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Prog\administracion-departamentos\"/>
    </mc:Choice>
  </mc:AlternateContent>
  <xr:revisionPtr revIDLastSave="0" documentId="13_ncr:1_{37067370-C632-48FE-A851-F5829F5220E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Noviembre 2024" sheetId="1" r:id="rId1"/>
    <sheet name="Abril 2023" sheetId="17" state="hidden" r:id="rId2"/>
    <sheet name="Marzo 2023" sheetId="18" state="hidden" r:id="rId3"/>
    <sheet name="Febrero 2023" sheetId="19" state="hidden" r:id="rId4"/>
    <sheet name="Enero 2023" sheetId="20" state="hidden" r:id="rId5"/>
    <sheet name="Diciembre 2022" sheetId="21" state="hidden" r:id="rId6"/>
    <sheet name="Noviembre 2022" sheetId="22" state="hidden" r:id="rId7"/>
    <sheet name="Octubre 2022" sheetId="23" state="hidden" r:id="rId8"/>
    <sheet name="Septiembre 2022" sheetId="24" state="hidden" r:id="rId9"/>
    <sheet name="PlantaMayo2022" sheetId="25" state="hidden" r:id="rId10"/>
    <sheet name="Departamentalizacion" sheetId="26" state="hidden" r:id="rId11"/>
    <sheet name="Res_1105-2013" sheetId="27" state="hidden" r:id="rId12"/>
  </sheets>
  <definedNames>
    <definedName name="_xlnm._FilterDatabase" localSheetId="1" hidden="1">'Abril 2023'!$A$1:$AJ$926</definedName>
    <definedName name="_xlnm._FilterDatabase" localSheetId="10" hidden="1">Departamentalizacion!$A$1:$G$679</definedName>
    <definedName name="_xlnm._FilterDatabase" localSheetId="5" hidden="1">'Diciembre 2022'!$A$1:$AI$920</definedName>
    <definedName name="_xlnm._FilterDatabase" localSheetId="4" hidden="1">'Enero 2023'!$B$1:$AK$927</definedName>
    <definedName name="_xlnm._FilterDatabase" localSheetId="3" hidden="1">'Febrero 2023'!$A$1:$W$932</definedName>
    <definedName name="_xlnm._FilterDatabase" localSheetId="2" hidden="1">'Marzo 2023'!$A$1:$AK$921</definedName>
    <definedName name="_xlnm._FilterDatabase" localSheetId="6" hidden="1">'Noviembre 2022'!$A$1:$AI$907</definedName>
    <definedName name="_xlnm._FilterDatabase" localSheetId="7" hidden="1">'Octubre 2022'!$A$1:$AC$881</definedName>
    <definedName name="_xlnm._FilterDatabase" localSheetId="9" hidden="1">PlantaMayo2022!$B$1:$AB$937</definedName>
    <definedName name="_xlnm._FilterDatabase" localSheetId="8" hidden="1">'Septiembre 2022'!$C$1:$AB$1008</definedName>
    <definedName name="Z_4B485BAF_17FB_449E_8E51_3A36F62ECB84_.wvu.FilterData" localSheetId="8" hidden="1">'Septiembre 2022'!$A$893:$AM$929</definedName>
  </definedNames>
  <calcPr calcId="191029"/>
  <customWorkbookViews>
    <customWorkbookView name="Filtro 1" guid="{4B485BAF-17FB-449E-8E51-3A36F62ECB84}" maximized="1" windowWidth="0" windowHeight="0" activeSheetId="0"/>
  </customWorkbookViews>
  <pivotCaches>
    <pivotCache cacheId="8" r:id="rId13"/>
    <pivotCache cacheId="14" r:id="rId14"/>
    <pivotCache cacheId="1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7" i="26" l="1"/>
  <c r="BF6" i="26"/>
  <c r="BF5" i="26"/>
  <c r="C937" i="25"/>
  <c r="C936" i="25"/>
  <c r="C935" i="25"/>
  <c r="C934" i="25"/>
  <c r="C933" i="25"/>
  <c r="C932" i="25"/>
  <c r="C931" i="25"/>
  <c r="C930" i="25"/>
  <c r="C929" i="25"/>
  <c r="C928" i="25"/>
  <c r="C927" i="25"/>
  <c r="C926" i="25"/>
  <c r="C925" i="25"/>
  <c r="C924" i="25"/>
  <c r="C923" i="25"/>
  <c r="C922" i="25"/>
  <c r="C921" i="25"/>
  <c r="C920" i="25"/>
  <c r="C919" i="25"/>
  <c r="C918" i="25"/>
  <c r="C917" i="25"/>
  <c r="C916" i="25"/>
  <c r="C915" i="25"/>
  <c r="C914" i="25"/>
  <c r="C913" i="25"/>
  <c r="C912" i="25"/>
  <c r="C911" i="25"/>
  <c r="C910" i="25"/>
  <c r="C909" i="25"/>
  <c r="C908" i="25"/>
  <c r="C907" i="25"/>
  <c r="C906" i="25"/>
  <c r="C905" i="25"/>
  <c r="C904" i="25"/>
  <c r="C903" i="25"/>
  <c r="C902" i="25"/>
  <c r="C901" i="25"/>
  <c r="C900" i="25"/>
  <c r="C899" i="25"/>
  <c r="C898" i="25"/>
  <c r="C897" i="25"/>
  <c r="C896" i="25"/>
  <c r="C895" i="25"/>
  <c r="C894" i="25"/>
  <c r="C893" i="25"/>
  <c r="C892" i="25"/>
  <c r="C891" i="25"/>
  <c r="C890" i="25"/>
  <c r="C889" i="25"/>
  <c r="C888" i="25"/>
  <c r="C887" i="25"/>
  <c r="C886" i="25"/>
  <c r="C885" i="25"/>
  <c r="C884" i="25"/>
  <c r="C883" i="25"/>
  <c r="C882" i="25"/>
  <c r="C881" i="25"/>
  <c r="C880" i="25"/>
  <c r="C879" i="25"/>
  <c r="C878" i="25"/>
  <c r="C877" i="25"/>
  <c r="C876" i="25"/>
  <c r="C875" i="25"/>
  <c r="C874" i="25"/>
  <c r="C873" i="25"/>
  <c r="C872" i="25"/>
  <c r="C871" i="25"/>
  <c r="C870" i="25"/>
  <c r="C869" i="25"/>
  <c r="C868" i="25"/>
  <c r="C867" i="25"/>
  <c r="C866" i="25"/>
  <c r="C865" i="25"/>
  <c r="C864" i="25"/>
  <c r="C863" i="25"/>
  <c r="C862" i="25"/>
  <c r="C861" i="25"/>
  <c r="C860" i="25"/>
  <c r="C859" i="25"/>
  <c r="C858" i="25"/>
  <c r="C857" i="25"/>
  <c r="C856" i="25"/>
  <c r="C855" i="25"/>
  <c r="C854" i="25"/>
  <c r="C853" i="25"/>
  <c r="C852" i="25"/>
  <c r="C851" i="25"/>
  <c r="C850" i="25"/>
  <c r="C849" i="25"/>
  <c r="C848" i="25"/>
  <c r="C847" i="25"/>
  <c r="C846" i="25"/>
  <c r="C845" i="25"/>
  <c r="C844" i="25"/>
  <c r="C843" i="25"/>
  <c r="C842" i="25"/>
  <c r="C841" i="25"/>
  <c r="C840" i="25"/>
  <c r="C839" i="25"/>
  <c r="C838" i="25"/>
  <c r="C837" i="25"/>
  <c r="C836" i="25"/>
  <c r="C835" i="25"/>
  <c r="C834" i="25"/>
  <c r="C833" i="25"/>
  <c r="C832" i="25"/>
  <c r="C831" i="25"/>
  <c r="C830" i="25"/>
  <c r="C829" i="25"/>
  <c r="C828" i="25"/>
  <c r="C827" i="25"/>
  <c r="C826" i="25"/>
  <c r="C825" i="25"/>
  <c r="C824" i="25"/>
  <c r="C823" i="25"/>
  <c r="C822" i="25"/>
  <c r="C821" i="25"/>
  <c r="C820" i="25"/>
  <c r="C819" i="25"/>
  <c r="C818" i="25"/>
  <c r="C817" i="25"/>
  <c r="C816" i="25"/>
  <c r="C815" i="25"/>
  <c r="C814" i="25"/>
  <c r="C813" i="25"/>
  <c r="C812" i="25"/>
  <c r="C811" i="25"/>
  <c r="C810" i="25"/>
  <c r="C809" i="25"/>
  <c r="C808" i="25"/>
  <c r="C807" i="25"/>
  <c r="C806" i="25"/>
  <c r="C805" i="25"/>
  <c r="C804" i="25"/>
  <c r="C803" i="25"/>
  <c r="C802" i="25"/>
  <c r="C801" i="25"/>
  <c r="C800" i="25"/>
  <c r="C799" i="25"/>
  <c r="C798" i="25"/>
  <c r="C797" i="25"/>
  <c r="C796" i="25"/>
  <c r="C795" i="25"/>
  <c r="C794" i="25"/>
  <c r="C793" i="25"/>
  <c r="C792" i="25"/>
  <c r="C791" i="25"/>
  <c r="C790" i="25"/>
  <c r="C789" i="25"/>
  <c r="C788" i="25"/>
  <c r="C787" i="25"/>
  <c r="C786" i="25"/>
  <c r="C785" i="25"/>
  <c r="C784" i="25"/>
  <c r="C783" i="25"/>
  <c r="C782" i="25"/>
  <c r="C781" i="25"/>
  <c r="C780" i="25"/>
  <c r="C779" i="25"/>
  <c r="C778" i="25"/>
  <c r="C777" i="25"/>
  <c r="C776" i="25"/>
  <c r="C775" i="25"/>
  <c r="C774" i="25"/>
  <c r="C773" i="25"/>
  <c r="C772" i="25"/>
  <c r="C771" i="25"/>
  <c r="C770" i="25"/>
  <c r="C769" i="25"/>
  <c r="C768" i="25"/>
  <c r="C767" i="25"/>
  <c r="C766" i="25"/>
  <c r="C765" i="25"/>
  <c r="C764" i="25"/>
  <c r="C763" i="25"/>
  <c r="C762" i="25"/>
  <c r="C761" i="25"/>
  <c r="C760" i="25"/>
  <c r="C759" i="25"/>
  <c r="C758" i="25"/>
  <c r="C757" i="25"/>
  <c r="C756" i="25"/>
  <c r="C755" i="25"/>
  <c r="C754" i="25"/>
  <c r="C753" i="25"/>
  <c r="C752" i="25"/>
  <c r="C751" i="25"/>
  <c r="C750" i="25"/>
  <c r="C749" i="25"/>
  <c r="C748" i="25"/>
  <c r="C747" i="25"/>
  <c r="C746" i="25"/>
  <c r="C745" i="25"/>
  <c r="C744" i="25"/>
  <c r="C743" i="25"/>
  <c r="C742" i="25"/>
  <c r="C741" i="25"/>
  <c r="C740" i="25"/>
  <c r="C739" i="25"/>
  <c r="C738" i="25"/>
  <c r="C737" i="25"/>
  <c r="C736" i="25"/>
  <c r="C735" i="25"/>
  <c r="C734" i="25"/>
  <c r="C733" i="25"/>
  <c r="C732" i="25"/>
  <c r="C731" i="25"/>
  <c r="C730" i="25"/>
  <c r="C729" i="25"/>
  <c r="C728" i="25"/>
  <c r="C727" i="25"/>
  <c r="C726" i="25"/>
  <c r="C725" i="25"/>
  <c r="C724" i="25"/>
  <c r="C723" i="25"/>
  <c r="C722" i="25"/>
  <c r="C721" i="25"/>
  <c r="C720" i="25"/>
  <c r="C719" i="25"/>
  <c r="C718" i="25"/>
  <c r="C717" i="25"/>
  <c r="C716" i="25"/>
  <c r="C715" i="25"/>
  <c r="C714" i="25"/>
  <c r="C713" i="25"/>
  <c r="C712" i="25"/>
  <c r="C711" i="25"/>
  <c r="C710" i="25"/>
  <c r="C709" i="25"/>
  <c r="C708" i="25"/>
  <c r="C707" i="25"/>
  <c r="C706" i="25"/>
  <c r="C705" i="25"/>
  <c r="C704" i="25"/>
  <c r="C703" i="25"/>
  <c r="C702" i="25"/>
  <c r="C701" i="25"/>
  <c r="C700" i="25"/>
  <c r="C699" i="25"/>
  <c r="C698" i="25"/>
  <c r="C697" i="25"/>
  <c r="C696" i="25"/>
  <c r="C695" i="25"/>
  <c r="C694" i="25"/>
  <c r="C693" i="25"/>
  <c r="C692" i="25"/>
  <c r="C691" i="25"/>
  <c r="C690" i="25"/>
  <c r="C689" i="25"/>
  <c r="C688" i="25"/>
  <c r="C687" i="25"/>
  <c r="C686" i="25"/>
  <c r="C685" i="25"/>
  <c r="C684" i="25"/>
  <c r="C683" i="25"/>
  <c r="C682" i="25"/>
  <c r="C681" i="25"/>
  <c r="C680" i="25"/>
  <c r="C679" i="25"/>
  <c r="C678" i="25"/>
  <c r="C677" i="25"/>
  <c r="C676" i="25"/>
  <c r="C675" i="25"/>
  <c r="C674" i="25"/>
  <c r="C673" i="25"/>
  <c r="C672" i="25"/>
  <c r="C671" i="25"/>
  <c r="C670" i="25"/>
  <c r="C669" i="25"/>
  <c r="C668" i="25"/>
  <c r="C667" i="25"/>
  <c r="C666" i="25"/>
  <c r="C665" i="25"/>
  <c r="C664" i="25"/>
  <c r="C663" i="25"/>
  <c r="C662" i="25"/>
  <c r="C661" i="25"/>
  <c r="C660" i="25"/>
  <c r="C659" i="25"/>
  <c r="C658" i="25"/>
  <c r="C657" i="25"/>
  <c r="C656" i="25"/>
  <c r="C655" i="25"/>
  <c r="C654" i="25"/>
  <c r="C653" i="25"/>
  <c r="C652" i="25"/>
  <c r="C651" i="25"/>
  <c r="C650" i="25"/>
  <c r="C649" i="25"/>
  <c r="C648" i="25"/>
  <c r="C647" i="25"/>
  <c r="C646" i="25"/>
  <c r="C645" i="25"/>
  <c r="C644" i="25"/>
  <c r="C643" i="25"/>
  <c r="C642" i="25"/>
  <c r="C641" i="25"/>
  <c r="C640" i="25"/>
  <c r="C639" i="25"/>
  <c r="C638" i="25"/>
  <c r="C637" i="25"/>
  <c r="C636" i="25"/>
  <c r="C635" i="25"/>
  <c r="C634" i="25"/>
  <c r="C633" i="25"/>
  <c r="C632" i="25"/>
  <c r="C631" i="25"/>
  <c r="C630" i="25"/>
  <c r="C629" i="25"/>
  <c r="C628" i="25"/>
  <c r="C627" i="25"/>
  <c r="C626" i="25"/>
  <c r="C625" i="25"/>
  <c r="C624" i="25"/>
  <c r="C623" i="25"/>
  <c r="C622" i="25"/>
  <c r="C621" i="25"/>
  <c r="C620" i="25"/>
  <c r="C619" i="25"/>
  <c r="C618" i="25"/>
  <c r="C617" i="25"/>
  <c r="C616" i="25"/>
  <c r="C615" i="25"/>
  <c r="C614" i="25"/>
  <c r="C613" i="25"/>
  <c r="C612" i="25"/>
  <c r="C611" i="25"/>
  <c r="C610" i="25"/>
  <c r="C609" i="25"/>
  <c r="C608" i="25"/>
  <c r="C607" i="25"/>
  <c r="C606" i="25"/>
  <c r="C605" i="25"/>
  <c r="C604" i="25"/>
  <c r="C603" i="25"/>
  <c r="C602" i="25"/>
  <c r="C601" i="25"/>
  <c r="C600" i="25"/>
  <c r="C599" i="25"/>
  <c r="C598" i="25"/>
  <c r="C597" i="25"/>
  <c r="C596" i="25"/>
  <c r="C595" i="25"/>
  <c r="C594" i="25"/>
  <c r="C593" i="25"/>
  <c r="C592" i="25"/>
  <c r="C591" i="25"/>
  <c r="C590" i="25"/>
  <c r="C589" i="25"/>
  <c r="C588" i="25"/>
  <c r="C587" i="25"/>
  <c r="C586" i="25"/>
  <c r="C585" i="25"/>
  <c r="C584" i="25"/>
  <c r="C583" i="25"/>
  <c r="C582" i="25"/>
  <c r="C581" i="25"/>
  <c r="C580" i="25"/>
  <c r="C579" i="25"/>
  <c r="C578" i="25"/>
  <c r="C577" i="25"/>
  <c r="C576" i="25"/>
  <c r="C575" i="25"/>
  <c r="C574" i="25"/>
  <c r="C573" i="25"/>
  <c r="C572" i="25"/>
  <c r="C571" i="25"/>
  <c r="C570" i="25"/>
  <c r="C569" i="25"/>
  <c r="C568" i="25"/>
  <c r="C567" i="25"/>
  <c r="C566" i="25"/>
  <c r="C565" i="25"/>
  <c r="C564" i="25"/>
  <c r="C563" i="25"/>
  <c r="C562" i="25"/>
  <c r="C561" i="25"/>
  <c r="C560" i="25"/>
  <c r="C559" i="25"/>
  <c r="C558" i="25"/>
  <c r="C557" i="25"/>
  <c r="C556" i="25"/>
  <c r="C555" i="25"/>
  <c r="C554" i="25"/>
  <c r="C553" i="25"/>
  <c r="C552" i="25"/>
  <c r="C551" i="25"/>
  <c r="C550" i="25"/>
  <c r="C549" i="25"/>
  <c r="C548" i="25"/>
  <c r="C547" i="25"/>
  <c r="C546" i="25"/>
  <c r="C545" i="25"/>
  <c r="C544" i="25"/>
  <c r="C543" i="25"/>
  <c r="C542" i="25"/>
  <c r="C541" i="25"/>
  <c r="C540" i="25"/>
  <c r="C539" i="25"/>
  <c r="C538" i="25"/>
  <c r="C537" i="25"/>
  <c r="C536" i="25"/>
  <c r="C535" i="25"/>
  <c r="C534" i="25"/>
  <c r="C533" i="25"/>
  <c r="C532" i="25"/>
  <c r="C531" i="25"/>
  <c r="C530" i="25"/>
  <c r="C529" i="25"/>
  <c r="C528" i="25"/>
  <c r="C527" i="25"/>
  <c r="C526" i="25"/>
  <c r="C525" i="25"/>
  <c r="C524" i="25"/>
  <c r="C523" i="25"/>
  <c r="C522" i="25"/>
  <c r="C521" i="25"/>
  <c r="C520" i="25"/>
  <c r="C519" i="25"/>
  <c r="C518" i="25"/>
  <c r="C517" i="25"/>
  <c r="C516" i="25"/>
  <c r="C515" i="25"/>
  <c r="C514" i="25"/>
  <c r="C513" i="25"/>
  <c r="C512" i="25"/>
  <c r="C511" i="25"/>
  <c r="C510" i="25"/>
  <c r="C509" i="25"/>
  <c r="C508" i="25"/>
  <c r="C507" i="25"/>
  <c r="C506" i="25"/>
  <c r="C505" i="25"/>
  <c r="C504" i="25"/>
  <c r="C503" i="25"/>
  <c r="C502" i="25"/>
  <c r="C501" i="25"/>
  <c r="C500" i="25"/>
  <c r="C499" i="25"/>
  <c r="C498" i="25"/>
  <c r="C497" i="25"/>
  <c r="C496" i="25"/>
  <c r="C495" i="25"/>
  <c r="C494" i="25"/>
  <c r="C493" i="25"/>
  <c r="C492" i="25"/>
  <c r="C491" i="25"/>
  <c r="C490" i="25"/>
  <c r="C489" i="25"/>
  <c r="C488" i="25"/>
  <c r="C487" i="25"/>
  <c r="C486" i="25"/>
  <c r="C485" i="25"/>
  <c r="C484" i="25"/>
  <c r="C483" i="25"/>
  <c r="C482" i="25"/>
  <c r="C481" i="25"/>
  <c r="C480" i="25"/>
  <c r="C479" i="25"/>
  <c r="C478" i="25"/>
  <c r="C477" i="25"/>
  <c r="C476" i="25"/>
  <c r="C475" i="25"/>
  <c r="C474" i="25"/>
  <c r="C473" i="25"/>
  <c r="C472" i="25"/>
  <c r="C471" i="25"/>
  <c r="C470" i="25"/>
  <c r="C469" i="25"/>
  <c r="C468" i="25"/>
  <c r="C467" i="25"/>
  <c r="C466" i="25"/>
  <c r="C465" i="25"/>
  <c r="C464" i="25"/>
  <c r="C463" i="25"/>
  <c r="C462" i="25"/>
  <c r="C461" i="25"/>
  <c r="C460" i="25"/>
  <c r="C459" i="25"/>
  <c r="C458" i="25"/>
  <c r="C457" i="25"/>
  <c r="C456" i="25"/>
  <c r="C455" i="25"/>
  <c r="C454" i="25"/>
  <c r="C453" i="25"/>
  <c r="C452" i="25"/>
  <c r="C451" i="25"/>
  <c r="C450" i="25"/>
  <c r="C449" i="25"/>
  <c r="C448" i="25"/>
  <c r="C447" i="25"/>
  <c r="C446" i="25"/>
  <c r="C445" i="25"/>
  <c r="C444" i="25"/>
  <c r="C443" i="25"/>
  <c r="C442" i="25"/>
  <c r="C441" i="25"/>
  <c r="C440" i="25"/>
  <c r="C439" i="25"/>
  <c r="C438" i="25"/>
  <c r="C437" i="25"/>
  <c r="C436" i="25"/>
  <c r="C435" i="25"/>
  <c r="C434" i="25"/>
  <c r="C433" i="25"/>
  <c r="C432" i="25"/>
  <c r="C431" i="25"/>
  <c r="C430" i="25"/>
  <c r="C429" i="25"/>
  <c r="C428" i="25"/>
  <c r="C427" i="25"/>
  <c r="C426" i="25"/>
  <c r="C425" i="25"/>
  <c r="C424" i="25"/>
  <c r="C423" i="25"/>
  <c r="C422" i="25"/>
  <c r="C421" i="25"/>
  <c r="C420" i="25"/>
  <c r="C419" i="25"/>
  <c r="C418" i="25"/>
  <c r="C417" i="25"/>
  <c r="C416" i="25"/>
  <c r="C415" i="25"/>
  <c r="C414" i="25"/>
  <c r="C413" i="25"/>
  <c r="C412" i="25"/>
  <c r="C411" i="25"/>
  <c r="C410" i="25"/>
  <c r="C409" i="25"/>
  <c r="C408" i="25"/>
  <c r="C407" i="25"/>
  <c r="C406" i="25"/>
  <c r="C405" i="25"/>
  <c r="C404" i="25"/>
  <c r="C403" i="25"/>
  <c r="C402" i="25"/>
  <c r="C401" i="25"/>
  <c r="C400" i="25"/>
  <c r="C399" i="25"/>
  <c r="C398" i="25"/>
  <c r="C397" i="25"/>
  <c r="C396" i="25"/>
  <c r="C395" i="25"/>
  <c r="C394" i="25"/>
  <c r="C393" i="25"/>
  <c r="C392" i="25"/>
  <c r="C391" i="25"/>
  <c r="C390" i="25"/>
  <c r="C389" i="25"/>
  <c r="C388" i="25"/>
  <c r="C387" i="25"/>
  <c r="C386" i="25"/>
  <c r="C385" i="25"/>
  <c r="C384" i="25"/>
  <c r="C383" i="25"/>
  <c r="C382" i="25"/>
  <c r="C381" i="25"/>
  <c r="C380" i="25"/>
  <c r="C379" i="25"/>
  <c r="C378" i="25"/>
  <c r="C377" i="25"/>
  <c r="C376" i="25"/>
  <c r="C375" i="25"/>
  <c r="C374" i="25"/>
  <c r="C373" i="25"/>
  <c r="C372" i="25"/>
  <c r="C371" i="25"/>
  <c r="C370" i="25"/>
  <c r="C369" i="25"/>
  <c r="C368" i="25"/>
  <c r="C367" i="25"/>
  <c r="C366" i="25"/>
  <c r="C365" i="25"/>
  <c r="C364" i="25"/>
  <c r="C363" i="25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290" i="25"/>
  <c r="C289" i="25"/>
  <c r="C288" i="25"/>
  <c r="C287" i="25"/>
  <c r="C286" i="25"/>
  <c r="C285" i="25"/>
  <c r="C284" i="25"/>
  <c r="C283" i="25"/>
  <c r="C282" i="25"/>
  <c r="C281" i="25"/>
  <c r="C280" i="25"/>
  <c r="C279" i="25"/>
  <c r="C278" i="25"/>
  <c r="C277" i="25"/>
  <c r="C276" i="25"/>
  <c r="C275" i="25"/>
  <c r="C274" i="25"/>
  <c r="C273" i="25"/>
  <c r="C272" i="25"/>
  <c r="C271" i="25"/>
  <c r="C270" i="25"/>
  <c r="C269" i="25"/>
  <c r="C268" i="25"/>
  <c r="C267" i="25"/>
  <c r="C266" i="25"/>
  <c r="C265" i="25"/>
  <c r="C264" i="25"/>
  <c r="C263" i="25"/>
  <c r="C262" i="25"/>
  <c r="C261" i="25"/>
  <c r="C260" i="25"/>
  <c r="C259" i="25"/>
  <c r="C258" i="25"/>
  <c r="C257" i="25"/>
  <c r="C256" i="25"/>
  <c r="C255" i="25"/>
  <c r="C254" i="25"/>
  <c r="C253" i="25"/>
  <c r="C252" i="25"/>
  <c r="C251" i="25"/>
  <c r="C250" i="25"/>
  <c r="C249" i="25"/>
  <c r="C248" i="25"/>
  <c r="C247" i="25"/>
  <c r="C246" i="25"/>
  <c r="C245" i="25"/>
  <c r="C244" i="25"/>
  <c r="C243" i="25"/>
  <c r="C242" i="25"/>
  <c r="C241" i="25"/>
  <c r="C240" i="25"/>
  <c r="C239" i="25"/>
  <c r="C238" i="25"/>
  <c r="C237" i="25"/>
  <c r="C236" i="25"/>
  <c r="C235" i="25"/>
  <c r="C234" i="25"/>
  <c r="C233" i="25"/>
  <c r="C232" i="25"/>
  <c r="C231" i="25"/>
  <c r="C230" i="25"/>
  <c r="C229" i="25"/>
  <c r="C228" i="25"/>
  <c r="C227" i="25"/>
  <c r="C226" i="25"/>
  <c r="C225" i="25"/>
  <c r="C224" i="25"/>
  <c r="C223" i="25"/>
  <c r="C222" i="25"/>
  <c r="C221" i="25"/>
  <c r="C220" i="25"/>
  <c r="C219" i="25"/>
  <c r="C218" i="25"/>
  <c r="C217" i="25"/>
  <c r="C216" i="25"/>
  <c r="C215" i="25"/>
  <c r="C214" i="25"/>
  <c r="C213" i="25"/>
  <c r="C212" i="25"/>
  <c r="C211" i="25"/>
  <c r="C210" i="25"/>
  <c r="C209" i="25"/>
  <c r="C208" i="25"/>
  <c r="C207" i="25"/>
  <c r="C206" i="25"/>
  <c r="C205" i="25"/>
  <c r="C204" i="25"/>
  <c r="C203" i="25"/>
  <c r="C202" i="25"/>
  <c r="C201" i="25"/>
  <c r="C200" i="25"/>
  <c r="C199" i="25"/>
  <c r="C198" i="25"/>
  <c r="C197" i="25"/>
  <c r="C196" i="25"/>
  <c r="C195" i="25"/>
  <c r="C194" i="25"/>
  <c r="C193" i="25"/>
  <c r="C192" i="25"/>
  <c r="C191" i="25"/>
  <c r="C190" i="25"/>
  <c r="C189" i="25"/>
  <c r="C188" i="25"/>
  <c r="C187" i="25"/>
  <c r="C186" i="25"/>
  <c r="C185" i="25"/>
  <c r="C184" i="25"/>
  <c r="C183" i="25"/>
  <c r="C182" i="25"/>
  <c r="C181" i="25"/>
  <c r="C180" i="25"/>
  <c r="C179" i="25"/>
  <c r="C178" i="25"/>
  <c r="C177" i="25"/>
  <c r="C176" i="25"/>
  <c r="C175" i="25"/>
  <c r="C174" i="25"/>
  <c r="C173" i="25"/>
  <c r="C172" i="25"/>
  <c r="C171" i="25"/>
  <c r="C170" i="25"/>
  <c r="C169" i="25"/>
  <c r="C168" i="25"/>
  <c r="C167" i="25"/>
  <c r="C166" i="25"/>
  <c r="C165" i="25"/>
  <c r="C164" i="25"/>
  <c r="C163" i="25"/>
  <c r="C162" i="25"/>
  <c r="C161" i="25"/>
  <c r="C160" i="25"/>
  <c r="C159" i="25"/>
  <c r="C158" i="25"/>
  <c r="C157" i="25"/>
  <c r="C156" i="25"/>
  <c r="C155" i="25"/>
  <c r="C154" i="25"/>
  <c r="C153" i="25"/>
  <c r="C152" i="25"/>
  <c r="C151" i="25"/>
  <c r="C150" i="25"/>
  <c r="C149" i="25"/>
  <c r="C148" i="25"/>
  <c r="C147" i="25"/>
  <c r="C146" i="25"/>
  <c r="C145" i="25"/>
  <c r="C144" i="25"/>
  <c r="C143" i="25"/>
  <c r="C142" i="25"/>
  <c r="C141" i="25"/>
  <c r="C140" i="25"/>
  <c r="C139" i="25"/>
  <c r="C138" i="25"/>
  <c r="C137" i="25"/>
  <c r="C136" i="25"/>
  <c r="C135" i="25"/>
  <c r="C134" i="25"/>
  <c r="C133" i="25"/>
  <c r="C132" i="25"/>
  <c r="C131" i="25"/>
  <c r="C130" i="25"/>
  <c r="C129" i="25"/>
  <c r="C128" i="25"/>
  <c r="C127" i="25"/>
  <c r="C126" i="25"/>
  <c r="C125" i="25"/>
  <c r="C124" i="25"/>
  <c r="C123" i="25"/>
  <c r="C122" i="25"/>
  <c r="C121" i="25"/>
  <c r="C120" i="25"/>
  <c r="C119" i="25"/>
  <c r="C118" i="25"/>
  <c r="C117" i="25"/>
  <c r="C116" i="25"/>
  <c r="C115" i="25"/>
  <c r="C114" i="25"/>
  <c r="C113" i="25"/>
  <c r="C112" i="25"/>
  <c r="C111" i="25"/>
  <c r="C110" i="25"/>
  <c r="C109" i="25"/>
  <c r="C108" i="25"/>
  <c r="C107" i="25"/>
  <c r="C106" i="25"/>
  <c r="C105" i="25"/>
  <c r="C104" i="25"/>
  <c r="C103" i="25"/>
  <c r="C102" i="25"/>
  <c r="C101" i="25"/>
  <c r="C100" i="25"/>
  <c r="C99" i="25"/>
  <c r="C98" i="25"/>
  <c r="C97" i="25"/>
  <c r="C96" i="25"/>
  <c r="C95" i="25"/>
  <c r="C94" i="25"/>
  <c r="C93" i="25"/>
  <c r="C92" i="25"/>
  <c r="C91" i="25"/>
  <c r="C90" i="25"/>
  <c r="C89" i="25"/>
  <c r="C88" i="25"/>
  <c r="C87" i="25"/>
  <c r="C86" i="25"/>
  <c r="C85" i="25"/>
  <c r="C84" i="25"/>
  <c r="C83" i="25"/>
  <c r="C82" i="25"/>
  <c r="C81" i="25"/>
  <c r="C80" i="25"/>
  <c r="C79" i="25"/>
  <c r="C78" i="25"/>
  <c r="C77" i="25"/>
  <c r="C76" i="25"/>
  <c r="C75" i="25"/>
  <c r="C74" i="25"/>
  <c r="C73" i="25"/>
  <c r="C72" i="25"/>
  <c r="C71" i="25"/>
  <c r="C70" i="25"/>
  <c r="C69" i="25"/>
  <c r="C68" i="25"/>
  <c r="C67" i="25"/>
  <c r="C66" i="25"/>
  <c r="C65" i="25"/>
  <c r="C64" i="25"/>
  <c r="C63" i="25"/>
  <c r="C62" i="25"/>
  <c r="C61" i="25"/>
  <c r="C60" i="25"/>
  <c r="C59" i="25"/>
  <c r="C58" i="25"/>
  <c r="C57" i="25"/>
  <c r="C56" i="25"/>
  <c r="C55" i="25"/>
  <c r="C54" i="25"/>
  <c r="C53" i="25"/>
  <c r="C52" i="25"/>
  <c r="C51" i="25"/>
  <c r="C50" i="25"/>
  <c r="C49" i="25"/>
  <c r="C48" i="25"/>
  <c r="C47" i="25"/>
  <c r="C46" i="25"/>
  <c r="C45" i="25"/>
  <c r="C44" i="25"/>
  <c r="C43" i="25"/>
  <c r="C42" i="25"/>
  <c r="C41" i="25"/>
  <c r="C40" i="25"/>
  <c r="C39" i="25"/>
  <c r="C38" i="25"/>
  <c r="C37" i="25"/>
  <c r="C36" i="25"/>
  <c r="C35" i="25"/>
  <c r="C34" i="25"/>
  <c r="C33" i="25"/>
  <c r="C32" i="25"/>
  <c r="C31" i="25"/>
  <c r="C30" i="25"/>
  <c r="C29" i="25"/>
  <c r="C28" i="25"/>
  <c r="C27" i="25"/>
  <c r="C26" i="25"/>
  <c r="C25" i="25"/>
  <c r="C24" i="25"/>
  <c r="C23" i="25"/>
  <c r="C22" i="25"/>
  <c r="C21" i="25"/>
  <c r="C20" i="25"/>
  <c r="C19" i="25"/>
  <c r="AB18" i="25"/>
  <c r="C18" i="25"/>
  <c r="AB17" i="25"/>
  <c r="C17" i="25"/>
  <c r="AB16" i="25"/>
  <c r="C16" i="25"/>
  <c r="C15" i="25"/>
  <c r="AB14" i="25"/>
  <c r="C14" i="25"/>
  <c r="C13" i="25"/>
  <c r="C12" i="25"/>
  <c r="C11" i="25"/>
  <c r="C10" i="25"/>
  <c r="C9" i="25"/>
  <c r="C8" i="25"/>
  <c r="C7" i="25"/>
  <c r="C6" i="25"/>
  <c r="C5" i="25"/>
  <c r="AB4" i="25"/>
  <c r="C4" i="25"/>
  <c r="C3" i="25"/>
  <c r="C2" i="25"/>
  <c r="F889" i="24"/>
  <c r="F885" i="24"/>
  <c r="F884" i="24"/>
  <c r="F883" i="24"/>
  <c r="F881" i="24"/>
  <c r="F870" i="24"/>
  <c r="F869" i="24"/>
  <c r="F866" i="24"/>
  <c r="F846" i="24"/>
  <c r="F845" i="24"/>
  <c r="F824" i="24"/>
  <c r="F822" i="24"/>
  <c r="F812" i="24"/>
  <c r="F809" i="24"/>
  <c r="F808" i="24"/>
  <c r="F806" i="24"/>
  <c r="F800" i="24"/>
  <c r="F795" i="24"/>
  <c r="F783" i="24"/>
  <c r="F780" i="24"/>
  <c r="F771" i="24"/>
  <c r="F770" i="24"/>
  <c r="F762" i="24"/>
  <c r="F760" i="24"/>
  <c r="F759" i="24"/>
  <c r="F756" i="24"/>
  <c r="F741" i="24"/>
  <c r="F735" i="24"/>
  <c r="F732" i="24"/>
  <c r="F731" i="24"/>
  <c r="F723" i="24"/>
  <c r="F722" i="24"/>
  <c r="F718" i="24"/>
  <c r="F717" i="24"/>
  <c r="F716" i="24"/>
  <c r="F713" i="24"/>
  <c r="F711" i="24"/>
  <c r="F710" i="24"/>
  <c r="F706" i="24"/>
  <c r="F701" i="24"/>
  <c r="F700" i="24"/>
  <c r="F698" i="24"/>
  <c r="F695" i="24"/>
  <c r="F685" i="24"/>
  <c r="F684" i="24"/>
  <c r="F682" i="24"/>
  <c r="F676" i="24"/>
  <c r="F675" i="24"/>
  <c r="F674" i="24"/>
  <c r="F672" i="24"/>
  <c r="F671" i="24"/>
  <c r="F668" i="24"/>
  <c r="F667" i="24"/>
  <c r="F666" i="24"/>
  <c r="F659" i="24"/>
  <c r="F657" i="24"/>
  <c r="F656" i="24"/>
  <c r="F655" i="24"/>
  <c r="F654" i="24"/>
  <c r="F651" i="24"/>
  <c r="F649" i="24"/>
  <c r="F643" i="24"/>
  <c r="F630" i="24"/>
  <c r="F620" i="24"/>
  <c r="F617" i="24"/>
  <c r="F615" i="24"/>
  <c r="F603" i="24"/>
  <c r="F599" i="24"/>
  <c r="F598" i="24"/>
  <c r="F592" i="24"/>
  <c r="F583" i="24"/>
  <c r="F580" i="24"/>
  <c r="F579" i="24"/>
  <c r="F570" i="24"/>
  <c r="F569" i="24"/>
  <c r="F564" i="24"/>
  <c r="F563" i="24"/>
  <c r="F539" i="24"/>
  <c r="F534" i="24"/>
  <c r="F532" i="24"/>
  <c r="F529" i="24"/>
  <c r="F524" i="24"/>
  <c r="F522" i="24"/>
  <c r="F520" i="24"/>
  <c r="F518" i="24"/>
  <c r="F516" i="24"/>
  <c r="F512" i="24"/>
  <c r="F511" i="24"/>
  <c r="F503" i="24"/>
  <c r="F496" i="24"/>
  <c r="F484" i="24"/>
  <c r="F482" i="24"/>
  <c r="F477" i="24"/>
  <c r="F475" i="24"/>
  <c r="F473" i="24"/>
  <c r="F471" i="24"/>
  <c r="F468" i="24"/>
  <c r="F466" i="24"/>
  <c r="F462" i="24"/>
  <c r="F461" i="24"/>
  <c r="F458" i="24"/>
  <c r="F453" i="24"/>
  <c r="F450" i="24"/>
  <c r="F443" i="24"/>
  <c r="F442" i="24"/>
  <c r="F431" i="24"/>
  <c r="F426" i="24"/>
  <c r="F424" i="24"/>
  <c r="F420" i="24"/>
  <c r="F417" i="24"/>
  <c r="F415" i="24"/>
  <c r="F412" i="24"/>
  <c r="F404" i="24"/>
  <c r="F399" i="24"/>
  <c r="F396" i="24"/>
  <c r="F382" i="24"/>
  <c r="F381" i="24"/>
  <c r="F378" i="24"/>
  <c r="F377" i="24"/>
  <c r="F371" i="24"/>
  <c r="F359" i="24"/>
  <c r="F345" i="24"/>
  <c r="F330" i="24"/>
  <c r="F327" i="24"/>
  <c r="F318" i="24"/>
  <c r="F317" i="24"/>
  <c r="F315" i="24"/>
  <c r="F307" i="24"/>
  <c r="F305" i="24"/>
  <c r="F297" i="24"/>
  <c r="F296" i="24"/>
  <c r="F295" i="24"/>
  <c r="F294" i="24"/>
  <c r="F288" i="24"/>
  <c r="F287" i="24"/>
  <c r="F283" i="24"/>
  <c r="F282" i="24"/>
  <c r="F277" i="24"/>
  <c r="F275" i="24"/>
  <c r="F264" i="24"/>
  <c r="F262" i="24"/>
  <c r="F260" i="24"/>
  <c r="F255" i="24"/>
  <c r="F251" i="24"/>
  <c r="F243" i="24"/>
  <c r="F241" i="24"/>
  <c r="F240" i="24"/>
  <c r="F238" i="24"/>
  <c r="F237" i="24"/>
  <c r="F230" i="24"/>
  <c r="F224" i="24"/>
  <c r="F221" i="24"/>
  <c r="F220" i="24"/>
  <c r="F209" i="24"/>
  <c r="F208" i="24"/>
  <c r="F202" i="24"/>
  <c r="F200" i="24"/>
  <c r="F191" i="24"/>
  <c r="F186" i="24"/>
  <c r="F184" i="24"/>
  <c r="F183" i="24"/>
  <c r="F177" i="24"/>
  <c r="F172" i="24"/>
  <c r="F168" i="24"/>
  <c r="F167" i="24"/>
  <c r="F160" i="24"/>
  <c r="F157" i="24"/>
  <c r="F156" i="24"/>
  <c r="F155" i="24"/>
  <c r="F140" i="24"/>
  <c r="F135" i="24"/>
  <c r="F133" i="24"/>
  <c r="F125" i="24"/>
  <c r="F124" i="24"/>
  <c r="F117" i="24"/>
  <c r="F103" i="24"/>
  <c r="F101" i="24"/>
  <c r="F99" i="24"/>
  <c r="F98" i="24"/>
  <c r="F95" i="24"/>
  <c r="F90" i="24"/>
  <c r="F85" i="24"/>
  <c r="F83" i="24"/>
  <c r="F82" i="24"/>
  <c r="F81" i="24"/>
  <c r="F79" i="24"/>
  <c r="F77" i="24"/>
  <c r="F66" i="24"/>
  <c r="F62" i="24"/>
  <c r="F60" i="24"/>
  <c r="F58" i="24"/>
  <c r="F56" i="24"/>
  <c r="F43" i="24"/>
  <c r="F40" i="24"/>
  <c r="F29" i="24"/>
  <c r="F28" i="24"/>
  <c r="F27" i="24"/>
  <c r="F26" i="24"/>
  <c r="F25" i="24"/>
  <c r="F24" i="24"/>
  <c r="F23" i="24"/>
  <c r="F21" i="24"/>
  <c r="F20" i="24"/>
  <c r="F18" i="24"/>
  <c r="F12" i="24"/>
  <c r="F9" i="24"/>
  <c r="F7" i="24"/>
  <c r="E907" i="22"/>
  <c r="E906" i="22"/>
  <c r="E905" i="22"/>
  <c r="E904" i="22"/>
  <c r="E903" i="22"/>
  <c r="E902" i="22"/>
  <c r="E901" i="22"/>
  <c r="E900" i="22"/>
  <c r="E899" i="22"/>
  <c r="E898" i="22"/>
  <c r="E897" i="22"/>
  <c r="E896" i="22"/>
  <c r="E895" i="22"/>
  <c r="E894" i="22"/>
  <c r="E893" i="22"/>
  <c r="E892" i="22"/>
  <c r="E891" i="22"/>
  <c r="E890" i="22"/>
  <c r="E889" i="22"/>
  <c r="E888" i="22"/>
  <c r="E887" i="22"/>
  <c r="E886" i="22"/>
  <c r="E885" i="22"/>
  <c r="E884" i="22"/>
  <c r="E883" i="22"/>
  <c r="E882" i="22"/>
  <c r="E881" i="22"/>
  <c r="E880" i="22"/>
  <c r="E879" i="22"/>
  <c r="E878" i="22"/>
  <c r="E877" i="22"/>
  <c r="E876" i="22"/>
  <c r="E875" i="22"/>
  <c r="E874" i="22"/>
  <c r="E873" i="22"/>
  <c r="E872" i="22"/>
  <c r="E871" i="22"/>
  <c r="E870" i="22"/>
  <c r="E869" i="22"/>
  <c r="E868" i="22"/>
  <c r="E867" i="22"/>
  <c r="E866" i="22"/>
  <c r="E865" i="22"/>
  <c r="E864" i="22"/>
  <c r="E863" i="22"/>
  <c r="E862" i="22"/>
  <c r="E861" i="22"/>
  <c r="E860" i="22"/>
  <c r="E859" i="22"/>
  <c r="E858" i="22"/>
  <c r="E857" i="22"/>
  <c r="E856" i="22"/>
  <c r="E855" i="22"/>
  <c r="E854" i="22"/>
  <c r="E853" i="22"/>
  <c r="E852" i="22"/>
  <c r="E851" i="22"/>
  <c r="E850" i="22"/>
  <c r="E849" i="22"/>
  <c r="E848" i="22"/>
  <c r="E847" i="22"/>
  <c r="E846" i="22"/>
  <c r="E845" i="22"/>
  <c r="E844" i="22"/>
  <c r="E843" i="22"/>
  <c r="E842" i="22"/>
  <c r="E841" i="22"/>
  <c r="E840" i="22"/>
  <c r="E839" i="22"/>
  <c r="E838" i="22"/>
  <c r="E837" i="22"/>
  <c r="E836" i="22"/>
  <c r="E835" i="22"/>
  <c r="E834" i="22"/>
  <c r="E833" i="22"/>
  <c r="E832" i="22"/>
  <c r="E831" i="22"/>
  <c r="E830" i="22"/>
  <c r="E829" i="22"/>
  <c r="E828" i="22"/>
  <c r="E827" i="22"/>
  <c r="E826" i="22"/>
  <c r="E825" i="22"/>
  <c r="E824" i="22"/>
  <c r="E823" i="22"/>
  <c r="E822" i="22"/>
  <c r="E821" i="22"/>
  <c r="E820" i="22"/>
  <c r="E819" i="22"/>
  <c r="E818" i="22"/>
  <c r="E817" i="22"/>
  <c r="E816" i="22"/>
  <c r="E815" i="22"/>
  <c r="E814" i="22"/>
  <c r="E813" i="22"/>
  <c r="E812" i="22"/>
  <c r="E811" i="22"/>
  <c r="E810" i="22"/>
  <c r="E809" i="22"/>
  <c r="E808" i="22"/>
  <c r="E807" i="22"/>
  <c r="E806" i="22"/>
  <c r="E805" i="22"/>
  <c r="E804" i="22"/>
  <c r="E803" i="22"/>
  <c r="E802" i="22"/>
  <c r="E801" i="22"/>
  <c r="E800" i="22"/>
  <c r="E799" i="22"/>
  <c r="E798" i="22"/>
  <c r="E797" i="22"/>
  <c r="E796" i="22"/>
  <c r="E795" i="22"/>
  <c r="E794" i="22"/>
  <c r="E793" i="22"/>
  <c r="E792" i="22"/>
  <c r="E791" i="22"/>
  <c r="E790" i="22"/>
  <c r="E789" i="22"/>
  <c r="E788" i="22"/>
  <c r="E787" i="22"/>
  <c r="E786" i="22"/>
  <c r="E785" i="22"/>
  <c r="E784" i="22"/>
  <c r="E783" i="22"/>
  <c r="E782" i="22"/>
  <c r="E781" i="22"/>
  <c r="E780" i="22"/>
  <c r="E779" i="22"/>
  <c r="E778" i="22"/>
  <c r="E777" i="22"/>
  <c r="E776" i="22"/>
  <c r="E775" i="22"/>
  <c r="E774" i="22"/>
  <c r="E773" i="22"/>
  <c r="E772" i="22"/>
  <c r="E771" i="22"/>
  <c r="E770" i="22"/>
  <c r="E769" i="22"/>
  <c r="E768" i="22"/>
  <c r="E767" i="22"/>
  <c r="E766" i="22"/>
  <c r="E765" i="22"/>
  <c r="E764" i="22"/>
  <c r="E763" i="22"/>
  <c r="E762" i="22"/>
  <c r="E761" i="22"/>
  <c r="E760" i="22"/>
  <c r="E759" i="22"/>
  <c r="E758" i="22"/>
  <c r="E757" i="22"/>
  <c r="E756" i="22"/>
  <c r="E755" i="22"/>
  <c r="E754" i="22"/>
  <c r="E753" i="22"/>
  <c r="E752" i="22"/>
  <c r="E751" i="22"/>
  <c r="E750" i="22"/>
  <c r="E749" i="22"/>
  <c r="E748" i="22"/>
  <c r="E747" i="22"/>
  <c r="E746" i="22"/>
  <c r="E745" i="22"/>
  <c r="E744" i="22"/>
  <c r="E743" i="22"/>
  <c r="E742" i="22"/>
  <c r="E741" i="22"/>
  <c r="E740" i="22"/>
  <c r="E739" i="22"/>
  <c r="E738" i="22"/>
  <c r="E737" i="22"/>
  <c r="E736" i="22"/>
  <c r="E735" i="22"/>
  <c r="E734" i="22"/>
  <c r="E733" i="22"/>
  <c r="E732" i="22"/>
  <c r="E731" i="22"/>
  <c r="E730" i="22"/>
  <c r="E729" i="22"/>
  <c r="E728" i="22"/>
  <c r="E727" i="22"/>
  <c r="E726" i="22"/>
  <c r="E725" i="22"/>
  <c r="E724" i="22"/>
  <c r="E723" i="22"/>
  <c r="E722" i="22"/>
  <c r="E721" i="22"/>
  <c r="E720" i="22"/>
  <c r="E719" i="22"/>
  <c r="E718" i="22"/>
  <c r="E717" i="22"/>
  <c r="E716" i="22"/>
  <c r="E715" i="22"/>
  <c r="E714" i="22"/>
  <c r="E713" i="22"/>
  <c r="E712" i="22"/>
  <c r="E711" i="22"/>
  <c r="E710" i="22"/>
  <c r="E709" i="22"/>
  <c r="E708" i="22"/>
  <c r="E707" i="22"/>
  <c r="E706" i="22"/>
  <c r="E705" i="22"/>
  <c r="E704" i="22"/>
  <c r="E703" i="22"/>
  <c r="E702" i="22"/>
  <c r="E701" i="22"/>
  <c r="E700" i="22"/>
  <c r="E699" i="22"/>
  <c r="E698" i="22"/>
  <c r="E697" i="22"/>
  <c r="E696" i="22"/>
  <c r="E695" i="22"/>
  <c r="E694" i="22"/>
  <c r="E693" i="22"/>
  <c r="E692" i="22"/>
  <c r="E691" i="22"/>
  <c r="E690" i="22"/>
  <c r="E689" i="22"/>
  <c r="E688" i="22"/>
  <c r="E687" i="22"/>
  <c r="E686" i="22"/>
  <c r="E685" i="22"/>
  <c r="E684" i="22"/>
  <c r="E683" i="22"/>
  <c r="E682" i="22"/>
  <c r="E681" i="22"/>
  <c r="E680" i="22"/>
  <c r="E679" i="22"/>
  <c r="E678" i="22"/>
  <c r="E677" i="22"/>
  <c r="E676" i="22"/>
  <c r="E675" i="22"/>
  <c r="E674" i="22"/>
  <c r="E673" i="22"/>
  <c r="E672" i="22"/>
  <c r="E671" i="22"/>
  <c r="E670" i="22"/>
  <c r="E669" i="22"/>
  <c r="E668" i="22"/>
  <c r="E667" i="22"/>
  <c r="E666" i="22"/>
  <c r="E665" i="22"/>
  <c r="E664" i="22"/>
  <c r="E663" i="22"/>
  <c r="E662" i="22"/>
  <c r="E661" i="22"/>
  <c r="E660" i="22"/>
  <c r="E659" i="22"/>
  <c r="E658" i="22"/>
  <c r="E657" i="22"/>
  <c r="E656" i="22"/>
  <c r="E655" i="22"/>
  <c r="E654" i="22"/>
  <c r="E653" i="22"/>
  <c r="E652" i="22"/>
  <c r="E651" i="22"/>
  <c r="E650" i="22"/>
  <c r="E649" i="22"/>
  <c r="E648" i="22"/>
  <c r="E647" i="22"/>
  <c r="E646" i="22"/>
  <c r="E645" i="22"/>
  <c r="E644" i="22"/>
  <c r="E643" i="22"/>
  <c r="E642" i="22"/>
  <c r="E641" i="22"/>
  <c r="E640" i="22"/>
  <c r="E639" i="22"/>
  <c r="E638" i="22"/>
  <c r="E637" i="22"/>
  <c r="E636" i="22"/>
  <c r="E635" i="22"/>
  <c r="E634" i="22"/>
  <c r="E633" i="22"/>
  <c r="E632" i="22"/>
  <c r="E631" i="22"/>
  <c r="E630" i="22"/>
  <c r="E629" i="22"/>
  <c r="E628" i="22"/>
  <c r="E627" i="22"/>
  <c r="E626" i="22"/>
  <c r="E625" i="22"/>
  <c r="E624" i="22"/>
  <c r="E623" i="22"/>
  <c r="E622" i="22"/>
  <c r="E621" i="22"/>
  <c r="E620" i="22"/>
  <c r="E619" i="22"/>
  <c r="E618" i="22"/>
  <c r="E617" i="22"/>
  <c r="E616" i="22"/>
  <c r="E615" i="22"/>
  <c r="E614" i="22"/>
  <c r="E613" i="22"/>
  <c r="E612" i="22"/>
  <c r="E611" i="22"/>
  <c r="E610" i="22"/>
  <c r="E609" i="22"/>
  <c r="E608" i="22"/>
  <c r="E607" i="22"/>
  <c r="E606" i="22"/>
  <c r="E605" i="22"/>
  <c r="E604" i="22"/>
  <c r="E603" i="22"/>
  <c r="E602" i="22"/>
  <c r="E601" i="22"/>
  <c r="E600" i="22"/>
  <c r="E599" i="22"/>
  <c r="E598" i="22"/>
  <c r="E597" i="22"/>
  <c r="E596" i="22"/>
  <c r="E595" i="22"/>
  <c r="E594" i="22"/>
  <c r="E593" i="22"/>
  <c r="E592" i="22"/>
  <c r="E591" i="22"/>
  <c r="E590" i="22"/>
  <c r="E589" i="22"/>
  <c r="E588" i="22"/>
  <c r="E587" i="22"/>
  <c r="E586" i="22"/>
  <c r="E585" i="22"/>
  <c r="E584" i="22"/>
  <c r="E583" i="22"/>
  <c r="E582" i="22"/>
  <c r="E581" i="22"/>
  <c r="E580" i="22"/>
  <c r="E579" i="22"/>
  <c r="E578" i="22"/>
  <c r="E577" i="22"/>
  <c r="E576" i="22"/>
  <c r="E575" i="22"/>
  <c r="E574" i="22"/>
  <c r="E573" i="22"/>
  <c r="E572" i="22"/>
  <c r="E571" i="22"/>
  <c r="E570" i="22"/>
  <c r="E569" i="22"/>
  <c r="E568" i="22"/>
  <c r="E567" i="22"/>
  <c r="E566" i="22"/>
  <c r="E565" i="22"/>
  <c r="E564" i="22"/>
  <c r="E563" i="22"/>
  <c r="E562" i="22"/>
  <c r="E561" i="22"/>
  <c r="E560" i="22"/>
  <c r="E559" i="22"/>
  <c r="E558" i="22"/>
  <c r="E557" i="22"/>
  <c r="E556" i="22"/>
  <c r="E555" i="22"/>
  <c r="E554" i="22"/>
  <c r="E553" i="22"/>
  <c r="E552" i="22"/>
  <c r="E551" i="22"/>
  <c r="E550" i="22"/>
  <c r="E549" i="22"/>
  <c r="E548" i="22"/>
  <c r="E547" i="22"/>
  <c r="E546" i="22"/>
  <c r="E545" i="22"/>
  <c r="E544" i="22"/>
  <c r="E543" i="22"/>
  <c r="E542" i="22"/>
  <c r="E541" i="22"/>
  <c r="E540" i="22"/>
  <c r="E539" i="22"/>
  <c r="E538" i="22"/>
  <c r="E537" i="22"/>
  <c r="E536" i="22"/>
  <c r="E535" i="22"/>
  <c r="E534" i="22"/>
  <c r="E533" i="22"/>
  <c r="E532" i="22"/>
  <c r="E531" i="22"/>
  <c r="E530" i="22"/>
  <c r="E529" i="22"/>
  <c r="E528" i="22"/>
  <c r="E527" i="22"/>
  <c r="E526" i="22"/>
  <c r="E525" i="22"/>
  <c r="E524" i="22"/>
  <c r="E523" i="22"/>
  <c r="E522" i="22"/>
  <c r="E521" i="22"/>
  <c r="E520" i="22"/>
  <c r="E519" i="22"/>
  <c r="E518" i="22"/>
  <c r="E517" i="22"/>
  <c r="E516" i="22"/>
  <c r="E515" i="22"/>
  <c r="E514" i="22"/>
  <c r="E513" i="22"/>
  <c r="E512" i="22"/>
  <c r="E511" i="22"/>
  <c r="E510" i="22"/>
  <c r="E509" i="22"/>
  <c r="E508" i="22"/>
  <c r="E507" i="22"/>
  <c r="E506" i="22"/>
  <c r="E505" i="22"/>
  <c r="E504" i="22"/>
  <c r="E503" i="22"/>
  <c r="E502" i="22"/>
  <c r="E501" i="22"/>
  <c r="E500" i="22"/>
  <c r="E499" i="22"/>
  <c r="E498" i="22"/>
  <c r="E497" i="22"/>
  <c r="E496" i="22"/>
  <c r="E495" i="22"/>
  <c r="E494" i="22"/>
  <c r="E493" i="22"/>
  <c r="E492" i="22"/>
  <c r="E491" i="22"/>
  <c r="E490" i="22"/>
  <c r="E489" i="22"/>
  <c r="E488" i="22"/>
  <c r="E487" i="22"/>
  <c r="E486" i="22"/>
  <c r="E485" i="22"/>
  <c r="E484" i="22"/>
  <c r="E483" i="22"/>
  <c r="E482" i="22"/>
  <c r="E481" i="22"/>
  <c r="E480" i="22"/>
  <c r="E479" i="22"/>
  <c r="E478" i="22"/>
  <c r="E477" i="22"/>
  <c r="E476" i="22"/>
  <c r="E475" i="22"/>
  <c r="E474" i="22"/>
  <c r="E473" i="22"/>
  <c r="E472" i="22"/>
  <c r="E471" i="22"/>
  <c r="E470" i="22"/>
  <c r="E469" i="22"/>
  <c r="E468" i="22"/>
  <c r="E467" i="22"/>
  <c r="E466" i="22"/>
  <c r="E465" i="22"/>
  <c r="E464" i="22"/>
  <c r="E463" i="22"/>
  <c r="E462" i="22"/>
  <c r="E461" i="22"/>
  <c r="E460" i="22"/>
  <c r="E459" i="22"/>
  <c r="E458" i="22"/>
  <c r="E457" i="22"/>
  <c r="E456" i="22"/>
  <c r="E455" i="22"/>
  <c r="E454" i="22"/>
  <c r="E453" i="22"/>
  <c r="E452" i="22"/>
  <c r="E451" i="22"/>
  <c r="E450" i="22"/>
  <c r="E449" i="22"/>
  <c r="E448" i="22"/>
  <c r="E447" i="22"/>
  <c r="E446" i="22"/>
  <c r="E445" i="22"/>
  <c r="E444" i="22"/>
  <c r="E443" i="22"/>
  <c r="E442" i="22"/>
  <c r="E441" i="22"/>
  <c r="E440" i="22"/>
  <c r="E439" i="22"/>
  <c r="E438" i="22"/>
  <c r="E437" i="22"/>
  <c r="E436" i="22"/>
  <c r="E435" i="22"/>
  <c r="E434" i="22"/>
  <c r="E433" i="22"/>
  <c r="E432" i="22"/>
  <c r="E431" i="22"/>
  <c r="E430" i="22"/>
  <c r="E429" i="22"/>
  <c r="E428" i="22"/>
  <c r="E427" i="22"/>
  <c r="E426" i="22"/>
  <c r="E425" i="22"/>
  <c r="E424" i="22"/>
  <c r="E423" i="22"/>
  <c r="E422" i="22"/>
  <c r="E421" i="22"/>
  <c r="E420" i="22"/>
  <c r="E419" i="22"/>
  <c r="E418" i="22"/>
  <c r="E417" i="22"/>
  <c r="E416" i="22"/>
  <c r="E415" i="22"/>
  <c r="E414" i="22"/>
  <c r="E413" i="22"/>
  <c r="E412" i="22"/>
  <c r="E411" i="22"/>
  <c r="E410" i="22"/>
  <c r="E409" i="22"/>
  <c r="E408" i="22"/>
  <c r="E407" i="22"/>
  <c r="E406" i="22"/>
  <c r="E405" i="22"/>
  <c r="E404" i="22"/>
  <c r="E403" i="22"/>
  <c r="E402" i="22"/>
  <c r="E401" i="22"/>
  <c r="E400" i="22"/>
  <c r="E399" i="22"/>
  <c r="E398" i="22"/>
  <c r="E397" i="22"/>
  <c r="E396" i="22"/>
  <c r="E395" i="22"/>
  <c r="E394" i="22"/>
  <c r="E393" i="22"/>
  <c r="E392" i="22"/>
  <c r="E391" i="22"/>
  <c r="E390" i="22"/>
  <c r="E389" i="22"/>
  <c r="E388" i="22"/>
  <c r="E387" i="22"/>
  <c r="E386" i="22"/>
  <c r="E385" i="22"/>
  <c r="E384" i="22"/>
  <c r="E383" i="22"/>
  <c r="E382" i="22"/>
  <c r="E381" i="22"/>
  <c r="E380" i="22"/>
  <c r="E379" i="22"/>
  <c r="E378" i="22"/>
  <c r="E377" i="22"/>
  <c r="E376" i="22"/>
  <c r="E375" i="22"/>
  <c r="E374" i="22"/>
  <c r="E373" i="22"/>
  <c r="E372" i="22"/>
  <c r="E371" i="22"/>
  <c r="E370" i="22"/>
  <c r="E369" i="22"/>
  <c r="E368" i="22"/>
  <c r="E367" i="22"/>
  <c r="E366" i="22"/>
  <c r="E365" i="22"/>
  <c r="E364" i="22"/>
  <c r="E363" i="22"/>
  <c r="E362" i="22"/>
  <c r="E361" i="22"/>
  <c r="E360" i="22"/>
  <c r="E359" i="22"/>
  <c r="E358" i="22"/>
  <c r="E357" i="22"/>
  <c r="E356" i="22"/>
  <c r="E355" i="22"/>
  <c r="E354" i="22"/>
  <c r="E353" i="22"/>
  <c r="E352" i="22"/>
  <c r="E351" i="22"/>
  <c r="E350" i="22"/>
  <c r="E349" i="22"/>
  <c r="E348" i="22"/>
  <c r="E347" i="22"/>
  <c r="E346" i="22"/>
  <c r="E345" i="22"/>
  <c r="E344" i="22"/>
  <c r="E343" i="22"/>
  <c r="E342" i="22"/>
  <c r="E341" i="22"/>
  <c r="E340" i="22"/>
  <c r="E339" i="22"/>
  <c r="E338" i="22"/>
  <c r="E337" i="22"/>
  <c r="E336" i="22"/>
  <c r="E335" i="22"/>
  <c r="E334" i="22"/>
  <c r="E333" i="22"/>
  <c r="E332" i="22"/>
  <c r="E331" i="22"/>
  <c r="E330" i="22"/>
  <c r="E329" i="22"/>
  <c r="E328" i="22"/>
  <c r="E327" i="22"/>
  <c r="E326" i="22"/>
  <c r="E325" i="22"/>
  <c r="E324" i="22"/>
  <c r="E323" i="22"/>
  <c r="E322" i="22"/>
  <c r="E321" i="22"/>
  <c r="E320" i="22"/>
  <c r="E319" i="22"/>
  <c r="E318" i="22"/>
  <c r="E317" i="22"/>
  <c r="E316" i="22"/>
  <c r="E315" i="22"/>
  <c r="E314" i="22"/>
  <c r="E313" i="22"/>
  <c r="E312" i="22"/>
  <c r="E311" i="22"/>
  <c r="E310" i="22"/>
  <c r="E309" i="22"/>
  <c r="E308" i="22"/>
  <c r="E307" i="22"/>
  <c r="E306" i="22"/>
  <c r="E305" i="22"/>
  <c r="E304" i="22"/>
  <c r="E303" i="22"/>
  <c r="E302" i="22"/>
  <c r="E301" i="22"/>
  <c r="E300" i="22"/>
  <c r="E299" i="22"/>
  <c r="E298" i="22"/>
  <c r="E297" i="22"/>
  <c r="E296" i="22"/>
  <c r="E295" i="22"/>
  <c r="E294" i="22"/>
  <c r="E293" i="22"/>
  <c r="E292" i="22"/>
  <c r="E291" i="22"/>
  <c r="E290" i="22"/>
  <c r="E289" i="22"/>
  <c r="E288" i="22"/>
  <c r="E287" i="22"/>
  <c r="E286" i="22"/>
  <c r="E285" i="22"/>
  <c r="E284" i="22"/>
  <c r="E283" i="22"/>
  <c r="E282" i="22"/>
  <c r="E281" i="22"/>
  <c r="E280" i="22"/>
  <c r="E279" i="22"/>
  <c r="E278" i="22"/>
  <c r="E277" i="22"/>
  <c r="E276" i="22"/>
  <c r="E275" i="22"/>
  <c r="E274" i="22"/>
  <c r="E273" i="22"/>
  <c r="E272" i="22"/>
  <c r="E271" i="22"/>
  <c r="E270" i="22"/>
  <c r="E269" i="22"/>
  <c r="E268" i="22"/>
  <c r="E267" i="22"/>
  <c r="E266" i="22"/>
  <c r="E265" i="22"/>
  <c r="E264" i="22"/>
  <c r="E263" i="22"/>
  <c r="E262" i="22"/>
  <c r="E261" i="22"/>
  <c r="E260" i="22"/>
  <c r="E259" i="22"/>
  <c r="E258" i="22"/>
  <c r="E257" i="22"/>
  <c r="E256" i="22"/>
  <c r="E255" i="22"/>
  <c r="E254" i="22"/>
  <c r="E253" i="22"/>
  <c r="E252" i="22"/>
  <c r="E251" i="22"/>
  <c r="E250" i="22"/>
  <c r="E249" i="22"/>
  <c r="E248" i="22"/>
  <c r="E247" i="22"/>
  <c r="E246" i="22"/>
  <c r="E245" i="22"/>
  <c r="E244" i="22"/>
  <c r="E243" i="22"/>
  <c r="E242" i="22"/>
  <c r="E241" i="22"/>
  <c r="E240" i="22"/>
  <c r="E239" i="22"/>
  <c r="E238" i="22"/>
  <c r="E237" i="22"/>
  <c r="E236" i="22"/>
  <c r="E235" i="22"/>
  <c r="E234" i="22"/>
  <c r="E233" i="22"/>
  <c r="E232" i="22"/>
  <c r="E231" i="22"/>
  <c r="E230" i="22"/>
  <c r="E229" i="22"/>
  <c r="E228" i="22"/>
  <c r="E227" i="22"/>
  <c r="E226" i="22"/>
  <c r="E225" i="22"/>
  <c r="E224" i="22"/>
  <c r="E223" i="22"/>
  <c r="E222" i="22"/>
  <c r="E221" i="22"/>
  <c r="E220" i="22"/>
  <c r="E219" i="22"/>
  <c r="E218" i="22"/>
  <c r="E217" i="22"/>
  <c r="E216" i="22"/>
  <c r="E215" i="22"/>
  <c r="E214" i="22"/>
  <c r="E213" i="22"/>
  <c r="E212" i="22"/>
  <c r="E211" i="22"/>
  <c r="E210" i="22"/>
  <c r="E209" i="22"/>
  <c r="E208" i="22"/>
  <c r="E207" i="22"/>
  <c r="E206" i="22"/>
  <c r="E205" i="22"/>
  <c r="E204" i="22"/>
  <c r="E203" i="22"/>
  <c r="E202" i="22"/>
  <c r="E201" i="22"/>
  <c r="E200" i="22"/>
  <c r="E199" i="22"/>
  <c r="E198" i="22"/>
  <c r="E197" i="22"/>
  <c r="E196" i="22"/>
  <c r="E195" i="22"/>
  <c r="E194" i="22"/>
  <c r="E193" i="22"/>
  <c r="E192" i="22"/>
  <c r="E191" i="22"/>
  <c r="E190" i="22"/>
  <c r="E189" i="22"/>
  <c r="E188" i="22"/>
  <c r="E187" i="22"/>
  <c r="E186" i="22"/>
  <c r="E185" i="22"/>
  <c r="E184" i="22"/>
  <c r="E183" i="22"/>
  <c r="E182" i="22"/>
  <c r="E181" i="22"/>
  <c r="E180" i="22"/>
  <c r="E179" i="22"/>
  <c r="E178" i="22"/>
  <c r="E177" i="22"/>
  <c r="E176" i="22"/>
  <c r="E175" i="22"/>
  <c r="E174" i="22"/>
  <c r="E173" i="22"/>
  <c r="E172" i="22"/>
  <c r="E171" i="22"/>
  <c r="E170" i="22"/>
  <c r="E169" i="22"/>
  <c r="E168" i="22"/>
  <c r="E167" i="22"/>
  <c r="E166" i="22"/>
  <c r="E165" i="22"/>
  <c r="E164" i="22"/>
  <c r="E163" i="22"/>
  <c r="E162" i="22"/>
  <c r="E161" i="22"/>
  <c r="E160" i="22"/>
  <c r="E159" i="22"/>
  <c r="E158" i="22"/>
  <c r="E157" i="22"/>
  <c r="E156" i="22"/>
  <c r="E155" i="22"/>
  <c r="E154" i="22"/>
  <c r="E153" i="22"/>
  <c r="E152" i="22"/>
  <c r="E151" i="22"/>
  <c r="E150" i="22"/>
  <c r="E149" i="22"/>
  <c r="E148" i="22"/>
  <c r="E147" i="22"/>
  <c r="E146" i="22"/>
  <c r="E145" i="22"/>
  <c r="E144" i="22"/>
  <c r="E143" i="22"/>
  <c r="E142" i="22"/>
  <c r="E141" i="22"/>
  <c r="E140" i="22"/>
  <c r="E139" i="22"/>
  <c r="E138" i="22"/>
  <c r="E137" i="22"/>
  <c r="E136" i="22"/>
  <c r="E135" i="22"/>
  <c r="E134" i="22"/>
  <c r="E133" i="22"/>
  <c r="E132" i="22"/>
  <c r="E131" i="22"/>
  <c r="E130" i="22"/>
  <c r="E129" i="22"/>
  <c r="E128" i="22"/>
  <c r="E127" i="22"/>
  <c r="E126" i="22"/>
  <c r="E125" i="22"/>
  <c r="E124" i="22"/>
  <c r="E123" i="22"/>
  <c r="E122" i="22"/>
  <c r="E121" i="22"/>
  <c r="E120" i="22"/>
  <c r="E119" i="22"/>
  <c r="E118" i="22"/>
  <c r="E117" i="22"/>
  <c r="E116" i="22"/>
  <c r="E115" i="22"/>
  <c r="E114" i="22"/>
  <c r="E113" i="22"/>
  <c r="E112" i="22"/>
  <c r="E111" i="22"/>
  <c r="E110" i="22"/>
  <c r="E109" i="22"/>
  <c r="E108" i="22"/>
  <c r="E107" i="22"/>
  <c r="E106" i="22"/>
  <c r="E105" i="22"/>
  <c r="E104" i="22"/>
  <c r="E103" i="22"/>
  <c r="E102" i="22"/>
  <c r="E101" i="22"/>
  <c r="E100" i="22"/>
  <c r="E99" i="22"/>
  <c r="E98" i="22"/>
  <c r="E97" i="22"/>
  <c r="E96" i="22"/>
  <c r="E95" i="22"/>
  <c r="E94" i="22"/>
  <c r="E93" i="22"/>
  <c r="E92" i="22"/>
  <c r="E91" i="22"/>
  <c r="E90" i="22"/>
  <c r="E89" i="22"/>
  <c r="E88" i="22"/>
  <c r="E87" i="22"/>
  <c r="E86" i="22"/>
  <c r="E85" i="22"/>
  <c r="E84" i="22"/>
  <c r="E83" i="22"/>
  <c r="E82" i="22"/>
  <c r="E81" i="22"/>
  <c r="E80" i="22"/>
  <c r="E79" i="22"/>
  <c r="E78" i="22"/>
  <c r="E77" i="22"/>
  <c r="E76" i="22"/>
  <c r="E75" i="22"/>
  <c r="E74" i="22"/>
  <c r="E73" i="22"/>
  <c r="E72" i="22"/>
  <c r="E71" i="22"/>
  <c r="E70" i="22"/>
  <c r="E69" i="22"/>
  <c r="E68" i="22"/>
  <c r="E67" i="22"/>
  <c r="E66" i="22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E2" i="22"/>
  <c r="E1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Y4" authorId="0" shapeId="0" xr:uid="{00000000-0006-0000-1900-000001000000}">
      <text>
        <r>
          <rPr>
            <sz val="10"/>
            <color rgb="FF000000"/>
            <rFont val="Arial"/>
            <scheme val="minor"/>
          </rPr>
          <t>Jubilados que SIGUEN!!!
	-Secretaria Academica FACET</t>
        </r>
      </text>
    </comment>
  </commentList>
</comments>
</file>

<file path=xl/sharedStrings.xml><?xml version="1.0" encoding="utf-8"?>
<sst xmlns="http://schemas.openxmlformats.org/spreadsheetml/2006/main" count="88371" uniqueCount="3649">
  <si>
    <t>nrolegajoaux</t>
  </si>
  <si>
    <t>nroliqaux</t>
  </si>
  <si>
    <t>nrocargoaux</t>
  </si>
  <si>
    <t>nrolegajo</t>
  </si>
  <si>
    <t>cuil</t>
  </si>
  <si>
    <t>apellido</t>
  </si>
  <si>
    <t>nombre</t>
  </si>
  <si>
    <t>fechanac</t>
  </si>
  <si>
    <t>edad</t>
  </si>
  <si>
    <t>sexo</t>
  </si>
  <si>
    <t>escal</t>
  </si>
  <si>
    <t>nrocargo</t>
  </si>
  <si>
    <t>fechaalta</t>
  </si>
  <si>
    <t>fechabaja</t>
  </si>
  <si>
    <t>categoria</t>
  </si>
  <si>
    <t>descrip</t>
  </si>
  <si>
    <t>dedicacion</t>
  </si>
  <si>
    <t>agrupamiento</t>
  </si>
  <si>
    <t>caracter</t>
  </si>
  <si>
    <t>concursado</t>
  </si>
  <si>
    <t>antig</t>
  </si>
  <si>
    <t>catsubroga</t>
  </si>
  <si>
    <t>subdesde</t>
  </si>
  <si>
    <t>subhasta</t>
  </si>
  <si>
    <t>ABASCAL</t>
  </si>
  <si>
    <t>LILIANA DEL VALLE</t>
  </si>
  <si>
    <t>58 years</t>
  </si>
  <si>
    <t>F</t>
  </si>
  <si>
    <t>D</t>
  </si>
  <si>
    <t>PROFESOR ADJUNTO</t>
  </si>
  <si>
    <t>SIMP</t>
  </si>
  <si>
    <t>DOCE</t>
  </si>
  <si>
    <t>D-IN</t>
  </si>
  <si>
    <t>PROFESOR ASOCIADO</t>
  </si>
  <si>
    <t>ABBOUD</t>
  </si>
  <si>
    <t>JORGE ALEJANDRO</t>
  </si>
  <si>
    <t>47 years</t>
  </si>
  <si>
    <t>M</t>
  </si>
  <si>
    <t>AUX DOC DE PRIMERA</t>
  </si>
  <si>
    <t>ABDALA</t>
  </si>
  <si>
    <t>LUIS MARCELO</t>
  </si>
  <si>
    <t>61 years</t>
  </si>
  <si>
    <t>SEMI</t>
  </si>
  <si>
    <t>D-OR</t>
  </si>
  <si>
    <t>si</t>
  </si>
  <si>
    <t>ACEVEDO DIAZ</t>
  </si>
  <si>
    <t>ELIO NICOLAS</t>
  </si>
  <si>
    <t>35 years</t>
  </si>
  <si>
    <t>N</t>
  </si>
  <si>
    <t>Categoria 05 Dto.366</t>
  </si>
  <si>
    <t>35HS</t>
  </si>
  <si>
    <t>ADMI</t>
  </si>
  <si>
    <t>ND-P</t>
  </si>
  <si>
    <t>ACOSTA</t>
  </si>
  <si>
    <t>LUCAS PEDRO</t>
  </si>
  <si>
    <t>33 years</t>
  </si>
  <si>
    <t>JEFE TRABAJOS PRACT.</t>
  </si>
  <si>
    <t>EXCL</t>
  </si>
  <si>
    <t>ADORNO</t>
  </si>
  <si>
    <t>MARIA MICAELA</t>
  </si>
  <si>
    <t>25 years</t>
  </si>
  <si>
    <t>AUX DOCENTE SEGUNDA</t>
  </si>
  <si>
    <t>DAUX</t>
  </si>
  <si>
    <t>AGUERO</t>
  </si>
  <si>
    <t>JULIO DANTE</t>
  </si>
  <si>
    <t>57 years</t>
  </si>
  <si>
    <t>Categoria 03 Dto.366</t>
  </si>
  <si>
    <t>CARLOS GUSTAVO</t>
  </si>
  <si>
    <t>60 years</t>
  </si>
  <si>
    <t>PROFESOR TITULAR</t>
  </si>
  <si>
    <t>AGÜERO</t>
  </si>
  <si>
    <t>PABLO ANDRES</t>
  </si>
  <si>
    <t>40 years</t>
  </si>
  <si>
    <t>AGUILAR</t>
  </si>
  <si>
    <t>MARIA ALEJANDRA</t>
  </si>
  <si>
    <t>Categoria 04 Dto.366</t>
  </si>
  <si>
    <t>AGUIRRE</t>
  </si>
  <si>
    <t>HECTOR DAVID</t>
  </si>
  <si>
    <t>41 years</t>
  </si>
  <si>
    <t>AGUIRRE GRAZIO</t>
  </si>
  <si>
    <t>DAVID JORGE</t>
  </si>
  <si>
    <t>50 years</t>
  </si>
  <si>
    <t>AGUIRRE ZELAYA</t>
  </si>
  <si>
    <t>JORGE BENJAMIN</t>
  </si>
  <si>
    <t>59 years</t>
  </si>
  <si>
    <t>ALARCON</t>
  </si>
  <si>
    <t>MIGUEL GERARDO</t>
  </si>
  <si>
    <t>42 years</t>
  </si>
  <si>
    <t>ALASTUEY</t>
  </si>
  <si>
    <t>PATRICIO</t>
  </si>
  <si>
    <t>34 years</t>
  </si>
  <si>
    <t>ALBACA PARAVAN</t>
  </si>
  <si>
    <t>CARLOS</t>
  </si>
  <si>
    <t>ALBARRACIN</t>
  </si>
  <si>
    <t>PATRICIA MARIA</t>
  </si>
  <si>
    <t>62 years</t>
  </si>
  <si>
    <t>ANA LIA</t>
  </si>
  <si>
    <t>56 years</t>
  </si>
  <si>
    <t>LEONARDO MIGUEL</t>
  </si>
  <si>
    <t>ALBORNOZ</t>
  </si>
  <si>
    <t>RENE ROBERTO</t>
  </si>
  <si>
    <t>MAES</t>
  </si>
  <si>
    <t>ANA CLAUDIA</t>
  </si>
  <si>
    <t>54 years</t>
  </si>
  <si>
    <t>ALDERETE</t>
  </si>
  <si>
    <t>JOSE ELEODORO</t>
  </si>
  <si>
    <t>JOSE GABRIEL</t>
  </si>
  <si>
    <t>29 years</t>
  </si>
  <si>
    <t>Categoria 06 Dto.366</t>
  </si>
  <si>
    <t>SERV</t>
  </si>
  <si>
    <t>ROCIO MICAELA</t>
  </si>
  <si>
    <t>26 years</t>
  </si>
  <si>
    <t>ALGAÑARAZ</t>
  </si>
  <si>
    <t>IKER GAEL</t>
  </si>
  <si>
    <t>22 years</t>
  </si>
  <si>
    <t>ALMARAZ</t>
  </si>
  <si>
    <t>AGUSTIN</t>
  </si>
  <si>
    <t>24 years</t>
  </si>
  <si>
    <t>ALMENAR</t>
  </si>
  <si>
    <t>MARTIN ERNESTO</t>
  </si>
  <si>
    <t>37 years</t>
  </si>
  <si>
    <t>ALVARADO</t>
  </si>
  <si>
    <t>CARLOS ALFREDO</t>
  </si>
  <si>
    <t>ALVAREZ</t>
  </si>
  <si>
    <t>GRACIELA BEATRIZ</t>
  </si>
  <si>
    <t>65 years</t>
  </si>
  <si>
    <t>ALEJANDRO RAUL</t>
  </si>
  <si>
    <t>PABLO SEBASTIAN</t>
  </si>
  <si>
    <t>MARIA VIRGINIA</t>
  </si>
  <si>
    <t>ALVES</t>
  </si>
  <si>
    <t>NANCY</t>
  </si>
  <si>
    <t>AMABLE LOPEZ</t>
  </si>
  <si>
    <t>PIA CONSTANZA</t>
  </si>
  <si>
    <t>AMENABAR</t>
  </si>
  <si>
    <t>ALEJANDRO MIGUEL</t>
  </si>
  <si>
    <t>23 years</t>
  </si>
  <si>
    <t>AMIN</t>
  </si>
  <si>
    <t>DOMINGO LUIS</t>
  </si>
  <si>
    <t>66 years</t>
  </si>
  <si>
    <t>ANAYA</t>
  </si>
  <si>
    <t>HUGO DANIEL</t>
  </si>
  <si>
    <t>APPAZ ARGUELLO</t>
  </si>
  <si>
    <t>MARIA LUZ</t>
  </si>
  <si>
    <t>38 years</t>
  </si>
  <si>
    <t>APUD</t>
  </si>
  <si>
    <t>MARIA BERONICA</t>
  </si>
  <si>
    <t>ARAGON RODRIGUEZ</t>
  </si>
  <si>
    <t>ANA PAULINA</t>
  </si>
  <si>
    <t>ARAMAYO</t>
  </si>
  <si>
    <t>LUCIANO</t>
  </si>
  <si>
    <t>ARANDA</t>
  </si>
  <si>
    <t>MATIAS</t>
  </si>
  <si>
    <t>ARAOZ</t>
  </si>
  <si>
    <t>GABRIEL FRANCISCO</t>
  </si>
  <si>
    <t>44 years</t>
  </si>
  <si>
    <t>MARIA EMILSE</t>
  </si>
  <si>
    <t>30 years</t>
  </si>
  <si>
    <t>ARAUJO</t>
  </si>
  <si>
    <t>PAULA ZULEMA</t>
  </si>
  <si>
    <t>ARCE</t>
  </si>
  <si>
    <t>AXEL ESTEBAN</t>
  </si>
  <si>
    <t>21 years</t>
  </si>
  <si>
    <t>AREVALO</t>
  </si>
  <si>
    <t>RICARDO ATILIO</t>
  </si>
  <si>
    <t>ARGAÑARAZ</t>
  </si>
  <si>
    <t>RAMIRO FABIAN ESTANI</t>
  </si>
  <si>
    <t>FLORENCIA ANDREA</t>
  </si>
  <si>
    <t>ARGAÑARAZ SAENZ</t>
  </si>
  <si>
    <t>PAULA LUCIANA</t>
  </si>
  <si>
    <t>ARGUELLES</t>
  </si>
  <si>
    <t>NOELIA BEATRIZ</t>
  </si>
  <si>
    <t>ARIAS</t>
  </si>
  <si>
    <t>CRISTINA DEL VALLE</t>
  </si>
  <si>
    <t>46 years</t>
  </si>
  <si>
    <t>TOBIAS FEDERICO</t>
  </si>
  <si>
    <t>ARREDONDO</t>
  </si>
  <si>
    <t>GASTON PABLO E.</t>
  </si>
  <si>
    <t>ARREGUEZ</t>
  </si>
  <si>
    <t>CONSTANZA</t>
  </si>
  <si>
    <t>ARREYES</t>
  </si>
  <si>
    <t>VICTOR HUGO</t>
  </si>
  <si>
    <t>TECN</t>
  </si>
  <si>
    <t>XIMENA AGUSTINA</t>
  </si>
  <si>
    <t>ASAHAN</t>
  </si>
  <si>
    <t>ADRIANA ESTELA</t>
  </si>
  <si>
    <t>ASCARATE</t>
  </si>
  <si>
    <t>JOSE RICARDO</t>
  </si>
  <si>
    <t>67 years</t>
  </si>
  <si>
    <t>ASON</t>
  </si>
  <si>
    <t>LOURDES</t>
  </si>
  <si>
    <t>ASSAD</t>
  </si>
  <si>
    <t>ALICIA JOSEFINA</t>
  </si>
  <si>
    <t>ASTUDILLO</t>
  </si>
  <si>
    <t>ALVARO</t>
  </si>
  <si>
    <t>AUVIEUX</t>
  </si>
  <si>
    <t>NICOLAS GUILLERMO</t>
  </si>
  <si>
    <t>AVELLANEDA</t>
  </si>
  <si>
    <t>GONZALO FRNACISCO E</t>
  </si>
  <si>
    <t>AVILA</t>
  </si>
  <si>
    <t>JORGE ALBERTO</t>
  </si>
  <si>
    <t>63 years</t>
  </si>
  <si>
    <t>ADOLFO MARIA</t>
  </si>
  <si>
    <t>CARLA VANESA</t>
  </si>
  <si>
    <t>JESUS GERARDO DANIEL</t>
  </si>
  <si>
    <t>AYALA CARI</t>
  </si>
  <si>
    <t>BRUNO FERNANDO</t>
  </si>
  <si>
    <t>AYARDE</t>
  </si>
  <si>
    <t>FABIAN FERNANDO</t>
  </si>
  <si>
    <t>43 years</t>
  </si>
  <si>
    <t>C</t>
  </si>
  <si>
    <t>SECRETARIO FACULTAD</t>
  </si>
  <si>
    <t>AUT1</t>
  </si>
  <si>
    <t>S-02</t>
  </si>
  <si>
    <t>BACAS</t>
  </si>
  <si>
    <t>ROBERTO FABIAN</t>
  </si>
  <si>
    <t>ISAIAS ROBERTO FABIA</t>
  </si>
  <si>
    <t>BAEZ</t>
  </si>
  <si>
    <t>SANTIAGO ADOLFO</t>
  </si>
  <si>
    <t>31 years</t>
  </si>
  <si>
    <t>BALDIVIA</t>
  </si>
  <si>
    <t>DIEGO IVAN</t>
  </si>
  <si>
    <t>Categoria 07 Dto.366</t>
  </si>
  <si>
    <t>BALLESTEROS</t>
  </si>
  <si>
    <t>PATRICIO JAVIER</t>
  </si>
  <si>
    <t>BARBER</t>
  </si>
  <si>
    <t>HEBE MARTA</t>
  </si>
  <si>
    <t>BARBERA</t>
  </si>
  <si>
    <t>RICARDO JULIAN</t>
  </si>
  <si>
    <t>BARBOSA MARTIN</t>
  </si>
  <si>
    <t>MAURO EXEQUIEL</t>
  </si>
  <si>
    <t>28 years</t>
  </si>
  <si>
    <t>BARBOZA</t>
  </si>
  <si>
    <t>PAULA</t>
  </si>
  <si>
    <t>BARDIN</t>
  </si>
  <si>
    <t>PABLO MAURICIO</t>
  </si>
  <si>
    <t>BARON</t>
  </si>
  <si>
    <t>PATRICIA VERONICA</t>
  </si>
  <si>
    <t>BARRAZA</t>
  </si>
  <si>
    <t>JOSE FERNANDO</t>
  </si>
  <si>
    <t>FATIMA GABRIELA</t>
  </si>
  <si>
    <t>DIEGO AGUSTIN</t>
  </si>
  <si>
    <t>BARRERA</t>
  </si>
  <si>
    <t>LUCAS GASTÓN</t>
  </si>
  <si>
    <t>BARRIENTOS</t>
  </si>
  <si>
    <t>CARLOS ALBERTO</t>
  </si>
  <si>
    <t>BARRIONUEVO</t>
  </si>
  <si>
    <t>AMELIA DEL VALLE</t>
  </si>
  <si>
    <t>JOSE EDUARDO</t>
  </si>
  <si>
    <t>52 years</t>
  </si>
  <si>
    <t>CINTHIA DE LOS ANGEL</t>
  </si>
  <si>
    <t>BARRIOS</t>
  </si>
  <si>
    <t>JOSE LUIS</t>
  </si>
  <si>
    <t>ALEJANDRO JOSE</t>
  </si>
  <si>
    <t>BARROS</t>
  </si>
  <si>
    <t>MARISA DE LOS ANGELE</t>
  </si>
  <si>
    <t>53 years</t>
  </si>
  <si>
    <t>FRANCISCO LUIS MIGUE</t>
  </si>
  <si>
    <t>39 years</t>
  </si>
  <si>
    <t>BARROS CARRIZO</t>
  </si>
  <si>
    <t>ERICA DANIA</t>
  </si>
  <si>
    <t>BATALLA</t>
  </si>
  <si>
    <t>EDUARDO JAVIER</t>
  </si>
  <si>
    <t>BAZAN</t>
  </si>
  <si>
    <t>RICARDO SEGUNDO</t>
  </si>
  <si>
    <t>LILIANA NATALIA</t>
  </si>
  <si>
    <t>BAZZANO</t>
  </si>
  <si>
    <t>FLAVIA MARCELA</t>
  </si>
  <si>
    <t>BECKER</t>
  </si>
  <si>
    <t>CARLOS AGUSTIN</t>
  </si>
  <si>
    <t>BELLO</t>
  </si>
  <si>
    <t>BERTA ELI</t>
  </si>
  <si>
    <t>BELMONTE</t>
  </si>
  <si>
    <t>JAVIER ALEJANDRO</t>
  </si>
  <si>
    <t>BENITEZ</t>
  </si>
  <si>
    <t>MARIA AYELEN</t>
  </si>
  <si>
    <t>BENNASAR</t>
  </si>
  <si>
    <t>MARIA ROSA</t>
  </si>
  <si>
    <t>BERCOFF</t>
  </si>
  <si>
    <t>JOSE JAVIER</t>
  </si>
  <si>
    <t>BIAZZO</t>
  </si>
  <si>
    <t>MARIA VALERIA</t>
  </si>
  <si>
    <t>BILBAO</t>
  </si>
  <si>
    <t>JAVIER IGNACIO</t>
  </si>
  <si>
    <t>49 years</t>
  </si>
  <si>
    <t>BLANCA</t>
  </si>
  <si>
    <t>ALBERTO DANIEL</t>
  </si>
  <si>
    <t>BLASICH</t>
  </si>
  <si>
    <t>FABRICIO LUCAS</t>
  </si>
  <si>
    <t>BOGA</t>
  </si>
  <si>
    <t>LARA BIANCA AGOSTINA</t>
  </si>
  <si>
    <t>BOGGIATTO PEREZ</t>
  </si>
  <si>
    <t>MARIA PAOLA</t>
  </si>
  <si>
    <t>51 years</t>
  </si>
  <si>
    <t>BOLDRINI PERALTA</t>
  </si>
  <si>
    <t>BORDON</t>
  </si>
  <si>
    <t>JUAN MAURICIO</t>
  </si>
  <si>
    <t>NATALIA CAROLINA</t>
  </si>
  <si>
    <t>BORGAZZI</t>
  </si>
  <si>
    <t>ANDREA INÉS</t>
  </si>
  <si>
    <t>BORKOSKY</t>
  </si>
  <si>
    <t>DANIEL ENRIQUE</t>
  </si>
  <si>
    <t>BRANDAN</t>
  </si>
  <si>
    <t>WALTER MIGUEL</t>
  </si>
  <si>
    <t>BRAVO</t>
  </si>
  <si>
    <t>ALVARO JAVIER</t>
  </si>
  <si>
    <t>BRIDOUX</t>
  </si>
  <si>
    <t>GERMAN</t>
  </si>
  <si>
    <t>45 years</t>
  </si>
  <si>
    <t>BRITO</t>
  </si>
  <si>
    <t>MARIA RITA</t>
  </si>
  <si>
    <t>ANA ROCIO</t>
  </si>
  <si>
    <t>BRIZUELA</t>
  </si>
  <si>
    <t>HORACIO GUILLERMO</t>
  </si>
  <si>
    <t>ADRIANA DEL VALLE</t>
  </si>
  <si>
    <t>MATIAS ALEJANDRO</t>
  </si>
  <si>
    <t>BULACIO</t>
  </si>
  <si>
    <t>MARIA BELEN</t>
  </si>
  <si>
    <t>FRANCO ALEJANDRO</t>
  </si>
  <si>
    <t>MARCOS EMILIANO</t>
  </si>
  <si>
    <t>BUSI</t>
  </si>
  <si>
    <t>ALDANA LUCIA</t>
  </si>
  <si>
    <t>27 years</t>
  </si>
  <si>
    <t>BUSTOS</t>
  </si>
  <si>
    <t>JORGE EDUARDO MARTIN</t>
  </si>
  <si>
    <t>NORMA ALEJANDRA</t>
  </si>
  <si>
    <t>CABALIN</t>
  </si>
  <si>
    <t>ANALIA MABEL</t>
  </si>
  <si>
    <t>CABELLO</t>
  </si>
  <si>
    <t>ALBERTO JOSE</t>
  </si>
  <si>
    <t>CABRERA</t>
  </si>
  <si>
    <t>MIGUEL ANGEL</t>
  </si>
  <si>
    <t>DECANO FACULTAD</t>
  </si>
  <si>
    <t>VIRGINIA</t>
  </si>
  <si>
    <t>CABRERA ARAOZ</t>
  </si>
  <si>
    <t>CARLOS NICOLAS</t>
  </si>
  <si>
    <t>RODRIGO JOAQUIN</t>
  </si>
  <si>
    <t>36 years</t>
  </si>
  <si>
    <t>CACERES</t>
  </si>
  <si>
    <t>LUIS FERNANDO</t>
  </si>
  <si>
    <t>CACERES PERILLO</t>
  </si>
  <si>
    <t>FACUNDO IGNACIO</t>
  </si>
  <si>
    <t>CAGNA</t>
  </si>
  <si>
    <t>FRANCO DANIEL</t>
  </si>
  <si>
    <t>CAMAZANO</t>
  </si>
  <si>
    <t>MARIA INES</t>
  </si>
  <si>
    <t>CAMPERO</t>
  </si>
  <si>
    <t>ELIANA VANESA</t>
  </si>
  <si>
    <t>CAMPOS</t>
  </si>
  <si>
    <t>VIVIANA DEL VALLE</t>
  </si>
  <si>
    <t>ALDO LEOPOLDO</t>
  </si>
  <si>
    <t>48 years</t>
  </si>
  <si>
    <t>LUIS MARIANO</t>
  </si>
  <si>
    <t>JESUS GABRIEL</t>
  </si>
  <si>
    <t>CAMPRA</t>
  </si>
  <si>
    <t>AGUSTINA MARIA</t>
  </si>
  <si>
    <t>CANEVARO</t>
  </si>
  <si>
    <t>SEBASTIAN</t>
  </si>
  <si>
    <t>CANGEMI</t>
  </si>
  <si>
    <t>JOSE IGNACIO</t>
  </si>
  <si>
    <t>CANIZO</t>
  </si>
  <si>
    <t>MARCELO SERGIO</t>
  </si>
  <si>
    <t>DIEGO MAXIMILIANO</t>
  </si>
  <si>
    <t>CANUTO DANERT</t>
  </si>
  <si>
    <t>RODRIGO JESUS</t>
  </si>
  <si>
    <t>CARDENAS</t>
  </si>
  <si>
    <t>EDUARDO RENE</t>
  </si>
  <si>
    <t>68 years</t>
  </si>
  <si>
    <t>CARDONA LOPEZ</t>
  </si>
  <si>
    <t>JESSICA</t>
  </si>
  <si>
    <t>CARDOZO</t>
  </si>
  <si>
    <t>MARIA TERESA</t>
  </si>
  <si>
    <t>CARELLI</t>
  </si>
  <si>
    <t>JAVIER ARIEL</t>
  </si>
  <si>
    <t>CARRILLO</t>
  </si>
  <si>
    <t>CARRIZO</t>
  </si>
  <si>
    <t>MARIA PAULA</t>
  </si>
  <si>
    <t>CASAL</t>
  </si>
  <si>
    <t>JUAN CARLOS</t>
  </si>
  <si>
    <t>CASEN</t>
  </si>
  <si>
    <t>ALEJANDRO SEGUNDO</t>
  </si>
  <si>
    <t>64 years</t>
  </si>
  <si>
    <t>CASES</t>
  </si>
  <si>
    <t>ALICIA MARTA</t>
  </si>
  <si>
    <t>CASTILLO</t>
  </si>
  <si>
    <t>MARIA EMILIA</t>
  </si>
  <si>
    <t>SANTIAGO EMANUEL</t>
  </si>
  <si>
    <t>CASTILLO DELACROIX</t>
  </si>
  <si>
    <t>LUCAS EZEQUIEL</t>
  </si>
  <si>
    <t>CASTRO</t>
  </si>
  <si>
    <t>MARIO ROBERTO</t>
  </si>
  <si>
    <t>ANALIA BEATRIZ</t>
  </si>
  <si>
    <t>CARLOS MIGUEL</t>
  </si>
  <si>
    <t>CATANIA</t>
  </si>
  <si>
    <t>DIEGO ALBERTO</t>
  </si>
  <si>
    <t>CAUTELIER</t>
  </si>
  <si>
    <t>ANA DANIELA</t>
  </si>
  <si>
    <t>CESANO</t>
  </si>
  <si>
    <t>SERGIO DANIEL</t>
  </si>
  <si>
    <t>DANTE MARIO</t>
  </si>
  <si>
    <t>CESCA</t>
  </si>
  <si>
    <t>MARIO RODOLFO</t>
  </si>
  <si>
    <t>CHABEN</t>
  </si>
  <si>
    <t>NAYLA AGOSTINA</t>
  </si>
  <si>
    <t>CHAILE</t>
  </si>
  <si>
    <t>ADRIANA PATRICIA DEL</t>
  </si>
  <si>
    <t>CHANTA</t>
  </si>
  <si>
    <t>CHAUVET</t>
  </si>
  <si>
    <t>SUSANA BERTA</t>
  </si>
  <si>
    <t>69 years</t>
  </si>
  <si>
    <t>CHAYA</t>
  </si>
  <si>
    <t>PAULA SAIDE</t>
  </si>
  <si>
    <t>CHAZARRETA</t>
  </si>
  <si>
    <t>SILVINA DEL VALLE</t>
  </si>
  <si>
    <t>10/08/2019 12:00:00 a.m.</t>
  </si>
  <si>
    <t>CHICO</t>
  </si>
  <si>
    <t>FEDERICO JAVIER</t>
  </si>
  <si>
    <t>VICTORIO SEBASTIAN</t>
  </si>
  <si>
    <t>VICTORIO LUCIANO</t>
  </si>
  <si>
    <t>CHIRINO</t>
  </si>
  <si>
    <t>MERCEDES DEL VALLE</t>
  </si>
  <si>
    <t>CINQUEMANI</t>
  </si>
  <si>
    <t>CARLA</t>
  </si>
  <si>
    <t>CISTERNA</t>
  </si>
  <si>
    <t>NICOLAS AUGUSTO</t>
  </si>
  <si>
    <t>ANTONELLA ESTER</t>
  </si>
  <si>
    <t>CLARA</t>
  </si>
  <si>
    <t>RENE AMADEO</t>
  </si>
  <si>
    <t>COLLADO</t>
  </si>
  <si>
    <t>RICARDO ESTEBAN</t>
  </si>
  <si>
    <t>COLMAN</t>
  </si>
  <si>
    <t>MARIO NICOLAS</t>
  </si>
  <si>
    <t>COMBA</t>
  </si>
  <si>
    <t>ANIBAL</t>
  </si>
  <si>
    <t>COMEDI</t>
  </si>
  <si>
    <t>DAVID MARIO</t>
  </si>
  <si>
    <t>CONSOLI</t>
  </si>
  <si>
    <t>TOMAS</t>
  </si>
  <si>
    <t>CONTINO</t>
  </si>
  <si>
    <t>SERGIO RENE</t>
  </si>
  <si>
    <t>COPA OCAMPO</t>
  </si>
  <si>
    <t>MARINA</t>
  </si>
  <si>
    <t>CORBALAN</t>
  </si>
  <si>
    <t>ELENA HORTENSIA</t>
  </si>
  <si>
    <t>CANDELA AGOSTINA</t>
  </si>
  <si>
    <t>CORBELLA</t>
  </si>
  <si>
    <t>ROBERTO DANIEL</t>
  </si>
  <si>
    <t>CORDOBA</t>
  </si>
  <si>
    <t>CORRAL</t>
  </si>
  <si>
    <t>SANDRA MONICA</t>
  </si>
  <si>
    <t>LUCRECIA</t>
  </si>
  <si>
    <t>CORRALES</t>
  </si>
  <si>
    <t>CAMILA</t>
  </si>
  <si>
    <t>CORREA</t>
  </si>
  <si>
    <t>MARTIN MATIAS</t>
  </si>
  <si>
    <t>DIEGO ALEJANDRO</t>
  </si>
  <si>
    <t>CORREA MEDINA</t>
  </si>
  <si>
    <t>PABLO JOSÉ</t>
  </si>
  <si>
    <t>CORREGIDOR CARRIO</t>
  </si>
  <si>
    <t>DIEGO HERNANDO</t>
  </si>
  <si>
    <t>CRUZ</t>
  </si>
  <si>
    <t>LIANA ROSANA</t>
  </si>
  <si>
    <t>CUEZZO</t>
  </si>
  <si>
    <t>ANA MARIA</t>
  </si>
  <si>
    <t>32 years</t>
  </si>
  <si>
    <t>CURUBETO MONTEROS</t>
  </si>
  <si>
    <t>VANESA ELIZABETH</t>
  </si>
  <si>
    <t>DANUN</t>
  </si>
  <si>
    <t>ARMANDO ALFREDO</t>
  </si>
  <si>
    <t>DAZIANO</t>
  </si>
  <si>
    <t>DE FAVERI</t>
  </si>
  <si>
    <t>BRUNO</t>
  </si>
  <si>
    <t>DE HARO BARBAS</t>
  </si>
  <si>
    <t>BLAS FEDERICO</t>
  </si>
  <si>
    <t>DE LAS HERAS</t>
  </si>
  <si>
    <t>PABLO</t>
  </si>
  <si>
    <t>DE MARCHI</t>
  </si>
  <si>
    <t>HECTOR WALTER</t>
  </si>
  <si>
    <t>DECIMA</t>
  </si>
  <si>
    <t>FERNANDO ANTONIO RAM</t>
  </si>
  <si>
    <t>DEL SANCIO</t>
  </si>
  <si>
    <t>LEONARDO DANIEL</t>
  </si>
  <si>
    <t>DEMAGISTRI</t>
  </si>
  <si>
    <t>DEPAZ</t>
  </si>
  <si>
    <t>MATIAS FERNANDO</t>
  </si>
  <si>
    <t>DEZALOT MEDINA</t>
  </si>
  <si>
    <t>MARIA LOURDES</t>
  </si>
  <si>
    <t>DI PINTO</t>
  </si>
  <si>
    <t>LUIS ROQUE</t>
  </si>
  <si>
    <t>DIAZ</t>
  </si>
  <si>
    <t>RICARDO RUBEN</t>
  </si>
  <si>
    <t>LEANDRO RAUL</t>
  </si>
  <si>
    <t>GABRIEL MAURICIO</t>
  </si>
  <si>
    <t>FANNY LIA</t>
  </si>
  <si>
    <t>GISELA FLORENCIA DEL</t>
  </si>
  <si>
    <t>MARIA VICTORIA</t>
  </si>
  <si>
    <t>DIAZ CARRASCO</t>
  </si>
  <si>
    <t>Sebastian Antonio</t>
  </si>
  <si>
    <t>DIAZ FONTDEVILA</t>
  </si>
  <si>
    <t>DIAZ ROMERO</t>
  </si>
  <si>
    <t>GUILLERMO MIGUEL</t>
  </si>
  <si>
    <t>55 years</t>
  </si>
  <si>
    <t>DIAZ VILLALBA</t>
  </si>
  <si>
    <t>MELINA ROSSANA</t>
  </si>
  <si>
    <t>DIOSQUEZ TRUJILLO</t>
  </si>
  <si>
    <t>MARIA FERNANDA</t>
  </si>
  <si>
    <t>DIP</t>
  </si>
  <si>
    <t>OSCAR</t>
  </si>
  <si>
    <t>FLORENCIA ANABEL</t>
  </si>
  <si>
    <t>DOMINETTI</t>
  </si>
  <si>
    <t>ANA VALERIA</t>
  </si>
  <si>
    <t>DOMINGUEZ ARIAS</t>
  </si>
  <si>
    <t>ERIKA LUCIANA</t>
  </si>
  <si>
    <t>DONAIRE BURGOS</t>
  </si>
  <si>
    <t>MARTIN JORGE</t>
  </si>
  <si>
    <t>DONAIRE PEREYRA</t>
  </si>
  <si>
    <t>JORGE GREGORIO</t>
  </si>
  <si>
    <t>FLORENCIA YASMIN</t>
  </si>
  <si>
    <t>DUBERTI</t>
  </si>
  <si>
    <t>PABLO FERNANDO</t>
  </si>
  <si>
    <t>DURAND</t>
  </si>
  <si>
    <t>JORGE MARCELO</t>
  </si>
  <si>
    <t>ECHAZU</t>
  </si>
  <si>
    <t>MARIA GABRIELA</t>
  </si>
  <si>
    <t>ECHAZU ACIAR</t>
  </si>
  <si>
    <t>OTTO HERNAN</t>
  </si>
  <si>
    <t>EGUES</t>
  </si>
  <si>
    <t>31/10/2022 12:00:00 a.m.</t>
  </si>
  <si>
    <t>ELIAS</t>
  </si>
  <si>
    <t>ANA GEORGINA</t>
  </si>
  <si>
    <t>RUBEN GUSTAVO</t>
  </si>
  <si>
    <t>ELIAS GRANE</t>
  </si>
  <si>
    <t>PABLO GABRIEL</t>
  </si>
  <si>
    <t>ENRICO</t>
  </si>
  <si>
    <t>SERGIO EDUARDO</t>
  </si>
  <si>
    <t>SANTIAGO TOMAS</t>
  </si>
  <si>
    <t>ESCOBAR</t>
  </si>
  <si>
    <t>ANALIA GABRIELA</t>
  </si>
  <si>
    <t>ESPECHE</t>
  </si>
  <si>
    <t>ROQUE SEBASTIAN</t>
  </si>
  <si>
    <t>ESPINDOLA</t>
  </si>
  <si>
    <t>OMAR ALEJANDRO</t>
  </si>
  <si>
    <t>ESPINOSA ROJAS</t>
  </si>
  <si>
    <t>HEBE AMPARO JEZABEL</t>
  </si>
  <si>
    <t>ESTEBAN</t>
  </si>
  <si>
    <t>JUAN ANTONIO</t>
  </si>
  <si>
    <t>ESTEFAN</t>
  </si>
  <si>
    <t>JULIO RICARDO</t>
  </si>
  <si>
    <t>ESTEVEZ</t>
  </si>
  <si>
    <t>ESTRADA</t>
  </si>
  <si>
    <t>FERNANDA BEATRIZ</t>
  </si>
  <si>
    <t>ETSE</t>
  </si>
  <si>
    <t>JOSE GUILLERMO</t>
  </si>
  <si>
    <t>FADEL</t>
  </si>
  <si>
    <t>RUBEN DEL VALLE</t>
  </si>
  <si>
    <t>FAGRE</t>
  </si>
  <si>
    <t>MARIANO</t>
  </si>
  <si>
    <t>FALCON</t>
  </si>
  <si>
    <t>ARMANDO BENJAMIN</t>
  </si>
  <si>
    <t>01/09/2021 12:00:00 a.m.</t>
  </si>
  <si>
    <t>FARFAN</t>
  </si>
  <si>
    <t>FERNANDO DANIEL</t>
  </si>
  <si>
    <t>FELICE</t>
  </si>
  <si>
    <t>JOSE CARMELO</t>
  </si>
  <si>
    <t>FENOCCHIO</t>
  </si>
  <si>
    <t>CLARA ESTEFANIA</t>
  </si>
  <si>
    <t>FERNANDEZ</t>
  </si>
  <si>
    <t>ESTELA FATIMA</t>
  </si>
  <si>
    <t>RICARDO ANTONIO</t>
  </si>
  <si>
    <t>DANTE AQUILINO</t>
  </si>
  <si>
    <t>FERRARI</t>
  </si>
  <si>
    <t>RICARDO RENE</t>
  </si>
  <si>
    <t>FERRARO</t>
  </si>
  <si>
    <t>SANTIAGO</t>
  </si>
  <si>
    <t>FERRER</t>
  </si>
  <si>
    <t>HORACIO FRANCISCO</t>
  </si>
  <si>
    <t>70 years</t>
  </si>
  <si>
    <t>FERREYRA</t>
  </si>
  <si>
    <t>MARTIN GUIDO</t>
  </si>
  <si>
    <t>JORGE MARIO</t>
  </si>
  <si>
    <t>FERRO GUTIERREZ</t>
  </si>
  <si>
    <t>JUAN FACUNDO</t>
  </si>
  <si>
    <t>FIGUEROA</t>
  </si>
  <si>
    <t>RAFAEL ERNESTO</t>
  </si>
  <si>
    <t>ALFREDO RUBEN</t>
  </si>
  <si>
    <t>04/06/2021 12:00:00 a.m.</t>
  </si>
  <si>
    <t>CRISTIAN ARIEL</t>
  </si>
  <si>
    <t>RITA GISELLE</t>
  </si>
  <si>
    <t>ANGELICA MARIA CELES</t>
  </si>
  <si>
    <t>FIGUEROA GALLO</t>
  </si>
  <si>
    <t>LUCILA MONICA</t>
  </si>
  <si>
    <t>FLORES</t>
  </si>
  <si>
    <t>HERNAN RAFAEL</t>
  </si>
  <si>
    <t>CESAR LEONEL</t>
  </si>
  <si>
    <t>MARIA JOSE</t>
  </si>
  <si>
    <t>FLORES IVALDI</t>
  </si>
  <si>
    <t>GERARDO LUCIANO</t>
  </si>
  <si>
    <t>FONSECA</t>
  </si>
  <si>
    <t>ADRIANA CECILIA</t>
  </si>
  <si>
    <t>FORALES</t>
  </si>
  <si>
    <t>JOSE MARIANO</t>
  </si>
  <si>
    <t>MARIANO AUGUSTO EXEQ</t>
  </si>
  <si>
    <t>FORMIGLI RODRIGUEZ</t>
  </si>
  <si>
    <t>CARLOS MANUEL</t>
  </si>
  <si>
    <t>FRANCK COLOMBRES</t>
  </si>
  <si>
    <t>FEDERICO JOSE</t>
  </si>
  <si>
    <t>FRIAS</t>
  </si>
  <si>
    <t>JORGE RICARDO</t>
  </si>
  <si>
    <t>BAUITSTA JOSE MARIA</t>
  </si>
  <si>
    <t>GALANTE</t>
  </si>
  <si>
    <t>GALLARDO</t>
  </si>
  <si>
    <t>EUGENIA ELIZABETH</t>
  </si>
  <si>
    <t>NELIDA DEL VALLE</t>
  </si>
  <si>
    <t>FABIAN OSVALDO</t>
  </si>
  <si>
    <t>GALLO</t>
  </si>
  <si>
    <t>WALTER GUSTAVO</t>
  </si>
  <si>
    <t>GALVAN</t>
  </si>
  <si>
    <t>LUIS ARIEL</t>
  </si>
  <si>
    <t>ERNESTO</t>
  </si>
  <si>
    <t>GANATIOS</t>
  </si>
  <si>
    <t>DAVID ELIAS</t>
  </si>
  <si>
    <t>GANEM</t>
  </si>
  <si>
    <t>GARAY</t>
  </si>
  <si>
    <t>SANTIAGO ANDRES</t>
  </si>
  <si>
    <t>GARCIA</t>
  </si>
  <si>
    <t>SERGIO</t>
  </si>
  <si>
    <t>JUAN ANGEL</t>
  </si>
  <si>
    <t>MARIANA DEL CARMEN</t>
  </si>
  <si>
    <t>GARECA</t>
  </si>
  <si>
    <t>MARTIN FERNANDO</t>
  </si>
  <si>
    <t>GERBASONI</t>
  </si>
  <si>
    <t>GUSTAVO JAVIER</t>
  </si>
  <si>
    <t>GEREZ ALBORNOZ</t>
  </si>
  <si>
    <t>MARCOS EDUARDO</t>
  </si>
  <si>
    <t>GIANNINI</t>
  </si>
  <si>
    <t>MARIA ISABEL</t>
  </si>
  <si>
    <t>GIJENA</t>
  </si>
  <si>
    <t>RAFAEL NORBERTO</t>
  </si>
  <si>
    <t>GIL</t>
  </si>
  <si>
    <t>JAVIER ORESTE</t>
  </si>
  <si>
    <t>GIMENEZ</t>
  </si>
  <si>
    <t>JESSICA NATALIA</t>
  </si>
  <si>
    <t>PABLO ALEJANDRO</t>
  </si>
  <si>
    <t>GIOBELLINA</t>
  </si>
  <si>
    <t>LEANDRO</t>
  </si>
  <si>
    <t>GIORI</t>
  </si>
  <si>
    <t>GUSTAVO ADOLFO</t>
  </si>
  <si>
    <t>GIRBAU ALFARO</t>
  </si>
  <si>
    <t>JUAN MARIANO</t>
  </si>
  <si>
    <t>GLEMBOCKI</t>
  </si>
  <si>
    <t>FRANCO</t>
  </si>
  <si>
    <t>GOLATO</t>
  </si>
  <si>
    <t>MARCOS ANTONIO</t>
  </si>
  <si>
    <t>GOLBACH</t>
  </si>
  <si>
    <t>JOSE RODOLFO</t>
  </si>
  <si>
    <t>GOMEZ</t>
  </si>
  <si>
    <t>SILVINA RUTH</t>
  </si>
  <si>
    <t>RODOLFO MIGUEL</t>
  </si>
  <si>
    <t>NORMA ALICIA</t>
  </si>
  <si>
    <t>FRANCO NICOLAS</t>
  </si>
  <si>
    <t>GOMEZ BLESSING</t>
  </si>
  <si>
    <t>SERGIO GUSTAVO</t>
  </si>
  <si>
    <t>GOMEZ CARDOZO</t>
  </si>
  <si>
    <t>ALVARO HERNAN</t>
  </si>
  <si>
    <t>GOMEZ LOPEZ</t>
  </si>
  <si>
    <t>AZUCENA DEL ROSARIO</t>
  </si>
  <si>
    <t>MARIA DE LOS ANGELES</t>
  </si>
  <si>
    <t>GOMEZ MARIGLIANO</t>
  </si>
  <si>
    <t>ANA CLELIA</t>
  </si>
  <si>
    <t>GOMEZ MORALES</t>
  </si>
  <si>
    <t>SERGIO ISMAEL</t>
  </si>
  <si>
    <t>GOMEZ OPITZ</t>
  </si>
  <si>
    <t>GONZALEZ</t>
  </si>
  <si>
    <t>JORGE AUGUSTO</t>
  </si>
  <si>
    <t>MARIELA</t>
  </si>
  <si>
    <t>ALEJANDRO DARIO</t>
  </si>
  <si>
    <t>ULISES SANTIAGO</t>
  </si>
  <si>
    <t>GONZALEZ CABRERA</t>
  </si>
  <si>
    <t>MARIANA</t>
  </si>
  <si>
    <t>GONZALEZ CHAMBEAUD</t>
  </si>
  <si>
    <t>JAVIER</t>
  </si>
  <si>
    <t>GOR</t>
  </si>
  <si>
    <t>SERGIO RICARDO</t>
  </si>
  <si>
    <t>GORENA</t>
  </si>
  <si>
    <t>JOEL FERNANDO</t>
  </si>
  <si>
    <t>GRAMAJO</t>
  </si>
  <si>
    <t>MICAELA BELEN</t>
  </si>
  <si>
    <t>GRAMAJO SORIA</t>
  </si>
  <si>
    <t>FACUNDO JAVIER</t>
  </si>
  <si>
    <t>GRANDE</t>
  </si>
  <si>
    <t>CARLOS MARTIN</t>
  </si>
  <si>
    <t>DIEGO FEDERICO</t>
  </si>
  <si>
    <t>GRANEROS</t>
  </si>
  <si>
    <t>GRANILLO</t>
  </si>
  <si>
    <t>JORGE GUILLERMO</t>
  </si>
  <si>
    <t>GRAÑA</t>
  </si>
  <si>
    <t>GRAU</t>
  </si>
  <si>
    <t>CLAUDIA JEANNETTE</t>
  </si>
  <si>
    <t>GRITTI MONTESINOS</t>
  </si>
  <si>
    <t>GRUPALLI</t>
  </si>
  <si>
    <t>SILVINA ALEJANDRA</t>
  </si>
  <si>
    <t>GUAITIMA</t>
  </si>
  <si>
    <t>SANTIAGO NICOLAS</t>
  </si>
  <si>
    <t>GUARDIA</t>
  </si>
  <si>
    <t>SERGIO ANTONIO</t>
  </si>
  <si>
    <t>GUCHEA</t>
  </si>
  <si>
    <t>SANTIAGO JOAQUIN</t>
  </si>
  <si>
    <t>20 years</t>
  </si>
  <si>
    <t>GUENNAM</t>
  </si>
  <si>
    <t>AHMAD EDUARDO</t>
  </si>
  <si>
    <t>GUERRERO</t>
  </si>
  <si>
    <t>TOMAS ROBERTO</t>
  </si>
  <si>
    <t>GUILLEN</t>
  </si>
  <si>
    <t>EDUARDO ANDRES</t>
  </si>
  <si>
    <t>GUSMAN</t>
  </si>
  <si>
    <t>FRANCISCO ALFREDO</t>
  </si>
  <si>
    <t>CINTHIA GABRIELA</t>
  </si>
  <si>
    <t>GUTIERREZ</t>
  </si>
  <si>
    <t>JORGE OSVALDO</t>
  </si>
  <si>
    <t>RAUL SEBASTIAN</t>
  </si>
  <si>
    <t>PABLO EXEQUIEL</t>
  </si>
  <si>
    <t>LUCAS</t>
  </si>
  <si>
    <t>GUZMAN</t>
  </si>
  <si>
    <t>JOSE ENRIQUE</t>
  </si>
  <si>
    <t>Categoria 02 Dto.366</t>
  </si>
  <si>
    <t>HELGUERA</t>
  </si>
  <si>
    <t>ALBA NELLY</t>
  </si>
  <si>
    <t>HELUANE</t>
  </si>
  <si>
    <t>HUMBERTO</t>
  </si>
  <si>
    <t>HEMSY</t>
  </si>
  <si>
    <t>AXEL</t>
  </si>
  <si>
    <t>HEREDIA</t>
  </si>
  <si>
    <t>SOPHIA</t>
  </si>
  <si>
    <t>HERNANDEZ</t>
  </si>
  <si>
    <t>NICOLAS</t>
  </si>
  <si>
    <t>HERRERA</t>
  </si>
  <si>
    <t>LUIS ALBERTO</t>
  </si>
  <si>
    <t>BRISA BELEN</t>
  </si>
  <si>
    <t>HIDALGO BINI</t>
  </si>
  <si>
    <t>ROCIO</t>
  </si>
  <si>
    <t>HINOJOSA OLMEDO</t>
  </si>
  <si>
    <t>FRANCO AGUSTIN</t>
  </si>
  <si>
    <t>IBAÑEZ</t>
  </si>
  <si>
    <t>PABLO ADRIAN</t>
  </si>
  <si>
    <t>IBARRA</t>
  </si>
  <si>
    <t>ESTELA PATRICIA</t>
  </si>
  <si>
    <t>IBIRIS</t>
  </si>
  <si>
    <t>CYNTHIA MARIA LAURA</t>
  </si>
  <si>
    <t>INGALINA</t>
  </si>
  <si>
    <t>JUAN MANUEL</t>
  </si>
  <si>
    <t>INGARAMO</t>
  </si>
  <si>
    <t>ALEJANDRA PATRICIA</t>
  </si>
  <si>
    <t>IÑIGO</t>
  </si>
  <si>
    <t>HERNAN SANTIAGO</t>
  </si>
  <si>
    <t>IÑIGO MARTINEZ</t>
  </si>
  <si>
    <t>IRIARTE</t>
  </si>
  <si>
    <t>ENZO FABRIZIO</t>
  </si>
  <si>
    <t>ISAS PEDRAZA</t>
  </si>
  <si>
    <t>DANIEL RODRIGO</t>
  </si>
  <si>
    <t>ISAYA</t>
  </si>
  <si>
    <t>MARIA DE LAS MERCEDE</t>
  </si>
  <si>
    <t>ISE</t>
  </si>
  <si>
    <t>JUAN EDUARDO</t>
  </si>
  <si>
    <t>ISLA CALDERON</t>
  </si>
  <si>
    <t>FACUNDO ANDRES</t>
  </si>
  <si>
    <t>ISRAILEV</t>
  </si>
  <si>
    <t>MARIO</t>
  </si>
  <si>
    <t>ISSOLIO</t>
  </si>
  <si>
    <t>IVAN</t>
  </si>
  <si>
    <t>CARLOS ANDRES</t>
  </si>
  <si>
    <t>JACINTO</t>
  </si>
  <si>
    <t>ABEL CARLOS</t>
  </si>
  <si>
    <t>JAIME</t>
  </si>
  <si>
    <t>JUAN IGNACIO</t>
  </si>
  <si>
    <t>JAIMOVICH</t>
  </si>
  <si>
    <t>LEON</t>
  </si>
  <si>
    <t>JATIB</t>
  </si>
  <si>
    <t>ALEJANDRO SEBASTIAN</t>
  </si>
  <si>
    <t>JEGER</t>
  </si>
  <si>
    <t>JEREZ</t>
  </si>
  <si>
    <t>HUGO SERGIO</t>
  </si>
  <si>
    <t>JEREZ FANCIOTTI</t>
  </si>
  <si>
    <t>CECILIA ALEJANDRA</t>
  </si>
  <si>
    <t>JIMENEZ</t>
  </si>
  <si>
    <t>RUBEN ALBERTO</t>
  </si>
  <si>
    <t>LINA GABRIELA</t>
  </si>
  <si>
    <t>JOHANA DEL MILAGRO</t>
  </si>
  <si>
    <t>JIMENEZ SANTILLAN</t>
  </si>
  <si>
    <t>JUAN CARLOS HUGO</t>
  </si>
  <si>
    <t>JIMENEZ VILLAGRAN</t>
  </si>
  <si>
    <t>RODRIGO</t>
  </si>
  <si>
    <t>JOAQUIN CARDENAS</t>
  </si>
  <si>
    <t>DULCINEA</t>
  </si>
  <si>
    <t>JOSE</t>
  </si>
  <si>
    <t>GUSTAVO ARIEL</t>
  </si>
  <si>
    <t>JUAREZ</t>
  </si>
  <si>
    <t>GUSTAVO EDUARDO</t>
  </si>
  <si>
    <t>MARTIN GUSTAVO</t>
  </si>
  <si>
    <t>CRISTIAN ALEJANDRO</t>
  </si>
  <si>
    <t>MAURO SEBASTIAN</t>
  </si>
  <si>
    <t>AGUSTINA ROSARIO</t>
  </si>
  <si>
    <t>JUAREZ RODRIGUEZ</t>
  </si>
  <si>
    <t>JOAQUIN ALEJO</t>
  </si>
  <si>
    <t>KARAMANEFF</t>
  </si>
  <si>
    <t>PABLO MARTIN</t>
  </si>
  <si>
    <t>KATZ</t>
  </si>
  <si>
    <t>MONICA CECILIA</t>
  </si>
  <si>
    <t>KOHASHI</t>
  </si>
  <si>
    <t>ANDRE SEBASTIAN</t>
  </si>
  <si>
    <t>LABASTIDA HUERTA</t>
  </si>
  <si>
    <t>ROBERTO JORGE</t>
  </si>
  <si>
    <t>LAFUENTE</t>
  </si>
  <si>
    <t>CRISTIAN HORACIO</t>
  </si>
  <si>
    <t>LAGO</t>
  </si>
  <si>
    <t>LEANDRO GABRIEL</t>
  </si>
  <si>
    <t>LAI TOMAS</t>
  </si>
  <si>
    <t>AUGUSTO</t>
  </si>
  <si>
    <t>LARRAN</t>
  </si>
  <si>
    <t>ANA CECILIA</t>
  </si>
  <si>
    <t>LATINA</t>
  </si>
  <si>
    <t>MAURICIO ALBERTO</t>
  </si>
  <si>
    <t>LAU</t>
  </si>
  <si>
    <t>MARIA BERNARDA</t>
  </si>
  <si>
    <t>LAVILLA</t>
  </si>
  <si>
    <t>JORGE LUIS</t>
  </si>
  <si>
    <t>LAZARTE</t>
  </si>
  <si>
    <t>VICTOR FABIO</t>
  </si>
  <si>
    <t>SEGUNDO MANUEL AUREL</t>
  </si>
  <si>
    <t>LAZARTE SFER</t>
  </si>
  <si>
    <t>ROBERTO RICARDO</t>
  </si>
  <si>
    <t>LEDESMA</t>
  </si>
  <si>
    <t>MIGUEL ANGEL MARTIN</t>
  </si>
  <si>
    <t>LEDESMA VENECIA</t>
  </si>
  <si>
    <t>SILVANA NOEMI</t>
  </si>
  <si>
    <t>LEGUINA ALVAREZ</t>
  </si>
  <si>
    <t>LEONARDO ANDRÉS</t>
  </si>
  <si>
    <t>LEGUIZAMON</t>
  </si>
  <si>
    <t>LEIVA</t>
  </si>
  <si>
    <t>MARCELO EMILIO</t>
  </si>
  <si>
    <t>LEMA</t>
  </si>
  <si>
    <t>ADAN JUAN ANGEL</t>
  </si>
  <si>
    <t>LENCINA</t>
  </si>
  <si>
    <t>LEZANA</t>
  </si>
  <si>
    <t>ARIEL JOSE ROBERTO</t>
  </si>
  <si>
    <t>LIMA</t>
  </si>
  <si>
    <t>ARNALDO GABRIEL</t>
  </si>
  <si>
    <t>JUAN GABRIEL</t>
  </si>
  <si>
    <t>LLOBETA</t>
  </si>
  <si>
    <t>BAUTISTA JOSE</t>
  </si>
  <si>
    <t>LLORENS</t>
  </si>
  <si>
    <t>AGUSTINA</t>
  </si>
  <si>
    <t>LOBO COLOMBRES</t>
  </si>
  <si>
    <t>JOSEFINA</t>
  </si>
  <si>
    <t>LOBOS</t>
  </si>
  <si>
    <t>MARIA VERONICA</t>
  </si>
  <si>
    <t>LOMAS</t>
  </si>
  <si>
    <t>ISABEL DEL VALLE</t>
  </si>
  <si>
    <t>LOMBANA</t>
  </si>
  <si>
    <t>EVARISTO JOSE</t>
  </si>
  <si>
    <t>LOPEZ</t>
  </si>
  <si>
    <t>ESTELA MARGARITA</t>
  </si>
  <si>
    <t>ENRIQUE GUILLERMO</t>
  </si>
  <si>
    <t>JORGE LISANDRO</t>
  </si>
  <si>
    <t>JORGE ROLANDO</t>
  </si>
  <si>
    <t>MARIA DEL ROSARIO</t>
  </si>
  <si>
    <t>MILAGROS NAIR</t>
  </si>
  <si>
    <t>LOPEZ DE PRAT GAY</t>
  </si>
  <si>
    <t>ENRIQUE ALEJANDRO</t>
  </si>
  <si>
    <t>LOPEZ GIL</t>
  </si>
  <si>
    <t>LOPEZ KUCHUDIS</t>
  </si>
  <si>
    <t>BENJAMIN</t>
  </si>
  <si>
    <t>LOSILLA</t>
  </si>
  <si>
    <t>IGNACIO</t>
  </si>
  <si>
    <t>LOZANO SALICA</t>
  </si>
  <si>
    <t>GASTON ABRAHAM</t>
  </si>
  <si>
    <t>LUACES MARTINEZ</t>
  </si>
  <si>
    <t>HORACIO DANIEL</t>
  </si>
  <si>
    <t>LUCCIONI</t>
  </si>
  <si>
    <t>GRISELDA MARIA</t>
  </si>
  <si>
    <t>BIBIANA MARIA</t>
  </si>
  <si>
    <t>LUCENA</t>
  </si>
  <si>
    <t>MARIA CECILIA</t>
  </si>
  <si>
    <t>LUCERO</t>
  </si>
  <si>
    <t>ENRIQUE MAURICIO</t>
  </si>
  <si>
    <t>JAVIER BERNARDO</t>
  </si>
  <si>
    <t>CARLOS JAVIER</t>
  </si>
  <si>
    <t>LUCERO CATANIA</t>
  </si>
  <si>
    <t>LUEGE</t>
  </si>
  <si>
    <t>LUGONES</t>
  </si>
  <si>
    <t>LUQUE</t>
  </si>
  <si>
    <t>LUTZ</t>
  </si>
  <si>
    <t>FEDERICO HERMAN</t>
  </si>
  <si>
    <t>MACHIN FERRERO</t>
  </si>
  <si>
    <t>LUCAS MAXIMILIANO</t>
  </si>
  <si>
    <t>MADRID</t>
  </si>
  <si>
    <t>ROSSANA ELENA</t>
  </si>
  <si>
    <t>MAIDANA DE LAZARTE</t>
  </si>
  <si>
    <t>MARIA ADELAIDA</t>
  </si>
  <si>
    <t>MAJOREL PADILLA</t>
  </si>
  <si>
    <t>MALASPINA</t>
  </si>
  <si>
    <t>LUIS ALEJANDRO</t>
  </si>
  <si>
    <t>MALDONADO</t>
  </si>
  <si>
    <t>NICOLAS MAURICIO</t>
  </si>
  <si>
    <t>MANFREDI</t>
  </si>
  <si>
    <t>ADRIANA PAOLA</t>
  </si>
  <si>
    <t>MANGUSSI</t>
  </si>
  <si>
    <t>MARCO</t>
  </si>
  <si>
    <t>MANSILLA</t>
  </si>
  <si>
    <t>ELENA BEATRIZ</t>
  </si>
  <si>
    <t>MANZANO</t>
  </si>
  <si>
    <t>EDUARDO ROBERTO</t>
  </si>
  <si>
    <t>MARCHESE</t>
  </si>
  <si>
    <t>JUAN ALBERTO</t>
  </si>
  <si>
    <t>MARCHIANO</t>
  </si>
  <si>
    <t>AGOSTINA</t>
  </si>
  <si>
    <t>MARIN RAMIREZ</t>
  </si>
  <si>
    <t>OSCAR ALONSO</t>
  </si>
  <si>
    <t>MARRONE</t>
  </si>
  <si>
    <t>DANIEL ADRIAN</t>
  </si>
  <si>
    <t>YOHANA</t>
  </si>
  <si>
    <t>MARTEL</t>
  </si>
  <si>
    <t>VICE DECANO</t>
  </si>
  <si>
    <t>MARTIN</t>
  </si>
  <si>
    <t>ANDRES</t>
  </si>
  <si>
    <t>MARIELA ROSA</t>
  </si>
  <si>
    <t>BALTHAZAR</t>
  </si>
  <si>
    <t>MARTINEZ</t>
  </si>
  <si>
    <t>JOSE ALEJANDRO</t>
  </si>
  <si>
    <t>LUCIA DE LOS ANGELES</t>
  </si>
  <si>
    <t>MARTINEZ ESCALERA</t>
  </si>
  <si>
    <t>SANTIAGO LEONEL</t>
  </si>
  <si>
    <t>MARTINEZ HYNES</t>
  </si>
  <si>
    <t>LAUTARO</t>
  </si>
  <si>
    <t>MARTINEZ WERNLY</t>
  </si>
  <si>
    <t>MARTORELL</t>
  </si>
  <si>
    <t>JUAN JOSE</t>
  </si>
  <si>
    <t>MAS VALDECANTOS</t>
  </si>
  <si>
    <t>MARCELO ADRIAN</t>
  </si>
  <si>
    <t>MASAGUER AYBAR</t>
  </si>
  <si>
    <t>BENJAMIN DOMINGO</t>
  </si>
  <si>
    <t>MASCHERONI</t>
  </si>
  <si>
    <t>NICOLAS EMANUEL</t>
  </si>
  <si>
    <t>MASTRACCHIO</t>
  </si>
  <si>
    <t>CLAUDIA VIVIANA LAUR</t>
  </si>
  <si>
    <t>MATIAS BRANCHER</t>
  </si>
  <si>
    <t>CESAR SANTIAGO</t>
  </si>
  <si>
    <t>MAZA MONTERO</t>
  </si>
  <si>
    <t>DELFINA</t>
  </si>
  <si>
    <t>MEDINA</t>
  </si>
  <si>
    <t>MARIA ANTONIA</t>
  </si>
  <si>
    <t>CESAR FRANCISCO</t>
  </si>
  <si>
    <t>ESTELA LOURDES</t>
  </si>
  <si>
    <t>NORMA ELIANA SOLEDAD</t>
  </si>
  <si>
    <t>NATALIA ANDREA</t>
  </si>
  <si>
    <t>FRANCO DARIO</t>
  </si>
  <si>
    <t>MEDRANO</t>
  </si>
  <si>
    <t>MELE</t>
  </si>
  <si>
    <t>MELICCE</t>
  </si>
  <si>
    <t>LUCIA</t>
  </si>
  <si>
    <t>MELUCCI</t>
  </si>
  <si>
    <t>DANIEL HORACIO</t>
  </si>
  <si>
    <t>MENDEZ</t>
  </si>
  <si>
    <t>HORACIO SANTIAGO</t>
  </si>
  <si>
    <t>MAXIMO EUDORO JOSE</t>
  </si>
  <si>
    <t>FATIMA CAROLINA</t>
  </si>
  <si>
    <t>MENDIONDO</t>
  </si>
  <si>
    <t>ALEJANDRO MATIAS</t>
  </si>
  <si>
    <t>MENENDEZ</t>
  </si>
  <si>
    <t>MIGLIAVACA</t>
  </si>
  <si>
    <t>JULIETA</t>
  </si>
  <si>
    <t>MIGNONE</t>
  </si>
  <si>
    <t>MARIA FLORENCIA</t>
  </si>
  <si>
    <t>MILENKOVITCH</t>
  </si>
  <si>
    <t>MIRANDA</t>
  </si>
  <si>
    <t>MARIA DEL MILAGRO</t>
  </si>
  <si>
    <t>MIRANDA BONOMI</t>
  </si>
  <si>
    <t>FERNANDO ALBERTO</t>
  </si>
  <si>
    <t>MIRRA</t>
  </si>
  <si>
    <t>GUSTAVO RAFAEL</t>
  </si>
  <si>
    <t>MISTRETTA</t>
  </si>
  <si>
    <t>MARINA GABRIELA</t>
  </si>
  <si>
    <t>MOLINA</t>
  </si>
  <si>
    <t>MARIA LAURA</t>
  </si>
  <si>
    <t>MARIA GRACIELA</t>
  </si>
  <si>
    <t>IGNACIO JOAQUIN</t>
  </si>
  <si>
    <t>CARLOS MAXIMILIANO</t>
  </si>
  <si>
    <t>MOLINA APUD</t>
  </si>
  <si>
    <t>BENJAMIN MIGUEL</t>
  </si>
  <si>
    <t>MOLINA TRIVIÑO</t>
  </si>
  <si>
    <t>ANALIA DE LOS ANGELE</t>
  </si>
  <si>
    <t>MOLINS LARRABURE</t>
  </si>
  <si>
    <t>MONTEROS</t>
  </si>
  <si>
    <t>JESUS MANUEL</t>
  </si>
  <si>
    <t>GUSTAVO MANUEL</t>
  </si>
  <si>
    <t>MONTEROS AZURMENDI</t>
  </si>
  <si>
    <t>JOSE MATIAS</t>
  </si>
  <si>
    <t>MONTILLA</t>
  </si>
  <si>
    <t>HUGO FABIO</t>
  </si>
  <si>
    <t>MORENO</t>
  </si>
  <si>
    <t>ADRIAN EDUARDO</t>
  </si>
  <si>
    <t>MURAKI</t>
  </si>
  <si>
    <t>LUIS EDUARDO</t>
  </si>
  <si>
    <t>MUSA</t>
  </si>
  <si>
    <t>EZEQUIEL ALBERTO</t>
  </si>
  <si>
    <t>NACCHIO</t>
  </si>
  <si>
    <t>JAVIER AUGUSTO</t>
  </si>
  <si>
    <t>NACUSSE</t>
  </si>
  <si>
    <t>PABLO MARCELO</t>
  </si>
  <si>
    <t>NADER</t>
  </si>
  <si>
    <t>FERNANDO MIGUEL</t>
  </si>
  <si>
    <t>NAHAS</t>
  </si>
  <si>
    <t>ANALIA EDITH DEL VAL</t>
  </si>
  <si>
    <t>NAIDICZ</t>
  </si>
  <si>
    <t>PAULA LORENA</t>
  </si>
  <si>
    <t>NAMOUR</t>
  </si>
  <si>
    <t>JORGE HABIB</t>
  </si>
  <si>
    <t>NANNI</t>
  </si>
  <si>
    <t>EUGENIO</t>
  </si>
  <si>
    <t>NAVARRO</t>
  </si>
  <si>
    <t>OSCAR GONZALO</t>
  </si>
  <si>
    <t>FEDERICO AUGUSTO</t>
  </si>
  <si>
    <t>JESICA ANAHÍ</t>
  </si>
  <si>
    <t>NAVARRO SARACHO</t>
  </si>
  <si>
    <t>JULIO RAMIRO</t>
  </si>
  <si>
    <t>NAVAS ROCABADO</t>
  </si>
  <si>
    <t>AGUSTIN IVAN</t>
  </si>
  <si>
    <t>NIETO PEÑALVER</t>
  </si>
  <si>
    <t>NIEVA</t>
  </si>
  <si>
    <t>ENRIQUE NICOLAS</t>
  </si>
  <si>
    <t>NISHIHARA</t>
  </si>
  <si>
    <t>ANDREA LORENA</t>
  </si>
  <si>
    <t>NISORIA MOLINA</t>
  </si>
  <si>
    <t>NOUGUES</t>
  </si>
  <si>
    <t>JORGE PABLO</t>
  </si>
  <si>
    <t>NUÑEZ</t>
  </si>
  <si>
    <t>NADIA GISELLE</t>
  </si>
  <si>
    <t>NUÑEZ BLANCO</t>
  </si>
  <si>
    <t>IAN</t>
  </si>
  <si>
    <t>NUÑO</t>
  </si>
  <si>
    <t>FERNANDO</t>
  </si>
  <si>
    <t>FERNANDA</t>
  </si>
  <si>
    <t>OCARANZA</t>
  </si>
  <si>
    <t>ARNALDO MANUEL</t>
  </si>
  <si>
    <t>ODSTRCIL</t>
  </si>
  <si>
    <t>MAXIMILIANO AUGUSTO</t>
  </si>
  <si>
    <t>GUILLERMO FEDERICO</t>
  </si>
  <si>
    <t>GABRIELA</t>
  </si>
  <si>
    <t>OJEDA</t>
  </si>
  <si>
    <t>CARLOS EMILIO</t>
  </si>
  <si>
    <t>OLAS</t>
  </si>
  <si>
    <t>LUIS FACUNDO</t>
  </si>
  <si>
    <t>OLIVERA</t>
  </si>
  <si>
    <t>LEOPOLDO FRANCISCO</t>
  </si>
  <si>
    <t>OLMOS</t>
  </si>
  <si>
    <t>AIDA ALICIA</t>
  </si>
  <si>
    <t>ORLANDO</t>
  </si>
  <si>
    <t>ANTONIO</t>
  </si>
  <si>
    <t>ORTEGA</t>
  </si>
  <si>
    <t>HUGO ORLANDO</t>
  </si>
  <si>
    <t>ORTIZ</t>
  </si>
  <si>
    <t>FRANCISCO LUIS</t>
  </si>
  <si>
    <t>OVALLE</t>
  </si>
  <si>
    <t>NATALIA VANESA</t>
  </si>
  <si>
    <t>OVIEDO</t>
  </si>
  <si>
    <t>MARTIN ALEJANDRO</t>
  </si>
  <si>
    <t>MATIAS HERNAN</t>
  </si>
  <si>
    <t>PACHADO</t>
  </si>
  <si>
    <t>ALEJANDRO PABLO</t>
  </si>
  <si>
    <t>PACHECO</t>
  </si>
  <si>
    <t>FABIAN EDUARDO</t>
  </si>
  <si>
    <t>PADILLA</t>
  </si>
  <si>
    <t>GERARDO LUIS</t>
  </si>
  <si>
    <t>PAEZ</t>
  </si>
  <si>
    <t>GABRIEL SANTIAGO</t>
  </si>
  <si>
    <t>PRISCILA VICTORIA</t>
  </si>
  <si>
    <t>DIEGO IGNACIO</t>
  </si>
  <si>
    <t>PALACIO</t>
  </si>
  <si>
    <t>DOLORES</t>
  </si>
  <si>
    <t>PALACIOS</t>
  </si>
  <si>
    <t>SILVIA ADRIANA</t>
  </si>
  <si>
    <t>PALAZZI</t>
  </si>
  <si>
    <t>SILVIA BEATRIZ</t>
  </si>
  <si>
    <t>PALFERRO JEREZ</t>
  </si>
  <si>
    <t>JUAN ESTEBAN</t>
  </si>
  <si>
    <t>PALOMAR</t>
  </si>
  <si>
    <t>ELINA</t>
  </si>
  <si>
    <t>PARELLADA</t>
  </si>
  <si>
    <t>ADOLFO</t>
  </si>
  <si>
    <t>PASCUAL</t>
  </si>
  <si>
    <t>PEDRO ALBERTO</t>
  </si>
  <si>
    <t>PASTORINO</t>
  </si>
  <si>
    <t>LUIS ESTEBAN</t>
  </si>
  <si>
    <t>PAZ</t>
  </si>
  <si>
    <t>HUGO ROGER</t>
  </si>
  <si>
    <t>ANA SOFIA</t>
  </si>
  <si>
    <t>BELEN NAHIR</t>
  </si>
  <si>
    <t>PEDRAZA</t>
  </si>
  <si>
    <t>NICOLAS EZEQUIEL</t>
  </si>
  <si>
    <t>PEDRO</t>
  </si>
  <si>
    <t>CATALINA</t>
  </si>
  <si>
    <t>PEDROSA</t>
  </si>
  <si>
    <t>FABIAN ENRIQUE</t>
  </si>
  <si>
    <t>PEPE</t>
  </si>
  <si>
    <t>JUAN PABLO</t>
  </si>
  <si>
    <t>PERALTA</t>
  </si>
  <si>
    <t>VERONICA DEL VALLE</t>
  </si>
  <si>
    <t>FLORENCIA LUCIA</t>
  </si>
  <si>
    <t>PEREZ</t>
  </si>
  <si>
    <t>ELIO ULISES</t>
  </si>
  <si>
    <t>JORGE OMAR</t>
  </si>
  <si>
    <t>MIGUEL EDUARDO</t>
  </si>
  <si>
    <t>VERONICA EVELIA</t>
  </si>
  <si>
    <t>PEREZ ALBERT</t>
  </si>
  <si>
    <t>PEROTTI</t>
  </si>
  <si>
    <t>NORA INES</t>
  </si>
  <si>
    <t>PETRINO</t>
  </si>
  <si>
    <t>PABLO ESTEBAN</t>
  </si>
  <si>
    <t>PIAZZA</t>
  </si>
  <si>
    <t>PICCARDI</t>
  </si>
  <si>
    <t>MARIA MERCEDES</t>
  </si>
  <si>
    <t>LIDIA DEL CARMEN</t>
  </si>
  <si>
    <t>PINO</t>
  </si>
  <si>
    <t>DANIEL ANTONIO</t>
  </si>
  <si>
    <t>PINTO</t>
  </si>
  <si>
    <t>DANIEL NICOLAS</t>
  </si>
  <si>
    <t>PIÑEIRO</t>
  </si>
  <si>
    <t>AGUSTIN TOMAS</t>
  </si>
  <si>
    <t>PLAZA</t>
  </si>
  <si>
    <t>LILIAN NADIA</t>
  </si>
  <si>
    <t>PLOPER</t>
  </si>
  <si>
    <t>ALDO</t>
  </si>
  <si>
    <t>POLITTI</t>
  </si>
  <si>
    <t>JULIO CESAR</t>
  </si>
  <si>
    <t>PONCE</t>
  </si>
  <si>
    <t>CESAR AUGUSTO</t>
  </si>
  <si>
    <t>CRISTIAN EDUARDO</t>
  </si>
  <si>
    <t>LOURDES DEL CARMEN</t>
  </si>
  <si>
    <t>OSCAR MAURICIO</t>
  </si>
  <si>
    <t>PORTILLO</t>
  </si>
  <si>
    <t>MONICA ANDREA</t>
  </si>
  <si>
    <t>PRCHAL</t>
  </si>
  <si>
    <t>ABIGAIL</t>
  </si>
  <si>
    <t>PRECIADO</t>
  </si>
  <si>
    <t>OSCAR ULISES</t>
  </si>
  <si>
    <t>QUINTERO</t>
  </si>
  <si>
    <t>NICOLAS GERARDO</t>
  </si>
  <si>
    <t>QUINTEROS</t>
  </si>
  <si>
    <t>MARCELO HUMBERTO</t>
  </si>
  <si>
    <t>QUIROGA ISLA</t>
  </si>
  <si>
    <t>MARIA JOSEFINA</t>
  </si>
  <si>
    <t>RACEDO</t>
  </si>
  <si>
    <t>ERIKA LUDMILA</t>
  </si>
  <si>
    <t>RAITELLI</t>
  </si>
  <si>
    <t>RAMALLO</t>
  </si>
  <si>
    <t>RAMIREZ</t>
  </si>
  <si>
    <t>RAMOS</t>
  </si>
  <si>
    <t>MERCEDES CLAUDIA</t>
  </si>
  <si>
    <t>YOLANDA BEATRIZ</t>
  </si>
  <si>
    <t>REAL</t>
  </si>
  <si>
    <t>SILVINA CLAUDIA</t>
  </si>
  <si>
    <t>REALES RAFIN</t>
  </si>
  <si>
    <t>SOFIA VERONICA</t>
  </si>
  <si>
    <t>REIMUNDIN</t>
  </si>
  <si>
    <t>FERNANDO PABLO</t>
  </si>
  <si>
    <t>REYES</t>
  </si>
  <si>
    <t>PEDRO DAMIAN</t>
  </si>
  <si>
    <t>REYNOSO</t>
  </si>
  <si>
    <t>ANTONIO DAMIAN</t>
  </si>
  <si>
    <t>RICHARDI</t>
  </si>
  <si>
    <t>GABRIELA GUADALUPE</t>
  </si>
  <si>
    <t>RIVAS</t>
  </si>
  <si>
    <t>JOSE ROBERTO ISMAEL</t>
  </si>
  <si>
    <t>RIVERA OCTTAVIANO</t>
  </si>
  <si>
    <t>RAMIRO TOMAS</t>
  </si>
  <si>
    <t>RIVERO</t>
  </si>
  <si>
    <t>VALERIA IRINA</t>
  </si>
  <si>
    <t>CARLOS PATRICIO</t>
  </si>
  <si>
    <t>RIZZOTTI</t>
  </si>
  <si>
    <t>BRUNO FEDERICO</t>
  </si>
  <si>
    <t>ROBLEDO</t>
  </si>
  <si>
    <t>JUAN GUILLERMO ANGEL</t>
  </si>
  <si>
    <t>LUIS MANUEL</t>
  </si>
  <si>
    <t>ROBLES</t>
  </si>
  <si>
    <t>NORMA LIS</t>
  </si>
  <si>
    <t>TOMÁS JOSÉ</t>
  </si>
  <si>
    <t>MELINA NOELIA</t>
  </si>
  <si>
    <t>ROCHA</t>
  </si>
  <si>
    <t>LUIS ALFREDO</t>
  </si>
  <si>
    <t>RODRIGUEZ</t>
  </si>
  <si>
    <t>DARDO ERNESTO</t>
  </si>
  <si>
    <t>ANDREA PAOLA</t>
  </si>
  <si>
    <t>MIGUEL MARTIN</t>
  </si>
  <si>
    <t>HORACIO ROBERTO</t>
  </si>
  <si>
    <t>AGUSTINA INES</t>
  </si>
  <si>
    <t>RODRIGUEZ REY</t>
  </si>
  <si>
    <t>PABLO JESUS</t>
  </si>
  <si>
    <t>RODRIGUEZ VAQUERO</t>
  </si>
  <si>
    <t>NORBERTO JORGE</t>
  </si>
  <si>
    <t>ROIG</t>
  </si>
  <si>
    <t>MARIA EUGENIA</t>
  </si>
  <si>
    <t>ROJAS</t>
  </si>
  <si>
    <t>RAMON EDUARDO</t>
  </si>
  <si>
    <t>ROMANO NANNI</t>
  </si>
  <si>
    <t>LETICIA ALEJANDRA</t>
  </si>
  <si>
    <t>ROMERO</t>
  </si>
  <si>
    <t>WALTER EMANUEL</t>
  </si>
  <si>
    <t>ROMERO KREISEL</t>
  </si>
  <si>
    <t>ROSSI</t>
  </si>
  <si>
    <t>GUILLERMO LEONARDO</t>
  </si>
  <si>
    <t>ROTGER</t>
  </si>
  <si>
    <t>VIVIANA INES</t>
  </si>
  <si>
    <t>JAIME DANIEL</t>
  </si>
  <si>
    <t>MIGUEL SEBASTIÁN</t>
  </si>
  <si>
    <t>RUEDA</t>
  </si>
  <si>
    <t>JUAN LUIS</t>
  </si>
  <si>
    <t>RUGGERI</t>
  </si>
  <si>
    <t>ERNESTO CESAR</t>
  </si>
  <si>
    <t>PROF</t>
  </si>
  <si>
    <t>RUIZ</t>
  </si>
  <si>
    <t>GABRIEL ALFREDO</t>
  </si>
  <si>
    <t>MYRIAM NOEMI DEL VAL</t>
  </si>
  <si>
    <t>BRUNO FABRICIO</t>
  </si>
  <si>
    <t>CLAUDIA ELENA</t>
  </si>
  <si>
    <t>ROBERTO MARCELO</t>
  </si>
  <si>
    <t>ANABELL</t>
  </si>
  <si>
    <t>ANA LORENA ELIZABETH</t>
  </si>
  <si>
    <t>RUIZ DILASCIO</t>
  </si>
  <si>
    <t>RUIZ KREISEL</t>
  </si>
  <si>
    <t>FRANCISCO JAVIER</t>
  </si>
  <si>
    <t>RUSSO</t>
  </si>
  <si>
    <t>MARCOS NOÉ</t>
  </si>
  <si>
    <t>SAADE</t>
  </si>
  <si>
    <t>SAAVEDRA</t>
  </si>
  <si>
    <t>ZENON</t>
  </si>
  <si>
    <t>SAAVEDRA FRESIA</t>
  </si>
  <si>
    <t>CECILIA ELIZABETH</t>
  </si>
  <si>
    <t>SABORIDO MOLE</t>
  </si>
  <si>
    <t>ALBERTO ESTEBAN</t>
  </si>
  <si>
    <t>SAEZ</t>
  </si>
  <si>
    <t>SILVIA GRACIELA</t>
  </si>
  <si>
    <t>SALANITRI NAVARRO</t>
  </si>
  <si>
    <t>MARIA PAULINA</t>
  </si>
  <si>
    <t>SALAS</t>
  </si>
  <si>
    <t>MYRIAM MARCELA</t>
  </si>
  <si>
    <t>SALAZAR</t>
  </si>
  <si>
    <t>ROMINA ASUNCION</t>
  </si>
  <si>
    <t>GRACIELA ELENA DEL V</t>
  </si>
  <si>
    <t>BRUNO JAVIER</t>
  </si>
  <si>
    <t>SALVATIERRA</t>
  </si>
  <si>
    <t>MANUEL ANTONIO</t>
  </si>
  <si>
    <t>SANCHEZ</t>
  </si>
  <si>
    <t>OSCAR EDUARDO</t>
  </si>
  <si>
    <t>SANCHEZ COLLADO</t>
  </si>
  <si>
    <t>FRANCISCO ENRIQUE</t>
  </si>
  <si>
    <t>SANCHEZ GUEVARA</t>
  </si>
  <si>
    <t>EXEQUIEL</t>
  </si>
  <si>
    <t>SANCHEZ LORIA</t>
  </si>
  <si>
    <t>CARLOS MARIA</t>
  </si>
  <si>
    <t>SANCHEZ MOLINA</t>
  </si>
  <si>
    <t>CAMILA FERNANDA</t>
  </si>
  <si>
    <t>SANTANA SANCHEZ</t>
  </si>
  <si>
    <t>SANTILLAN</t>
  </si>
  <si>
    <t>JAVIER ENRIQUE</t>
  </si>
  <si>
    <t>SANTUCHO</t>
  </si>
  <si>
    <t>EXEQUIEL MIGUEL ANGE</t>
  </si>
  <si>
    <t>SANTUCHO CAINZO</t>
  </si>
  <si>
    <t>ALEXANDER</t>
  </si>
  <si>
    <t>SARACHO BOTTERO</t>
  </si>
  <si>
    <t>AMALIA</t>
  </si>
  <si>
    <t>SARMIENTO</t>
  </si>
  <si>
    <t>JOSE MARIA</t>
  </si>
  <si>
    <t>SCANDALIARIS</t>
  </si>
  <si>
    <t>JORGE</t>
  </si>
  <si>
    <t>SEGOVIA</t>
  </si>
  <si>
    <t>NATALIA MARIA</t>
  </si>
  <si>
    <t>SEGURA</t>
  </si>
  <si>
    <t>FRANCISCO RAMON</t>
  </si>
  <si>
    <t>SEMOLA</t>
  </si>
  <si>
    <t>ENZO ANDRE</t>
  </si>
  <si>
    <t>SERRANO</t>
  </si>
  <si>
    <t>ANALIA</t>
  </si>
  <si>
    <t>SFER</t>
  </si>
  <si>
    <t>DOMINGO</t>
  </si>
  <si>
    <t>SILLICH</t>
  </si>
  <si>
    <t>JOSE LEONEL</t>
  </si>
  <si>
    <t>SILVA</t>
  </si>
  <si>
    <t>NORMANDO JOSE</t>
  </si>
  <si>
    <t>SILVA FERNANDEZ</t>
  </si>
  <si>
    <t>FACUNDO DARIO</t>
  </si>
  <si>
    <t>SILVERA</t>
  </si>
  <si>
    <t>RICARDO JOSE</t>
  </si>
  <si>
    <t>SIMONELLI</t>
  </si>
  <si>
    <t>SINGH</t>
  </si>
  <si>
    <t>DANIEL FERNANDO</t>
  </si>
  <si>
    <t>NEELAN ROCIO DEL MIL</t>
  </si>
  <si>
    <t>SIR</t>
  </si>
  <si>
    <t>MONICA CLAUDIA</t>
  </si>
  <si>
    <t>SLEIMAN</t>
  </si>
  <si>
    <t>CRISTIAN ANDRES</t>
  </si>
  <si>
    <t>SLY</t>
  </si>
  <si>
    <t>AMANDA ELIZABETH</t>
  </si>
  <si>
    <t>SONZOGNI</t>
  </si>
  <si>
    <t>FACUNDO</t>
  </si>
  <si>
    <t>SORIA</t>
  </si>
  <si>
    <t>FRANCISCO RUBEN</t>
  </si>
  <si>
    <t>MARCOS ESTEBAN GERAR</t>
  </si>
  <si>
    <t>SOSA</t>
  </si>
  <si>
    <t>SERGIO ALFREDO</t>
  </si>
  <si>
    <t>ANGEL EDUARDO</t>
  </si>
  <si>
    <t>SOSA MARMOL</t>
  </si>
  <si>
    <t>STIPECHI</t>
  </si>
  <si>
    <t>MARIA CANDELARIA</t>
  </si>
  <si>
    <t>STRAUBE</t>
  </si>
  <si>
    <t>SUELDO</t>
  </si>
  <si>
    <t>SURUGUAY</t>
  </si>
  <si>
    <t>EMANUEL ANGEL</t>
  </si>
  <si>
    <t>TABOADA</t>
  </si>
  <si>
    <t>LUJAN</t>
  </si>
  <si>
    <t>TAGASHIRA</t>
  </si>
  <si>
    <t>ROBERTO GERARDO</t>
  </si>
  <si>
    <t>TANNURE</t>
  </si>
  <si>
    <t>GASTON ALEJANDRO</t>
  </si>
  <si>
    <t>TARIFA</t>
  </si>
  <si>
    <t>EMANUEL ALEJANDRO</t>
  </si>
  <si>
    <t>TEK</t>
  </si>
  <si>
    <t>LUIS ABRAHAM</t>
  </si>
  <si>
    <t>TEODOVICH SOSA</t>
  </si>
  <si>
    <t>LORGIO JOSE</t>
  </si>
  <si>
    <t>TEPLITZKY</t>
  </si>
  <si>
    <t>SANTIAGO EZEQUIEL</t>
  </si>
  <si>
    <t>TERESCHUK</t>
  </si>
  <si>
    <t>TEVES</t>
  </si>
  <si>
    <t>PEDRO SEBASTIAN</t>
  </si>
  <si>
    <t>TOLAY</t>
  </si>
  <si>
    <t>MARTIN MAXIMILIANO</t>
  </si>
  <si>
    <t>TOLEDO</t>
  </si>
  <si>
    <t>TOLEDO VINTIÑI</t>
  </si>
  <si>
    <t>MARIO MIGUEL</t>
  </si>
  <si>
    <t>TOLOSA</t>
  </si>
  <si>
    <t>MARTIN RODRIGO</t>
  </si>
  <si>
    <t>TORAN</t>
  </si>
  <si>
    <t>MARIA BEATRIZ TERESA</t>
  </si>
  <si>
    <t>TORIELLI</t>
  </si>
  <si>
    <t>DANIEL JOSE</t>
  </si>
  <si>
    <t>DANIELA DOLORES</t>
  </si>
  <si>
    <t>TORRES</t>
  </si>
  <si>
    <t>CARLOS ESTEBAN</t>
  </si>
  <si>
    <t>TORRES AUAD</t>
  </si>
  <si>
    <t>LIA FABIANA</t>
  </si>
  <si>
    <t>TORRES PERALTA</t>
  </si>
  <si>
    <t>TICIANO JORGE</t>
  </si>
  <si>
    <t>TOSI</t>
  </si>
  <si>
    <t>TRIMARCO</t>
  </si>
  <si>
    <t>GABRIEL RAUL</t>
  </si>
  <si>
    <t>UBOLDI</t>
  </si>
  <si>
    <t>UNCOS</t>
  </si>
  <si>
    <t>EXEQUIEL BERNABÉ</t>
  </si>
  <si>
    <t>UNZAGA</t>
  </si>
  <si>
    <t>TERESA DEL VALLE</t>
  </si>
  <si>
    <t>URUEÑA</t>
  </si>
  <si>
    <t>LOURDES ANALIA</t>
  </si>
  <si>
    <t>USANDIVARAS</t>
  </si>
  <si>
    <t>MARIA TERESITA</t>
  </si>
  <si>
    <t>VACAFLOR</t>
  </si>
  <si>
    <t>VALDECANTOS</t>
  </si>
  <si>
    <t>HECTOR ADRIAN</t>
  </si>
  <si>
    <t>VALDEON</t>
  </si>
  <si>
    <t>VALDEZ</t>
  </si>
  <si>
    <t>CARLOS ERNESTO</t>
  </si>
  <si>
    <t>MIGUEL ANIBAL</t>
  </si>
  <si>
    <t>VALE</t>
  </si>
  <si>
    <t>FERNANDO ALEXIS</t>
  </si>
  <si>
    <t>VALLADARES</t>
  </si>
  <si>
    <t>NATALIA</t>
  </si>
  <si>
    <t>VALOY</t>
  </si>
  <si>
    <t>MABEL ALEJANDRA</t>
  </si>
  <si>
    <t>VARGAS</t>
  </si>
  <si>
    <t>LEONARDO RANDOLFO</t>
  </si>
  <si>
    <t>FEDERICO MARCELO</t>
  </si>
  <si>
    <t>ANTONIO JESUS</t>
  </si>
  <si>
    <t>VAZQUEZ</t>
  </si>
  <si>
    <t>MARCELO</t>
  </si>
  <si>
    <t>ELIZABETH DEL VALLE</t>
  </si>
  <si>
    <t>VEGA</t>
  </si>
  <si>
    <t>NADIA CELESTE</t>
  </si>
  <si>
    <t>VEGA CARO</t>
  </si>
  <si>
    <t>MARIA AILEN</t>
  </si>
  <si>
    <t>VELAZQUEZ</t>
  </si>
  <si>
    <t>MARIELA ANABEL</t>
  </si>
  <si>
    <t>VELIZ</t>
  </si>
  <si>
    <t>GIANINA ANDREA</t>
  </si>
  <si>
    <t>VENCHIARUTTI</t>
  </si>
  <si>
    <t>JOSE VALENTIN</t>
  </si>
  <si>
    <t>VERA VAN GELDEREN</t>
  </si>
  <si>
    <t>EDUARDO MELQUIADES</t>
  </si>
  <si>
    <t>VICTORIA</t>
  </si>
  <si>
    <t>LOURDES MARIANA A</t>
  </si>
  <si>
    <t>VIERA</t>
  </si>
  <si>
    <t>HECTOR ARIEL</t>
  </si>
  <si>
    <t>VILCA</t>
  </si>
  <si>
    <t>VICTOR EDUARDO</t>
  </si>
  <si>
    <t>VILLA</t>
  </si>
  <si>
    <t>TOMAS AUGUSTO</t>
  </si>
  <si>
    <t>VILLACORTA</t>
  </si>
  <si>
    <t>ROXANA DEL VALLE</t>
  </si>
  <si>
    <t>VILLAFUERTE</t>
  </si>
  <si>
    <t>MANUEL JOSE</t>
  </si>
  <si>
    <t>VILLAGRA</t>
  </si>
  <si>
    <t>GONZALO DOMINGO</t>
  </si>
  <si>
    <t>VILLAGRAN</t>
  </si>
  <si>
    <t>VILLALBA</t>
  </si>
  <si>
    <t>DIEGO DANIEL</t>
  </si>
  <si>
    <t>VILLALOBO</t>
  </si>
  <si>
    <t>MYRIAM</t>
  </si>
  <si>
    <t>VILLARREAL</t>
  </si>
  <si>
    <t>PATRICIA VALERIA</t>
  </si>
  <si>
    <t>VILTE</t>
  </si>
  <si>
    <t>RENE ALFREDO</t>
  </si>
  <si>
    <t>VOLENTINI</t>
  </si>
  <si>
    <t>ESTEBAN DANIEL</t>
  </si>
  <si>
    <t>VON BUREN</t>
  </si>
  <si>
    <t>JOSE ANTONIO</t>
  </si>
  <si>
    <t>VRECH</t>
  </si>
  <si>
    <t>SONIA MARIEL</t>
  </si>
  <si>
    <t>WERENITZKY CURIA</t>
  </si>
  <si>
    <t>MARIA CRISTINA</t>
  </si>
  <si>
    <t>WEYERSTALL</t>
  </si>
  <si>
    <t>WALTER MARIO</t>
  </si>
  <si>
    <t>WHEELER</t>
  </si>
  <si>
    <t>JONATHAN</t>
  </si>
  <si>
    <t>XAMENA</t>
  </si>
  <si>
    <t>YAPURA</t>
  </si>
  <si>
    <t>CAMILA PAOLA</t>
  </si>
  <si>
    <t>YOUNES</t>
  </si>
  <si>
    <t>ZANOTTI</t>
  </si>
  <si>
    <t>ZAPATA</t>
  </si>
  <si>
    <t>ZAPELLA</t>
  </si>
  <si>
    <t>MARIA SOFIA</t>
  </si>
  <si>
    <t>ZARZOSA</t>
  </si>
  <si>
    <t>JULIETA MARIA</t>
  </si>
  <si>
    <t>ZELARAYAN</t>
  </si>
  <si>
    <t>ROBERTO OSCAR</t>
  </si>
  <si>
    <t>RAMON EMMANUEL</t>
  </si>
  <si>
    <t>MELISA DANIELA ALEJA</t>
  </si>
  <si>
    <t>ZELAYA</t>
  </si>
  <si>
    <t>AUGUSTO NOEL</t>
  </si>
  <si>
    <t>ZOSSI</t>
  </si>
  <si>
    <t>MARTA MARIA</t>
  </si>
  <si>
    <t>ZUCO</t>
  </si>
  <si>
    <t>SOFIA</t>
  </si>
  <si>
    <t>ucadem</t>
  </si>
  <si>
    <t>hstrab</t>
  </si>
  <si>
    <t>diastrab</t>
  </si>
  <si>
    <t>FAC. DE CIENCIAS EXACTAS</t>
  </si>
  <si>
    <t>ARANCIBIA</t>
  </si>
  <si>
    <t>ERIKA TATIANA</t>
  </si>
  <si>
    <t>EMANUEL SHAI</t>
  </si>
  <si>
    <t>AGUSTIN PATRICIO R</t>
  </si>
  <si>
    <t>LECUONA</t>
  </si>
  <si>
    <t>MARIANO JOSÉ</t>
  </si>
  <si>
    <t>MADOZZO JAEN</t>
  </si>
  <si>
    <t>RODRIGUEZ SALINAS</t>
  </si>
  <si>
    <t>FATIMA BEATRIZ</t>
  </si>
  <si>
    <t>SORAIRE</t>
  </si>
  <si>
    <t>LEANDRO MARTIN</t>
  </si>
  <si>
    <t>SORRENTINO ROMBOLA</t>
  </si>
  <si>
    <t>TAPIA</t>
  </si>
  <si>
    <t>PATRICIA ISABEL</t>
  </si>
  <si>
    <t>CARLOS ALEJANDRO</t>
  </si>
  <si>
    <t>DAVID ANTONIO</t>
  </si>
  <si>
    <t>HEREDIA PUIG</t>
  </si>
  <si>
    <t>OLIVER</t>
  </si>
  <si>
    <t>MARCELO JAVIER</t>
  </si>
  <si>
    <t>MONICA BEATRIZ</t>
  </si>
  <si>
    <t>Jefe Depto</t>
  </si>
  <si>
    <t>O'DONELL</t>
  </si>
  <si>
    <t>BEATRIZ MARIA</t>
  </si>
  <si>
    <t>FRANCISCO ARIEL</t>
  </si>
  <si>
    <t>TONELLO</t>
  </si>
  <si>
    <t>GRACIELA LUCIA DEL C</t>
  </si>
  <si>
    <t>ANCE</t>
  </si>
  <si>
    <t>GASTÓN ARMANDO</t>
  </si>
  <si>
    <t>ANTOLINI</t>
  </si>
  <si>
    <t>ARTAZA</t>
  </si>
  <si>
    <t>CARLOS DEL JESUS</t>
  </si>
  <si>
    <t>BALMACEDA</t>
  </si>
  <si>
    <t>HECTOR RICARDO</t>
  </si>
  <si>
    <t>BRODERSEN</t>
  </si>
  <si>
    <t>ALVARO RAMIRO</t>
  </si>
  <si>
    <t>CARRIZO AVELLANEDA</t>
  </si>
  <si>
    <t>CHINCHILLA</t>
  </si>
  <si>
    <t>LUIS DANIEL</t>
  </si>
  <si>
    <t>DELIA TIBURCIO</t>
  </si>
  <si>
    <t>MAURICIO EFRAIN</t>
  </si>
  <si>
    <t>DEPETRIS</t>
  </si>
  <si>
    <t>MICAELA</t>
  </si>
  <si>
    <t>DI MAIO</t>
  </si>
  <si>
    <t>CLAUDIO FEDERICO</t>
  </si>
  <si>
    <t>DULCI</t>
  </si>
  <si>
    <t>ARIANA</t>
  </si>
  <si>
    <t>DURAN</t>
  </si>
  <si>
    <t>MARIA VALENTINA</t>
  </si>
  <si>
    <t>ESPEJO</t>
  </si>
  <si>
    <t>FARIAS MUZA</t>
  </si>
  <si>
    <t>PATRICIA</t>
  </si>
  <si>
    <t>SERGIO NAHUEL</t>
  </si>
  <si>
    <t>FLORES BLASCO</t>
  </si>
  <si>
    <t>FERNANDO OSVALDO</t>
  </si>
  <si>
    <t>LOURDES CAMILA</t>
  </si>
  <si>
    <t>MARIA JIMENA</t>
  </si>
  <si>
    <t>MARIA JULIA</t>
  </si>
  <si>
    <t>ALE LEANDRO</t>
  </si>
  <si>
    <t>RUBEN ARNALDO</t>
  </si>
  <si>
    <t>LUIS ANTONIO</t>
  </si>
  <si>
    <t>LOPEZ LUQUE</t>
  </si>
  <si>
    <t>MARTIN EDUARDO</t>
  </si>
  <si>
    <t>MERCADO</t>
  </si>
  <si>
    <t>ROCIO PAULA</t>
  </si>
  <si>
    <t>MERCHAN</t>
  </si>
  <si>
    <t>EMILIO JESUS</t>
  </si>
  <si>
    <t>VICTOR NAHUEL</t>
  </si>
  <si>
    <t>MUÑOZ MANSILLA</t>
  </si>
  <si>
    <t>CAMILA MACARENA</t>
  </si>
  <si>
    <t>MURILLO</t>
  </si>
  <si>
    <t>ADRIANA BEATRIZ</t>
  </si>
  <si>
    <t>MATIAS SEBASTIAN</t>
  </si>
  <si>
    <t>19 years</t>
  </si>
  <si>
    <t>ORMACHEA</t>
  </si>
  <si>
    <t>JUAN NICOLAS</t>
  </si>
  <si>
    <t>PAEZ COSTILLA</t>
  </si>
  <si>
    <t>PABLO LEONEL</t>
  </si>
  <si>
    <t>PALOU</t>
  </si>
  <si>
    <t>LUCIO NIL</t>
  </si>
  <si>
    <t>QUEVEDO</t>
  </si>
  <si>
    <t>RAMELLA</t>
  </si>
  <si>
    <t>ENRIQUE ERNESTO</t>
  </si>
  <si>
    <t>JOSE AGUSTIN</t>
  </si>
  <si>
    <t>EDGARDO ISAIAS</t>
  </si>
  <si>
    <t>ROSATTO</t>
  </si>
  <si>
    <t>ELLIOT EXEQUIEL</t>
  </si>
  <si>
    <t>SALGUERO</t>
  </si>
  <si>
    <t>FABIAN NICOLAS</t>
  </si>
  <si>
    <t>SALOMON</t>
  </si>
  <si>
    <t>MATEO</t>
  </si>
  <si>
    <t>HUGO JAVIER</t>
  </si>
  <si>
    <t>SARACHO</t>
  </si>
  <si>
    <t>SERPA</t>
  </si>
  <si>
    <t>AMIRA GIULIANA</t>
  </si>
  <si>
    <t>SUAREZ</t>
  </si>
  <si>
    <t>GUSTAVO ALBERTO</t>
  </si>
  <si>
    <t>TETTA</t>
  </si>
  <si>
    <t>GONZALO EMMANUEL</t>
  </si>
  <si>
    <t>VILLAFAÑE GOMEZ</t>
  </si>
  <si>
    <t>MATIAS ERNESTO</t>
  </si>
  <si>
    <t>ZERDA</t>
  </si>
  <si>
    <t>JUAN MARTIN</t>
  </si>
  <si>
    <t xml:space="preserve"> </t>
  </si>
  <si>
    <t>Biblioteca</t>
  </si>
  <si>
    <t>Tesoreria</t>
  </si>
  <si>
    <t>Sereno</t>
  </si>
  <si>
    <t>Luminotecnia</t>
  </si>
  <si>
    <t>Chofer</t>
  </si>
  <si>
    <t>Infraestructura</t>
  </si>
  <si>
    <t>Intendencia</t>
  </si>
  <si>
    <t>Mecánica</t>
  </si>
  <si>
    <t>SBE</t>
  </si>
  <si>
    <t>CTI</t>
  </si>
  <si>
    <t>RAFAEL HECTOR</t>
  </si>
  <si>
    <t>Personal</t>
  </si>
  <si>
    <t>Biomedica</t>
  </si>
  <si>
    <t>EEC</t>
  </si>
  <si>
    <t>Física</t>
  </si>
  <si>
    <t>Imprenta</t>
  </si>
  <si>
    <t>FALZONE</t>
  </si>
  <si>
    <t>AGUSTIN LUCIANO</t>
  </si>
  <si>
    <t>Posgrado</t>
  </si>
  <si>
    <t>Geodesia y Topografía</t>
  </si>
  <si>
    <t>Ciencias de la Computación</t>
  </si>
  <si>
    <t>Matemática</t>
  </si>
  <si>
    <t>Dirección Alumnos</t>
  </si>
  <si>
    <t>Decanato</t>
  </si>
  <si>
    <t>Concurso</t>
  </si>
  <si>
    <t>Azucarera</t>
  </si>
  <si>
    <t>ROMINA PAOLA</t>
  </si>
  <si>
    <t>personal</t>
  </si>
  <si>
    <t>YAMIN TURBAY</t>
  </si>
  <si>
    <t>CARLOS ENRIQUE</t>
  </si>
  <si>
    <t>ROLANDO ENRIQUE</t>
  </si>
  <si>
    <t>PIEROBON</t>
  </si>
  <si>
    <t>MARIO GUSTAVO</t>
  </si>
  <si>
    <t>OVEJERO</t>
  </si>
  <si>
    <t>PEREZ FILGUEIRA</t>
  </si>
  <si>
    <t>Categoria 01 Dto.366</t>
  </si>
  <si>
    <t>JAEN</t>
  </si>
  <si>
    <t>DARIO FERNANDO</t>
  </si>
  <si>
    <t>ARMANDO ARTURO</t>
  </si>
  <si>
    <t>MONTENEGRO</t>
  </si>
  <si>
    <t>ENRIQUE HUGO</t>
  </si>
  <si>
    <t>ROSA DE FATIMA</t>
  </si>
  <si>
    <t>ATILIO EMMANUEL</t>
  </si>
  <si>
    <t>BARLEK MENDOZA</t>
  </si>
  <si>
    <t>PABLO MARIANO</t>
  </si>
  <si>
    <t>CHOCOBAR</t>
  </si>
  <si>
    <t>JULIETA INES</t>
  </si>
  <si>
    <t>LEAL</t>
  </si>
  <si>
    <t>NESTOR SEBASTIAN</t>
  </si>
  <si>
    <t>PONS</t>
  </si>
  <si>
    <t>TREJO GONZALEZ</t>
  </si>
  <si>
    <t>JOSE ADOLFO</t>
  </si>
  <si>
    <t>COZZITORTI</t>
  </si>
  <si>
    <t>CELIA DEL VALLE</t>
  </si>
  <si>
    <t>dni</t>
  </si>
  <si>
    <t>18036348</t>
  </si>
  <si>
    <t>26408662</t>
  </si>
  <si>
    <t>16540038</t>
  </si>
  <si>
    <t>ABDALA LEAVY</t>
  </si>
  <si>
    <t>FRANCO DAVID</t>
  </si>
  <si>
    <t>35194740</t>
  </si>
  <si>
    <t>ABREGÚ</t>
  </si>
  <si>
    <t>MARIANO ESTEBAN</t>
  </si>
  <si>
    <t>39571088</t>
  </si>
  <si>
    <t>34287762</t>
  </si>
  <si>
    <t>36592768</t>
  </si>
  <si>
    <t>16811506</t>
  </si>
  <si>
    <t>18408803</t>
  </si>
  <si>
    <t>30949678</t>
  </si>
  <si>
    <t>30357522</t>
  </si>
  <si>
    <t>30356998</t>
  </si>
  <si>
    <t>AGUIRRE CAROL</t>
  </si>
  <si>
    <t>40918564</t>
  </si>
  <si>
    <t>22665056</t>
  </si>
  <si>
    <t>AIMO</t>
  </si>
  <si>
    <t>ROBERTO</t>
  </si>
  <si>
    <t>41239302</t>
  </si>
  <si>
    <t>29336252</t>
  </si>
  <si>
    <t>34764551</t>
  </si>
  <si>
    <t>30117830</t>
  </si>
  <si>
    <t>18536915</t>
  </si>
  <si>
    <t>33971625</t>
  </si>
  <si>
    <t>Química</t>
  </si>
  <si>
    <t>21746316</t>
  </si>
  <si>
    <t>17268426</t>
  </si>
  <si>
    <t>14661832</t>
  </si>
  <si>
    <t>39358846</t>
  </si>
  <si>
    <t>33050375</t>
  </si>
  <si>
    <t>21328999</t>
  </si>
  <si>
    <t>18608391</t>
  </si>
  <si>
    <t>12413032</t>
  </si>
  <si>
    <t>13203668</t>
  </si>
  <si>
    <t>29541136</t>
  </si>
  <si>
    <t>30071977</t>
  </si>
  <si>
    <t>ALVAREZ PICCINETTI</t>
  </si>
  <si>
    <t>MARIELA GISELLE</t>
  </si>
  <si>
    <t>32460099</t>
  </si>
  <si>
    <t>20178465</t>
  </si>
  <si>
    <t>AMAYA</t>
  </si>
  <si>
    <t>GUILLERMO RODOLFO</t>
  </si>
  <si>
    <t>32459572</t>
  </si>
  <si>
    <t>13475760</t>
  </si>
  <si>
    <t>14353105</t>
  </si>
  <si>
    <t>Jefe de depto</t>
  </si>
  <si>
    <t>40532656</t>
  </si>
  <si>
    <t>39141882</t>
  </si>
  <si>
    <t>32158209</t>
  </si>
  <si>
    <t>24300708</t>
  </si>
  <si>
    <t>Gestión</t>
  </si>
  <si>
    <t>33374584</t>
  </si>
  <si>
    <t>42468085</t>
  </si>
  <si>
    <t>27751319</t>
  </si>
  <si>
    <t>37656254</t>
  </si>
  <si>
    <t>MERCEDES FERMINA</t>
  </si>
  <si>
    <t>12750170</t>
  </si>
  <si>
    <t>24059637</t>
  </si>
  <si>
    <t>ARCE GALVEZ</t>
  </si>
  <si>
    <t>35920567</t>
  </si>
  <si>
    <t>16099854</t>
  </si>
  <si>
    <t>38115495</t>
  </si>
  <si>
    <t>16811370</t>
  </si>
  <si>
    <t>36049259</t>
  </si>
  <si>
    <t>40828454</t>
  </si>
  <si>
    <t>26684526</t>
  </si>
  <si>
    <t>42719387</t>
  </si>
  <si>
    <t>16811765</t>
  </si>
  <si>
    <t>33207727</t>
  </si>
  <si>
    <t>36540105</t>
  </si>
  <si>
    <t>13467439</t>
  </si>
  <si>
    <t>ASON SALSENCH</t>
  </si>
  <si>
    <t>ATILIO</t>
  </si>
  <si>
    <t>40086067</t>
  </si>
  <si>
    <t>26029588</t>
  </si>
  <si>
    <t>21745076</t>
  </si>
  <si>
    <t>32927760</t>
  </si>
  <si>
    <t>14505060</t>
  </si>
  <si>
    <t>Autoridad</t>
  </si>
  <si>
    <t>28534897</t>
  </si>
  <si>
    <t>AZURMENDI AREVALO</t>
  </si>
  <si>
    <t>PEDRO NICOLÁS</t>
  </si>
  <si>
    <t>38246194</t>
  </si>
  <si>
    <t>21829048</t>
  </si>
  <si>
    <t>37191884</t>
  </si>
  <si>
    <t>38185731</t>
  </si>
  <si>
    <t>34873300</t>
  </si>
  <si>
    <t>37511702</t>
  </si>
  <si>
    <t>17613855</t>
  </si>
  <si>
    <t>13474139</t>
  </si>
  <si>
    <t>31323007</t>
  </si>
  <si>
    <t>28150805</t>
  </si>
  <si>
    <t>32893898</t>
  </si>
  <si>
    <t>18494722</t>
  </si>
  <si>
    <t>43028166</t>
  </si>
  <si>
    <t>33632177</t>
  </si>
  <si>
    <t>16450141</t>
  </si>
  <si>
    <t>37097251</t>
  </si>
  <si>
    <t>22613364</t>
  </si>
  <si>
    <t>14359468</t>
  </si>
  <si>
    <t>31425719</t>
  </si>
  <si>
    <t>22073849</t>
  </si>
  <si>
    <t>26782234</t>
  </si>
  <si>
    <t>BATTICH</t>
  </si>
  <si>
    <t>JEREMIAS</t>
  </si>
  <si>
    <t>41126125</t>
  </si>
  <si>
    <t>BAU</t>
  </si>
  <si>
    <t>ARIANA ANAHI</t>
  </si>
  <si>
    <t>35192050</t>
  </si>
  <si>
    <t>30759195</t>
  </si>
  <si>
    <t>33971088</t>
  </si>
  <si>
    <t>RAUL ALBERTO</t>
  </si>
  <si>
    <t>12149058</t>
  </si>
  <si>
    <t>29338871</t>
  </si>
  <si>
    <t>34133321</t>
  </si>
  <si>
    <t>16458549</t>
  </si>
  <si>
    <t>BENZAL</t>
  </si>
  <si>
    <t>DIEGO GASTON</t>
  </si>
  <si>
    <t>42007131</t>
  </si>
  <si>
    <t>BERTINI</t>
  </si>
  <si>
    <t>EDGARDO ROLANDO</t>
  </si>
  <si>
    <t>08564292</t>
  </si>
  <si>
    <t>24340992</t>
  </si>
  <si>
    <t>31588343</t>
  </si>
  <si>
    <t>13279300</t>
  </si>
  <si>
    <t>BLASCO</t>
  </si>
  <si>
    <t>LUISA ROSANA ISABEL</t>
  </si>
  <si>
    <t>38275113</t>
  </si>
  <si>
    <t>23518411</t>
  </si>
  <si>
    <t>26638648</t>
  </si>
  <si>
    <t>34159256</t>
  </si>
  <si>
    <t>18509539</t>
  </si>
  <si>
    <t>14351401</t>
  </si>
  <si>
    <t>BOSSARD</t>
  </si>
  <si>
    <t>ROBERTO EUGENIO</t>
  </si>
  <si>
    <t>39138635</t>
  </si>
  <si>
    <t>BOURGUIGNON</t>
  </si>
  <si>
    <t>JOAQUIN</t>
  </si>
  <si>
    <t>41059346</t>
  </si>
  <si>
    <t>ANA CONSTANZA</t>
  </si>
  <si>
    <t>36743666</t>
  </si>
  <si>
    <t>16425179</t>
  </si>
  <si>
    <t>SILVIA DEL VALLE</t>
  </si>
  <si>
    <t>14359545</t>
  </si>
  <si>
    <t>27160872</t>
  </si>
  <si>
    <t>Ingreso</t>
  </si>
  <si>
    <t>29213569</t>
  </si>
  <si>
    <t>17947952</t>
  </si>
  <si>
    <t>14787214</t>
  </si>
  <si>
    <t>BRIZUELA ATENCIO</t>
  </si>
  <si>
    <t>JORGE FEDERICO</t>
  </si>
  <si>
    <t>39199409</t>
  </si>
  <si>
    <t>43499465</t>
  </si>
  <si>
    <t>34603006</t>
  </si>
  <si>
    <t>21329118</t>
  </si>
  <si>
    <t>27206323</t>
  </si>
  <si>
    <t>28222480</t>
  </si>
  <si>
    <t>29430597</t>
  </si>
  <si>
    <t>CABANA</t>
  </si>
  <si>
    <t>LUIS CARLOS</t>
  </si>
  <si>
    <t>33936604</t>
  </si>
  <si>
    <t>12606960</t>
  </si>
  <si>
    <t>13489769</t>
  </si>
  <si>
    <t>43499026</t>
  </si>
  <si>
    <t>36064064</t>
  </si>
  <si>
    <t>MARIA PATRICIA</t>
  </si>
  <si>
    <t>11909812</t>
  </si>
  <si>
    <t>CALDEZ</t>
  </si>
  <si>
    <t>ROSALBA</t>
  </si>
  <si>
    <t>42499931</t>
  </si>
  <si>
    <t>28222138</t>
  </si>
  <si>
    <t>31245420</t>
  </si>
  <si>
    <t>25212860</t>
  </si>
  <si>
    <t>14896416</t>
  </si>
  <si>
    <t>29390847</t>
  </si>
  <si>
    <t>16458298</t>
  </si>
  <si>
    <t>31809611</t>
  </si>
  <si>
    <t>27727368</t>
  </si>
  <si>
    <t>17377950</t>
  </si>
  <si>
    <t>12449975</t>
  </si>
  <si>
    <t>26485355</t>
  </si>
  <si>
    <t>16604206</t>
  </si>
  <si>
    <t>CARMENA SERBENA</t>
  </si>
  <si>
    <t>CARLA THAIS</t>
  </si>
  <si>
    <t>40534490</t>
  </si>
  <si>
    <t>13284479</t>
  </si>
  <si>
    <t>43001683</t>
  </si>
  <si>
    <t>14073452</t>
  </si>
  <si>
    <t>14083328</t>
  </si>
  <si>
    <t>12919678</t>
  </si>
  <si>
    <t>CASTELLANO</t>
  </si>
  <si>
    <t>CYNTHIA SOLEDAD</t>
  </si>
  <si>
    <t>35809174</t>
  </si>
  <si>
    <t>29353977</t>
  </si>
  <si>
    <t>29533041</t>
  </si>
  <si>
    <t>39138879</t>
  </si>
  <si>
    <t>18091003</t>
  </si>
  <si>
    <t>14480060</t>
  </si>
  <si>
    <t>25211601</t>
  </si>
  <si>
    <t>14966236</t>
  </si>
  <si>
    <t>14358337</t>
  </si>
  <si>
    <t>12978325</t>
  </si>
  <si>
    <t>40533778</t>
  </si>
  <si>
    <t>17670668</t>
  </si>
  <si>
    <t>17270688</t>
  </si>
  <si>
    <t>11475683</t>
  </si>
  <si>
    <t>22332445</t>
  </si>
  <si>
    <t>28476540</t>
  </si>
  <si>
    <t>27016055</t>
  </si>
  <si>
    <t>25543177</t>
  </si>
  <si>
    <t>36048559</t>
  </si>
  <si>
    <t>18203486</t>
  </si>
  <si>
    <t>41276524</t>
  </si>
  <si>
    <t>CHOQUEVILCA</t>
  </si>
  <si>
    <t>ANTONIO ALBERTO</t>
  </si>
  <si>
    <t>33236541</t>
  </si>
  <si>
    <t>33139136</t>
  </si>
  <si>
    <t>37191594</t>
  </si>
  <si>
    <t>30597727</t>
  </si>
  <si>
    <t>18763898</t>
  </si>
  <si>
    <t>28476332</t>
  </si>
  <si>
    <t>COLOMBO</t>
  </si>
  <si>
    <t>MAURICIO ANTONIO</t>
  </si>
  <si>
    <t>10792846</t>
  </si>
  <si>
    <t>13631929</t>
  </si>
  <si>
    <t>14226430</t>
  </si>
  <si>
    <t>49262071</t>
  </si>
  <si>
    <t>17269841</t>
  </si>
  <si>
    <t>92749407</t>
  </si>
  <si>
    <t>12869130</t>
  </si>
  <si>
    <t>14359497</t>
  </si>
  <si>
    <t>13710386</t>
  </si>
  <si>
    <t>CORNET</t>
  </si>
  <si>
    <t>42499857</t>
  </si>
  <si>
    <t>CORONEL</t>
  </si>
  <si>
    <t>EDUARDO RAFAEL</t>
  </si>
  <si>
    <t>10473590</t>
  </si>
  <si>
    <t>33374333</t>
  </si>
  <si>
    <t>16685892</t>
  </si>
  <si>
    <t>35024686</t>
  </si>
  <si>
    <t>28151197</t>
  </si>
  <si>
    <t>29060461</t>
  </si>
  <si>
    <t>25371541</t>
  </si>
  <si>
    <t>31588509</t>
  </si>
  <si>
    <t>27753802</t>
  </si>
  <si>
    <t>RAMON AGUSTIN</t>
  </si>
  <si>
    <t>36226971</t>
  </si>
  <si>
    <t>CRUZ MOLINA</t>
  </si>
  <si>
    <t>LEANDRO EMANUEL</t>
  </si>
  <si>
    <t>39142879</t>
  </si>
  <si>
    <t>36420924</t>
  </si>
  <si>
    <t>23517363</t>
  </si>
  <si>
    <t>DANNA</t>
  </si>
  <si>
    <t>32775803</t>
  </si>
  <si>
    <t>36042445</t>
  </si>
  <si>
    <t>DAVID ISORNI</t>
  </si>
  <si>
    <t>28246251</t>
  </si>
  <si>
    <t>31152830</t>
  </si>
  <si>
    <t>33703343</t>
  </si>
  <si>
    <t>22414615</t>
  </si>
  <si>
    <t>32438091</t>
  </si>
  <si>
    <t>intendencia</t>
  </si>
  <si>
    <t>17947115</t>
  </si>
  <si>
    <t>19018499</t>
  </si>
  <si>
    <t>30117791</t>
  </si>
  <si>
    <t>42407061</t>
  </si>
  <si>
    <t>34314314</t>
  </si>
  <si>
    <t>43498799</t>
  </si>
  <si>
    <t>37457715</t>
  </si>
  <si>
    <t>32413432</t>
  </si>
  <si>
    <t>25992830</t>
  </si>
  <si>
    <t>34958061</t>
  </si>
  <si>
    <t>31030764</t>
  </si>
  <si>
    <t>13485436</t>
  </si>
  <si>
    <t>11463446</t>
  </si>
  <si>
    <t>11656897</t>
  </si>
  <si>
    <t>30635796</t>
  </si>
  <si>
    <t>38487286</t>
  </si>
  <si>
    <t>DIAZ MARQUEZ</t>
  </si>
  <si>
    <t>CARLOS JOSÉ</t>
  </si>
  <si>
    <t>29175326</t>
  </si>
  <si>
    <t>20284438</t>
  </si>
  <si>
    <t>30268014</t>
  </si>
  <si>
    <t>36701154</t>
  </si>
  <si>
    <t>43226506</t>
  </si>
  <si>
    <t>17042147</t>
  </si>
  <si>
    <t>25844148</t>
  </si>
  <si>
    <t>92810321</t>
  </si>
  <si>
    <t>44028180</t>
  </si>
  <si>
    <t>31127737</t>
  </si>
  <si>
    <t>40434372</t>
  </si>
  <si>
    <t>42215840</t>
  </si>
  <si>
    <t>29877899</t>
  </si>
  <si>
    <t>37527280</t>
  </si>
  <si>
    <t>36865109</t>
  </si>
  <si>
    <t>17858412</t>
  </si>
  <si>
    <t>18544791</t>
  </si>
  <si>
    <t>17696384</t>
  </si>
  <si>
    <t>25331470</t>
  </si>
  <si>
    <t>tesoreria</t>
  </si>
  <si>
    <t>41650474</t>
  </si>
  <si>
    <t>23116623</t>
  </si>
  <si>
    <t>29914284</t>
  </si>
  <si>
    <t>LEILA SOFIA</t>
  </si>
  <si>
    <t>38117917</t>
  </si>
  <si>
    <t>26445452</t>
  </si>
  <si>
    <t>42270066</t>
  </si>
  <si>
    <t>35107027</t>
  </si>
  <si>
    <t>24790841</t>
  </si>
  <si>
    <t>22180253</t>
  </si>
  <si>
    <t>16139522</t>
  </si>
  <si>
    <t>14352785</t>
  </si>
  <si>
    <t>31323020</t>
  </si>
  <si>
    <t>12075817</t>
  </si>
  <si>
    <t>13203733</t>
  </si>
  <si>
    <t>33139532</t>
  </si>
  <si>
    <t>13203535</t>
  </si>
  <si>
    <t>41446755</t>
  </si>
  <si>
    <t>24858540</t>
  </si>
  <si>
    <t>13784794</t>
  </si>
  <si>
    <t>12414010</t>
  </si>
  <si>
    <t>Licencia ?</t>
  </si>
  <si>
    <t>CARLOS MARCELINO</t>
  </si>
  <si>
    <t>13629751</t>
  </si>
  <si>
    <t>14787787</t>
  </si>
  <si>
    <t>21745853</t>
  </si>
  <si>
    <t>29729479</t>
  </si>
  <si>
    <t>PAULA MARIA</t>
  </si>
  <si>
    <t>40530623</t>
  </si>
  <si>
    <t>14966405</t>
  </si>
  <si>
    <t>11476741</t>
  </si>
  <si>
    <t>17182460</t>
  </si>
  <si>
    <t>25922527</t>
  </si>
  <si>
    <t>25734719</t>
  </si>
  <si>
    <t>17377823</t>
  </si>
  <si>
    <t>30765892</t>
  </si>
  <si>
    <t>12869103</t>
  </si>
  <si>
    <t>32018744</t>
  </si>
  <si>
    <t>33815479</t>
  </si>
  <si>
    <t>24409327</t>
  </si>
  <si>
    <t>26982291</t>
  </si>
  <si>
    <t>40696106</t>
  </si>
  <si>
    <t>11592527</t>
  </si>
  <si>
    <t>22264424</t>
  </si>
  <si>
    <t>16811063</t>
  </si>
  <si>
    <t>34287362</t>
  </si>
  <si>
    <t>25498680</t>
  </si>
  <si>
    <t>29183951</t>
  </si>
  <si>
    <t>22336559</t>
  </si>
  <si>
    <t>GAETE</t>
  </si>
  <si>
    <t>RICARDO FRANCISCO</t>
  </si>
  <si>
    <t>41650001</t>
  </si>
  <si>
    <t>30260444</t>
  </si>
  <si>
    <t>29997348</t>
  </si>
  <si>
    <t>27916333</t>
  </si>
  <si>
    <t>32409113</t>
  </si>
  <si>
    <t>25844695</t>
  </si>
  <si>
    <t>16517238</t>
  </si>
  <si>
    <t>41184652</t>
  </si>
  <si>
    <t>HUGO RICARDO</t>
  </si>
  <si>
    <t>12622781</t>
  </si>
  <si>
    <t>13848916</t>
  </si>
  <si>
    <t>28221479</t>
  </si>
  <si>
    <t>39201249</t>
  </si>
  <si>
    <t>13848734</t>
  </si>
  <si>
    <t>24981217</t>
  </si>
  <si>
    <t>33978352</t>
  </si>
  <si>
    <t>22264627</t>
  </si>
  <si>
    <t>25945766</t>
  </si>
  <si>
    <t>17494400</t>
  </si>
  <si>
    <t>11707638</t>
  </si>
  <si>
    <t>31323421</t>
  </si>
  <si>
    <t>34186903</t>
  </si>
  <si>
    <t>32460986</t>
  </si>
  <si>
    <t>28222901</t>
  </si>
  <si>
    <t>28223513</t>
  </si>
  <si>
    <t>24059496</t>
  </si>
  <si>
    <t>14083646</t>
  </si>
  <si>
    <t>39141078</t>
  </si>
  <si>
    <t>24553613</t>
  </si>
  <si>
    <t>18255205</t>
  </si>
  <si>
    <t>17182934</t>
  </si>
  <si>
    <t>21329066</t>
  </si>
  <si>
    <t>WALTER FABIAN</t>
  </si>
  <si>
    <t>27141474</t>
  </si>
  <si>
    <t>26638401</t>
  </si>
  <si>
    <t>32501890</t>
  </si>
  <si>
    <t>22263108</t>
  </si>
  <si>
    <t>23116845</t>
  </si>
  <si>
    <t>D-NM</t>
  </si>
  <si>
    <t>14073008</t>
  </si>
  <si>
    <t>44814233</t>
  </si>
  <si>
    <t>34185185</t>
  </si>
  <si>
    <t>29145786</t>
  </si>
  <si>
    <t>13067395</t>
  </si>
  <si>
    <t>21328207</t>
  </si>
  <si>
    <t>42468452</t>
  </si>
  <si>
    <t>22877863</t>
  </si>
  <si>
    <t>27365365</t>
  </si>
  <si>
    <t>13378600</t>
  </si>
  <si>
    <t>GOY</t>
  </si>
  <si>
    <t>CARLA BELEN</t>
  </si>
  <si>
    <t>32427790</t>
  </si>
  <si>
    <t>35549946</t>
  </si>
  <si>
    <t>16932706</t>
  </si>
  <si>
    <t>41950946</t>
  </si>
  <si>
    <t>34604036</t>
  </si>
  <si>
    <t>38745786</t>
  </si>
  <si>
    <t>38185339</t>
  </si>
  <si>
    <t>16132511</t>
  </si>
  <si>
    <t>31323403</t>
  </si>
  <si>
    <t>35199870</t>
  </si>
  <si>
    <t>German</t>
  </si>
  <si>
    <t>37725853</t>
  </si>
  <si>
    <t>GROSSO</t>
  </si>
  <si>
    <t>LUCAS IVAN</t>
  </si>
  <si>
    <t>36225551</t>
  </si>
  <si>
    <t>27222876</t>
  </si>
  <si>
    <t>27210045</t>
  </si>
  <si>
    <t>24803447</t>
  </si>
  <si>
    <t>31589762</t>
  </si>
  <si>
    <t>30775649</t>
  </si>
  <si>
    <t>16685130</t>
  </si>
  <si>
    <t>41182373</t>
  </si>
  <si>
    <t>40437892</t>
  </si>
  <si>
    <t>28721792</t>
  </si>
  <si>
    <t>14481287</t>
  </si>
  <si>
    <t>22877690</t>
  </si>
  <si>
    <t>14410758</t>
  </si>
  <si>
    <t>26923992</t>
  </si>
  <si>
    <t>HAWKES</t>
  </si>
  <si>
    <t>VIRGINIA ELVIRA</t>
  </si>
  <si>
    <t>13710364</t>
  </si>
  <si>
    <t>14661544</t>
  </si>
  <si>
    <t>12870171</t>
  </si>
  <si>
    <t>40918680</t>
  </si>
  <si>
    <t>MOISES</t>
  </si>
  <si>
    <t>35517945</t>
  </si>
  <si>
    <t>HERCULANO</t>
  </si>
  <si>
    <t>MELANIE ANABEL</t>
  </si>
  <si>
    <t>43028044</t>
  </si>
  <si>
    <t>35185308</t>
  </si>
  <si>
    <t>TERESITA DEL VALLE</t>
  </si>
  <si>
    <t>13338601</t>
  </si>
  <si>
    <t>23116946</t>
  </si>
  <si>
    <t>16541940</t>
  </si>
  <si>
    <t>13474989</t>
  </si>
  <si>
    <t>25709402</t>
  </si>
  <si>
    <t>11915559</t>
  </si>
  <si>
    <t>43706351</t>
  </si>
  <si>
    <t>21948337</t>
  </si>
  <si>
    <t>29289547</t>
  </si>
  <si>
    <t>12607845</t>
  </si>
  <si>
    <t>Plomero</t>
  </si>
  <si>
    <t>23827052</t>
  </si>
  <si>
    <t>35922138</t>
  </si>
  <si>
    <t>39356077</t>
  </si>
  <si>
    <t>29532176</t>
  </si>
  <si>
    <t>23377039</t>
  </si>
  <si>
    <t>16805328</t>
  </si>
  <si>
    <t>28700930</t>
  </si>
  <si>
    <t>17619469</t>
  </si>
  <si>
    <t>20180164</t>
  </si>
  <si>
    <t>14984684</t>
  </si>
  <si>
    <t>21681011</t>
  </si>
  <si>
    <t>JADUR GUZMAN</t>
  </si>
  <si>
    <t>AMIRA</t>
  </si>
  <si>
    <t>36867368</t>
  </si>
  <si>
    <t>12413954</t>
  </si>
  <si>
    <t>31323149</t>
  </si>
  <si>
    <t>30759476</t>
  </si>
  <si>
    <t>33815974</t>
  </si>
  <si>
    <t>20218784</t>
  </si>
  <si>
    <t>34133879</t>
  </si>
  <si>
    <t>29242478</t>
  </si>
  <si>
    <t>17065939</t>
  </si>
  <si>
    <t>13475634</t>
  </si>
  <si>
    <t>34285844</t>
  </si>
  <si>
    <t>31127275</t>
  </si>
  <si>
    <t>36583989</t>
  </si>
  <si>
    <t>43163046</t>
  </si>
  <si>
    <t>20433775</t>
  </si>
  <si>
    <t>27365049</t>
  </si>
  <si>
    <t>32018634</t>
  </si>
  <si>
    <t>28223959</t>
  </si>
  <si>
    <t>31428916</t>
  </si>
  <si>
    <t>JUAREZ OCAMPO</t>
  </si>
  <si>
    <t>ALDANA YAMILA DEL M</t>
  </si>
  <si>
    <t>43162398</t>
  </si>
  <si>
    <t>40727282</t>
  </si>
  <si>
    <t>KALIMAN</t>
  </si>
  <si>
    <t>LAIA ALEXANDRA</t>
  </si>
  <si>
    <t>93787022</t>
  </si>
  <si>
    <t>25421750</t>
  </si>
  <si>
    <t>14410594</t>
  </si>
  <si>
    <t>28476960</t>
  </si>
  <si>
    <t>29997627</t>
  </si>
  <si>
    <t>30117177</t>
  </si>
  <si>
    <t>LAMELA BIANCHI</t>
  </si>
  <si>
    <t>JUAN MARCO</t>
  </si>
  <si>
    <t>38475560</t>
  </si>
  <si>
    <t>17182014</t>
  </si>
  <si>
    <t>32513026</t>
  </si>
  <si>
    <t>27016743</t>
  </si>
  <si>
    <t>JOSE MANUEL</t>
  </si>
  <si>
    <t>38741710</t>
  </si>
  <si>
    <t>24553723</t>
  </si>
  <si>
    <t>21329831</t>
  </si>
  <si>
    <t>17182771</t>
  </si>
  <si>
    <t>30775536</t>
  </si>
  <si>
    <t>27652239</t>
  </si>
  <si>
    <t>LEDDA</t>
  </si>
  <si>
    <t>BRUNO GERARDO</t>
  </si>
  <si>
    <t>38246186</t>
  </si>
  <si>
    <t>25211138</t>
  </si>
  <si>
    <t>31030590</t>
  </si>
  <si>
    <t>25255714</t>
  </si>
  <si>
    <t>23024623</t>
  </si>
  <si>
    <t>41984217</t>
  </si>
  <si>
    <t>34185837</t>
  </si>
  <si>
    <t>12413534</t>
  </si>
  <si>
    <t>27005539</t>
  </si>
  <si>
    <t>23827852</t>
  </si>
  <si>
    <t>41649899</t>
  </si>
  <si>
    <t>35548781</t>
  </si>
  <si>
    <t>11084200</t>
  </si>
  <si>
    <t>31842707</t>
  </si>
  <si>
    <t>25735788</t>
  </si>
  <si>
    <t>16541180</t>
  </si>
  <si>
    <t>14225159</t>
  </si>
  <si>
    <t>ANDREA SOFIA</t>
  </si>
  <si>
    <t>39138784</t>
  </si>
  <si>
    <t>12919559</t>
  </si>
  <si>
    <t>13475071</t>
  </si>
  <si>
    <t>16176047</t>
  </si>
  <si>
    <t>34287491</t>
  </si>
  <si>
    <t>azucarera</t>
  </si>
  <si>
    <t>17947776</t>
  </si>
  <si>
    <t>40532998</t>
  </si>
  <si>
    <t>16309960</t>
  </si>
  <si>
    <t>LOPEZ GARCIA</t>
  </si>
  <si>
    <t>29430361</t>
  </si>
  <si>
    <t>40983542</t>
  </si>
  <si>
    <t>41143177</t>
  </si>
  <si>
    <t>32055891</t>
  </si>
  <si>
    <t>14225398</t>
  </si>
  <si>
    <t>12598702</t>
  </si>
  <si>
    <t>26722044</t>
  </si>
  <si>
    <t>27651595</t>
  </si>
  <si>
    <t>32201276</t>
  </si>
  <si>
    <t>29942227</t>
  </si>
  <si>
    <t>23281035</t>
  </si>
  <si>
    <t>41652563</t>
  </si>
  <si>
    <t>34880445</t>
  </si>
  <si>
    <t>23930075</t>
  </si>
  <si>
    <t>37455040</t>
  </si>
  <si>
    <t>31589978</t>
  </si>
  <si>
    <t>17041825</t>
  </si>
  <si>
    <t>13475954</t>
  </si>
  <si>
    <t>MAIHUA</t>
  </si>
  <si>
    <t>ROSANA ELIZABETH</t>
  </si>
  <si>
    <t>32227167</t>
  </si>
  <si>
    <t>27365680</t>
  </si>
  <si>
    <t>MALINAR</t>
  </si>
  <si>
    <t>LUIS MAXIMILIANO</t>
  </si>
  <si>
    <t>10910792</t>
  </si>
  <si>
    <t>31991042</t>
  </si>
  <si>
    <t>36867737</t>
  </si>
  <si>
    <t>27594642</t>
  </si>
  <si>
    <t>12149633</t>
  </si>
  <si>
    <t>12598869</t>
  </si>
  <si>
    <t>30760310</t>
  </si>
  <si>
    <t>32371993</t>
  </si>
  <si>
    <t>OSCAR ALONOS</t>
  </si>
  <si>
    <t>19052857</t>
  </si>
  <si>
    <t>MARQUEZ</t>
  </si>
  <si>
    <t>VICTOR MATIAS</t>
  </si>
  <si>
    <t>37633188</t>
  </si>
  <si>
    <t>20179245</t>
  </si>
  <si>
    <t>39478681</t>
  </si>
  <si>
    <t>12161613</t>
  </si>
  <si>
    <t>25844793</t>
  </si>
  <si>
    <t>39731222</t>
  </si>
  <si>
    <t>17458412</t>
  </si>
  <si>
    <t>29175220</t>
  </si>
  <si>
    <t>28680579</t>
  </si>
  <si>
    <t>16132403</t>
  </si>
  <si>
    <t>40630085</t>
  </si>
  <si>
    <t>MASMUD</t>
  </si>
  <si>
    <t>LEILA DANIELA</t>
  </si>
  <si>
    <t>38247069</t>
  </si>
  <si>
    <t>17040749</t>
  </si>
  <si>
    <t>MASUCCI</t>
  </si>
  <si>
    <t>40275669</t>
  </si>
  <si>
    <t>43878982</t>
  </si>
  <si>
    <t>41529766</t>
  </si>
  <si>
    <t>12869230</t>
  </si>
  <si>
    <t>16933584</t>
  </si>
  <si>
    <t>36550978</t>
  </si>
  <si>
    <t>17270116</t>
  </si>
  <si>
    <t>32200574</t>
  </si>
  <si>
    <t>30767310</t>
  </si>
  <si>
    <t>MEDINA RAED</t>
  </si>
  <si>
    <t>FRANCISCO EDUARDO</t>
  </si>
  <si>
    <t>36867828</t>
  </si>
  <si>
    <t>28680958</t>
  </si>
  <si>
    <t>MELANO</t>
  </si>
  <si>
    <t>DAVID IGNACIO</t>
  </si>
  <si>
    <t>34969844</t>
  </si>
  <si>
    <t>24584227</t>
  </si>
  <si>
    <t>36534487</t>
  </si>
  <si>
    <t>39989868</t>
  </si>
  <si>
    <t>30541043</t>
  </si>
  <si>
    <t>23662807</t>
  </si>
  <si>
    <t>29878607</t>
  </si>
  <si>
    <t>MENESES ANCALLE</t>
  </si>
  <si>
    <t>GUSTAVO MAURICIO</t>
  </si>
  <si>
    <t>94339520</t>
  </si>
  <si>
    <t>40152842</t>
  </si>
  <si>
    <t>42523668</t>
  </si>
  <si>
    <t>MIDDAGH</t>
  </si>
  <si>
    <t>42444536</t>
  </si>
  <si>
    <t>28681929</t>
  </si>
  <si>
    <t>38489809</t>
  </si>
  <si>
    <t>37456698</t>
  </si>
  <si>
    <t>30450164</t>
  </si>
  <si>
    <t>16425028</t>
  </si>
  <si>
    <t>31274896</t>
  </si>
  <si>
    <t>MITRE MUÑOZ</t>
  </si>
  <si>
    <t>MARCELO EDUARDO</t>
  </si>
  <si>
    <t>13014668</t>
  </si>
  <si>
    <t>32201059</t>
  </si>
  <si>
    <t>36942845</t>
  </si>
  <si>
    <t>25843693</t>
  </si>
  <si>
    <t>23517715</t>
  </si>
  <si>
    <t>MOLINA AILAN</t>
  </si>
  <si>
    <t>29877910</t>
  </si>
  <si>
    <t>33755488</t>
  </si>
  <si>
    <t>16811084</t>
  </si>
  <si>
    <t>MONACHESI</t>
  </si>
  <si>
    <t>41736796</t>
  </si>
  <si>
    <t>12449414</t>
  </si>
  <si>
    <t>17041225</t>
  </si>
  <si>
    <t>27365962</t>
  </si>
  <si>
    <t>NOELIA ANA LIA</t>
  </si>
  <si>
    <t>32674979</t>
  </si>
  <si>
    <t>12414254</t>
  </si>
  <si>
    <t>27650601</t>
  </si>
  <si>
    <t>39974689</t>
  </si>
  <si>
    <t>23827725</t>
  </si>
  <si>
    <t>MURCANI</t>
  </si>
  <si>
    <t>JULIAN DAVID</t>
  </si>
  <si>
    <t>39727191</t>
  </si>
  <si>
    <t>39973869</t>
  </si>
  <si>
    <t>18464778</t>
  </si>
  <si>
    <t>23239465</t>
  </si>
  <si>
    <t>16176191</t>
  </si>
  <si>
    <t>28223267</t>
  </si>
  <si>
    <t>24803779</t>
  </si>
  <si>
    <t>NALLAR</t>
  </si>
  <si>
    <t>ISAIAS EMANUEL</t>
  </si>
  <si>
    <t>35199950</t>
  </si>
  <si>
    <t>32501701</t>
  </si>
  <si>
    <t>26782415</t>
  </si>
  <si>
    <t>30760445</t>
  </si>
  <si>
    <t>16811504</t>
  </si>
  <si>
    <t>41143607</t>
  </si>
  <si>
    <t>37959107</t>
  </si>
  <si>
    <t>23019479</t>
  </si>
  <si>
    <t>NIETO</t>
  </si>
  <si>
    <t>CONRADO NICOLAS</t>
  </si>
  <si>
    <t>39355851</t>
  </si>
  <si>
    <t>23518045</t>
  </si>
  <si>
    <t>14225046</t>
  </si>
  <si>
    <t>25218247</t>
  </si>
  <si>
    <t>21329100</t>
  </si>
  <si>
    <t>34719449</t>
  </si>
  <si>
    <t>32371523</t>
  </si>
  <si>
    <t>14084811</t>
  </si>
  <si>
    <t>11065509</t>
  </si>
  <si>
    <t>OCAMPO</t>
  </si>
  <si>
    <t>34159753</t>
  </si>
  <si>
    <t>18467004</t>
  </si>
  <si>
    <t>28883519</t>
  </si>
  <si>
    <t>27364840</t>
  </si>
  <si>
    <t>23517082</t>
  </si>
  <si>
    <t>17236530</t>
  </si>
  <si>
    <t>40357089</t>
  </si>
  <si>
    <t>27960579</t>
  </si>
  <si>
    <t>12598701</t>
  </si>
  <si>
    <t>14601680</t>
  </si>
  <si>
    <t>19038681</t>
  </si>
  <si>
    <t>20163064</t>
  </si>
  <si>
    <t>38023845</t>
  </si>
  <si>
    <t>24503478</t>
  </si>
  <si>
    <t>28151227</t>
  </si>
  <si>
    <t>26501156</t>
  </si>
  <si>
    <t>37311624</t>
  </si>
  <si>
    <t>39698434</t>
  </si>
  <si>
    <t>24926963</t>
  </si>
  <si>
    <t>17458321</t>
  </si>
  <si>
    <t>39930123</t>
  </si>
  <si>
    <t>32460813</t>
  </si>
  <si>
    <t>39359041</t>
  </si>
  <si>
    <t>24662099</t>
  </si>
  <si>
    <t>10910672</t>
  </si>
  <si>
    <t>17869268</t>
  </si>
  <si>
    <t>12075845</t>
  </si>
  <si>
    <t>27364316</t>
  </si>
  <si>
    <t>40696497</t>
  </si>
  <si>
    <t>34605932</t>
  </si>
  <si>
    <t>PARENTIS</t>
  </si>
  <si>
    <t>ANGEL OSVALDO ULISES</t>
  </si>
  <si>
    <t>36306984</t>
  </si>
  <si>
    <t>11762045</t>
  </si>
  <si>
    <t>34764189</t>
  </si>
  <si>
    <t>PASTRANA</t>
  </si>
  <si>
    <t>35565615</t>
  </si>
  <si>
    <t>39698534</t>
  </si>
  <si>
    <t>ESTEBAN EMMANUEL</t>
  </si>
  <si>
    <t>36612888</t>
  </si>
  <si>
    <t>17312652</t>
  </si>
  <si>
    <t>16458242</t>
  </si>
  <si>
    <t>29666722</t>
  </si>
  <si>
    <t>31809812</t>
  </si>
  <si>
    <t>20171342</t>
  </si>
  <si>
    <t>22429549</t>
  </si>
  <si>
    <t>17042000</t>
  </si>
  <si>
    <t>12796743</t>
  </si>
  <si>
    <t>33966133</t>
  </si>
  <si>
    <t>41446726</t>
  </si>
  <si>
    <t>PEREZ DE LA ROSA</t>
  </si>
  <si>
    <t>41375141</t>
  </si>
  <si>
    <t>12352215</t>
  </si>
  <si>
    <t>10892770</t>
  </si>
  <si>
    <t>27579712</t>
  </si>
  <si>
    <t>17614965</t>
  </si>
  <si>
    <t>16685969</t>
  </si>
  <si>
    <t>14073492</t>
  </si>
  <si>
    <t>12414448</t>
  </si>
  <si>
    <t>20311745</t>
  </si>
  <si>
    <t>36224056</t>
  </si>
  <si>
    <t>22414414</t>
  </si>
  <si>
    <t>33703865</t>
  </si>
  <si>
    <t>12352905</t>
  </si>
  <si>
    <t>POLLORA</t>
  </si>
  <si>
    <t>GENARO CESAR</t>
  </si>
  <si>
    <t>10708755</t>
  </si>
  <si>
    <t>28883788</t>
  </si>
  <si>
    <t>11708321</t>
  </si>
  <si>
    <t>23519447</t>
  </si>
  <si>
    <t>SILVIA PATRICIA</t>
  </si>
  <si>
    <t>22073026</t>
  </si>
  <si>
    <t>16136923</t>
  </si>
  <si>
    <t>95161459</t>
  </si>
  <si>
    <t>PRIETO</t>
  </si>
  <si>
    <t>GRACIELA</t>
  </si>
  <si>
    <t>10791801</t>
  </si>
  <si>
    <t>39733042</t>
  </si>
  <si>
    <t>25542289</t>
  </si>
  <si>
    <t>37457738</t>
  </si>
  <si>
    <t>MARIA ELENA</t>
  </si>
  <si>
    <t>14073571</t>
  </si>
  <si>
    <t>QUINTEROS GARRO</t>
  </si>
  <si>
    <t>PABLO GASTÓN</t>
  </si>
  <si>
    <t>36865268</t>
  </si>
  <si>
    <t>42847915</t>
  </si>
  <si>
    <t>11915553</t>
  </si>
  <si>
    <t>17270754</t>
  </si>
  <si>
    <t>39477467</t>
  </si>
  <si>
    <t>13628734</t>
  </si>
  <si>
    <t>14465924</t>
  </si>
  <si>
    <t>39478751</t>
  </si>
  <si>
    <t>21026950</t>
  </si>
  <si>
    <t>18245474</t>
  </si>
  <si>
    <t>20284652</t>
  </si>
  <si>
    <t>17041290</t>
  </si>
  <si>
    <t>34012024</t>
  </si>
  <si>
    <t>38150760</t>
  </si>
  <si>
    <t>25255905</t>
  </si>
  <si>
    <t>18600597</t>
  </si>
  <si>
    <t>13338756</t>
  </si>
  <si>
    <t>12247193</t>
  </si>
  <si>
    <t>14358953</t>
  </si>
  <si>
    <t>27651109</t>
  </si>
  <si>
    <t>43706832</t>
  </si>
  <si>
    <t>17494129</t>
  </si>
  <si>
    <t>24803468</t>
  </si>
  <si>
    <t>14387744</t>
  </si>
  <si>
    <t>38742541</t>
  </si>
  <si>
    <t>17041997</t>
  </si>
  <si>
    <t>27211247</t>
  </si>
  <si>
    <t>23238092</t>
  </si>
  <si>
    <t>24553998</t>
  </si>
  <si>
    <t>22877007</t>
  </si>
  <si>
    <t>17860468</t>
  </si>
  <si>
    <t>18512594</t>
  </si>
  <si>
    <t>25642476</t>
  </si>
  <si>
    <t>39573134</t>
  </si>
  <si>
    <t>27650932</t>
  </si>
  <si>
    <t>13475683</t>
  </si>
  <si>
    <t>17040680</t>
  </si>
  <si>
    <t>23116598</t>
  </si>
  <si>
    <t>12869128</t>
  </si>
  <si>
    <t>40924151</t>
  </si>
  <si>
    <t>27578553</t>
  </si>
  <si>
    <t>22263736</t>
  </si>
  <si>
    <t>14480885</t>
  </si>
  <si>
    <t>26531319</t>
  </si>
  <si>
    <t>27751225</t>
  </si>
  <si>
    <t>12413865</t>
  </si>
  <si>
    <t>28893117</t>
  </si>
  <si>
    <t>16039418</t>
  </si>
  <si>
    <t>32545749</t>
  </si>
  <si>
    <t>25542955</t>
  </si>
  <si>
    <t>27960284</t>
  </si>
  <si>
    <t>16932752</t>
  </si>
  <si>
    <t>41090983</t>
  </si>
  <si>
    <t>26834035</t>
  </si>
  <si>
    <t>40529769</t>
  </si>
  <si>
    <t>31254698</t>
  </si>
  <si>
    <t>20178265</t>
  </si>
  <si>
    <t>28476143</t>
  </si>
  <si>
    <t>43027456</t>
  </si>
  <si>
    <t>30759706</t>
  </si>
  <si>
    <t>32685504</t>
  </si>
  <si>
    <t>30598449</t>
  </si>
  <si>
    <t>SANDOVAL</t>
  </si>
  <si>
    <t>JOSE DOMINGO</t>
  </si>
  <si>
    <t>10791976</t>
  </si>
  <si>
    <t>12148789</t>
  </si>
  <si>
    <t>39357376</t>
  </si>
  <si>
    <t>22414542</t>
  </si>
  <si>
    <t>32240853</t>
  </si>
  <si>
    <t>29430396</t>
  </si>
  <si>
    <t>RAUL NAHUEL</t>
  </si>
  <si>
    <t>41015428</t>
  </si>
  <si>
    <t>29750391</t>
  </si>
  <si>
    <t>27579997</t>
  </si>
  <si>
    <t>SAUCEDO</t>
  </si>
  <si>
    <t>VICTORIA SOFIA</t>
  </si>
  <si>
    <t>40696641</t>
  </si>
  <si>
    <t>SAWAYA</t>
  </si>
  <si>
    <t>20692283</t>
  </si>
  <si>
    <t>23517403</t>
  </si>
  <si>
    <t>27960528</t>
  </si>
  <si>
    <t>14352820</t>
  </si>
  <si>
    <t>39481286</t>
  </si>
  <si>
    <t>25255996</t>
  </si>
  <si>
    <t>17041664</t>
  </si>
  <si>
    <t>14984957</t>
  </si>
  <si>
    <t>SHEHADI CANDELA</t>
  </si>
  <si>
    <t>FACUNDO LIONEL</t>
  </si>
  <si>
    <t>41446207</t>
  </si>
  <si>
    <t>35548635</t>
  </si>
  <si>
    <t>22253630</t>
  </si>
  <si>
    <t>27364012</t>
  </si>
  <si>
    <t>17351625</t>
  </si>
  <si>
    <t>26028881</t>
  </si>
  <si>
    <t>18464088</t>
  </si>
  <si>
    <t>24553160</t>
  </si>
  <si>
    <t>14352913</t>
  </si>
  <si>
    <t>32460269</t>
  </si>
  <si>
    <t>25542838</t>
  </si>
  <si>
    <t>14039362</t>
  </si>
  <si>
    <t>27017951</t>
  </si>
  <si>
    <t>33428683</t>
  </si>
  <si>
    <t>27651863</t>
  </si>
  <si>
    <t>24340544</t>
  </si>
  <si>
    <t>16458702</t>
  </si>
  <si>
    <t>25844067</t>
  </si>
  <si>
    <t>31001406</t>
  </si>
  <si>
    <t>42288665</t>
  </si>
  <si>
    <t>92803070</t>
  </si>
  <si>
    <t>35812952</t>
  </si>
  <si>
    <t>29997715</t>
  </si>
  <si>
    <t>SZABO</t>
  </si>
  <si>
    <t>JUAN EUGENIO</t>
  </si>
  <si>
    <t>33374259</t>
  </si>
  <si>
    <t>12597879</t>
  </si>
  <si>
    <t>TAN JUN RIOS</t>
  </si>
  <si>
    <t>MARIA GLORIA</t>
  </si>
  <si>
    <t>41649196</t>
  </si>
  <si>
    <t>21327451</t>
  </si>
  <si>
    <t>35815231</t>
  </si>
  <si>
    <t>27575266</t>
  </si>
  <si>
    <t>23015582</t>
  </si>
  <si>
    <t>32775549</t>
  </si>
  <si>
    <t>17696430</t>
  </si>
  <si>
    <t>39477655</t>
  </si>
  <si>
    <t>33977912</t>
  </si>
  <si>
    <t>29103732</t>
  </si>
  <si>
    <t>36866011</t>
  </si>
  <si>
    <t>34659937</t>
  </si>
  <si>
    <t>34910621</t>
  </si>
  <si>
    <t>16458259</t>
  </si>
  <si>
    <t>28884781</t>
  </si>
  <si>
    <t>12607103</t>
  </si>
  <si>
    <t>32927634</t>
  </si>
  <si>
    <t>25719251</t>
  </si>
  <si>
    <t>17458873</t>
  </si>
  <si>
    <t>31001967</t>
  </si>
  <si>
    <t>13627851</t>
  </si>
  <si>
    <t>29037786</t>
  </si>
  <si>
    <t>30760697</t>
  </si>
  <si>
    <t>36838102</t>
  </si>
  <si>
    <t>TUQUINA</t>
  </si>
  <si>
    <t>FERNANDO NAHUEL</t>
  </si>
  <si>
    <t>39975251</t>
  </si>
  <si>
    <t>28222017</t>
  </si>
  <si>
    <t>37097083</t>
  </si>
  <si>
    <t>18548732</t>
  </si>
  <si>
    <t>URBANO</t>
  </si>
  <si>
    <t>RAMON ALBERTO</t>
  </si>
  <si>
    <t>11910373</t>
  </si>
  <si>
    <t>33430266</t>
  </si>
  <si>
    <t>38488558</t>
  </si>
  <si>
    <t>16540222</t>
  </si>
  <si>
    <t>24340596</t>
  </si>
  <si>
    <t>30117873</t>
  </si>
  <si>
    <t>25212805</t>
  </si>
  <si>
    <t>16425236</t>
  </si>
  <si>
    <t>27016270</t>
  </si>
  <si>
    <t>23518006</t>
  </si>
  <si>
    <t>36839103</t>
  </si>
  <si>
    <t>28150889</t>
  </si>
  <si>
    <t>33978404</t>
  </si>
  <si>
    <t>MAURO ARIEL</t>
  </si>
  <si>
    <t>37420221</t>
  </si>
  <si>
    <t>21747942</t>
  </si>
  <si>
    <t>29640116</t>
  </si>
  <si>
    <t>17613722</t>
  </si>
  <si>
    <t>36654448</t>
  </si>
  <si>
    <t>ESTELA MARIA F.</t>
  </si>
  <si>
    <t>37728837</t>
  </si>
  <si>
    <t>33756277</t>
  </si>
  <si>
    <t>43706645</t>
  </si>
  <si>
    <t>31857709</t>
  </si>
  <si>
    <t>33977235</t>
  </si>
  <si>
    <t>JONATAN HERNAN</t>
  </si>
  <si>
    <t>34065065</t>
  </si>
  <si>
    <t>34201277</t>
  </si>
  <si>
    <t>24982137</t>
  </si>
  <si>
    <t>23518112</t>
  </si>
  <si>
    <t>25212315</t>
  </si>
  <si>
    <t>MARIA AGUSTINA</t>
  </si>
  <si>
    <t>39143738</t>
  </si>
  <si>
    <t>36513405</t>
  </si>
  <si>
    <t>34724249</t>
  </si>
  <si>
    <t>43650683</t>
  </si>
  <si>
    <t>39481154</t>
  </si>
  <si>
    <t>17182204</t>
  </si>
  <si>
    <t>36224108</t>
  </si>
  <si>
    <t>13710024</t>
  </si>
  <si>
    <t>25844176</t>
  </si>
  <si>
    <t>17696330</t>
  </si>
  <si>
    <t>29640247</t>
  </si>
  <si>
    <t>VILLEGAS ANDINA</t>
  </si>
  <si>
    <t>ATUEL ELIAS</t>
  </si>
  <si>
    <t>39731693</t>
  </si>
  <si>
    <t>23653323</t>
  </si>
  <si>
    <t>23517968</t>
  </si>
  <si>
    <t>22483448</t>
  </si>
  <si>
    <t>27579717</t>
  </si>
  <si>
    <t>14561966</t>
  </si>
  <si>
    <t>32158465</t>
  </si>
  <si>
    <t>13066153</t>
  </si>
  <si>
    <t>11007192</t>
  </si>
  <si>
    <t>YEPEZ</t>
  </si>
  <si>
    <t>LUCIANA MARÍA</t>
  </si>
  <si>
    <t>38117974</t>
  </si>
  <si>
    <t>17578290</t>
  </si>
  <si>
    <t>25542538</t>
  </si>
  <si>
    <t>32201370</t>
  </si>
  <si>
    <t>37500942</t>
  </si>
  <si>
    <t>13989089</t>
  </si>
  <si>
    <t>31254286</t>
  </si>
  <si>
    <t>ZIMMERMAN</t>
  </si>
  <si>
    <t>DIEGO</t>
  </si>
  <si>
    <t>39698813</t>
  </si>
  <si>
    <t>11909537</t>
  </si>
  <si>
    <t>33541638</t>
  </si>
  <si>
    <t>ALEJANDRO</t>
  </si>
  <si>
    <t>ELIANA MARIA BELEN</t>
  </si>
  <si>
    <t>18 years</t>
  </si>
  <si>
    <t>MAURICIO ALEJANDRO</t>
  </si>
  <si>
    <t>ALEJANDRO NAHUEL</t>
  </si>
  <si>
    <t>quimica</t>
  </si>
  <si>
    <t>civil</t>
  </si>
  <si>
    <t>COPERTINO</t>
  </si>
  <si>
    <t>MARIANA GISELLE</t>
  </si>
  <si>
    <t>aportable</t>
  </si>
  <si>
    <t>noaportable</t>
  </si>
  <si>
    <t>salario</t>
  </si>
  <si>
    <t>otrarem</t>
  </si>
  <si>
    <t>retley</t>
  </si>
  <si>
    <t>descuentos</t>
  </si>
  <si>
    <t>retroact</t>
  </si>
  <si>
    <t>appatron</t>
  </si>
  <si>
    <t>haberes</t>
  </si>
  <si>
    <t>neto</t>
  </si>
  <si>
    <t>22073734</t>
  </si>
  <si>
    <t>16234906</t>
  </si>
  <si>
    <t>36583992</t>
  </si>
  <si>
    <t>DNI</t>
  </si>
  <si>
    <t>36226535</t>
  </si>
  <si>
    <t>AVILES VELAZQUEZ</t>
  </si>
  <si>
    <t>JESUS MIGUEL ANGEL</t>
  </si>
  <si>
    <t>36839453</t>
  </si>
  <si>
    <t>23518771</t>
  </si>
  <si>
    <t>32459466</t>
  </si>
  <si>
    <t>38249184</t>
  </si>
  <si>
    <t>12139620</t>
  </si>
  <si>
    <t>ANTONIO MIGUEL</t>
  </si>
  <si>
    <t>12607348</t>
  </si>
  <si>
    <t>PEDRO ROBERTO</t>
  </si>
  <si>
    <t>MYRIAN</t>
  </si>
  <si>
    <t>PABLO AGUSTIN</t>
  </si>
  <si>
    <t>CLAUDIA XIMENA</t>
  </si>
  <si>
    <t>BUESO</t>
  </si>
  <si>
    <t>SANTIAGO FABIAN</t>
  </si>
  <si>
    <t>DAVID ORLANDO</t>
  </si>
  <si>
    <t>GANDUR</t>
  </si>
  <si>
    <t>SILVIA SUSANA</t>
  </si>
  <si>
    <t>HEVIA</t>
  </si>
  <si>
    <t>VALENTINA</t>
  </si>
  <si>
    <t>NOVAL</t>
  </si>
  <si>
    <t>PADULA VILLAGRA</t>
  </si>
  <si>
    <t>CARLA ANTONELLA</t>
  </si>
  <si>
    <t>GONZALO</t>
  </si>
  <si>
    <t>VILLAFAÑE</t>
  </si>
  <si>
    <t>Depto</t>
  </si>
  <si>
    <t>situación</t>
  </si>
  <si>
    <t>Expte / Resolucion</t>
  </si>
  <si>
    <t>Convocar</t>
  </si>
  <si>
    <t>27180363489</t>
  </si>
  <si>
    <t>Constucción y Obras Civiles</t>
  </si>
  <si>
    <t>20264086621</t>
  </si>
  <si>
    <t>20165400381</t>
  </si>
  <si>
    <t>20351947404</t>
  </si>
  <si>
    <t>“Ingeniería Ambiental” e “Higiene y Seguridad Laboral”</t>
  </si>
  <si>
    <t>1354/2018</t>
  </si>
  <si>
    <t>20395710886</t>
  </si>
  <si>
    <t>“MECÁNICA TÉCNICA” Y “ MECÁNICA TÉCNICA I”</t>
  </si>
  <si>
    <t>810/2021</t>
  </si>
  <si>
    <t>20342877622</t>
  </si>
  <si>
    <t>20365927686</t>
  </si>
  <si>
    <t>20184088038</t>
  </si>
  <si>
    <t>mesa de entradas</t>
  </si>
  <si>
    <t>20168115068</t>
  </si>
  <si>
    <t>20309496788</t>
  </si>
  <si>
    <t>s</t>
  </si>
  <si>
    <t>27303575222</t>
  </si>
  <si>
    <t>20303569988</t>
  </si>
  <si>
    <t>23409185649</t>
  </si>
  <si>
    <t>“OPERACIONES UNITARIAS II” y “OPERACIONES UNITARIAS III”</t>
  </si>
  <si>
    <t>1167/2022</t>
  </si>
  <si>
    <t>20226650564</t>
  </si>
  <si>
    <t>20293362522</t>
  </si>
  <si>
    <t>20347645517</t>
  </si>
  <si>
    <t>20301178302</t>
  </si>
  <si>
    <t>27185369159</t>
  </si>
  <si>
    <t>20339716251</t>
  </si>
  <si>
    <t>20172684263</t>
  </si>
  <si>
    <t>27217463160</t>
  </si>
  <si>
    <t>20146618325</t>
  </si>
  <si>
    <t>20393588463</t>
  </si>
  <si>
    <t>20330503751</t>
  </si>
  <si>
    <t>20213289994</t>
  </si>
  <si>
    <t>27132036689</t>
  </si>
  <si>
    <t>20124130329</t>
  </si>
  <si>
    <t>20186083912</t>
  </si>
  <si>
    <t>20300719776</t>
  </si>
  <si>
    <t>27295411363</t>
  </si>
  <si>
    <t>27324600995</t>
  </si>
  <si>
    <t>“Hidrología</t>
  </si>
  <si>
    <t>980/2021</t>
  </si>
  <si>
    <t>23201784654</t>
  </si>
  <si>
    <t>20324595725</t>
  </si>
  <si>
    <t>20134757605</t>
  </si>
  <si>
    <t>20143531059</t>
  </si>
  <si>
    <t>23391418829</t>
  </si>
  <si>
    <t>“Estabilidad I” y “Estabilidad y Resistencia de Materiales</t>
  </si>
  <si>
    <t>1024/2022</t>
  </si>
  <si>
    <t>27321582090</t>
  </si>
  <si>
    <t>27243007084</t>
  </si>
  <si>
    <t>23333745844</t>
  </si>
  <si>
    <t>Gestion</t>
  </si>
  <si>
    <t>27127501705</t>
  </si>
  <si>
    <t>20277513197</t>
  </si>
  <si>
    <t>27376562544</t>
  </si>
  <si>
    <t>27240596372</t>
  </si>
  <si>
    <t>20359205679</t>
  </si>
  <si>
    <t>515/2021</t>
  </si>
  <si>
    <t>20160998548</t>
  </si>
  <si>
    <t>20368392732</t>
  </si>
  <si>
    <t>36839273</t>
  </si>
  <si>
    <t>20168113707</t>
  </si>
  <si>
    <t>27381154950</t>
  </si>
  <si>
    <t>27360492597</t>
  </si>
  <si>
    <t>27408284541</t>
  </si>
  <si>
    <t>27266845265</t>
  </si>
  <si>
    <t>20168117656</t>
  </si>
  <si>
    <t>27365401050</t>
  </si>
  <si>
    <t>20134674394</t>
  </si>
  <si>
    <t>20260295889</t>
  </si>
  <si>
    <t>concurso cerrado</t>
  </si>
  <si>
    <t>20145050600</t>
  </si>
  <si>
    <t>20217450765</t>
  </si>
  <si>
    <t>27329277602</t>
  </si>
  <si>
    <t>20362265356</t>
  </si>
  <si>
    <t>20285348979</t>
  </si>
  <si>
    <t>20382461941</t>
  </si>
  <si>
    <t>20218290486</t>
  </si>
  <si>
    <t>20371918842</t>
  </si>
  <si>
    <t>20348733002</t>
  </si>
  <si>
    <t>23375117029</t>
  </si>
  <si>
    <t>27176138551</t>
  </si>
  <si>
    <t>20134741393</t>
  </si>
  <si>
    <t>20313230075</t>
  </si>
  <si>
    <t>27281508054</t>
  </si>
  <si>
    <t>20184947227</t>
  </si>
  <si>
    <t>27328938982</t>
  </si>
  <si>
    <t>20336321779</t>
  </si>
  <si>
    <t>27393574203</t>
  </si>
  <si>
    <t>39357420</t>
  </si>
  <si>
    <t>27164501413</t>
  </si>
  <si>
    <t>27143594683</t>
  </si>
  <si>
    <t>20226133640</t>
  </si>
  <si>
    <t>27370972511</t>
  </si>
  <si>
    <t>27220738499</t>
  </si>
  <si>
    <t>20314257198</t>
  </si>
  <si>
    <t>20267822345</t>
  </si>
  <si>
    <t>20411261256</t>
  </si>
  <si>
    <t>27351920500</t>
  </si>
  <si>
    <t>27307591958</t>
  </si>
  <si>
    <t>20121490588</t>
  </si>
  <si>
    <t>27339710886</t>
  </si>
  <si>
    <t>27293388712</t>
  </si>
  <si>
    <t>20341333211</t>
  </si>
  <si>
    <t>27164585498</t>
  </si>
  <si>
    <t>20420071311</t>
  </si>
  <si>
    <t>23220737349</t>
  </si>
  <si>
    <t>20085642929</t>
  </si>
  <si>
    <t>20243409927</t>
  </si>
  <si>
    <t>20132793000</t>
  </si>
  <si>
    <t>20315883432</t>
  </si>
  <si>
    <t>27382751138</t>
  </si>
  <si>
    <t>27235184112</t>
  </si>
  <si>
    <t>27266386481</t>
  </si>
  <si>
    <t>23341592569</t>
  </si>
  <si>
    <t>27185095393</t>
  </si>
  <si>
    <t>20143514014</t>
  </si>
  <si>
    <t>20391386359</t>
  </si>
  <si>
    <t>20410593468</t>
  </si>
  <si>
    <t>27367436668</t>
  </si>
  <si>
    <t>27143595450</t>
  </si>
  <si>
    <t>23164251799</t>
  </si>
  <si>
    <t xml:space="preserve">Bravo </t>
  </si>
  <si>
    <t>Alvaro Javier</t>
  </si>
  <si>
    <t>20271608722</t>
  </si>
  <si>
    <t>20147872144</t>
  </si>
  <si>
    <t>23179479524</t>
  </si>
  <si>
    <t>23391994099</t>
  </si>
  <si>
    <t>23434994659</t>
  </si>
  <si>
    <t>20236301681</t>
  </si>
  <si>
    <t>23630168</t>
  </si>
  <si>
    <t>27346030068</t>
  </si>
  <si>
    <t>20213291182</t>
  </si>
  <si>
    <t>27282224807</t>
  </si>
  <si>
    <t>20272063231</t>
  </si>
  <si>
    <t>27294305977</t>
  </si>
  <si>
    <t>20339366048</t>
  </si>
  <si>
    <t>20126069600</t>
  </si>
  <si>
    <t>20134897695</t>
  </si>
  <si>
    <t>20434990263</t>
  </si>
  <si>
    <t>27119098128</t>
  </si>
  <si>
    <t>27282221387</t>
  </si>
  <si>
    <t>27312454209</t>
  </si>
  <si>
    <t>27148964160</t>
  </si>
  <si>
    <t>27164582987</t>
  </si>
  <si>
    <t>20252128604</t>
  </si>
  <si>
    <t>20318096113</t>
  </si>
  <si>
    <t>20277273684</t>
  </si>
  <si>
    <t>20173779500</t>
  </si>
  <si>
    <t>20124499756</t>
  </si>
  <si>
    <t>27264853554</t>
  </si>
  <si>
    <t>20166042063</t>
  </si>
  <si>
    <t>23405344904</t>
  </si>
  <si>
    <t>20132844799</t>
  </si>
  <si>
    <t>20350295608</t>
  </si>
  <si>
    <t>35029560</t>
  </si>
  <si>
    <t>20140734528</t>
  </si>
  <si>
    <t>Cáceres</t>
  </si>
  <si>
    <t>Luis Fernando</t>
  </si>
  <si>
    <t>20140833283</t>
  </si>
  <si>
    <t>27129196780</t>
  </si>
  <si>
    <t>27358091747</t>
  </si>
  <si>
    <t>23293539774</t>
  </si>
  <si>
    <t>20180910035</t>
  </si>
  <si>
    <t>23295330414</t>
  </si>
  <si>
    <t>20391388793</t>
  </si>
  <si>
    <t>20144800606</t>
  </si>
  <si>
    <t>27252116015</t>
  </si>
  <si>
    <t>20143583377</t>
  </si>
  <si>
    <t>20149662368</t>
  </si>
  <si>
    <t>20129783258</t>
  </si>
  <si>
    <t>27405337784</t>
  </si>
  <si>
    <t>27176706681</t>
  </si>
  <si>
    <t>20172706887</t>
  </si>
  <si>
    <t>27114756836</t>
  </si>
  <si>
    <t>27223324458</t>
  </si>
  <si>
    <t>20284765401</t>
  </si>
  <si>
    <t>20255431774</t>
  </si>
  <si>
    <t>20270160558</t>
  </si>
  <si>
    <t>27182034865</t>
  </si>
  <si>
    <t>27331391366</t>
  </si>
  <si>
    <t>20305977277</t>
  </si>
  <si>
    <t>27371915945</t>
  </si>
  <si>
    <t>20187638985</t>
  </si>
  <si>
    <t>20284763328</t>
  </si>
  <si>
    <t>20107928465</t>
  </si>
  <si>
    <t>23136319299</t>
  </si>
  <si>
    <t>20142264308</t>
  </si>
  <si>
    <t>20492620719</t>
  </si>
  <si>
    <t>20172698418</t>
  </si>
  <si>
    <t>27927494073</t>
  </si>
  <si>
    <t>27128691303</t>
  </si>
  <si>
    <t>20143594972</t>
  </si>
  <si>
    <t>23137103869</t>
  </si>
  <si>
    <t>20424998576</t>
  </si>
  <si>
    <t>20104735909</t>
  </si>
  <si>
    <t>27166858920</t>
  </si>
  <si>
    <t>27333743332</t>
  </si>
  <si>
    <t>20281511972</t>
  </si>
  <si>
    <t>20290604614</t>
  </si>
  <si>
    <t>20253715414</t>
  </si>
  <si>
    <t>23315885094</t>
  </si>
  <si>
    <t>23277538024</t>
  </si>
  <si>
    <t>20362269718</t>
  </si>
  <si>
    <t>20391428795</t>
  </si>
  <si>
    <t>27364209245</t>
  </si>
  <si>
    <t>27235173633</t>
  </si>
  <si>
    <t>23327758039</t>
  </si>
  <si>
    <t>20360424457</t>
  </si>
  <si>
    <t>20282462517</t>
  </si>
  <si>
    <t>27311528306</t>
  </si>
  <si>
    <t>20337033432</t>
  </si>
  <si>
    <t>23224146159</t>
  </si>
  <si>
    <t>23179471159</t>
  </si>
  <si>
    <t>20190184995</t>
  </si>
  <si>
    <t>20301177918</t>
  </si>
  <si>
    <t>20424070611</t>
  </si>
  <si>
    <t>20343143142</t>
  </si>
  <si>
    <t>20374577159</t>
  </si>
  <si>
    <t>20324134329</t>
  </si>
  <si>
    <t>20116568978</t>
  </si>
  <si>
    <t>20134854368</t>
  </si>
  <si>
    <t>20114634469</t>
  </si>
  <si>
    <t>20349580617</t>
  </si>
  <si>
    <t>27259928309</t>
  </si>
  <si>
    <t>20306357965</t>
  </si>
  <si>
    <t>27384872862</t>
  </si>
  <si>
    <t>20202844384</t>
  </si>
  <si>
    <t>20170421478</t>
  </si>
  <si>
    <t>27367011543</t>
  </si>
  <si>
    <t>27258441481</t>
  </si>
  <si>
    <t>20928103219</t>
  </si>
  <si>
    <t>23373113069</t>
  </si>
  <si>
    <t>37311306</t>
  </si>
  <si>
    <t>20311277376</t>
  </si>
  <si>
    <t>20298778999</t>
  </si>
  <si>
    <t>27375272801</t>
  </si>
  <si>
    <t>20368651096</t>
  </si>
  <si>
    <t>20178584120</t>
  </si>
  <si>
    <t>27185447915</t>
  </si>
  <si>
    <t>20176963841</t>
  </si>
  <si>
    <t>20253314703</t>
  </si>
  <si>
    <t>20231166239</t>
  </si>
  <si>
    <t>20416504742</t>
  </si>
  <si>
    <t>27299142847</t>
  </si>
  <si>
    <t>27381179171</t>
  </si>
  <si>
    <t>20264454523</t>
  </si>
  <si>
    <t>20422700669</t>
  </si>
  <si>
    <t>20351070278</t>
  </si>
  <si>
    <t>27247908418</t>
  </si>
  <si>
    <t>20221802536</t>
  </si>
  <si>
    <t>20161395227</t>
  </si>
  <si>
    <t>23143527859</t>
  </si>
  <si>
    <t>27313230207</t>
  </si>
  <si>
    <t>23120758179</t>
  </si>
  <si>
    <t>20132037338</t>
  </si>
  <si>
    <t>20331395324</t>
  </si>
  <si>
    <t>20132035351</t>
  </si>
  <si>
    <t>20248585405</t>
  </si>
  <si>
    <t>27137847944</t>
  </si>
  <si>
    <t>20124140103</t>
  </si>
  <si>
    <t>20136297512</t>
  </si>
  <si>
    <t>27217458531</t>
  </si>
  <si>
    <t>20149664050</t>
  </si>
  <si>
    <t>20147877871</t>
  </si>
  <si>
    <t>20297294793</t>
  </si>
  <si>
    <t>27405306234</t>
  </si>
  <si>
    <t>20162349067</t>
  </si>
  <si>
    <t>20368394530</t>
  </si>
  <si>
    <t>20114767418</t>
  </si>
  <si>
    <t>20259225273</t>
  </si>
  <si>
    <t>20171824606</t>
  </si>
  <si>
    <t>20128691031</t>
  </si>
  <si>
    <t>20173778237</t>
  </si>
  <si>
    <t>20257347193</t>
  </si>
  <si>
    <t>20307658926</t>
  </si>
  <si>
    <t>27320187449</t>
  </si>
  <si>
    <t>27338154793</t>
  </si>
  <si>
    <t>20269822911</t>
  </si>
  <si>
    <t>20244093273</t>
  </si>
  <si>
    <t>27406961066</t>
  </si>
  <si>
    <t>20115925270</t>
  </si>
  <si>
    <t>20222644241</t>
  </si>
  <si>
    <t>20168110635</t>
  </si>
  <si>
    <t>20342873627</t>
  </si>
  <si>
    <t>20254986802</t>
  </si>
  <si>
    <t>20291839518</t>
  </si>
  <si>
    <t>20223365591</t>
  </si>
  <si>
    <t>20416500011</t>
  </si>
  <si>
    <t>23302604444</t>
  </si>
  <si>
    <t>23299973484</t>
  </si>
  <si>
    <t>27324091136</t>
  </si>
  <si>
    <t>20279163339</t>
  </si>
  <si>
    <t>Flores</t>
  </si>
  <si>
    <t>Cesar Leonel</t>
  </si>
  <si>
    <t>20258446950</t>
  </si>
  <si>
    <t>20235187710</t>
  </si>
  <si>
    <t>20165172389</t>
  </si>
  <si>
    <t>27399771329</t>
  </si>
  <si>
    <t>39977132</t>
  </si>
  <si>
    <t>20411846521</t>
  </si>
  <si>
    <t>20138487343</t>
  </si>
  <si>
    <t>20126227818</t>
  </si>
  <si>
    <t>20138489168</t>
  </si>
  <si>
    <t>27282214798</t>
  </si>
  <si>
    <t>23392012494</t>
  </si>
  <si>
    <t>20249812170</t>
  </si>
  <si>
    <t>20339783528</t>
  </si>
  <si>
    <t>27222646273</t>
  </si>
  <si>
    <t>20259457662</t>
  </si>
  <si>
    <t>20174944009</t>
  </si>
  <si>
    <t>27117076380</t>
  </si>
  <si>
    <t>27313234210</t>
  </si>
  <si>
    <t>20341869030</t>
  </si>
  <si>
    <t>20324609866</t>
  </si>
  <si>
    <t>20282229014</t>
  </si>
  <si>
    <t>20282235138</t>
  </si>
  <si>
    <t>20240594960</t>
  </si>
  <si>
    <t>20140836460</t>
  </si>
  <si>
    <t>20171829349</t>
  </si>
  <si>
    <t>27213290660</t>
  </si>
  <si>
    <t>20182552055</t>
  </si>
  <si>
    <t>27245536130</t>
  </si>
  <si>
    <t>Jardin</t>
  </si>
  <si>
    <t>20391410780</t>
  </si>
  <si>
    <t>20266384018</t>
  </si>
  <si>
    <t>23325018909</t>
  </si>
  <si>
    <t>23222631084</t>
  </si>
  <si>
    <t>27231168457</t>
  </si>
  <si>
    <t>23140730084</t>
  </si>
  <si>
    <t>20130673954</t>
  </si>
  <si>
    <t>Gomez</t>
  </si>
  <si>
    <t>Nahuel Alejandro</t>
  </si>
  <si>
    <t>27213282072</t>
  </si>
  <si>
    <t>20291457860</t>
  </si>
  <si>
    <t>20341851859</t>
  </si>
  <si>
    <t>20424684520</t>
  </si>
  <si>
    <t>27228778635</t>
  </si>
  <si>
    <t>20273653652</t>
  </si>
  <si>
    <t>20133786008</t>
  </si>
  <si>
    <t>27324277906</t>
  </si>
  <si>
    <t>27169327063</t>
  </si>
  <si>
    <t>23355499464</t>
  </si>
  <si>
    <t>20346040360</t>
  </si>
  <si>
    <t>20387457861</t>
  </si>
  <si>
    <t>27381853395</t>
  </si>
  <si>
    <t>20161325113</t>
  </si>
  <si>
    <t>20313234038</t>
  </si>
  <si>
    <t>27351998704</t>
  </si>
  <si>
    <t>20377258534</t>
  </si>
  <si>
    <t>20362255512</t>
  </si>
  <si>
    <t>27272228766</t>
  </si>
  <si>
    <t>20272100455</t>
  </si>
  <si>
    <t>20248034476</t>
  </si>
  <si>
    <t>23315897629</t>
  </si>
  <si>
    <t>20307756499</t>
  </si>
  <si>
    <t>20166851301</t>
  </si>
  <si>
    <t>20144812876</t>
  </si>
  <si>
    <t>20287217928</t>
  </si>
  <si>
    <t>27404378924</t>
  </si>
  <si>
    <t>27411823739</t>
  </si>
  <si>
    <t>20144107587</t>
  </si>
  <si>
    <t>20228776905</t>
  </si>
  <si>
    <t>27269239927</t>
  </si>
  <si>
    <t>27137103643</t>
  </si>
  <si>
    <t>27146615444</t>
  </si>
  <si>
    <t>20128701711</t>
  </si>
  <si>
    <t>20355179452</t>
  </si>
  <si>
    <t>20409186808</t>
  </si>
  <si>
    <t>27133386012</t>
  </si>
  <si>
    <t>27351853080</t>
  </si>
  <si>
    <t>20231169467</t>
  </si>
  <si>
    <t>20134749890</t>
  </si>
  <si>
    <t>20165419406</t>
  </si>
  <si>
    <t>27133382513</t>
  </si>
  <si>
    <t>13338251</t>
  </si>
  <si>
    <t>20119155593</t>
  </si>
  <si>
    <t>20257094023</t>
  </si>
  <si>
    <t>27385448339</t>
  </si>
  <si>
    <t>38544833</t>
  </si>
  <si>
    <t>27219483371</t>
  </si>
  <si>
    <t>27292895475</t>
  </si>
  <si>
    <t>27126078450</t>
  </si>
  <si>
    <t>23238270529</t>
  </si>
  <si>
    <t>27393560776</t>
  </si>
  <si>
    <t>27359221385</t>
  </si>
  <si>
    <t>20295321769</t>
  </si>
  <si>
    <t>27233770391</t>
  </si>
  <si>
    <t>20168053283</t>
  </si>
  <si>
    <t>20287009306</t>
  </si>
  <si>
    <t>20176194694</t>
  </si>
  <si>
    <t>20201801649</t>
  </si>
  <si>
    <t>20149846841</t>
  </si>
  <si>
    <t>20216810113</t>
  </si>
  <si>
    <t>23368673684</t>
  </si>
  <si>
    <t>20124139547</t>
  </si>
  <si>
    <t>20313231497</t>
  </si>
  <si>
    <t>20307594766</t>
  </si>
  <si>
    <t>23338159749</t>
  </si>
  <si>
    <t>20202187847</t>
  </si>
  <si>
    <t>23341338794</t>
  </si>
  <si>
    <t>20170659393</t>
  </si>
  <si>
    <t>27292424782</t>
  </si>
  <si>
    <t>23134756349</t>
  </si>
  <si>
    <t>23342858449</t>
  </si>
  <si>
    <t>20311272757</t>
  </si>
  <si>
    <t>20204337757</t>
  </si>
  <si>
    <t>20282239591</t>
  </si>
  <si>
    <t>20273650491</t>
  </si>
  <si>
    <t>20320186340</t>
  </si>
  <si>
    <t>20365839892</t>
  </si>
  <si>
    <t>27937870227</t>
  </si>
  <si>
    <t>20254217507</t>
  </si>
  <si>
    <t>27144105945</t>
  </si>
  <si>
    <t>20284769601</t>
  </si>
  <si>
    <t>20299976271</t>
  </si>
  <si>
    <t>20301171774</t>
  </si>
  <si>
    <t>20384755608</t>
  </si>
  <si>
    <t>27171820141</t>
  </si>
  <si>
    <t>20325130262</t>
  </si>
  <si>
    <t>27270167433</t>
  </si>
  <si>
    <t>20213298314</t>
  </si>
  <si>
    <t>23245537239</t>
  </si>
  <si>
    <t>23387417109</t>
  </si>
  <si>
    <t>20171827710</t>
  </si>
  <si>
    <t>20307755360</t>
  </si>
  <si>
    <t>20276522397</t>
  </si>
  <si>
    <t>20382461860</t>
  </si>
  <si>
    <t>20252111388</t>
  </si>
  <si>
    <t>27310305907</t>
  </si>
  <si>
    <t>20252557149</t>
  </si>
  <si>
    <t>20230246239</t>
  </si>
  <si>
    <t>27341858378</t>
  </si>
  <si>
    <t>20124135347</t>
  </si>
  <si>
    <t>20270055398</t>
  </si>
  <si>
    <t>20238278520</t>
  </si>
  <si>
    <t>20416498998</t>
  </si>
  <si>
    <t>20110842008</t>
  </si>
  <si>
    <t>27318427076</t>
  </si>
  <si>
    <t>27257357886</t>
  </si>
  <si>
    <t>Promoción a JTP</t>
  </si>
  <si>
    <t>Res. 1054/2022</t>
  </si>
  <si>
    <t>27165411809</t>
  </si>
  <si>
    <t>20142251591</t>
  </si>
  <si>
    <t>27134750710</t>
  </si>
  <si>
    <t>20129195593</t>
  </si>
  <si>
    <t>20161760472</t>
  </si>
  <si>
    <t>23179477769</t>
  </si>
  <si>
    <t>20342874917</t>
  </si>
  <si>
    <t>27391387848</t>
  </si>
  <si>
    <t>20163099609</t>
  </si>
  <si>
    <t>20294303619</t>
  </si>
  <si>
    <t>20320558914</t>
  </si>
  <si>
    <t>27125987023</t>
  </si>
  <si>
    <t>23142253984</t>
  </si>
  <si>
    <t>20276515951</t>
  </si>
  <si>
    <t>20322012765</t>
  </si>
  <si>
    <t>20267220442</t>
  </si>
  <si>
    <t>27299422270</t>
  </si>
  <si>
    <t>27232810357</t>
  </si>
  <si>
    <t>20416525634</t>
  </si>
  <si>
    <t>20348804457</t>
  </si>
  <si>
    <t>20239300759</t>
  </si>
  <si>
    <t>20374550404</t>
  </si>
  <si>
    <t>27315899783</t>
  </si>
  <si>
    <t>27170418250</t>
  </si>
  <si>
    <t>27134759548</t>
  </si>
  <si>
    <t>27322271676</t>
  </si>
  <si>
    <t>20273656805</t>
  </si>
  <si>
    <t>20109107922</t>
  </si>
  <si>
    <t>27319910420</t>
  </si>
  <si>
    <t>20368677370</t>
  </si>
  <si>
    <t>20121496330</t>
  </si>
  <si>
    <t>27275946422</t>
  </si>
  <si>
    <t>20125988696</t>
  </si>
  <si>
    <t>20307603102</t>
  </si>
  <si>
    <t>20323719935</t>
  </si>
  <si>
    <t>20190528570</t>
  </si>
  <si>
    <t>20376331882</t>
  </si>
  <si>
    <t>20201792453</t>
  </si>
  <si>
    <t>27394786816</t>
  </si>
  <si>
    <t>20121616131</t>
  </si>
  <si>
    <t>27258447935</t>
  </si>
  <si>
    <t>20397312225</t>
  </si>
  <si>
    <t>27174584120</t>
  </si>
  <si>
    <t>23291752209</t>
  </si>
  <si>
    <t>20286805796</t>
  </si>
  <si>
    <t>20161324036</t>
  </si>
  <si>
    <t>20406300855</t>
  </si>
  <si>
    <t>27382470694</t>
  </si>
  <si>
    <t>27170407496</t>
  </si>
  <si>
    <t>20402756692</t>
  </si>
  <si>
    <t>27172701162</t>
  </si>
  <si>
    <t>20128692305</t>
  </si>
  <si>
    <t>MAZZUCO</t>
  </si>
  <si>
    <t>ANDREA CAROLINA</t>
  </si>
  <si>
    <t>27169335848</t>
  </si>
  <si>
    <t>27307673105</t>
  </si>
  <si>
    <t>20365839922</t>
  </si>
  <si>
    <t>27322005747</t>
  </si>
  <si>
    <t>27324594669</t>
  </si>
  <si>
    <t>20365509787</t>
  </si>
  <si>
    <t>20368678288</t>
  </si>
  <si>
    <t>27286809583</t>
  </si>
  <si>
    <t>20349698448</t>
  </si>
  <si>
    <t>23245842279</t>
  </si>
  <si>
    <t>20365344877</t>
  </si>
  <si>
    <t>20305410439</t>
  </si>
  <si>
    <t>20236628079</t>
  </si>
  <si>
    <t>23298786079</t>
  </si>
  <si>
    <t>20425236688</t>
  </si>
  <si>
    <t>27424445369</t>
  </si>
  <si>
    <t>27286819295</t>
  </si>
  <si>
    <t>27384898098</t>
  </si>
  <si>
    <t>27374566984</t>
  </si>
  <si>
    <t>20304501643</t>
  </si>
  <si>
    <t>20164250289</t>
  </si>
  <si>
    <t>27312748962</t>
  </si>
  <si>
    <t>20130146687</t>
  </si>
  <si>
    <t>27235177159</t>
  </si>
  <si>
    <t>27258436933</t>
  </si>
  <si>
    <t>20369428455</t>
  </si>
  <si>
    <t>20322010592</t>
  </si>
  <si>
    <t>20298779103</t>
  </si>
  <si>
    <t>20337554882</t>
  </si>
  <si>
    <t>27168110842</t>
  </si>
  <si>
    <t>27382491845</t>
  </si>
  <si>
    <t>20124494142</t>
  </si>
  <si>
    <t>20273659626</t>
  </si>
  <si>
    <t>27326749791</t>
  </si>
  <si>
    <t>20170412258</t>
  </si>
  <si>
    <t>20124142548</t>
  </si>
  <si>
    <t>20276506014</t>
  </si>
  <si>
    <t>20238277257</t>
  </si>
  <si>
    <t>23397271919</t>
  </si>
  <si>
    <t>27399738690</t>
  </si>
  <si>
    <t>20184647789</t>
  </si>
  <si>
    <t>20232394650</t>
  </si>
  <si>
    <t>27161761910</t>
  </si>
  <si>
    <t>27282232672</t>
  </si>
  <si>
    <t>27248037798</t>
  </si>
  <si>
    <t>20325017016</t>
  </si>
  <si>
    <t>20267824151</t>
  </si>
  <si>
    <t>27307604456</t>
  </si>
  <si>
    <t>20230194794</t>
  </si>
  <si>
    <t>20168115041</t>
  </si>
  <si>
    <t>20393558513</t>
  </si>
  <si>
    <t>20235180457</t>
  </si>
  <si>
    <t>20142250463</t>
  </si>
  <si>
    <t>27252182476</t>
  </si>
  <si>
    <t>23213291009</t>
  </si>
  <si>
    <t>20390772743</t>
  </si>
  <si>
    <t>39077274</t>
  </si>
  <si>
    <t>27347194498</t>
  </si>
  <si>
    <t>20140848116</t>
  </si>
  <si>
    <t>27323715233</t>
  </si>
  <si>
    <t>24341597532</t>
  </si>
  <si>
    <t>20184670047</t>
  </si>
  <si>
    <t>27110655091</t>
  </si>
  <si>
    <t>20235170826</t>
  </si>
  <si>
    <t>20273648403</t>
  </si>
  <si>
    <t>27288835190</t>
  </si>
  <si>
    <t>20172365303</t>
  </si>
  <si>
    <t>20403570894</t>
  </si>
  <si>
    <t>23279605799</t>
  </si>
  <si>
    <t>20125987010</t>
  </si>
  <si>
    <t>23146016804</t>
  </si>
  <si>
    <t>20190386814</t>
  </si>
  <si>
    <t>20121396204</t>
  </si>
  <si>
    <t>23201630649</t>
  </si>
  <si>
    <t>23380238454</t>
  </si>
  <si>
    <t>20245034785</t>
  </si>
  <si>
    <t>20281512278</t>
  </si>
  <si>
    <t>27265011565</t>
  </si>
  <si>
    <t>20373116247</t>
  </si>
  <si>
    <t>20396984343</t>
  </si>
  <si>
    <t>20249269639</t>
  </si>
  <si>
    <t>20174583219</t>
  </si>
  <si>
    <t>27406975962</t>
  </si>
  <si>
    <t>40697596</t>
  </si>
  <si>
    <t>20324608134</t>
  </si>
  <si>
    <t>20393590417</t>
  </si>
  <si>
    <t>27246620992</t>
  </si>
  <si>
    <t>27178692688</t>
  </si>
  <si>
    <t>20109106721</t>
  </si>
  <si>
    <t>23120758454</t>
  </si>
  <si>
    <t>27273643163</t>
  </si>
  <si>
    <t>20406964974</t>
  </si>
  <si>
    <t>20346059320</t>
  </si>
  <si>
    <t>20363069844</t>
  </si>
  <si>
    <t>20117620450</t>
  </si>
  <si>
    <t>20347641899</t>
  </si>
  <si>
    <t>20355656153</t>
  </si>
  <si>
    <t>20173126523</t>
  </si>
  <si>
    <t>27396985344</t>
  </si>
  <si>
    <t>20366128884</t>
  </si>
  <si>
    <t>20164582427</t>
  </si>
  <si>
    <t>20296667227</t>
  </si>
  <si>
    <t>27201713426</t>
  </si>
  <si>
    <t>27318098129</t>
  </si>
  <si>
    <t>20170420005</t>
  </si>
  <si>
    <t>23224295499</t>
  </si>
  <si>
    <t>20127967432</t>
  </si>
  <si>
    <t>27339661338</t>
  </si>
  <si>
    <t>20414467262</t>
  </si>
  <si>
    <t>27376583231</t>
  </si>
  <si>
    <t>37658323</t>
  </si>
  <si>
    <t>20123522150</t>
  </si>
  <si>
    <t>23108927704</t>
  </si>
  <si>
    <t>20275797120</t>
  </si>
  <si>
    <t>27140734921</t>
  </si>
  <si>
    <t>20176149656</t>
  </si>
  <si>
    <t>27166859692</t>
  </si>
  <si>
    <t>20124144486</t>
  </si>
  <si>
    <t>20203117451</t>
  </si>
  <si>
    <t>20362240566</t>
  </si>
  <si>
    <t>27224144143</t>
  </si>
  <si>
    <t>20337038655</t>
  </si>
  <si>
    <t>20123529058</t>
  </si>
  <si>
    <t>23107087559</t>
  </si>
  <si>
    <t>20288837881</t>
  </si>
  <si>
    <t>27117083212</t>
  </si>
  <si>
    <t>27235194479</t>
  </si>
  <si>
    <t>27220730269</t>
  </si>
  <si>
    <t>27161369239</t>
  </si>
  <si>
    <t>23951614599</t>
  </si>
  <si>
    <t>27107918014</t>
  </si>
  <si>
    <t>20397330428</t>
  </si>
  <si>
    <t>27140735715</t>
  </si>
  <si>
    <t>20255422899</t>
  </si>
  <si>
    <t>20374577388</t>
  </si>
  <si>
    <t>20368652688</t>
  </si>
  <si>
    <t>20119155534</t>
  </si>
  <si>
    <t>20172707549</t>
  </si>
  <si>
    <t>20394774678</t>
  </si>
  <si>
    <t>20136287347</t>
  </si>
  <si>
    <t>23144659244</t>
  </si>
  <si>
    <t>27210269504</t>
  </si>
  <si>
    <t>27182454740</t>
  </si>
  <si>
    <t>20394787516</t>
  </si>
  <si>
    <t>27202846527</t>
  </si>
  <si>
    <t>20170412908</t>
  </si>
  <si>
    <t>20340120249</t>
  </si>
  <si>
    <t>27252559057</t>
  </si>
  <si>
    <t>20381507603</t>
  </si>
  <si>
    <t>20186005970</t>
  </si>
  <si>
    <t>20133387561</t>
  </si>
  <si>
    <t>20122471935</t>
  </si>
  <si>
    <t>20143589537</t>
  </si>
  <si>
    <t>27276511098</t>
  </si>
  <si>
    <t>20174941298</t>
  </si>
  <si>
    <t>20143877443</t>
  </si>
  <si>
    <t>27248034683</t>
  </si>
  <si>
    <t>23272112479</t>
  </si>
  <si>
    <t>23170419979</t>
  </si>
  <si>
    <t>20387425412</t>
  </si>
  <si>
    <t>20245539984</t>
  </si>
  <si>
    <t>20232380927</t>
  </si>
  <si>
    <t>27228770073</t>
  </si>
  <si>
    <t>27178604681</t>
  </si>
  <si>
    <t>20185125948</t>
  </si>
  <si>
    <t>27256424768</t>
  </si>
  <si>
    <t>20276509323</t>
  </si>
  <si>
    <t>27170406805</t>
  </si>
  <si>
    <t>20134756838</t>
  </si>
  <si>
    <t>20231165984</t>
  </si>
  <si>
    <t>20128691287</t>
  </si>
  <si>
    <t>20144808852</t>
  </si>
  <si>
    <t>23277512254</t>
  </si>
  <si>
    <t>23275785539</t>
  </si>
  <si>
    <t>20265313192</t>
  </si>
  <si>
    <t>27222637363</t>
  </si>
  <si>
    <t>20124138656</t>
  </si>
  <si>
    <t>23409241514</t>
  </si>
  <si>
    <t>20288931179</t>
  </si>
  <si>
    <t>20160394189</t>
  </si>
  <si>
    <t>20325457490</t>
  </si>
  <si>
    <t>27255429553</t>
  </si>
  <si>
    <t>20279602847</t>
  </si>
  <si>
    <t>27169327527</t>
  </si>
  <si>
    <t>27268340357</t>
  </si>
  <si>
    <t>23410909839</t>
  </si>
  <si>
    <t>20405297699</t>
  </si>
  <si>
    <t>20201782652</t>
  </si>
  <si>
    <t>27284761435</t>
  </si>
  <si>
    <t>20307597064</t>
  </si>
  <si>
    <t>20430274563</t>
  </si>
  <si>
    <t>23326855049</t>
  </si>
  <si>
    <t>20305984494</t>
  </si>
  <si>
    <t>20107919768</t>
  </si>
  <si>
    <t>20121487897</t>
  </si>
  <si>
    <t>20224145420</t>
  </si>
  <si>
    <t>20393573768</t>
  </si>
  <si>
    <t>20322408537</t>
  </si>
  <si>
    <t>20294303961</t>
  </si>
  <si>
    <t>20410154286</t>
  </si>
  <si>
    <t>27297503915</t>
  </si>
  <si>
    <t>20275799972</t>
  </si>
  <si>
    <t>27406966416</t>
  </si>
  <si>
    <t>23206922834</t>
  </si>
  <si>
    <t>20235174031</t>
  </si>
  <si>
    <t>23279605284</t>
  </si>
  <si>
    <t>20143528201</t>
  </si>
  <si>
    <t>20394812863</t>
  </si>
  <si>
    <t>Baja Solicitada</t>
  </si>
  <si>
    <t>27252559960</t>
  </si>
  <si>
    <t>27170416649</t>
  </si>
  <si>
    <t>20149849573</t>
  </si>
  <si>
    <t>20414462074</t>
  </si>
  <si>
    <t>20355486355</t>
  </si>
  <si>
    <t>20222536309</t>
  </si>
  <si>
    <t>20273640127</t>
  </si>
  <si>
    <t>27173516253</t>
  </si>
  <si>
    <t>20260288815</t>
  </si>
  <si>
    <t>27184640886</t>
  </si>
  <si>
    <t>20245531606</t>
  </si>
  <si>
    <t>23143529134</t>
  </si>
  <si>
    <t>20324602691</t>
  </si>
  <si>
    <t>20140393623</t>
  </si>
  <si>
    <t>20255428382</t>
  </si>
  <si>
    <t>20270179518</t>
  </si>
  <si>
    <t>27334286830</t>
  </si>
  <si>
    <t>27164587024</t>
  </si>
  <si>
    <t>20258440677</t>
  </si>
  <si>
    <t>20243405441</t>
  </si>
  <si>
    <t>20276518632</t>
  </si>
  <si>
    <t>20310014061</t>
  </si>
  <si>
    <t>23928030709</t>
  </si>
  <si>
    <t>20299977154</t>
  </si>
  <si>
    <t>20333742595</t>
  </si>
  <si>
    <t>20125978798</t>
  </si>
  <si>
    <t>20213274512</t>
  </si>
  <si>
    <t>27358152312</t>
  </si>
  <si>
    <t>20275752666</t>
  </si>
  <si>
    <t>20230155829</t>
  </si>
  <si>
    <t>20327755499</t>
  </si>
  <si>
    <t>27176964303</t>
  </si>
  <si>
    <t>20394776557</t>
  </si>
  <si>
    <t>20126073489</t>
  </si>
  <si>
    <t>Carpinteria</t>
  </si>
  <si>
    <t>20339779121</t>
  </si>
  <si>
    <t>Tirado</t>
  </si>
  <si>
    <t>Moncia</t>
  </si>
  <si>
    <t>20291037322</t>
  </si>
  <si>
    <t>20368660117</t>
  </si>
  <si>
    <t>20346599376</t>
  </si>
  <si>
    <t>20349106214</t>
  </si>
  <si>
    <t>27164582596</t>
  </si>
  <si>
    <t>27288847814</t>
  </si>
  <si>
    <t>20126071036</t>
  </si>
  <si>
    <t>27329276347</t>
  </si>
  <si>
    <t>20257192513</t>
  </si>
  <si>
    <t>27174588738</t>
  </si>
  <si>
    <t>20310019675</t>
  </si>
  <si>
    <t>27136278512</t>
  </si>
  <si>
    <t>20290377863</t>
  </si>
  <si>
    <t>20307606977</t>
  </si>
  <si>
    <t>27368381026</t>
  </si>
  <si>
    <t>20399752516</t>
  </si>
  <si>
    <t>27282220178</t>
  </si>
  <si>
    <t>20370970832</t>
  </si>
  <si>
    <t>27185487321</t>
  </si>
  <si>
    <t>20119103739</t>
  </si>
  <si>
    <t>27334302666</t>
  </si>
  <si>
    <t>27384885581</t>
  </si>
  <si>
    <t>20165402228</t>
  </si>
  <si>
    <t>20243405964</t>
  </si>
  <si>
    <t>20301178736</t>
  </si>
  <si>
    <t>20252128051</t>
  </si>
  <si>
    <t>20164252362</t>
  </si>
  <si>
    <t>27270162709</t>
  </si>
  <si>
    <t>27235180060</t>
  </si>
  <si>
    <t>23402156619</t>
  </si>
  <si>
    <t>40215661</t>
  </si>
  <si>
    <t>20281508890</t>
  </si>
  <si>
    <t>20368391035</t>
  </si>
  <si>
    <t>20339784044</t>
  </si>
  <si>
    <t>20296401162</t>
  </si>
  <si>
    <t>20176137224</t>
  </si>
  <si>
    <t>27217479423</t>
  </si>
  <si>
    <t>27337562774</t>
  </si>
  <si>
    <t>20366544489</t>
  </si>
  <si>
    <t>27377288373</t>
  </si>
  <si>
    <t>27318577094</t>
  </si>
  <si>
    <t>20340650655</t>
  </si>
  <si>
    <t>23342012779</t>
  </si>
  <si>
    <t>20249821374</t>
  </si>
  <si>
    <t>20235181127</t>
  </si>
  <si>
    <t>20252123157</t>
  </si>
  <si>
    <t>27391437381</t>
  </si>
  <si>
    <t>27347242492</t>
  </si>
  <si>
    <t>20365134058</t>
  </si>
  <si>
    <t>27402369758</t>
  </si>
  <si>
    <t>40236975</t>
  </si>
  <si>
    <t>20394811549</t>
  </si>
  <si>
    <t>20171822042</t>
  </si>
  <si>
    <t>20362241082</t>
  </si>
  <si>
    <t>27137100245</t>
  </si>
  <si>
    <t>20258441762</t>
  </si>
  <si>
    <t>27176963307</t>
  </si>
  <si>
    <t>27296402473</t>
  </si>
  <si>
    <t>23236533239</t>
  </si>
  <si>
    <t>20235179688</t>
  </si>
  <si>
    <t>27224834484</t>
  </si>
  <si>
    <t>27275797176</t>
  </si>
  <si>
    <t>20145619662</t>
  </si>
  <si>
    <t>23321584659</t>
  </si>
  <si>
    <t>20130661530</t>
  </si>
  <si>
    <t>20110071923</t>
  </si>
  <si>
    <t>27381179740</t>
  </si>
  <si>
    <t>20175782908</t>
  </si>
  <si>
    <t>27255425388</t>
  </si>
  <si>
    <t>27322013707</t>
  </si>
  <si>
    <t>20139890893</t>
  </si>
  <si>
    <t>20375009421</t>
  </si>
  <si>
    <t>20312542863</t>
  </si>
  <si>
    <t>20396988136</t>
  </si>
  <si>
    <t>27119095374</t>
  </si>
  <si>
    <t>23335416384</t>
  </si>
  <si>
    <t>Depto o área</t>
  </si>
  <si>
    <t>D-CT</t>
  </si>
  <si>
    <t>fisica</t>
  </si>
  <si>
    <t>eec</t>
  </si>
  <si>
    <t>decanato</t>
  </si>
  <si>
    <t>mecanica</t>
  </si>
  <si>
    <t>Total AUX DOC DE PRIMERA</t>
  </si>
  <si>
    <t>alumnos</t>
  </si>
  <si>
    <t>17182243</t>
  </si>
  <si>
    <t>Total JEFE TRABAJOS PRACT.</t>
  </si>
  <si>
    <t>cs comp</t>
  </si>
  <si>
    <t>biblioteca</t>
  </si>
  <si>
    <t>Total PROFESOR ADJUNTO</t>
  </si>
  <si>
    <t>Total PROFESOR ASOCIADO</t>
  </si>
  <si>
    <t>Total PROFESOR TITULAR</t>
  </si>
  <si>
    <t>28804465</t>
  </si>
  <si>
    <t>AMADOR</t>
  </si>
  <si>
    <t>NESTOR JAVIER</t>
  </si>
  <si>
    <t>luminotecnia</t>
  </si>
  <si>
    <t>Civil</t>
  </si>
  <si>
    <t>matematica</t>
  </si>
  <si>
    <t>biomedica</t>
  </si>
  <si>
    <t>40237598</t>
  </si>
  <si>
    <t>BARCAT</t>
  </si>
  <si>
    <t>JONAS EZEQUIEL</t>
  </si>
  <si>
    <t>concurso</t>
  </si>
  <si>
    <t>infraestructura</t>
  </si>
  <si>
    <t>41238630</t>
  </si>
  <si>
    <t>LEANDRO GASTON</t>
  </si>
  <si>
    <t>40697375</t>
  </si>
  <si>
    <t>MARCOS SEBASTIAN</t>
  </si>
  <si>
    <t>34281410</t>
  </si>
  <si>
    <t>BERMUDES</t>
  </si>
  <si>
    <t>DANIEL SANTIAGO</t>
  </si>
  <si>
    <t>imprenta</t>
  </si>
  <si>
    <t>40534349</t>
  </si>
  <si>
    <t>BRAVO WURSCHMIDT</t>
  </si>
  <si>
    <t>JAVIER FRANCISCO</t>
  </si>
  <si>
    <t>39732266</t>
  </si>
  <si>
    <t>BRUHL</t>
  </si>
  <si>
    <t>GONZALO JOSE</t>
  </si>
  <si>
    <t>cs computación</t>
  </si>
  <si>
    <t>lumino</t>
  </si>
  <si>
    <t>37731416</t>
  </si>
  <si>
    <t>CAIGUARA RAMIREZ</t>
  </si>
  <si>
    <t>ZAIDA RUTH</t>
  </si>
  <si>
    <t>40530740</t>
  </si>
  <si>
    <t>37311202</t>
  </si>
  <si>
    <t>CARABAJAL</t>
  </si>
  <si>
    <t>MARIA CELESTE</t>
  </si>
  <si>
    <t>topo</t>
  </si>
  <si>
    <t>39142109</t>
  </si>
  <si>
    <t>35815554</t>
  </si>
  <si>
    <t>11909386</t>
  </si>
  <si>
    <t>DE LA ZERDA</t>
  </si>
  <si>
    <t>LUIS RICARDO</t>
  </si>
  <si>
    <t>39357585</t>
  </si>
  <si>
    <t>DEFANT</t>
  </si>
  <si>
    <t>SOLANGE YANINA</t>
  </si>
  <si>
    <t>39138891</t>
  </si>
  <si>
    <t>PABLO FACUNDO</t>
  </si>
  <si>
    <t>sereno</t>
  </si>
  <si>
    <t>39141297</t>
  </si>
  <si>
    <t>ECHENIQUE</t>
  </si>
  <si>
    <t>GONZALO FEDERICO</t>
  </si>
  <si>
    <t>bio</t>
  </si>
  <si>
    <t>25498305</t>
  </si>
  <si>
    <t>FAROLFI</t>
  </si>
  <si>
    <t>AUGUSTO ALBERTO</t>
  </si>
  <si>
    <t>39357393</t>
  </si>
  <si>
    <t>DIEGO GABRIEL</t>
  </si>
  <si>
    <t>41816983</t>
  </si>
  <si>
    <t>39077937</t>
  </si>
  <si>
    <t>FERNANDEZ MAMANI</t>
  </si>
  <si>
    <t>DAVID</t>
  </si>
  <si>
    <t>13710429</t>
  </si>
  <si>
    <t>MERCEDES MARTA ELSA</t>
  </si>
  <si>
    <t>13710769</t>
  </si>
  <si>
    <t>VIVIANA FATIMA</t>
  </si>
  <si>
    <t>posgrado</t>
  </si>
  <si>
    <t>33484489</t>
  </si>
  <si>
    <t>11007967</t>
  </si>
  <si>
    <t>RICARDO EMILIO</t>
  </si>
  <si>
    <t>fisica ´o quimica?</t>
  </si>
  <si>
    <t>39477202</t>
  </si>
  <si>
    <t>GUTIERREZ FALCÓN</t>
  </si>
  <si>
    <t>ALVARO RAFAEL</t>
  </si>
  <si>
    <t>07072606</t>
  </si>
  <si>
    <t>RODOLFO OLEGARIO</t>
  </si>
  <si>
    <t>83 years</t>
  </si>
  <si>
    <t>39138815</t>
  </si>
  <si>
    <t>RAMIRO</t>
  </si>
  <si>
    <t>40696457</t>
  </si>
  <si>
    <t>SOLANO JAVIER</t>
  </si>
  <si>
    <t>94631027</t>
  </si>
  <si>
    <t>HIRTE</t>
  </si>
  <si>
    <t>RICARDA</t>
  </si>
  <si>
    <t>38490135</t>
  </si>
  <si>
    <t>HOLMQUIST</t>
  </si>
  <si>
    <t>MATIAS SIMON</t>
  </si>
  <si>
    <t>10220775</t>
  </si>
  <si>
    <t>ESTELA MIRTA</t>
  </si>
  <si>
    <t>36668194</t>
  </si>
  <si>
    <t>MARIA AGOSTINA</t>
  </si>
  <si>
    <t>14966159</t>
  </si>
  <si>
    <t>MARIA MARCELA</t>
  </si>
  <si>
    <t>Matematica</t>
  </si>
  <si>
    <t>38035600</t>
  </si>
  <si>
    <t>SERGIO GABRIEL</t>
  </si>
  <si>
    <t>37500870</t>
  </si>
  <si>
    <t>LOPEZ ZOTTOLA</t>
  </si>
  <si>
    <t>EDMUNDO EDUARDO</t>
  </si>
  <si>
    <t>17 years</t>
  </si>
  <si>
    <t>33696619</t>
  </si>
  <si>
    <t>PADILLA FRANZOTTI</t>
  </si>
  <si>
    <t>HECTOR NICOLAS</t>
  </si>
  <si>
    <t>sbe</t>
  </si>
  <si>
    <t>40437802</t>
  </si>
  <si>
    <t>PIDUTTI HORTAS</t>
  </si>
  <si>
    <t>MILAGROS</t>
  </si>
  <si>
    <t>39808138</t>
  </si>
  <si>
    <t>RENJIFO FLORES</t>
  </si>
  <si>
    <t>BLAS EMANUEL</t>
  </si>
  <si>
    <t>33756768</t>
  </si>
  <si>
    <t>JUAN SEBASTIAN</t>
  </si>
  <si>
    <t>37959418</t>
  </si>
  <si>
    <t>NORA SOFIA</t>
  </si>
  <si>
    <t>12606852</t>
  </si>
  <si>
    <t>ROLDAN</t>
  </si>
  <si>
    <t>MARCOS AURELIO</t>
  </si>
  <si>
    <t>41344925</t>
  </si>
  <si>
    <t>ROMANO</t>
  </si>
  <si>
    <t>HUGO LEANDRO</t>
  </si>
  <si>
    <t>40086088</t>
  </si>
  <si>
    <t>41376153</t>
  </si>
  <si>
    <t>MELINA AIDA</t>
  </si>
  <si>
    <t>14709647</t>
  </si>
  <si>
    <t>TIRADO</t>
  </si>
  <si>
    <t>34011927</t>
  </si>
  <si>
    <t>TOLABA</t>
  </si>
  <si>
    <t>CESAR RAUL</t>
  </si>
  <si>
    <t>37423932</t>
  </si>
  <si>
    <t>VALLINO MOYANO</t>
  </si>
  <si>
    <t>39207855</t>
  </si>
  <si>
    <t>VILLALONGA AGUERO</t>
  </si>
  <si>
    <t>CRISTIAN AGUSTIN</t>
  </si>
  <si>
    <t>34880709</t>
  </si>
  <si>
    <t>VIRUEL</t>
  </si>
  <si>
    <t>HERNAN</t>
  </si>
  <si>
    <t>quimca</t>
  </si>
  <si>
    <t>hasta 24 años de antigüedad</t>
  </si>
  <si>
    <t>más de 24 años de antigüedad</t>
  </si>
  <si>
    <t>pronto a jubilarse</t>
  </si>
  <si>
    <t>28680798</t>
  </si>
  <si>
    <t>37500866</t>
  </si>
  <si>
    <t xml:space="preserve">Personal </t>
  </si>
  <si>
    <t>DOCENTES</t>
  </si>
  <si>
    <t>NO DOCENTE</t>
  </si>
  <si>
    <t>Designación Interina</t>
  </si>
  <si>
    <t>Prórroga de la Designación Interina</t>
  </si>
  <si>
    <t>Designación por Concurso</t>
  </si>
  <si>
    <t>Evaluación Académica</t>
  </si>
  <si>
    <t>Promoción Transitoria</t>
  </si>
  <si>
    <t>Promoción Definitiva</t>
  </si>
  <si>
    <t>Ingreso a la Universidad o
Reingreso transcurrido un (1) año o más de inactividad</t>
  </si>
  <si>
    <t>Promoción - Suplemento por Mayor Responsabilidad</t>
  </si>
  <si>
    <t>Resolución de Designación</t>
  </si>
  <si>
    <t>x</t>
  </si>
  <si>
    <t>Toma de Posesión</t>
  </si>
  <si>
    <t>Declaración Jurada de Incompatibilidad</t>
  </si>
  <si>
    <t>Formulario 572 - Impuesto a las Ganancias</t>
  </si>
  <si>
    <r>
      <rPr>
        <sz val="10"/>
        <color theme="1"/>
        <rFont val="Arial"/>
      </rPr>
      <t xml:space="preserve">3 fotocopias de la </t>
    </r>
    <r>
      <rPr>
        <b/>
        <sz val="10"/>
        <color theme="1"/>
        <rFont val="Arial"/>
      </rPr>
      <t>nota de solicitud de licencia sin goce de haberes</t>
    </r>
    <r>
      <rPr>
        <sz val="10"/>
        <color theme="1"/>
        <rFont val="Arial"/>
      </rPr>
      <t xml:space="preserve"> al cargo de planta presentada previamente por Mesa de Entradas de la Facultad</t>
    </r>
  </si>
  <si>
    <r>
      <rPr>
        <sz val="10"/>
        <color theme="1"/>
        <rFont val="Arial"/>
      </rPr>
      <t xml:space="preserve">3 fotocopias de la </t>
    </r>
    <r>
      <rPr>
        <b/>
        <sz val="10"/>
        <color theme="1"/>
        <rFont val="Arial"/>
      </rPr>
      <t>nota de renuncia</t>
    </r>
    <r>
      <rPr>
        <sz val="10"/>
        <color theme="1"/>
        <rFont val="Arial"/>
      </rPr>
      <t xml:space="preserve"> al cargo anterior presentada previamente por Mesa de Entradas de la Facultad</t>
    </r>
  </si>
  <si>
    <r>
      <rPr>
        <sz val="10"/>
        <color theme="1"/>
        <rFont val="Arial"/>
      </rPr>
      <t xml:space="preserve">En este supuesto el agente deberá concurrir a Departamento Personal con la Resolución de Designación para iniciar los trámites ante la Dirección Universitaria de Salud y el Servicio Nacional de Reconocimiento Médico. </t>
    </r>
    <r>
      <rPr>
        <b/>
        <sz val="10"/>
        <color theme="1"/>
        <rFont val="Arial"/>
      </rPr>
      <t>Ningúm agente puede ser puesto en funciones hasta la obtención del certificado de Aptitud Física</t>
    </r>
    <r>
      <rPr>
        <sz val="10"/>
        <color theme="1"/>
        <rFont val="Arial"/>
      </rPr>
      <t>.</t>
    </r>
  </si>
  <si>
    <r>
      <rPr>
        <sz val="10"/>
        <color theme="1"/>
        <rFont val="Arial"/>
      </rPr>
      <t xml:space="preserve">En este supuesto el agente deberá concurrir a Departamento Personal con la Resolución de Designación para iniciar los trámites ante la Dirección Universitaria de Salud y el Servicio Nacional de Reconocimiento Médico. </t>
    </r>
    <r>
      <rPr>
        <b/>
        <sz val="10"/>
        <color theme="1"/>
        <rFont val="Arial"/>
      </rPr>
      <t>Ningúm agente puede ser puesto en funciones hasta la obtención del certificado de Aptitud Física</t>
    </r>
    <r>
      <rPr>
        <sz val="10"/>
        <color theme="1"/>
        <rFont val="Arial"/>
      </rPr>
      <t>.</t>
    </r>
  </si>
  <si>
    <t>COUNTA of apellido</t>
  </si>
  <si>
    <t>(en blanco)</t>
  </si>
  <si>
    <t>Total general</t>
  </si>
  <si>
    <t>Total (en blanco)</t>
  </si>
  <si>
    <t>COUNT of cuil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</si>
</sst>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"/>
    <numFmt numFmtId="169" formatCode="m/d/yyyy\ h:mm:ss"/>
  </numFmts>
  <fonts count="14">
    <font>
      <sz val="10"/>
      <color rgb="FF000000"/>
      <name val="Arial"/>
      <scheme val="minor"/>
    </font>
    <font>
      <b/>
      <sz val="11"/>
      <color rgb="FF000000"/>
      <name val="&quot;Aptos Narrow&quot;"/>
    </font>
    <font>
      <sz val="11"/>
      <color rgb="FF000000"/>
      <name val="&quot;Aptos Narrow&quot;"/>
    </font>
    <font>
      <sz val="10"/>
      <color theme="1"/>
      <name val="Arial"/>
      <scheme val="minor"/>
    </font>
    <font>
      <sz val="10"/>
      <color theme="1"/>
      <name val="Arial"/>
    </font>
    <font>
      <sz val="8"/>
      <color theme="1"/>
      <name val="Liberation Serif"/>
    </font>
    <font>
      <sz val="8"/>
      <color theme="1"/>
      <name val="&quot;Liberation Sans&quot;"/>
    </font>
    <font>
      <sz val="8"/>
      <color theme="1"/>
      <name val="Arial"/>
    </font>
    <font>
      <b/>
      <sz val="8"/>
      <color theme="1"/>
      <name val="Liberation Serif"/>
    </font>
    <font>
      <b/>
      <sz val="8"/>
      <color theme="1"/>
      <name val="Arial"/>
    </font>
    <font>
      <sz val="8"/>
      <color theme="1"/>
      <name val="Arial"/>
      <scheme val="minor"/>
    </font>
    <font>
      <sz val="10"/>
      <color rgb="FF000000"/>
      <name val="Arial-BoldMT"/>
    </font>
    <font>
      <sz val="10"/>
      <color rgb="FF000000"/>
      <name val="ArialMT"/>
    </font>
    <font>
      <b/>
      <sz val="10"/>
      <color theme="1"/>
      <name val="Arial"/>
    </font>
  </fonts>
  <fills count="16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  <fill>
      <patternFill patternType="solid">
        <fgColor rgb="FFF9CB9C"/>
        <bgColor rgb="FFF9CB9C"/>
      </patternFill>
    </fill>
    <fill>
      <patternFill patternType="solid">
        <fgColor rgb="FFFF0000"/>
        <bgColor rgb="FFFF0000"/>
      </patternFill>
    </fill>
    <fill>
      <patternFill patternType="solid">
        <fgColor rgb="FF93C47D"/>
        <bgColor rgb="FF93C47D"/>
      </patternFill>
    </fill>
    <fill>
      <patternFill patternType="solid">
        <fgColor rgb="FFD5A6BD"/>
        <bgColor rgb="FFD5A6BD"/>
      </patternFill>
    </fill>
    <fill>
      <patternFill patternType="solid">
        <fgColor rgb="FFB6D7A8"/>
        <bgColor rgb="FFB6D7A8"/>
      </patternFill>
    </fill>
    <fill>
      <patternFill patternType="solid">
        <fgColor rgb="FF3C78D8"/>
        <bgColor rgb="FF3C78D8"/>
      </patternFill>
    </fill>
    <fill>
      <patternFill patternType="solid">
        <fgColor rgb="FF00FFFF"/>
        <bgColor rgb="FF00FFFF"/>
      </patternFill>
    </fill>
    <fill>
      <patternFill patternType="solid">
        <fgColor rgb="FFDD7E6B"/>
        <bgColor rgb="FFDD7E6B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4A86E8"/>
        <bgColor rgb="FF4A86E8"/>
      </patternFill>
    </fill>
  </fills>
  <borders count="2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1" fillId="0" borderId="2" xfId="0" applyFont="1" applyBorder="1" applyAlignment="1">
      <alignment horizontal="center"/>
    </xf>
    <xf numFmtId="0" fontId="2" fillId="0" borderId="3" xfId="0" applyFont="1" applyBorder="1" applyAlignment="1">
      <alignment horizontal="right"/>
    </xf>
    <xf numFmtId="0" fontId="2" fillId="0" borderId="3" xfId="0" applyFont="1" applyBorder="1"/>
    <xf numFmtId="0" fontId="3" fillId="0" borderId="0" xfId="0" applyFont="1"/>
    <xf numFmtId="0" fontId="5" fillId="0" borderId="7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5" fillId="0" borderId="1" xfId="0" applyFont="1" applyBorder="1" applyAlignment="1">
      <alignment horizontal="left"/>
    </xf>
    <xf numFmtId="165" fontId="5" fillId="0" borderId="1" xfId="0" applyNumberFormat="1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7" fillId="0" borderId="1" xfId="0" applyFont="1" applyBorder="1" applyAlignment="1">
      <alignment horizontal="right"/>
    </xf>
    <xf numFmtId="0" fontId="5" fillId="0" borderId="9" xfId="0" applyFont="1" applyBorder="1" applyAlignment="1">
      <alignment horizontal="right"/>
    </xf>
    <xf numFmtId="0" fontId="5" fillId="0" borderId="10" xfId="0" applyFont="1" applyBorder="1" applyAlignment="1">
      <alignment horizontal="right"/>
    </xf>
    <xf numFmtId="0" fontId="5" fillId="0" borderId="10" xfId="0" applyFont="1" applyBorder="1" applyAlignment="1">
      <alignment horizontal="left"/>
    </xf>
    <xf numFmtId="165" fontId="5" fillId="0" borderId="10" xfId="0" applyNumberFormat="1" applyFont="1" applyBorder="1" applyAlignment="1">
      <alignment horizontal="left"/>
    </xf>
    <xf numFmtId="0" fontId="6" fillId="0" borderId="10" xfId="0" applyFont="1" applyBorder="1" applyAlignment="1">
      <alignment horizontal="left"/>
    </xf>
    <xf numFmtId="0" fontId="8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" xfId="0" applyFont="1" applyBorder="1" applyAlignment="1">
      <alignment horizontal="left"/>
    </xf>
    <xf numFmtId="0" fontId="5" fillId="0" borderId="0" xfId="0" applyFont="1" applyAlignment="1">
      <alignment horizontal="right"/>
    </xf>
    <xf numFmtId="0" fontId="8" fillId="0" borderId="4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5" fillId="0" borderId="8" xfId="0" applyFont="1" applyBorder="1" applyAlignment="1">
      <alignment horizontal="right"/>
    </xf>
    <xf numFmtId="0" fontId="5" fillId="0" borderId="11" xfId="0" applyFont="1" applyBorder="1" applyAlignment="1">
      <alignment horizontal="right"/>
    </xf>
    <xf numFmtId="0" fontId="10" fillId="0" borderId="0" xfId="0" applyFont="1"/>
    <xf numFmtId="0" fontId="5" fillId="2" borderId="1" xfId="0" applyFont="1" applyFill="1" applyBorder="1" applyAlignment="1">
      <alignment horizontal="left"/>
    </xf>
    <xf numFmtId="165" fontId="7" fillId="0" borderId="1" xfId="0" applyNumberFormat="1" applyFont="1" applyBorder="1" applyAlignment="1">
      <alignment horizontal="left"/>
    </xf>
    <xf numFmtId="0" fontId="5" fillId="3" borderId="1" xfId="0" applyFont="1" applyFill="1" applyBorder="1" applyAlignment="1">
      <alignment horizontal="right"/>
    </xf>
    <xf numFmtId="0" fontId="5" fillId="4" borderId="1" xfId="0" applyFont="1" applyFill="1" applyBorder="1" applyAlignment="1">
      <alignment horizontal="right"/>
    </xf>
    <xf numFmtId="0" fontId="8" fillId="0" borderId="12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8" fillId="0" borderId="13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2" xfId="0" applyFont="1" applyBorder="1" applyAlignment="1">
      <alignment horizontal="left"/>
    </xf>
    <xf numFmtId="2" fontId="5" fillId="0" borderId="8" xfId="0" applyNumberFormat="1" applyFont="1" applyBorder="1" applyAlignment="1">
      <alignment horizontal="right"/>
    </xf>
    <xf numFmtId="2" fontId="5" fillId="0" borderId="1" xfId="0" applyNumberFormat="1" applyFont="1" applyBorder="1" applyAlignment="1">
      <alignment horizontal="right"/>
    </xf>
    <xf numFmtId="0" fontId="5" fillId="0" borderId="15" xfId="0" applyFont="1" applyBorder="1" applyAlignment="1">
      <alignment horizontal="right"/>
    </xf>
    <xf numFmtId="0" fontId="5" fillId="0" borderId="16" xfId="0" applyFont="1" applyBorder="1" applyAlignment="1">
      <alignment horizontal="left"/>
    </xf>
    <xf numFmtId="49" fontId="8" fillId="0" borderId="5" xfId="0" applyNumberFormat="1" applyFont="1" applyBorder="1" applyAlignment="1">
      <alignment horizontal="center"/>
    </xf>
    <xf numFmtId="0" fontId="8" fillId="0" borderId="0" xfId="0" applyFont="1" applyAlignment="1">
      <alignment horizontal="center"/>
    </xf>
    <xf numFmtId="49" fontId="5" fillId="0" borderId="1" xfId="0" applyNumberFormat="1" applyFont="1" applyBorder="1" applyAlignment="1">
      <alignment horizontal="right"/>
    </xf>
    <xf numFmtId="0" fontId="7" fillId="0" borderId="0" xfId="0" applyFont="1" applyAlignment="1">
      <alignment horizontal="right"/>
    </xf>
    <xf numFmtId="0" fontId="5" fillId="5" borderId="1" xfId="0" applyFont="1" applyFill="1" applyBorder="1" applyAlignment="1">
      <alignment horizontal="left"/>
    </xf>
    <xf numFmtId="0" fontId="6" fillId="0" borderId="0" xfId="0" applyFont="1" applyAlignment="1">
      <alignment horizontal="left"/>
    </xf>
    <xf numFmtId="0" fontId="5" fillId="3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5" fillId="7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left"/>
    </xf>
    <xf numFmtId="0" fontId="5" fillId="9" borderId="1" xfId="0" applyFont="1" applyFill="1" applyBorder="1" applyAlignment="1">
      <alignment horizontal="left"/>
    </xf>
    <xf numFmtId="0" fontId="5" fillId="10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left"/>
    </xf>
    <xf numFmtId="0" fontId="11" fillId="0" borderId="0" xfId="0" applyFont="1"/>
    <xf numFmtId="0" fontId="5" fillId="12" borderId="1" xfId="0" applyFont="1" applyFill="1" applyBorder="1" applyAlignment="1">
      <alignment horizontal="left"/>
    </xf>
    <xf numFmtId="0" fontId="12" fillId="0" borderId="0" xfId="0" applyFont="1"/>
    <xf numFmtId="0" fontId="5" fillId="4" borderId="1" xfId="0" applyFont="1" applyFill="1" applyBorder="1" applyAlignment="1">
      <alignment horizontal="left"/>
    </xf>
    <xf numFmtId="0" fontId="5" fillId="13" borderId="1" xfId="0" applyFont="1" applyFill="1" applyBorder="1" applyAlignment="1">
      <alignment horizontal="left"/>
    </xf>
    <xf numFmtId="0" fontId="5" fillId="14" borderId="1" xfId="0" applyFont="1" applyFill="1" applyBorder="1" applyAlignment="1">
      <alignment horizontal="left"/>
    </xf>
    <xf numFmtId="0" fontId="5" fillId="15" borderId="1" xfId="0" applyFont="1" applyFill="1" applyBorder="1" applyAlignment="1">
      <alignment horizontal="left"/>
    </xf>
    <xf numFmtId="0" fontId="7" fillId="12" borderId="1" xfId="0" applyFont="1" applyFill="1" applyBorder="1" applyAlignment="1">
      <alignment horizontal="left"/>
    </xf>
    <xf numFmtId="0" fontId="5" fillId="0" borderId="0" xfId="0" applyFont="1" applyAlignment="1">
      <alignment horizontal="left"/>
    </xf>
    <xf numFmtId="0" fontId="7" fillId="13" borderId="1" xfId="0" applyFont="1" applyFill="1" applyBorder="1" applyAlignment="1">
      <alignment horizontal="left"/>
    </xf>
    <xf numFmtId="49" fontId="5" fillId="0" borderId="10" xfId="0" applyNumberFormat="1" applyFont="1" applyBorder="1" applyAlignment="1">
      <alignment horizontal="right"/>
    </xf>
    <xf numFmtId="49" fontId="3" fillId="0" borderId="0" xfId="0" applyNumberFormat="1" applyFont="1"/>
    <xf numFmtId="0" fontId="8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0" fontId="3" fillId="0" borderId="0" xfId="0" applyNumberFormat="1" applyFont="1"/>
    <xf numFmtId="49" fontId="4" fillId="0" borderId="0" xfId="0" applyNumberFormat="1" applyFont="1"/>
    <xf numFmtId="169" fontId="4" fillId="0" borderId="0" xfId="0" applyNumberFormat="1" applyFont="1" applyAlignment="1">
      <alignment horizontal="right"/>
    </xf>
    <xf numFmtId="0" fontId="4" fillId="0" borderId="0" xfId="0" applyFont="1"/>
    <xf numFmtId="0" fontId="4" fillId="0" borderId="0" xfId="0" applyFont="1" applyAlignment="1">
      <alignment horizontal="right"/>
    </xf>
    <xf numFmtId="10" fontId="5" fillId="0" borderId="0" xfId="0" applyNumberFormat="1" applyFont="1" applyAlignment="1">
      <alignment horizontal="righ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0" fontId="8" fillId="0" borderId="0" xfId="0" applyFont="1" applyAlignment="1">
      <alignment horizontal="right"/>
    </xf>
    <xf numFmtId="0" fontId="5" fillId="2" borderId="1" xfId="0" applyFont="1" applyFill="1" applyBorder="1" applyAlignment="1">
      <alignment horizontal="right"/>
    </xf>
    <xf numFmtId="0" fontId="5" fillId="2" borderId="0" xfId="0" applyFont="1" applyFill="1" applyAlignment="1">
      <alignment horizontal="right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vertical="center" wrapText="1"/>
    </xf>
    <xf numFmtId="0" fontId="3" fillId="2" borderId="0" xfId="0" applyFont="1" applyFill="1" applyAlignment="1">
      <alignment horizontal="center" vertical="center"/>
    </xf>
    <xf numFmtId="0" fontId="0" fillId="0" borderId="17" xfId="0" pivotButton="1" applyBorder="1"/>
    <xf numFmtId="0" fontId="0" fillId="0" borderId="18" xfId="0" applyBorder="1"/>
    <xf numFmtId="0" fontId="0" fillId="0" borderId="19" xfId="0" applyBorder="1"/>
    <xf numFmtId="0" fontId="0" fillId="0" borderId="17" xfId="0" applyBorder="1"/>
    <xf numFmtId="0" fontId="0" fillId="0" borderId="20" xfId="0" applyBorder="1"/>
    <xf numFmtId="0" fontId="0" fillId="0" borderId="21" xfId="0" applyBorder="1"/>
    <xf numFmtId="0" fontId="0" fillId="0" borderId="17" xfId="0" applyNumberFormat="1" applyBorder="1"/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Border="1"/>
    <xf numFmtId="0" fontId="0" fillId="0" borderId="22" xfId="0" applyNumberFormat="1" applyBorder="1"/>
    <xf numFmtId="0" fontId="0" fillId="0" borderId="0" xfId="0" applyNumberFormat="1"/>
    <xf numFmtId="0" fontId="0" fillId="0" borderId="23" xfId="0" applyNumberFormat="1" applyBorder="1"/>
    <xf numFmtId="0" fontId="0" fillId="0" borderId="24" xfId="0" applyBorder="1"/>
    <xf numFmtId="0" fontId="0" fillId="0" borderId="24" xfId="0" applyNumberFormat="1" applyBorder="1"/>
    <xf numFmtId="0" fontId="0" fillId="0" borderId="25" xfId="0" applyNumberFormat="1" applyBorder="1"/>
    <xf numFmtId="0" fontId="0" fillId="0" borderId="26" xfId="0" applyNumberFormat="1" applyBorder="1"/>
    <xf numFmtId="0" fontId="0" fillId="0" borderId="27" xfId="0" applyBorder="1"/>
    <xf numFmtId="0" fontId="0" fillId="0" borderId="2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ablo Gutierrez" refreshedDate="45635.902594328705" refreshedVersion="8" recordCount="509" xr:uid="{00000000-000A-0000-FFFF-FFFF03000000}">
  <cacheSource type="worksheet">
    <worksheetSource ref="B1:G679" sheet="Departamentalizacion"/>
  </cacheSource>
  <cacheFields count="6">
    <cacheField name="apellido" numFmtId="0">
      <sharedItems containsBlank="1"/>
    </cacheField>
    <cacheField name="nombre" numFmtId="0">
      <sharedItems containsBlank="1"/>
    </cacheField>
    <cacheField name="edad" numFmtId="0">
      <sharedItems containsBlank="1" count="47">
        <s v="57 years"/>
        <s v="45 years"/>
        <s v="59 years"/>
        <s v="31 years"/>
        <s v="58 years"/>
        <s v="39 years"/>
        <s v="48 years"/>
        <s v="41 years"/>
        <s v="32 years"/>
        <s v="40 years"/>
        <s v="55 years"/>
        <s v="34 years"/>
        <s v="52 years"/>
        <s v="36 years"/>
        <s v="65 years"/>
        <s v="61 years"/>
        <s v="43 years"/>
        <s v="29 years"/>
        <s v="60 years"/>
        <s v="25 years"/>
        <s v="44 years"/>
        <s v="42 years"/>
        <s v="30 years"/>
        <s v="63 years"/>
        <s v="62 years"/>
        <s v="38 years"/>
        <s v="33 years"/>
        <s v="64 years"/>
        <s v="67 years"/>
        <s v="47 years"/>
        <s v="37 years"/>
        <s v="66 years"/>
        <s v="56 years"/>
        <s v="68 years"/>
        <s v="46 years"/>
        <s v="35 years"/>
        <s v="70 years"/>
        <s v="26 years"/>
        <s v="49 years"/>
        <s v="51 years"/>
        <s v="28 years"/>
        <s v="54 years"/>
        <s v="53 years"/>
        <s v="50 years"/>
        <s v="69 years"/>
        <s v="27 years"/>
        <m/>
      </sharedItems>
    </cacheField>
    <cacheField name="descrip" numFmtId="0">
      <sharedItems containsBlank="1"/>
    </cacheField>
    <cacheField name="dedicacion" numFmtId="0">
      <sharedItems containsBlank="1"/>
    </cacheField>
    <cacheField name="antig" numFmtId="0">
      <sharedItems containsString="0" containsBlank="1" containsNumber="1" containsInteger="1" minValue="0" maxValue="47" count="48">
        <n v="22"/>
        <n v="19"/>
        <n v="35"/>
        <n v="3"/>
        <n v="32"/>
        <n v="1"/>
        <n v="16"/>
        <n v="13"/>
        <n v="15"/>
        <n v="6"/>
        <n v="10"/>
        <n v="21"/>
        <n v="8"/>
        <n v="11"/>
        <n v="28"/>
        <n v="46"/>
        <n v="31"/>
        <n v="18"/>
        <n v="34"/>
        <n v="5"/>
        <n v="39"/>
        <n v="4"/>
        <n v="9"/>
        <n v="20"/>
        <n v="27"/>
        <n v="12"/>
        <n v="37"/>
        <n v="7"/>
        <n v="42"/>
        <n v="25"/>
        <n v="17"/>
        <n v="40"/>
        <n v="38"/>
        <n v="2"/>
        <n v="47"/>
        <n v="0"/>
        <n v="14"/>
        <n v="33"/>
        <n v="36"/>
        <n v="24"/>
        <n v="30"/>
        <n v="26"/>
        <n v="29"/>
        <n v="43"/>
        <n v="23"/>
        <n v="41"/>
        <n v="4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ablo Gutierrez" refreshedDate="45635.902594675928" refreshedVersion="8" recordCount="939" xr:uid="{00000000-000A-0000-FFFF-FFFF02000000}">
  <cacheSource type="worksheet">
    <worksheetSource ref="B1:O1000" sheet="PlantaMayo2022"/>
  </cacheSource>
  <cacheFields count="14">
    <cacheField name="nrolegajo" numFmtId="0">
      <sharedItems containsString="0" containsBlank="1" containsNumber="1" containsInteger="1" minValue="7209" maxValue="31420"/>
    </cacheField>
    <cacheField name="dni" numFmtId="0">
      <sharedItems containsBlank="1"/>
    </cacheField>
    <cacheField name="cuil" numFmtId="0">
      <sharedItems containsString="0" containsBlank="1" containsNumber="1" containsInteger="1" minValue="20070726069" maxValue="27937870227"/>
    </cacheField>
    <cacheField name="apellido" numFmtId="0">
      <sharedItems containsBlank="1"/>
    </cacheField>
    <cacheField name="nombre" numFmtId="0">
      <sharedItems containsBlank="1"/>
    </cacheField>
    <cacheField name="fechanac" numFmtId="0">
      <sharedItems containsNonDate="0" containsDate="1" containsString="0" containsBlank="1" minDate="1939-03-24T00:00:00" maxDate="2004-09-26T00:00:00"/>
    </cacheField>
    <cacheField name="edad" numFmtId="0">
      <sharedItems containsBlank="1"/>
    </cacheField>
    <cacheField name="nrocargo" numFmtId="0">
      <sharedItems containsString="0" containsBlank="1" containsNumber="1" containsInteger="1" minValue="44857" maxValue="118138"/>
    </cacheField>
    <cacheField name="categoria" numFmtId="0">
      <sharedItems containsString="0" containsBlank="1" containsNumber="1" containsInteger="1" minValue="1" maxValue="768"/>
    </cacheField>
    <cacheField name="descrip" numFmtId="0">
      <sharedItems containsBlank="1" count="17">
        <s v="PROFESOR ASOCIADO"/>
        <s v="AUX DOC DE PRIMERA"/>
        <s v="PROFESOR ADJUNTO"/>
        <s v="AUX DOCENTE SEGUNDA"/>
        <s v="Categoria 01 Dto.366"/>
        <s v="PROFESOR TITULAR"/>
        <s v="Categoria 02 Dto.366"/>
        <s v="JEFE TRABAJOS PRACT."/>
        <s v="Categoria 03 Dto.366"/>
        <s v="SECRETARIO FACULTAD"/>
        <s v="DECANO FACULTAD"/>
        <s v="Categoria 04 Dto.366"/>
        <s v="Categoria 05 Dto.366"/>
        <s v="VICE DECANO"/>
        <s v="Categoria 06 Dto.366"/>
        <s v="Categoria 07 Dto.366"/>
        <m/>
      </sharedItems>
    </cacheField>
    <cacheField name="dedicacion" numFmtId="0">
      <sharedItems containsBlank="1" count="5">
        <s v="SIMP"/>
        <s v="EXCL"/>
        <s v="SEMI"/>
        <s v="35HS"/>
        <m/>
      </sharedItems>
    </cacheField>
    <cacheField name="agrupamiento" numFmtId="0">
      <sharedItems containsBlank="1"/>
    </cacheField>
    <cacheField name="caracter" numFmtId="0">
      <sharedItems containsBlank="1" count="8">
        <s v="D-CT"/>
        <s v="D-IN"/>
        <s v="D-OR"/>
        <s v="DAUX"/>
        <s v="ND-P"/>
        <s v="S-02"/>
        <s v="D-NM"/>
        <m/>
      </sharedItems>
    </cacheField>
    <cacheField name="antig" numFmtId="0">
      <sharedItems containsString="0" containsBlank="1" containsNumber="1" containsInteger="1" minValue="0" maxValue="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Pablo Gutierrez" refreshedDate="45635.902594791667" refreshedVersion="8" recordCount="888" xr:uid="{00000000-000A-0000-FFFF-FFFF01000000}">
  <cacheSource type="worksheet">
    <worksheetSource ref="C1:X889" sheet="Septiembre 2022"/>
  </cacheSource>
  <cacheFields count="22">
    <cacheField name="Depto" numFmtId="0">
      <sharedItems containsBlank="1" count="35">
        <s v="Constucción y Obras Civiles"/>
        <s v="Física"/>
        <s v="EEC"/>
        <m/>
        <s v="Biblioteca"/>
        <s v="Mecánica"/>
        <s v="mesa de entradas"/>
        <s v="Ciencias de la Computación"/>
        <s v="Tesoreria"/>
        <s v="Biomedica"/>
        <s v="Sereno"/>
        <s v="Química"/>
        <s v="Luminotecnia"/>
        <s v="Intendencia"/>
        <s v="Azucarera"/>
        <s v="Jefe de depto"/>
        <s v="Personal"/>
        <s v="Gestión"/>
        <s v="Matemática"/>
        <s v="Autoridad"/>
        <s v="Chofer"/>
        <s v="Geodesia y Topografía"/>
        <s v="Dirección Alumnos"/>
        <s v="Infraestructura"/>
        <s v="Ingreso"/>
        <s v="Decanato"/>
        <s v="Concurso"/>
        <s v="Imprenta"/>
        <s v="Licencia ?"/>
        <s v="Posgrado"/>
        <s v="SBE"/>
        <s v="Jardin"/>
        <s v="Plomero"/>
        <s v="CTI"/>
        <s v="Carpinteria"/>
      </sharedItems>
    </cacheField>
    <cacheField name="situación" numFmtId="0">
      <sharedItems containsBlank="1"/>
    </cacheField>
    <cacheField name="Expte / Resolucion" numFmtId="0">
      <sharedItems containsBlank="1"/>
    </cacheField>
    <cacheField name="DNI" numFmtId="0">
      <sharedItems containsBlank="1"/>
    </cacheField>
    <cacheField name="nrocargoaux" numFmtId="0">
      <sharedItems containsString="0" containsBlank="1" containsNumber="1" containsInteger="1" minValue="44857" maxValue="119605"/>
    </cacheField>
    <cacheField name="nrolegajo" numFmtId="0">
      <sharedItems containsString="0" containsBlank="1" containsNumber="1" containsInteger="1" minValue="8564" maxValue="31599"/>
    </cacheField>
    <cacheField name="Convocar" numFmtId="0">
      <sharedItems containsBlank="1"/>
    </cacheField>
    <cacheField name="cuil" numFmtId="0">
      <sharedItems containsString="0" containsBlank="1" containsNumber="1" containsInteger="1" minValue="20085642929" maxValue="27937870227"/>
    </cacheField>
    <cacheField name="apellido" numFmtId="0">
      <sharedItems/>
    </cacheField>
    <cacheField name="nombre" numFmtId="0">
      <sharedItems/>
    </cacheField>
    <cacheField name="fechanac" numFmtId="165">
      <sharedItems containsNonDate="0" containsDate="1" containsString="0" containsBlank="1" minDate="1952-03-15T00:00:00" maxDate="2001-08-13T00:00:00"/>
    </cacheField>
    <cacheField name="edad" numFmtId="0">
      <sharedItems containsBlank="1"/>
    </cacheField>
    <cacheField name="sexo" numFmtId="0">
      <sharedItems containsBlank="1"/>
    </cacheField>
    <cacheField name="escal" numFmtId="0">
      <sharedItems containsBlank="1"/>
    </cacheField>
    <cacheField name="nrocargo" numFmtId="0">
      <sharedItems containsString="0" containsBlank="1" containsNumber="1" containsInteger="1" minValue="44857" maxValue="119605"/>
    </cacheField>
    <cacheField name="fechaalta" numFmtId="165">
      <sharedItems containsNonDate="0" containsDate="1" containsString="0" containsBlank="1" minDate="2007-10-01T00:00:00" maxDate="2022-09-30T00:00:00"/>
    </cacheField>
    <cacheField name="fechabaja" numFmtId="0">
      <sharedItems containsNonDate="0" containsDate="1" containsString="0" containsBlank="1" minDate="2022-04-30T00:00:00" maxDate="2030-03-18T00:00:00"/>
    </cacheField>
    <cacheField name="categoria" numFmtId="0">
      <sharedItems containsString="0" containsBlank="1" containsNumber="1" containsInteger="1" minValue="1" maxValue="768"/>
    </cacheField>
    <cacheField name="descrip" numFmtId="0">
      <sharedItems containsBlank="1" count="17">
        <s v="PROFESOR ASOCIADO"/>
        <s v="AUX DOC DE PRIMERA"/>
        <s v="PROFESOR ADJUNTO"/>
        <s v="AUX DOCENTE SEGUNDA"/>
        <s v="Categoria 05 Dto.366"/>
        <s v="Categoria 03 Dto.366"/>
        <s v="PROFESOR TITULAR"/>
        <s v="Categoria 04 Dto.366"/>
        <s v="JEFE TRABAJOS PRACT."/>
        <s v="Categoria 07 Dto.366"/>
        <s v="SECRETARIO FACULTAD"/>
        <s v="Categoria 06 Dto.366"/>
        <m/>
        <s v="DECANO FACULTAD"/>
        <s v="Categoria 02 Dto.366"/>
        <s v="Categoria 01 Dto.366"/>
        <s v="VICE DECANO"/>
      </sharedItems>
    </cacheField>
    <cacheField name="dedicacion" numFmtId="0">
      <sharedItems containsBlank="1"/>
    </cacheField>
    <cacheField name="agrupamiento" numFmtId="0">
      <sharedItems containsBlank="1"/>
    </cacheField>
    <cacheField name="carac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9">
  <r>
    <s v="ABASCAL"/>
    <s v="LILIANA DEL VALLE"/>
    <x v="0"/>
    <s v="PROFESOR ASOCIADO"/>
    <s v="SIMP"/>
    <x v="0"/>
  </r>
  <r>
    <s v="ABBOUD"/>
    <s v="JORGE ALEJANDRO"/>
    <x v="1"/>
    <s v="AUX DOC DE PRIMERA"/>
    <s v="EXCL"/>
    <x v="1"/>
  </r>
  <r>
    <s v="ABDALA"/>
    <s v="LUIS MARCELO"/>
    <x v="2"/>
    <s v="PROFESOR ADJUNTO"/>
    <s v="SEMI"/>
    <x v="2"/>
  </r>
  <r>
    <s v="ACOSTA"/>
    <s v="LUCAS PEDRO"/>
    <x v="3"/>
    <s v="JEFE TRABAJOS PRACT."/>
    <s v="SEMI"/>
    <x v="3"/>
  </r>
  <r>
    <s v="AGUERO"/>
    <s v="CARLOS GUSTAVO"/>
    <x v="4"/>
    <s v="PROFESOR TITULAR"/>
    <s v="EXCL"/>
    <x v="4"/>
  </r>
  <r>
    <s v="AGÜERO"/>
    <s v="PABLO ANDRES"/>
    <x v="5"/>
    <s v="AUX DOC DE PRIMERA"/>
    <s v="SEMI"/>
    <x v="5"/>
  </r>
  <r>
    <s v="AGUIRRE"/>
    <s v="HECTOR DAVID"/>
    <x v="5"/>
    <s v="AUX DOC DE PRIMERA"/>
    <s v="SEMI"/>
    <x v="6"/>
  </r>
  <r>
    <s v="AGUIRRE GRAZIO"/>
    <s v="DAVID JORGE"/>
    <x v="6"/>
    <s v="JEFE TRABAJOS PRACT."/>
    <s v="SEMI"/>
    <x v="7"/>
  </r>
  <r>
    <s v="ALARCON"/>
    <s v="MIGUEL GERARDO"/>
    <x v="7"/>
    <s v="JEFE TRABAJOS PRACT."/>
    <s v="SEMI"/>
    <x v="8"/>
  </r>
  <r>
    <s v="ALASTUEY"/>
    <s v="PATRICIO"/>
    <x v="8"/>
    <s v="AUX DOC DE PRIMERA"/>
    <s v="SEMI"/>
    <x v="9"/>
  </r>
  <r>
    <s v="ALBACA PARAVAN"/>
    <s v="CARLOS"/>
    <x v="9"/>
    <s v="JEFE TRABAJOS PRACT."/>
    <s v="EXCL"/>
    <x v="10"/>
  </r>
  <r>
    <s v="ALBARRACIN"/>
    <s v="ANA LIA"/>
    <x v="10"/>
    <s v="JEFE TRABAJOS PRACT."/>
    <s v="SIMP"/>
    <x v="11"/>
  </r>
  <r>
    <s v="ALBARRACIN"/>
    <s v="LEONARDO MIGUEL"/>
    <x v="11"/>
    <s v="AUX DOC DE PRIMERA"/>
    <s v="SEMI"/>
    <x v="10"/>
  </r>
  <r>
    <s v="ALBORNOZ"/>
    <s v="ANA CLAUDIA"/>
    <x v="12"/>
    <s v="PROFESOR ADJUNTO"/>
    <s v="SEMI"/>
    <x v="6"/>
  </r>
  <r>
    <s v="ALMENAR"/>
    <s v="MARTIN ERNESTO"/>
    <x v="13"/>
    <s v="JEFE TRABAJOS PRACT."/>
    <s v="SEMI"/>
    <x v="12"/>
  </r>
  <r>
    <s v="ALVARADO"/>
    <s v="CARLOS ALFREDO"/>
    <x v="12"/>
    <s v="AUX DOC DE PRIMERA"/>
    <s v="SIMP"/>
    <x v="13"/>
  </r>
  <r>
    <s v="ALVAREZ"/>
    <s v="ALEJANDRO RAUL"/>
    <x v="10"/>
    <s v="PROFESOR ADJUNTO"/>
    <s v="SEMI"/>
    <x v="4"/>
  </r>
  <r>
    <s v="ALVAREZ"/>
    <s v="PABLO SEBASTIAN"/>
    <x v="9"/>
    <s v="JEFE TRABAJOS PRACT."/>
    <s v="EXCL"/>
    <x v="13"/>
  </r>
  <r>
    <s v="ALVAREZ"/>
    <s v="MARIA VIRGINIA"/>
    <x v="9"/>
    <s v="AUX DOC DE PRIMERA"/>
    <s v="SIMP"/>
    <x v="3"/>
  </r>
  <r>
    <s v="ALVES"/>
    <s v="NANCY"/>
    <x v="10"/>
    <s v="PROFESOR ASOCIADO"/>
    <s v="EXCL"/>
    <x v="14"/>
  </r>
  <r>
    <s v="AMIN"/>
    <s v="DOMINGO LUIS"/>
    <x v="14"/>
    <s v="PROFESOR ASOCIADO"/>
    <s v="EXCL"/>
    <x v="15"/>
  </r>
  <r>
    <s v="ANAYA"/>
    <s v="HUGO DANIEL"/>
    <x v="15"/>
    <s v="PROFESOR ASOCIADO"/>
    <s v="EXCL"/>
    <x v="16"/>
  </r>
  <r>
    <s v="APUD"/>
    <s v="MARIA BERONICA"/>
    <x v="6"/>
    <s v="JEFE TRABAJOS PRACT."/>
    <s v="SEMI"/>
    <x v="17"/>
  </r>
  <r>
    <s v="ARAOZ"/>
    <s v="GABRIEL FRANCISCO"/>
    <x v="16"/>
    <s v="JEFE TRABAJOS PRACT."/>
    <s v="EXCL"/>
    <x v="6"/>
  </r>
  <r>
    <s v="ARAOZ"/>
    <s v="MARIA EMILSE"/>
    <x v="17"/>
    <s v="AUX DOC DE PRIMERA"/>
    <s v="SEMI"/>
    <x v="3"/>
  </r>
  <r>
    <s v="ARAUJO"/>
    <s v="PAULA ZULEMA"/>
    <x v="6"/>
    <s v="PROFESOR ASOCIADO"/>
    <s v="EXCL"/>
    <x v="11"/>
  </r>
  <r>
    <s v="AREVALO"/>
    <s v="RICARDO ATILIO"/>
    <x v="18"/>
    <s v="PROFESOR ASOCIADO"/>
    <s v="SEMI"/>
    <x v="18"/>
  </r>
  <r>
    <s v="ARGAÑARAZ"/>
    <s v="RAMIRO FABIAN ESTANI"/>
    <x v="4"/>
    <s v="JEFE TRABAJOS PRACT."/>
    <s v="SEMI"/>
    <x v="16"/>
  </r>
  <r>
    <s v="ARGAÑARAZ SAENZ"/>
    <s v="PAULA LUCIANA"/>
    <x v="8"/>
    <s v="JEFE TRABAJOS PRACT."/>
    <s v="EXCL"/>
    <x v="10"/>
  </r>
  <r>
    <s v="ARGUELLES"/>
    <s v="NOELIA BEATRIZ"/>
    <x v="19"/>
    <s v="AUX DOC DE PRIMERA"/>
    <s v="SEMI"/>
    <x v="19"/>
  </r>
  <r>
    <s v="ARIAS"/>
    <s v="CRISTINA DEL VALLE"/>
    <x v="20"/>
    <s v="AUX DOC DE PRIMERA"/>
    <s v="SEMI"/>
    <x v="13"/>
  </r>
  <r>
    <s v="ASAHAN"/>
    <s v="ADRIANA ESTELA"/>
    <x v="3"/>
    <s v="JEFE TRABAJOS PRACT."/>
    <s v="EXCL"/>
    <x v="12"/>
  </r>
  <r>
    <s v="ASCARATE"/>
    <s v="JOSE RICARDO"/>
    <x v="14"/>
    <s v="PROFESOR ASOCIADO"/>
    <s v="SEMI"/>
    <x v="20"/>
  </r>
  <r>
    <s v="AUVIEUX"/>
    <s v="NICOLAS GUILLERMO"/>
    <x v="1"/>
    <s v="JEFE TRABAJOS PRACT."/>
    <s v="SEMI"/>
    <x v="0"/>
  </r>
  <r>
    <s v="AVILA"/>
    <s v="ADOLFO MARIA"/>
    <x v="12"/>
    <s v="PROFESOR ADJUNTO"/>
    <s v="SIMP"/>
    <x v="19"/>
  </r>
  <r>
    <s v="AYARDE"/>
    <s v="FABIAN FERNANDO"/>
    <x v="21"/>
    <s v="SECRETARIO FACULTAD"/>
    <s v="EXCL"/>
    <x v="21"/>
  </r>
  <r>
    <s v="BAEZ"/>
    <s v="SANTIAGO ADOLFO"/>
    <x v="22"/>
    <s v="AUX DOC DE PRIMERA"/>
    <s v="SIMP"/>
    <x v="22"/>
  </r>
  <r>
    <s v="BALLESTEROS"/>
    <s v="PATRICIO JAVIER"/>
    <x v="8"/>
    <s v="AUX DOC DE PRIMERA"/>
    <s v="SIMP"/>
    <x v="22"/>
  </r>
  <r>
    <s v="BARBER"/>
    <s v="HEBE MARTA"/>
    <x v="4"/>
    <s v="PROFESOR TITULAR"/>
    <s v="SEMI"/>
    <x v="23"/>
  </r>
  <r>
    <s v="BARBERA"/>
    <s v="RICARDO JULIAN"/>
    <x v="23"/>
    <s v="PROFESOR ADJUNTO"/>
    <s v="EXCL"/>
    <x v="24"/>
  </r>
  <r>
    <s v="BARON"/>
    <s v="PATRICIA VERONICA"/>
    <x v="21"/>
    <s v="PROFESOR ADJUNTO"/>
    <s v="EXCL"/>
    <x v="25"/>
  </r>
  <r>
    <s v="BARRAZA"/>
    <s v="JOSE FERNANDO"/>
    <x v="10"/>
    <s v="PROFESOR ADJUNTO"/>
    <s v="EXCL"/>
    <x v="11"/>
  </r>
  <r>
    <s v="BARRAZA"/>
    <s v="FATIMA GABRIELA"/>
    <x v="13"/>
    <s v="AUX DOC DE PRIMERA"/>
    <s v="SEMI"/>
    <x v="3"/>
  </r>
  <r>
    <s v="BARRIONUEVO"/>
    <s v="AMELIA DEL VALLE"/>
    <x v="2"/>
    <s v="PROFESOR ASOCIADO"/>
    <s v="EXCL"/>
    <x v="26"/>
  </r>
  <r>
    <s v="BARRIONUEVO"/>
    <s v="MARIA JULIA"/>
    <x v="24"/>
    <s v="PROFESOR ASOCIADO"/>
    <s v="EXCL"/>
    <x v="4"/>
  </r>
  <r>
    <s v="BARROS"/>
    <s v="FRANCISCO LUIS MIGUE"/>
    <x v="25"/>
    <s v="PROFESOR ADJUNTO"/>
    <s v="EXCL"/>
    <x v="27"/>
  </r>
  <r>
    <s v="BAZZANO"/>
    <s v="FLAVIA MARCELA"/>
    <x v="5"/>
    <s v="JEFE TRABAJOS PRACT."/>
    <s v="SEMI"/>
    <x v="7"/>
  </r>
  <r>
    <s v="BECKER"/>
    <s v="RAUL ALBERTO"/>
    <x v="14"/>
    <s v="JEFE TRABAJOS PRACT."/>
    <s v="SEMI"/>
    <x v="28"/>
  </r>
  <r>
    <s v="BECKER"/>
    <s v="ERIKA TATIANA"/>
    <x v="11"/>
    <s v="AUX DOC DE PRIMERA"/>
    <s v="SIMP"/>
    <x v="21"/>
  </r>
  <r>
    <s v="BELLO"/>
    <s v="BERTA ELI"/>
    <x v="7"/>
    <s v="PROFESOR ADJUNTO"/>
    <s v="SEMI"/>
    <x v="25"/>
  </r>
  <r>
    <s v="BELMONTE"/>
    <s v="JAVIER ALEJANDRO"/>
    <x v="26"/>
    <s v="AUX DOC DE PRIMERA"/>
    <s v="SIMP"/>
    <x v="12"/>
  </r>
  <r>
    <s v="BENNASAR"/>
    <s v="MARIA ROSA"/>
    <x v="18"/>
    <s v="JEFE TRABAJOS PRACT."/>
    <s v="EXCL"/>
    <x v="18"/>
  </r>
  <r>
    <s v="BERCOFF"/>
    <s v="JOSE JAVIER"/>
    <x v="12"/>
    <s v="PROFESOR ASOCIADO"/>
    <s v="SIMP"/>
    <x v="29"/>
  </r>
  <r>
    <s v="BILBAO"/>
    <s v="JAVIER IGNACIO"/>
    <x v="6"/>
    <s v="JEFE TRABAJOS PRACT."/>
    <s v="SEMI"/>
    <x v="1"/>
  </r>
  <r>
    <s v="BLANCA"/>
    <s v="RAFAEL HECTOR"/>
    <x v="14"/>
    <s v="PROFESOR TITULAR"/>
    <s v="SEMI"/>
    <x v="15"/>
  </r>
  <r>
    <s v="BLANCA"/>
    <s v="ALBERTO DANIEL"/>
    <x v="25"/>
    <s v="JEFE TRABAJOS PRACT."/>
    <s v="SEMI"/>
    <x v="8"/>
  </r>
  <r>
    <s v="BOLDRINI PERALTA"/>
    <s v="PAULA LUCIANA"/>
    <x v="1"/>
    <s v="PROFESOR ADJUNTO"/>
    <s v="SIMP"/>
    <x v="7"/>
  </r>
  <r>
    <s v="BORDON"/>
    <s v="JUAN MAURICIO"/>
    <x v="26"/>
    <s v="AUX DOC DE PRIMERA"/>
    <s v="EXCL"/>
    <x v="27"/>
  </r>
  <r>
    <s v="BORGAZZI"/>
    <s v="ANDREA INÉS"/>
    <x v="10"/>
    <s v="PROFESOR ADJUNTO"/>
    <s v="EXCL"/>
    <x v="30"/>
  </r>
  <r>
    <s v="BORKOSKY"/>
    <s v="DANIEL ENRIQUE"/>
    <x v="24"/>
    <s v="PROFESOR ADJUNTO"/>
    <s v="SEMI"/>
    <x v="4"/>
  </r>
  <r>
    <s v="BRAVO"/>
    <s v="SILVIA DEL VALLE"/>
    <x v="15"/>
    <s v="PROFESOR TITULAR"/>
    <s v="EXCL"/>
    <x v="31"/>
  </r>
  <r>
    <s v="BRAVO"/>
    <s v="ALVARO JAVIER"/>
    <x v="18"/>
    <s v="PROFESOR ASOCIADO"/>
    <s v="EXCL"/>
    <x v="32"/>
  </r>
  <r>
    <s v="BRIDOUX"/>
    <s v="GERMAN"/>
    <x v="16"/>
    <s v="AUX DOC DE PRIMERA"/>
    <s v="SIMP"/>
    <x v="9"/>
  </r>
  <r>
    <s v="BRITO"/>
    <s v="MARIA RITA"/>
    <x v="7"/>
    <s v="AUX DOC DE PRIMERA"/>
    <s v="SIMP"/>
    <x v="33"/>
  </r>
  <r>
    <s v="BRIZUELA"/>
    <s v="HORACIO GUILLERMO"/>
    <x v="15"/>
    <s v="JEFE TRABAJOS PRACT."/>
    <s v="EXCL"/>
    <x v="2"/>
  </r>
  <r>
    <s v="BULACIO"/>
    <s v="MARIA BELEN"/>
    <x v="8"/>
    <s v="AUX DOC DE PRIMERA"/>
    <s v="SEMI"/>
    <x v="19"/>
  </r>
  <r>
    <s v="BUSTOS"/>
    <s v="JORGE EDUARDO MARTIN"/>
    <x v="12"/>
    <s v="PROFESOR TITULAR"/>
    <s v="EXCL"/>
    <x v="1"/>
  </r>
  <r>
    <s v="CABALIN"/>
    <s v="ANALIA MABEL"/>
    <x v="7"/>
    <s v="AUX DOC DE PRIMERA"/>
    <s v="EXCL"/>
    <x v="30"/>
  </r>
  <r>
    <s v="CABELLO"/>
    <s v="ALBERTO JOSE"/>
    <x v="27"/>
    <s v="PROFESOR ASOCIADO"/>
    <s v="EXCL"/>
    <x v="24"/>
  </r>
  <r>
    <s v="CABRERA"/>
    <s v="MIGUEL ANGEL"/>
    <x v="23"/>
    <s v="DECANO FACULTAD"/>
    <s v="EXCL"/>
    <x v="31"/>
  </r>
  <r>
    <s v="CACERES"/>
    <s v="MARIA PATRICIA"/>
    <x v="28"/>
    <s v="PROFESOR TITULAR"/>
    <s v="EXCL"/>
    <x v="34"/>
  </r>
  <r>
    <s v="CACERES"/>
    <s v="LUIS FERNANDO"/>
    <x v="8"/>
    <s v="AUX DOC DE PRIMERA"/>
    <s v="SIMP"/>
    <x v="35"/>
  </r>
  <r>
    <s v="CAMAZANO"/>
    <s v="MARIA INES"/>
    <x v="21"/>
    <s v="PROFESOR ADJUNTO"/>
    <s v="EXCL"/>
    <x v="23"/>
  </r>
  <r>
    <s v="CAMPERO"/>
    <s v="ELIANA VANESA"/>
    <x v="25"/>
    <s v="JEFE TRABAJOS PRACT."/>
    <s v="EXCL"/>
    <x v="7"/>
  </r>
  <r>
    <s v="CAMPOS"/>
    <s v="VIVIANA DEL VALLE"/>
    <x v="18"/>
    <s v="JEFE TRABAJOS PRACT."/>
    <s v="EXCL"/>
    <x v="29"/>
  </r>
  <r>
    <s v="CAMPOS"/>
    <s v="ALDO LEOPOLDO"/>
    <x v="29"/>
    <s v="PROFESOR ASOCIADO"/>
    <s v="SEMI"/>
    <x v="8"/>
  </r>
  <r>
    <s v="CAMPOS"/>
    <s v="LUIS MARIANO"/>
    <x v="7"/>
    <s v="AUX DOC DE PRIMERA"/>
    <s v="SEMI"/>
    <x v="35"/>
  </r>
  <r>
    <s v="CANEVARO"/>
    <s v="SEBASTIAN"/>
    <x v="30"/>
    <s v="JEFE TRABAJOS PRACT."/>
    <s v="SEMI"/>
    <x v="36"/>
  </r>
  <r>
    <s v="CANGEMI"/>
    <s v="JOSE IGNACIO"/>
    <x v="16"/>
    <s v="AUX DOC DE PRIMERA"/>
    <s v="SEMI"/>
    <x v="17"/>
  </r>
  <r>
    <s v="CARDENAS"/>
    <s v="EDUARDO RENE"/>
    <x v="31"/>
    <s v="PROFESOR ADJUNTO"/>
    <s v="SIMP"/>
    <x v="35"/>
  </r>
  <r>
    <s v="CARDOZO"/>
    <s v="MARIA TERESA"/>
    <x v="1"/>
    <s v="JEFE TRABAJOS PRACT."/>
    <s v="SEMI"/>
    <x v="8"/>
  </r>
  <r>
    <s v="CARELLI"/>
    <s v="JAVIER ARIEL"/>
    <x v="2"/>
    <s v="PROFESOR ASOCIADO"/>
    <s v="EXCL"/>
    <x v="4"/>
  </r>
  <r>
    <s v="CARRILLO"/>
    <s v="MIGUEL ANGEL"/>
    <x v="23"/>
    <s v="PROFESOR ADJUNTO"/>
    <s v="EXCL"/>
    <x v="2"/>
  </r>
  <r>
    <s v="CASAL"/>
    <s v="JUAN CARLOS"/>
    <x v="24"/>
    <s v="PROFESOR ASOCIADO"/>
    <s v="EXCL"/>
    <x v="20"/>
  </r>
  <r>
    <s v="CASEN"/>
    <s v="ALEJANDRO SEGUNDO"/>
    <x v="23"/>
    <s v="PROFESOR ADJUNTO"/>
    <s v="SEMI"/>
    <x v="20"/>
  </r>
  <r>
    <s v="CASES"/>
    <s v="ALICIA MARTA"/>
    <x v="23"/>
    <s v="PROFESOR ADJUNTO"/>
    <s v="SEMI"/>
    <x v="37"/>
  </r>
  <r>
    <s v="CASTILLO"/>
    <s v="MARIA EMILIA"/>
    <x v="9"/>
    <s v="PROFESOR ADJUNTO"/>
    <s v="SIMP"/>
    <x v="17"/>
  </r>
  <r>
    <s v="CATANIA"/>
    <s v="DIEGO ALBERTO"/>
    <x v="15"/>
    <s v="PROFESOR ASOCIADO"/>
    <s v="EXCL"/>
    <x v="38"/>
  </r>
  <r>
    <s v="CESANO"/>
    <s v="SERGIO DANIEL"/>
    <x v="24"/>
    <s v="PROFESOR TITULAR"/>
    <s v="SEMI"/>
    <x v="32"/>
  </r>
  <r>
    <s v="CESANO"/>
    <s v="DANTE MARIO"/>
    <x v="18"/>
    <s v="PROFESOR ASOCIADO"/>
    <s v="SEMI"/>
    <x v="38"/>
  </r>
  <r>
    <s v="CESCA"/>
    <s v="MARIO RODOLFO"/>
    <x v="31"/>
    <s v="PROFESOR TITULAR"/>
    <s v="EXCL"/>
    <x v="35"/>
  </r>
  <r>
    <s v="CHAILE"/>
    <s v="ADRIANA PATRICIA DEL"/>
    <x v="32"/>
    <s v="PROFESOR ASOCIADO"/>
    <s v="EXCL"/>
    <x v="39"/>
  </r>
  <r>
    <s v="CHANTA"/>
    <s v="SEBASTIAN"/>
    <x v="0"/>
    <s v="PROFESOR ADJUNTO"/>
    <s v="SEMI"/>
    <x v="16"/>
  </r>
  <r>
    <s v="CHAUVET"/>
    <s v="SUSANA BERTA"/>
    <x v="33"/>
    <s v="PROFESOR ASOCIADO"/>
    <s v="EXCL"/>
    <x v="35"/>
  </r>
  <r>
    <s v="CHICO"/>
    <s v="FEDERICO JAVIER"/>
    <x v="21"/>
    <s v="JEFE TRABAJOS PRACT."/>
    <s v="SEMI"/>
    <x v="7"/>
  </r>
  <r>
    <s v="CHICO"/>
    <s v="VICTORIO SEBASTIAN"/>
    <x v="34"/>
    <s v="PROFESOR ADJUNTO"/>
    <s v="SEMI"/>
    <x v="36"/>
  </r>
  <r>
    <s v="CHICO"/>
    <s v="VICTORIO LUCIANO"/>
    <x v="20"/>
    <s v="AUX DOC DE PRIMERA"/>
    <s v="SEMI"/>
    <x v="25"/>
  </r>
  <r>
    <s v="CINQUEMANI"/>
    <s v="CARLA"/>
    <x v="35"/>
    <s v="AUX DOC DE PRIMERA"/>
    <s v="SEMI"/>
    <x v="22"/>
  </r>
  <r>
    <s v="CISTERNA"/>
    <s v="NICOLAS AUGUSTO"/>
    <x v="5"/>
    <s v="JEFE TRABAJOS PRACT."/>
    <s v="SEMI"/>
    <x v="9"/>
  </r>
  <r>
    <s v="CISTERNA"/>
    <s v="ANTONELLA ESTER"/>
    <x v="22"/>
    <s v="AUX DOC DE PRIMERA"/>
    <s v="SEMI"/>
    <x v="33"/>
  </r>
  <r>
    <s v="CLARA"/>
    <s v="RENE AMADEO"/>
    <x v="31"/>
    <s v="PROFESOR ADJUNTO"/>
    <s v="EXCL"/>
    <x v="39"/>
  </r>
  <r>
    <s v="COLLADO"/>
    <s v="RICARDO ESTEBAN"/>
    <x v="21"/>
    <s v="PROFESOR ADJUNTO"/>
    <s v="SEMI"/>
    <x v="7"/>
  </r>
  <r>
    <s v="COLOMBO"/>
    <s v="MAURICIO ANTONIO"/>
    <x v="36"/>
    <s v="PROFESOR ASOCIADO"/>
    <s v="EXCL"/>
    <x v="35"/>
  </r>
  <r>
    <s v="COMBA"/>
    <s v="ANIBAL"/>
    <x v="24"/>
    <s v="PROFESOR ASOCIADO"/>
    <s v="SEMI"/>
    <x v="16"/>
  </r>
  <r>
    <s v="COMEDI"/>
    <s v="DAVID MARIO"/>
    <x v="24"/>
    <s v="PROFESOR ASOCIADO"/>
    <s v="SIMP"/>
    <x v="22"/>
  </r>
  <r>
    <s v="COMEDI"/>
    <s v="EMANUEL SHAI"/>
    <x v="37"/>
    <s v="AUX DOC DE PRIMERA"/>
    <s v="SIMP"/>
    <x v="21"/>
  </r>
  <r>
    <s v="CONTINO"/>
    <s v="SERGIO RENE"/>
    <x v="4"/>
    <s v="JEFE TRABAJOS PRACT."/>
    <s v="SEMI"/>
    <x v="14"/>
  </r>
  <r>
    <s v="COPA OCAMPO"/>
    <s v="MARINA"/>
    <x v="38"/>
    <s v="PROFESOR ADJUNTO"/>
    <s v="EXCL"/>
    <x v="0"/>
  </r>
  <r>
    <s v="CORBELLA"/>
    <s v="ROBERTO DANIEL"/>
    <x v="24"/>
    <s v="PROFESOR ADJUNTO"/>
    <s v="SIMP"/>
    <x v="40"/>
  </r>
  <r>
    <s v="CORRAL"/>
    <s v="SANDRA MONICA"/>
    <x v="4"/>
    <s v="PROFESOR ASOCIADO"/>
    <s v="EXCL"/>
    <x v="18"/>
  </r>
  <r>
    <s v="CORRAL"/>
    <s v="LUCRECIA"/>
    <x v="35"/>
    <s v="AUX DOC DE PRIMERA"/>
    <s v="EXCL"/>
    <x v="9"/>
  </r>
  <r>
    <s v="CORREA"/>
    <s v="DIEGO ALEJANDRO"/>
    <x v="8"/>
    <s v="AUX DOC DE PRIMERA"/>
    <s v="SEMI"/>
    <x v="9"/>
  </r>
  <r>
    <s v="CORREA MEDINA"/>
    <s v="PABLO JOSÉ"/>
    <x v="7"/>
    <s v="AUX DOC DE PRIMERA"/>
    <s v="SEMI"/>
    <x v="22"/>
  </r>
  <r>
    <s v="CORREGIDOR CARRIO"/>
    <s v="DIEGO HERNANDO"/>
    <x v="34"/>
    <s v="PROFESOR ADJUNTO"/>
    <s v="EXCL"/>
    <x v="10"/>
  </r>
  <r>
    <s v="COZZITORTI"/>
    <s v="MARIA EMILIA"/>
    <x v="25"/>
    <s v="JEFE TRABAJOS PRACT."/>
    <s v="EXCL"/>
    <x v="13"/>
  </r>
  <r>
    <s v="CRUZ"/>
    <s v="LIANA ROSANA"/>
    <x v="11"/>
    <s v="JEFE TRABAJOS PRACT."/>
    <s v="SEMI"/>
    <x v="12"/>
  </r>
  <r>
    <s v="CUEZZO"/>
    <s v="ANA MARIA"/>
    <x v="3"/>
    <s v="JEFE TRABAJOS PRACT."/>
    <s v="SEMI"/>
    <x v="27"/>
  </r>
  <r>
    <s v="DANNA"/>
    <s v="JAVIER ALEJANDRO"/>
    <x v="13"/>
    <s v="AUX DOC DE PRIMERA"/>
    <s v="SEMI"/>
    <x v="13"/>
  </r>
  <r>
    <s v="DANUN"/>
    <s v="ARMANDO ALFREDO"/>
    <x v="3"/>
    <s v="AUX DOC DE PRIMERA"/>
    <s v="SIMP"/>
    <x v="10"/>
  </r>
  <r>
    <s v="DAZIANO"/>
    <s v="MARIA ALEJANDRA"/>
    <x v="25"/>
    <s v="AUX DOC DE PRIMERA"/>
    <s v="SEMI"/>
    <x v="10"/>
  </r>
  <r>
    <s v="DE FAVERI"/>
    <s v="BRUNO"/>
    <x v="35"/>
    <s v="JEFE TRABAJOS PRACT."/>
    <s v="SIMP"/>
    <x v="12"/>
  </r>
  <r>
    <s v="DE HARO BARBAS"/>
    <s v="BLAS FEDERICO"/>
    <x v="39"/>
    <s v="PROFESOR ADJUNTO"/>
    <s v="EXCL"/>
    <x v="29"/>
  </r>
  <r>
    <s v="DE LAS HERAS"/>
    <s v="PABLO"/>
    <x v="13"/>
    <s v="AUX DOC DE PRIMERA"/>
    <s v="SIMP"/>
    <x v="35"/>
  </r>
  <r>
    <s v="DECIMA"/>
    <s v="AGUSTIN PATRICIO R"/>
    <x v="30"/>
    <s v="AUX DOC DE PRIMERA"/>
    <s v="SEMI"/>
    <x v="33"/>
  </r>
  <r>
    <s v="DEL SANCIO"/>
    <s v="LEONARDO DANIEL"/>
    <x v="9"/>
    <s v="AUX DOC DE PRIMERA"/>
    <s v="SEMI"/>
    <x v="3"/>
  </r>
  <r>
    <s v="DEMAGISTRI"/>
    <s v="AGUSTIN"/>
    <x v="11"/>
    <s v="JEFE TRABAJOS PRACT."/>
    <s v="SEMI"/>
    <x v="12"/>
  </r>
  <r>
    <s v="DI PINTO"/>
    <s v="LUIS ROQUE"/>
    <x v="13"/>
    <s v="JEFE TRABAJOS PRACT."/>
    <s v="SEMI"/>
    <x v="25"/>
  </r>
  <r>
    <s v="DIAZ"/>
    <s v="RICARDO RUBEN"/>
    <x v="28"/>
    <s v="PROFESOR TITULAR"/>
    <s v="EXCL"/>
    <x v="35"/>
  </r>
  <r>
    <s v="DIAZ"/>
    <s v="LEANDRO RAUL"/>
    <x v="23"/>
    <s v="PROFESOR TITULAR"/>
    <s v="EXCL"/>
    <x v="4"/>
  </r>
  <r>
    <s v="DIAZ"/>
    <s v="MIGUEL ANGEL"/>
    <x v="33"/>
    <s v="PROFESOR ADJUNTO"/>
    <s v="SEMI"/>
    <x v="35"/>
  </r>
  <r>
    <s v="DIAZ"/>
    <s v="GISELA FLORENCIA DEL"/>
    <x v="25"/>
    <s v="AUX DOC DE PRIMERA"/>
    <s v="SIMP"/>
    <x v="35"/>
  </r>
  <r>
    <s v="DIAZ CARRASCO"/>
    <s v="Sebastian Antonio"/>
    <x v="9"/>
    <s v="AUX DOC DE PRIMERA"/>
    <s v="SEMI"/>
    <x v="12"/>
  </r>
  <r>
    <s v="DIAZ FONTDEVILA"/>
    <s v="MARIA ALEJANDRA"/>
    <x v="40"/>
    <s v="JEFE TRABAJOS PRACT."/>
    <s v="SIMP"/>
    <x v="9"/>
  </r>
  <r>
    <s v="DIAZ ROMERO"/>
    <s v="GUILLERMO MIGUEL"/>
    <x v="41"/>
    <s v="PROFESOR ADJUNTO"/>
    <s v="EXCL"/>
    <x v="41"/>
  </r>
  <r>
    <s v="DIOSQUEZ TRUJILLO"/>
    <s v="MARIA FERNANDA"/>
    <x v="9"/>
    <s v="JEFE TRABAJOS PRACT."/>
    <s v="SIMP"/>
    <x v="27"/>
  </r>
  <r>
    <s v="DIP"/>
    <s v="OSCAR"/>
    <x v="2"/>
    <s v="PROFESOR ASOCIADO"/>
    <s v="EXCL"/>
    <x v="39"/>
  </r>
  <r>
    <s v="DIP"/>
    <s v="FLORENCIA ANABEL"/>
    <x v="22"/>
    <s v="AUX DOC DE PRIMERA"/>
    <s v="SIMP"/>
    <x v="3"/>
  </r>
  <r>
    <s v="DONAIRE BURGOS"/>
    <s v="MARTIN JORGE"/>
    <x v="24"/>
    <s v="PROFESOR ADJUNTO"/>
    <s v="EXCL"/>
    <x v="4"/>
  </r>
  <r>
    <s v="DUBERTI"/>
    <s v="PABLO FERNANDO"/>
    <x v="25"/>
    <s v="PROFESOR ASOCIADO"/>
    <s v="SEMI"/>
    <x v="25"/>
  </r>
  <r>
    <s v="DURAND"/>
    <s v="JORGE MARCELO"/>
    <x v="9"/>
    <s v="PROFESOR ADJUNTO"/>
    <s v="EXCL"/>
    <x v="7"/>
  </r>
  <r>
    <s v="ECHAZU"/>
    <s v="MARIA GABRIELA"/>
    <x v="17"/>
    <s v="JEFE TRABAJOS PRACT."/>
    <s v="SEMI"/>
    <x v="12"/>
  </r>
  <r>
    <s v="ECHAZU ACIAR"/>
    <s v="OTTO HERNAN"/>
    <x v="3"/>
    <s v="AUX DOC DE PRIMERA"/>
    <s v="SIMP"/>
    <x v="19"/>
  </r>
  <r>
    <s v="ELIAS"/>
    <s v="ANA GEORGINA"/>
    <x v="10"/>
    <s v="PROFESOR ADJUNTO"/>
    <s v="SIMP"/>
    <x v="11"/>
  </r>
  <r>
    <s v="ELIAS"/>
    <s v="RUBEN GUSTAVO"/>
    <x v="0"/>
    <s v="AUX DOC DE PRIMERA"/>
    <s v="SEMI"/>
    <x v="42"/>
  </r>
  <r>
    <s v="ELIAS GRANE"/>
    <s v="PABLO GABRIEL"/>
    <x v="34"/>
    <s v="JEFE TRABAJOS PRACT."/>
    <s v="SEMI"/>
    <x v="12"/>
  </r>
  <r>
    <s v="ESCOBAR"/>
    <s v="ANALIA GABRIELA"/>
    <x v="9"/>
    <s v="AUX DOC DE PRIMERA"/>
    <s v="EXCL"/>
    <x v="19"/>
  </r>
  <r>
    <s v="ESPECHE"/>
    <s v="ROQUE SEBASTIAN"/>
    <x v="1"/>
    <s v="PROFESOR ADJUNTO"/>
    <s v="SEMI"/>
    <x v="10"/>
  </r>
  <r>
    <s v="ESPINDOLA"/>
    <s v="OMAR ALEJANDRO"/>
    <x v="26"/>
    <s v="AUX DOC DE PRIMERA"/>
    <s v="SIMP"/>
    <x v="5"/>
  </r>
  <r>
    <s v="ESPINOSA ROJAS"/>
    <s v="HEBE AMPARO JEZABEL"/>
    <x v="29"/>
    <s v="JEFE TRABAJOS PRACT."/>
    <s v="SIMP"/>
    <x v="13"/>
  </r>
  <r>
    <s v="ESTEVEZ"/>
    <s v="MIGUEL ANGEL"/>
    <x v="15"/>
    <s v="PROFESOR TITULAR"/>
    <s v="EXCL"/>
    <x v="20"/>
  </r>
  <r>
    <s v="ETSE"/>
    <s v="JOSE GUILLERMO"/>
    <x v="14"/>
    <s v="PROFESOR TITULAR"/>
    <s v="SEMI"/>
    <x v="43"/>
  </r>
  <r>
    <s v="FADEL"/>
    <s v="RUBEN DEL VALLE"/>
    <x v="23"/>
    <s v="PROFESOR TITULAR"/>
    <s v="EXCL"/>
    <x v="2"/>
  </r>
  <r>
    <s v="FAGRE"/>
    <s v="MARIANO"/>
    <x v="35"/>
    <s v="JEFE TRABAJOS PRACT."/>
    <s v="SEMI"/>
    <x v="12"/>
  </r>
  <r>
    <s v="FARFAN"/>
    <s v="FERNANDO DANIEL"/>
    <x v="29"/>
    <s v="PROFESOR ASOCIADO"/>
    <s v="SEMI"/>
    <x v="8"/>
  </r>
  <r>
    <s v="FELICE"/>
    <s v="JOSE CARMELO"/>
    <x v="14"/>
    <s v="PROFESOR TITULAR"/>
    <s v="EXCL"/>
    <x v="26"/>
  </r>
  <r>
    <s v="FERNANDEZ"/>
    <s v="ESTELA FATIMA"/>
    <x v="42"/>
    <s v="PROFESOR TITULAR"/>
    <s v="EXCL"/>
    <x v="14"/>
  </r>
  <r>
    <s v="FERNANDEZ"/>
    <s v="RICARDO ANTONIO"/>
    <x v="15"/>
    <s v="AUX DOC DE PRIMERA"/>
    <s v="SIMP"/>
    <x v="36"/>
  </r>
  <r>
    <s v="FERNANDEZ"/>
    <s v="DANTE AQUILINO"/>
    <x v="15"/>
    <s v="PROFESOR ADJUNTO"/>
    <s v="SEMI"/>
    <x v="1"/>
  </r>
  <r>
    <s v="FERRARI"/>
    <s v="RICARDO RENE"/>
    <x v="18"/>
    <s v="PROFESOR TITULAR"/>
    <s v="EXCL"/>
    <x v="18"/>
  </r>
  <r>
    <s v="FERRER"/>
    <s v="HORACIO FRANCISCO"/>
    <x v="33"/>
    <s v="PROFESOR TITULAR"/>
    <s v="SEMI"/>
    <x v="20"/>
  </r>
  <r>
    <s v="FERREYRA"/>
    <s v="MARTIN GUIDO"/>
    <x v="1"/>
    <s v="JEFE TRABAJOS PRACT."/>
    <s v="EXCL"/>
    <x v="44"/>
  </r>
  <r>
    <s v="FERREYRA"/>
    <s v="JORGE MARIO"/>
    <x v="2"/>
    <s v="PROFESOR ASOCIADO"/>
    <s v="EXCL"/>
    <x v="2"/>
  </r>
  <r>
    <s v="FIGUEROA"/>
    <s v="CARLOS MIGUEL"/>
    <x v="4"/>
    <s v="PROFESOR ASOCIADO"/>
    <s v="EXCL"/>
    <x v="2"/>
  </r>
  <r>
    <s v="FIGUEROA"/>
    <s v="CRISTIAN ARIEL"/>
    <x v="25"/>
    <s v="PROFESOR ASOCIADO"/>
    <s v="EXCL"/>
    <x v="13"/>
  </r>
  <r>
    <s v="FIGUEROA"/>
    <s v="RITA GISELLE"/>
    <x v="30"/>
    <s v="AUX DOC DE PRIMERA"/>
    <s v="SIMP"/>
    <x v="10"/>
  </r>
  <r>
    <s v="FIGUEROA GALLO"/>
    <s v="LUCILA MONICA"/>
    <x v="11"/>
    <s v="PROFESOR ADJUNTO"/>
    <s v="SEMI"/>
    <x v="22"/>
  </r>
  <r>
    <s v="FLORES"/>
    <s v="CESAR LEONEL"/>
    <x v="21"/>
    <s v="AUX DOC DE PRIMERA"/>
    <s v="SEMI"/>
    <x v="12"/>
  </r>
  <r>
    <s v="FLORES BLASCO"/>
    <s v="FERNANDO OSVALDO"/>
    <x v="28"/>
    <s v="PROFESOR TITULAR"/>
    <s v="EXCL"/>
    <x v="14"/>
  </r>
  <r>
    <s v="FLORES IVALDI"/>
    <s v="GERARDO LUCIANO"/>
    <x v="39"/>
    <s v="AUX DOC DE PRIMERA"/>
    <s v="EXCL"/>
    <x v="37"/>
  </r>
  <r>
    <s v="FORMIGLI RODRIGUEZ"/>
    <s v="CARLOS MANUEL"/>
    <x v="34"/>
    <s v="PROFESOR ASOCIADO"/>
    <s v="SEMI"/>
    <x v="6"/>
  </r>
  <r>
    <s v="FRANCK COLOMBRES"/>
    <s v="FEDERICO JOSE"/>
    <x v="21"/>
    <s v="PROFESOR TITULAR"/>
    <s v="SIMP"/>
    <x v="17"/>
  </r>
  <r>
    <s v="FRIAS"/>
    <s v="JORGE RICARDO"/>
    <x v="39"/>
    <s v="PROFESOR ADJUNTO"/>
    <s v="SEMI"/>
    <x v="7"/>
  </r>
  <r>
    <s v="GALANTE"/>
    <s v="MARIA FERNANDA"/>
    <x v="5"/>
    <s v="PROFESOR ADJUNTO"/>
    <s v="EXCL"/>
    <x v="30"/>
  </r>
  <r>
    <s v="GALLARDO"/>
    <s v="EUGENIA ELIZABETH"/>
    <x v="9"/>
    <s v="JEFE TRABAJOS PRACT."/>
    <s v="EXCL"/>
    <x v="30"/>
  </r>
  <r>
    <s v="GALLO"/>
    <s v="WALTER GUSTAVO"/>
    <x v="1"/>
    <s v="JEFE TRABAJOS PRACT."/>
    <s v="SEMI"/>
    <x v="19"/>
  </r>
  <r>
    <s v="GALVAN"/>
    <s v="LUIS ARIEL"/>
    <x v="2"/>
    <s v="PROFESOR ASOCIADO"/>
    <s v="EXCL"/>
    <x v="38"/>
  </r>
  <r>
    <s v="GARCIA"/>
    <s v="SERGIO"/>
    <x v="23"/>
    <s v="AUX DOC DE PRIMERA"/>
    <s v="SEMI"/>
    <x v="20"/>
  </r>
  <r>
    <s v="GARCIA"/>
    <s v="HUGO RICARDO"/>
    <x v="14"/>
    <s v="PROFESOR ASOCIADO"/>
    <s v="EXCL"/>
    <x v="16"/>
  </r>
  <r>
    <s v="GARCIA"/>
    <s v="JUAN ANGEL"/>
    <x v="24"/>
    <s v="PROFESOR ADJUNTO"/>
    <s v="SIMP"/>
    <x v="0"/>
  </r>
  <r>
    <s v="GARCIA"/>
    <s v="MARIA FERNANDA"/>
    <x v="21"/>
    <s v="AUX DOC DE PRIMERA"/>
    <s v="SEMI"/>
    <x v="27"/>
  </r>
  <r>
    <s v="GERBASONI"/>
    <s v="GUSTAVO JAVIER"/>
    <x v="29"/>
    <s v="AUX DOC DE PRIMERA"/>
    <s v="SEMI"/>
    <x v="8"/>
  </r>
  <r>
    <s v="GEREZ ALBORNOZ"/>
    <s v="MARCOS EDUARDO"/>
    <x v="11"/>
    <s v="AUX DOC DE PRIMERA"/>
    <s v="SIMP"/>
    <x v="9"/>
  </r>
  <r>
    <s v="GIANNINI"/>
    <s v="MARIA ISABEL"/>
    <x v="39"/>
    <s v="PROFESOR ADJUNTO"/>
    <s v="EXCL"/>
    <x v="14"/>
  </r>
  <r>
    <s v="GIJENA"/>
    <s v="RAFAEL NORBERTO"/>
    <x v="34"/>
    <s v="AUX DOC DE PRIMERA"/>
    <s v="SIMP"/>
    <x v="7"/>
  </r>
  <r>
    <s v="GIMENEZ"/>
    <s v="CELIA DEL VALLE"/>
    <x v="33"/>
    <s v="PROFESOR TITULAR"/>
    <s v="SEMI"/>
    <x v="43"/>
  </r>
  <r>
    <s v="GIOBELLINA"/>
    <s v="LEANDRO"/>
    <x v="13"/>
    <s v="JEFE TRABAJOS PRACT."/>
    <s v="SEMI"/>
    <x v="10"/>
  </r>
  <r>
    <s v="GIORI"/>
    <s v="GUSTAVO ADOLFO"/>
    <x v="21"/>
    <s v="PROFESOR ADJUNTO"/>
    <s v="SEMI"/>
    <x v="22"/>
  </r>
  <r>
    <s v="GIORI"/>
    <s v="MATIAS"/>
    <x v="21"/>
    <s v="JEFE TRABAJOS PRACT."/>
    <s v="SEMI"/>
    <x v="12"/>
  </r>
  <r>
    <s v="GOLATO"/>
    <s v="MARCOS ANTONIO"/>
    <x v="6"/>
    <s v="PROFESOR TITULAR"/>
    <s v="SIMP"/>
    <x v="6"/>
  </r>
  <r>
    <s v="GOLBACH"/>
    <s v="JOSE RODOLFO"/>
    <x v="24"/>
    <s v="PROFESOR ASOCIADO"/>
    <s v="EXCL"/>
    <x v="4"/>
  </r>
  <r>
    <s v="GOMEZ"/>
    <s v="SERGIO EDUARDO"/>
    <x v="4"/>
    <s v="AUX DOC DE PRIMERA"/>
    <s v="SIMP"/>
    <x v="7"/>
  </r>
  <r>
    <s v="GOMEZ"/>
    <s v="SILVINA RUTH"/>
    <x v="12"/>
    <s v="PROFESOR TITULAR"/>
    <s v="EXCL"/>
    <x v="16"/>
  </r>
  <r>
    <s v="GOMEZ"/>
    <s v="RODOLFO MIGUEL"/>
    <x v="10"/>
    <s v="JEFE TRABAJOS PRACT."/>
    <s v="SIMP"/>
    <x v="39"/>
  </r>
  <r>
    <s v="GOMEZ BLESSING"/>
    <s v="SERGIO GUSTAVO"/>
    <x v="1"/>
    <s v="PROFESOR ASOCIADO"/>
    <s v="EXCL"/>
    <x v="1"/>
  </r>
  <r>
    <s v="GOMEZ LOPEZ"/>
    <s v="AZUCENA DEL ROSARIO"/>
    <x v="12"/>
    <s v="PROFESOR ADJUNTO"/>
    <s v="EXCL"/>
    <x v="2"/>
  </r>
  <r>
    <s v="GOMEZ LOPEZ"/>
    <s v="MARIA DE LOS ANGELES"/>
    <x v="43"/>
    <s v="PROFESOR ASOCIADO"/>
    <s v="EXCL"/>
    <x v="40"/>
  </r>
  <r>
    <s v="GOMEZ MARIGLIANO"/>
    <s v="ANA CLELIA"/>
    <x v="24"/>
    <s v="PROFESOR TITULAR"/>
    <s v="EXCL"/>
    <x v="38"/>
  </r>
  <r>
    <s v="GONZALEZ"/>
    <s v="JORGE AUGUSTO"/>
    <x v="27"/>
    <s v="PROFESOR ASOCIADO"/>
    <s v="SIMP"/>
    <x v="32"/>
  </r>
  <r>
    <s v="GONZALEZ"/>
    <s v="MARIELA"/>
    <x v="42"/>
    <s v="PROFESOR ADJUNTO"/>
    <s v="EXCL"/>
    <x v="24"/>
  </r>
  <r>
    <s v="GONZALEZ"/>
    <s v="DIEGO ALEJANDRO"/>
    <x v="7"/>
    <s v="AUX DOC DE PRIMERA"/>
    <s v="SEMI"/>
    <x v="36"/>
  </r>
  <r>
    <s v="GONZALEZ"/>
    <s v="ALEJANDRO DARIO"/>
    <x v="11"/>
    <s v="JEFE TRABAJOS PRACT."/>
    <s v="SEMI"/>
    <x v="27"/>
  </r>
  <r>
    <s v="GONZALEZ CHAMBEAUD"/>
    <s v="JAVIER"/>
    <x v="16"/>
    <s v="AUX DOC DE PRIMERA"/>
    <s v="SIMP"/>
    <x v="19"/>
  </r>
  <r>
    <s v="GOR"/>
    <s v="SERGIO RICARDO"/>
    <x v="23"/>
    <s v="PROFESOR ASOCIADO"/>
    <s v="EXCL"/>
    <x v="14"/>
  </r>
  <r>
    <s v="GRAMAJO"/>
    <s v="MONICA BEATRIZ"/>
    <x v="18"/>
    <s v="PROFESOR TITULAR"/>
    <s v="EXCL"/>
    <x v="20"/>
  </r>
  <r>
    <s v="GRAMAJO"/>
    <s v="MARIA EMILSE"/>
    <x v="8"/>
    <s v="JEFE TRABAJOS PRACT."/>
    <s v="EXCL"/>
    <x v="12"/>
  </r>
  <r>
    <s v="GRANDE"/>
    <s v="CARLOS MARTIN"/>
    <x v="8"/>
    <s v="AUX DOC DE PRIMERA"/>
    <s v="SEMI"/>
    <x v="27"/>
  </r>
  <r>
    <s v="GRANDE"/>
    <s v="DIEGO FEDERICO"/>
    <x v="40"/>
    <s v="AUX DOC DE PRIMERA"/>
    <s v="SEMI"/>
    <x v="9"/>
  </r>
  <r>
    <s v="GRANEROS"/>
    <s v="MARIA FERNANDA"/>
    <x v="17"/>
    <s v="AUX DOC DE PRIMERA"/>
    <s v="SIMP"/>
    <x v="35"/>
  </r>
  <r>
    <s v="GRANILLO"/>
    <s v="JORGE GUILLERMO"/>
    <x v="15"/>
    <s v="PROFESOR ASOCIADO"/>
    <s v="SEMI"/>
    <x v="44"/>
  </r>
  <r>
    <s v="GRAÑA"/>
    <s v="JAVIER"/>
    <x v="25"/>
    <s v="PROFESOR ADJUNTO"/>
    <s v="SEMI"/>
    <x v="10"/>
  </r>
  <r>
    <s v="GRITTI MONTESINOS"/>
    <s v="GERMAN"/>
    <x v="17"/>
    <s v="AUX DOC DE PRIMERA"/>
    <s v="SIMP"/>
    <x v="12"/>
  </r>
  <r>
    <s v="GRUPALLI"/>
    <s v="SILVINA ALEJANDRA"/>
    <x v="20"/>
    <s v="PROFESOR ADJUNTO"/>
    <s v="SEMI"/>
    <x v="22"/>
  </r>
  <r>
    <s v="GUARDIA"/>
    <s v="SERGIO ANTONIO"/>
    <x v="20"/>
    <s v="JEFE TRABAJOS PRACT."/>
    <s v="SIMP"/>
    <x v="6"/>
  </r>
  <r>
    <s v="GUENNAM"/>
    <s v="AHMAD EDUARDO"/>
    <x v="6"/>
    <s v="PROFESOR ADJUNTO"/>
    <s v="EXCL"/>
    <x v="22"/>
  </r>
  <r>
    <s v="GUILLEN"/>
    <s v="EDUARDO ANDRES"/>
    <x v="5"/>
    <s v="AUX DOC DE PRIMERA"/>
    <s v="SEMI"/>
    <x v="8"/>
  </r>
  <r>
    <s v="GUTIERREZ"/>
    <s v="SERGIO EDUARDO"/>
    <x v="15"/>
    <s v="PROFESOR ASOCIADO"/>
    <s v="EXCL"/>
    <x v="20"/>
  </r>
  <r>
    <s v="GUTIERREZ"/>
    <s v="RAUL SEBASTIAN"/>
    <x v="7"/>
    <s v="JEFE TRABAJOS PRACT."/>
    <s v="SEMI"/>
    <x v="7"/>
  </r>
  <r>
    <s v="GUZMAN"/>
    <s v="JUAN CARLOS"/>
    <x v="15"/>
    <s v="PROFESOR ADJUNTO"/>
    <s v="SEMI"/>
    <x v="37"/>
  </r>
  <r>
    <s v="GUZMAN"/>
    <s v="MARIA FERNANDA"/>
    <x v="20"/>
    <s v="SECRETARIO FACULTAD"/>
    <s v="EXCL"/>
    <x v="39"/>
  </r>
  <r>
    <s v="HAWKES"/>
    <s v="VIRGINIA ELVIRA"/>
    <x v="23"/>
    <s v="PROFESOR ADJUNTO"/>
    <s v="EXCL"/>
    <x v="35"/>
  </r>
  <r>
    <s v="HELUANE"/>
    <s v="HUMBERTO"/>
    <x v="27"/>
    <s v="PROFESOR ASOCIADO"/>
    <s v="EXCL"/>
    <x v="26"/>
  </r>
  <r>
    <s v="HEMSY"/>
    <s v="AXEL"/>
    <x v="19"/>
    <s v="AUX DOC DE PRIMERA"/>
    <s v="SEMI"/>
    <x v="21"/>
  </r>
  <r>
    <s v="HEREDIA"/>
    <s v="TERESITA DEL VALLE"/>
    <x v="14"/>
    <s v="PROFESOR TITULAR"/>
    <s v="EXCL"/>
    <x v="32"/>
  </r>
  <r>
    <s v="HEREDIA"/>
    <s v="SOPHIA"/>
    <x v="26"/>
    <s v="AUX DOC DE PRIMERA"/>
    <s v="SEMI"/>
    <x v="3"/>
  </r>
  <r>
    <s v="HEREDIA PUIG"/>
    <s v="RODRIGO"/>
    <x v="43"/>
    <s v="PROFESOR ADJUNTO"/>
    <s v="SEMI"/>
    <x v="25"/>
  </r>
  <r>
    <s v="HERNANDEZ"/>
    <s v="SERGIO ANTONIO"/>
    <x v="14"/>
    <s v="PROFESOR ASOCIADO"/>
    <s v="SIMP"/>
    <x v="18"/>
  </r>
  <r>
    <s v="HERNANDEZ"/>
    <s v="CARLOS MANUEL"/>
    <x v="2"/>
    <s v="PROFESOR ADJUNTO"/>
    <s v="SEMI"/>
    <x v="16"/>
  </r>
  <r>
    <s v="HERRERA"/>
    <s v="LUIS ALBERTO"/>
    <x v="33"/>
    <s v="PROFESOR TITULAR"/>
    <s v="EXCL"/>
    <x v="37"/>
  </r>
  <r>
    <s v="HERRERA"/>
    <s v="JUAN PABLO"/>
    <x v="11"/>
    <s v="AUX DOC DE PRIMERA"/>
    <s v="SIMP"/>
    <x v="9"/>
  </r>
  <r>
    <s v="IBIRIS"/>
    <s v="CYNTHIA MARIA LAURA"/>
    <x v="20"/>
    <s v="JEFE TRABAJOS PRACT."/>
    <s v="EXCL"/>
    <x v="36"/>
  </r>
  <r>
    <s v="INGARAMO"/>
    <s v="ALEJANDRA PATRICIA"/>
    <x v="31"/>
    <s v="PROFESOR ASOCIADO"/>
    <s v="EXCL"/>
    <x v="35"/>
  </r>
  <r>
    <s v="IÑIGO MARTINEZ"/>
    <s v="MARIA EMILIA"/>
    <x v="8"/>
    <s v="AUX DOC DE PRIMERA"/>
    <s v="SIMP"/>
    <x v="33"/>
  </r>
  <r>
    <s v="ISAS PEDRAZA"/>
    <s v="DANIEL RODRIGO"/>
    <x v="7"/>
    <s v="AUX DOC DE PRIMERA"/>
    <s v="SEMI"/>
    <x v="1"/>
  </r>
  <r>
    <s v="ISE"/>
    <s v="JUAN EDUARDO"/>
    <x v="4"/>
    <s v="PROFESOR ASOCIADO"/>
    <s v="SEMI"/>
    <x v="23"/>
  </r>
  <r>
    <s v="ISLA CALDERON"/>
    <s v="FACUNDO ANDRES"/>
    <x v="7"/>
    <s v="PROFESOR ADJUNTO"/>
    <s v="SEMI"/>
    <x v="23"/>
  </r>
  <r>
    <s v="ISRAILEV"/>
    <s v="MARIO"/>
    <x v="32"/>
    <s v="PROFESOR ASOCIADO"/>
    <s v="SEMI"/>
    <x v="37"/>
  </r>
  <r>
    <s v="ISSOLIO"/>
    <s v="LUIS ALBERTO"/>
    <x v="10"/>
    <s v="PROFESOR ADJUNTO"/>
    <s v="EXCL"/>
    <x v="41"/>
  </r>
  <r>
    <s v="IVAN"/>
    <s v="CARLOS ANDRES"/>
    <x v="18"/>
    <s v="SECRETARIO FACULTAD"/>
    <s v="EXCL"/>
    <x v="42"/>
  </r>
  <r>
    <s v="JACINTO"/>
    <s v="ABEL CARLOS"/>
    <x v="12"/>
    <s v="PROFESOR ADJUNTO"/>
    <s v="EXCL"/>
    <x v="11"/>
  </r>
  <r>
    <s v="JAIMOVICH"/>
    <s v="LEON"/>
    <x v="25"/>
    <s v="AUX DOC DE PRIMERA"/>
    <s v="SIMP"/>
    <x v="3"/>
  </r>
  <r>
    <s v="JEGER"/>
    <s v="PABLO MAURICIO"/>
    <x v="11"/>
    <s v="JEFE TRABAJOS PRACT."/>
    <s v="SEMI"/>
    <x v="22"/>
  </r>
  <r>
    <s v="JEREZ FANCIOTTI"/>
    <s v="CECILIA ALEJANDRA"/>
    <x v="26"/>
    <s v="AUX DOC DE PRIMERA"/>
    <s v="SEMI"/>
    <x v="9"/>
  </r>
  <r>
    <s v="JIMENEZ"/>
    <s v="LINA GABRIELA"/>
    <x v="7"/>
    <s v="JEFE TRABAJOS PRACT."/>
    <s v="EXCL"/>
    <x v="6"/>
  </r>
  <r>
    <s v="JIMENEZ SANTILLAN"/>
    <s v="JUAN CARLOS HUGO"/>
    <x v="23"/>
    <s v="PROFESOR ASOCIADO"/>
    <s v="SIMP"/>
    <x v="26"/>
  </r>
  <r>
    <s v="JOSE"/>
    <s v="GUSTAVO ARIEL"/>
    <x v="25"/>
    <s v="AUX DOC DE PRIMERA"/>
    <s v="SIMP"/>
    <x v="19"/>
  </r>
  <r>
    <s v="JUAREZ"/>
    <s v="GUSTAVO EDUARDO"/>
    <x v="42"/>
    <s v="PROFESOR ASOCIADO"/>
    <s v="EXCL"/>
    <x v="18"/>
  </r>
  <r>
    <s v="JUAREZ"/>
    <s v="MARTIN GUSTAVO"/>
    <x v="21"/>
    <s v="JEFE TRABAJOS PRACT."/>
    <s v="SIMP"/>
    <x v="6"/>
  </r>
  <r>
    <s v="JUAREZ"/>
    <s v="JAVIER ALEJANDRO"/>
    <x v="20"/>
    <s v="PROFESOR ADJUNTO"/>
    <s v="SEMI"/>
    <x v="36"/>
  </r>
  <r>
    <s v="KALIMAN"/>
    <s v="LAIA ALEXANDRA"/>
    <x v="13"/>
    <s v="JEFE TRABAJOS PRACT."/>
    <s v="SEMI"/>
    <x v="9"/>
  </r>
  <r>
    <s v="KARAMANEFF"/>
    <s v="PABLO MARTIN"/>
    <x v="1"/>
    <s v="AUX DOC DE PRIMERA"/>
    <s v="SEMI"/>
    <x v="7"/>
  </r>
  <r>
    <s v="KATZ"/>
    <s v="MONICA CECILIA"/>
    <x v="15"/>
    <s v="PROFESOR TITULAR"/>
    <s v="EXCL"/>
    <x v="20"/>
  </r>
  <r>
    <s v="KOHASHI"/>
    <s v="ANDRE SEBASTIAN"/>
    <x v="21"/>
    <s v="JEFE TRABAJOS PRACT."/>
    <s v="SEMI"/>
    <x v="9"/>
  </r>
  <r>
    <s v="LABASTIDA HUERTA"/>
    <s v="ROBERTO JORGE"/>
    <x v="9"/>
    <s v="JEFE TRABAJOS PRACT."/>
    <s v="EXCL"/>
    <x v="13"/>
  </r>
  <r>
    <s v="LAFUENTE"/>
    <s v="CRISTIAN HORACIO"/>
    <x v="9"/>
    <s v="JEFE TRABAJOS PRACT."/>
    <s v="SEMI"/>
    <x v="19"/>
  </r>
  <r>
    <s v="LARRAN"/>
    <s v="ANA CECILIA"/>
    <x v="2"/>
    <s v="PROFESOR TITULAR"/>
    <s v="EXCL"/>
    <x v="26"/>
  </r>
  <r>
    <s v="LATINA"/>
    <s v="MAURICIO ALBERTO"/>
    <x v="13"/>
    <s v="PROFESOR ADJUNTO"/>
    <s v="SEMI"/>
    <x v="22"/>
  </r>
  <r>
    <s v="LAU"/>
    <s v="MARIA BERNARDA"/>
    <x v="20"/>
    <s v="AUX DOC DE PRIMERA"/>
    <s v="EXCL"/>
    <x v="23"/>
  </r>
  <r>
    <s v="LAZARTE"/>
    <s v="VICTOR FABIO"/>
    <x v="42"/>
    <s v="PROFESOR ASOCIADO"/>
    <s v="EXCL"/>
    <x v="14"/>
  </r>
  <r>
    <s v="LAZARTE"/>
    <s v="SEGUNDO MANUEL AUREL"/>
    <x v="6"/>
    <s v="JEFE TRABAJOS PRACT."/>
    <s v="EXCL"/>
    <x v="23"/>
  </r>
  <r>
    <s v="LAZARTE SFER"/>
    <s v="ROBERTO RICARDO"/>
    <x v="4"/>
    <s v="PROFESOR ADJUNTO"/>
    <s v="EXCL"/>
    <x v="38"/>
  </r>
  <r>
    <s v="LEAL"/>
    <s v="NESTOR SEBASTIAN"/>
    <x v="5"/>
    <s v="JEFE TRABAJOS PRACT."/>
    <s v="SEMI"/>
    <x v="8"/>
  </r>
  <r>
    <s v="LECUONA"/>
    <s v="MARIANO JOSÉ"/>
    <x v="16"/>
    <s v="AUX DOC DE PRIMERA"/>
    <s v="SEMI"/>
    <x v="5"/>
  </r>
  <r>
    <s v="LEDESMA VENECIA"/>
    <s v="SILVANA NOEMI"/>
    <x v="25"/>
    <s v="AUX DOC DE PRIMERA"/>
    <s v="EXCL"/>
    <x v="25"/>
  </r>
  <r>
    <s v="LEGUINA ALVAREZ"/>
    <s v="LEONARDO ANDRÉS"/>
    <x v="34"/>
    <s v="AUX DOC DE PRIMERA"/>
    <s v="SEMI"/>
    <x v="33"/>
  </r>
  <r>
    <s v="LEIVA"/>
    <s v="MARCELO EMILIO"/>
    <x v="43"/>
    <s v="PROFESOR ADJUNTO"/>
    <s v="SIMP"/>
    <x v="7"/>
  </r>
  <r>
    <s v="LENCINA"/>
    <s v="MARIA FERNANDA"/>
    <x v="26"/>
    <s v="AUX DOC DE PRIMERA"/>
    <s v="SEMI"/>
    <x v="19"/>
  </r>
  <r>
    <s v="LEON"/>
    <s v="ROLANDO ENRIQUE"/>
    <x v="14"/>
    <s v="PROFESOR ASOCIADO"/>
    <s v="EXCL"/>
    <x v="32"/>
  </r>
  <r>
    <s v="LEZANA"/>
    <s v="ARIEL JOSE ROBERTO"/>
    <x v="20"/>
    <s v="JEFE TRABAJOS PRACT."/>
    <s v="SEMI"/>
    <x v="6"/>
  </r>
  <r>
    <s v="LOBO COLOMBRES"/>
    <s v="JOSEFINA"/>
    <x v="30"/>
    <s v="AUX DOC DE PRIMERA"/>
    <s v="SEMI"/>
    <x v="22"/>
  </r>
  <r>
    <s v="LOMAS"/>
    <s v="ISABEL DEL VALLE"/>
    <x v="2"/>
    <s v="PROFESOR ASOCIADO"/>
    <s v="EXCL"/>
    <x v="26"/>
  </r>
  <r>
    <s v="LOMBANA"/>
    <s v="EVARISTO JOSE"/>
    <x v="24"/>
    <s v="PROFESOR ADJUNTO"/>
    <s v="SEMI"/>
    <x v="26"/>
  </r>
  <r>
    <s v="LOPEZ"/>
    <s v="ESTELA MARGARITA"/>
    <x v="14"/>
    <s v="PROFESOR TITULAR"/>
    <s v="EXCL"/>
    <x v="35"/>
  </r>
  <r>
    <s v="LOPEZ"/>
    <s v="ENRIQUE GUILLERMO"/>
    <x v="27"/>
    <s v="PROFESOR ASOCIADO"/>
    <s v="EXCL"/>
    <x v="31"/>
  </r>
  <r>
    <s v="LOPEZ"/>
    <s v="JORGE LISANDRO"/>
    <x v="18"/>
    <s v="PROFESOR ADJUNTO"/>
    <s v="SIMP"/>
    <x v="1"/>
  </r>
  <r>
    <s v="LOPEZ"/>
    <s v="JUAN CARLOS"/>
    <x v="32"/>
    <s v="JEFE TRABAJOS PRACT."/>
    <s v="SIMP"/>
    <x v="33"/>
  </r>
  <r>
    <s v="LUCCIONI"/>
    <s v="GRISELDA MARIA"/>
    <x v="27"/>
    <s v="PROFESOR TITULAR"/>
    <s v="EXCL"/>
    <x v="35"/>
  </r>
  <r>
    <s v="LUCCIONI"/>
    <s v="BIBIANA MARIA"/>
    <x v="24"/>
    <s v="PROFESOR TITULAR"/>
    <s v="SEMI"/>
    <x v="26"/>
  </r>
  <r>
    <s v="LUCERO"/>
    <s v="ENRIQUE MAURICIO"/>
    <x v="16"/>
    <s v="AUX DOC DE PRIMERA"/>
    <s v="SEMI"/>
    <x v="30"/>
  </r>
  <r>
    <s v="LUCERO"/>
    <s v="JAVIER BERNARDO"/>
    <x v="30"/>
    <s v="AUX DOC DE PRIMERA"/>
    <s v="SEMI"/>
    <x v="6"/>
  </r>
  <r>
    <s v="LUCERO CATANIA"/>
    <s v="MARIA BELEN"/>
    <x v="9"/>
    <s v="JEFE TRABAJOS PRACT."/>
    <s v="SEMI"/>
    <x v="27"/>
  </r>
  <r>
    <s v="LUEGE"/>
    <s v="MARIELA"/>
    <x v="43"/>
    <s v="PROFESOR ADJUNTO"/>
    <s v="EXCL"/>
    <x v="0"/>
  </r>
  <r>
    <s v="LUQUE"/>
    <s v="JUAN IGNACIO"/>
    <x v="26"/>
    <s v="AUX DOC DE PRIMERA"/>
    <s v="EXCL"/>
    <x v="19"/>
  </r>
  <r>
    <s v="LUTZ"/>
    <s v="FEDERICO HERMAN"/>
    <x v="38"/>
    <s v="PROFESOR ADJUNTO"/>
    <s v="SEMI"/>
    <x v="36"/>
  </r>
  <r>
    <s v="MACHIN FERRERO"/>
    <s v="LUCAS MAXIMILIANO"/>
    <x v="22"/>
    <s v="JEFE TRABAJOS PRACT."/>
    <s v="EXCL"/>
    <x v="12"/>
  </r>
  <r>
    <s v="MADRID"/>
    <s v="ROSSANA ELENA"/>
    <x v="4"/>
    <s v="PROFESOR TITULAR"/>
    <s v="EXCL"/>
    <x v="38"/>
  </r>
  <r>
    <s v="MAIDANA DE LAZARTE"/>
    <s v="MARIA ADELAIDA"/>
    <x v="23"/>
    <s v="PROFESOR TITULAR"/>
    <s v="EXCL"/>
    <x v="32"/>
  </r>
  <r>
    <s v="MAJOREL PADILLA"/>
    <s v="NICOLAS"/>
    <x v="20"/>
    <s v="PROFESOR ADJUNTO"/>
    <s v="SEMI"/>
    <x v="1"/>
  </r>
  <r>
    <s v="MANFREDI"/>
    <s v="ADRIANA PAOLA"/>
    <x v="30"/>
    <s v="PROFESOR ADJUNTO"/>
    <s v="SEMI"/>
    <x v="13"/>
  </r>
  <r>
    <s v="MANGUSSI"/>
    <s v="MARCO"/>
    <x v="22"/>
    <s v="JEFE TRABAJOS PRACT."/>
    <s v="EXCL"/>
    <x v="3"/>
  </r>
  <r>
    <s v="MANSILLA"/>
    <s v="GUSTAVO ADOLFO"/>
    <x v="27"/>
    <s v="PROFESOR TITULAR"/>
    <s v="EXCL"/>
    <x v="38"/>
  </r>
  <r>
    <s v="MANZANO"/>
    <s v="EDUARDO ROBERTO"/>
    <x v="27"/>
    <s v="PROFESOR TITULAR"/>
    <s v="EXCL"/>
    <x v="32"/>
  </r>
  <r>
    <s v="MARCHESE"/>
    <s v="AUGUSTO"/>
    <x v="5"/>
    <s v="JEFE TRABAJOS PRACT."/>
    <s v="SEMI"/>
    <x v="7"/>
  </r>
  <r>
    <s v="MARCHESE"/>
    <s v="JUAN ALBERTO"/>
    <x v="13"/>
    <s v="JEFE TRABAJOS PRACT."/>
    <s v="EXCL"/>
    <x v="10"/>
  </r>
  <r>
    <s v="MARIN RAMIREZ"/>
    <s v="OSCAR ALONOS"/>
    <x v="7"/>
    <s v="AUX DOC DE PRIMERA"/>
    <s v="SIMP"/>
    <x v="35"/>
  </r>
  <r>
    <s v="MARTEL"/>
    <s v="JOSE EDUARDO"/>
    <x v="14"/>
    <s v="VICE DECANO"/>
    <s v="EXCL"/>
    <x v="45"/>
  </r>
  <r>
    <s v="MARTIN"/>
    <s v="MARIELA ROSA"/>
    <x v="1"/>
    <s v="PROFESOR ADJUNTO"/>
    <s v="EXCL"/>
    <x v="6"/>
  </r>
  <r>
    <s v="MARTINEZ WERNLY"/>
    <s v="MARIA ALEJANDRA"/>
    <x v="4"/>
    <s v="PROFESOR ADJUNTO"/>
    <s v="EXCL"/>
    <x v="24"/>
  </r>
  <r>
    <s v="MARTORELL"/>
    <s v="JUAN JOSE"/>
    <x v="7"/>
    <s v="PROFESOR ADJUNTO"/>
    <s v="EXCL"/>
    <x v="7"/>
  </r>
  <r>
    <s v="MAS VALDECANTOS"/>
    <s v="MARCELO ADRIAN"/>
    <x v="21"/>
    <s v="AUX DOC DE PRIMERA"/>
    <s v="SEMI"/>
    <x v="10"/>
  </r>
  <r>
    <s v="MASAGUER AYBAR"/>
    <s v="BENJAMIN DOMINGO"/>
    <x v="15"/>
    <s v="PROFESOR ASOCIADO"/>
    <s v="SEMI"/>
    <x v="16"/>
  </r>
  <r>
    <s v="MEDINA"/>
    <s v="CESAR FRANCISCO"/>
    <x v="27"/>
    <s v="PROFESOR ASOCIADO"/>
    <s v="EXCL"/>
    <x v="38"/>
  </r>
  <r>
    <s v="MEDINA"/>
    <s v="ESTELA LOURDES"/>
    <x v="4"/>
    <s v="PROFESOR ADJUNTO"/>
    <s v="SEMI"/>
    <x v="37"/>
  </r>
  <r>
    <s v="MEDINA"/>
    <s v="NORMA ELIANA SOLEDAD"/>
    <x v="5"/>
    <s v="JEFE TRABAJOS PRACT."/>
    <s v="SIMP"/>
    <x v="6"/>
  </r>
  <r>
    <s v="MEDINA"/>
    <s v="NATALIA ANDREA"/>
    <x v="30"/>
    <s v="AUX DOC DE PRIMERA"/>
    <s v="SEMI"/>
    <x v="10"/>
  </r>
  <r>
    <s v="MEDINA"/>
    <s v="FRANCO DARIO"/>
    <x v="17"/>
    <s v="AUX DOC DE PRIMERA"/>
    <s v="EXCL"/>
    <x v="27"/>
  </r>
  <r>
    <s v="MELE"/>
    <s v="FERNANDO DANIEL"/>
    <x v="29"/>
    <s v="PROFESOR ASOCIADO"/>
    <s v="EXCL"/>
    <x v="1"/>
  </r>
  <r>
    <s v="MELUCCI"/>
    <s v="DANIEL HORACIO"/>
    <x v="22"/>
    <s v="AUX DOC DE PRIMERA"/>
    <s v="SIMP"/>
    <x v="21"/>
  </r>
  <r>
    <s v="MENDEZ"/>
    <s v="HORACIO SANTIAGO"/>
    <x v="5"/>
    <s v="PROFESOR ADJUNTO"/>
    <s v="EXCL"/>
    <x v="6"/>
  </r>
  <r>
    <s v="MENDIONDO"/>
    <s v="ALEJANDRO MATIAS"/>
    <x v="38"/>
    <s v="JEFE TRABAJOS PRACT."/>
    <s v="SEMI"/>
    <x v="22"/>
  </r>
  <r>
    <s v="MENENDEZ"/>
    <s v="FRANCO DANIEL"/>
    <x v="9"/>
    <s v="PROFESOR ADJUNTO"/>
    <s v="SEMI"/>
    <x v="8"/>
  </r>
  <r>
    <s v="MIGLIAVACA"/>
    <s v="JULIETA"/>
    <x v="21"/>
    <s v="PROFESOR ADJUNTO"/>
    <s v="SEMI"/>
    <x v="12"/>
  </r>
  <r>
    <s v="MIRANDA"/>
    <s v="MARIA DEL MILAGRO"/>
    <x v="17"/>
    <s v="AUX DOC DE PRIMERA"/>
    <s v="EXCL"/>
    <x v="19"/>
  </r>
  <r>
    <s v="MIRANDA BONOMI"/>
    <s v="FERNANDO ALBERTO"/>
    <x v="5"/>
    <s v="JEFE TRABAJOS PRACT."/>
    <s v="SIMP"/>
    <x v="12"/>
  </r>
  <r>
    <s v="MIRRA"/>
    <s v="GUSTAVO RAFAEL"/>
    <x v="2"/>
    <s v="PROFESOR ADJUNTO"/>
    <s v="SEMI"/>
    <x v="37"/>
  </r>
  <r>
    <s v="MISTRETTA"/>
    <s v="MARINA GABRIELA"/>
    <x v="25"/>
    <s v="AUX DOC DE PRIMERA"/>
    <s v="SIMP"/>
    <x v="12"/>
  </r>
  <r>
    <s v="MITRE MUÑOZ"/>
    <s v="MARCELO EDUARDO"/>
    <x v="31"/>
    <s v="PROFESOR ADJUNTO"/>
    <s v="SEMI"/>
    <x v="2"/>
  </r>
  <r>
    <s v="MOLINA"/>
    <s v="MARIA LAURA"/>
    <x v="38"/>
    <s v="JEFE TRABAJOS PRACT."/>
    <s v="EXCL"/>
    <x v="23"/>
  </r>
  <r>
    <s v="MOLINA"/>
    <s v="MARIA GRACIELA"/>
    <x v="34"/>
    <s v="PROFESOR ASOCIADO"/>
    <s v="EXCL"/>
    <x v="1"/>
  </r>
  <r>
    <s v="MOLINA"/>
    <s v="CARLOS MAXIMILIANO"/>
    <x v="30"/>
    <s v="JEFE TRABAJOS PRACT."/>
    <s v="SIMP"/>
    <x v="33"/>
  </r>
  <r>
    <s v="MOLINA APUD"/>
    <s v="BENJAMIN MIGUEL"/>
    <x v="11"/>
    <s v="JEFE TRABAJOS PRACT."/>
    <s v="SIMP"/>
    <x v="13"/>
  </r>
  <r>
    <s v="MOLINA TRIVIÑO"/>
    <s v="ANALIA DE LOS ANGELE"/>
    <x v="4"/>
    <s v="PROFESOR TITULAR"/>
    <s v="EXCL"/>
    <x v="38"/>
  </r>
  <r>
    <s v="MONTEROS"/>
    <s v="JESUS MANUEL"/>
    <x v="16"/>
    <s v="PROFESOR ADJUNTO"/>
    <s v="SEMI"/>
    <x v="8"/>
  </r>
  <r>
    <s v="MONTEROS"/>
    <s v="NOELIA ANA LIA"/>
    <x v="35"/>
    <s v="AUX DOC DE PRIMERA"/>
    <s v="SEMI"/>
    <x v="9"/>
  </r>
  <r>
    <s v="MONTEROS"/>
    <s v="GUSTAVO MANUEL"/>
    <x v="2"/>
    <s v="JEFE TRABAJOS PRACT."/>
    <s v="SIMP"/>
    <x v="19"/>
  </r>
  <r>
    <s v="MONTILLA"/>
    <s v="HUGO FABIO"/>
    <x v="27"/>
    <s v="PROFESOR ASOCIADO"/>
    <s v="SEMI"/>
    <x v="30"/>
  </r>
  <r>
    <s v="MORENO"/>
    <s v="ADRIAN EDUARDO"/>
    <x v="16"/>
    <s v="JEFE TRABAJOS PRACT."/>
    <s v="SIMP"/>
    <x v="6"/>
  </r>
  <r>
    <s v="MURAKI"/>
    <s v="LUIS EDUARDO"/>
    <x v="38"/>
    <s v="PROFESOR ADJUNTO"/>
    <s v="SEMI"/>
    <x v="39"/>
  </r>
  <r>
    <s v="NADER"/>
    <s v="FERNANDO MIGUEL"/>
    <x v="38"/>
    <s v="PROFESOR ASOCIADO"/>
    <s v="SEMI"/>
    <x v="6"/>
  </r>
  <r>
    <s v="NAHAS"/>
    <s v="ANALIA EDITH DEL VAL"/>
    <x v="18"/>
    <s v="PROFESOR ADJUNTO"/>
    <s v="SIMP"/>
    <x v="37"/>
  </r>
  <r>
    <s v="NAHAS"/>
    <s v="ROMINA PAOLA"/>
    <x v="16"/>
    <s v="PROFESOR ADJUNTO"/>
    <s v="SEMI"/>
    <x v="7"/>
  </r>
  <r>
    <s v="NAIDICZ"/>
    <s v="PAULA LORENA"/>
    <x v="29"/>
    <s v="PROFESOR ASOCIADO"/>
    <s v="EXCL"/>
    <x v="29"/>
  </r>
  <r>
    <s v="NAMOUR"/>
    <s v="JORGE HABIB"/>
    <x v="13"/>
    <s v="PROFESOR ADJUNTO"/>
    <s v="EXCL"/>
    <x v="12"/>
  </r>
  <r>
    <s v="NANNI"/>
    <s v="EUGENIO"/>
    <x v="20"/>
    <s v="PROFESOR ADJUNTO"/>
    <s v="EXCL"/>
    <x v="30"/>
  </r>
  <r>
    <s v="NANNI"/>
    <s v="MARIA FLORENCIA"/>
    <x v="5"/>
    <s v="AUX DOC DE PRIMERA"/>
    <s v="SEMI"/>
    <x v="7"/>
  </r>
  <r>
    <s v="NAVARRO"/>
    <s v="FEDERICO AUGUSTO"/>
    <x v="4"/>
    <s v="PROFESOR ASOCIADO"/>
    <s v="SEMI"/>
    <x v="10"/>
  </r>
  <r>
    <s v="NIETO PEÑALVER"/>
    <s v="LUIS EDUARDO"/>
    <x v="38"/>
    <s v="PROFESOR ASOCIADO"/>
    <s v="EXCL"/>
    <x v="0"/>
  </r>
  <r>
    <s v="NIEVA"/>
    <s v="ENRIQUE NICOLAS"/>
    <x v="24"/>
    <s v="PROFESOR TITULAR"/>
    <s v="SIMP"/>
    <x v="2"/>
  </r>
  <r>
    <s v="NISHIHARA"/>
    <s v="ANDREA LORENA"/>
    <x v="29"/>
    <s v="JEFE TRABAJOS PRACT."/>
    <s v="EXCL"/>
    <x v="7"/>
  </r>
  <r>
    <s v="NOUGUES"/>
    <s v="JORGE PABLO"/>
    <x v="12"/>
    <s v="PROFESOR ASOCIADO"/>
    <s v="SEMI"/>
    <x v="24"/>
  </r>
  <r>
    <s v="NUÑO"/>
    <s v="FERNANDO"/>
    <x v="24"/>
    <s v="AUX DOC DE PRIMERA"/>
    <s v="SIMP"/>
    <x v="20"/>
  </r>
  <r>
    <s v="NUÑO"/>
    <s v="FERNANDA"/>
    <x v="30"/>
    <s v="PROFESOR ADJUNTO"/>
    <s v="EXCL"/>
    <x v="7"/>
  </r>
  <r>
    <s v="O'DONELL"/>
    <s v="BEATRIZ MARIA"/>
    <x v="44"/>
    <s v="PROFESOR ASOCIADO"/>
    <s v="EXCL"/>
    <x v="35"/>
  </r>
  <r>
    <s v="ODSTRCIL"/>
    <s v="MAXIMILIANO AUGUSTO"/>
    <x v="38"/>
    <s v="PROFESOR ASOCIADO"/>
    <s v="SEMI"/>
    <x v="24"/>
  </r>
  <r>
    <s v="ODSTRCIL"/>
    <s v="GUILLERMO FEDERICO"/>
    <x v="20"/>
    <s v="PROFESOR ADJUNTO"/>
    <s v="SEMI"/>
    <x v="25"/>
  </r>
  <r>
    <s v="ODSTRCIL"/>
    <s v="GABRIELA"/>
    <x v="7"/>
    <s v="AUX DOC DE PRIMERA"/>
    <s v="SEMI"/>
    <x v="10"/>
  </r>
  <r>
    <s v="OJEDA"/>
    <s v="CARLOS EMILIO"/>
    <x v="4"/>
    <s v="AUX DOC DE PRIMERA"/>
    <s v="SEMI"/>
    <x v="17"/>
  </r>
  <r>
    <s v="OLIVER"/>
    <s v="MARCELO JAVIER"/>
    <x v="16"/>
    <s v="JEFE TRABAJOS PRACT."/>
    <s v="SEMI"/>
    <x v="30"/>
  </r>
  <r>
    <s v="OLIVERA"/>
    <s v="JUAN MANUEL"/>
    <x v="27"/>
    <s v="PROFESOR TITULAR"/>
    <s v="EXCL"/>
    <x v="32"/>
  </r>
  <r>
    <s v="OLMOS"/>
    <s v="AIDA ALICIA"/>
    <x v="15"/>
    <s v="PROFESOR TITULAR"/>
    <s v="EXCL"/>
    <x v="16"/>
  </r>
  <r>
    <s v="ORLANDO"/>
    <s v="ANTONIO"/>
    <x v="41"/>
    <s v="PROFESOR ASOCIADO"/>
    <s v="EXCL"/>
    <x v="39"/>
  </r>
  <r>
    <s v="ORTEGA"/>
    <s v="HUGO ORLANDO"/>
    <x v="10"/>
    <s v="PROFESOR ASOCIADO"/>
    <s v="SIMP"/>
    <x v="39"/>
  </r>
  <r>
    <s v="ORTEGA"/>
    <s v="MARIA PAULA"/>
    <x v="40"/>
    <s v="JEFE TRABAJOS PRACT."/>
    <s v="SIMP"/>
    <x v="5"/>
  </r>
  <r>
    <s v="ORTIZ"/>
    <s v="LUIS ALBERTO"/>
    <x v="21"/>
    <s v="JEFE TRABAJOS PRACT."/>
    <s v="SEMI"/>
    <x v="36"/>
  </r>
  <r>
    <s v="PACHECO"/>
    <s v="FABIAN EDUARDO"/>
    <x v="4"/>
    <s v="PROFESOR ADJUNTO"/>
    <s v="EXCL"/>
    <x v="23"/>
  </r>
  <r>
    <s v="PADILLA"/>
    <s v="GERARDO LUIS"/>
    <x v="37"/>
    <s v="JEFE TRABAJOS PRACT."/>
    <s v="SEMI"/>
    <x v="35"/>
  </r>
  <r>
    <s v="PAEZ"/>
    <s v="GABRIEL SANTIAGO"/>
    <x v="13"/>
    <s v="JEFE TRABAJOS PRACT."/>
    <s v="SIMP"/>
    <x v="22"/>
  </r>
  <r>
    <s v="PALACIO"/>
    <s v="DOLORES"/>
    <x v="6"/>
    <s v="JEFE TRABAJOS PRACT."/>
    <s v="EXCL"/>
    <x v="36"/>
  </r>
  <r>
    <s v="PALACIOS"/>
    <s v="SILVIA ADRIANA"/>
    <x v="0"/>
    <s v="PROFESOR ADJUNTO"/>
    <s v="SEMI"/>
    <x v="4"/>
  </r>
  <r>
    <s v="PALACIOS"/>
    <s v="JOSE ANTONIO"/>
    <x v="44"/>
    <s v="JEFE TRABAJOS PRACT."/>
    <s v="EXCL"/>
    <x v="24"/>
  </r>
  <r>
    <s v="PALAZZI"/>
    <s v="SILVIA BEATRIZ"/>
    <x v="28"/>
    <s v="PROFESOR TITULAR"/>
    <s v="EXCL"/>
    <x v="35"/>
  </r>
  <r>
    <s v="PARELLADA"/>
    <s v="ADOLFO"/>
    <x v="11"/>
    <s v="JEFE TRABAJOS PRACT."/>
    <s v="EXCL"/>
    <x v="10"/>
  </r>
  <r>
    <s v="PASCUAL"/>
    <s v="PEDRO ALBERTO"/>
    <x v="33"/>
    <s v="PROFESOR TITULAR"/>
    <s v="SEMI"/>
    <x v="46"/>
  </r>
  <r>
    <s v="PASTORINO"/>
    <s v="LUIS ESTEBAN"/>
    <x v="8"/>
    <s v="AUX DOC DE PRIMERA"/>
    <s v="SEMI"/>
    <x v="33"/>
  </r>
  <r>
    <s v="PAZ"/>
    <s v="HUGO ROGER"/>
    <x v="0"/>
    <s v="PROFESOR ASOCIADO"/>
    <s v="EXCL"/>
    <x v="38"/>
  </r>
  <r>
    <s v="PEDROSA"/>
    <s v="FABIAN ENRIQUE"/>
    <x v="2"/>
    <s v="PROFESOR ADJUNTO"/>
    <s v="EXCL"/>
    <x v="4"/>
  </r>
  <r>
    <s v="PEPE"/>
    <s v="JUAN PABLO"/>
    <x v="9"/>
    <s v="JEFE TRABAJOS PRACT."/>
    <s v="EXCL"/>
    <x v="8"/>
  </r>
  <r>
    <s v="PERALTA"/>
    <s v="FLORENCIA LUCIA"/>
    <x v="30"/>
    <s v="JEFE TRABAJOS PRACT."/>
    <s v="SEMI"/>
    <x v="25"/>
  </r>
  <r>
    <s v="PEREZ"/>
    <s v="GUSTAVO ARIEL"/>
    <x v="4"/>
    <s v="PROFESOR TITULAR"/>
    <s v="EXCL"/>
    <x v="42"/>
  </r>
  <r>
    <s v="PEREZ"/>
    <s v="ELIO ULISES"/>
    <x v="43"/>
    <s v="JEFE TRABAJOS PRACT."/>
    <s v="SEMI"/>
    <x v="39"/>
  </r>
  <r>
    <s v="PEREZ"/>
    <s v="JORGE OMAR"/>
    <x v="27"/>
    <s v="PROFESOR TITULAR"/>
    <s v="EXCL"/>
    <x v="24"/>
  </r>
  <r>
    <s v="PEREZ"/>
    <s v="MARIA JOSE"/>
    <x v="35"/>
    <s v="JEFE TRABAJOS PRACT."/>
    <s v="SEMI"/>
    <x v="13"/>
  </r>
  <r>
    <s v="PEROTTI"/>
    <s v="NORA INES"/>
    <x v="36"/>
    <s v="SECRETARIO FACULTAD"/>
    <s v="EXCL"/>
    <x v="38"/>
  </r>
  <r>
    <s v="PETRINO"/>
    <s v="PABLO ESTEBAN"/>
    <x v="16"/>
    <s v="JEFE TRABAJOS PRACT."/>
    <s v="SEMI"/>
    <x v="23"/>
  </r>
  <r>
    <s v="PIEROBON"/>
    <s v="MARIO GUSTAVO"/>
    <x v="14"/>
    <s v="PROFESOR ASOCIADO"/>
    <s v="SEMI"/>
    <x v="37"/>
  </r>
  <r>
    <s v="PINTO"/>
    <s v="DANIEL NICOLAS"/>
    <x v="3"/>
    <s v="JEFE TRABAJOS PRACT."/>
    <s v="SEMI"/>
    <x v="27"/>
  </r>
  <r>
    <s v="PLAZA"/>
    <s v="LILIAN NADIA"/>
    <x v="39"/>
    <s v="JEFE TRABAJOS PRACT."/>
    <s v="EXCL"/>
    <x v="40"/>
  </r>
  <r>
    <s v="PLOPER"/>
    <s v="ALDO"/>
    <x v="11"/>
    <s v="JEFE TRABAJOS PRACT."/>
    <s v="EXCL"/>
    <x v="12"/>
  </r>
  <r>
    <s v="POLITTI"/>
    <s v="JULIO CESAR"/>
    <x v="27"/>
    <s v="PROFESOR ADJUNTO"/>
    <s v="EXCL"/>
    <x v="2"/>
  </r>
  <r>
    <s v="PONCE"/>
    <s v="CESAR AUGUSTO"/>
    <x v="7"/>
    <s v="PROFESOR ADJUNTO"/>
    <s v="SIMP"/>
    <x v="10"/>
  </r>
  <r>
    <s v="PONS"/>
    <s v="MARIA EUGENIA"/>
    <x v="33"/>
    <s v="PROFESOR ASOCIADO"/>
    <s v="EXCL"/>
    <x v="39"/>
  </r>
  <r>
    <s v="PRCHAL"/>
    <s v="ABIGAIL"/>
    <x v="2"/>
    <s v="PROFESOR ADJUNTO"/>
    <s v="SIMP"/>
    <x v="2"/>
  </r>
  <r>
    <s v="PRECIADO"/>
    <s v="OSCAR ULISES"/>
    <x v="20"/>
    <s v="JEFE TRABAJOS PRACT."/>
    <s v="SEMI"/>
    <x v="19"/>
  </r>
  <r>
    <s v="RAITELLI"/>
    <s v="MARIO ROBERTO"/>
    <x v="28"/>
    <s v="PROFESOR ASOCIADO"/>
    <s v="EXCL"/>
    <x v="35"/>
  </r>
  <r>
    <s v="RAMALLO"/>
    <s v="JUAN CARLOS"/>
    <x v="4"/>
    <s v="PROFESOR TITULAR"/>
    <s v="SEMI"/>
    <x v="37"/>
  </r>
  <r>
    <s v="RAMOS"/>
    <s v="ADRIANA DEL VALLE"/>
    <x v="18"/>
    <s v="PROFESOR TITULAR"/>
    <s v="EXCL"/>
    <x v="32"/>
  </r>
  <r>
    <s v="REAL"/>
    <s v="SILVINA CLAUDIA"/>
    <x v="41"/>
    <s v="PROFESOR ASOCIADO"/>
    <s v="EXCL"/>
    <x v="37"/>
  </r>
  <r>
    <s v="REIMUNDIN"/>
    <s v="FERNANDO PABLO"/>
    <x v="2"/>
    <s v="AUX DOC DE PRIMERA"/>
    <s v="SEMI"/>
    <x v="42"/>
  </r>
  <r>
    <s v="RIVERO"/>
    <s v="VALERIA IRINA"/>
    <x v="34"/>
    <s v="JEFE TRABAJOS PRACT."/>
    <s v="SEMI"/>
    <x v="7"/>
  </r>
  <r>
    <s v="RIVERO"/>
    <s v="CARLOS PATRICIO"/>
    <x v="40"/>
    <s v="AUX DOC DE PRIMERA"/>
    <s v="EXCL"/>
    <x v="3"/>
  </r>
  <r>
    <s v="RIZZOTTI"/>
    <s v="BRUNO FEDERICO"/>
    <x v="10"/>
    <s v="PROFESOR ASOCIADO"/>
    <s v="SEMI"/>
    <x v="42"/>
  </r>
  <r>
    <s v="ROBLEDO"/>
    <s v="JUAN GUILLERMO ANGEL"/>
    <x v="23"/>
    <s v="PROFESOR ASOCIADO"/>
    <s v="SEMI"/>
    <x v="2"/>
  </r>
  <r>
    <s v="ROBLEDO"/>
    <s v="LUIS MANUEL"/>
    <x v="14"/>
    <s v="PROFESOR ADJUNTO"/>
    <s v="SEMI"/>
    <x v="29"/>
  </r>
  <r>
    <s v="ROBLES"/>
    <s v="JULIO CESAR"/>
    <x v="24"/>
    <s v="PROFESOR ASOCIADO"/>
    <s v="SIMP"/>
    <x v="2"/>
  </r>
  <r>
    <s v="ROBLES"/>
    <s v="NORMA LIS"/>
    <x v="16"/>
    <s v="PROFESOR ASOCIADO"/>
    <s v="EXCL"/>
    <x v="1"/>
  </r>
  <r>
    <s v="ROCHA"/>
    <s v="LUIS ALFREDO"/>
    <x v="0"/>
    <s v="PROFESOR ADJUNTO"/>
    <s v="SEMI"/>
    <x v="1"/>
  </r>
  <r>
    <s v="RODRIGUEZ"/>
    <s v="ANDREA PAOLA"/>
    <x v="29"/>
    <s v="PROFESOR ADJUNTO"/>
    <s v="SIMP"/>
    <x v="30"/>
  </r>
  <r>
    <s v="RODRIGUEZ"/>
    <s v="MIGUEL MARTIN"/>
    <x v="20"/>
    <s v="AUX DOC DE PRIMERA"/>
    <s v="SEMI"/>
    <x v="25"/>
  </r>
  <r>
    <s v="RODRIGUEZ"/>
    <s v="HORACIO ROBERTO"/>
    <x v="2"/>
    <s v="JEFE TRABAJOS PRACT."/>
    <s v="SEMI"/>
    <x v="36"/>
  </r>
  <r>
    <s v="RODRIGUEZ REY"/>
    <s v="PABLO JESUS"/>
    <x v="6"/>
    <s v="JEFE TRABAJOS PRACT."/>
    <s v="SEMI"/>
    <x v="39"/>
  </r>
  <r>
    <s v="RODRIGUEZ REY"/>
    <s v="JULIO CESAR"/>
    <x v="43"/>
    <s v="PROFESOR ASOCIADO"/>
    <s v="SIMP"/>
    <x v="8"/>
  </r>
  <r>
    <s v="RODRIGUEZ SALINAS"/>
    <s v="FATIMA BEATRIZ"/>
    <x v="43"/>
    <s v="JEFE TRABAJOS PRACT."/>
    <s v="EXCL"/>
    <x v="22"/>
  </r>
  <r>
    <s v="ROIG"/>
    <s v="MARIA EUGENIA"/>
    <x v="32"/>
    <s v="PROFESOR TITULAR"/>
    <s v="SIMP"/>
    <x v="26"/>
  </r>
  <r>
    <s v="ROMANO NANNI"/>
    <s v="LETICIA ALEJANDRA"/>
    <x v="34"/>
    <s v="JEFE TRABAJOS PRACT."/>
    <s v="SEMI"/>
    <x v="13"/>
  </r>
  <r>
    <s v="ROSSI"/>
    <s v="GUILLERMO LEONARDO"/>
    <x v="16"/>
    <s v="JEFE TRABAJOS PRACT."/>
    <s v="SEMI"/>
    <x v="10"/>
  </r>
  <r>
    <s v="ROTGER"/>
    <s v="VIVIANA INES"/>
    <x v="2"/>
    <s v="PROFESOR TITULAR"/>
    <s v="EXCL"/>
    <x v="4"/>
  </r>
  <r>
    <s v="ROTGER"/>
    <s v="JAIME DANIEL"/>
    <x v="23"/>
    <s v="PROFESOR ASOCIADO"/>
    <s v="EXCL"/>
    <x v="1"/>
  </r>
  <r>
    <s v="RUIZ"/>
    <s v="GABRIEL ALFREDO"/>
    <x v="18"/>
    <s v="PROFESOR TITULAR"/>
    <s v="EXCL"/>
    <x v="2"/>
  </r>
  <r>
    <s v="RUIZ"/>
    <s v="MYRIAM NOEMI DEL VAL"/>
    <x v="16"/>
    <s v="PROFESOR ADJUNTO"/>
    <s v="EXCL"/>
    <x v="6"/>
  </r>
  <r>
    <s v="RUIZ"/>
    <s v="BRUNO FABRICIO"/>
    <x v="16"/>
    <s v="JEFE TRABAJOS PRACT."/>
    <s v="SEMI"/>
    <x v="27"/>
  </r>
  <r>
    <s v="RUIZ"/>
    <s v="ROBERTO MARCELO"/>
    <x v="27"/>
    <s v="PROFESOR ASOCIADO"/>
    <s v="SIMP"/>
    <x v="21"/>
  </r>
  <r>
    <s v="RUSSO"/>
    <s v="MARCOS NOÉ"/>
    <x v="7"/>
    <s v="JEFE TRABAJOS PRACT."/>
    <s v="SIMP"/>
    <x v="33"/>
  </r>
  <r>
    <s v="SAADE"/>
    <s v="SERGIO DANIEL"/>
    <x v="18"/>
    <s v="PROFESOR TITULAR"/>
    <s v="EXCL"/>
    <x v="38"/>
  </r>
  <r>
    <s v="SAAVEDRA"/>
    <s v="ZENON"/>
    <x v="13"/>
    <s v="JEFE TRABAJOS PRACT."/>
    <s v="EXCL"/>
    <x v="12"/>
  </r>
  <r>
    <s v="SAAVEDRA FRESIA"/>
    <s v="CECILIA ELIZABETH"/>
    <x v="34"/>
    <s v="PROFESOR ADJUNTO"/>
    <s v="EXCL"/>
    <x v="30"/>
  </r>
  <r>
    <s v="SABORIDO MOLE"/>
    <s v="ALBERTO ESTEBAN"/>
    <x v="16"/>
    <s v="PROFESOR ASOCIADO"/>
    <s v="SEMI"/>
    <x v="13"/>
  </r>
  <r>
    <s v="SAEZ"/>
    <s v="SILVIA GRACIELA"/>
    <x v="2"/>
    <s v="PROFESOR ADJUNTO"/>
    <s v="EXCL"/>
    <x v="2"/>
  </r>
  <r>
    <s v="SANCHEZ"/>
    <s v="MARIANA"/>
    <x v="21"/>
    <s v="PROFESOR ADJUNTO"/>
    <s v="SEMI"/>
    <x v="17"/>
  </r>
  <r>
    <s v="SANCHEZ"/>
    <s v="OSCAR EDUARDO"/>
    <x v="5"/>
    <s v="JEFE TRABAJOS PRACT."/>
    <s v="SEMI"/>
    <x v="22"/>
  </r>
  <r>
    <s v="SANCHEZ COLLADO"/>
    <s v="FRANCISCO ENRIQUE"/>
    <x v="13"/>
    <s v="AUX DOC DE PRIMERA"/>
    <s v="SEMI"/>
    <x v="21"/>
  </r>
  <r>
    <s v="SANCHEZ LORIA"/>
    <s v="CARLOS MARIA"/>
    <x v="9"/>
    <s v="JEFE TRABAJOS PRACT."/>
    <s v="SEMI"/>
    <x v="36"/>
  </r>
  <r>
    <s v="SANTANA SANCHEZ"/>
    <s v="JUAN CARLOS"/>
    <x v="14"/>
    <s v="PROFESOR ASOCIADO"/>
    <s v="SEMI"/>
    <x v="31"/>
  </r>
  <r>
    <s v="SANTILLAN"/>
    <s v="JAVIER ENRIQUE"/>
    <x v="39"/>
    <s v="PROFESOR ADJUNTO"/>
    <s v="SIMP"/>
    <x v="0"/>
  </r>
  <r>
    <s v="SANTUCHO"/>
    <s v="EXEQUIEL MIGUEL ANGE"/>
    <x v="13"/>
    <s v="AUX DOC DE PRIMERA"/>
    <s v="SEMI"/>
    <x v="36"/>
  </r>
  <r>
    <s v="SANTUCHO CAINZO"/>
    <s v="ALEXANDER"/>
    <x v="7"/>
    <s v="JEFE TRABAJOS PRACT."/>
    <s v="SEMI"/>
    <x v="27"/>
  </r>
  <r>
    <s v="SARACHO BOTTERO"/>
    <s v="AMALIA"/>
    <x v="9"/>
    <s v="PROFESOR ADJUNTO"/>
    <s v="EXCL"/>
    <x v="10"/>
  </r>
  <r>
    <s v="SARMIENTO"/>
    <s v="JOSE MARIA"/>
    <x v="16"/>
    <s v="PROFESOR ADJUNTO"/>
    <s v="SEMI"/>
    <x v="13"/>
  </r>
  <r>
    <s v="SAWAYA"/>
    <s v="MARIANA"/>
    <x v="42"/>
    <s v="PROFESOR ADJUNTO"/>
    <s v="SIMP"/>
    <x v="33"/>
  </r>
  <r>
    <s v="SCANDALIARIS"/>
    <s v="JORGE"/>
    <x v="38"/>
    <s v="PROFESOR ADJUNTO"/>
    <s v="EXCL"/>
    <x v="13"/>
  </r>
  <r>
    <s v="SEGURA"/>
    <s v="FRANCISCO RAMON"/>
    <x v="15"/>
    <s v="PROFESOR ASOCIADO"/>
    <s v="EXCL"/>
    <x v="38"/>
  </r>
  <r>
    <s v="SEMOLA"/>
    <s v="ENZO ANDRE"/>
    <x v="45"/>
    <s v="AUX DOC DE PRIMERA"/>
    <s v="SEMI"/>
    <x v="21"/>
  </r>
  <r>
    <s v="SFER"/>
    <s v="ANA MARIA"/>
    <x v="4"/>
    <s v="PROFESOR TITULAR"/>
    <s v="EXCL"/>
    <x v="26"/>
  </r>
  <r>
    <s v="SFER"/>
    <s v="DOMINGO"/>
    <x v="18"/>
    <s v="PROFESOR ASOCIADO"/>
    <s v="EXCL"/>
    <x v="18"/>
  </r>
  <r>
    <s v="SILLICH"/>
    <s v="JOSE LEONEL"/>
    <x v="3"/>
    <s v="JEFE TRABAJOS PRACT."/>
    <s v="SIMP"/>
    <x v="35"/>
  </r>
  <r>
    <s v="SILVA"/>
    <s v="NORMANDO JOSE"/>
    <x v="12"/>
    <s v="PROFESOR ADJUNTO"/>
    <s v="EXCL"/>
    <x v="39"/>
  </r>
  <r>
    <s v="SILVERA"/>
    <s v="RICARDO JOSE"/>
    <x v="20"/>
    <s v="JEFE TRABAJOS PRACT."/>
    <s v="SEMI"/>
    <x v="6"/>
  </r>
  <r>
    <s v="SIMONELLI"/>
    <s v="GABRIELA"/>
    <x v="0"/>
    <s v="PROFESOR ASOCIADO"/>
    <s v="EXCL"/>
    <x v="2"/>
  </r>
  <r>
    <s v="SINGH"/>
    <s v="DANIEL FERNANDO"/>
    <x v="1"/>
    <s v="AUX DOC DE PRIMERA"/>
    <s v="SEMI"/>
    <x v="21"/>
  </r>
  <r>
    <s v="SIR"/>
    <s v="MONICA CLAUDIA"/>
    <x v="32"/>
    <s v="JEFE TRABAJOS PRACT."/>
    <s v="SEMI"/>
    <x v="8"/>
  </r>
  <r>
    <s v="SLEIMAN"/>
    <s v="CRISTIAN ANDRES"/>
    <x v="6"/>
    <s v="PROFESOR ADJUNTO"/>
    <s v="SEMI"/>
    <x v="13"/>
  </r>
  <r>
    <s v="SLY"/>
    <s v="AMANDA ELIZABETH"/>
    <x v="24"/>
    <s v="PROFESOR ADJUNTO"/>
    <s v="EXCL"/>
    <x v="26"/>
  </r>
  <r>
    <s v="SORAIRE"/>
    <s v="LEANDRO MARTIN"/>
    <x v="30"/>
    <s v="JEFE TRABAJOS PRACT."/>
    <s v="SEMI"/>
    <x v="22"/>
  </r>
  <r>
    <s v="SORIA"/>
    <s v="FRANCISCO RUBEN"/>
    <x v="24"/>
    <s v="PROFESOR ASOCIADO"/>
    <s v="EXCL"/>
    <x v="18"/>
  </r>
  <r>
    <s v="SORIA"/>
    <s v="FEDERICO JOSE"/>
    <x v="34"/>
    <s v="JEFE TRABAJOS PRACT."/>
    <s v="SEMI"/>
    <x v="13"/>
  </r>
  <r>
    <s v="SORIA"/>
    <s v="MARCOS ESTEBAN GERAR"/>
    <x v="20"/>
    <s v="PROFESOR ADJUNTO"/>
    <s v="SEMI"/>
    <x v="13"/>
  </r>
  <r>
    <s v="SORRENTINO ROMBOLA"/>
    <s v="MARIA GABRIELA"/>
    <x v="11"/>
    <s v="AUX DOC DE PRIMERA"/>
    <s v="SEMI"/>
    <x v="33"/>
  </r>
  <r>
    <s v="SOSA"/>
    <s v="SERGIO ALFREDO"/>
    <x v="34"/>
    <s v="JEFE TRABAJOS PRACT."/>
    <s v="SEMI"/>
    <x v="10"/>
  </r>
  <r>
    <s v="SOSA"/>
    <s v="PABLO SEBASTIAN"/>
    <x v="6"/>
    <s v="JEFE TRABAJOS PRACT."/>
    <s v="SEMI"/>
    <x v="7"/>
  </r>
  <r>
    <s v="SOSA MARMOL"/>
    <s v="AGUSTIN"/>
    <x v="5"/>
    <s v="JEFE TRABAJOS PRACT."/>
    <s v="SEMI"/>
    <x v="36"/>
  </r>
  <r>
    <s v="STRAUBE"/>
    <s v="BENJAMIN"/>
    <x v="7"/>
    <s v="AUX DOC DE PRIMERA"/>
    <s v="SEMI"/>
    <x v="22"/>
  </r>
  <r>
    <s v="SUELDO"/>
    <s v="CARLOS"/>
    <x v="9"/>
    <s v="PROFESOR ADJUNTO"/>
    <s v="EXCL"/>
    <x v="13"/>
  </r>
  <r>
    <s v="TAGASHIRA"/>
    <s v="ROBERTO GERARDO"/>
    <x v="27"/>
    <s v="PROFESOR ASOCIADO"/>
    <s v="SEMI"/>
    <x v="26"/>
  </r>
  <r>
    <s v="TANNURE"/>
    <s v="GASTON ALEJANDRO"/>
    <x v="42"/>
    <s v="JEFE TRABAJOS PRACT."/>
    <s v="EXCL"/>
    <x v="4"/>
  </r>
  <r>
    <s v="TAPIA"/>
    <s v="PATRICIA ISABEL"/>
    <x v="3"/>
    <s v="AUX DOC DE PRIMERA"/>
    <s v="SIMP"/>
    <x v="3"/>
  </r>
  <r>
    <s v="TEK"/>
    <s v="LUIS ABRAHAM"/>
    <x v="16"/>
    <s v="AUX DOC DE PRIMERA"/>
    <s v="SIMP"/>
    <x v="9"/>
  </r>
  <r>
    <s v="TEODOVICH SOSA"/>
    <s v="LORGIO JOSE"/>
    <x v="43"/>
    <s v="PROFESOR ADJUNTO"/>
    <s v="EXCL"/>
    <x v="7"/>
  </r>
  <r>
    <s v="TEPLITZKY"/>
    <s v="SANTIAGO EZEQUIEL"/>
    <x v="13"/>
    <s v="AUX DOC DE PRIMERA"/>
    <s v="SEMI"/>
    <x v="27"/>
  </r>
  <r>
    <s v="TERESCHUK"/>
    <s v="MARIA LAURA"/>
    <x v="0"/>
    <s v="PROFESOR ADJUNTO"/>
    <s v="EXCL"/>
    <x v="16"/>
  </r>
  <r>
    <s v="TOLAY"/>
    <s v="MARTIN MAXIMILIANO"/>
    <x v="7"/>
    <s v="AUX DOC DE PRIMERA"/>
    <s v="EXCL"/>
    <x v="9"/>
  </r>
  <r>
    <s v="TOLEDO"/>
    <s v="PABLO GABRIEL"/>
    <x v="22"/>
    <s v="AUX DOC DE PRIMERA"/>
    <s v="SEMI"/>
    <x v="21"/>
  </r>
  <r>
    <s v="TOLOSA"/>
    <s v="MARTIN RODRIGO"/>
    <x v="5"/>
    <s v="JEFE TRABAJOS PRACT."/>
    <s v="SEMI"/>
    <x v="27"/>
  </r>
  <r>
    <s v="TONELLO"/>
    <s v="GRACIELA LUCIA DEL C"/>
    <x v="2"/>
    <s v="PROFESOR ASOCIADO"/>
    <s v="EXCL"/>
    <x v="2"/>
  </r>
  <r>
    <s v="TORRES"/>
    <s v="CARLOS ESTEBAN"/>
    <x v="34"/>
    <s v="JEFE TRABAJOS PRACT."/>
    <s v="SEMI"/>
    <x v="7"/>
  </r>
  <r>
    <s v="TORRES AUAD"/>
    <s v="LIA FABIANA"/>
    <x v="0"/>
    <s v="PROFESOR ASOCIADO"/>
    <s v="SIMP"/>
    <x v="2"/>
  </r>
  <r>
    <s v="TORRES PERALTA"/>
    <s v="TICIANO JORGE"/>
    <x v="25"/>
    <s v="PROFESOR ADJUNTO"/>
    <s v="SEMI"/>
    <x v="27"/>
  </r>
  <r>
    <s v="TOSI"/>
    <s v="MARIA EUGENIA"/>
    <x v="31"/>
    <s v="PROFESOR ADJUNTO"/>
    <s v="SIMP"/>
    <x v="22"/>
  </r>
  <r>
    <s v="TREJO GONZALEZ"/>
    <s v="JOSE ADOLFO"/>
    <x v="7"/>
    <s v="JEFE TRABAJOS PRACT."/>
    <s v="EXCL"/>
    <x v="30"/>
  </r>
  <r>
    <s v="TRIMARCO"/>
    <s v="GABRIEL RAUL"/>
    <x v="5"/>
    <s v="PROFESOR ADJUNTO"/>
    <s v="EXCL"/>
    <x v="6"/>
  </r>
  <r>
    <s v="TRIMARCO"/>
    <s v="MARIA VICTORIA"/>
    <x v="3"/>
    <s v="JEFE TRABAJOS PRACT."/>
    <s v="EXCL"/>
    <x v="27"/>
  </r>
  <r>
    <s v="UBOLDI"/>
    <s v="MARIA EMILIA"/>
    <x v="21"/>
    <s v="JEFE TRABAJOS PRACT."/>
    <s v="SEMI"/>
    <x v="36"/>
  </r>
  <r>
    <s v="UNZAGA"/>
    <s v="TERESA DEL VALLE"/>
    <x v="10"/>
    <s v="PROFESOR ASOCIADO"/>
    <s v="EXCL"/>
    <x v="4"/>
  </r>
  <r>
    <s v="URUEÑA"/>
    <s v="LOURDES ANALIA"/>
    <x v="35"/>
    <s v="JEFE TRABAJOS PRACT."/>
    <s v="EXCL"/>
    <x v="25"/>
  </r>
  <r>
    <s v="USANDIVARAS"/>
    <s v="MARIA TERESITA"/>
    <x v="40"/>
    <s v="AUX DOC DE PRIMERA"/>
    <s v="SIMP"/>
    <x v="5"/>
  </r>
  <r>
    <s v="VACAFLOR"/>
    <s v="JOSE LUIS"/>
    <x v="18"/>
    <s v="PROFESOR TITULAR"/>
    <s v="EXCL"/>
    <x v="18"/>
  </r>
  <r>
    <s v="VALDECANTOS"/>
    <s v="HECTOR ADRIAN"/>
    <x v="6"/>
    <s v="PROFESOR ADJUNTO"/>
    <s v="SEMI"/>
    <x v="30"/>
  </r>
  <r>
    <s v="VALDEON"/>
    <s v="DANIEL HORACIO"/>
    <x v="9"/>
    <s v="JEFE TRABAJOS PRACT."/>
    <s v="EXCL"/>
    <x v="30"/>
  </r>
  <r>
    <s v="VALDEZ"/>
    <s v="CARLOS ERNESTO"/>
    <x v="29"/>
    <s v="JEFE TRABAJOS PRACT."/>
    <s v="EXCL"/>
    <x v="39"/>
  </r>
  <r>
    <s v="VALDEZ"/>
    <s v="MIGUEL ANIBAL"/>
    <x v="2"/>
    <s v="PROFESOR ADJUNTO"/>
    <s v="EXCL"/>
    <x v="36"/>
  </r>
  <r>
    <s v="VALLADARES"/>
    <s v="NATALIA"/>
    <x v="20"/>
    <s v="AUX DOC DE PRIMERA"/>
    <s v="EXCL"/>
    <x v="27"/>
  </r>
  <r>
    <s v="VALOY"/>
    <s v="MABEL ALEJANDRA"/>
    <x v="38"/>
    <s v="AUX DOC DE PRIMERA"/>
    <s v="SEMI"/>
    <x v="19"/>
  </r>
  <r>
    <s v="VARGAS"/>
    <s v="LEONARDO RANDOLFO"/>
    <x v="21"/>
    <s v="PROFESOR ADJUNTO"/>
    <s v="SEMI"/>
    <x v="7"/>
  </r>
  <r>
    <s v="VARGAS"/>
    <s v="FEDERICO MARCELO"/>
    <x v="22"/>
    <s v="AUX DOC DE PRIMERA"/>
    <s v="SEMI"/>
    <x v="3"/>
  </r>
  <r>
    <s v="VARGAS"/>
    <s v="LUIS ALFREDO"/>
    <x v="11"/>
    <s v="JEFE TRABAJOS PRACT."/>
    <s v="SEMI"/>
    <x v="33"/>
  </r>
  <r>
    <s v="VAZQUEZ"/>
    <s v="JUAN PABLO"/>
    <x v="9"/>
    <s v="AUX DOC DE PRIMERA"/>
    <s v="SEMI"/>
    <x v="22"/>
  </r>
  <r>
    <s v="VAZQUEZ"/>
    <s v="MARCELO"/>
    <x v="0"/>
    <s v="PROFESOR ASOCIADO"/>
    <s v="SIMP"/>
    <x v="36"/>
  </r>
  <r>
    <s v="VEGA"/>
    <s v="NADIA CELESTE"/>
    <x v="35"/>
    <s v="AUX DOC DE PRIMERA"/>
    <s v="EXCL"/>
    <x v="25"/>
  </r>
  <r>
    <s v="VEGA"/>
    <s v="CARLOS ALEJANDRO"/>
    <x v="22"/>
    <s v="JEFE TRABAJOS PRACT."/>
    <s v="SEMI"/>
    <x v="9"/>
  </r>
  <r>
    <s v="VELAZQUEZ"/>
    <s v="MARIELA ANABEL"/>
    <x v="30"/>
    <s v="PROFESOR ADJUNTO"/>
    <s v="SEMI"/>
    <x v="27"/>
  </r>
  <r>
    <s v="VELIZ"/>
    <s v="JONATAN HERNAN"/>
    <x v="11"/>
    <s v="JEFE TRABAJOS PRACT."/>
    <s v="SEMI"/>
    <x v="27"/>
  </r>
  <r>
    <s v="VENCHIARUTTI"/>
    <s v="JOSE VALENTIN"/>
    <x v="11"/>
    <s v="AUX DOC DE PRIMERA"/>
    <s v="SEMI"/>
    <x v="10"/>
  </r>
  <r>
    <s v="VERA VAN GELDEREN"/>
    <s v="EDUARDO MELQUIADES"/>
    <x v="29"/>
    <s v="PROFESOR ADJUNTO"/>
    <s v="SEMI"/>
    <x v="36"/>
  </r>
  <r>
    <s v="VIERA"/>
    <s v="HECTOR ARIEL"/>
    <x v="38"/>
    <s v="PROFESOR ADJUNTO"/>
    <s v="SEMI"/>
    <x v="39"/>
  </r>
  <r>
    <s v="VILCA"/>
    <s v="VICTOR EDUARDO"/>
    <x v="29"/>
    <s v="JEFE TRABAJOS PRACT."/>
    <s v="SEMI"/>
    <x v="7"/>
  </r>
  <r>
    <s v="VILLACORTA"/>
    <s v="ROXANA DEL VALLE"/>
    <x v="26"/>
    <s v="AUX DOC DE PRIMERA"/>
    <s v="SEMI"/>
    <x v="9"/>
  </r>
  <r>
    <s v="VILLACORTA"/>
    <s v="DAVID ANTONIO"/>
    <x v="3"/>
    <s v="AUX DOC DE PRIMERA"/>
    <s v="SEMI"/>
    <x v="9"/>
  </r>
  <r>
    <s v="VILLAFUERTE"/>
    <s v="MANUEL JOSE"/>
    <x v="4"/>
    <s v="PROFESOR TITULAR"/>
    <s v="EXCL"/>
    <x v="37"/>
  </r>
  <r>
    <s v="VILLAGRA"/>
    <s v="GONZALO DOMINGO"/>
    <x v="3"/>
    <s v="AUX DOC DE PRIMERA"/>
    <s v="SEMI"/>
    <x v="19"/>
  </r>
  <r>
    <s v="VILLALBA"/>
    <s v="DIEGO DANIEL"/>
    <x v="34"/>
    <s v="JEFE TRABAJOS PRACT."/>
    <s v="SEMI"/>
    <x v="22"/>
  </r>
  <r>
    <s v="VILTE"/>
    <s v="RENE ALFREDO"/>
    <x v="6"/>
    <s v="PROFESOR ADJUNTO"/>
    <s v="EXCL"/>
    <x v="29"/>
  </r>
  <r>
    <s v="VOLENTINI"/>
    <s v="ESTEBAN DANIEL"/>
    <x v="38"/>
    <s v="PROFESOR ASOCIADO"/>
    <s v="EXCL"/>
    <x v="44"/>
  </r>
  <r>
    <s v="VRECH"/>
    <s v="SONIA MARIEL"/>
    <x v="39"/>
    <s v="PROFESOR ADJUNTO"/>
    <s v="EXCL"/>
    <x v="6"/>
  </r>
  <r>
    <s v="WERENITZKY CURIA"/>
    <s v="MARIA CRISTINA"/>
    <x v="16"/>
    <s v="PROFESOR ASOCIADO"/>
    <s v="EXCL"/>
    <x v="0"/>
  </r>
  <r>
    <s v="WEYERSTALL"/>
    <s v="WALTER MARIO"/>
    <x v="18"/>
    <s v="PROFESOR TITULAR"/>
    <s v="EXCL"/>
    <x v="2"/>
  </r>
  <r>
    <s v="WHEELER"/>
    <s v="JONATHAN"/>
    <x v="30"/>
    <s v="PROFESOR ADJUNTO"/>
    <s v="EXCL"/>
    <x v="13"/>
  </r>
  <r>
    <s v="XAMENA"/>
    <s v="CARLOS MIGUEL"/>
    <x v="27"/>
    <s v="PROFESOR ASOCIADO"/>
    <s v="SEMI"/>
    <x v="16"/>
  </r>
  <r>
    <s v="YAMIN TURBAY"/>
    <s v="CARLOS ENRIQUE"/>
    <x v="44"/>
    <s v="PROFESOR ASOCIADO"/>
    <s v="EXCL"/>
    <x v="35"/>
  </r>
  <r>
    <s v="YOUNES"/>
    <s v="JOSE"/>
    <x v="0"/>
    <s v="PROFESOR ADJUNTO"/>
    <s v="EXCL"/>
    <x v="16"/>
  </r>
  <r>
    <s v="ZAPATA"/>
    <s v="MARIA CECILIA"/>
    <x v="34"/>
    <s v="JEFE TRABAJOS PRACT."/>
    <s v="EXCL"/>
    <x v="30"/>
  </r>
  <r>
    <s v="ZOSSI"/>
    <s v="MARTA MARIA"/>
    <x v="28"/>
    <s v="PROFESOR TITULAR"/>
    <s v="EXCL"/>
    <x v="35"/>
  </r>
  <r>
    <m/>
    <m/>
    <x v="46"/>
    <m/>
    <m/>
    <x v="4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9">
  <r>
    <n v="27781"/>
    <s v="18036348"/>
    <n v="27180363489"/>
    <s v="ABASCAL"/>
    <s v="LILIANA DEL VALLE"/>
    <d v="1966-02-16T00:00:00"/>
    <s v="56 years"/>
    <n v="116299"/>
    <n v="730"/>
    <x v="0"/>
    <x v="0"/>
    <s v="DOCE"/>
    <x v="0"/>
    <n v="21"/>
  </r>
  <r>
    <n v="22061"/>
    <s v="26408662"/>
    <n v="20264086621"/>
    <s v="ABBOUD"/>
    <s v="JORGE ALEJANDRO"/>
    <d v="1977-11-02T00:00:00"/>
    <s v="44 years"/>
    <n v="114169"/>
    <n v="739"/>
    <x v="1"/>
    <x v="1"/>
    <s v="DOCE"/>
    <x v="1"/>
    <n v="18"/>
  </r>
  <r>
    <n v="14885"/>
    <s v="16540038"/>
    <n v="20165400381"/>
    <s v="ABDALA"/>
    <s v="LUIS MARCELO"/>
    <d v="1963-11-18T00:00:00"/>
    <s v="58 years"/>
    <n v="111674"/>
    <n v="716"/>
    <x v="2"/>
    <x v="2"/>
    <s v="DOCE"/>
    <x v="2"/>
    <n v="34"/>
  </r>
  <r>
    <n v="28897"/>
    <s v="35194740"/>
    <n v="20351947404"/>
    <s v="ABDALA LEAVY"/>
    <s v="FRANCO DAVID"/>
    <d v="1991-02-02T00:00:00"/>
    <s v="31 years"/>
    <n v="103975"/>
    <n v="768"/>
    <x v="3"/>
    <x v="0"/>
    <s v="DOCE"/>
    <x v="3"/>
    <n v="6"/>
  </r>
  <r>
    <n v="29184"/>
    <s v="39571088"/>
    <n v="20395710886"/>
    <s v="ABREGÚ"/>
    <s v="MARIANO ESTEBAN"/>
    <d v="1996-02-20T00:00:00"/>
    <s v="26 years"/>
    <n v="117798"/>
    <n v="768"/>
    <x v="3"/>
    <x v="0"/>
    <s v="DOCE"/>
    <x v="3"/>
    <n v="3"/>
  </r>
  <r>
    <n v="12827"/>
    <s v="13338251"/>
    <n v="27133382513"/>
    <s v="HERRERA"/>
    <s v="SILVIA SUSANA"/>
    <d v="1958-10-08T00:00:00"/>
    <s v="63 years"/>
    <n v="96751"/>
    <n v="1"/>
    <x v="4"/>
    <x v="3"/>
    <s v="ADMI"/>
    <x v="4"/>
    <n v="38"/>
  </r>
  <r>
    <n v="30383"/>
    <s v="36592768"/>
    <n v="20365927686"/>
    <s v="ACOSTA"/>
    <s v="LUCAS PEDRO"/>
    <d v="1991-09-27T00:00:00"/>
    <s v="30 years"/>
    <n v="117437"/>
    <n v="740"/>
    <x v="1"/>
    <x v="2"/>
    <s v="DOCE"/>
    <x v="2"/>
    <n v="2"/>
  </r>
  <r>
    <n v="12900"/>
    <s v="12352215"/>
    <n v="20123522150"/>
    <s v="PEREZ FILGUEIRA"/>
    <s v="ALEJANDRO JOSE"/>
    <d v="1958-01-15T00:00:00"/>
    <s v="64 years"/>
    <n v="89661"/>
    <n v="1"/>
    <x v="4"/>
    <x v="3"/>
    <s v="ADMI"/>
    <x v="4"/>
    <n v="38"/>
  </r>
  <r>
    <n v="17043"/>
    <s v="16811506"/>
    <n v="20168115068"/>
    <s v="AGUERO"/>
    <s v="CARLOS GUSTAVO"/>
    <d v="1964-07-28T00:00:00"/>
    <s v="57 years"/>
    <n v="114170"/>
    <n v="705"/>
    <x v="5"/>
    <x v="1"/>
    <s v="DOCE"/>
    <x v="1"/>
    <n v="31"/>
  </r>
  <r>
    <n v="31022"/>
    <s v="30949678"/>
    <n v="20309496788"/>
    <s v="AGÜERO"/>
    <s v="PABLO ANDRES"/>
    <d v="1984-05-02T00:00:00"/>
    <s v="38 years"/>
    <n v="116071"/>
    <n v="740"/>
    <x v="1"/>
    <x v="2"/>
    <s v="DOCE"/>
    <x v="1"/>
    <n v="0"/>
  </r>
  <r>
    <n v="18632"/>
    <s v="22877690"/>
    <n v="20228776905"/>
    <s v="GUZMAN"/>
    <s v="JOSE ENRIQUE"/>
    <d v="1972-08-11T00:00:00"/>
    <s v="49 years"/>
    <n v="108455"/>
    <n v="2"/>
    <x v="6"/>
    <x v="3"/>
    <s v="ADMI"/>
    <x v="4"/>
    <n v="28"/>
  </r>
  <r>
    <n v="24300"/>
    <s v="30356998"/>
    <n v="20303569988"/>
    <s v="AGUIRRE"/>
    <s v="HECTOR DAVID"/>
    <d v="1983-08-09T00:00:00"/>
    <s v="38 years"/>
    <n v="113603"/>
    <n v="740"/>
    <x v="1"/>
    <x v="2"/>
    <s v="DOCE"/>
    <x v="2"/>
    <n v="15"/>
  </r>
  <r>
    <n v="31307"/>
    <s v="40918564"/>
    <n v="23409185649"/>
    <s v="AGUIRRE CAROL"/>
    <s v="JOSE IGNACIO"/>
    <d v="1997-12-25T00:00:00"/>
    <s v="24 years"/>
    <n v="117223"/>
    <n v="768"/>
    <x v="3"/>
    <x v="0"/>
    <s v="DOCE"/>
    <x v="3"/>
    <n v="0"/>
  </r>
  <r>
    <n v="20843"/>
    <s v="22665056"/>
    <n v="20226650564"/>
    <s v="AGUIRRE GRAZIO"/>
    <s v="DAVID JORGE"/>
    <d v="1974-10-28T00:00:00"/>
    <s v="47 years"/>
    <n v="114113"/>
    <n v="757"/>
    <x v="7"/>
    <x v="2"/>
    <s v="DOCE"/>
    <x v="2"/>
    <n v="12"/>
  </r>
  <r>
    <n v="29142"/>
    <s v="17182243"/>
    <n v="20171822433"/>
    <s v="AGUIRRE ZELAYA"/>
    <s v="JORGE BENJAMIN"/>
    <d v="1965-01-26T00:00:00"/>
    <s v="57 years"/>
    <n v="115256"/>
    <n v="740"/>
    <x v="1"/>
    <x v="2"/>
    <s v="DOCE"/>
    <x v="2"/>
    <n v="11"/>
  </r>
  <r>
    <n v="31410"/>
    <s v="41239302"/>
    <n v="20412393024"/>
    <s v="AIMO"/>
    <s v="ROBERTO"/>
    <d v="1998-04-08T00:00:00"/>
    <s v="24 years"/>
    <n v="117774"/>
    <n v="768"/>
    <x v="3"/>
    <x v="0"/>
    <s v="DOCE"/>
    <x v="3"/>
    <n v="0"/>
  </r>
  <r>
    <n v="24264"/>
    <s v="29336252"/>
    <n v="20293362522"/>
    <s v="ALARCON"/>
    <s v="MIGUEL GERARDO"/>
    <d v="1982-04-26T00:00:00"/>
    <s v="40 years"/>
    <n v="116226"/>
    <n v="757"/>
    <x v="7"/>
    <x v="2"/>
    <s v="DOCE"/>
    <x v="1"/>
    <n v="14"/>
  </r>
  <r>
    <n v="27890"/>
    <s v="34764551"/>
    <n v="20347645517"/>
    <s v="ALASTUEY"/>
    <s v="PATRICIO"/>
    <d v="1990-07-28T00:00:00"/>
    <s v="31 years"/>
    <n v="114171"/>
    <n v="740"/>
    <x v="1"/>
    <x v="2"/>
    <s v="DOCE"/>
    <x v="1"/>
    <n v="5"/>
  </r>
  <r>
    <n v="27416"/>
    <s v="30117830"/>
    <n v="20301178302"/>
    <s v="ALBACA PARAVAN"/>
    <s v="CARLOS"/>
    <d v="1983-04-21T00:00:00"/>
    <s v="39 years"/>
    <n v="110710"/>
    <n v="734"/>
    <x v="7"/>
    <x v="1"/>
    <s v="DOCE"/>
    <x v="2"/>
    <n v="9"/>
  </r>
  <r>
    <n v="20811"/>
    <s v="18536915"/>
    <n v="27185369159"/>
    <s v="ALBARRACIN"/>
    <s v="ANA LIA"/>
    <d v="1967-12-22T00:00:00"/>
    <s v="54 years"/>
    <n v="116551"/>
    <n v="758"/>
    <x v="7"/>
    <x v="0"/>
    <s v="DOCE"/>
    <x v="1"/>
    <n v="20"/>
  </r>
  <r>
    <n v="27394"/>
    <s v="33971625"/>
    <n v="20339716251"/>
    <s v="ALBARRACIN"/>
    <s v="LEONARDO MIGUEL"/>
    <d v="1989-02-16T00:00:00"/>
    <s v="33 years"/>
    <n v="102914"/>
    <n v="740"/>
    <x v="1"/>
    <x v="2"/>
    <s v="DOCE"/>
    <x v="2"/>
    <n v="9"/>
  </r>
  <r>
    <n v="12492"/>
    <s v="14073492"/>
    <n v="27140734921"/>
    <s v="PICCARDI"/>
    <s v="MARIA MERCEDES"/>
    <d v="1960-10-27T00:00:00"/>
    <s v="61 years"/>
    <n v="79085"/>
    <n v="2"/>
    <x v="6"/>
    <x v="3"/>
    <s v="TECN"/>
    <x v="4"/>
    <n v="39"/>
  </r>
  <r>
    <n v="24493"/>
    <s v="21746316"/>
    <n v="27217463160"/>
    <s v="ALBORNOZ"/>
    <s v="ANA CLAUDIA"/>
    <d v="1970-07-06T00:00:00"/>
    <s v="51 years"/>
    <n v="113722"/>
    <n v="757"/>
    <x v="7"/>
    <x v="2"/>
    <s v="DOCE"/>
    <x v="2"/>
    <n v="15"/>
  </r>
  <r>
    <n v="12522"/>
    <s v="14073571"/>
    <n v="27140735715"/>
    <s v="QUINTEROS"/>
    <s v="MARIA ELENA"/>
    <d v="1960-08-13T00:00:00"/>
    <s v="61 years"/>
    <n v="45012"/>
    <n v="2"/>
    <x v="6"/>
    <x v="3"/>
    <s v="ADMI"/>
    <x v="4"/>
    <n v="39"/>
  </r>
  <r>
    <n v="20972"/>
    <s v="13628734"/>
    <n v="20136287347"/>
    <s v="RAMIREZ"/>
    <s v="LUIS ALBERTO"/>
    <d v="1960-01-03T00:00:00"/>
    <s v="62 years"/>
    <n v="109598"/>
    <n v="2"/>
    <x v="6"/>
    <x v="3"/>
    <s v="ADMI"/>
    <x v="4"/>
    <n v="22"/>
  </r>
  <r>
    <n v="26040"/>
    <s v="33050375"/>
    <n v="20330503751"/>
    <s v="ALMENAR"/>
    <s v="MARTIN ERNESTO"/>
    <d v="1987-05-28T00:00:00"/>
    <s v="35 years"/>
    <n v="107705"/>
    <n v="757"/>
    <x v="7"/>
    <x v="2"/>
    <s v="DOCE"/>
    <x v="2"/>
    <n v="7"/>
  </r>
  <r>
    <n v="26040"/>
    <s v="33050375"/>
    <n v="20330503751"/>
    <s v="ALMENAR"/>
    <s v="MARTIN ERNESTO"/>
    <d v="1987-05-28T00:00:00"/>
    <s v="35 years"/>
    <n v="110680"/>
    <n v="740"/>
    <x v="1"/>
    <x v="2"/>
    <s v="DOCE"/>
    <x v="2"/>
    <n v="7"/>
  </r>
  <r>
    <n v="26902"/>
    <s v="21328999"/>
    <n v="20213289994"/>
    <s v="ALVARADO"/>
    <s v="CARLOS ALFREDO"/>
    <d v="1970-06-24T00:00:00"/>
    <s v="51 years"/>
    <n v="102637"/>
    <n v="741"/>
    <x v="1"/>
    <x v="0"/>
    <s v="DOCE"/>
    <x v="2"/>
    <n v="10"/>
  </r>
  <r>
    <n v="14490"/>
    <s v="17696330"/>
    <n v="27176963307"/>
    <s v="VILLALOBO"/>
    <s v="MYRIAN"/>
    <d v="1966-02-03T00:00:00"/>
    <s v="56 years"/>
    <n v="96753"/>
    <n v="2"/>
    <x v="6"/>
    <x v="3"/>
    <s v="ADMI"/>
    <x v="4"/>
    <n v="35"/>
  </r>
  <r>
    <n v="14651"/>
    <s v="18408803"/>
    <n v="20184088038"/>
    <s v="AGUERO"/>
    <s v="JULIO DANTE"/>
    <d v="1967-09-02T00:00:00"/>
    <s v="54 years"/>
    <n v="45449"/>
    <n v="3"/>
    <x v="8"/>
    <x v="3"/>
    <s v="ADMI"/>
    <x v="4"/>
    <n v="35"/>
  </r>
  <r>
    <n v="15877"/>
    <s v="18608391"/>
    <n v="20186083912"/>
    <s v="ALVAREZ"/>
    <s v="ALEJANDRO RAUL"/>
    <d v="1967-12-29T00:00:00"/>
    <s v="54 years"/>
    <n v="114499"/>
    <n v="716"/>
    <x v="2"/>
    <x v="2"/>
    <s v="DOCE"/>
    <x v="1"/>
    <n v="31"/>
  </r>
  <r>
    <n v="26213"/>
    <s v="30071977"/>
    <n v="20300719776"/>
    <s v="ALVAREZ"/>
    <s v="PABLO SEBASTIAN"/>
    <d v="1983-05-20T00:00:00"/>
    <s v="39 years"/>
    <n v="105864"/>
    <n v="734"/>
    <x v="7"/>
    <x v="1"/>
    <s v="DOCE"/>
    <x v="2"/>
    <n v="10"/>
  </r>
  <r>
    <n v="30852"/>
    <s v="29541136"/>
    <n v="27295411363"/>
    <s v="ALVAREZ"/>
    <s v="MARIA VIRGINIA"/>
    <d v="1982-08-25T00:00:00"/>
    <s v="39 years"/>
    <n v="117801"/>
    <n v="741"/>
    <x v="1"/>
    <x v="0"/>
    <s v="DOCE"/>
    <x v="2"/>
    <n v="2"/>
  </r>
  <r>
    <n v="29176"/>
    <s v="32460099"/>
    <n v="27324600995"/>
    <s v="ALVAREZ PICCINETTI"/>
    <s v="MARIELA GISELLE"/>
    <d v="1986-11-16T00:00:00"/>
    <s v="35 years"/>
    <n v="117799"/>
    <n v="768"/>
    <x v="3"/>
    <x v="0"/>
    <s v="DOCE"/>
    <x v="3"/>
    <n v="5"/>
  </r>
  <r>
    <n v="15878"/>
    <s v="20178465"/>
    <n v="23201784654"/>
    <s v="ALVES"/>
    <s v="NANCY"/>
    <d v="1968-04-08T00:00:00"/>
    <s v="54 years"/>
    <n v="114507"/>
    <n v="706"/>
    <x v="0"/>
    <x v="1"/>
    <s v="DOCE"/>
    <x v="2"/>
    <n v="27"/>
  </r>
  <r>
    <n v="27806"/>
    <s v="28804465"/>
    <n v="20288044652"/>
    <s v="AMADOR"/>
    <s v="NESTOR JAVIER"/>
    <d v="1981-09-28T00:00:00"/>
    <s v="40 years"/>
    <n v="111711"/>
    <n v="768"/>
    <x v="3"/>
    <x v="0"/>
    <s v="DOCE"/>
    <x v="3"/>
    <n v="5"/>
  </r>
  <r>
    <n v="29308"/>
    <s v="32459572"/>
    <n v="20324595725"/>
    <s v="AMAYA"/>
    <s v="GUILLERMO RODOLFO"/>
    <d v="1986-10-14T00:00:00"/>
    <s v="35 years"/>
    <n v="114344"/>
    <n v="740"/>
    <x v="1"/>
    <x v="2"/>
    <s v="DOCE"/>
    <x v="1"/>
    <n v="5"/>
  </r>
  <r>
    <n v="10035"/>
    <s v="13475760"/>
    <n v="20134757605"/>
    <s v="AMIN"/>
    <s v="DOMINGO LUIS"/>
    <d v="1957-12-31T00:00:00"/>
    <s v="64 years"/>
    <n v="106092"/>
    <n v="706"/>
    <x v="0"/>
    <x v="1"/>
    <s v="DOCE"/>
    <x v="2"/>
    <n v="45"/>
  </r>
  <r>
    <n v="17320"/>
    <s v="14353105"/>
    <n v="20143531059"/>
    <s v="ANAYA"/>
    <s v="HUGO DANIEL"/>
    <d v="1961-12-12T00:00:00"/>
    <s v="60 years"/>
    <n v="100262"/>
    <n v="737"/>
    <x v="2"/>
    <x v="0"/>
    <s v="DOCE"/>
    <x v="1"/>
    <n v="30"/>
  </r>
  <r>
    <n v="17320"/>
    <s v="14353105"/>
    <n v="20143531059"/>
    <s v="ANAYA"/>
    <s v="HUGO DANIEL"/>
    <d v="1961-12-12T00:00:00"/>
    <s v="60 years"/>
    <n v="116722"/>
    <n v="706"/>
    <x v="0"/>
    <x v="1"/>
    <s v="DOCE"/>
    <x v="1"/>
    <n v="30"/>
  </r>
  <r>
    <n v="31031"/>
    <s v="39141882"/>
    <n v="23391418829"/>
    <s v="ANTOLINI"/>
    <s v="LUCIANO"/>
    <d v="1995-08-14T00:00:00"/>
    <s v="26 years"/>
    <n v="118059"/>
    <n v="768"/>
    <x v="3"/>
    <x v="0"/>
    <s v="DOCE"/>
    <x v="3"/>
    <n v="0"/>
  </r>
  <r>
    <n v="12531"/>
    <s v="16811765"/>
    <n v="20168117656"/>
    <s v="ARREYES"/>
    <s v="VICTOR HUGO"/>
    <d v="1964-10-31T00:00:00"/>
    <s v="57 years"/>
    <n v="45017"/>
    <n v="3"/>
    <x v="8"/>
    <x v="3"/>
    <s v="TECN"/>
    <x v="4"/>
    <n v="40"/>
  </r>
  <r>
    <n v="20589"/>
    <s v="24300708"/>
    <n v="27243007084"/>
    <s v="APUD"/>
    <s v="MARIA BERONICA"/>
    <d v="1974-11-18T00:00:00"/>
    <s v="47 years"/>
    <n v="97739"/>
    <n v="757"/>
    <x v="7"/>
    <x v="2"/>
    <s v="DOCE"/>
    <x v="2"/>
    <n v="17"/>
  </r>
  <r>
    <n v="20589"/>
    <s v="24300708"/>
    <n v="27243007084"/>
    <s v="APUD"/>
    <s v="MARIA BERONICA"/>
    <d v="1974-11-18T00:00:00"/>
    <s v="47 years"/>
    <n v="117544"/>
    <n v="757"/>
    <x v="7"/>
    <x v="2"/>
    <s v="DOCE"/>
    <x v="1"/>
    <n v="17"/>
  </r>
  <r>
    <n v="30588"/>
    <s v="33374584"/>
    <n v="23333745844"/>
    <s v="ARANCIBIA"/>
    <s v="MARIA VICTORIA"/>
    <d v="1988-01-05T00:00:00"/>
    <s v="34 years"/>
    <n v="114253"/>
    <n v="740"/>
    <x v="1"/>
    <x v="2"/>
    <s v="DOCE"/>
    <x v="1"/>
    <n v="2"/>
  </r>
  <r>
    <n v="12490"/>
    <s v="14505060"/>
    <n v="20145050600"/>
    <s v="AVILA"/>
    <s v="JORGE ALBERTO"/>
    <d v="1961-05-25T00:00:00"/>
    <s v="61 years"/>
    <n v="94723"/>
    <n v="3"/>
    <x v="8"/>
    <x v="3"/>
    <s v="ADMI"/>
    <x v="4"/>
    <n v="39"/>
  </r>
  <r>
    <n v="24735"/>
    <s v="27751319"/>
    <n v="20277513197"/>
    <s v="ARAOZ"/>
    <s v="GABRIEL FRANCISCO"/>
    <d v="1980-01-02T00:00:00"/>
    <s v="42 years"/>
    <n v="114172"/>
    <n v="734"/>
    <x v="7"/>
    <x v="1"/>
    <s v="DOCE"/>
    <x v="1"/>
    <n v="15"/>
  </r>
  <r>
    <n v="19652"/>
    <s v="24059637"/>
    <n v="27240596372"/>
    <s v="ARAUJO"/>
    <s v="PAULA ZULEMA"/>
    <d v="1974-08-23T00:00:00"/>
    <s v="47 years"/>
    <n v="117140"/>
    <n v="706"/>
    <x v="0"/>
    <x v="1"/>
    <s v="DOCE"/>
    <x v="1"/>
    <n v="20"/>
  </r>
  <r>
    <n v="30577"/>
    <s v="35920567"/>
    <n v="20359205679"/>
    <s v="ARCE GALVEZ"/>
    <s v="MATIAS ALEJANDRO"/>
    <d v="1992-01-27T00:00:00"/>
    <s v="30 years"/>
    <n v="113724"/>
    <n v="768"/>
    <x v="3"/>
    <x v="0"/>
    <s v="DOCE"/>
    <x v="3"/>
    <n v="2"/>
  </r>
  <r>
    <n v="15873"/>
    <s v="16099854"/>
    <n v="20160998548"/>
    <s v="AREVALO"/>
    <s v="RICARDO ATILIO"/>
    <d v="1963-01-01T00:00:00"/>
    <s v="59 years"/>
    <n v="111675"/>
    <n v="719"/>
    <x v="0"/>
    <x v="2"/>
    <s v="DOCE"/>
    <x v="2"/>
    <n v="33"/>
  </r>
  <r>
    <n v="15873"/>
    <s v="16099854"/>
    <n v="20160998548"/>
    <s v="AREVALO"/>
    <s v="RICARDO ATILIO"/>
    <d v="1963-01-01T00:00:00"/>
    <s v="59 years"/>
    <n v="116732"/>
    <n v="707"/>
    <x v="5"/>
    <x v="2"/>
    <s v="DOCE"/>
    <x v="1"/>
    <n v="33"/>
  </r>
  <r>
    <n v="28325"/>
    <s v="36839273"/>
    <n v="20368392732"/>
    <s v="AREVALO"/>
    <s v="PABLO AGUSTIN"/>
    <d v="1992-10-28T00:00:00"/>
    <s v="29 years"/>
    <n v="111343"/>
    <n v="768"/>
    <x v="3"/>
    <x v="0"/>
    <s v="DOCE"/>
    <x v="3"/>
    <n v="7"/>
  </r>
  <r>
    <n v="17791"/>
    <s v="16811370"/>
    <n v="20168113707"/>
    <s v="ARGAÑARAZ"/>
    <s v="RAMIRO FABIAN ESTANI"/>
    <d v="1964-09-04T00:00:00"/>
    <s v="57 years"/>
    <n v="113604"/>
    <n v="757"/>
    <x v="7"/>
    <x v="2"/>
    <s v="DOCE"/>
    <x v="2"/>
    <n v="30"/>
  </r>
  <r>
    <n v="26985"/>
    <s v="36049259"/>
    <n v="27360492597"/>
    <s v="ARGAÑARAZ SAENZ"/>
    <s v="PAULA LUCIANA"/>
    <d v="1991-05-29T00:00:00"/>
    <s v="31 years"/>
    <n v="117136"/>
    <n v="734"/>
    <x v="7"/>
    <x v="1"/>
    <s v="DOCE"/>
    <x v="1"/>
    <n v="9"/>
  </r>
  <r>
    <n v="29559"/>
    <s v="40828454"/>
    <n v="27408284541"/>
    <s v="ARGUELLES"/>
    <s v="NOELIA BEATRIZ"/>
    <d v="1998-01-27T00:00:00"/>
    <s v="24 years"/>
    <n v="111346"/>
    <n v="768"/>
    <x v="3"/>
    <x v="0"/>
    <s v="DOCE"/>
    <x v="3"/>
    <n v="4"/>
  </r>
  <r>
    <n v="26981"/>
    <s v="26684526"/>
    <n v="27266845265"/>
    <s v="ARIAS"/>
    <s v="CRISTINA DEL VALLE"/>
    <d v="1978-06-17T00:00:00"/>
    <s v="43 years"/>
    <n v="105870"/>
    <n v="740"/>
    <x v="1"/>
    <x v="2"/>
    <s v="DOCE"/>
    <x v="1"/>
    <n v="10"/>
  </r>
  <r>
    <n v="23573"/>
    <s v="23518411"/>
    <n v="27235184112"/>
    <s v="BOGGIATTO PEREZ"/>
    <s v="MARIA PAOLA"/>
    <d v="1973-11-26T00:00:00"/>
    <s v="48 years"/>
    <n v="99788"/>
    <n v="3"/>
    <x v="8"/>
    <x v="3"/>
    <s v="ADMI"/>
    <x v="4"/>
    <n v="17"/>
  </r>
  <r>
    <n v="28337"/>
    <s v="36540105"/>
    <n v="27365401050"/>
    <s v="ASAHAN"/>
    <s v="ADRIANA ESTELA"/>
    <d v="1991-08-05T00:00:00"/>
    <s v="30 years"/>
    <n v="117137"/>
    <n v="734"/>
    <x v="7"/>
    <x v="1"/>
    <s v="DOCE"/>
    <x v="1"/>
    <n v="7"/>
  </r>
  <r>
    <n v="11652"/>
    <s v="13467439"/>
    <n v="20134674394"/>
    <s v="ASCARATE"/>
    <s v="JOSE RICARDO"/>
    <d v="1957-09-10T00:00:00"/>
    <s v="64 years"/>
    <n v="103979"/>
    <n v="719"/>
    <x v="0"/>
    <x v="2"/>
    <s v="DOCE"/>
    <x v="2"/>
    <n v="38"/>
  </r>
  <r>
    <n v="21135"/>
    <s v="26029588"/>
    <n v="20260295889"/>
    <s v="AUVIEUX"/>
    <s v="NICOLAS GUILLERMO"/>
    <d v="1977-11-14T00:00:00"/>
    <s v="44 years"/>
    <n v="114254"/>
    <n v="757"/>
    <x v="7"/>
    <x v="2"/>
    <s v="DOCE"/>
    <x v="1"/>
    <n v="21"/>
  </r>
  <r>
    <n v="21208"/>
    <s v="17947952"/>
    <n v="23179479524"/>
    <s v="BRIZUELA"/>
    <s v="ADRIANA DEL VALLE"/>
    <d v="1966-05-08T00:00:00"/>
    <s v="56 years"/>
    <n v="99795"/>
    <n v="3"/>
    <x v="8"/>
    <x v="3"/>
    <s v="ADMI"/>
    <x v="4"/>
    <n v="22"/>
  </r>
  <r>
    <n v="18362"/>
    <s v="21745076"/>
    <n v="20217450765"/>
    <s v="AVILA"/>
    <s v="ADOLFO MARIA"/>
    <d v="1970-11-14T00:00:00"/>
    <s v="51 years"/>
    <n v="116733"/>
    <n v="737"/>
    <x v="2"/>
    <x v="0"/>
    <s v="DOCE"/>
    <x v="1"/>
    <n v="4"/>
  </r>
  <r>
    <n v="18633"/>
    <s v="14896416"/>
    <n v="27148964160"/>
    <s v="CAMPOS"/>
    <s v="AMELIA DEL VALLE"/>
    <d v="1962-05-24T00:00:00"/>
    <s v="60 years"/>
    <n v="59229"/>
    <n v="3"/>
    <x v="8"/>
    <x v="3"/>
    <s v="ADMI"/>
    <x v="4"/>
    <n v="36"/>
  </r>
  <r>
    <n v="30286"/>
    <s v="36226535"/>
    <n v="20362265356"/>
    <s v="AVILES VELAZQUEZ"/>
    <s v="JESUS MIGUEL ANGEL"/>
    <d v="1993-04-09T00:00:00"/>
    <s v="29 years"/>
    <n v="113405"/>
    <n v="768"/>
    <x v="3"/>
    <x v="0"/>
    <s v="DOCE"/>
    <x v="3"/>
    <n v="3"/>
  </r>
  <r>
    <n v="29843"/>
    <s v="28534897"/>
    <n v="20285348979"/>
    <s v="AYARDE"/>
    <s v="FABIAN FERNANDO"/>
    <d v="1981-05-28T00:00:00"/>
    <s v="41 years"/>
    <n v="106921"/>
    <n v="651"/>
    <x v="9"/>
    <x v="1"/>
    <s v="AUT1"/>
    <x v="5"/>
    <n v="3"/>
  </r>
  <r>
    <n v="29843"/>
    <s v="28534897"/>
    <n v="20285348979"/>
    <s v="AYARDE"/>
    <s v="FABIAN FERNANDO"/>
    <d v="1981-05-28T00:00:00"/>
    <s v="41 years"/>
    <n v="117740"/>
    <n v="651"/>
    <x v="9"/>
    <x v="1"/>
    <s v="AUT1"/>
    <x v="5"/>
    <n v="3"/>
  </r>
  <r>
    <n v="30793"/>
    <s v="38246194"/>
    <n v="20382461941"/>
    <s v="AZURMENDI AREVALO"/>
    <s v="PEDRO NICOLÁS"/>
    <d v="1994-09-07T00:00:00"/>
    <s v="27 years"/>
    <n v="113950"/>
    <n v="768"/>
    <x v="3"/>
    <x v="0"/>
    <s v="DOCE"/>
    <x v="3"/>
    <n v="2"/>
  </r>
  <r>
    <n v="21206"/>
    <s v="22332445"/>
    <n v="27223324458"/>
    <s v="CHAZARRETA"/>
    <s v="SILVINA DEL VALLE"/>
    <d v="1971-09-22T00:00:00"/>
    <s v="50 years"/>
    <n v="107614"/>
    <n v="3"/>
    <x v="8"/>
    <x v="3"/>
    <s v="ADMI"/>
    <x v="4"/>
    <n v="22"/>
  </r>
  <r>
    <n v="27996"/>
    <s v="37191884"/>
    <n v="20371918842"/>
    <s v="BAEZ"/>
    <s v="SANTIAGO ADOLFO"/>
    <d v="1993-02-03T00:00:00"/>
    <s v="29 years"/>
    <n v="113726"/>
    <n v="741"/>
    <x v="1"/>
    <x v="0"/>
    <s v="DOCE"/>
    <x v="2"/>
    <n v="8"/>
  </r>
  <r>
    <n v="27466"/>
    <s v="34873300"/>
    <n v="20348733002"/>
    <s v="BALLESTEROS"/>
    <s v="PATRICIO JAVIER"/>
    <d v="1990-07-06T00:00:00"/>
    <s v="31 years"/>
    <n v="111677"/>
    <n v="741"/>
    <x v="1"/>
    <x v="0"/>
    <s v="DOCE"/>
    <x v="1"/>
    <n v="8"/>
  </r>
  <r>
    <n v="27466"/>
    <s v="34873300"/>
    <n v="20348733002"/>
    <s v="BALLESTEROS"/>
    <s v="PATRICIO JAVIER"/>
    <d v="1990-07-06T00:00:00"/>
    <s v="31 years"/>
    <n v="117356"/>
    <n v="741"/>
    <x v="1"/>
    <x v="0"/>
    <s v="DOCE"/>
    <x v="1"/>
    <n v="8"/>
  </r>
  <r>
    <n v="29959"/>
    <s v="37511702"/>
    <n v="23375117029"/>
    <s v="BALMACEDA"/>
    <s v="HECTOR RICARDO"/>
    <d v="1993-08-01T00:00:00"/>
    <s v="28 years"/>
    <n v="111348"/>
    <n v="768"/>
    <x v="3"/>
    <x v="0"/>
    <s v="DOCE"/>
    <x v="3"/>
    <n v="3"/>
  </r>
  <r>
    <n v="22605"/>
    <s v="17613855"/>
    <n v="27176138551"/>
    <s v="BARBER"/>
    <s v="HEBE MARTA"/>
    <d v="1965-05-12T00:00:00"/>
    <s v="57 years"/>
    <n v="113605"/>
    <n v="707"/>
    <x v="5"/>
    <x v="2"/>
    <s v="DOCE"/>
    <x v="1"/>
    <n v="19"/>
  </r>
  <r>
    <n v="16282"/>
    <s v="13474139"/>
    <n v="20134741393"/>
    <s v="BARBERA"/>
    <s v="RICARDO JULIAN"/>
    <d v="1959-10-25T00:00:00"/>
    <s v="62 years"/>
    <n v="116734"/>
    <n v="716"/>
    <x v="2"/>
    <x v="2"/>
    <s v="DOCE"/>
    <x v="1"/>
    <n v="26"/>
  </r>
  <r>
    <n v="31364"/>
    <s v="40237598"/>
    <n v="20402375982"/>
    <s v="BARCAT"/>
    <s v="JONAS EZEQUIEL"/>
    <d v="1997-02-06T00:00:00"/>
    <s v="25 years"/>
    <n v="117568"/>
    <n v="768"/>
    <x v="3"/>
    <x v="0"/>
    <s v="DOCE"/>
    <x v="3"/>
    <n v="0"/>
  </r>
  <r>
    <n v="29169"/>
    <s v="31323007"/>
    <n v="20313230075"/>
    <s v="BARLEK MENDOZA"/>
    <s v="PABLO MARIANO"/>
    <d v="1984-11-20T00:00:00"/>
    <s v="37 years"/>
    <n v="115257"/>
    <n v="740"/>
    <x v="1"/>
    <x v="2"/>
    <s v="DOCE"/>
    <x v="1"/>
    <n v="4"/>
  </r>
  <r>
    <n v="29169"/>
    <s v="31323007"/>
    <n v="20313230075"/>
    <s v="BARLEK MENDOZA"/>
    <s v="PABLO MARIANO"/>
    <d v="1984-11-20T00:00:00"/>
    <s v="37 years"/>
    <n v="117357"/>
    <n v="740"/>
    <x v="1"/>
    <x v="2"/>
    <s v="DOCE"/>
    <x v="1"/>
    <n v="4"/>
  </r>
  <r>
    <n v="26267"/>
    <s v="28150805"/>
    <n v="27281508054"/>
    <s v="BARON"/>
    <s v="PATRICIA VERONICA"/>
    <d v="1980-11-22T00:00:00"/>
    <s v="41 years"/>
    <n v="114708"/>
    <n v="709"/>
    <x v="2"/>
    <x v="1"/>
    <s v="DOCE"/>
    <x v="1"/>
    <n v="11"/>
  </r>
  <r>
    <n v="21470"/>
    <s v="18494722"/>
    <n v="20184947227"/>
    <s v="BARRAZA"/>
    <s v="JOSE FERNANDO"/>
    <d v="1967-09-23T00:00:00"/>
    <s v="54 years"/>
    <n v="109941"/>
    <n v="709"/>
    <x v="2"/>
    <x v="1"/>
    <s v="DOCE"/>
    <x v="2"/>
    <n v="20"/>
  </r>
  <r>
    <n v="30748"/>
    <s v="32893898"/>
    <n v="27328938982"/>
    <s v="BARRAZA"/>
    <s v="FATIMA GABRIELA"/>
    <d v="1987-05-23T00:00:00"/>
    <s v="35 years"/>
    <n v="117803"/>
    <n v="740"/>
    <x v="1"/>
    <x v="2"/>
    <s v="DOCE"/>
    <x v="2"/>
    <n v="2"/>
  </r>
  <r>
    <n v="16241"/>
    <s v="18203486"/>
    <n v="27182034865"/>
    <s v="CHIRINO"/>
    <s v="MERCEDES DEL VALLE"/>
    <d v="1967-04-23T00:00:00"/>
    <s v="55 years"/>
    <n v="108084"/>
    <n v="3"/>
    <x v="8"/>
    <x v="3"/>
    <s v="ADMI"/>
    <x v="4"/>
    <n v="32"/>
  </r>
  <r>
    <n v="30584"/>
    <s v="39357420"/>
    <n v="27393574203"/>
    <s v="BARRIENTOS"/>
    <s v="CLAUDIA XIMENA"/>
    <d v="1995-12-03T00:00:00"/>
    <s v="26 years"/>
    <n v="112853"/>
    <n v="768"/>
    <x v="3"/>
    <x v="0"/>
    <s v="DOCE"/>
    <x v="3"/>
    <n v="2"/>
  </r>
  <r>
    <n v="13238"/>
    <s v="16450141"/>
    <n v="27164501413"/>
    <s v="BARRIONUEVO"/>
    <s v="AMELIA DEL VALLE"/>
    <d v="1963-06-30T00:00:00"/>
    <s v="58 years"/>
    <n v="102201"/>
    <n v="706"/>
    <x v="0"/>
    <x v="1"/>
    <s v="DOCE"/>
    <x v="2"/>
    <n v="36"/>
  </r>
  <r>
    <n v="16735"/>
    <s v="14359468"/>
    <n v="27143594683"/>
    <s v="BARRIONUEVO"/>
    <s v="MARIA JULIA"/>
    <d v="1961-04-26T00:00:00"/>
    <s v="61 years"/>
    <n v="117141"/>
    <n v="706"/>
    <x v="0"/>
    <x v="1"/>
    <s v="DOCE"/>
    <x v="1"/>
    <n v="31"/>
  </r>
  <r>
    <n v="23994"/>
    <s v="28151197"/>
    <n v="20281511972"/>
    <s v="CORREA"/>
    <s v="MARTIN MATIAS"/>
    <d v="1981-01-21T00:00:00"/>
    <s v="41 years"/>
    <n v="94739"/>
    <n v="3"/>
    <x v="8"/>
    <x v="3"/>
    <s v="ADMI"/>
    <x v="4"/>
    <n v="16"/>
  </r>
  <r>
    <n v="16288"/>
    <s v="17947115"/>
    <n v="23179471159"/>
    <s v="DE MARCHI"/>
    <s v="HECTOR WALTER"/>
    <d v="1966-01-23T00:00:00"/>
    <s v="56 years"/>
    <n v="108087"/>
    <n v="3"/>
    <x v="8"/>
    <x v="3"/>
    <s v="MAES"/>
    <x v="4"/>
    <n v="32"/>
  </r>
  <r>
    <n v="13550"/>
    <s v="17858412"/>
    <n v="20178584120"/>
    <s v="EGUES"/>
    <s v="JOSE LUIS"/>
    <d v="1966-08-20T00:00:00"/>
    <s v="55 years"/>
    <n v="45198"/>
    <n v="3"/>
    <x v="8"/>
    <x v="3"/>
    <s v="ADMI"/>
    <x v="4"/>
    <n v="37"/>
  </r>
  <r>
    <n v="28712"/>
    <s v="31425719"/>
    <n v="20314257198"/>
    <s v="BARROS"/>
    <s v="FRANCISCO LUIS MIGUE"/>
    <d v="1985-01-30T00:00:00"/>
    <s v="37 years"/>
    <n v="114709"/>
    <n v="709"/>
    <x v="2"/>
    <x v="1"/>
    <s v="DOCE"/>
    <x v="1"/>
    <n v="6"/>
  </r>
  <r>
    <n v="24148"/>
    <s v="23116623"/>
    <n v="20231166239"/>
    <s v="ENRICO"/>
    <s v="SERGIO EDUARDO"/>
    <d v="1972-11-30T00:00:00"/>
    <s v="49 years"/>
    <n v="99798"/>
    <n v="3"/>
    <x v="8"/>
    <x v="3"/>
    <s v="SERV"/>
    <x v="4"/>
    <n v="16"/>
  </r>
  <r>
    <n v="30326"/>
    <s v="41126125"/>
    <n v="20411261256"/>
    <s v="BATTICH"/>
    <s v="JEREMIAS"/>
    <d v="1998-03-30T00:00:00"/>
    <s v="24 years"/>
    <n v="113521"/>
    <n v="768"/>
    <x v="3"/>
    <x v="0"/>
    <s v="DOCE"/>
    <x v="3"/>
    <n v="2"/>
  </r>
  <r>
    <n v="29230"/>
    <s v="35192050"/>
    <n v="27351920500"/>
    <s v="BAU"/>
    <s v="ARIANA ANAHI"/>
    <d v="1990-06-02T00:00:00"/>
    <s v="31 years"/>
    <n v="112917"/>
    <n v="768"/>
    <x v="3"/>
    <x v="0"/>
    <s v="DOCE"/>
    <x v="3"/>
    <n v="5"/>
  </r>
  <r>
    <n v="29560"/>
    <s v="41238630"/>
    <n v="20412386303"/>
    <s v="BAZAN"/>
    <s v="LEANDRO GASTON"/>
    <d v="1998-05-05T00:00:00"/>
    <s v="24 years"/>
    <n v="111347"/>
    <n v="768"/>
    <x v="3"/>
    <x v="0"/>
    <s v="DOCE"/>
    <x v="3"/>
    <n v="4"/>
  </r>
  <r>
    <n v="24355"/>
    <s v="30759195"/>
    <n v="27307591958"/>
    <s v="BAZZANO"/>
    <s v="FLAVIA MARCELA"/>
    <d v="1984-01-24T00:00:00"/>
    <s v="38 years"/>
    <n v="116735"/>
    <n v="757"/>
    <x v="7"/>
    <x v="2"/>
    <s v="DOCE"/>
    <x v="1"/>
    <n v="12"/>
  </r>
  <r>
    <n v="11887"/>
    <s v="12149058"/>
    <n v="20121490588"/>
    <s v="BECKER"/>
    <s v="RAUL ALBERTO"/>
    <d v="1958-02-11T00:00:00"/>
    <s v="64 years"/>
    <n v="99926"/>
    <n v="757"/>
    <x v="7"/>
    <x v="2"/>
    <s v="DOCE"/>
    <x v="2"/>
    <n v="41"/>
  </r>
  <r>
    <n v="29894"/>
    <s v="33971088"/>
    <n v="27339710886"/>
    <s v="BECKER"/>
    <s v="ERIKA TATIANA"/>
    <d v="1989-04-10T00:00:00"/>
    <s v="33 years"/>
    <n v="107639"/>
    <n v="741"/>
    <x v="1"/>
    <x v="0"/>
    <s v="DOCE"/>
    <x v="2"/>
    <n v="3"/>
  </r>
  <r>
    <n v="26140"/>
    <s v="29338871"/>
    <n v="27293388712"/>
    <s v="BELLO"/>
    <s v="BERTA ELI"/>
    <d v="1982-03-09T00:00:00"/>
    <s v="40 years"/>
    <n v="114509"/>
    <n v="716"/>
    <x v="2"/>
    <x v="2"/>
    <s v="DOCE"/>
    <x v="1"/>
    <n v="11"/>
  </r>
  <r>
    <n v="26872"/>
    <s v="34133321"/>
    <n v="20341333211"/>
    <s v="BELMONTE"/>
    <s v="JAVIER ALEJANDRO"/>
    <d v="1989-10-13T00:00:00"/>
    <s v="32 years"/>
    <n v="115997"/>
    <n v="741"/>
    <x v="1"/>
    <x v="0"/>
    <s v="DOCE"/>
    <x v="1"/>
    <n v="7"/>
  </r>
  <r>
    <n v="21370"/>
    <s v="16458549"/>
    <n v="27164585498"/>
    <s v="BENNASAR"/>
    <s v="MARIA ROSA"/>
    <d v="1963-05-23T00:00:00"/>
    <s v="59 years"/>
    <n v="106502"/>
    <n v="734"/>
    <x v="7"/>
    <x v="1"/>
    <s v="DOCE"/>
    <x v="2"/>
    <n v="33"/>
  </r>
  <r>
    <n v="30497"/>
    <s v="40697375"/>
    <n v="20406973752"/>
    <s v="BENZAL"/>
    <s v="MARCOS SEBASTIAN"/>
    <d v="1997-10-01T00:00:00"/>
    <s v="24 years"/>
    <n v="112575"/>
    <n v="768"/>
    <x v="3"/>
    <x v="0"/>
    <s v="DOCE"/>
    <x v="3"/>
    <n v="2"/>
  </r>
  <r>
    <n v="19388"/>
    <s v="22073734"/>
    <n v="23220737349"/>
    <s v="BERCOFF"/>
    <s v="JOSE JAVIER"/>
    <d v="1971-04-22T00:00:00"/>
    <s v="51 years"/>
    <n v="113415"/>
    <n v="730"/>
    <x v="0"/>
    <x v="0"/>
    <s v="DOCE"/>
    <x v="2"/>
    <n v="24"/>
  </r>
  <r>
    <n v="29172"/>
    <s v="34281410"/>
    <n v="20342814108"/>
    <s v="BERMUDES"/>
    <s v="DANIEL SANTIAGO"/>
    <d v="1989-10-01T00:00:00"/>
    <s v="32 years"/>
    <n v="111354"/>
    <n v="768"/>
    <x v="3"/>
    <x v="0"/>
    <s v="DOCE"/>
    <x v="3"/>
    <n v="5"/>
  </r>
  <r>
    <n v="8699"/>
    <s v="08564292"/>
    <n v="20085642929"/>
    <s v="BERTINI"/>
    <s v="EDGARDO ROLANDO"/>
    <d v="1952-03-15T00:00:00"/>
    <s v="70 years"/>
    <n v="105035"/>
    <n v="719"/>
    <x v="0"/>
    <x v="2"/>
    <s v="DOCE"/>
    <x v="2"/>
    <n v="44"/>
  </r>
  <r>
    <n v="23092"/>
    <s v="24340992"/>
    <n v="20243409927"/>
    <s v="BILBAO"/>
    <s v="JAVIER IGNACIO"/>
    <d v="1974-12-29T00:00:00"/>
    <s v="47 years"/>
    <n v="102150"/>
    <n v="757"/>
    <x v="7"/>
    <x v="2"/>
    <s v="DOCE"/>
    <x v="1"/>
    <n v="18"/>
  </r>
  <r>
    <n v="21212"/>
    <s v="22180253"/>
    <n v="20221802536"/>
    <s v="ESTEBAN"/>
    <s v="JUAN ANTONIO"/>
    <d v="1971-04-19T00:00:00"/>
    <s v="51 years"/>
    <n v="79723"/>
    <n v="3"/>
    <x v="8"/>
    <x v="3"/>
    <s v="TECN"/>
    <x v="4"/>
    <n v="22"/>
  </r>
  <r>
    <n v="10336"/>
    <s v="13279300"/>
    <n v="20132793000"/>
    <s v="BLANCA"/>
    <s v="RAFAEL HECTOR"/>
    <d v="1957-09-13T00:00:00"/>
    <s v="64 years"/>
    <n v="104183"/>
    <n v="707"/>
    <x v="5"/>
    <x v="2"/>
    <s v="DOCE"/>
    <x v="2"/>
    <n v="45"/>
  </r>
  <r>
    <n v="10336"/>
    <s v="13279300"/>
    <n v="20132793000"/>
    <s v="BLANCA"/>
    <s v="RAFAEL HECTOR"/>
    <d v="1957-09-13T00:00:00"/>
    <s v="64 years"/>
    <n v="104184"/>
    <n v="728"/>
    <x v="5"/>
    <x v="0"/>
    <s v="DOCE"/>
    <x v="2"/>
    <n v="45"/>
  </r>
  <r>
    <n v="24823"/>
    <s v="31588343"/>
    <n v="20315883432"/>
    <s v="BLANCA"/>
    <s v="ALBERTO DANIEL"/>
    <d v="1985-04-12T00:00:00"/>
    <s v="37 years"/>
    <n v="107032"/>
    <n v="757"/>
    <x v="7"/>
    <x v="2"/>
    <s v="DOCE"/>
    <x v="2"/>
    <n v="14"/>
  </r>
  <r>
    <n v="29231"/>
    <s v="38275113"/>
    <n v="27382751138"/>
    <s v="BLASCO"/>
    <s v="LUISA ROSANA ISABEL"/>
    <d v="1994-07-15T00:00:00"/>
    <s v="27 years"/>
    <n v="111368"/>
    <n v="768"/>
    <x v="3"/>
    <x v="0"/>
    <s v="DOCE"/>
    <x v="3"/>
    <n v="4"/>
  </r>
  <r>
    <n v="15453"/>
    <s v="13203535"/>
    <n v="20132035351"/>
    <s v="FALCON"/>
    <s v="ARMANDO BENJAMIN"/>
    <d v="1959-04-01T00:00:00"/>
    <s v="63 years"/>
    <n v="49753"/>
    <n v="3"/>
    <x v="8"/>
    <x v="3"/>
    <s v="TECN"/>
    <x v="4"/>
    <n v="33"/>
  </r>
  <r>
    <n v="28710"/>
    <s v="34159256"/>
    <n v="23341592569"/>
    <s v="BORDON"/>
    <s v="JUAN MAURICIO"/>
    <d v="1989-12-18T00:00:00"/>
    <s v="32 years"/>
    <n v="113993"/>
    <n v="739"/>
    <x v="1"/>
    <x v="1"/>
    <s v="DOCE"/>
    <x v="1"/>
    <n v="6"/>
  </r>
  <r>
    <n v="30384"/>
    <s v="18509539"/>
    <n v="27185095393"/>
    <s v="BORGAZZI"/>
    <s v="ANDREA INÉS"/>
    <d v="1967-08-22T00:00:00"/>
    <s v="54 years"/>
    <n v="115990"/>
    <n v="709"/>
    <x v="2"/>
    <x v="1"/>
    <s v="DOCE"/>
    <x v="1"/>
    <n v="16"/>
  </r>
  <r>
    <n v="14770"/>
    <s v="14351401"/>
    <n v="20143514014"/>
    <s v="BORKOSKY"/>
    <s v="DANIEL ENRIQUE"/>
    <d v="1961-01-30T00:00:00"/>
    <s v="61 years"/>
    <n v="93564"/>
    <n v="716"/>
    <x v="2"/>
    <x v="2"/>
    <s v="DOCE"/>
    <x v="2"/>
    <n v="31"/>
  </r>
  <r>
    <n v="29823"/>
    <s v="39138635"/>
    <n v="20391386359"/>
    <s v="BOSSARD"/>
    <s v="ROBERTO EUGENIO"/>
    <d v="1995-06-28T00:00:00"/>
    <s v="26 years"/>
    <n v="112918"/>
    <n v="768"/>
    <x v="3"/>
    <x v="0"/>
    <s v="DOCE"/>
    <x v="3"/>
    <n v="4"/>
  </r>
  <r>
    <n v="30327"/>
    <s v="41059346"/>
    <n v="20410593468"/>
    <s v="BOURGUIGNON"/>
    <s v="JOAQUIN"/>
    <d v="1998-03-08T00:00:00"/>
    <s v="24 years"/>
    <n v="117438"/>
    <n v="768"/>
    <x v="3"/>
    <x v="0"/>
    <s v="DOCE"/>
    <x v="3"/>
    <n v="3"/>
  </r>
  <r>
    <n v="29233"/>
    <s v="36743666"/>
    <n v="27367436668"/>
    <s v="BRANDAN"/>
    <s v="ANA CONSTANZA"/>
    <d v="1992-04-30T00:00:00"/>
    <s v="30 years"/>
    <n v="111378"/>
    <n v="768"/>
    <x v="3"/>
    <x v="0"/>
    <s v="DOCE"/>
    <x v="3"/>
    <n v="5"/>
  </r>
  <r>
    <n v="11898"/>
    <s v="14359545"/>
    <n v="27143595450"/>
    <s v="BRAVO"/>
    <s v="SILVIA DEL VALLE"/>
    <d v="1961-07-12T00:00:00"/>
    <s v="60 years"/>
    <n v="106706"/>
    <n v="705"/>
    <x v="5"/>
    <x v="1"/>
    <s v="DOCE"/>
    <x v="2"/>
    <n v="39"/>
  </r>
  <r>
    <n v="14202"/>
    <s v="16425179"/>
    <n v="23164251799"/>
    <s v="BRAVO"/>
    <s v="ALVARO JAVIER"/>
    <d v="1963-03-22T00:00:00"/>
    <s v="59 years"/>
    <n v="117142"/>
    <n v="706"/>
    <x v="0"/>
    <x v="1"/>
    <s v="DOCE"/>
    <x v="1"/>
    <n v="37"/>
  </r>
  <r>
    <n v="30495"/>
    <s v="40534349"/>
    <n v="20405343496"/>
    <s v="BRAVO WURSCHMIDT"/>
    <s v="JAVIER FRANCISCO"/>
    <d v="1997-07-07T00:00:00"/>
    <s v="24 years"/>
    <n v="112576"/>
    <n v="768"/>
    <x v="3"/>
    <x v="0"/>
    <s v="DOCE"/>
    <x v="3"/>
    <n v="2"/>
  </r>
  <r>
    <n v="21172"/>
    <s v="27160872"/>
    <n v="20271608722"/>
    <s v="BRIDOUX"/>
    <s v="GERMAN"/>
    <d v="1979-06-27T00:00:00"/>
    <s v="42 years"/>
    <n v="115756"/>
    <n v="741"/>
    <x v="1"/>
    <x v="0"/>
    <s v="DOCE"/>
    <x v="1"/>
    <n v="5"/>
  </r>
  <r>
    <n v="13695"/>
    <s v="14787214"/>
    <n v="20147872144"/>
    <s v="BRIZUELA"/>
    <s v="HORACIO GUILLERMO"/>
    <d v="1961-12-09T00:00:00"/>
    <s v="60 years"/>
    <n v="73770"/>
    <n v="734"/>
    <x v="7"/>
    <x v="1"/>
    <s v="DOCE"/>
    <x v="1"/>
    <n v="34"/>
  </r>
  <r>
    <n v="11103"/>
    <s v="13784794"/>
    <n v="27137847944"/>
    <s v="FARIAS MUZA"/>
    <s v="PATRICIA"/>
    <d v="1959-02-01T00:00:00"/>
    <s v="63 years"/>
    <n v="69027"/>
    <n v="3"/>
    <x v="8"/>
    <x v="3"/>
    <s v="TECN"/>
    <x v="4"/>
    <n v="42"/>
  </r>
  <r>
    <n v="30284"/>
    <s v="39199409"/>
    <n v="23391994099"/>
    <s v="BRIZUELA ATENCIO"/>
    <s v="JORGE FEDERICO"/>
    <d v="1996-09-26T00:00:00"/>
    <s v="25 years"/>
    <n v="116946"/>
    <n v="768"/>
    <x v="3"/>
    <x v="0"/>
    <s v="DOCE"/>
    <x v="3"/>
    <n v="0"/>
  </r>
  <r>
    <n v="29190"/>
    <s v="39732266"/>
    <n v="20397322662"/>
    <s v="BRUHL"/>
    <s v="GONZALO JOSE"/>
    <d v="1996-08-10T00:00:00"/>
    <s v="25 years"/>
    <n v="111587"/>
    <n v="768"/>
    <x v="3"/>
    <x v="0"/>
    <s v="DOCE"/>
    <x v="3"/>
    <n v="5"/>
  </r>
  <r>
    <n v="20302"/>
    <s v="23630168"/>
    <n v="20236301681"/>
    <s v="BUESO"/>
    <s v="SANTIAGO FABIAN"/>
    <d v="1974-03-07T00:00:00"/>
    <s v="48 years"/>
    <n v="111300"/>
    <n v="716"/>
    <x v="2"/>
    <x v="2"/>
    <s v="DOCE"/>
    <x v="1"/>
    <n v="21"/>
  </r>
  <r>
    <n v="29563"/>
    <s v="34603006"/>
    <n v="27346030068"/>
    <s v="BULACIO"/>
    <s v="MARIA BELEN"/>
    <d v="1990-09-07T00:00:00"/>
    <s v="31 years"/>
    <n v="116130"/>
    <n v="740"/>
    <x v="1"/>
    <x v="2"/>
    <s v="DOCE"/>
    <x v="1"/>
    <n v="4"/>
  </r>
  <r>
    <n v="22955"/>
    <s v="21329118"/>
    <n v="20213291182"/>
    <s v="BUSTOS"/>
    <s v="JORGE EDUARDO MARTIN"/>
    <d v="1970-07-06T00:00:00"/>
    <s v="51 years"/>
    <n v="113420"/>
    <n v="706"/>
    <x v="0"/>
    <x v="1"/>
    <s v="DOCE"/>
    <x v="2"/>
    <n v="18"/>
  </r>
  <r>
    <n v="14012"/>
    <s v="16811063"/>
    <n v="20168110635"/>
    <s v="FORALES"/>
    <s v="JOSE MARIANO"/>
    <d v="1963-11-25T00:00:00"/>
    <s v="58 years"/>
    <n v="45287"/>
    <n v="3"/>
    <x v="8"/>
    <x v="3"/>
    <s v="ADMI"/>
    <x v="4"/>
    <n v="36"/>
  </r>
  <r>
    <n v="19927"/>
    <s v="22877863"/>
    <n v="27228778635"/>
    <s v="GONZALEZ CABRERA"/>
    <s v="MARIANA"/>
    <d v="1972-08-17T00:00:00"/>
    <s v="49 years"/>
    <n v="46049"/>
    <n v="3"/>
    <x v="8"/>
    <x v="3"/>
    <s v="ADMI"/>
    <x v="4"/>
    <n v="25"/>
  </r>
  <r>
    <n v="22550"/>
    <s v="29430597"/>
    <n v="27294305977"/>
    <s v="CABALIN"/>
    <s v="ANALIA MABEL"/>
    <d v="1982-04-13T00:00:00"/>
    <s v="40 years"/>
    <n v="115757"/>
    <n v="739"/>
    <x v="1"/>
    <x v="1"/>
    <s v="DOCE"/>
    <x v="1"/>
    <n v="16"/>
  </r>
  <r>
    <n v="26923"/>
    <s v="33936604"/>
    <n v="20339366048"/>
    <s v="CABANA"/>
    <s v="LUIS CARLOS"/>
    <d v="1988-01-26T00:00:00"/>
    <s v="34 years"/>
    <n v="111383"/>
    <n v="768"/>
    <x v="3"/>
    <x v="0"/>
    <s v="DOCE"/>
    <x v="3"/>
    <n v="9"/>
  </r>
  <r>
    <n v="18010"/>
    <s v="12606960"/>
    <n v="20126069600"/>
    <s v="CABELLO"/>
    <s v="ALBERTO JOSE"/>
    <d v="1958-12-17T00:00:00"/>
    <s v="63 years"/>
    <n v="114255"/>
    <n v="706"/>
    <x v="0"/>
    <x v="1"/>
    <s v="DOCE"/>
    <x v="1"/>
    <n v="26"/>
  </r>
  <r>
    <n v="12158"/>
    <s v="13489769"/>
    <n v="20134897695"/>
    <s v="CABRERA"/>
    <s v="MIGUEL ANGEL"/>
    <d v="1959-11-11T00:00:00"/>
    <s v="62 years"/>
    <n v="106552"/>
    <n v="621"/>
    <x v="10"/>
    <x v="1"/>
    <s v="AUT1"/>
    <x v="5"/>
    <n v="39"/>
  </r>
  <r>
    <n v="12158"/>
    <s v="13489769"/>
    <n v="20134897695"/>
    <s v="CABRERA"/>
    <s v="MIGUEL ANGEL"/>
    <d v="1959-11-11T00:00:00"/>
    <s v="62 years"/>
    <n v="117741"/>
    <n v="621"/>
    <x v="10"/>
    <x v="1"/>
    <s v="AUT1"/>
    <x v="5"/>
    <n v="39"/>
  </r>
  <r>
    <n v="31411"/>
    <s v="43499026"/>
    <n v="20434990263"/>
    <s v="CABRERA ARAOZ"/>
    <s v="CARLOS NICOLAS"/>
    <d v="2001-07-21T00:00:00"/>
    <s v="20 years"/>
    <n v="117775"/>
    <n v="768"/>
    <x v="3"/>
    <x v="0"/>
    <s v="DOCE"/>
    <x v="3"/>
    <n v="0"/>
  </r>
  <r>
    <n v="9912"/>
    <s v="11909812"/>
    <n v="27119098128"/>
    <s v="CACERES"/>
    <s v="MARIA PATRICIA"/>
    <d v="1955-10-02T00:00:00"/>
    <s v="66 years"/>
    <n v="112480"/>
    <n v="705"/>
    <x v="5"/>
    <x v="1"/>
    <s v="DOCE"/>
    <x v="2"/>
    <n v="46"/>
  </r>
  <r>
    <n v="30231"/>
    <s v="37731416"/>
    <n v="27377314161"/>
    <s v="CAIGUARA RAMIREZ"/>
    <s v="ZAIDA RUTH"/>
    <d v="1994-08-12T00:00:00"/>
    <s v="27 years"/>
    <n v="111352"/>
    <n v="768"/>
    <x v="3"/>
    <x v="0"/>
    <s v="DOCE"/>
    <x v="3"/>
    <n v="3"/>
  </r>
  <r>
    <n v="22363"/>
    <s v="28222138"/>
    <n v="27282221387"/>
    <s v="CAMAZANO"/>
    <s v="MARIA INES"/>
    <d v="1980-08-01T00:00:00"/>
    <s v="41 years"/>
    <n v="116227"/>
    <n v="709"/>
    <x v="2"/>
    <x v="1"/>
    <s v="DOCE"/>
    <x v="1"/>
    <n v="19"/>
  </r>
  <r>
    <n v="25939"/>
    <s v="31245420"/>
    <n v="27312454209"/>
    <s v="CAMPERO"/>
    <s v="ELIANA VANESA"/>
    <d v="1985-03-29T00:00:00"/>
    <s v="37 years"/>
    <n v="101139"/>
    <n v="734"/>
    <x v="7"/>
    <x v="1"/>
    <s v="DOCE"/>
    <x v="2"/>
    <n v="12"/>
  </r>
  <r>
    <n v="30472"/>
    <s v="40530740"/>
    <n v="20405307406"/>
    <s v="CAMPERO"/>
    <s v="MARTIN ALEJANDRO"/>
    <d v="1997-06-19T00:00:00"/>
    <s v="24 years"/>
    <n v="112133"/>
    <n v="768"/>
    <x v="3"/>
    <x v="0"/>
    <s v="DOCE"/>
    <x v="3"/>
    <n v="2"/>
  </r>
  <r>
    <n v="13199"/>
    <s v="16685130"/>
    <n v="20166851301"/>
    <s v="GUSMAN"/>
    <s v="FRANCISCO ALFREDO"/>
    <d v="1964-02-20T00:00:00"/>
    <s v="58 years"/>
    <n v="109618"/>
    <n v="3"/>
    <x v="8"/>
    <x v="3"/>
    <s v="ADMI"/>
    <x v="4"/>
    <n v="38"/>
  </r>
  <r>
    <n v="18922"/>
    <s v="16458298"/>
    <n v="27164582987"/>
    <s v="CAMPOS"/>
    <s v="VIVIANA DEL VALLE"/>
    <d v="1963-05-24T00:00:00"/>
    <s v="59 years"/>
    <n v="105493"/>
    <n v="734"/>
    <x v="7"/>
    <x v="1"/>
    <s v="DOCE"/>
    <x v="2"/>
    <n v="24"/>
  </r>
  <r>
    <n v="23525"/>
    <s v="25212860"/>
    <n v="20252128604"/>
    <s v="CAMPOS"/>
    <s v="ALDO LEOPOLDO"/>
    <d v="1976-04-09T00:00:00"/>
    <s v="46 years"/>
    <n v="117543"/>
    <n v="719"/>
    <x v="0"/>
    <x v="2"/>
    <s v="DOCE"/>
    <x v="1"/>
    <n v="14"/>
  </r>
  <r>
    <n v="25562"/>
    <s v="31809611"/>
    <n v="20318096113"/>
    <s v="CANEVARO"/>
    <s v="SEBASTIAN"/>
    <d v="1985-09-21T00:00:00"/>
    <s v="36 years"/>
    <n v="117159"/>
    <n v="757"/>
    <x v="7"/>
    <x v="2"/>
    <s v="DOCE"/>
    <x v="1"/>
    <n v="13"/>
  </r>
  <r>
    <n v="23491"/>
    <s v="27727368"/>
    <n v="20277273684"/>
    <s v="CANGEMI"/>
    <s v="JOSE IGNACIO"/>
    <d v="1980-03-28T00:00:00"/>
    <s v="42 years"/>
    <n v="99929"/>
    <n v="740"/>
    <x v="1"/>
    <x v="2"/>
    <s v="DOCE"/>
    <x v="1"/>
    <n v="17"/>
  </r>
  <r>
    <n v="20973"/>
    <s v="21948337"/>
    <n v="27219483371"/>
    <s v="IBARRA"/>
    <s v="ESTELA PATRICIA"/>
    <d v="1971-12-17T00:00:00"/>
    <s v="50 years"/>
    <n v="46212"/>
    <n v="3"/>
    <x v="8"/>
    <x v="3"/>
    <s v="ADMI"/>
    <x v="4"/>
    <n v="22"/>
  </r>
  <r>
    <n v="30475"/>
    <s v="37311202"/>
    <n v="27373112025"/>
    <s v="CARABAJAL"/>
    <s v="MARIA CELESTE"/>
    <d v="1993-01-29T00:00:00"/>
    <s v="29 years"/>
    <n v="112140"/>
    <n v="768"/>
    <x v="3"/>
    <x v="0"/>
    <s v="DOCE"/>
    <x v="3"/>
    <n v="2"/>
  </r>
  <r>
    <n v="13360"/>
    <s v="12449975"/>
    <n v="20124499756"/>
    <s v="CARDENAS"/>
    <s v="EDUARDO RENE"/>
    <d v="1956-06-03T00:00:00"/>
    <s v="65 years"/>
    <n v="95035"/>
    <n v="716"/>
    <x v="2"/>
    <x v="2"/>
    <s v="DOCE"/>
    <x v="2"/>
    <n v="0"/>
  </r>
  <r>
    <n v="13360"/>
    <s v="12449975"/>
    <n v="20124499756"/>
    <s v="CARDENAS"/>
    <s v="EDUARDO RENE"/>
    <d v="1956-06-03T00:00:00"/>
    <s v="65 years"/>
    <n v="114094"/>
    <n v="737"/>
    <x v="2"/>
    <x v="0"/>
    <s v="DOCE"/>
    <x v="2"/>
    <n v="37"/>
  </r>
  <r>
    <n v="24781"/>
    <s v="26485355"/>
    <n v="27264853554"/>
    <s v="CARDOZO"/>
    <s v="MARIA TERESA"/>
    <d v="1978-04-03T00:00:00"/>
    <s v="44 years"/>
    <n v="108018"/>
    <n v="757"/>
    <x v="7"/>
    <x v="2"/>
    <s v="DOCE"/>
    <x v="1"/>
    <n v="14"/>
  </r>
  <r>
    <n v="15157"/>
    <s v="16604206"/>
    <n v="20166042063"/>
    <s v="CARELLI"/>
    <s v="JAVIER ARIEL"/>
    <d v="1964-05-24T00:00:00"/>
    <s v="58 years"/>
    <n v="117806"/>
    <n v="706"/>
    <x v="0"/>
    <x v="1"/>
    <s v="DOCE"/>
    <x v="2"/>
    <n v="31"/>
  </r>
  <r>
    <n v="29948"/>
    <s v="40534490"/>
    <n v="23405344904"/>
    <s v="CARMENA SERBENA"/>
    <s v="CARLA THAIS"/>
    <d v="1997-08-07T00:00:00"/>
    <s v="24 years"/>
    <n v="107970"/>
    <n v="768"/>
    <x v="3"/>
    <x v="0"/>
    <s v="DOCE"/>
    <x v="3"/>
    <n v="3"/>
  </r>
  <r>
    <n v="15761"/>
    <s v="13284479"/>
    <n v="20132844799"/>
    <s v="CARRILLO"/>
    <s v="MIGUEL ANGEL"/>
    <d v="1959-08-22T00:00:00"/>
    <s v="62 years"/>
    <n v="110122"/>
    <n v="709"/>
    <x v="2"/>
    <x v="1"/>
    <s v="DOCE"/>
    <x v="2"/>
    <n v="34"/>
  </r>
  <r>
    <n v="29653"/>
    <s v="35029560"/>
    <n v="20350295608"/>
    <s v="CARRIZO"/>
    <s v="DAVID ORLANDO"/>
    <d v="1990-07-03T00:00:00"/>
    <s v="31 years"/>
    <n v="113423"/>
    <n v="768"/>
    <x v="3"/>
    <x v="0"/>
    <s v="DOCE"/>
    <x v="3"/>
    <n v="4"/>
  </r>
  <r>
    <n v="12687"/>
    <s v="14073452"/>
    <n v="20140734528"/>
    <s v="CASAL"/>
    <s v="JUAN CARLOS"/>
    <d v="1960-12-06T00:00:00"/>
    <s v="61 years"/>
    <n v="106471"/>
    <n v="706"/>
    <x v="0"/>
    <x v="1"/>
    <s v="DOCE"/>
    <x v="1"/>
    <n v="38"/>
  </r>
  <r>
    <n v="12585"/>
    <s v="14083328"/>
    <n v="20140833283"/>
    <s v="CASEN"/>
    <s v="ALEJANDRO SEGUNDO"/>
    <d v="1960-05-15T00:00:00"/>
    <s v="62 years"/>
    <n v="109653"/>
    <n v="716"/>
    <x v="2"/>
    <x v="2"/>
    <s v="DOCE"/>
    <x v="2"/>
    <n v="38"/>
  </r>
  <r>
    <n v="15879"/>
    <s v="12919678"/>
    <n v="27129196780"/>
    <s v="CASES"/>
    <s v="ALICIA MARTA"/>
    <d v="1959-07-13T00:00:00"/>
    <s v="62 years"/>
    <n v="111679"/>
    <n v="716"/>
    <x v="2"/>
    <x v="2"/>
    <s v="DOCE"/>
    <x v="2"/>
    <n v="32"/>
  </r>
  <r>
    <n v="30711"/>
    <s v="35809174"/>
    <n v="27358091747"/>
    <s v="CASTELLANO"/>
    <s v="CYNTHIA SOLEDAD"/>
    <d v="1992-06-24T00:00:00"/>
    <s v="29 years"/>
    <n v="113312"/>
    <n v="768"/>
    <x v="3"/>
    <x v="0"/>
    <s v="DOCE"/>
    <x v="3"/>
    <n v="2"/>
  </r>
  <r>
    <n v="21946"/>
    <s v="29353977"/>
    <n v="23293539774"/>
    <s v="CASTILLO"/>
    <s v="MARIA EMILIA"/>
    <d v="1982-06-29T00:00:00"/>
    <s v="39 years"/>
    <n v="117439"/>
    <n v="737"/>
    <x v="2"/>
    <x v="0"/>
    <s v="DOCE"/>
    <x v="2"/>
    <n v="17"/>
  </r>
  <r>
    <n v="30014"/>
    <s v="39142109"/>
    <n v="23391421099"/>
    <s v="CASTILLO DELACROIX"/>
    <s v="LUCAS EZEQUIEL"/>
    <d v="1995-07-04T00:00:00"/>
    <s v="26 years"/>
    <n v="111712"/>
    <n v="768"/>
    <x v="3"/>
    <x v="0"/>
    <s v="DOCE"/>
    <x v="3"/>
    <n v="3"/>
  </r>
  <r>
    <n v="16183"/>
    <s v="12413954"/>
    <n v="20124139547"/>
    <s v="JAEN"/>
    <s v="DARIO FERNANDO"/>
    <d v="1958-05-28T00:00:00"/>
    <s v="64 years"/>
    <n v="72212"/>
    <n v="3"/>
    <x v="8"/>
    <x v="3"/>
    <s v="TECN"/>
    <x v="4"/>
    <n v="32"/>
  </r>
  <r>
    <n v="13089"/>
    <s v="16176047"/>
    <n v="20161760472"/>
    <s v="LOPEZ"/>
    <s v="JORGE LISANDRO"/>
    <d v="1962-11-21T00:00:00"/>
    <s v="59 years"/>
    <n v="45100"/>
    <n v="3"/>
    <x v="8"/>
    <x v="3"/>
    <s v="TECN"/>
    <x v="4"/>
    <n v="38"/>
  </r>
  <r>
    <n v="16246"/>
    <s v="17947776"/>
    <n v="23179477769"/>
    <s v="LOPEZ"/>
    <s v="JUAN CARLOS"/>
    <d v="1966-10-03T00:00:00"/>
    <s v="55 years"/>
    <n v="49756"/>
    <n v="3"/>
    <x v="8"/>
    <x v="3"/>
    <s v="TECN"/>
    <x v="4"/>
    <n v="32"/>
  </r>
  <r>
    <n v="13315"/>
    <s v="14480060"/>
    <n v="20144800606"/>
    <s v="CATANIA"/>
    <s v="DIEGO ALBERTO"/>
    <d v="1962-03-20T00:00:00"/>
    <s v="60 years"/>
    <n v="117160"/>
    <n v="706"/>
    <x v="0"/>
    <x v="1"/>
    <s v="DOCE"/>
    <x v="1"/>
    <n v="35"/>
  </r>
  <r>
    <n v="14032"/>
    <s v="17270116"/>
    <n v="27172701162"/>
    <s v="MEDINA"/>
    <s v="MARIA ANTONIA"/>
    <d v="1965-10-11T00:00:00"/>
    <s v="56 years"/>
    <n v="108497"/>
    <n v="3"/>
    <x v="8"/>
    <x v="3"/>
    <s v="ADMI"/>
    <x v="4"/>
    <n v="36"/>
  </r>
  <r>
    <n v="13228"/>
    <s v="14358337"/>
    <n v="20143583377"/>
    <s v="CESANO"/>
    <s v="SERGIO DANIEL"/>
    <d v="1961-04-14T00:00:00"/>
    <s v="61 years"/>
    <n v="115258"/>
    <n v="707"/>
    <x v="5"/>
    <x v="2"/>
    <s v="DOCE"/>
    <x v="1"/>
    <n v="37"/>
  </r>
  <r>
    <n v="14233"/>
    <s v="14966236"/>
    <n v="20149662368"/>
    <s v="CESANO"/>
    <s v="DANTE MARIO"/>
    <d v="1962-09-27T00:00:00"/>
    <s v="59 years"/>
    <n v="117161"/>
    <n v="719"/>
    <x v="0"/>
    <x v="2"/>
    <s v="DOCE"/>
    <x v="1"/>
    <n v="35"/>
  </r>
  <r>
    <n v="10655"/>
    <s v="12978325"/>
    <n v="20129783258"/>
    <s v="CESCA"/>
    <s v="MARIO RODOLFO"/>
    <d v="1957-04-02T00:00:00"/>
    <s v="65 years"/>
    <n v="100263"/>
    <n v="705"/>
    <x v="5"/>
    <x v="1"/>
    <s v="DOCE"/>
    <x v="2"/>
    <n v="44"/>
  </r>
  <r>
    <n v="31226"/>
    <s v="40533778"/>
    <n v="27405337784"/>
    <s v="CHABEN"/>
    <s v="NAYLA AGOSTINA"/>
    <d v="1997-04-28T00:00:00"/>
    <s v="25 years"/>
    <n v="116965"/>
    <n v="768"/>
    <x v="3"/>
    <x v="0"/>
    <s v="DOCE"/>
    <x v="3"/>
    <n v="0"/>
  </r>
  <r>
    <n v="18169"/>
    <s v="17670668"/>
    <n v="27176706681"/>
    <s v="CHAILE"/>
    <s v="ADRIANA PATRICIA DEL"/>
    <d v="1966-06-23T00:00:00"/>
    <s v="55 years"/>
    <n v="105012"/>
    <n v="709"/>
    <x v="2"/>
    <x v="1"/>
    <s v="DOCE"/>
    <x v="1"/>
    <n v="23"/>
  </r>
  <r>
    <n v="17851"/>
    <s v="17270688"/>
    <n v="20172706887"/>
    <s v="CHANTA"/>
    <s v="SEBASTIAN"/>
    <d v="1965-09-05T00:00:00"/>
    <s v="56 years"/>
    <n v="116451"/>
    <n v="716"/>
    <x v="2"/>
    <x v="2"/>
    <s v="DOCE"/>
    <x v="1"/>
    <n v="30"/>
  </r>
  <r>
    <n v="11938"/>
    <s v="11475683"/>
    <n v="27114756836"/>
    <s v="CHAUVET"/>
    <s v="SUSANA BERTA"/>
    <d v="1955-01-26T00:00:00"/>
    <s v="67 years"/>
    <n v="105483"/>
    <n v="706"/>
    <x v="0"/>
    <x v="1"/>
    <s v="DOCE"/>
    <x v="2"/>
    <n v="0"/>
  </r>
  <r>
    <n v="19483"/>
    <s v="23517082"/>
    <n v="20235170826"/>
    <s v="ODSTRCIL"/>
    <s v="MAXIMILIANO AUGUSTO"/>
    <d v="1973-08-29T00:00:00"/>
    <s v="48 years"/>
    <n v="108499"/>
    <n v="3"/>
    <x v="8"/>
    <x v="3"/>
    <s v="ADMI"/>
    <x v="4"/>
    <n v="23"/>
  </r>
  <r>
    <n v="23635"/>
    <s v="28476540"/>
    <n v="20284765401"/>
    <s v="CHICO"/>
    <s v="FEDERICO JAVIER"/>
    <d v="1980-11-25T00:00:00"/>
    <s v="41 years"/>
    <n v="105816"/>
    <n v="757"/>
    <x v="7"/>
    <x v="2"/>
    <s v="DOCE"/>
    <x v="1"/>
    <n v="12"/>
  </r>
  <r>
    <n v="25628"/>
    <s v="25543177"/>
    <n v="20255431774"/>
    <s v="CHICO"/>
    <s v="VICTORIO SEBASTIAN"/>
    <d v="1976-09-27T00:00:00"/>
    <s v="45 years"/>
    <n v="102876"/>
    <n v="716"/>
    <x v="2"/>
    <x v="2"/>
    <s v="DOCE"/>
    <x v="2"/>
    <n v="13"/>
  </r>
  <r>
    <n v="26273"/>
    <s v="27016055"/>
    <n v="20270160558"/>
    <s v="CHICO"/>
    <s v="VICTORIO LUCIANO"/>
    <d v="1978-11-16T00:00:00"/>
    <s v="43 years"/>
    <n v="63695"/>
    <n v="740"/>
    <x v="1"/>
    <x v="2"/>
    <s v="DOCE"/>
    <x v="1"/>
    <n v="11"/>
  </r>
  <r>
    <n v="21210"/>
    <s v="20171342"/>
    <n v="27201713426"/>
    <s v="PERALTA"/>
    <s v="VERONICA DEL VALLE"/>
    <d v="1968-01-19T00:00:00"/>
    <s v="54 years"/>
    <n v="72181"/>
    <n v="3"/>
    <x v="8"/>
    <x v="3"/>
    <s v="ADMI"/>
    <x v="4"/>
    <n v="22"/>
  </r>
  <r>
    <n v="29462"/>
    <s v="33236541"/>
    <n v="20332365410"/>
    <s v="CHOQUEVILCA"/>
    <s v="ANTONIO ALBERTO"/>
    <d v="1988-02-29T00:00:00"/>
    <s v="34 years"/>
    <n v="108174"/>
    <n v="768"/>
    <x v="3"/>
    <x v="0"/>
    <s v="DOCE"/>
    <x v="3"/>
    <n v="5"/>
  </r>
  <r>
    <n v="26261"/>
    <s v="33139136"/>
    <n v="27331391366"/>
    <s v="CINQUEMANI"/>
    <s v="CARLA"/>
    <d v="1987-07-17T00:00:00"/>
    <s v="34 years"/>
    <n v="114345"/>
    <n v="740"/>
    <x v="1"/>
    <x v="2"/>
    <s v="DOCE"/>
    <x v="1"/>
    <n v="8"/>
  </r>
  <r>
    <n v="26666"/>
    <s v="30597727"/>
    <n v="20305977277"/>
    <s v="CISTERNA"/>
    <s v="NICOLAS AUGUSTO"/>
    <d v="1983-10-08T00:00:00"/>
    <s v="38 years"/>
    <n v="117143"/>
    <n v="757"/>
    <x v="7"/>
    <x v="2"/>
    <s v="DOCE"/>
    <x v="1"/>
    <n v="5"/>
  </r>
  <r>
    <n v="30887"/>
    <s v="37191594"/>
    <n v="27371915945"/>
    <s v="CISTERNA"/>
    <s v="ANTONELLA ESTER"/>
    <d v="1993-01-09T00:00:00"/>
    <s v="29 years"/>
    <n v="114750"/>
    <n v="768"/>
    <x v="3"/>
    <x v="0"/>
    <s v="DOCE"/>
    <x v="3"/>
    <n v="0"/>
  </r>
  <r>
    <n v="21338"/>
    <s v="18763898"/>
    <n v="20187638985"/>
    <s v="CLARA"/>
    <s v="RENE AMADEO"/>
    <d v="1957-04-26T00:00:00"/>
    <s v="65 years"/>
    <n v="114173"/>
    <n v="709"/>
    <x v="2"/>
    <x v="1"/>
    <s v="DOCE"/>
    <x v="1"/>
    <n v="23"/>
  </r>
  <r>
    <n v="25914"/>
    <s v="28476332"/>
    <n v="20284763328"/>
    <s v="COLLADO"/>
    <s v="RICARDO ESTEBAN"/>
    <d v="1980-10-29T00:00:00"/>
    <s v="41 years"/>
    <n v="102878"/>
    <n v="716"/>
    <x v="2"/>
    <x v="2"/>
    <s v="DOCE"/>
    <x v="2"/>
    <n v="12"/>
  </r>
  <r>
    <n v="14589"/>
    <s v="10792846"/>
    <n v="20107928465"/>
    <s v="COLOMBO"/>
    <s v="MAURICIO ANTONIO"/>
    <d v="1953-05-14T00:00:00"/>
    <s v="69 years"/>
    <n v="101713"/>
    <n v="730"/>
    <x v="0"/>
    <x v="0"/>
    <s v="DOCE"/>
    <x v="1"/>
    <n v="0"/>
  </r>
  <r>
    <n v="14589"/>
    <s v="10792846"/>
    <n v="20107928465"/>
    <s v="COLOMBO"/>
    <s v="MAURICIO ANTONIO"/>
    <d v="1953-05-14T00:00:00"/>
    <s v="69 years"/>
    <n v="103265"/>
    <n v="706"/>
    <x v="0"/>
    <x v="1"/>
    <s v="DOCE"/>
    <x v="2"/>
    <n v="0"/>
  </r>
  <r>
    <n v="17876"/>
    <s v="13631929"/>
    <n v="23136319299"/>
    <s v="COMBA"/>
    <s v="ANIBAL"/>
    <d v="1960-10-25T00:00:00"/>
    <s v="61 years"/>
    <n v="110125"/>
    <n v="719"/>
    <x v="0"/>
    <x v="2"/>
    <s v="DOCE"/>
    <x v="2"/>
    <n v="30"/>
  </r>
  <r>
    <n v="27707"/>
    <s v="14226430"/>
    <n v="20142264308"/>
    <s v="COMEDI"/>
    <s v="DAVID MARIO"/>
    <d v="1961-04-25T00:00:00"/>
    <s v="61 years"/>
    <n v="114174"/>
    <n v="730"/>
    <x v="0"/>
    <x v="0"/>
    <s v="DOCE"/>
    <x v="1"/>
    <n v="8"/>
  </r>
  <r>
    <n v="29957"/>
    <s v="49262071"/>
    <n v="20492620719"/>
    <s v="COMEDI"/>
    <s v="EMANUEL SHAI"/>
    <d v="1996-12-12T00:00:00"/>
    <s v="25 years"/>
    <n v="116534"/>
    <n v="741"/>
    <x v="1"/>
    <x v="0"/>
    <s v="DOCE"/>
    <x v="1"/>
    <n v="3"/>
  </r>
  <r>
    <n v="21493"/>
    <s v="17269841"/>
    <n v="20172698418"/>
    <s v="CONTINO"/>
    <s v="SERGIO RENE"/>
    <d v="1964-12-08T00:00:00"/>
    <s v="57 years"/>
    <n v="47191"/>
    <n v="757"/>
    <x v="7"/>
    <x v="2"/>
    <s v="DOCE"/>
    <x v="2"/>
    <n v="27"/>
  </r>
  <r>
    <n v="20951"/>
    <s v="92749407"/>
    <n v="27927494073"/>
    <s v="COPA OCAMPO"/>
    <s v="MARINA"/>
    <d v="1973-08-02T00:00:00"/>
    <s v="48 years"/>
    <n v="114818"/>
    <n v="709"/>
    <x v="2"/>
    <x v="1"/>
    <s v="DOCE"/>
    <x v="2"/>
    <n v="21"/>
  </r>
  <r>
    <n v="30460"/>
    <s v="35815554"/>
    <n v="27358155540"/>
    <s v="COPERTINO"/>
    <s v="MARIANA GISELLE"/>
    <d v="1991-08-10T00:00:00"/>
    <s v="30 years"/>
    <n v="112106"/>
    <n v="768"/>
    <x v="3"/>
    <x v="0"/>
    <s v="DOCE"/>
    <x v="3"/>
    <n v="2"/>
  </r>
  <r>
    <n v="20971"/>
    <s v="23519447"/>
    <n v="27235194479"/>
    <s v="PORTILLO"/>
    <s v="MONICA ANDREA"/>
    <d v="1974-01-16T00:00:00"/>
    <s v="48 years"/>
    <n v="65541"/>
    <n v="3"/>
    <x v="8"/>
    <x v="3"/>
    <s v="ADMI"/>
    <x v="4"/>
    <n v="22"/>
  </r>
  <r>
    <n v="26458"/>
    <s v="22073026"/>
    <n v="27220730269"/>
    <s v="PORTILLO"/>
    <s v="SILVIA PATRICIA"/>
    <d v="1971-02-20T00:00:00"/>
    <s v="51 years"/>
    <n v="108456"/>
    <n v="3"/>
    <x v="8"/>
    <x v="3"/>
    <s v="ADMI"/>
    <x v="4"/>
    <n v="11"/>
  </r>
  <r>
    <n v="31412"/>
    <s v="42499857"/>
    <n v="20424998576"/>
    <s v="CORNET"/>
    <s v="MATIAS"/>
    <d v="2000-03-27T00:00:00"/>
    <s v="22 years"/>
    <n v="117776"/>
    <n v="768"/>
    <x v="3"/>
    <x v="0"/>
    <s v="DOCE"/>
    <x v="3"/>
    <n v="0"/>
  </r>
  <r>
    <n v="11613"/>
    <s v="10473590"/>
    <n v="20104735909"/>
    <s v="CORONEL"/>
    <s v="EDUARDO RAFAEL"/>
    <d v="1952-12-30T00:00:00"/>
    <s v="69 years"/>
    <n v="93547"/>
    <n v="707"/>
    <x v="5"/>
    <x v="2"/>
    <s v="DOCE"/>
    <x v="2"/>
    <n v="0"/>
  </r>
  <r>
    <n v="15500"/>
    <s v="16685892"/>
    <n v="27166858920"/>
    <s v="CORRAL"/>
    <s v="SANDRA MONICA"/>
    <d v="1964-06-17T00:00:00"/>
    <s v="57 years"/>
    <n v="117162"/>
    <n v="706"/>
    <x v="0"/>
    <x v="1"/>
    <s v="DOCE"/>
    <x v="2"/>
    <n v="33"/>
  </r>
  <r>
    <n v="29068"/>
    <s v="33374333"/>
    <n v="27333743332"/>
    <s v="CORRAL"/>
    <s v="LUCRECIA"/>
    <d v="1987-12-06T00:00:00"/>
    <s v="34 years"/>
    <n v="115758"/>
    <n v="739"/>
    <x v="1"/>
    <x v="1"/>
    <s v="DOCE"/>
    <x v="0"/>
    <n v="5"/>
  </r>
  <r>
    <n v="25495"/>
    <s v="26834035"/>
    <n v="27268340357"/>
    <s v="SALAS"/>
    <s v="MYRIAM MARCELA"/>
    <d v="1978-07-26T00:00:00"/>
    <s v="43 years"/>
    <n v="110059"/>
    <n v="3"/>
    <x v="8"/>
    <x v="3"/>
    <s v="ADMI"/>
    <x v="4"/>
    <n v="13"/>
  </r>
  <r>
    <n v="29137"/>
    <s v="35024686"/>
    <n v="20350246860"/>
    <s v="CORREA"/>
    <s v="DIEGO ALEJANDRO"/>
    <d v="1991-03-12T00:00:00"/>
    <s v="31 years"/>
    <n v="113910"/>
    <n v="768"/>
    <x v="3"/>
    <x v="0"/>
    <s v="DOCE"/>
    <x v="3"/>
    <n v="5"/>
  </r>
  <r>
    <n v="24297"/>
    <s v="29060461"/>
    <n v="20290604614"/>
    <s v="CORREA MEDINA"/>
    <s v="PABLO JOSÉ"/>
    <d v="1981-10-08T00:00:00"/>
    <s v="40 years"/>
    <n v="115271"/>
    <n v="740"/>
    <x v="1"/>
    <x v="2"/>
    <s v="DOCE"/>
    <x v="1"/>
    <n v="8"/>
  </r>
  <r>
    <n v="24310"/>
    <s v="25371541"/>
    <n v="20253715414"/>
    <s v="CORREGIDOR CARRIO"/>
    <s v="DIEGO HERNANDO"/>
    <d v="1976-07-22T00:00:00"/>
    <s v="45 years"/>
    <n v="110468"/>
    <n v="709"/>
    <x v="2"/>
    <x v="1"/>
    <s v="DOCE"/>
    <x v="1"/>
    <n v="9"/>
  </r>
  <r>
    <n v="25938"/>
    <s v="31588509"/>
    <n v="23315885094"/>
    <s v="COZZITORTI"/>
    <s v="MARIA EMILIA"/>
    <d v="1985-04-20T00:00:00"/>
    <s v="37 years"/>
    <n v="117144"/>
    <n v="734"/>
    <x v="7"/>
    <x v="1"/>
    <s v="DOCE"/>
    <x v="1"/>
    <n v="10"/>
  </r>
  <r>
    <n v="28543"/>
    <s v="27753802"/>
    <n v="23277538024"/>
    <s v="CRUZ"/>
    <s v="LIANA ROSANA"/>
    <d v="1989-04-01T00:00:00"/>
    <s v="33 years"/>
    <n v="113994"/>
    <n v="757"/>
    <x v="7"/>
    <x v="2"/>
    <s v="DOCE"/>
    <x v="1"/>
    <n v="7"/>
  </r>
  <r>
    <n v="29448"/>
    <s v="36226971"/>
    <n v="20362269718"/>
    <s v="CRUZ"/>
    <s v="RAMON AGUSTIN"/>
    <d v="1993-06-19T00:00:00"/>
    <s v="28 years"/>
    <n v="117807"/>
    <n v="768"/>
    <x v="3"/>
    <x v="0"/>
    <s v="DOCE"/>
    <x v="3"/>
    <n v="5"/>
  </r>
  <r>
    <n v="29839"/>
    <s v="39142879"/>
    <n v="20391428795"/>
    <s v="CRUZ MOLINA"/>
    <s v="LEANDRO EMANUEL"/>
    <d v="1995-07-20T00:00:00"/>
    <s v="26 years"/>
    <n v="110734"/>
    <n v="768"/>
    <x v="3"/>
    <x v="0"/>
    <s v="DOCE"/>
    <x v="3"/>
    <n v="4"/>
  </r>
  <r>
    <n v="28317"/>
    <s v="36420924"/>
    <n v="27364209245"/>
    <s v="CUEZZO"/>
    <s v="ANA MARIA"/>
    <d v="1991-12-09T00:00:00"/>
    <s v="30 years"/>
    <n v="117145"/>
    <n v="757"/>
    <x v="7"/>
    <x v="2"/>
    <s v="DOCE"/>
    <x v="1"/>
    <n v="6"/>
  </r>
  <r>
    <n v="11361"/>
    <s v="12607348"/>
    <n v="20126073489"/>
    <s v="TEVES"/>
    <s v="PEDRO ROBERTO"/>
    <d v="1956-11-15T00:00:00"/>
    <s v="65 years"/>
    <n v="49768"/>
    <n v="3"/>
    <x v="8"/>
    <x v="3"/>
    <s v="MAES"/>
    <x v="4"/>
    <n v="42"/>
  </r>
  <r>
    <n v="24904"/>
    <s v="32775803"/>
    <n v="23327758039"/>
    <s v="DANNA"/>
    <s v="JAVIER ALEJANDRO"/>
    <d v="1987-04-12T00:00:00"/>
    <s v="35 years"/>
    <n v="111713"/>
    <n v="740"/>
    <x v="1"/>
    <x v="2"/>
    <s v="DOCE"/>
    <x v="2"/>
    <n v="10"/>
  </r>
  <r>
    <n v="27337"/>
    <s v="36042445"/>
    <n v="20360424457"/>
    <s v="DANUN"/>
    <s v="ARMANDO ALFREDO"/>
    <d v="1992-02-07T00:00:00"/>
    <s v="30 years"/>
    <n v="111084"/>
    <n v="741"/>
    <x v="1"/>
    <x v="0"/>
    <s v="DOCE"/>
    <x v="2"/>
    <n v="9"/>
  </r>
  <r>
    <n v="30980"/>
    <s v="28246251"/>
    <n v="20282462517"/>
    <s v="DAVID ISORNI"/>
    <s v="CESAR AUGUSTO"/>
    <d v="1979-12-05T00:00:00"/>
    <s v="42 years"/>
    <n v="115806"/>
    <n v="741"/>
    <x v="1"/>
    <x v="0"/>
    <s v="DOCE"/>
    <x v="1"/>
    <n v="0"/>
  </r>
  <r>
    <n v="24830"/>
    <s v="31152830"/>
    <n v="27311528306"/>
    <s v="DAZIANO"/>
    <s v="MARIA ALEJANDRA"/>
    <d v="1984-12-14T00:00:00"/>
    <s v="37 years"/>
    <n v="107035"/>
    <n v="740"/>
    <x v="1"/>
    <x v="2"/>
    <s v="DOCE"/>
    <x v="2"/>
    <n v="9"/>
  </r>
  <r>
    <n v="24830"/>
    <s v="31152830"/>
    <n v="27311528306"/>
    <s v="DAZIANO"/>
    <s v="MARIA ALEJANDRA"/>
    <d v="1984-12-14T00:00:00"/>
    <s v="37 years"/>
    <n v="115259"/>
    <n v="740"/>
    <x v="1"/>
    <x v="2"/>
    <s v="DOCE"/>
    <x v="1"/>
    <n v="9"/>
  </r>
  <r>
    <n v="24830"/>
    <s v="31152830"/>
    <n v="27311528306"/>
    <s v="DAZIANO"/>
    <s v="MARIA ALEJANDRA"/>
    <d v="1984-12-14T00:00:00"/>
    <s v="37 years"/>
    <n v="116723"/>
    <n v="741"/>
    <x v="1"/>
    <x v="0"/>
    <s v="DOCE"/>
    <x v="2"/>
    <n v="9"/>
  </r>
  <r>
    <n v="28073"/>
    <s v="33703343"/>
    <n v="20337033432"/>
    <s v="DE FAVERI"/>
    <s v="BRUNO"/>
    <d v="1988-05-07T00:00:00"/>
    <s v="34 years"/>
    <n v="117440"/>
    <n v="758"/>
    <x v="7"/>
    <x v="0"/>
    <s v="DOCE"/>
    <x v="2"/>
    <n v="7"/>
  </r>
  <r>
    <n v="18918"/>
    <s v="22414615"/>
    <n v="23224146159"/>
    <s v="DE HARO BARBAS"/>
    <s v="BLAS FEDERICO"/>
    <d v="1972-04-28T00:00:00"/>
    <s v="50 years"/>
    <n v="103532"/>
    <n v="709"/>
    <x v="2"/>
    <x v="1"/>
    <s v="DOCE"/>
    <x v="2"/>
    <n v="24"/>
  </r>
  <r>
    <n v="15579"/>
    <s v="11909386"/>
    <n v="20119093865"/>
    <s v="DE LA ZERDA"/>
    <s v="LUIS RICARDO"/>
    <d v="1955-09-02T00:00:00"/>
    <s v="66 years"/>
    <n v="80600"/>
    <n v="716"/>
    <x v="2"/>
    <x v="2"/>
    <s v="DOCE"/>
    <x v="2"/>
    <n v="36"/>
  </r>
  <r>
    <n v="12489"/>
    <s v="13710024"/>
    <n v="27137100245"/>
    <s v="VILLAGRAN"/>
    <s v="ANA MARIA"/>
    <d v="1959-08-18T00:00:00"/>
    <s v="62 years"/>
    <n v="44999"/>
    <n v="3"/>
    <x v="8"/>
    <x v="3"/>
    <s v="ADMI"/>
    <x v="4"/>
    <n v="39"/>
  </r>
  <r>
    <n v="30907"/>
    <s v="19018499"/>
    <n v="20190184995"/>
    <s v="DECIMA"/>
    <s v="AGUSTIN PATRICIO R"/>
    <d v="1985-07-06T00:00:00"/>
    <s v="36 years"/>
    <n v="116228"/>
    <n v="740"/>
    <x v="1"/>
    <x v="2"/>
    <s v="DOCE"/>
    <x v="1"/>
    <n v="1"/>
  </r>
  <r>
    <n v="29998"/>
    <s v="39357585"/>
    <n v="27393575854"/>
    <s v="DEFANT"/>
    <s v="SOLANGE YANINA"/>
    <d v="1995-12-30T00:00:00"/>
    <s v="26 years"/>
    <n v="111364"/>
    <n v="768"/>
    <x v="3"/>
    <x v="0"/>
    <s v="DOCE"/>
    <x v="3"/>
    <n v="3"/>
  </r>
  <r>
    <n v="29072"/>
    <s v="30117791"/>
    <n v="20301177918"/>
    <s v="DEL SANCIO"/>
    <s v="LEONARDO DANIEL"/>
    <d v="1983-04-23T00:00:00"/>
    <s v="39 years"/>
    <n v="114095"/>
    <n v="740"/>
    <x v="1"/>
    <x v="2"/>
    <s v="DOCE"/>
    <x v="1"/>
    <n v="2"/>
  </r>
  <r>
    <n v="31141"/>
    <s v="42407061"/>
    <n v="20424070611"/>
    <s v="DELIA TIBURCIO"/>
    <s v="MAURICIO EFRAIN"/>
    <d v="2000-02-02T00:00:00"/>
    <s v="22 years"/>
    <n v="116714"/>
    <n v="768"/>
    <x v="3"/>
    <x v="0"/>
    <s v="DOCE"/>
    <x v="3"/>
    <n v="0"/>
  </r>
  <r>
    <n v="26278"/>
    <s v="34314314"/>
    <n v="20343143142"/>
    <s v="DEMAGISTRI"/>
    <s v="AGUSTIN"/>
    <d v="1989-03-14T00:00:00"/>
    <s v="33 years"/>
    <n v="108046"/>
    <n v="740"/>
    <x v="1"/>
    <x v="2"/>
    <s v="DOCE"/>
    <x v="1"/>
    <n v="7"/>
  </r>
  <r>
    <n v="30036"/>
    <s v="37457715"/>
    <n v="20374577159"/>
    <s v="DI MAIO"/>
    <s v="CLAUDIO FEDERICO"/>
    <d v="1993-08-14T00:00:00"/>
    <s v="28 years"/>
    <n v="111356"/>
    <n v="768"/>
    <x v="3"/>
    <x v="0"/>
    <s v="DOCE"/>
    <x v="3"/>
    <n v="3"/>
  </r>
  <r>
    <n v="26293"/>
    <s v="32413432"/>
    <n v="20324134329"/>
    <s v="DI PINTO"/>
    <s v="LUIS ROQUE"/>
    <d v="1986-08-24T00:00:00"/>
    <s v="35 years"/>
    <n v="113711"/>
    <n v="741"/>
    <x v="1"/>
    <x v="0"/>
    <s v="DOCE"/>
    <x v="1"/>
    <n v="11"/>
  </r>
  <r>
    <n v="26293"/>
    <s v="32413432"/>
    <n v="20324134329"/>
    <s v="DI PINTO"/>
    <s v="LUIS ROQUE"/>
    <d v="1986-08-24T00:00:00"/>
    <s v="35 years"/>
    <n v="115985"/>
    <n v="757"/>
    <x v="7"/>
    <x v="2"/>
    <s v="DOCE"/>
    <x v="1"/>
    <n v="11"/>
  </r>
  <r>
    <n v="26293"/>
    <s v="32413432"/>
    <n v="20324134329"/>
    <s v="DI PINTO"/>
    <s v="LUIS ROQUE"/>
    <d v="1986-08-24T00:00:00"/>
    <s v="35 years"/>
    <n v="115986"/>
    <n v="757"/>
    <x v="7"/>
    <x v="2"/>
    <s v="DOCE"/>
    <x v="1"/>
    <n v="11"/>
  </r>
  <r>
    <n v="10238"/>
    <s v="11656897"/>
    <n v="20116568978"/>
    <s v="DIAZ"/>
    <s v="RICARDO RUBEN"/>
    <d v="1955-12-11T00:00:00"/>
    <s v="66 years"/>
    <n v="117441"/>
    <n v="705"/>
    <x v="5"/>
    <x v="1"/>
    <s v="DOCE"/>
    <x v="2"/>
    <n v="45"/>
  </r>
  <r>
    <n v="13272"/>
    <s v="13485436"/>
    <n v="20134854368"/>
    <s v="DIAZ"/>
    <s v="LEANDRO RAUL"/>
    <d v="1960-03-17T00:00:00"/>
    <s v="62 years"/>
    <n v="100655"/>
    <n v="707"/>
    <x v="5"/>
    <x v="2"/>
    <s v="DOCE"/>
    <x v="2"/>
    <n v="31"/>
  </r>
  <r>
    <n v="23524"/>
    <s v="11463446"/>
    <n v="20114634469"/>
    <s v="DIAZ"/>
    <s v="MIGUEL ANGEL"/>
    <d v="1955-02-01T00:00:00"/>
    <s v="67 years"/>
    <n v="111085"/>
    <n v="716"/>
    <x v="2"/>
    <x v="2"/>
    <s v="DOCE"/>
    <x v="2"/>
    <n v="17"/>
  </r>
  <r>
    <n v="28766"/>
    <s v="30357522"/>
    <n v="27303575222"/>
    <s v="AGUILAR"/>
    <s v="MARIA ALEJANDRA"/>
    <d v="1983-12-20T00:00:00"/>
    <s v="38 years"/>
    <n v="116129"/>
    <n v="4"/>
    <x v="11"/>
    <x v="3"/>
    <s v="ADMI"/>
    <x v="4"/>
    <n v="6"/>
  </r>
  <r>
    <n v="27237"/>
    <s v="25992830"/>
    <n v="27259928309"/>
    <s v="DIAZ"/>
    <s v="FANNY LIA"/>
    <d v="1977-07-25T00:00:00"/>
    <s v="44 years"/>
    <n v="111715"/>
    <n v="757"/>
    <x v="7"/>
    <x v="2"/>
    <s v="DOCE"/>
    <x v="1"/>
    <n v="9"/>
  </r>
  <r>
    <n v="27237"/>
    <s v="25992830"/>
    <n v="27259928309"/>
    <s v="DIAZ"/>
    <s v="FANNY LIA"/>
    <d v="1977-07-25T00:00:00"/>
    <s v="44 years"/>
    <n v="113357"/>
    <n v="740"/>
    <x v="1"/>
    <x v="2"/>
    <s v="DOCE"/>
    <x v="1"/>
    <n v="9"/>
  </r>
  <r>
    <n v="29825"/>
    <s v="39138891"/>
    <n v="20391388912"/>
    <s v="DIAZ"/>
    <s v="PABLO FACUNDO"/>
    <d v="1995-07-01T00:00:00"/>
    <s v="26 years"/>
    <n v="106521"/>
    <n v="768"/>
    <x v="3"/>
    <x v="0"/>
    <s v="DOCE"/>
    <x v="3"/>
    <n v="4"/>
  </r>
  <r>
    <n v="28398"/>
    <s v="30635796"/>
    <n v="20306357965"/>
    <s v="DIAZ CARRASCO"/>
    <s v="Sebastian Antonio"/>
    <d v="1983-02-15T00:00:00"/>
    <s v="39 years"/>
    <n v="112911"/>
    <n v="740"/>
    <x v="1"/>
    <x v="2"/>
    <s v="DOCE"/>
    <x v="2"/>
    <n v="7"/>
  </r>
  <r>
    <n v="29449"/>
    <s v="38487286"/>
    <n v="27384872862"/>
    <s v="DIAZ FONTDEVILA"/>
    <s v="MARIA ALEJANDRA"/>
    <d v="1994-11-19T00:00:00"/>
    <s v="27 years"/>
    <n v="116243"/>
    <n v="740"/>
    <x v="1"/>
    <x v="2"/>
    <s v="DOCE"/>
    <x v="1"/>
    <n v="5"/>
  </r>
  <r>
    <n v="18514"/>
    <s v="20284438"/>
    <n v="20202844384"/>
    <s v="DIAZ ROMERO"/>
    <s v="GUILLERMO MIGUEL"/>
    <d v="1969-01-31T00:00:00"/>
    <s v="53 years"/>
    <n v="116229"/>
    <n v="709"/>
    <x v="2"/>
    <x v="1"/>
    <s v="DOCE"/>
    <x v="2"/>
    <n v="25"/>
  </r>
  <r>
    <n v="20360"/>
    <s v="17042147"/>
    <n v="20170421478"/>
    <s v="DIP"/>
    <s v="OSCAR"/>
    <d v="1964-04-25T00:00:00"/>
    <s v="58 years"/>
    <n v="115857"/>
    <n v="706"/>
    <x v="0"/>
    <x v="1"/>
    <s v="DOCE"/>
    <x v="1"/>
    <n v="23"/>
  </r>
  <r>
    <n v="20360"/>
    <s v="17042147"/>
    <n v="20170421478"/>
    <s v="DIP"/>
    <s v="OSCAR"/>
    <d v="1964-04-25T00:00:00"/>
    <s v="58 years"/>
    <n v="117742"/>
    <n v="706"/>
    <x v="0"/>
    <x v="1"/>
    <s v="DOCE"/>
    <x v="1"/>
    <n v="23"/>
  </r>
  <r>
    <n v="30509"/>
    <s v="36701154"/>
    <n v="27367011543"/>
    <s v="DIP"/>
    <s v="FLORENCIA ANABEL"/>
    <d v="1992-06-30T00:00:00"/>
    <s v="29 years"/>
    <n v="114175"/>
    <n v="741"/>
    <x v="1"/>
    <x v="0"/>
    <s v="DOCE"/>
    <x v="1"/>
    <n v="2"/>
  </r>
  <r>
    <n v="30509"/>
    <s v="36701154"/>
    <n v="27367011543"/>
    <s v="DIP"/>
    <s v="FLORENCIA ANABEL"/>
    <d v="1992-06-30T00:00:00"/>
    <s v="29 years"/>
    <n v="114257"/>
    <n v="740"/>
    <x v="1"/>
    <x v="2"/>
    <s v="DOCE"/>
    <x v="1"/>
    <n v="2"/>
  </r>
  <r>
    <n v="14014"/>
    <s v="17268426"/>
    <n v="20172684263"/>
    <s v="ALBORNOZ"/>
    <s v="RENE ROBERTO"/>
    <d v="1965-02-05T00:00:00"/>
    <s v="57 years"/>
    <n v="67214"/>
    <n v="4"/>
    <x v="11"/>
    <x v="3"/>
    <s v="MAES"/>
    <x v="4"/>
    <n v="36"/>
  </r>
  <r>
    <n v="17213"/>
    <s v="92810321"/>
    <n v="20928103219"/>
    <s v="DONAIRE BURGOS"/>
    <s v="MARTIN JORGE"/>
    <d v="1961-01-30T00:00:00"/>
    <s v="61 years"/>
    <n v="106716"/>
    <n v="709"/>
    <x v="2"/>
    <x v="1"/>
    <s v="DOCE"/>
    <x v="2"/>
    <n v="31"/>
  </r>
  <r>
    <n v="27792"/>
    <s v="37311306"/>
    <n v="23373113069"/>
    <s v="DONAIRE PEREYRA"/>
    <s v="JORGE GREGORIO"/>
    <d v="1993-02-24T00:00:00"/>
    <s v="29 years"/>
    <n v="112920"/>
    <n v="768"/>
    <x v="3"/>
    <x v="0"/>
    <s v="DOCE"/>
    <x v="3"/>
    <n v="8"/>
  </r>
  <r>
    <n v="29847"/>
    <s v="31127737"/>
    <n v="20311277376"/>
    <s v="DUBERTI"/>
    <s v="PABLO FERNANDO"/>
    <d v="1984-09-03T00:00:00"/>
    <s v="37 years"/>
    <n v="117146"/>
    <n v="719"/>
    <x v="0"/>
    <x v="2"/>
    <s v="DOCE"/>
    <x v="1"/>
    <n v="11"/>
  </r>
  <r>
    <n v="25279"/>
    <s v="29877899"/>
    <n v="20298778999"/>
    <s v="DURAND"/>
    <s v="JORGE MARCELO"/>
    <d v="1982-10-26T00:00:00"/>
    <s v="39 years"/>
    <n v="114521"/>
    <n v="757"/>
    <x v="7"/>
    <x v="2"/>
    <s v="DOCE"/>
    <x v="2"/>
    <n v="12"/>
  </r>
  <r>
    <n v="27931"/>
    <s v="37527280"/>
    <n v="27375272801"/>
    <s v="ECHAZU"/>
    <s v="MARIA GABRIELA"/>
    <d v="1993-12-03T00:00:00"/>
    <s v="28 years"/>
    <n v="116552"/>
    <n v="741"/>
    <x v="1"/>
    <x v="0"/>
    <s v="DOCE"/>
    <x v="1"/>
    <n v="7"/>
  </r>
  <r>
    <n v="29684"/>
    <s v="36865109"/>
    <n v="20368651096"/>
    <s v="ECHAZU ACIAR"/>
    <s v="OTTO HERNAN"/>
    <d v="1992-03-21T00:00:00"/>
    <s v="30 years"/>
    <n v="117359"/>
    <n v="741"/>
    <x v="1"/>
    <x v="0"/>
    <s v="DOCE"/>
    <x v="1"/>
    <n v="4"/>
  </r>
  <r>
    <n v="29183"/>
    <s v="39141297"/>
    <n v="23391412979"/>
    <s v="ECHENIQUE"/>
    <s v="GONZALO FEDERICO"/>
    <d v="1995-09-15T00:00:00"/>
    <s v="26 years"/>
    <n v="111376"/>
    <n v="768"/>
    <x v="3"/>
    <x v="0"/>
    <s v="DOCE"/>
    <x v="3"/>
    <n v="5"/>
  </r>
  <r>
    <n v="14745"/>
    <s v="14661832"/>
    <n v="20146618325"/>
    <s v="ALDERETE"/>
    <s v="JOSE ELEODORO"/>
    <d v="1962-07-02T00:00:00"/>
    <s v="59 years"/>
    <n v="67220"/>
    <n v="4"/>
    <x v="11"/>
    <x v="3"/>
    <s v="MAES"/>
    <x v="4"/>
    <n v="35"/>
  </r>
  <r>
    <n v="15497"/>
    <s v="18544791"/>
    <n v="27185447915"/>
    <s v="ELIAS"/>
    <s v="ANA GEORGINA"/>
    <d v="1967-09-16T00:00:00"/>
    <s v="54 years"/>
    <n v="103989"/>
    <n v="737"/>
    <x v="2"/>
    <x v="0"/>
    <s v="DOCE"/>
    <x v="2"/>
    <n v="20"/>
  </r>
  <r>
    <n v="15550"/>
    <s v="17696384"/>
    <n v="20176963841"/>
    <s v="ELIAS"/>
    <s v="RUBEN GUSTAVO"/>
    <d v="1966-01-13T00:00:00"/>
    <s v="56 years"/>
    <n v="105817"/>
    <n v="740"/>
    <x v="1"/>
    <x v="2"/>
    <s v="DOCE"/>
    <x v="2"/>
    <n v="28"/>
  </r>
  <r>
    <n v="28436"/>
    <s v="25331470"/>
    <n v="20253314703"/>
    <s v="ELIAS GRANE"/>
    <s v="PABLO GABRIEL"/>
    <d v="1977-02-05T00:00:00"/>
    <s v="45 years"/>
    <n v="110139"/>
    <n v="757"/>
    <x v="7"/>
    <x v="2"/>
    <s v="DOCE"/>
    <x v="2"/>
    <n v="7"/>
  </r>
  <r>
    <n v="11283"/>
    <s v="13203668"/>
    <n v="27132036689"/>
    <s v="ALVAREZ"/>
    <s v="GRACIELA BEATRIZ"/>
    <d v="1959-10-10T00:00:00"/>
    <s v="62 years"/>
    <n v="44857"/>
    <n v="4"/>
    <x v="11"/>
    <x v="3"/>
    <s v="ADMI"/>
    <x v="4"/>
    <n v="42"/>
  </r>
  <r>
    <n v="24148"/>
    <s v="23116623"/>
    <n v="20231166239"/>
    <s v="ENRICO"/>
    <s v="SERGIO EDUARDO"/>
    <d v="1972-11-30T00:00:00"/>
    <s v="49 years"/>
    <n v="109949"/>
    <n v="741"/>
    <x v="1"/>
    <x v="0"/>
    <s v="DOCE"/>
    <x v="1"/>
    <n v="3"/>
  </r>
  <r>
    <n v="11919"/>
    <s v="12413032"/>
    <n v="20124130329"/>
    <s v="ALVAREZ"/>
    <s v="ARMANDO ARTURO"/>
    <d v="1958-02-13T00:00:00"/>
    <s v="64 years"/>
    <n v="105974"/>
    <n v="4"/>
    <x v="11"/>
    <x v="3"/>
    <s v="TECN"/>
    <x v="4"/>
    <n v="41"/>
  </r>
  <r>
    <n v="27488"/>
    <s v="29914284"/>
    <n v="27299142847"/>
    <s v="ESCOBAR"/>
    <s v="ANALIA GABRIELA"/>
    <d v="1983-04-21T00:00:00"/>
    <s v="39 years"/>
    <n v="111409"/>
    <n v="739"/>
    <x v="1"/>
    <x v="1"/>
    <s v="DOCE"/>
    <x v="2"/>
    <n v="4"/>
  </r>
  <r>
    <n v="30493"/>
    <s v="38117917"/>
    <n v="27381179171"/>
    <s v="ESCOBAR"/>
    <s v="LEILA SOFIA"/>
    <d v="1994-08-05T00:00:00"/>
    <s v="27 years"/>
    <n v="112578"/>
    <n v="768"/>
    <x v="3"/>
    <x v="0"/>
    <s v="DOCE"/>
    <x v="3"/>
    <n v="2"/>
  </r>
  <r>
    <n v="21617"/>
    <s v="26445452"/>
    <n v="20264454523"/>
    <s v="ESPECHE"/>
    <s v="ROQUE SEBASTIAN"/>
    <d v="1978-02-18T00:00:00"/>
    <s v="44 years"/>
    <n v="117443"/>
    <n v="716"/>
    <x v="2"/>
    <x v="2"/>
    <s v="DOCE"/>
    <x v="2"/>
    <n v="9"/>
  </r>
  <r>
    <n v="21617"/>
    <s v="26445452"/>
    <n v="20264454523"/>
    <s v="ESPECHE"/>
    <s v="ROQUE SEBASTIAN"/>
    <d v="1978-02-18T00:00:00"/>
    <s v="44 years"/>
    <n v="117445"/>
    <n v="719"/>
    <x v="0"/>
    <x v="2"/>
    <s v="DOCE"/>
    <x v="1"/>
    <n v="9"/>
  </r>
  <r>
    <n v="30466"/>
    <s v="42270066"/>
    <n v="20422700669"/>
    <s v="ESPEJO"/>
    <s v="JUAN PABLO"/>
    <d v="1999-12-07T00:00:00"/>
    <s v="22 years"/>
    <n v="117808"/>
    <n v="768"/>
    <x v="3"/>
    <x v="0"/>
    <s v="DOCE"/>
    <x v="3"/>
    <n v="0"/>
  </r>
  <r>
    <n v="30882"/>
    <s v="35107027"/>
    <n v="20351070278"/>
    <s v="ESPINDOLA"/>
    <s v="OMAR ALEJANDRO"/>
    <d v="1990-04-17T00:00:00"/>
    <s v="32 years"/>
    <n v="116738"/>
    <n v="741"/>
    <x v="1"/>
    <x v="0"/>
    <s v="DOCE"/>
    <x v="1"/>
    <n v="0"/>
  </r>
  <r>
    <n v="26815"/>
    <s v="24790841"/>
    <n v="27247908418"/>
    <s v="ESPINOSA ROJAS"/>
    <s v="HEBE AMPARO JEZABEL"/>
    <d v="1975-11-10T00:00:00"/>
    <s v="46 years"/>
    <n v="113732"/>
    <n v="758"/>
    <x v="7"/>
    <x v="0"/>
    <s v="DOCE"/>
    <x v="1"/>
    <n v="10"/>
  </r>
  <r>
    <n v="14715"/>
    <s v="12750170"/>
    <n v="27127501705"/>
    <s v="ARAOZ"/>
    <s v="MERCEDES FERMINA"/>
    <d v="1957-09-24T00:00:00"/>
    <s v="64 years"/>
    <n v="79179"/>
    <n v="4"/>
    <x v="11"/>
    <x v="3"/>
    <s v="MAES"/>
    <x v="4"/>
    <n v="35"/>
  </r>
  <r>
    <n v="23046"/>
    <s v="16139522"/>
    <n v="20161395227"/>
    <s v="ESTEFAN"/>
    <s v="JULIO RICARDO"/>
    <d v="1963-05-12T00:00:00"/>
    <s v="59 years"/>
    <n v="113347"/>
    <n v="741"/>
    <x v="1"/>
    <x v="0"/>
    <s v="DOCE"/>
    <x v="1"/>
    <n v="13"/>
  </r>
  <r>
    <n v="23046"/>
    <s v="16139522"/>
    <n v="20161395227"/>
    <s v="ESTEFAN"/>
    <s v="JULIO RICARDO"/>
    <d v="1963-05-12T00:00:00"/>
    <s v="59 years"/>
    <n v="113349"/>
    <n v="741"/>
    <x v="1"/>
    <x v="0"/>
    <s v="DOCE"/>
    <x v="1"/>
    <n v="13"/>
  </r>
  <r>
    <n v="12671"/>
    <s v="14352785"/>
    <n v="23143527859"/>
    <s v="ESTEVEZ"/>
    <s v="MIGUEL ANGEL"/>
    <d v="1961-11-17T00:00:00"/>
    <s v="60 years"/>
    <n v="117165"/>
    <n v="705"/>
    <x v="5"/>
    <x v="1"/>
    <s v="DOCE"/>
    <x v="2"/>
    <n v="38"/>
  </r>
  <r>
    <n v="23996"/>
    <s v="32927760"/>
    <n v="27329277602"/>
    <s v="AVILA"/>
    <s v="CARLA VANESA"/>
    <d v="1987-07-13T00:00:00"/>
    <s v="34 years"/>
    <n v="99740"/>
    <n v="4"/>
    <x v="11"/>
    <x v="3"/>
    <s v="ADMI"/>
    <x v="4"/>
    <n v="16"/>
  </r>
  <r>
    <n v="10112"/>
    <s v="12075817"/>
    <n v="23120758179"/>
    <s v="ETSE"/>
    <s v="JOSE GUILLERMO"/>
    <d v="1958-03-10T00:00:00"/>
    <s v="64 years"/>
    <n v="104081"/>
    <n v="707"/>
    <x v="5"/>
    <x v="2"/>
    <s v="DOCE"/>
    <x v="1"/>
    <n v="42"/>
  </r>
  <r>
    <n v="10112"/>
    <s v="12075817"/>
    <n v="23120758179"/>
    <s v="ETSE"/>
    <s v="JOSE GUILLERMO"/>
    <d v="1958-03-10T00:00:00"/>
    <s v="64 years"/>
    <n v="104082"/>
    <n v="707"/>
    <x v="5"/>
    <x v="2"/>
    <s v="DOCE"/>
    <x v="1"/>
    <n v="42"/>
  </r>
  <r>
    <n v="15420"/>
    <s v="13203733"/>
    <n v="20132037338"/>
    <s v="FADEL"/>
    <s v="RUBEN DEL VALLE"/>
    <d v="1959-10-17T00:00:00"/>
    <s v="62 years"/>
    <n v="106097"/>
    <n v="705"/>
    <x v="5"/>
    <x v="1"/>
    <s v="DOCE"/>
    <x v="2"/>
    <n v="34"/>
  </r>
  <r>
    <n v="26983"/>
    <s v="33139532"/>
    <n v="20331395324"/>
    <s v="FAGRE"/>
    <s v="MARIANO"/>
    <d v="1987-08-03T00:00:00"/>
    <s v="34 years"/>
    <n v="116740"/>
    <n v="757"/>
    <x v="7"/>
    <x v="2"/>
    <s v="DOCE"/>
    <x v="1"/>
    <n v="7"/>
  </r>
  <r>
    <n v="25699"/>
    <s v="21829048"/>
    <n v="20218290486"/>
    <s v="BACAS"/>
    <s v="ROBERTO FABIAN"/>
    <d v="1970-10-11T00:00:00"/>
    <s v="51 years"/>
    <n v="99736"/>
    <n v="4"/>
    <x v="11"/>
    <x v="3"/>
    <s v="SERV"/>
    <x v="4"/>
    <n v="13"/>
  </r>
  <r>
    <n v="23109"/>
    <s v="24858540"/>
    <n v="20248585405"/>
    <s v="FARFAN"/>
    <s v="FERNANDO DANIEL"/>
    <d v="1976-05-29T00:00:00"/>
    <s v="46 years"/>
    <n v="117147"/>
    <n v="719"/>
    <x v="0"/>
    <x v="2"/>
    <s v="DOCE"/>
    <x v="1"/>
    <n v="14"/>
  </r>
  <r>
    <n v="21211"/>
    <s v="22613364"/>
    <n v="20226133640"/>
    <s v="BARRIONUEVO"/>
    <s v="JOSE EDUARDO"/>
    <d v="1972-04-13T00:00:00"/>
    <s v="50 years"/>
    <n v="49748"/>
    <n v="4"/>
    <x v="11"/>
    <x v="3"/>
    <s v="TECN"/>
    <x v="4"/>
    <n v="22"/>
  </r>
  <r>
    <n v="27725"/>
    <s v="25498305"/>
    <n v="20254983056"/>
    <s v="FAROLFI"/>
    <s v="AUGUSTO ALBERTO"/>
    <d v="1976-09-02T00:00:00"/>
    <s v="45 years"/>
    <n v="104271"/>
    <n v="757"/>
    <x v="7"/>
    <x v="2"/>
    <s v="DOCE"/>
    <x v="1"/>
    <n v="8"/>
  </r>
  <r>
    <n v="12825"/>
    <s v="12414010"/>
    <n v="20124140103"/>
    <s v="FELICE"/>
    <s v="JOSE CARMELO"/>
    <d v="1958-03-16T00:00:00"/>
    <s v="64 years"/>
    <n v="105617"/>
    <n v="705"/>
    <x v="5"/>
    <x v="1"/>
    <s v="DOCE"/>
    <x v="2"/>
    <n v="36"/>
  </r>
  <r>
    <n v="16243"/>
    <s v="22073849"/>
    <n v="27220738499"/>
    <s v="BARROS"/>
    <s v="MARISA DE LOS ANGELE"/>
    <d v="1971-05-02T00:00:00"/>
    <s v="51 years"/>
    <n v="67224"/>
    <n v="4"/>
    <x v="11"/>
    <x v="3"/>
    <s v="MAES"/>
    <x v="4"/>
    <n v="32"/>
  </r>
  <r>
    <n v="19018"/>
    <s v="21745853"/>
    <n v="27217458531"/>
    <s v="FERNANDEZ"/>
    <s v="ESTELA FATIMA"/>
    <d v="1970-02-04T00:00:00"/>
    <s v="52 years"/>
    <n v="112921"/>
    <n v="706"/>
    <x v="0"/>
    <x v="1"/>
    <s v="DOCE"/>
    <x v="2"/>
    <n v="27"/>
  </r>
  <r>
    <n v="24626"/>
    <s v="14966405"/>
    <n v="20149664050"/>
    <s v="FERNANDEZ"/>
    <s v="RICARDO ANTONIO"/>
    <d v="1962-05-22T00:00:00"/>
    <s v="60 years"/>
    <n v="104272"/>
    <n v="741"/>
    <x v="1"/>
    <x v="0"/>
    <s v="DOCE"/>
    <x v="1"/>
    <n v="13"/>
  </r>
  <r>
    <n v="27250"/>
    <s v="14787787"/>
    <n v="20147877871"/>
    <s v="FERNANDEZ"/>
    <s v="DANTE AQUILINO"/>
    <d v="1961-09-15T00:00:00"/>
    <s v="60 years"/>
    <n v="114258"/>
    <n v="716"/>
    <x v="2"/>
    <x v="2"/>
    <s v="DOCE"/>
    <x v="1"/>
    <n v="18"/>
  </r>
  <r>
    <n v="29450"/>
    <s v="29729479"/>
    <n v="20297294793"/>
    <s v="FERNANDEZ"/>
    <s v="MARTIN ALEJANDRO"/>
    <d v="1982-10-03T00:00:00"/>
    <s v="39 years"/>
    <n v="113733"/>
    <n v="768"/>
    <x v="3"/>
    <x v="0"/>
    <s v="DOCE"/>
    <x v="3"/>
    <n v="5"/>
  </r>
  <r>
    <n v="29945"/>
    <s v="40530623"/>
    <n v="27405306234"/>
    <s v="FERNANDEZ"/>
    <s v="PAULA MARIA"/>
    <d v="1997-06-09T00:00:00"/>
    <s v="24 years"/>
    <n v="111350"/>
    <n v="768"/>
    <x v="3"/>
    <x v="0"/>
    <s v="DOCE"/>
    <x v="3"/>
    <n v="3"/>
  </r>
  <r>
    <n v="30470"/>
    <s v="39357393"/>
    <n v="20393573938"/>
    <s v="FERNANDEZ"/>
    <s v="DIEGO GABRIEL"/>
    <d v="1995-11-15T00:00:00"/>
    <s v="26 years"/>
    <n v="112127"/>
    <n v="768"/>
    <x v="3"/>
    <x v="0"/>
    <s v="DOCE"/>
    <x v="3"/>
    <n v="2"/>
  </r>
  <r>
    <n v="31413"/>
    <s v="41816983"/>
    <n v="20418169835"/>
    <s v="FERNANDEZ"/>
    <s v="SERGIO NAHUEL"/>
    <d v="1999-03-20T00:00:00"/>
    <s v="23 years"/>
    <n v="117779"/>
    <n v="768"/>
    <x v="3"/>
    <x v="0"/>
    <s v="DOCE"/>
    <x v="3"/>
    <n v="0"/>
  </r>
  <r>
    <n v="30467"/>
    <s v="39077937"/>
    <n v="20390779373"/>
    <s v="FERNANDEZ MAMANI"/>
    <s v="DAVID"/>
    <d v="1995-07-01T00:00:00"/>
    <s v="26 years"/>
    <n v="112120"/>
    <n v="768"/>
    <x v="3"/>
    <x v="0"/>
    <s v="DOCE"/>
    <x v="3"/>
    <n v="2"/>
  </r>
  <r>
    <n v="15544"/>
    <s v="16234906"/>
    <n v="20162349067"/>
    <s v="FERRARI"/>
    <s v="RICARDO RENE"/>
    <d v="1963-05-22T00:00:00"/>
    <s v="59 years"/>
    <n v="117148"/>
    <n v="705"/>
    <x v="5"/>
    <x v="1"/>
    <s v="DOCE"/>
    <x v="1"/>
    <n v="33"/>
  </r>
  <r>
    <n v="29511"/>
    <s v="36839453"/>
    <n v="20368394530"/>
    <s v="FERRARO"/>
    <s v="FRANCO ALEJANDRO"/>
    <d v="1992-12-05T00:00:00"/>
    <s v="29 years"/>
    <n v="103473"/>
    <n v="768"/>
    <x v="3"/>
    <x v="0"/>
    <s v="DOCE"/>
    <x v="3"/>
    <n v="5"/>
  </r>
  <r>
    <n v="10491"/>
    <s v="11476741"/>
    <n v="20114767418"/>
    <s v="FERRER"/>
    <s v="HORACIO FRANCISCO"/>
    <d v="1954-11-05T00:00:00"/>
    <s v="67 years"/>
    <n v="109943"/>
    <n v="707"/>
    <x v="5"/>
    <x v="2"/>
    <s v="DOCE"/>
    <x v="2"/>
    <n v="38"/>
  </r>
  <r>
    <n v="13690"/>
    <s v="13710429"/>
    <n v="27137104291"/>
    <s v="FERREYRA"/>
    <s v="MERCEDES MARTA ELSA"/>
    <d v="1957-09-20T00:00:00"/>
    <s v="64 years"/>
    <n v="114259"/>
    <n v="705"/>
    <x v="5"/>
    <x v="1"/>
    <s v="DOCE"/>
    <x v="1"/>
    <n v="0"/>
  </r>
  <r>
    <n v="20747"/>
    <s v="25922527"/>
    <n v="20259225273"/>
    <s v="FERREYRA"/>
    <s v="MARTIN GUIDO"/>
    <d v="1977-07-02T00:00:00"/>
    <s v="44 years"/>
    <n v="105005"/>
    <n v="734"/>
    <x v="7"/>
    <x v="1"/>
    <s v="DOCE"/>
    <x v="1"/>
    <n v="22"/>
  </r>
  <r>
    <n v="23661"/>
    <s v="17182460"/>
    <n v="20171824606"/>
    <s v="FERREYRA"/>
    <s v="JORGE MARIO"/>
    <d v="1964-05-09T00:00:00"/>
    <s v="58 years"/>
    <n v="103842"/>
    <n v="706"/>
    <x v="0"/>
    <x v="1"/>
    <s v="DOCE"/>
    <x v="1"/>
    <n v="34"/>
  </r>
  <r>
    <n v="23092"/>
    <s v="24340992"/>
    <n v="20243409927"/>
    <s v="BILBAO"/>
    <s v="JAVIER IGNACIO"/>
    <d v="1974-12-29T00:00:00"/>
    <s v="47 years"/>
    <n v="111736"/>
    <n v="4"/>
    <x v="11"/>
    <x v="3"/>
    <s v="TECN"/>
    <x v="4"/>
    <n v="8"/>
  </r>
  <r>
    <n v="15178"/>
    <s v="17377823"/>
    <n v="20173778237"/>
    <s v="FIGUEROA"/>
    <s v="CARLOS MIGUEL"/>
    <d v="1965-05-19T00:00:00"/>
    <s v="57 years"/>
    <n v="114176"/>
    <n v="706"/>
    <x v="0"/>
    <x v="1"/>
    <s v="DOCE"/>
    <x v="1"/>
    <n v="34"/>
  </r>
  <r>
    <n v="23574"/>
    <s v="28222480"/>
    <n v="27282224807"/>
    <s v="BUSTOS"/>
    <s v="NORMA ALEJANDRA"/>
    <d v="1980-08-07T00:00:00"/>
    <s v="41 years"/>
    <n v="108082"/>
    <n v="4"/>
    <x v="11"/>
    <x v="3"/>
    <s v="ADMI"/>
    <x v="4"/>
    <n v="17"/>
  </r>
  <r>
    <n v="26876"/>
    <s v="30765892"/>
    <n v="20307658926"/>
    <s v="FIGUEROA"/>
    <s v="CRISTIAN ARIEL"/>
    <d v="1984-06-05T00:00:00"/>
    <s v="37 years"/>
    <n v="118138"/>
    <n v="709"/>
    <x v="2"/>
    <x v="1"/>
    <s v="DOCE"/>
    <x v="1"/>
    <n v="10"/>
  </r>
  <r>
    <n v="27353"/>
    <s v="32018744"/>
    <n v="27320187449"/>
    <s v="FIGUEROA"/>
    <s v="RITA GISELLE"/>
    <d v="1985-12-28T00:00:00"/>
    <s v="36 years"/>
    <n v="107637"/>
    <n v="739"/>
    <x v="1"/>
    <x v="1"/>
    <s v="DOCE"/>
    <x v="2"/>
    <n v="9"/>
  </r>
  <r>
    <n v="27353"/>
    <s v="32018744"/>
    <n v="27320187449"/>
    <s v="FIGUEROA"/>
    <s v="RITA GISELLE"/>
    <d v="1985-12-28T00:00:00"/>
    <s v="36 years"/>
    <n v="115759"/>
    <n v="741"/>
    <x v="1"/>
    <x v="0"/>
    <s v="DOCE"/>
    <x v="1"/>
    <n v="9"/>
  </r>
  <r>
    <n v="27994"/>
    <s v="33815479"/>
    <n v="27338154793"/>
    <s v="FIGUEROA GALLO"/>
    <s v="LUCILA MONICA"/>
    <d v="1988-10-06T00:00:00"/>
    <s v="33 years"/>
    <n v="117149"/>
    <n v="716"/>
    <x v="2"/>
    <x v="2"/>
    <s v="DOCE"/>
    <x v="1"/>
    <n v="8"/>
  </r>
  <r>
    <n v="15831"/>
    <s v="17377950"/>
    <n v="20173779500"/>
    <s v="CANIZO"/>
    <s v="MARCELO SERGIO"/>
    <d v="1965-09-25T00:00:00"/>
    <s v="56 years"/>
    <n v="67229"/>
    <n v="4"/>
    <x v="11"/>
    <x v="3"/>
    <s v="MAES"/>
    <x v="4"/>
    <n v="37"/>
  </r>
  <r>
    <n v="14650"/>
    <s v="18091003"/>
    <n v="20180910035"/>
    <s v="CASTRO"/>
    <s v="MARIO ROBERTO"/>
    <d v="1966-09-10T00:00:00"/>
    <s v="55 years"/>
    <n v="45448"/>
    <n v="4"/>
    <x v="11"/>
    <x v="3"/>
    <s v="TECN"/>
    <x v="4"/>
    <n v="35"/>
  </r>
  <r>
    <n v="29947"/>
    <s v="40696106"/>
    <n v="27406961066"/>
    <s v="FLORES"/>
    <s v="MARIA JOSE"/>
    <d v="1997-08-30T00:00:00"/>
    <s v="24 years"/>
    <n v="107969"/>
    <n v="768"/>
    <x v="3"/>
    <x v="0"/>
    <s v="DOCE"/>
    <x v="3"/>
    <n v="3"/>
  </r>
  <r>
    <n v="21524"/>
    <s v="11592527"/>
    <n v="20115925270"/>
    <s v="FLORES BLASCO"/>
    <s v="FERNANDO OSVALDO"/>
    <d v="1955-07-03T00:00:00"/>
    <s v="66 years"/>
    <n v="101492"/>
    <n v="730"/>
    <x v="0"/>
    <x v="0"/>
    <s v="DOCE"/>
    <x v="2"/>
    <n v="27"/>
  </r>
  <r>
    <n v="21524"/>
    <s v="11592527"/>
    <n v="20115925270"/>
    <s v="FLORES BLASCO"/>
    <s v="FERNANDO OSVALDO"/>
    <d v="1955-07-03T00:00:00"/>
    <s v="66 years"/>
    <n v="114678"/>
    <n v="705"/>
    <x v="5"/>
    <x v="1"/>
    <s v="DOCE"/>
    <x v="1"/>
    <n v="27"/>
  </r>
  <r>
    <n v="18165"/>
    <s v="22264424"/>
    <n v="20222644241"/>
    <s v="FLORES IVALDI"/>
    <s v="GERARDO LUCIANO"/>
    <d v="1971-10-14T00:00:00"/>
    <s v="50 years"/>
    <n v="114177"/>
    <n v="739"/>
    <x v="1"/>
    <x v="1"/>
    <s v="DOCE"/>
    <x v="1"/>
    <n v="32"/>
  </r>
  <r>
    <n v="23995"/>
    <s v="25211601"/>
    <n v="27252116015"/>
    <s v="CAUTELIER"/>
    <s v="ANA DANIELA"/>
    <d v="1976-03-28T00:00:00"/>
    <s v="46 years"/>
    <n v="109584"/>
    <n v="4"/>
    <x v="11"/>
    <x v="3"/>
    <s v="ADMI"/>
    <x v="4"/>
    <n v="16"/>
  </r>
  <r>
    <n v="14142"/>
    <s v="13710386"/>
    <n v="23137103869"/>
    <s v="CORDOBA"/>
    <s v="VICTOR HUGO"/>
    <d v="1959-11-01T00:00:00"/>
    <s v="62 years"/>
    <n v="67231"/>
    <n v="4"/>
    <x v="11"/>
    <x v="3"/>
    <s v="MAES"/>
    <x v="4"/>
    <n v="36"/>
  </r>
  <r>
    <n v="23091"/>
    <s v="25498680"/>
    <n v="20254986802"/>
    <s v="FORMIGLI RODRIGUEZ"/>
    <s v="CARLOS MANUEL"/>
    <d v="1976-08-10T00:00:00"/>
    <s v="45 years"/>
    <n v="117634"/>
    <n v="719"/>
    <x v="0"/>
    <x v="2"/>
    <s v="DOCE"/>
    <x v="1"/>
    <n v="15"/>
  </r>
  <r>
    <n v="23091"/>
    <s v="25498680"/>
    <n v="20254986802"/>
    <s v="FORMIGLI RODRIGUEZ"/>
    <s v="CARLOS MANUEL"/>
    <d v="1976-08-10T00:00:00"/>
    <s v="45 years"/>
    <n v="117635"/>
    <n v="719"/>
    <x v="0"/>
    <x v="2"/>
    <s v="DOCE"/>
    <x v="1"/>
    <n v="15"/>
  </r>
  <r>
    <n v="23412"/>
    <s v="29183951"/>
    <n v="20291839518"/>
    <s v="FRANCK COLOMBRES"/>
    <s v="FEDERICO JOSE"/>
    <d v="1981-04-25T00:00:00"/>
    <s v="41 years"/>
    <n v="108894"/>
    <n v="730"/>
    <x v="0"/>
    <x v="0"/>
    <s v="DOCE"/>
    <x v="2"/>
    <n v="17"/>
  </r>
  <r>
    <n v="18368"/>
    <s v="22336559"/>
    <n v="20223365591"/>
    <s v="FRIAS"/>
    <s v="JORGE RICARDO"/>
    <d v="1972-01-20T00:00:00"/>
    <s v="50 years"/>
    <n v="115760"/>
    <n v="719"/>
    <x v="0"/>
    <x v="2"/>
    <s v="DOCE"/>
    <x v="1"/>
    <n v="13"/>
  </r>
  <r>
    <n v="31228"/>
    <s v="41650001"/>
    <n v="20416500011"/>
    <s v="GAETE"/>
    <s v="RICARDO FRANCISCO"/>
    <d v="1998-08-20T00:00:00"/>
    <s v="23 years"/>
    <n v="116966"/>
    <n v="768"/>
    <x v="3"/>
    <x v="0"/>
    <s v="DOCE"/>
    <x v="3"/>
    <n v="0"/>
  </r>
  <r>
    <n v="23730"/>
    <s v="30260444"/>
    <n v="23302604444"/>
    <s v="GALANTE"/>
    <s v="MARIA FERNANDA"/>
    <d v="1983-07-05T00:00:00"/>
    <s v="38 years"/>
    <n v="107708"/>
    <n v="709"/>
    <x v="2"/>
    <x v="1"/>
    <s v="DOCE"/>
    <x v="2"/>
    <n v="16"/>
  </r>
  <r>
    <n v="23116"/>
    <s v="29997348"/>
    <n v="23299973484"/>
    <s v="GALLARDO"/>
    <s v="EUGENIA ELIZABETH"/>
    <d v="1983-01-04T00:00:00"/>
    <s v="39 years"/>
    <n v="107709"/>
    <n v="734"/>
    <x v="7"/>
    <x v="1"/>
    <s v="DOCE"/>
    <x v="2"/>
    <n v="16"/>
  </r>
  <r>
    <n v="26118"/>
    <s v="34958061"/>
    <n v="20349580617"/>
    <s v="DIAZ"/>
    <s v="GABRIEL MAURICIO"/>
    <d v="1990-03-02T00:00:00"/>
    <s v="32 years"/>
    <n v="117163"/>
    <n v="4"/>
    <x v="11"/>
    <x v="3"/>
    <s v="ADMI"/>
    <x v="4"/>
    <n v="12"/>
  </r>
  <r>
    <n v="26295"/>
    <s v="25844148"/>
    <n v="27258441481"/>
    <s v="DOMINETTI"/>
    <s v="ANA VALERIA"/>
    <d v="1977-04-28T00:00:00"/>
    <s v="45 years"/>
    <n v="117164"/>
    <n v="4"/>
    <x v="11"/>
    <x v="3"/>
    <s v="ADMI"/>
    <x v="4"/>
    <n v="12"/>
  </r>
  <r>
    <n v="21656"/>
    <s v="25844695"/>
    <n v="20258446950"/>
    <s v="GALLO"/>
    <s v="WALTER GUSTAVO"/>
    <d v="1977-06-11T00:00:00"/>
    <s v="44 years"/>
    <n v="111325"/>
    <n v="757"/>
    <x v="7"/>
    <x v="2"/>
    <s v="DOCE"/>
    <x v="2"/>
    <n v="4"/>
  </r>
  <r>
    <n v="26735"/>
    <s v="23518771"/>
    <n v="20235187710"/>
    <s v="GALLO"/>
    <s v="SERGIO EDUARDO"/>
    <d v="1973-12-22T00:00:00"/>
    <s v="48 years"/>
    <n v="115761"/>
    <n v="757"/>
    <x v="7"/>
    <x v="2"/>
    <s v="DOCE"/>
    <x v="1"/>
    <n v="9"/>
  </r>
  <r>
    <n v="14919"/>
    <s v="16517238"/>
    <n v="20165172389"/>
    <s v="GALVAN"/>
    <s v="LUIS ARIEL"/>
    <d v="1963-10-10T00:00:00"/>
    <s v="58 years"/>
    <n v="106493"/>
    <n v="706"/>
    <x v="0"/>
    <x v="1"/>
    <s v="DOCE"/>
    <x v="2"/>
    <n v="35"/>
  </r>
  <r>
    <n v="30471"/>
    <s v="39977132"/>
    <n v="27399771329"/>
    <s v="GANDUR"/>
    <s v="MICAELA"/>
    <d v="1996-10-08T00:00:00"/>
    <s v="25 years"/>
    <n v="112129"/>
    <n v="768"/>
    <x v="3"/>
    <x v="0"/>
    <s v="DOCE"/>
    <x v="3"/>
    <n v="2"/>
  </r>
  <r>
    <n v="30002"/>
    <s v="41184652"/>
    <n v="20411846521"/>
    <s v="GARAY"/>
    <s v="SANTIAGO ANDRES"/>
    <d v="1998-06-27T00:00:00"/>
    <s v="23 years"/>
    <n v="111345"/>
    <n v="768"/>
    <x v="3"/>
    <x v="0"/>
    <s v="DOCE"/>
    <x v="3"/>
    <n v="3"/>
  </r>
  <r>
    <n v="12597"/>
    <s v="13848734"/>
    <n v="20138487343"/>
    <s v="GARCIA"/>
    <s v="SERGIO"/>
    <d v="1960-03-04T00:00:00"/>
    <s v="62 years"/>
    <n v="117063"/>
    <n v="740"/>
    <x v="1"/>
    <x v="2"/>
    <s v="DOCE"/>
    <x v="2"/>
    <n v="38"/>
  </r>
  <r>
    <n v="15859"/>
    <s v="13710769"/>
    <n v="23137107694"/>
    <s v="GARCIA"/>
    <s v="VIVIANA FATIMA"/>
    <d v="1960-01-22T00:00:00"/>
    <s v="62 years"/>
    <n v="110124"/>
    <n v="716"/>
    <x v="2"/>
    <x v="2"/>
    <s v="DOCE"/>
    <x v="2"/>
    <n v="32"/>
  </r>
  <r>
    <n v="17699"/>
    <s v="12622781"/>
    <n v="20126227818"/>
    <s v="GARCIA"/>
    <s v="HUGO RICARDO"/>
    <d v="1958-05-06T00:00:00"/>
    <s v="64 years"/>
    <n v="107710"/>
    <n v="706"/>
    <x v="0"/>
    <x v="1"/>
    <s v="DOCE"/>
    <x v="2"/>
    <n v="30"/>
  </r>
  <r>
    <n v="19386"/>
    <s v="13848916"/>
    <n v="20138489168"/>
    <s v="GARCIA"/>
    <s v="JUAN ANGEL"/>
    <d v="1960-06-01T00:00:00"/>
    <s v="62 years"/>
    <n v="114300"/>
    <n v="737"/>
    <x v="2"/>
    <x v="0"/>
    <s v="DOCE"/>
    <x v="1"/>
    <n v="21"/>
  </r>
  <r>
    <n v="27355"/>
    <s v="28221479"/>
    <n v="27282214798"/>
    <s v="GARCIA"/>
    <s v="MARIA FERNANDA"/>
    <d v="1980-07-02T00:00:00"/>
    <s v="41 years"/>
    <n v="110725"/>
    <n v="740"/>
    <x v="1"/>
    <x v="2"/>
    <s v="DOCE"/>
    <x v="2"/>
    <n v="6"/>
  </r>
  <r>
    <n v="31365"/>
    <s v="39201249"/>
    <n v="23392012494"/>
    <s v="GARCIA"/>
    <s v="MARIANA DEL CARMEN"/>
    <d v="1996-06-17T00:00:00"/>
    <s v="25 years"/>
    <n v="117570"/>
    <n v="768"/>
    <x v="3"/>
    <x v="0"/>
    <s v="DOCE"/>
    <x v="3"/>
    <n v="0"/>
  </r>
  <r>
    <n v="24757"/>
    <s v="24981217"/>
    <n v="20249812170"/>
    <s v="GERBASONI"/>
    <s v="GUSTAVO JAVIER"/>
    <d v="1975-11-03T00:00:00"/>
    <s v="46 years"/>
    <n v="117485"/>
    <n v="740"/>
    <x v="1"/>
    <x v="2"/>
    <s v="DOCE"/>
    <x v="2"/>
    <n v="14"/>
  </r>
  <r>
    <n v="26669"/>
    <s v="33978352"/>
    <n v="20339783528"/>
    <s v="GEREZ ALBORNOZ"/>
    <s v="MARCOS EDUARDO"/>
    <d v="1989-02-03T00:00:00"/>
    <s v="33 years"/>
    <n v="116623"/>
    <n v="741"/>
    <x v="1"/>
    <x v="0"/>
    <s v="DOCE"/>
    <x v="1"/>
    <n v="5"/>
  </r>
  <r>
    <n v="26669"/>
    <s v="33978352"/>
    <n v="20339783528"/>
    <s v="GEREZ ALBORNOZ"/>
    <s v="MARCOS EDUARDO"/>
    <d v="1989-02-03T00:00:00"/>
    <s v="33 years"/>
    <n v="117005"/>
    <n v="740"/>
    <x v="1"/>
    <x v="2"/>
    <s v="DOCE"/>
    <x v="1"/>
    <n v="5"/>
  </r>
  <r>
    <n v="18367"/>
    <s v="22264627"/>
    <n v="27222646273"/>
    <s v="GIANNINI"/>
    <s v="MARIA ISABEL"/>
    <d v="1971-10-30T00:00:00"/>
    <s v="50 years"/>
    <n v="97727"/>
    <n v="709"/>
    <x v="2"/>
    <x v="1"/>
    <s v="DOCE"/>
    <x v="2"/>
    <n v="27"/>
  </r>
  <r>
    <n v="18367"/>
    <s v="22264627"/>
    <n v="27222646273"/>
    <s v="GIANNINI"/>
    <s v="MARIA ISABEL"/>
    <d v="1971-10-30T00:00:00"/>
    <s v="50 years"/>
    <n v="111098"/>
    <n v="730"/>
    <x v="0"/>
    <x v="0"/>
    <s v="DOCE"/>
    <x v="1"/>
    <n v="27"/>
  </r>
  <r>
    <n v="21655"/>
    <s v="25945766"/>
    <n v="20259457662"/>
    <s v="GIJENA"/>
    <s v="RAFAEL NORBERTO"/>
    <d v="1977-03-30T00:00:00"/>
    <s v="45 years"/>
    <n v="99032"/>
    <n v="741"/>
    <x v="1"/>
    <x v="0"/>
    <s v="DOCE"/>
    <x v="2"/>
    <n v="12"/>
  </r>
  <r>
    <n v="25499"/>
    <s v="31323020"/>
    <n v="27313230207"/>
    <s v="ESTRADA"/>
    <s v="FERNANDA BEATRIZ"/>
    <d v="1984-11-28T00:00:00"/>
    <s v="37 years"/>
    <n v="116739"/>
    <n v="4"/>
    <x v="11"/>
    <x v="3"/>
    <s v="ADMI"/>
    <x v="4"/>
    <n v="13"/>
  </r>
  <r>
    <n v="11056"/>
    <s v="11707638"/>
    <n v="27117076380"/>
    <s v="GIMENEZ"/>
    <s v="CELIA DEL VALLE"/>
    <d v="1955-01-19T00:00:00"/>
    <s v="67 years"/>
    <n v="107039"/>
    <n v="707"/>
    <x v="5"/>
    <x v="2"/>
    <s v="DOCE"/>
    <x v="2"/>
    <n v="42"/>
  </r>
  <r>
    <n v="10507"/>
    <s v="12869103"/>
    <n v="20128691031"/>
    <s v="FIGUEROA"/>
    <s v="RAFAEL ERNESTO"/>
    <d v="1958-10-27T00:00:00"/>
    <s v="63 years"/>
    <n v="111735"/>
    <n v="4"/>
    <x v="11"/>
    <x v="3"/>
    <s v="TECN"/>
    <x v="4"/>
    <n v="44"/>
  </r>
  <r>
    <n v="20249"/>
    <s v="25734719"/>
    <n v="20257347193"/>
    <s v="FIGUEROA"/>
    <s v="ALFREDO RUBEN"/>
    <d v="1977-01-12T00:00:00"/>
    <s v="45 years"/>
    <n v="76476"/>
    <n v="4"/>
    <x v="11"/>
    <x v="3"/>
    <s v="TECN"/>
    <x v="4"/>
    <n v="24"/>
  </r>
  <r>
    <n v="26276"/>
    <s v="32460986"/>
    <n v="20324609866"/>
    <s v="GIOBELLINA"/>
    <s v="LEANDRO"/>
    <d v="1987-02-08T00:00:00"/>
    <s v="35 years"/>
    <n v="109176"/>
    <n v="740"/>
    <x v="1"/>
    <x v="2"/>
    <s v="DOCE"/>
    <x v="1"/>
    <n v="9"/>
  </r>
  <r>
    <n v="27698"/>
    <s v="28222901"/>
    <n v="20282229014"/>
    <s v="GIORI"/>
    <s v="GUSTAVO ADOLFO"/>
    <d v="1980-09-02T00:00:00"/>
    <s v="41 years"/>
    <n v="108019"/>
    <n v="716"/>
    <x v="2"/>
    <x v="2"/>
    <s v="DOCE"/>
    <x v="1"/>
    <n v="8"/>
  </r>
  <r>
    <n v="28395"/>
    <s v="28223513"/>
    <n v="20282235138"/>
    <s v="GIORI"/>
    <s v="MATIAS"/>
    <d v="1980-09-29T00:00:00"/>
    <s v="41 years"/>
    <n v="114097"/>
    <n v="757"/>
    <x v="7"/>
    <x v="2"/>
    <s v="DOCE"/>
    <x v="1"/>
    <n v="7"/>
  </r>
  <r>
    <n v="24308"/>
    <s v="24059496"/>
    <n v="20240594960"/>
    <s v="GOLATO"/>
    <s v="MARCOS ANTONIO"/>
    <d v="1974-08-10T00:00:00"/>
    <s v="47 years"/>
    <n v="115717"/>
    <n v="728"/>
    <x v="5"/>
    <x v="0"/>
    <s v="DOCE"/>
    <x v="1"/>
    <n v="15"/>
  </r>
  <r>
    <n v="16290"/>
    <s v="14083646"/>
    <n v="20140836460"/>
    <s v="GOLBACH"/>
    <s v="JOSE RODOLFO"/>
    <d v="1960-06-11T00:00:00"/>
    <s v="61 years"/>
    <n v="117138"/>
    <n v="706"/>
    <x v="0"/>
    <x v="1"/>
    <s v="DOCE"/>
    <x v="1"/>
    <n v="31"/>
  </r>
  <r>
    <n v="15964"/>
    <s v="17182934"/>
    <n v="20171829349"/>
    <s v="GOMEZ"/>
    <s v="SERGIO EDUARDO"/>
    <d v="1964-08-25T00:00:00"/>
    <s v="57 years"/>
    <n v="115362"/>
    <n v="741"/>
    <x v="1"/>
    <x v="0"/>
    <s v="DOCE"/>
    <x v="2"/>
    <n v="12"/>
  </r>
  <r>
    <n v="18046"/>
    <s v="21329066"/>
    <n v="27213290660"/>
    <s v="GOMEZ"/>
    <s v="SILVINA RUTH"/>
    <d v="1970-06-26T00:00:00"/>
    <s v="51 years"/>
    <n v="102627"/>
    <n v="706"/>
    <x v="0"/>
    <x v="1"/>
    <s v="DOCE"/>
    <x v="2"/>
    <n v="30"/>
  </r>
  <r>
    <n v="20466"/>
    <s v="18255205"/>
    <n v="20182552055"/>
    <s v="GOMEZ"/>
    <s v="RODOLFO MIGUEL"/>
    <d v="1967-07-24T00:00:00"/>
    <s v="54 years"/>
    <n v="113430"/>
    <n v="758"/>
    <x v="7"/>
    <x v="0"/>
    <s v="DOCE"/>
    <x v="1"/>
    <n v="23"/>
  </r>
  <r>
    <n v="28835"/>
    <s v="27141474"/>
    <n v="23271414749"/>
    <s v="GOMEZ"/>
    <s v="WALTER FABIAN"/>
    <d v="1979-04-27T00:00:00"/>
    <s v="43 years"/>
    <n v="111718"/>
    <n v="768"/>
    <x v="3"/>
    <x v="0"/>
    <s v="DOCE"/>
    <x v="3"/>
    <n v="6"/>
  </r>
  <r>
    <n v="30038"/>
    <s v="33484489"/>
    <n v="20334844898"/>
    <s v="GOMEZ"/>
    <s v="ALEJANDRO NAHUEL"/>
    <d v="1988-01-06T00:00:00"/>
    <s v="34 years"/>
    <n v="117456"/>
    <n v="768"/>
    <x v="3"/>
    <x v="0"/>
    <s v="DOCE"/>
    <x v="3"/>
    <n v="3"/>
  </r>
  <r>
    <n v="16248"/>
    <s v="17494400"/>
    <n v="20174944009"/>
    <s v="GIL"/>
    <s v="JAVIER ORESTE"/>
    <d v="1965-11-30T00:00:00"/>
    <s v="56 years"/>
    <n v="78333"/>
    <n v="4"/>
    <x v="11"/>
    <x v="3"/>
    <s v="SERV"/>
    <x v="4"/>
    <n v="32"/>
  </r>
  <r>
    <n v="23013"/>
    <s v="26638401"/>
    <n v="20266384018"/>
    <s v="GOMEZ BLESSING"/>
    <s v="SERGIO GUSTAVO"/>
    <d v="1978-05-13T00:00:00"/>
    <s v="44 years"/>
    <n v="117811"/>
    <n v="706"/>
    <x v="0"/>
    <x v="1"/>
    <s v="DOCE"/>
    <x v="2"/>
    <n v="18"/>
  </r>
  <r>
    <n v="11381"/>
    <s v="14661544"/>
    <n v="27146615444"/>
    <s v="HELGUERA"/>
    <s v="ALBA NELLY"/>
    <d v="1962-01-06T00:00:00"/>
    <s v="60 years"/>
    <n v="44892"/>
    <n v="4"/>
    <x v="11"/>
    <x v="3"/>
    <s v="TECN"/>
    <x v="4"/>
    <n v="42"/>
  </r>
  <r>
    <n v="24896"/>
    <s v="32501890"/>
    <n v="23325018909"/>
    <s v="GOMEZ CARDOZO"/>
    <s v="ALVARO HERNAN"/>
    <d v="1987-01-10T00:00:00"/>
    <s v="35 years"/>
    <n v="117812"/>
    <n v="757"/>
    <x v="7"/>
    <x v="2"/>
    <s v="DOCE"/>
    <x v="2"/>
    <n v="14"/>
  </r>
  <r>
    <n v="16903"/>
    <s v="22263108"/>
    <n v="23222631084"/>
    <s v="GOMEZ LOPEZ"/>
    <s v="AZUCENA DEL ROSARIO"/>
    <d v="1971-05-29T00:00:00"/>
    <s v="51 years"/>
    <n v="112426"/>
    <n v="737"/>
    <x v="2"/>
    <x v="0"/>
    <s v="DOCE"/>
    <x v="1"/>
    <n v="34"/>
  </r>
  <r>
    <n v="16903"/>
    <s v="22263108"/>
    <n v="23222631084"/>
    <s v="GOMEZ LOPEZ"/>
    <s v="AZUCENA DEL ROSARIO"/>
    <d v="1971-05-29T00:00:00"/>
    <s v="51 years"/>
    <n v="117446"/>
    <n v="709"/>
    <x v="2"/>
    <x v="1"/>
    <s v="DOCE"/>
    <x v="2"/>
    <n v="34"/>
  </r>
  <r>
    <n v="18086"/>
    <s v="23116845"/>
    <n v="27231168457"/>
    <s v="GOMEZ LOPEZ"/>
    <s v="MARIA DE LOS ANGELES"/>
    <d v="1972-11-30T00:00:00"/>
    <s v="49 years"/>
    <n v="112922"/>
    <n v="706"/>
    <x v="0"/>
    <x v="1"/>
    <s v="DOCE"/>
    <x v="6"/>
    <n v="29"/>
  </r>
  <r>
    <n v="12732"/>
    <s v="14073008"/>
    <n v="23140730084"/>
    <s v="GOMEZ MARIGLIANO"/>
    <s v="ANA CLELIA"/>
    <d v="1960-08-29T00:00:00"/>
    <s v="61 years"/>
    <n v="106999"/>
    <n v="730"/>
    <x v="0"/>
    <x v="0"/>
    <s v="DOCE"/>
    <x v="1"/>
    <n v="35"/>
  </r>
  <r>
    <n v="12732"/>
    <s v="14073008"/>
    <n v="23140730084"/>
    <s v="GOMEZ MARIGLIANO"/>
    <s v="ANA CLELIA"/>
    <d v="1960-08-29T00:00:00"/>
    <s v="61 years"/>
    <n v="116553"/>
    <n v="705"/>
    <x v="5"/>
    <x v="1"/>
    <s v="DOCE"/>
    <x v="1"/>
    <n v="35"/>
  </r>
  <r>
    <n v="11885"/>
    <s v="11007967"/>
    <n v="20110079673"/>
    <s v="GONZALEZ"/>
    <s v="RICARDO EMILIO"/>
    <d v="1954-10-24T00:00:00"/>
    <s v="67 years"/>
    <n v="114513"/>
    <n v="706"/>
    <x v="0"/>
    <x v="1"/>
    <s v="DOCE"/>
    <x v="2"/>
    <n v="41"/>
  </r>
  <r>
    <n v="16912"/>
    <s v="13067395"/>
    <n v="20130673954"/>
    <s v="GONZALEZ"/>
    <s v="JORGE AUGUSTO"/>
    <d v="1959-05-21T00:00:00"/>
    <s v="63 years"/>
    <n v="113523"/>
    <n v="730"/>
    <x v="0"/>
    <x v="0"/>
    <s v="DOCE"/>
    <x v="1"/>
    <n v="37"/>
  </r>
  <r>
    <n v="16912"/>
    <s v="13067395"/>
    <n v="20130673954"/>
    <s v="GONZALEZ"/>
    <s v="JORGE AUGUSTO"/>
    <d v="1959-05-21T00:00:00"/>
    <s v="63 years"/>
    <n v="117813"/>
    <n v="705"/>
    <x v="5"/>
    <x v="1"/>
    <s v="DOCE"/>
    <x v="2"/>
    <n v="37"/>
  </r>
  <r>
    <n v="19456"/>
    <s v="21328207"/>
    <n v="27213282072"/>
    <s v="GONZALEZ"/>
    <s v="MARIELA"/>
    <d v="1970-03-25T00:00:00"/>
    <s v="52 years"/>
    <n v="115762"/>
    <n v="709"/>
    <x v="2"/>
    <x v="1"/>
    <s v="DOCE"/>
    <x v="2"/>
    <n v="26"/>
  </r>
  <r>
    <n v="25164"/>
    <s v="29145786"/>
    <n v="20291457860"/>
    <s v="GONZALEZ"/>
    <s v="DIEGO ALEJANDRO"/>
    <d v="1981-11-24T00:00:00"/>
    <s v="40 years"/>
    <n v="114179"/>
    <n v="740"/>
    <x v="1"/>
    <x v="2"/>
    <s v="DOCE"/>
    <x v="1"/>
    <n v="13"/>
  </r>
  <r>
    <n v="25164"/>
    <s v="29145786"/>
    <n v="20291457860"/>
    <s v="GONZALEZ"/>
    <s v="DIEGO ALEJANDRO"/>
    <d v="1981-11-24T00:00:00"/>
    <s v="40 years"/>
    <n v="116743"/>
    <n v="740"/>
    <x v="1"/>
    <x v="2"/>
    <s v="DOCE"/>
    <x v="1"/>
    <n v="13"/>
  </r>
  <r>
    <n v="27789"/>
    <s v="34185185"/>
    <n v="20341851859"/>
    <s v="GONZALEZ"/>
    <s v="ALEJANDRO DARIO"/>
    <d v="1989-01-19T00:00:00"/>
    <s v="33 years"/>
    <n v="117457"/>
    <n v="757"/>
    <x v="7"/>
    <x v="2"/>
    <s v="DOCE"/>
    <x v="1"/>
    <n v="6"/>
  </r>
  <r>
    <n v="26044"/>
    <s v="23377039"/>
    <n v="27233770391"/>
    <s v="ISAYA"/>
    <s v="MARIA DE LAS MERCEDE"/>
    <d v="1973-07-04T00:00:00"/>
    <s v="48 years"/>
    <n v="111742"/>
    <n v="4"/>
    <x v="11"/>
    <x v="3"/>
    <s v="ADMI"/>
    <x v="4"/>
    <n v="12"/>
  </r>
  <r>
    <n v="21233"/>
    <s v="27365365"/>
    <n v="20273653652"/>
    <s v="GONZALEZ CHAMBEAUD"/>
    <s v="JAVIER"/>
    <d v="1979-05-31T00:00:00"/>
    <s v="43 years"/>
    <n v="114789"/>
    <n v="741"/>
    <x v="1"/>
    <x v="0"/>
    <s v="DOCE"/>
    <x v="1"/>
    <n v="4"/>
  </r>
  <r>
    <n v="18914"/>
    <s v="13378600"/>
    <n v="20133786008"/>
    <s v="GOR"/>
    <s v="SERGIO RICARDO"/>
    <d v="1960-01-22T00:00:00"/>
    <s v="62 years"/>
    <n v="114260"/>
    <n v="706"/>
    <x v="0"/>
    <x v="1"/>
    <s v="DOCE"/>
    <x v="1"/>
    <n v="27"/>
  </r>
  <r>
    <n v="25215"/>
    <s v="32427790"/>
    <n v="27324277906"/>
    <s v="GOY"/>
    <s v="CARLA BELEN"/>
    <d v="1986-10-06T00:00:00"/>
    <s v="35 years"/>
    <n v="103527"/>
    <n v="740"/>
    <x v="1"/>
    <x v="2"/>
    <s v="DOCE"/>
    <x v="1"/>
    <n v="13"/>
  </r>
  <r>
    <n v="13258"/>
    <s v="16932706"/>
    <n v="27169327063"/>
    <s v="GRAMAJO"/>
    <s v="MONICA BEATRIZ"/>
    <d v="1963-01-16T00:00:00"/>
    <s v="59 years"/>
    <n v="113714"/>
    <n v="705"/>
    <x v="5"/>
    <x v="1"/>
    <s v="DOCE"/>
    <x v="1"/>
    <n v="38"/>
  </r>
  <r>
    <n v="28316"/>
    <s v="35549946"/>
    <n v="23355499464"/>
    <s v="GRAMAJO"/>
    <s v="MARIA EMILSE"/>
    <d v="1991-04-29T00:00:00"/>
    <s v="31 years"/>
    <n v="105500"/>
    <n v="739"/>
    <x v="1"/>
    <x v="1"/>
    <s v="DOCE"/>
    <x v="2"/>
    <n v="7"/>
  </r>
  <r>
    <n v="28764"/>
    <s v="34604036"/>
    <n v="20346040360"/>
    <s v="GRANDE"/>
    <s v="CARLOS MARTIN"/>
    <d v="1990-10-25T00:00:00"/>
    <s v="31 years"/>
    <n v="114099"/>
    <n v="740"/>
    <x v="1"/>
    <x v="2"/>
    <s v="DOCE"/>
    <x v="1"/>
    <n v="6"/>
  </r>
  <r>
    <n v="28764"/>
    <s v="34604036"/>
    <n v="20346040360"/>
    <s v="GRANDE"/>
    <s v="CARLOS MARTIN"/>
    <d v="1990-10-25T00:00:00"/>
    <s v="31 years"/>
    <n v="116744"/>
    <n v="757"/>
    <x v="7"/>
    <x v="2"/>
    <s v="DOCE"/>
    <x v="1"/>
    <n v="6"/>
  </r>
  <r>
    <n v="29171"/>
    <s v="38745786"/>
    <n v="20387457861"/>
    <s v="GRANDE"/>
    <s v="DIEGO FEDERICO"/>
    <d v="1995-04-12T00:00:00"/>
    <s v="27 years"/>
    <n v="116257"/>
    <n v="740"/>
    <x v="1"/>
    <x v="2"/>
    <s v="DOCE"/>
    <x v="1"/>
    <n v="5"/>
  </r>
  <r>
    <n v="29999"/>
    <s v="38185339"/>
    <n v="27381853395"/>
    <s v="GRANEROS"/>
    <s v="MARIA JIMENA"/>
    <d v="1994-12-14T00:00:00"/>
    <s v="27 years"/>
    <n v="111375"/>
    <n v="768"/>
    <x v="3"/>
    <x v="0"/>
    <s v="DOCE"/>
    <x v="3"/>
    <n v="3"/>
  </r>
  <r>
    <n v="21133"/>
    <s v="16132511"/>
    <n v="20161325113"/>
    <s v="GRANILLO"/>
    <s v="JORGE GUILLERMO"/>
    <d v="1962-04-06T00:00:00"/>
    <s v="60 years"/>
    <n v="114347"/>
    <n v="719"/>
    <x v="0"/>
    <x v="2"/>
    <s v="DOCE"/>
    <x v="1"/>
    <n v="22"/>
  </r>
  <r>
    <n v="21133"/>
    <s v="16132511"/>
    <n v="20161325113"/>
    <s v="GRANILLO"/>
    <s v="JORGE GUILLERMO"/>
    <d v="1962-04-06T00:00:00"/>
    <s v="60 years"/>
    <n v="114348"/>
    <n v="719"/>
    <x v="0"/>
    <x v="2"/>
    <s v="DOCE"/>
    <x v="1"/>
    <n v="22"/>
  </r>
  <r>
    <n v="27483"/>
    <s v="31323403"/>
    <n v="20313234038"/>
    <s v="GRAÑA"/>
    <s v="JAVIER"/>
    <d v="1984-11-22T00:00:00"/>
    <s v="37 years"/>
    <n v="116231"/>
    <n v="716"/>
    <x v="2"/>
    <x v="2"/>
    <s v="DOCE"/>
    <x v="1"/>
    <n v="9"/>
  </r>
  <r>
    <n v="27483"/>
    <s v="31323403"/>
    <n v="20313234038"/>
    <s v="GRAÑA"/>
    <s v="JAVIER"/>
    <d v="1984-11-22T00:00:00"/>
    <s v="37 years"/>
    <n v="116232"/>
    <n v="737"/>
    <x v="2"/>
    <x v="0"/>
    <s v="DOCE"/>
    <x v="1"/>
    <n v="9"/>
  </r>
  <r>
    <n v="16240"/>
    <s v="17065939"/>
    <n v="20170659393"/>
    <s v="JIMENEZ"/>
    <s v="RUBEN ALBERTO"/>
    <d v="1965-01-09T00:00:00"/>
    <s v="57 years"/>
    <n v="108461"/>
    <n v="4"/>
    <x v="11"/>
    <x v="3"/>
    <s v="SERV"/>
    <x v="4"/>
    <n v="32"/>
  </r>
  <r>
    <n v="28389"/>
    <s v="37725853"/>
    <n v="20377258534"/>
    <s v="GRITTI MONTESINOS"/>
    <s v="German"/>
    <d v="1993-11-26T00:00:00"/>
    <s v="28 years"/>
    <n v="116305"/>
    <n v="757"/>
    <x v="7"/>
    <x v="2"/>
    <s v="DOCE"/>
    <x v="1"/>
    <n v="7"/>
  </r>
  <r>
    <n v="28389"/>
    <s v="37725853"/>
    <n v="20377258534"/>
    <s v="GRITTI MONTESINOS"/>
    <s v="German"/>
    <d v="1993-11-26T00:00:00"/>
    <s v="28 years"/>
    <n v="117360"/>
    <n v="740"/>
    <x v="1"/>
    <x v="2"/>
    <s v="DOCE"/>
    <x v="1"/>
    <n v="7"/>
  </r>
  <r>
    <n v="30465"/>
    <s v="36225551"/>
    <n v="20362255512"/>
    <s v="GROSSO"/>
    <s v="LUCAS IVAN"/>
    <d v="1994-04-28T00:00:00"/>
    <s v="28 years"/>
    <n v="112115"/>
    <n v="768"/>
    <x v="3"/>
    <x v="0"/>
    <s v="DOCE"/>
    <x v="3"/>
    <n v="2"/>
  </r>
  <r>
    <n v="27791"/>
    <s v="27222876"/>
    <n v="27272228766"/>
    <s v="GRUPALLI"/>
    <s v="SILVINA ALEJANDRA"/>
    <d v="1979-04-01T00:00:00"/>
    <s v="43 years"/>
    <n v="117167"/>
    <n v="716"/>
    <x v="2"/>
    <x v="2"/>
    <s v="DOCE"/>
    <x v="1"/>
    <n v="8"/>
  </r>
  <r>
    <n v="27791"/>
    <s v="27222876"/>
    <n v="27272228766"/>
    <s v="GRUPALLI"/>
    <s v="SILVINA ALEJANDRA"/>
    <d v="1979-04-01T00:00:00"/>
    <s v="43 years"/>
    <n v="117744"/>
    <n v="716"/>
    <x v="2"/>
    <x v="2"/>
    <s v="DOCE"/>
    <x v="1"/>
    <n v="8"/>
  </r>
  <r>
    <n v="21583"/>
    <s v="27210045"/>
    <n v="20272100455"/>
    <s v="GUARDIA"/>
    <s v="SERGIO ANTONIO"/>
    <d v="1979-02-07T00:00:00"/>
    <s v="43 years"/>
    <n v="101863"/>
    <n v="758"/>
    <x v="7"/>
    <x v="0"/>
    <s v="DOCE"/>
    <x v="1"/>
    <n v="15"/>
  </r>
  <r>
    <n v="21583"/>
    <s v="27210045"/>
    <n v="20272100455"/>
    <s v="GUARDIA"/>
    <s v="SERGIO ANTONIO"/>
    <d v="1979-02-07T00:00:00"/>
    <s v="43 years"/>
    <n v="103852"/>
    <n v="757"/>
    <x v="7"/>
    <x v="2"/>
    <s v="DOCE"/>
    <x v="1"/>
    <n v="15"/>
  </r>
  <r>
    <n v="29859"/>
    <s v="24803447"/>
    <n v="20248034476"/>
    <s v="GUENNAM"/>
    <s v="AHMAD EDUARDO"/>
    <d v="1975-05-27T00:00:00"/>
    <s v="47 years"/>
    <n v="110470"/>
    <n v="709"/>
    <x v="2"/>
    <x v="1"/>
    <s v="DOCE"/>
    <x v="1"/>
    <n v="8"/>
  </r>
  <r>
    <n v="29858"/>
    <s v="31589762"/>
    <n v="23315897629"/>
    <s v="GUERRERO"/>
    <s v="TOMAS ROBERTO"/>
    <d v="1985-07-03T00:00:00"/>
    <s v="36 years"/>
    <n v="108051"/>
    <n v="768"/>
    <x v="3"/>
    <x v="0"/>
    <s v="DOCE"/>
    <x v="3"/>
    <n v="4"/>
  </r>
  <r>
    <n v="29310"/>
    <s v="30775649"/>
    <n v="20307756499"/>
    <s v="GUILLEN"/>
    <s v="EDUARDO ANDRES"/>
    <d v="1984-04-13T00:00:00"/>
    <s v="38 years"/>
    <n v="105501"/>
    <n v="740"/>
    <x v="1"/>
    <x v="2"/>
    <s v="DOCE"/>
    <x v="2"/>
    <n v="14"/>
  </r>
  <r>
    <n v="20975"/>
    <s v="25211138"/>
    <n v="20252111388"/>
    <s v="LEDESMA"/>
    <s v="MIGUEL ANGEL MARTIN"/>
    <d v="1976-01-18T00:00:00"/>
    <s v="46 years"/>
    <n v="67208"/>
    <n v="4"/>
    <x v="11"/>
    <x v="3"/>
    <s v="TECN"/>
    <x v="4"/>
    <n v="22"/>
  </r>
  <r>
    <n v="13240"/>
    <s v="14481287"/>
    <n v="20144812876"/>
    <s v="GUTIERREZ"/>
    <s v="SERGIO EDUARDO"/>
    <d v="1962-04-17T00:00:00"/>
    <s v="60 years"/>
    <n v="107253"/>
    <n v="706"/>
    <x v="0"/>
    <x v="1"/>
    <s v="DOCE"/>
    <x v="1"/>
    <n v="38"/>
  </r>
  <r>
    <n v="23636"/>
    <s v="28721792"/>
    <n v="20287217928"/>
    <s v="GUTIERREZ"/>
    <s v="RAUL SEBASTIAN"/>
    <d v="1981-07-09T00:00:00"/>
    <s v="40 years"/>
    <n v="114114"/>
    <n v="757"/>
    <x v="7"/>
    <x v="2"/>
    <s v="DOCE"/>
    <x v="2"/>
    <n v="12"/>
  </r>
  <r>
    <n v="30500"/>
    <s v="40437892"/>
    <n v="27404378924"/>
    <s v="GUTIERREZ"/>
    <s v="MARIA JULIA"/>
    <d v="1997-05-30T00:00:00"/>
    <s v="25 years"/>
    <n v="112580"/>
    <n v="768"/>
    <x v="3"/>
    <x v="0"/>
    <s v="DOCE"/>
    <x v="3"/>
    <n v="2"/>
  </r>
  <r>
    <n v="31064"/>
    <s v="41182373"/>
    <n v="27411823739"/>
    <s v="GUTIERREZ"/>
    <s v="MARIA EMILIA"/>
    <d v="1998-04-24T00:00:00"/>
    <s v="24 years"/>
    <n v="116354"/>
    <n v="768"/>
    <x v="3"/>
    <x v="0"/>
    <s v="DOCE"/>
    <x v="3"/>
    <n v="0"/>
  </r>
  <r>
    <n v="30003"/>
    <s v="39477202"/>
    <n v="20394772020"/>
    <s v="GUTIERREZ FALCÓN"/>
    <s v="ALVARO RAFAEL"/>
    <d v="1995-12-28T00:00:00"/>
    <s v="26 years"/>
    <n v="111391"/>
    <n v="768"/>
    <x v="3"/>
    <x v="0"/>
    <s v="DOCE"/>
    <x v="3"/>
    <n v="3"/>
  </r>
  <r>
    <n v="7754"/>
    <s v="07072606"/>
    <n v="20070726069"/>
    <s v="GUZMAN"/>
    <s v="RODOLFO OLEGARIO"/>
    <d v="1939-03-24T00:00:00"/>
    <s v="83 years"/>
    <n v="88549"/>
    <n v="706"/>
    <x v="0"/>
    <x v="1"/>
    <s v="DOCE"/>
    <x v="1"/>
    <n v="0"/>
  </r>
  <r>
    <n v="13249"/>
    <s v="14410758"/>
    <n v="20144107587"/>
    <s v="GUZMAN"/>
    <s v="JUAN CARLOS"/>
    <d v="1962-03-01T00:00:00"/>
    <s v="60 years"/>
    <n v="63998"/>
    <n v="716"/>
    <x v="2"/>
    <x v="2"/>
    <s v="DOCE"/>
    <x v="2"/>
    <n v="32"/>
  </r>
  <r>
    <n v="13249"/>
    <s v="14410758"/>
    <n v="20144107587"/>
    <s v="GUZMAN"/>
    <s v="JUAN CARLOS"/>
    <d v="1962-03-01T00:00:00"/>
    <s v="60 years"/>
    <n v="103885"/>
    <n v="730"/>
    <x v="0"/>
    <x v="0"/>
    <s v="DOCE"/>
    <x v="2"/>
    <n v="32"/>
  </r>
  <r>
    <n v="19890"/>
    <s v="23024623"/>
    <n v="20230246239"/>
    <s v="LEIVA"/>
    <s v="MARCELO EMILIO"/>
    <d v="1973-01-12T00:00:00"/>
    <s v="49 years"/>
    <n v="109207"/>
    <n v="4"/>
    <x v="11"/>
    <x v="3"/>
    <s v="TECN"/>
    <x v="4"/>
    <n v="20"/>
  </r>
  <r>
    <n v="20764"/>
    <s v="26923992"/>
    <n v="27269239927"/>
    <s v="GUZMAN"/>
    <s v="MARIA FERNANDA"/>
    <d v="1978-11-27T00:00:00"/>
    <s v="43 years"/>
    <n v="114299"/>
    <n v="651"/>
    <x v="9"/>
    <x v="1"/>
    <s v="AUT1"/>
    <x v="5"/>
    <n v="23"/>
  </r>
  <r>
    <n v="20764"/>
    <s v="26923992"/>
    <n v="27269239927"/>
    <s v="GUZMAN"/>
    <s v="MARIA FERNANDA"/>
    <d v="1978-11-27T00:00:00"/>
    <s v="43 years"/>
    <n v="117745"/>
    <n v="651"/>
    <x v="9"/>
    <x v="1"/>
    <s v="AUT1"/>
    <x v="5"/>
    <n v="23"/>
  </r>
  <r>
    <n v="29596"/>
    <s v="39138815"/>
    <n v="20391388157"/>
    <s v="GUZMAN"/>
    <s v="RAMIRO"/>
    <d v="1995-06-25T00:00:00"/>
    <s v="26 years"/>
    <n v="108190"/>
    <n v="768"/>
    <x v="3"/>
    <x v="0"/>
    <s v="DOCE"/>
    <x v="3"/>
    <n v="4"/>
  </r>
  <r>
    <n v="16736"/>
    <s v="13710364"/>
    <n v="27137103643"/>
    <s v="HAWKES"/>
    <s v="VIRGINIA ELVIRA"/>
    <d v="1959-09-22T00:00:00"/>
    <s v="62 years"/>
    <n v="108600"/>
    <n v="709"/>
    <x v="2"/>
    <x v="1"/>
    <s v="DOCE"/>
    <x v="2"/>
    <n v="0"/>
  </r>
  <r>
    <n v="27835"/>
    <s v="34287491"/>
    <n v="20342874917"/>
    <s v="LOPEZ"/>
    <s v="JORGE ROLANDO"/>
    <d v="1989-08-04T00:00:00"/>
    <s v="32 years"/>
    <n v="117172"/>
    <n v="4"/>
    <x v="11"/>
    <x v="3"/>
    <s v="TECN"/>
    <x v="4"/>
    <n v="8"/>
  </r>
  <r>
    <n v="15063"/>
    <s v="12870171"/>
    <n v="20128701711"/>
    <s v="HELUANE"/>
    <s v="HUMBERTO"/>
    <d v="1959-04-26T00:00:00"/>
    <s v="63 years"/>
    <n v="102652"/>
    <n v="706"/>
    <x v="0"/>
    <x v="1"/>
    <s v="DOCE"/>
    <x v="2"/>
    <n v="36"/>
  </r>
  <r>
    <n v="26958"/>
    <s v="35517945"/>
    <n v="20355179452"/>
    <s v="HEMSY"/>
    <s v="MOISES"/>
    <d v="1991-03-23T00:00:00"/>
    <s v="31 years"/>
    <n v="111416"/>
    <n v="768"/>
    <x v="3"/>
    <x v="0"/>
    <s v="DOCE"/>
    <x v="3"/>
    <n v="10"/>
  </r>
  <r>
    <n v="30148"/>
    <s v="40918680"/>
    <n v="20409186808"/>
    <s v="HEMSY"/>
    <s v="AXEL"/>
    <d v="1997-12-19T00:00:00"/>
    <s v="24 years"/>
    <n v="117486"/>
    <n v="740"/>
    <x v="1"/>
    <x v="2"/>
    <s v="DOCE"/>
    <x v="1"/>
    <n v="3"/>
  </r>
  <r>
    <n v="11882"/>
    <s v="13338601"/>
    <n v="27133386012"/>
    <s v="HEREDIA"/>
    <s v="TERESITA DEL VALLE"/>
    <d v="1957-06-01T00:00:00"/>
    <s v="65 years"/>
    <n v="116132"/>
    <n v="705"/>
    <x v="5"/>
    <x v="1"/>
    <s v="DOCE"/>
    <x v="1"/>
    <n v="37"/>
  </r>
  <r>
    <n v="30714"/>
    <s v="35185308"/>
    <n v="27351853080"/>
    <s v="HEREDIA"/>
    <s v="SOPHIA"/>
    <d v="1989-10-30T00:00:00"/>
    <s v="32 years"/>
    <n v="113328"/>
    <n v="740"/>
    <x v="1"/>
    <x v="2"/>
    <s v="DOCE"/>
    <x v="1"/>
    <n v="2"/>
  </r>
  <r>
    <n v="26587"/>
    <s v="23116946"/>
    <n v="20231169467"/>
    <s v="HEREDIA PUIG"/>
    <s v="RODRIGO"/>
    <d v="1972-12-29T00:00:00"/>
    <s v="49 years"/>
    <n v="114351"/>
    <n v="716"/>
    <x v="2"/>
    <x v="2"/>
    <s v="DOCE"/>
    <x v="1"/>
    <n v="11"/>
  </r>
  <r>
    <n v="15643"/>
    <s v="13474989"/>
    <n v="20134749890"/>
    <s v="HERNANDEZ"/>
    <s v="SERGIO ANTONIO"/>
    <d v="1957-06-11T00:00:00"/>
    <s v="64 years"/>
    <n v="70451"/>
    <n v="716"/>
    <x v="2"/>
    <x v="2"/>
    <s v="DOCE"/>
    <x v="2"/>
    <n v="33"/>
  </r>
  <r>
    <n v="15643"/>
    <s v="13474989"/>
    <n v="20134749890"/>
    <s v="HERNANDEZ"/>
    <s v="SERGIO ANTONIO"/>
    <d v="1957-06-11T00:00:00"/>
    <s v="64 years"/>
    <n v="112484"/>
    <n v="730"/>
    <x v="0"/>
    <x v="0"/>
    <s v="DOCE"/>
    <x v="2"/>
    <n v="33"/>
  </r>
  <r>
    <n v="25526"/>
    <s v="16541940"/>
    <n v="20165419406"/>
    <s v="HERNANDEZ"/>
    <s v="CARLOS MANUEL"/>
    <d v="1963-11-25T00:00:00"/>
    <s v="58 years"/>
    <n v="112662"/>
    <n v="716"/>
    <x v="2"/>
    <x v="2"/>
    <s v="DOCE"/>
    <x v="2"/>
    <n v="30"/>
  </r>
  <r>
    <n v="12827"/>
    <s v="13338251"/>
    <n v="27133382513"/>
    <s v="HERRERA"/>
    <s v="SILVIA SUSANA"/>
    <d v="1958-10-08T00:00:00"/>
    <s v="63 years"/>
    <n v="92198"/>
    <n v="737"/>
    <x v="2"/>
    <x v="0"/>
    <s v="DOCE"/>
    <x v="1"/>
    <n v="32"/>
  </r>
  <r>
    <n v="13806"/>
    <s v="16309960"/>
    <n v="20163099609"/>
    <s v="LOPEZ DE PRAT GAY"/>
    <s v="ENRIQUE ALEJANDRO"/>
    <d v="1963-11-22T00:00:00"/>
    <s v="58 years"/>
    <n v="45227"/>
    <n v="4"/>
    <x v="11"/>
    <x v="3"/>
    <s v="ADMI"/>
    <x v="4"/>
    <n v="36"/>
  </r>
  <r>
    <n v="16443"/>
    <s v="11915559"/>
    <n v="20119155593"/>
    <s v="HERRERA"/>
    <s v="LUIS ALBERTO"/>
    <d v="1955-05-28T00:00:00"/>
    <s v="67 years"/>
    <n v="117168"/>
    <n v="705"/>
    <x v="5"/>
    <x v="1"/>
    <s v="DOCE"/>
    <x v="1"/>
    <n v="32"/>
  </r>
  <r>
    <n v="29141"/>
    <s v="25709402"/>
    <n v="20257094023"/>
    <s v="HERRERA"/>
    <s v="JUAN PABLO"/>
    <d v="1988-11-24T00:00:00"/>
    <s v="33 years"/>
    <n v="99935"/>
    <n v="741"/>
    <x v="1"/>
    <x v="0"/>
    <s v="DOCE"/>
    <x v="1"/>
    <n v="5"/>
  </r>
  <r>
    <n v="30888"/>
    <s v="40696457"/>
    <n v="20406964575"/>
    <s v="HERRERA"/>
    <s v="SOLANO JAVIER"/>
    <d v="1997-08-25T00:00:00"/>
    <s v="24 years"/>
    <n v="117361"/>
    <n v="768"/>
    <x v="3"/>
    <x v="0"/>
    <s v="DOCE"/>
    <x v="3"/>
    <n v="2"/>
  </r>
  <r>
    <n v="29599"/>
    <s v="38544833"/>
    <n v="27385448339"/>
    <s v="HEVIA"/>
    <s v="VALENTINA"/>
    <d v="1995-02-11T00:00:00"/>
    <s v="27 years"/>
    <n v="110738"/>
    <n v="768"/>
    <x v="3"/>
    <x v="0"/>
    <s v="DOCE"/>
    <x v="3"/>
    <n v="4"/>
  </r>
  <r>
    <n v="26047"/>
    <s v="94631027"/>
    <n v="24946310278"/>
    <s v="HIRTE"/>
    <s v="RICARDA"/>
    <d v="1967-12-31T00:00:00"/>
    <s v="54 years"/>
    <n v="101683"/>
    <n v="716"/>
    <x v="2"/>
    <x v="2"/>
    <s v="DOCE"/>
    <x v="1"/>
    <n v="0"/>
  </r>
  <r>
    <n v="31145"/>
    <s v="38490135"/>
    <n v="20384901353"/>
    <s v="HOLMQUIST"/>
    <s v="MATIAS SIMON"/>
    <d v="1995-03-06T00:00:00"/>
    <s v="27 years"/>
    <n v="116718"/>
    <n v="768"/>
    <x v="3"/>
    <x v="0"/>
    <s v="DOCE"/>
    <x v="3"/>
    <n v="0"/>
  </r>
  <r>
    <n v="26991"/>
    <s v="27594642"/>
    <n v="27275946422"/>
    <s v="MANSILLA"/>
    <s v="ELENA BEATRIZ"/>
    <d v="1979-09-11T00:00:00"/>
    <s v="42 years"/>
    <n v="113700"/>
    <n v="4"/>
    <x v="11"/>
    <x v="3"/>
    <s v="ADMI"/>
    <x v="4"/>
    <n v="10"/>
  </r>
  <r>
    <n v="25488"/>
    <s v="29289547"/>
    <n v="27292895475"/>
    <s v="IBIRIS"/>
    <s v="CYNTHIA MARIA LAURA"/>
    <d v="1978-06-23T00:00:00"/>
    <s v="43 years"/>
    <n v="113561"/>
    <n v="734"/>
    <x v="7"/>
    <x v="1"/>
    <s v="DOCE"/>
    <x v="2"/>
    <n v="13"/>
  </r>
  <r>
    <n v="10041"/>
    <s v="12607845"/>
    <n v="27126078450"/>
    <s v="INGARAMO"/>
    <s v="ALEJANDRA PATRICIA"/>
    <d v="1957-03-27T00:00:00"/>
    <s v="65 years"/>
    <n v="116306"/>
    <n v="706"/>
    <x v="0"/>
    <x v="1"/>
    <s v="DOCE"/>
    <x v="2"/>
    <n v="0"/>
  </r>
  <r>
    <n v="14625"/>
    <s v="20179245"/>
    <n v="20201792453"/>
    <s v="MARRONE"/>
    <s v="DANIEL ADRIAN"/>
    <d v="1968-11-16T00:00:00"/>
    <s v="53 years"/>
    <n v="99429"/>
    <n v="4"/>
    <x v="11"/>
    <x v="3"/>
    <s v="SERV"/>
    <x v="4"/>
    <n v="35"/>
  </r>
  <r>
    <n v="29834"/>
    <s v="39356077"/>
    <n v="27393560776"/>
    <s v="IÑIGO MARTINEZ"/>
    <s v="MARIA PAULA"/>
    <d v="1995-11-16T00:00:00"/>
    <s v="26 years"/>
    <n v="106892"/>
    <n v="768"/>
    <x v="3"/>
    <x v="0"/>
    <s v="DOCE"/>
    <x v="3"/>
    <n v="4"/>
  </r>
  <r>
    <n v="30908"/>
    <s v="35922138"/>
    <n v="27359221385"/>
    <s v="IÑIGO MARTINEZ"/>
    <s v="MARIA EMILIA"/>
    <d v="1991-05-22T00:00:00"/>
    <s v="31 years"/>
    <n v="115105"/>
    <n v="741"/>
    <x v="1"/>
    <x v="0"/>
    <s v="DOCE"/>
    <x v="1"/>
    <n v="1"/>
  </r>
  <r>
    <n v="30908"/>
    <s v="35922138"/>
    <n v="27359221385"/>
    <s v="IÑIGO MARTINEZ"/>
    <s v="MARIA EMILIA"/>
    <d v="1991-05-22T00:00:00"/>
    <s v="31 years"/>
    <n v="117815"/>
    <n v="740"/>
    <x v="1"/>
    <x v="2"/>
    <s v="DOCE"/>
    <x v="1"/>
    <n v="1"/>
  </r>
  <r>
    <n v="22815"/>
    <s v="29532176"/>
    <n v="20295321769"/>
    <s v="ISAS PEDRAZA"/>
    <s v="DANIEL RODRIGO"/>
    <d v="1982-05-28T00:00:00"/>
    <s v="40 years"/>
    <n v="117487"/>
    <n v="740"/>
    <x v="1"/>
    <x v="2"/>
    <s v="DOCE"/>
    <x v="2"/>
    <n v="18"/>
  </r>
  <r>
    <n v="26184"/>
    <s v="36583992"/>
    <n v="20365839922"/>
    <s v="MEDINA"/>
    <s v="JUAN ALBERTO"/>
    <d v="1992-01-05T00:00:00"/>
    <s v="30 years"/>
    <n v="116747"/>
    <n v="4"/>
    <x v="11"/>
    <x v="3"/>
    <s v="ADMI"/>
    <x v="4"/>
    <n v="12"/>
  </r>
  <r>
    <n v="23753"/>
    <s v="16805328"/>
    <n v="20168053283"/>
    <s v="ISE"/>
    <s v="JUAN EDUARDO"/>
    <d v="1964-08-28T00:00:00"/>
    <s v="57 years"/>
    <n v="117488"/>
    <n v="719"/>
    <x v="0"/>
    <x v="2"/>
    <s v="DOCE"/>
    <x v="1"/>
    <n v="19"/>
  </r>
  <r>
    <n v="22396"/>
    <s v="28700930"/>
    <n v="20287009306"/>
    <s v="ISLA CALDERON"/>
    <s v="FACUNDO ANDRES"/>
    <d v="1981-06-11T00:00:00"/>
    <s v="40 years"/>
    <n v="117169"/>
    <n v="716"/>
    <x v="2"/>
    <x v="2"/>
    <s v="DOCE"/>
    <x v="1"/>
    <n v="19"/>
  </r>
  <r>
    <n v="15007"/>
    <s v="17619469"/>
    <n v="20176194694"/>
    <s v="ISRAILEV"/>
    <s v="MARIO"/>
    <d v="1966-08-30T00:00:00"/>
    <s v="55 years"/>
    <n v="109659"/>
    <n v="719"/>
    <x v="0"/>
    <x v="2"/>
    <s v="DOCE"/>
    <x v="2"/>
    <n v="32"/>
  </r>
  <r>
    <n v="21469"/>
    <s v="20180164"/>
    <n v="20201801649"/>
    <s v="ISSOLIO"/>
    <s v="LUIS ALBERTO"/>
    <d v="1968-03-30T00:00:00"/>
    <s v="54 years"/>
    <n v="93889"/>
    <n v="709"/>
    <x v="2"/>
    <x v="1"/>
    <s v="DOCE"/>
    <x v="1"/>
    <n v="25"/>
  </r>
  <r>
    <n v="18842"/>
    <s v="14984684"/>
    <n v="20149846841"/>
    <s v="IVAN"/>
    <s v="CARLOS ANDRES"/>
    <d v="1962-07-10T00:00:00"/>
    <s v="59 years"/>
    <n v="115175"/>
    <n v="651"/>
    <x v="9"/>
    <x v="1"/>
    <s v="AUT1"/>
    <x v="5"/>
    <n v="28"/>
  </r>
  <r>
    <n v="21598"/>
    <s v="21681011"/>
    <n v="20216810113"/>
    <s v="JACINTO"/>
    <s v="ABEL CARLOS"/>
    <d v="1971-05-07T00:00:00"/>
    <s v="51 years"/>
    <n v="114057"/>
    <n v="709"/>
    <x v="2"/>
    <x v="1"/>
    <s v="DOCE"/>
    <x v="1"/>
    <n v="20"/>
  </r>
  <r>
    <n v="30412"/>
    <s v="36867368"/>
    <n v="23368673684"/>
    <s v="JADUR GUZMAN"/>
    <s v="AMIRA"/>
    <d v="1992-09-02T00:00:00"/>
    <s v="29 years"/>
    <n v="111600"/>
    <n v="768"/>
    <x v="3"/>
    <x v="0"/>
    <s v="DOCE"/>
    <x v="3"/>
    <n v="2"/>
  </r>
  <r>
    <n v="7209"/>
    <s v="10220775"/>
    <n v="27102207756"/>
    <s v="JAEN"/>
    <s v="ESTELA MIRTA"/>
    <d v="1952-06-19T00:00:00"/>
    <s v="69 years"/>
    <n v="56250"/>
    <n v="706"/>
    <x v="0"/>
    <x v="1"/>
    <s v="DOCE"/>
    <x v="2"/>
    <n v="0"/>
  </r>
  <r>
    <n v="25270"/>
    <s v="28680958"/>
    <n v="27286809583"/>
    <s v="MEDRANO"/>
    <s v="ADRIANA CECILIA"/>
    <d v="1981-02-26T00:00:00"/>
    <s v="41 years"/>
    <n v="109585"/>
    <n v="4"/>
    <x v="11"/>
    <x v="3"/>
    <s v="ADMI"/>
    <x v="4"/>
    <n v="13"/>
  </r>
  <r>
    <n v="30285"/>
    <s v="31323149"/>
    <n v="20313231497"/>
    <s v="JAIMOVICH"/>
    <s v="LEON"/>
    <d v="1984-12-02T00:00:00"/>
    <s v="37 years"/>
    <n v="110447"/>
    <n v="741"/>
    <x v="1"/>
    <x v="0"/>
    <s v="DOCE"/>
    <x v="1"/>
    <n v="2"/>
  </r>
  <r>
    <n v="30285"/>
    <s v="31323149"/>
    <n v="20313231497"/>
    <s v="JAIMOVICH"/>
    <s v="LEON"/>
    <d v="1984-12-02T00:00:00"/>
    <s v="37 years"/>
    <n v="117489"/>
    <n v="758"/>
    <x v="7"/>
    <x v="0"/>
    <s v="DOCE"/>
    <x v="1"/>
    <n v="2"/>
  </r>
  <r>
    <n v="21213"/>
    <s v="24503478"/>
    <n v="20245034785"/>
    <s v="ORTIZ"/>
    <s v="FRANCISCO LUIS"/>
    <d v="1975-10-21T00:00:00"/>
    <s v="46 years"/>
    <n v="67242"/>
    <n v="4"/>
    <x v="11"/>
    <x v="3"/>
    <s v="MAES"/>
    <x v="4"/>
    <n v="22"/>
  </r>
  <r>
    <n v="27317"/>
    <s v="33815974"/>
    <n v="23338159749"/>
    <s v="JEGER"/>
    <s v="PABLO MAURICIO"/>
    <d v="1988-10-08T00:00:00"/>
    <s v="33 years"/>
    <n v="117170"/>
    <n v="757"/>
    <x v="7"/>
    <x v="2"/>
    <s v="DOCE"/>
    <x v="1"/>
    <n v="8"/>
  </r>
  <r>
    <n v="29602"/>
    <s v="36668194"/>
    <n v="27366681944"/>
    <s v="JEREZ"/>
    <s v="MARIA AGOSTINA"/>
    <d v="1992-04-05T00:00:00"/>
    <s v="30 years"/>
    <n v="112925"/>
    <n v="768"/>
    <x v="3"/>
    <x v="0"/>
    <s v="DOCE"/>
    <x v="3"/>
    <n v="4"/>
  </r>
  <r>
    <n v="29198"/>
    <s v="34133879"/>
    <n v="23341338794"/>
    <s v="JEREZ FANCIOTTI"/>
    <s v="CECILIA ALEJANDRA"/>
    <d v="1989-11-23T00:00:00"/>
    <s v="32 years"/>
    <n v="113939"/>
    <n v="740"/>
    <x v="1"/>
    <x v="2"/>
    <s v="DOCE"/>
    <x v="1"/>
    <n v="5"/>
  </r>
  <r>
    <n v="29198"/>
    <s v="34133879"/>
    <n v="23341338794"/>
    <s v="JEREZ FANCIOTTI"/>
    <s v="CECILIA ALEJANDRA"/>
    <d v="1989-11-23T00:00:00"/>
    <s v="32 years"/>
    <n v="117055"/>
    <n v="741"/>
    <x v="1"/>
    <x v="0"/>
    <s v="DOCE"/>
    <x v="2"/>
    <n v="5"/>
  </r>
  <r>
    <n v="23999"/>
    <s v="26501156"/>
    <n v="27265011565"/>
    <s v="OVALLE"/>
    <s v="NATALIA VANESA"/>
    <d v="1978-03-06T00:00:00"/>
    <s v="44 years"/>
    <n v="94743"/>
    <n v="4"/>
    <x v="11"/>
    <x v="3"/>
    <s v="ADMI"/>
    <x v="4"/>
    <n v="16"/>
  </r>
  <r>
    <n v="23113"/>
    <s v="29242478"/>
    <n v="27292424782"/>
    <s v="JIMENEZ"/>
    <s v="LINA GABRIELA"/>
    <d v="1982-02-22T00:00:00"/>
    <s v="40 years"/>
    <n v="111681"/>
    <n v="734"/>
    <x v="7"/>
    <x v="1"/>
    <s v="DOCE"/>
    <x v="1"/>
    <n v="15"/>
  </r>
  <r>
    <n v="13744"/>
    <s v="13475634"/>
    <n v="23134756349"/>
    <s v="JIMENEZ SANTILLAN"/>
    <s v="JUAN CARLOS HUGO"/>
    <d v="1959-09-26T00:00:00"/>
    <s v="62 years"/>
    <n v="108115"/>
    <n v="730"/>
    <x v="0"/>
    <x v="0"/>
    <s v="DOCE"/>
    <x v="1"/>
    <n v="36"/>
  </r>
  <r>
    <n v="13744"/>
    <s v="13475634"/>
    <n v="23134756349"/>
    <s v="JIMENEZ SANTILLAN"/>
    <s v="JUAN CARLOS HUGO"/>
    <d v="1959-09-26T00:00:00"/>
    <s v="62 years"/>
    <n v="114894"/>
    <n v="719"/>
    <x v="0"/>
    <x v="2"/>
    <s v="DOCE"/>
    <x v="2"/>
    <n v="36"/>
  </r>
  <r>
    <n v="24218"/>
    <s v="27364316"/>
    <n v="27273643163"/>
    <s v="PALOMAR"/>
    <s v="ELINA"/>
    <d v="1979-04-20T00:00:00"/>
    <s v="43 years"/>
    <n v="113998"/>
    <n v="4"/>
    <x v="11"/>
    <x v="3"/>
    <s v="ADMI"/>
    <x v="4"/>
    <n v="16"/>
  </r>
  <r>
    <n v="29800"/>
    <s v="31127275"/>
    <n v="20311272757"/>
    <s v="JOSE"/>
    <s v="GUSTAVO ARIEL"/>
    <d v="1984-08-04T00:00:00"/>
    <s v="37 years"/>
    <n v="115859"/>
    <n v="741"/>
    <x v="1"/>
    <x v="0"/>
    <s v="DOCE"/>
    <x v="0"/>
    <n v="4"/>
  </r>
  <r>
    <n v="21619"/>
    <s v="20433775"/>
    <n v="20204337757"/>
    <s v="JUAREZ"/>
    <s v="GUSTAVO EDUARDO"/>
    <d v="1969-09-30T00:00:00"/>
    <s v="52 years"/>
    <n v="115721"/>
    <n v="706"/>
    <x v="0"/>
    <x v="1"/>
    <s v="DOCE"/>
    <x v="1"/>
    <n v="33"/>
  </r>
  <r>
    <n v="23771"/>
    <s v="28223959"/>
    <n v="20282239591"/>
    <s v="JUAREZ"/>
    <s v="MARTIN GUSTAVO"/>
    <d v="1980-10-19T00:00:00"/>
    <s v="41 years"/>
    <n v="102156"/>
    <n v="757"/>
    <x v="7"/>
    <x v="2"/>
    <s v="DOCE"/>
    <x v="1"/>
    <n v="15"/>
  </r>
  <r>
    <n v="23771"/>
    <s v="28223959"/>
    <n v="20282239591"/>
    <s v="JUAREZ"/>
    <s v="MARTIN GUSTAVO"/>
    <d v="1980-10-19T00:00:00"/>
    <s v="41 years"/>
    <n v="113716"/>
    <n v="758"/>
    <x v="7"/>
    <x v="0"/>
    <s v="DOCE"/>
    <x v="1"/>
    <n v="15"/>
  </r>
  <r>
    <n v="23771"/>
    <s v="28223959"/>
    <n v="20282239591"/>
    <s v="JUAREZ"/>
    <s v="MARTIN GUSTAVO"/>
    <d v="1980-10-19T00:00:00"/>
    <s v="41 years"/>
    <n v="116307"/>
    <n v="757"/>
    <x v="7"/>
    <x v="2"/>
    <s v="DOCE"/>
    <x v="1"/>
    <n v="15"/>
  </r>
  <r>
    <n v="25611"/>
    <s v="27365049"/>
    <n v="20273650491"/>
    <s v="JUAREZ"/>
    <s v="JAVIER ALEJANDRO"/>
    <d v="1979-05-16T00:00:00"/>
    <s v="43 years"/>
    <n v="117816"/>
    <n v="716"/>
    <x v="2"/>
    <x v="2"/>
    <s v="DOCE"/>
    <x v="2"/>
    <n v="13"/>
  </r>
  <r>
    <n v="30585"/>
    <s v="32018634"/>
    <n v="20320186340"/>
    <s v="JUAREZ"/>
    <s v="LUIS ANTONIO"/>
    <d v="1985-11-20T00:00:00"/>
    <s v="36 years"/>
    <n v="112857"/>
    <n v="768"/>
    <x v="3"/>
    <x v="0"/>
    <s v="DOCE"/>
    <x v="3"/>
    <n v="2"/>
  </r>
  <r>
    <n v="14693"/>
    <s v="17614965"/>
    <n v="20176149656"/>
    <s v="PICCARDI"/>
    <s v="JOSE LUIS"/>
    <d v="1966-02-14T00:00:00"/>
    <s v="56 years"/>
    <n v="111738"/>
    <n v="4"/>
    <x v="11"/>
    <x v="3"/>
    <s v="ADMI"/>
    <x v="4"/>
    <n v="35"/>
  </r>
  <r>
    <n v="27681"/>
    <s v="93787022"/>
    <n v="27937870227"/>
    <s v="KALIMAN"/>
    <s v="LAIA ALEXANDRA"/>
    <d v="1986-07-29T00:00:00"/>
    <s v="35 years"/>
    <n v="106699"/>
    <n v="757"/>
    <x v="7"/>
    <x v="2"/>
    <s v="DOCE"/>
    <x v="2"/>
    <n v="5"/>
  </r>
  <r>
    <n v="21563"/>
    <s v="25421750"/>
    <n v="20254217507"/>
    <s v="KARAMANEFF"/>
    <s v="PABLO MARTIN"/>
    <d v="1977-10-05T00:00:00"/>
    <s v="44 years"/>
    <n v="100317"/>
    <n v="740"/>
    <x v="1"/>
    <x v="2"/>
    <s v="DOCE"/>
    <x v="2"/>
    <n v="12"/>
  </r>
  <r>
    <n v="12588"/>
    <s v="14410594"/>
    <n v="27144105945"/>
    <s v="KATZ"/>
    <s v="MONICA CECILIA"/>
    <d v="1962-02-20T00:00:00"/>
    <s v="60 years"/>
    <n v="114500"/>
    <n v="705"/>
    <x v="5"/>
    <x v="1"/>
    <s v="DOCE"/>
    <x v="2"/>
    <n v="38"/>
  </r>
  <r>
    <n v="22434"/>
    <s v="28476960"/>
    <n v="20284769601"/>
    <s v="KOHASHI"/>
    <s v="ANDRE SEBASTIAN"/>
    <d v="1980-12-15T00:00:00"/>
    <s v="41 years"/>
    <n v="115808"/>
    <n v="757"/>
    <x v="7"/>
    <x v="2"/>
    <s v="DOCE"/>
    <x v="1"/>
    <n v="5"/>
  </r>
  <r>
    <n v="22434"/>
    <s v="28476960"/>
    <n v="20284769601"/>
    <s v="KOHASHI"/>
    <s v="ANDRE SEBASTIAN"/>
    <d v="1980-12-15T00:00:00"/>
    <s v="41 years"/>
    <n v="117749"/>
    <n v="757"/>
    <x v="7"/>
    <x v="2"/>
    <s v="DOCE"/>
    <x v="1"/>
    <n v="5"/>
  </r>
  <r>
    <n v="26816"/>
    <s v="29997627"/>
    <n v="20299976271"/>
    <s v="LABASTIDA HUERTA"/>
    <s v="ROBERTO JORGE"/>
    <d v="1983-01-16T00:00:00"/>
    <s v="39 years"/>
    <n v="105818"/>
    <n v="757"/>
    <x v="7"/>
    <x v="2"/>
    <s v="DOCE"/>
    <x v="1"/>
    <n v="10"/>
  </r>
  <r>
    <n v="29827"/>
    <s v="30117177"/>
    <n v="20301171774"/>
    <s v="LAFUENTE"/>
    <s v="CRISTIAN HORACIO"/>
    <d v="1983-03-21T00:00:00"/>
    <s v="39 years"/>
    <n v="106526"/>
    <n v="757"/>
    <x v="7"/>
    <x v="2"/>
    <s v="DOCE"/>
    <x v="2"/>
    <n v="4"/>
  </r>
  <r>
    <n v="30004"/>
    <s v="38475560"/>
    <n v="20384755608"/>
    <s v="LAMELA BIANCHI"/>
    <s v="JUAN MARCO"/>
    <d v="1995-02-18T00:00:00"/>
    <s v="27 years"/>
    <n v="111370"/>
    <n v="768"/>
    <x v="3"/>
    <x v="0"/>
    <s v="DOCE"/>
    <x v="3"/>
    <n v="3"/>
  </r>
  <r>
    <n v="13692"/>
    <s v="17182014"/>
    <n v="27171820141"/>
    <s v="LARRAN"/>
    <s v="ANA CECILIA"/>
    <d v="1964-05-27T00:00:00"/>
    <s v="58 years"/>
    <n v="113608"/>
    <n v="705"/>
    <x v="5"/>
    <x v="1"/>
    <s v="DOCE"/>
    <x v="1"/>
    <n v="36"/>
  </r>
  <r>
    <n v="27367"/>
    <s v="32513026"/>
    <n v="20325130262"/>
    <s v="LATINA"/>
    <s v="MAURICIO ALBERTO"/>
    <d v="1986-08-15T00:00:00"/>
    <s v="35 years"/>
    <n v="114181"/>
    <n v="716"/>
    <x v="2"/>
    <x v="2"/>
    <s v="DOCE"/>
    <x v="1"/>
    <n v="8"/>
  </r>
  <r>
    <n v="22471"/>
    <s v="27016743"/>
    <n v="27270167433"/>
    <s v="LAU"/>
    <s v="MARIA BERNARDA"/>
    <d v="1978-11-29T00:00:00"/>
    <s v="43 years"/>
    <n v="114501"/>
    <n v="739"/>
    <x v="1"/>
    <x v="1"/>
    <s v="DOCE"/>
    <x v="2"/>
    <n v="19"/>
  </r>
  <r>
    <n v="12040"/>
    <s v="14966159"/>
    <n v="27149661595"/>
    <s v="LAZARTE"/>
    <s v="MARIA MARCELA"/>
    <d v="1962-04-27T00:00:00"/>
    <s v="60 years"/>
    <n v="100319"/>
    <n v="705"/>
    <x v="5"/>
    <x v="1"/>
    <s v="DOCE"/>
    <x v="2"/>
    <n v="39"/>
  </r>
  <r>
    <n v="19010"/>
    <s v="21329831"/>
    <n v="20213298314"/>
    <s v="LAZARTE"/>
    <s v="VICTOR FABIO"/>
    <d v="1970-05-15T00:00:00"/>
    <s v="52 years"/>
    <n v="101789"/>
    <n v="706"/>
    <x v="0"/>
    <x v="1"/>
    <s v="DOCE"/>
    <x v="2"/>
    <n v="27"/>
  </r>
  <r>
    <n v="28569"/>
    <s v="24553723"/>
    <n v="23245537239"/>
    <s v="LAZARTE"/>
    <s v="SEGUNDO MANUEL AUREL"/>
    <d v="1975-04-02T00:00:00"/>
    <s v="47 years"/>
    <n v="110143"/>
    <n v="734"/>
    <x v="7"/>
    <x v="1"/>
    <s v="DOCE"/>
    <x v="2"/>
    <n v="19"/>
  </r>
  <r>
    <n v="31140"/>
    <s v="38741710"/>
    <n v="23387417109"/>
    <s v="LAZARTE"/>
    <s v="JOSE MANUEL"/>
    <d v="1995-06-16T00:00:00"/>
    <s v="26 years"/>
    <n v="116713"/>
    <n v="768"/>
    <x v="3"/>
    <x v="0"/>
    <s v="DOCE"/>
    <x v="3"/>
    <n v="0"/>
  </r>
  <r>
    <n v="14903"/>
    <s v="17182771"/>
    <n v="20171827710"/>
    <s v="LAZARTE SFER"/>
    <s v="ROBERTO RICARDO"/>
    <d v="1965-02-10T00:00:00"/>
    <s v="57 years"/>
    <n v="112912"/>
    <n v="709"/>
    <x v="2"/>
    <x v="1"/>
    <s v="DOCE"/>
    <x v="2"/>
    <n v="35"/>
  </r>
  <r>
    <n v="23139"/>
    <s v="30775536"/>
    <n v="20307755360"/>
    <s v="LEAL"/>
    <s v="NESTOR SEBASTIAN"/>
    <d v="1984-02-24T00:00:00"/>
    <s v="38 years"/>
    <n v="110509"/>
    <n v="757"/>
    <x v="7"/>
    <x v="2"/>
    <s v="DOCE"/>
    <x v="1"/>
    <n v="14"/>
  </r>
  <r>
    <n v="23139"/>
    <s v="30775536"/>
    <n v="20307755360"/>
    <s v="LEAL"/>
    <s v="NESTOR SEBASTIAN"/>
    <d v="1984-02-24T00:00:00"/>
    <s v="38 years"/>
    <n v="111304"/>
    <n v="741"/>
    <x v="1"/>
    <x v="0"/>
    <s v="DOCE"/>
    <x v="1"/>
    <n v="14"/>
  </r>
  <r>
    <n v="31012"/>
    <s v="27652239"/>
    <n v="20276522397"/>
    <s v="LECUONA"/>
    <s v="MARIANO JOSÉ"/>
    <d v="1979-12-09T00:00:00"/>
    <s v="42 years"/>
    <n v="116068"/>
    <n v="740"/>
    <x v="1"/>
    <x v="2"/>
    <s v="DOCE"/>
    <x v="1"/>
    <n v="0"/>
  </r>
  <r>
    <n v="30794"/>
    <s v="38246186"/>
    <n v="20382461860"/>
    <s v="LEDDA"/>
    <s v="BRUNO GERARDO"/>
    <d v="1994-08-25T00:00:00"/>
    <s v="27 years"/>
    <n v="113951"/>
    <n v="768"/>
    <x v="3"/>
    <x v="0"/>
    <s v="DOCE"/>
    <x v="3"/>
    <n v="2"/>
  </r>
  <r>
    <n v="16279"/>
    <s v="16685969"/>
    <n v="27166859692"/>
    <s v="PICCARDI"/>
    <s v="LIDIA DEL CARMEN"/>
    <d v="1964-05-17T00:00:00"/>
    <s v="58 years"/>
    <n v="49761"/>
    <n v="4"/>
    <x v="11"/>
    <x v="3"/>
    <s v="MAES"/>
    <x v="4"/>
    <n v="32"/>
  </r>
  <r>
    <n v="26238"/>
    <s v="31030590"/>
    <n v="27310305907"/>
    <s v="LEDESMA VENECIA"/>
    <s v="SILVANA NOEMI"/>
    <d v="1984-12-20T00:00:00"/>
    <s v="37 years"/>
    <n v="109666"/>
    <n v="739"/>
    <x v="1"/>
    <x v="1"/>
    <s v="DOCE"/>
    <x v="1"/>
    <n v="11"/>
  </r>
  <r>
    <n v="30889"/>
    <s v="25255714"/>
    <n v="20252557149"/>
    <s v="LEGUINA ALVAREZ"/>
    <s v="LEONARDO ANDRÉS"/>
    <d v="1976-10-19T00:00:00"/>
    <s v="45 years"/>
    <n v="114753"/>
    <n v="740"/>
    <x v="1"/>
    <x v="2"/>
    <s v="DOCE"/>
    <x v="1"/>
    <n v="1"/>
  </r>
  <r>
    <n v="16289"/>
    <s v="20311745"/>
    <n v="20203117451"/>
    <s v="PINO"/>
    <s v="DANIEL ANTONIO"/>
    <d v="1968-06-21T00:00:00"/>
    <s v="53 years"/>
    <n v="45728"/>
    <n v="4"/>
    <x v="11"/>
    <x v="3"/>
    <s v="TECN"/>
    <x v="4"/>
    <n v="32"/>
  </r>
  <r>
    <n v="19890"/>
    <s v="23024623"/>
    <n v="20230246239"/>
    <s v="LEIVA"/>
    <s v="MARCELO EMILIO"/>
    <d v="1973-01-12T00:00:00"/>
    <s v="49 years"/>
    <n v="113437"/>
    <n v="741"/>
    <x v="1"/>
    <x v="0"/>
    <s v="DOCE"/>
    <x v="1"/>
    <n v="12"/>
  </r>
  <r>
    <n v="29811"/>
    <s v="34185837"/>
    <n v="27341858378"/>
    <s v="LENCINA"/>
    <s v="MARIA FERNANDA"/>
    <d v="1989-12-26T00:00:00"/>
    <s v="32 years"/>
    <n v="116745"/>
    <n v="740"/>
    <x v="1"/>
    <x v="2"/>
    <s v="DOCE"/>
    <x v="2"/>
    <n v="4"/>
  </r>
  <r>
    <n v="29811"/>
    <s v="34185837"/>
    <n v="27341858378"/>
    <s v="LENCINA"/>
    <s v="MARIA FERNANDA"/>
    <d v="1989-12-26T00:00:00"/>
    <s v="32 years"/>
    <n v="117362"/>
    <n v="757"/>
    <x v="7"/>
    <x v="2"/>
    <s v="DOCE"/>
    <x v="1"/>
    <n v="4"/>
  </r>
  <r>
    <n v="13640"/>
    <s v="12413534"/>
    <n v="20124135347"/>
    <s v="LEON"/>
    <s v="ROLANDO ENRIQUE"/>
    <d v="1958-03-08T00:00:00"/>
    <s v="64 years"/>
    <n v="102157"/>
    <n v="706"/>
    <x v="0"/>
    <x v="1"/>
    <s v="DOCE"/>
    <x v="2"/>
    <n v="37"/>
  </r>
  <r>
    <n v="22818"/>
    <s v="27005539"/>
    <n v="20270055398"/>
    <s v="LEZANA"/>
    <s v="ARIEL JOSE ROBERTO"/>
    <d v="1979-04-10T00:00:00"/>
    <s v="43 years"/>
    <n v="111087"/>
    <n v="757"/>
    <x v="7"/>
    <x v="2"/>
    <s v="DOCE"/>
    <x v="2"/>
    <n v="15"/>
  </r>
  <r>
    <n v="22818"/>
    <s v="27005539"/>
    <n v="20270055398"/>
    <s v="LEZANA"/>
    <s v="ARIEL JOSE ROBERTO"/>
    <d v="1979-04-10T00:00:00"/>
    <s v="43 years"/>
    <n v="114058"/>
    <n v="740"/>
    <x v="1"/>
    <x v="2"/>
    <s v="DOCE"/>
    <x v="2"/>
    <n v="15"/>
  </r>
  <r>
    <n v="16249"/>
    <s v="18512594"/>
    <n v="20185125948"/>
    <s v="ROJAS"/>
    <s v="RAMON EDUARDO"/>
    <d v="1967-05-01T00:00:00"/>
    <s v="55 years"/>
    <n v="108089"/>
    <n v="4"/>
    <x v="11"/>
    <x v="3"/>
    <s v="MAES"/>
    <x v="4"/>
    <n v="32"/>
  </r>
  <r>
    <n v="21217"/>
    <s v="23116598"/>
    <n v="20231165984"/>
    <s v="RUEDA"/>
    <s v="JUAN LUIS"/>
    <d v="1972-11-28T00:00:00"/>
    <s v="49 years"/>
    <n v="110783"/>
    <n v="4"/>
    <x v="11"/>
    <x v="3"/>
    <s v="SERV"/>
    <x v="4"/>
    <n v="22"/>
  </r>
  <r>
    <n v="14734"/>
    <s v="11084200"/>
    <n v="20110842008"/>
    <s v="LLORENS"/>
    <s v="RAMON EDUARDO"/>
    <d v="1953-11-04T00:00:00"/>
    <s v="68 years"/>
    <n v="112414"/>
    <n v="706"/>
    <x v="0"/>
    <x v="1"/>
    <s v="DOCE"/>
    <x v="2"/>
    <n v="0"/>
  </r>
  <r>
    <n v="14734"/>
    <s v="11084200"/>
    <n v="20110842008"/>
    <s v="LLORENS"/>
    <s v="RAMON EDUARDO"/>
    <d v="1953-11-04T00:00:00"/>
    <s v="68 years"/>
    <n v="116949"/>
    <n v="730"/>
    <x v="0"/>
    <x v="0"/>
    <s v="DOCE"/>
    <x v="1"/>
    <n v="36"/>
  </r>
  <r>
    <n v="27985"/>
    <s v="31842707"/>
    <n v="27318427076"/>
    <s v="LOBO COLOMBRES"/>
    <s v="JOSEFINA"/>
    <d v="1985-12-31T00:00:00"/>
    <s v="36 years"/>
    <n v="116550"/>
    <n v="740"/>
    <x v="1"/>
    <x v="2"/>
    <s v="DOCE"/>
    <x v="1"/>
    <n v="8"/>
  </r>
  <r>
    <n v="30358"/>
    <s v="25735788"/>
    <n v="27257357886"/>
    <s v="LOBOS"/>
    <s v="MARIA VERONICA"/>
    <d v="1977-02-09T00:00:00"/>
    <s v="45 years"/>
    <n v="111055"/>
    <n v="740"/>
    <x v="1"/>
    <x v="2"/>
    <s v="DOCE"/>
    <x v="1"/>
    <n v="2"/>
  </r>
  <r>
    <n v="13691"/>
    <s v="16541180"/>
    <n v="27165411809"/>
    <s v="LOMAS"/>
    <s v="ISABEL DEL VALLE"/>
    <d v="1963-12-25T00:00:00"/>
    <s v="58 years"/>
    <n v="108601"/>
    <n v="737"/>
    <x v="2"/>
    <x v="0"/>
    <s v="DOCE"/>
    <x v="2"/>
    <n v="36"/>
  </r>
  <r>
    <n v="13691"/>
    <s v="16541180"/>
    <n v="27165411809"/>
    <s v="LOMAS"/>
    <s v="ISABEL DEL VALLE"/>
    <d v="1963-12-25T00:00:00"/>
    <s v="58 years"/>
    <n v="113995"/>
    <n v="705"/>
    <x v="5"/>
    <x v="1"/>
    <s v="DOCE"/>
    <x v="1"/>
    <n v="36"/>
  </r>
  <r>
    <n v="13766"/>
    <s v="14225159"/>
    <n v="20142251591"/>
    <s v="LOMBANA"/>
    <s v="EVARISTO JOSE"/>
    <d v="1961-03-05T00:00:00"/>
    <s v="61 years"/>
    <n v="115755"/>
    <n v="716"/>
    <x v="2"/>
    <x v="2"/>
    <s v="DOCE"/>
    <x v="2"/>
    <n v="36"/>
  </r>
  <r>
    <n v="10033"/>
    <s v="13475071"/>
    <n v="27134750710"/>
    <s v="LOPEZ"/>
    <s v="ESTELA MARGARITA"/>
    <d v="1957-07-15T00:00:00"/>
    <s v="64 years"/>
    <n v="112417"/>
    <n v="705"/>
    <x v="5"/>
    <x v="1"/>
    <s v="DOCE"/>
    <x v="2"/>
    <n v="44"/>
  </r>
  <r>
    <n v="12211"/>
    <s v="12919559"/>
    <n v="20129195593"/>
    <s v="LOPEZ"/>
    <s v="ENRIQUE GUILLERMO"/>
    <d v="1958-12-14T00:00:00"/>
    <s v="63 years"/>
    <n v="117171"/>
    <n v="706"/>
    <x v="0"/>
    <x v="1"/>
    <s v="DOCE"/>
    <x v="1"/>
    <n v="39"/>
  </r>
  <r>
    <n v="19091"/>
    <s v="12869128"/>
    <n v="20128691287"/>
    <s v="RUGGERI"/>
    <s v="ERNESTO CESAR"/>
    <d v="1959-01-25T00:00:00"/>
    <s v="63 years"/>
    <n v="110389"/>
    <n v="4"/>
    <x v="11"/>
    <x v="3"/>
    <s v="PROF"/>
    <x v="4"/>
    <n v="27"/>
  </r>
  <r>
    <n v="13089"/>
    <s v="16176047"/>
    <n v="20161760472"/>
    <s v="LOPEZ"/>
    <s v="JORGE LISANDRO"/>
    <d v="1962-11-21T00:00:00"/>
    <s v="59 years"/>
    <n v="106720"/>
    <n v="758"/>
    <x v="7"/>
    <x v="0"/>
    <s v="DOCE"/>
    <x v="2"/>
    <n v="18"/>
  </r>
  <r>
    <n v="23997"/>
    <s v="26531319"/>
    <n v="20265313192"/>
    <s v="RUIZ"/>
    <s v="MIGUEL ANGEL"/>
    <d v="1978-03-13T00:00:00"/>
    <s v="44 years"/>
    <n v="116752"/>
    <n v="4"/>
    <x v="11"/>
    <x v="3"/>
    <s v="ADMI"/>
    <x v="4"/>
    <n v="16"/>
  </r>
  <r>
    <n v="16246"/>
    <s v="17947776"/>
    <n v="23179477769"/>
    <s v="LOPEZ"/>
    <s v="JUAN CARLOS"/>
    <d v="1966-10-03T00:00:00"/>
    <s v="55 years"/>
    <n v="117459"/>
    <n v="758"/>
    <x v="7"/>
    <x v="0"/>
    <s v="DOCE"/>
    <x v="2"/>
    <n v="0"/>
  </r>
  <r>
    <n v="16244"/>
    <s v="20178265"/>
    <n v="20201782652"/>
    <s v="SALVATIERRA"/>
    <s v="MANUEL ANTONIO"/>
    <d v="1968-03-22T00:00:00"/>
    <s v="54 years"/>
    <n v="67239"/>
    <n v="4"/>
    <x v="11"/>
    <x v="3"/>
    <s v="MAES"/>
    <x v="4"/>
    <n v="32"/>
  </r>
  <r>
    <n v="29607"/>
    <s v="38035600"/>
    <n v="20380356008"/>
    <s v="LOPEZ"/>
    <s v="SERGIO GABRIEL"/>
    <d v="1994-02-16T00:00:00"/>
    <s v="28 years"/>
    <n v="111357"/>
    <n v="768"/>
    <x v="3"/>
    <x v="0"/>
    <s v="DOCE"/>
    <x v="3"/>
    <n v="4"/>
  </r>
  <r>
    <n v="30357"/>
    <s v="39138784"/>
    <n v="27391387848"/>
    <s v="LOPEZ"/>
    <s v="ANDREA SOFIA"/>
    <d v="1995-05-26T00:00:00"/>
    <s v="27 years"/>
    <n v="111053"/>
    <n v="768"/>
    <x v="3"/>
    <x v="0"/>
    <s v="DOCE"/>
    <x v="3"/>
    <n v="2"/>
  </r>
  <r>
    <n v="11774"/>
    <s v="12607103"/>
    <n v="20126071036"/>
    <s v="TORIELLI"/>
    <s v="DANIEL JOSE"/>
    <d v="1959-01-14T00:00:00"/>
    <s v="63 years"/>
    <n v="44940"/>
    <n v="4"/>
    <x v="11"/>
    <x v="3"/>
    <s v="TECN"/>
    <x v="4"/>
    <n v="41"/>
  </r>
  <r>
    <n v="30890"/>
    <s v="29430361"/>
    <n v="20294303619"/>
    <s v="LOPEZ GARCIA"/>
    <s v="SANTIAGO"/>
    <d v="1982-04-16T00:00:00"/>
    <s v="40 years"/>
    <n v="117458"/>
    <n v="768"/>
    <x v="3"/>
    <x v="0"/>
    <s v="DOCE"/>
    <x v="3"/>
    <n v="2"/>
  </r>
  <r>
    <n v="31415"/>
    <s v="41143177"/>
    <n v="20411431771"/>
    <s v="LOPEZ LUQUE"/>
    <s v="MARTIN EDUARDO"/>
    <d v="1998-04-17T00:00:00"/>
    <s v="24 years"/>
    <n v="117787"/>
    <n v="768"/>
    <x v="3"/>
    <x v="0"/>
    <s v="DOCE"/>
    <x v="3"/>
    <n v="0"/>
  </r>
  <r>
    <n v="30501"/>
    <s v="37500870"/>
    <n v="24375008706"/>
    <s v="LOPEZ ZOTTOLA"/>
    <s v="EDMUNDO EDUARDO"/>
    <d v="1993-11-02T00:00:00"/>
    <s v="28 years"/>
    <n v="112581"/>
    <n v="768"/>
    <x v="3"/>
    <x v="0"/>
    <s v="DOCE"/>
    <x v="3"/>
    <n v="2"/>
  </r>
  <r>
    <n v="25162"/>
    <s v="32055891"/>
    <n v="20320558914"/>
    <s v="LUACES MARTINEZ"/>
    <s v="HORACIO DANIEL"/>
    <d v="1986-10-02T00:00:00"/>
    <s v="35 years"/>
    <n v="113443"/>
    <n v="741"/>
    <x v="1"/>
    <x v="0"/>
    <s v="DOCE"/>
    <x v="1"/>
    <n v="13"/>
  </r>
  <r>
    <n v="10068"/>
    <s v="12598702"/>
    <n v="27125987023"/>
    <s v="LUCCIONI"/>
    <s v="GRISELDA MARIA"/>
    <d v="1958-08-15T00:00:00"/>
    <s v="63 years"/>
    <n v="101680"/>
    <n v="705"/>
    <x v="5"/>
    <x v="1"/>
    <s v="DOCE"/>
    <x v="2"/>
    <n v="0"/>
  </r>
  <r>
    <n v="14772"/>
    <s v="14225398"/>
    <n v="23142253984"/>
    <s v="LUCCIONI"/>
    <s v="BIBIANA MARIA"/>
    <d v="1961-02-27T00:00:00"/>
    <s v="61 years"/>
    <n v="74755"/>
    <n v="707"/>
    <x v="5"/>
    <x v="2"/>
    <s v="DOCE"/>
    <x v="2"/>
    <n v="36"/>
  </r>
  <r>
    <n v="22354"/>
    <s v="27651595"/>
    <n v="20276515951"/>
    <s v="LUCERO"/>
    <s v="ENRIQUE MAURICIO"/>
    <d v="1979-10-27T00:00:00"/>
    <s v="42 years"/>
    <n v="107043"/>
    <n v="740"/>
    <x v="1"/>
    <x v="2"/>
    <s v="DOCE"/>
    <x v="2"/>
    <n v="16"/>
  </r>
  <r>
    <n v="24314"/>
    <s v="32201276"/>
    <n v="20322012765"/>
    <s v="LUCERO"/>
    <s v="JAVIER BERNARDO"/>
    <d v="1986-04-01T00:00:00"/>
    <s v="36 years"/>
    <n v="97046"/>
    <n v="740"/>
    <x v="1"/>
    <x v="2"/>
    <s v="DOCE"/>
    <x v="2"/>
    <n v="15"/>
  </r>
  <r>
    <n v="18518"/>
    <s v="11910373"/>
    <n v="20119103739"/>
    <s v="URBANO"/>
    <s v="RAMON ALBERTO"/>
    <d v="1955-11-24T00:00:00"/>
    <s v="66 years"/>
    <n v="111734"/>
    <n v="4"/>
    <x v="11"/>
    <x v="3"/>
    <s v="SERV"/>
    <x v="4"/>
    <n v="28"/>
  </r>
  <r>
    <n v="22907"/>
    <s v="29942227"/>
    <n v="27299422270"/>
    <s v="LUCERO CATANIA"/>
    <s v="MARIA BELEN"/>
    <d v="1983-01-08T00:00:00"/>
    <s v="39 years"/>
    <n v="107621"/>
    <n v="757"/>
    <x v="7"/>
    <x v="2"/>
    <s v="DOCE"/>
    <x v="1"/>
    <n v="6"/>
  </r>
  <r>
    <n v="22907"/>
    <s v="29942227"/>
    <n v="27299422270"/>
    <s v="LUCERO CATANIA"/>
    <s v="MARIA BELEN"/>
    <d v="1983-01-08T00:00:00"/>
    <s v="39 years"/>
    <n v="114515"/>
    <n v="741"/>
    <x v="1"/>
    <x v="0"/>
    <s v="DOCE"/>
    <x v="2"/>
    <n v="6"/>
  </r>
  <r>
    <n v="26466"/>
    <s v="23281035"/>
    <n v="27232810357"/>
    <s v="LUEGE"/>
    <s v="MARIELA"/>
    <d v="1973-03-17T00:00:00"/>
    <s v="49 years"/>
    <n v="115944"/>
    <n v="709"/>
    <x v="2"/>
    <x v="1"/>
    <s v="DOCE"/>
    <x v="1"/>
    <n v="21"/>
  </r>
  <r>
    <n v="31254"/>
    <s v="41652563"/>
    <n v="20416525634"/>
    <s v="LUGONES"/>
    <s v="AGUSTIN"/>
    <d v="1999-06-27T00:00:00"/>
    <s v="22 years"/>
    <n v="117048"/>
    <n v="768"/>
    <x v="3"/>
    <x v="0"/>
    <s v="DOCE"/>
    <x v="3"/>
    <n v="0"/>
  </r>
  <r>
    <n v="29657"/>
    <s v="34880445"/>
    <n v="20348804457"/>
    <s v="LUQUE"/>
    <s v="JUAN IGNACIO"/>
    <d v="1990-01-20T00:00:00"/>
    <s v="32 years"/>
    <n v="116746"/>
    <n v="739"/>
    <x v="1"/>
    <x v="1"/>
    <s v="DOCE"/>
    <x v="2"/>
    <n v="4"/>
  </r>
  <r>
    <n v="20326"/>
    <s v="23930075"/>
    <n v="20239300759"/>
    <s v="LUTZ"/>
    <s v="FEDERICO HERMAN"/>
    <d v="1974-04-04T00:00:00"/>
    <s v="48 years"/>
    <n v="116308"/>
    <n v="716"/>
    <x v="2"/>
    <x v="2"/>
    <s v="DOCE"/>
    <x v="1"/>
    <n v="13"/>
  </r>
  <r>
    <n v="28560"/>
    <s v="37455040"/>
    <n v="20374550404"/>
    <s v="MACHIN FERRERO"/>
    <s v="LUCAS MAXIMILIANO"/>
    <d v="1993-03-12T00:00:00"/>
    <s v="29 years"/>
    <n v="111088"/>
    <n v="739"/>
    <x v="1"/>
    <x v="1"/>
    <s v="DOCE"/>
    <x v="2"/>
    <n v="7"/>
  </r>
  <r>
    <n v="29826"/>
    <s v="31589978"/>
    <n v="27315899783"/>
    <s v="MADOZZO JAEN"/>
    <s v="MARIANA"/>
    <d v="1985-07-16T00:00:00"/>
    <s v="36 years"/>
    <n v="110126"/>
    <n v="757"/>
    <x v="7"/>
    <x v="2"/>
    <s v="DOCE"/>
    <x v="1"/>
    <n v="3"/>
  </r>
  <r>
    <n v="14266"/>
    <s v="17041825"/>
    <n v="27170418250"/>
    <s v="MADRID"/>
    <s v="ROSSANA ELENA"/>
    <d v="1964-12-25T00:00:00"/>
    <s v="57 years"/>
    <n v="105851"/>
    <n v="705"/>
    <x v="5"/>
    <x v="1"/>
    <s v="DOCE"/>
    <x v="1"/>
    <n v="35"/>
  </r>
  <r>
    <n v="13310"/>
    <s v="13475954"/>
    <n v="27134759548"/>
    <s v="MAIDANA DE LAZARTE"/>
    <s v="MARIA ADELAIDA"/>
    <d v="1959-12-02T00:00:00"/>
    <s v="62 years"/>
    <n v="113717"/>
    <n v="705"/>
    <x v="5"/>
    <x v="1"/>
    <s v="DOCE"/>
    <x v="1"/>
    <n v="37"/>
  </r>
  <r>
    <n v="29309"/>
    <s v="32227167"/>
    <n v="27322271676"/>
    <s v="MAIHUA"/>
    <s v="ROSANA ELIZABETH"/>
    <d v="1986-04-22T00:00:00"/>
    <s v="36 years"/>
    <n v="102653"/>
    <n v="740"/>
    <x v="1"/>
    <x v="2"/>
    <s v="DOCE"/>
    <x v="2"/>
    <n v="5"/>
  </r>
  <r>
    <n v="23005"/>
    <s v="27365680"/>
    <n v="20273656805"/>
    <s v="MAJOREL PADILLA"/>
    <s v="NICOLAS"/>
    <d v="1979-05-08T00:00:00"/>
    <s v="43 years"/>
    <n v="114100"/>
    <n v="716"/>
    <x v="2"/>
    <x v="2"/>
    <s v="DOCE"/>
    <x v="2"/>
    <n v="18"/>
  </r>
  <r>
    <n v="23005"/>
    <s v="27365680"/>
    <n v="20273656805"/>
    <s v="MAJOREL PADILLA"/>
    <s v="NICOLAS"/>
    <d v="1979-05-08T00:00:00"/>
    <s v="43 years"/>
    <n v="115403"/>
    <n v="737"/>
    <x v="2"/>
    <x v="0"/>
    <s v="DOCE"/>
    <x v="1"/>
    <n v="18"/>
  </r>
  <r>
    <n v="11701"/>
    <s v="10910792"/>
    <n v="20109107922"/>
    <s v="MALINAR"/>
    <s v="LUIS MAXIMILIANO"/>
    <d v="1953-10-26T00:00:00"/>
    <s v="68 years"/>
    <n v="109963"/>
    <n v="707"/>
    <x v="5"/>
    <x v="2"/>
    <s v="DOCE"/>
    <x v="1"/>
    <n v="41"/>
  </r>
  <r>
    <n v="11701"/>
    <s v="10910792"/>
    <n v="20109107922"/>
    <s v="MALINAR"/>
    <s v="LUIS MAXIMILIANO"/>
    <d v="1953-10-26T00:00:00"/>
    <s v="68 years"/>
    <n v="110762"/>
    <n v="707"/>
    <x v="5"/>
    <x v="2"/>
    <s v="DOCE"/>
    <x v="2"/>
    <n v="41"/>
  </r>
  <r>
    <n v="26718"/>
    <s v="31991042"/>
    <n v="27319910420"/>
    <s v="MANFREDI"/>
    <s v="ADRIANA PAOLA"/>
    <d v="1985-10-29T00:00:00"/>
    <s v="36 years"/>
    <n v="114352"/>
    <n v="716"/>
    <x v="2"/>
    <x v="2"/>
    <s v="DOCE"/>
    <x v="1"/>
    <n v="10"/>
  </r>
  <r>
    <n v="30589"/>
    <s v="36867737"/>
    <n v="20368677370"/>
    <s v="MANGUSSI"/>
    <s v="MARCO"/>
    <d v="1992-09-12T00:00:00"/>
    <s v="29 years"/>
    <n v="117173"/>
    <n v="757"/>
    <x v="7"/>
    <x v="2"/>
    <s v="DOCE"/>
    <x v="1"/>
    <n v="2"/>
  </r>
  <r>
    <n v="14775"/>
    <s v="12149633"/>
    <n v="20121496330"/>
    <s v="MANSILLA"/>
    <s v="GUSTAVO ADOLFO"/>
    <d v="1958-06-16T00:00:00"/>
    <s v="63 years"/>
    <n v="107325"/>
    <n v="705"/>
    <x v="5"/>
    <x v="1"/>
    <s v="DOCE"/>
    <x v="2"/>
    <n v="35"/>
  </r>
  <r>
    <n v="28771"/>
    <s v="32201370"/>
    <n v="27322013707"/>
    <s v="ZAPELLA"/>
    <s v="MARIA SOFIA"/>
    <d v="1986-04-06T00:00:00"/>
    <s v="36 years"/>
    <n v="116755"/>
    <n v="4"/>
    <x v="11"/>
    <x v="3"/>
    <s v="TECN"/>
    <x v="4"/>
    <n v="6"/>
  </r>
  <r>
    <n v="13515"/>
    <s v="12598869"/>
    <n v="20125988696"/>
    <s v="MANZANO"/>
    <s v="EDUARDO ROBERTO"/>
    <d v="1958-11-30T00:00:00"/>
    <s v="63 years"/>
    <n v="108133"/>
    <n v="728"/>
    <x v="5"/>
    <x v="0"/>
    <s v="DOCE"/>
    <x v="1"/>
    <n v="37"/>
  </r>
  <r>
    <n v="13515"/>
    <s v="12598869"/>
    <n v="20125988696"/>
    <s v="MANZANO"/>
    <s v="EDUARDO ROBERTO"/>
    <d v="1958-11-30T00:00:00"/>
    <s v="63 years"/>
    <n v="114262"/>
    <n v="705"/>
    <x v="5"/>
    <x v="1"/>
    <s v="DOCE"/>
    <x v="1"/>
    <n v="37"/>
  </r>
  <r>
    <n v="26187"/>
    <s v="30760310"/>
    <n v="20307603102"/>
    <s v="MARCHESE"/>
    <s v="AUGUSTO"/>
    <d v="1984-04-14T00:00:00"/>
    <s v="38 years"/>
    <n v="93524"/>
    <n v="757"/>
    <x v="7"/>
    <x v="2"/>
    <s v="DOCE"/>
    <x v="2"/>
    <n v="12"/>
  </r>
  <r>
    <n v="26187"/>
    <s v="30760310"/>
    <n v="20307603102"/>
    <s v="MARCHESE"/>
    <s v="AUGUSTO"/>
    <d v="1984-04-14T00:00:00"/>
    <s v="38 years"/>
    <n v="106496"/>
    <n v="758"/>
    <x v="7"/>
    <x v="0"/>
    <s v="DOCE"/>
    <x v="2"/>
    <n v="12"/>
  </r>
  <r>
    <n v="26910"/>
    <s v="32371993"/>
    <n v="20323719935"/>
    <s v="MARCHESE"/>
    <s v="JUAN ALBERTO"/>
    <d v="1986-06-06T00:00:00"/>
    <s v="35 years"/>
    <n v="115700"/>
    <n v="739"/>
    <x v="1"/>
    <x v="1"/>
    <s v="DOCE"/>
    <x v="1"/>
    <n v="0"/>
  </r>
  <r>
    <n v="26910"/>
    <s v="32371993"/>
    <n v="20323719935"/>
    <s v="MARCHESE"/>
    <s v="JUAN ALBERTO"/>
    <d v="1986-06-06T00:00:00"/>
    <s v="35 years"/>
    <n v="117252"/>
    <n v="734"/>
    <x v="7"/>
    <x v="1"/>
    <s v="DOCE"/>
    <x v="1"/>
    <n v="9"/>
  </r>
  <r>
    <n v="31027"/>
    <s v="37633188"/>
    <n v="20376331882"/>
    <s v="MARQUEZ"/>
    <s v="VICTOR MATIAS"/>
    <d v="1994-10-05T00:00:00"/>
    <s v="27 years"/>
    <n v="116079"/>
    <n v="768"/>
    <x v="3"/>
    <x v="0"/>
    <s v="DOCE"/>
    <x v="3"/>
    <n v="0"/>
  </r>
  <r>
    <n v="14320"/>
    <s v="13989089"/>
    <n v="20139890893"/>
    <s v="ZELARAYAN"/>
    <s v="ROBERTO OSCAR"/>
    <d v="1960-09-11T00:00:00"/>
    <s v="61 years"/>
    <n v="45318"/>
    <n v="4"/>
    <x v="11"/>
    <x v="3"/>
    <s v="ADMI"/>
    <x v="4"/>
    <n v="36"/>
  </r>
  <r>
    <n v="27210"/>
    <s v="34287762"/>
    <n v="20342877622"/>
    <s v="ACEVEDO DIAZ"/>
    <s v="ELIO NICOLAS"/>
    <d v="1989-10-01T00:00:00"/>
    <s v="32 years"/>
    <n v="111737"/>
    <n v="5"/>
    <x v="12"/>
    <x v="3"/>
    <s v="ADMI"/>
    <x v="4"/>
    <n v="10"/>
  </r>
  <r>
    <n v="11366"/>
    <s v="12161613"/>
    <n v="20121616131"/>
    <s v="MARTEL"/>
    <s v="JOSE EDUARDO"/>
    <d v="1958-01-17T00:00:00"/>
    <s v="64 years"/>
    <n v="106553"/>
    <n v="631"/>
    <x v="13"/>
    <x v="1"/>
    <s v="AUT1"/>
    <x v="5"/>
    <n v="40"/>
  </r>
  <r>
    <n v="11366"/>
    <s v="12161613"/>
    <n v="20121616131"/>
    <s v="MARTEL"/>
    <s v="JOSE EDUARDO"/>
    <d v="1958-01-17T00:00:00"/>
    <s v="64 years"/>
    <n v="117750"/>
    <n v="631"/>
    <x v="13"/>
    <x v="1"/>
    <s v="AUT1"/>
    <x v="5"/>
    <n v="40"/>
  </r>
  <r>
    <n v="23889"/>
    <s v="25844793"/>
    <n v="27258447935"/>
    <s v="MARTIN"/>
    <s v="MARIELA ROSA"/>
    <d v="1977-06-21T00:00:00"/>
    <s v="44 years"/>
    <n v="117490"/>
    <n v="709"/>
    <x v="2"/>
    <x v="1"/>
    <s v="DOCE"/>
    <x v="1"/>
    <n v="15"/>
  </r>
  <r>
    <n v="31139"/>
    <s v="39731222"/>
    <n v="20397312225"/>
    <s v="MARTINEZ ESCALERA"/>
    <s v="SANTIAGO LEONEL"/>
    <d v="1996-10-16T00:00:00"/>
    <s v="25 years"/>
    <n v="116712"/>
    <n v="768"/>
    <x v="3"/>
    <x v="0"/>
    <s v="DOCE"/>
    <x v="3"/>
    <n v="0"/>
  </r>
  <r>
    <n v="14513"/>
    <s v="17458412"/>
    <n v="27174584120"/>
    <s v="MARTINEZ WERNLY"/>
    <s v="MARIA ALEJANDRA"/>
    <d v="1965-05-24T00:00:00"/>
    <s v="57 years"/>
    <n v="101792"/>
    <n v="709"/>
    <x v="2"/>
    <x v="1"/>
    <s v="DOCE"/>
    <x v="2"/>
    <n v="26"/>
  </r>
  <r>
    <n v="25651"/>
    <s v="29175220"/>
    <n v="23291752209"/>
    <s v="MARTORELL"/>
    <s v="JUAN JOSE"/>
    <d v="1981-11-21T00:00:00"/>
    <s v="40 years"/>
    <n v="117461"/>
    <n v="709"/>
    <x v="2"/>
    <x v="1"/>
    <s v="DOCE"/>
    <x v="1"/>
    <n v="12"/>
  </r>
  <r>
    <n v="25327"/>
    <s v="28680579"/>
    <n v="20286805796"/>
    <s v="MAS VALDECANTOS"/>
    <s v="MARCELO ADRIAN"/>
    <d v="1981-02-07T00:00:00"/>
    <s v="41 years"/>
    <n v="103273"/>
    <n v="740"/>
    <x v="1"/>
    <x v="2"/>
    <s v="DOCE"/>
    <x v="2"/>
    <n v="9"/>
  </r>
  <r>
    <n v="17632"/>
    <s v="16132403"/>
    <n v="20161324036"/>
    <s v="MASAGUER AYBAR"/>
    <s v="BENJAMIN DOMINGO"/>
    <d v="1961-12-22T00:00:00"/>
    <s v="60 years"/>
    <n v="97429"/>
    <n v="719"/>
    <x v="0"/>
    <x v="2"/>
    <s v="DOCE"/>
    <x v="1"/>
    <n v="30"/>
  </r>
  <r>
    <n v="30797"/>
    <s v="38247069"/>
    <n v="27382470694"/>
    <s v="MASMUD"/>
    <s v="LEILA DANIELA"/>
    <d v="1994-08-17T00:00:00"/>
    <s v="27 years"/>
    <n v="117462"/>
    <n v="768"/>
    <x v="3"/>
    <x v="0"/>
    <s v="DOCE"/>
    <x v="3"/>
    <n v="2"/>
  </r>
  <r>
    <n v="29149"/>
    <s v="32158209"/>
    <n v="27321582090"/>
    <s v="APPAZ ARGUELLO"/>
    <s v="MARIA LUZ"/>
    <d v="1986-02-07T00:00:00"/>
    <s v="36 years"/>
    <n v="113702"/>
    <n v="5"/>
    <x v="12"/>
    <x v="3"/>
    <s v="ADMI"/>
    <x v="4"/>
    <n v="5"/>
  </r>
  <r>
    <n v="30583"/>
    <s v="40275669"/>
    <n v="20402756692"/>
    <s v="MASUCCI"/>
    <s v="MATEO"/>
    <d v="1997-03-06T00:00:00"/>
    <s v="25 years"/>
    <n v="112850"/>
    <n v="768"/>
    <x v="3"/>
    <x v="0"/>
    <s v="DOCE"/>
    <x v="3"/>
    <n v="2"/>
  </r>
  <r>
    <n v="26365"/>
    <s v="27206323"/>
    <n v="20272063231"/>
    <s v="BUSTOS"/>
    <s v="JOSE LUIS"/>
    <d v="1979-03-05T00:00:00"/>
    <s v="43 years"/>
    <n v="113999"/>
    <n v="5"/>
    <x v="12"/>
    <x v="3"/>
    <s v="SERV"/>
    <x v="4"/>
    <n v="11"/>
  </r>
  <r>
    <n v="14879"/>
    <s v="12869230"/>
    <n v="20128692305"/>
    <s v="MEDINA"/>
    <s v="CESAR FRANCISCO"/>
    <d v="1958-10-24T00:00:00"/>
    <s v="63 years"/>
    <n v="109664"/>
    <n v="706"/>
    <x v="0"/>
    <x v="1"/>
    <s v="DOCE"/>
    <x v="1"/>
    <n v="35"/>
  </r>
  <r>
    <n v="16899"/>
    <s v="16933584"/>
    <n v="27169335848"/>
    <s v="MEDINA"/>
    <s v="ESTELA LOURDES"/>
    <d v="1964-06-10T00:00:00"/>
    <s v="57 years"/>
    <n v="117150"/>
    <n v="716"/>
    <x v="2"/>
    <x v="2"/>
    <s v="DOCE"/>
    <x v="2"/>
    <n v="32"/>
  </r>
  <r>
    <n v="23712"/>
    <s v="30767310"/>
    <n v="27307673105"/>
    <s v="MEDINA"/>
    <s v="NORMA ELIANA SOLEDAD"/>
    <d v="1984-01-30T00:00:00"/>
    <s v="38 years"/>
    <n v="117139"/>
    <n v="758"/>
    <x v="7"/>
    <x v="0"/>
    <s v="DOCE"/>
    <x v="1"/>
    <n v="15"/>
  </r>
  <r>
    <n v="26993"/>
    <s v="23517363"/>
    <n v="27235173633"/>
    <s v="CURUBETO MONTEROS"/>
    <s v="VANESA ELIZABETH"/>
    <d v="1973-08-29T00:00:00"/>
    <s v="48 years"/>
    <n v="116737"/>
    <n v="5"/>
    <x v="12"/>
    <x v="3"/>
    <s v="ADMI"/>
    <x v="4"/>
    <n v="10"/>
  </r>
  <r>
    <n v="26999"/>
    <s v="32200574"/>
    <n v="27322005747"/>
    <s v="MEDINA"/>
    <s v="NATALIA ANDREA"/>
    <d v="1986-04-25T00:00:00"/>
    <s v="36 years"/>
    <n v="100294"/>
    <n v="741"/>
    <x v="1"/>
    <x v="0"/>
    <s v="DOCE"/>
    <x v="1"/>
    <n v="9"/>
  </r>
  <r>
    <n v="27348"/>
    <s v="32459466"/>
    <n v="27324594669"/>
    <s v="MEDINA"/>
    <s v="ELIANA MARIA BELEN"/>
    <d v="1986-10-09T00:00:00"/>
    <s v="35 years"/>
    <n v="113916"/>
    <n v="768"/>
    <x v="3"/>
    <x v="0"/>
    <s v="DOCE"/>
    <x v="3"/>
    <n v="6"/>
  </r>
  <r>
    <n v="28770"/>
    <s v="36550978"/>
    <n v="20365509787"/>
    <s v="MEDINA"/>
    <s v="FRANCO DARIO"/>
    <d v="1993-10-04T00:00:00"/>
    <s v="28 years"/>
    <n v="114182"/>
    <n v="739"/>
    <x v="1"/>
    <x v="1"/>
    <s v="DOCE"/>
    <x v="1"/>
    <n v="6"/>
  </r>
  <r>
    <n v="29658"/>
    <s v="36867828"/>
    <n v="20368678288"/>
    <s v="MEDINA RAED"/>
    <s v="FRANCISCO EDUARDO"/>
    <d v="1992-10-04T00:00:00"/>
    <s v="29 years"/>
    <n v="104826"/>
    <n v="768"/>
    <x v="3"/>
    <x v="0"/>
    <s v="DOCE"/>
    <x v="3"/>
    <n v="4"/>
  </r>
  <r>
    <n v="13908"/>
    <s v="13629751"/>
    <n v="20136297512"/>
    <s v="FERNANDEZ"/>
    <s v="CARLOS MARCELINO"/>
    <d v="1957-12-04T00:00:00"/>
    <s v="64 years"/>
    <n v="45261"/>
    <n v="5"/>
    <x v="12"/>
    <x v="3"/>
    <s v="ADMI"/>
    <x v="4"/>
    <n v="37"/>
  </r>
  <r>
    <n v="26277"/>
    <s v="34969844"/>
    <n v="20349698448"/>
    <s v="MELANO"/>
    <s v="DAVID IGNACIO"/>
    <d v="1990-02-23T00:00:00"/>
    <s v="32 years"/>
    <n v="111366"/>
    <n v="768"/>
    <x v="3"/>
    <x v="0"/>
    <s v="DOCE"/>
    <x v="3"/>
    <n v="5"/>
  </r>
  <r>
    <n v="20110"/>
    <s v="24584227"/>
    <n v="23245842279"/>
    <s v="MELE"/>
    <s v="FERNANDO DANIEL"/>
    <d v="1975-11-30T00:00:00"/>
    <s v="46 years"/>
    <n v="117151"/>
    <n v="706"/>
    <x v="0"/>
    <x v="1"/>
    <s v="DOCE"/>
    <x v="1"/>
    <n v="18"/>
  </r>
  <r>
    <n v="30293"/>
    <s v="36534487"/>
    <n v="20365344877"/>
    <s v="MELUCCI"/>
    <s v="DANIEL HORACIO"/>
    <d v="1993-01-04T00:00:00"/>
    <s v="29 years"/>
    <n v="113718"/>
    <n v="741"/>
    <x v="1"/>
    <x v="0"/>
    <s v="DOCE"/>
    <x v="1"/>
    <n v="3"/>
  </r>
  <r>
    <n v="30293"/>
    <s v="36534487"/>
    <n v="20365344877"/>
    <s v="MELUCCI"/>
    <s v="DANIEL HORACIO"/>
    <d v="1993-01-04T00:00:00"/>
    <s v="29 years"/>
    <n v="117491"/>
    <n v="758"/>
    <x v="7"/>
    <x v="0"/>
    <s v="DOCE"/>
    <x v="1"/>
    <n v="3"/>
  </r>
  <r>
    <n v="24259"/>
    <s v="30541043"/>
    <n v="20305410439"/>
    <s v="MENDEZ"/>
    <s v="HORACIO SANTIAGO"/>
    <d v="1984-01-06T00:00:00"/>
    <s v="38 years"/>
    <n v="104009"/>
    <n v="709"/>
    <x v="2"/>
    <x v="1"/>
    <s v="DOCE"/>
    <x v="2"/>
    <n v="15"/>
  </r>
  <r>
    <n v="19480"/>
    <s v="23662807"/>
    <n v="20236628079"/>
    <s v="MENDIONDO"/>
    <s v="ALEJANDRO MATIAS"/>
    <d v="1973-10-17T00:00:00"/>
    <s v="48 years"/>
    <n v="105835"/>
    <n v="740"/>
    <x v="1"/>
    <x v="2"/>
    <s v="DOCE"/>
    <x v="2"/>
    <n v="8"/>
  </r>
  <r>
    <n v="24782"/>
    <s v="29878607"/>
    <n v="23298786079"/>
    <s v="MENENDEZ"/>
    <s v="FRANCO DANIEL"/>
    <d v="1982-12-17T00:00:00"/>
    <s v="39 years"/>
    <n v="117818"/>
    <n v="716"/>
    <x v="2"/>
    <x v="2"/>
    <s v="DOCE"/>
    <x v="2"/>
    <n v="14"/>
  </r>
  <r>
    <n v="31144"/>
    <s v="42444536"/>
    <n v="27424445369"/>
    <s v="MIDDAGH"/>
    <s v="PAULA MARIA"/>
    <d v="2000-02-12T00:00:00"/>
    <s v="22 years"/>
    <n v="116717"/>
    <n v="768"/>
    <x v="3"/>
    <x v="0"/>
    <s v="DOCE"/>
    <x v="3"/>
    <n v="0"/>
  </r>
  <r>
    <n v="28197"/>
    <s v="28681929"/>
    <n v="27286819295"/>
    <s v="MIGLIAVACA"/>
    <s v="JULIETA"/>
    <d v="1981-04-30T00:00:00"/>
    <s v="41 years"/>
    <n v="106498"/>
    <n v="757"/>
    <x v="7"/>
    <x v="2"/>
    <s v="DOCE"/>
    <x v="2"/>
    <n v="7"/>
  </r>
  <r>
    <n v="30473"/>
    <s v="38489809"/>
    <n v="27384898098"/>
    <s v="MIGNONE"/>
    <s v="MARIA FLORENCIA"/>
    <d v="1995-01-23T00:00:00"/>
    <s v="27 years"/>
    <n v="112134"/>
    <n v="768"/>
    <x v="3"/>
    <x v="0"/>
    <s v="DOCE"/>
    <x v="3"/>
    <n v="2"/>
  </r>
  <r>
    <n v="29514"/>
    <s v="37456698"/>
    <n v="27374566984"/>
    <s v="MIRANDA"/>
    <s v="MARIA DEL MILAGRO"/>
    <d v="1993-06-11T00:00:00"/>
    <s v="28 years"/>
    <n v="103476"/>
    <n v="768"/>
    <x v="3"/>
    <x v="0"/>
    <s v="DOCE"/>
    <x v="3"/>
    <n v="4"/>
  </r>
  <r>
    <n v="28399"/>
    <s v="30450164"/>
    <n v="20304501643"/>
    <s v="MIRANDA BONOMI"/>
    <s v="FERNANDO ALBERTO"/>
    <d v="1983-08-31T00:00:00"/>
    <s v="38 years"/>
    <n v="113338"/>
    <n v="758"/>
    <x v="7"/>
    <x v="0"/>
    <s v="DOCE"/>
    <x v="1"/>
    <n v="7"/>
  </r>
  <r>
    <n v="28399"/>
    <s v="30450164"/>
    <n v="20304501643"/>
    <s v="MIRANDA BONOMI"/>
    <s v="FERNANDO ALBERTO"/>
    <d v="1983-08-31T00:00:00"/>
    <s v="38 years"/>
    <n v="117492"/>
    <n v="734"/>
    <x v="7"/>
    <x v="1"/>
    <s v="DOCE"/>
    <x v="1"/>
    <n v="7"/>
  </r>
  <r>
    <n v="15810"/>
    <s v="16425028"/>
    <n v="20164250289"/>
    <s v="MIRRA"/>
    <s v="GUSTAVO RAFAEL"/>
    <d v="1963-06-12T00:00:00"/>
    <s v="58 years"/>
    <n v="110473"/>
    <n v="716"/>
    <x v="2"/>
    <x v="2"/>
    <s v="DOCE"/>
    <x v="2"/>
    <n v="32"/>
  </r>
  <r>
    <n v="27074"/>
    <s v="31274896"/>
    <n v="27312748962"/>
    <s v="MISTRETTA"/>
    <s v="MARINA GABRIELA"/>
    <d v="1984-11-23T00:00:00"/>
    <s v="37 years"/>
    <n v="111719"/>
    <n v="741"/>
    <x v="1"/>
    <x v="0"/>
    <s v="DOCE"/>
    <x v="2"/>
    <n v="7"/>
  </r>
  <r>
    <n v="14300"/>
    <s v="13014668"/>
    <n v="20130146687"/>
    <s v="MITRE MUÑOZ"/>
    <s v="MARCELO EDUARDO"/>
    <d v="1957-04-18T00:00:00"/>
    <s v="65 years"/>
    <n v="108024"/>
    <n v="716"/>
    <x v="2"/>
    <x v="2"/>
    <s v="DOCE"/>
    <x v="1"/>
    <n v="34"/>
  </r>
  <r>
    <n v="22467"/>
    <s v="23517715"/>
    <n v="27235177159"/>
    <s v="MOLINA"/>
    <s v="MARIA LAURA"/>
    <d v="1973-09-25T00:00:00"/>
    <s v="48 years"/>
    <n v="108880"/>
    <n v="734"/>
    <x v="7"/>
    <x v="1"/>
    <s v="DOCE"/>
    <x v="2"/>
    <n v="19"/>
  </r>
  <r>
    <n v="22608"/>
    <s v="25843693"/>
    <n v="27258436933"/>
    <s v="MOLINA"/>
    <s v="MARIA GRACIELA"/>
    <d v="1977-04-23T00:00:00"/>
    <s v="45 years"/>
    <n v="116512"/>
    <n v="706"/>
    <x v="0"/>
    <x v="1"/>
    <s v="DOCE"/>
    <x v="1"/>
    <n v="18"/>
  </r>
  <r>
    <n v="30290"/>
    <s v="36942845"/>
    <n v="20369428455"/>
    <s v="MOLINA"/>
    <s v="IGNACIO JOAQUIN"/>
    <d v="1992-06-17T00:00:00"/>
    <s v="29 years"/>
    <n v="117464"/>
    <n v="768"/>
    <x v="3"/>
    <x v="0"/>
    <s v="DOCE"/>
    <x v="3"/>
    <n v="3"/>
  </r>
  <r>
    <n v="30909"/>
    <s v="32201059"/>
    <n v="20322010592"/>
    <s v="MOLINA"/>
    <s v="CARLOS MAXIMILIANO"/>
    <d v="1986-03-15T00:00:00"/>
    <s v="36 years"/>
    <n v="117819"/>
    <n v="758"/>
    <x v="7"/>
    <x v="0"/>
    <s v="DOCE"/>
    <x v="2"/>
    <n v="1"/>
  </r>
  <r>
    <n v="28557"/>
    <s v="29877910"/>
    <n v="20298779103"/>
    <s v="MOLINA AILAN"/>
    <s v="SANTIAGO"/>
    <d v="1982-10-29T00:00:00"/>
    <s v="39 years"/>
    <n v="117463"/>
    <n v="768"/>
    <x v="3"/>
    <x v="0"/>
    <s v="DOCE"/>
    <x v="3"/>
    <n v="7"/>
  </r>
  <r>
    <n v="25525"/>
    <s v="33755488"/>
    <n v="20337554882"/>
    <s v="MOLINA APUD"/>
    <s v="BENJAMIN MIGUEL"/>
    <d v="1988-06-27T00:00:00"/>
    <s v="33 years"/>
    <n v="110119"/>
    <n v="758"/>
    <x v="7"/>
    <x v="0"/>
    <s v="DOCE"/>
    <x v="1"/>
    <n v="10"/>
  </r>
  <r>
    <n v="25525"/>
    <s v="33755488"/>
    <n v="20337554882"/>
    <s v="MOLINA APUD"/>
    <s v="BENJAMIN MIGUEL"/>
    <d v="1988-06-27T00:00:00"/>
    <s v="33 years"/>
    <n v="112890"/>
    <n v="740"/>
    <x v="1"/>
    <x v="2"/>
    <s v="DOCE"/>
    <x v="1"/>
    <n v="10"/>
  </r>
  <r>
    <n v="25525"/>
    <s v="33755488"/>
    <n v="20337554882"/>
    <s v="MOLINA APUD"/>
    <s v="BENJAMIN MIGUEL"/>
    <d v="1988-06-27T00:00:00"/>
    <s v="33 years"/>
    <n v="113365"/>
    <n v="740"/>
    <x v="1"/>
    <x v="2"/>
    <s v="DOCE"/>
    <x v="1"/>
    <n v="10"/>
  </r>
  <r>
    <n v="14205"/>
    <s v="16811084"/>
    <n v="27168110842"/>
    <s v="MOLINA TRIVIÑO"/>
    <s v="ANALIA DE LOS ANGELE"/>
    <d v="1964-07-24T00:00:00"/>
    <s v="57 years"/>
    <n v="115720"/>
    <n v="705"/>
    <x v="5"/>
    <x v="1"/>
    <s v="DOCE"/>
    <x v="1"/>
    <n v="35"/>
  </r>
  <r>
    <n v="14205"/>
    <s v="16811084"/>
    <n v="27168110842"/>
    <s v="MOLINA TRIVIÑO"/>
    <s v="ANALIA DE LOS ANGELE"/>
    <d v="1964-07-24T00:00:00"/>
    <s v="57 years"/>
    <n v="117752"/>
    <n v="705"/>
    <x v="5"/>
    <x v="1"/>
    <s v="DOCE"/>
    <x v="1"/>
    <n v="35"/>
  </r>
  <r>
    <n v="30006"/>
    <s v="38249184"/>
    <n v="27382491845"/>
    <s v="MONACHESI"/>
    <s v="MARIA EUGENIA"/>
    <d v="1995-02-13T00:00:00"/>
    <s v="27 years"/>
    <n v="108479"/>
    <n v="768"/>
    <x v="3"/>
    <x v="0"/>
    <s v="DOCE"/>
    <x v="3"/>
    <n v="4"/>
  </r>
  <r>
    <n v="31416"/>
    <s v="41736796"/>
    <n v="23417367969"/>
    <s v="MONACHESI"/>
    <s v="VICTOR NAHUEL"/>
    <d v="1999-03-14T00:00:00"/>
    <s v="23 years"/>
    <n v="117789"/>
    <n v="768"/>
    <x v="3"/>
    <x v="0"/>
    <s v="DOCE"/>
    <x v="3"/>
    <n v="0"/>
  </r>
  <r>
    <n v="23998"/>
    <s v="26982291"/>
    <n v="20269822911"/>
    <s v="FLORES"/>
    <s v="JUAN CARLOS"/>
    <d v="1979-01-26T00:00:00"/>
    <s v="43 years"/>
    <n v="108496"/>
    <n v="5"/>
    <x v="12"/>
    <x v="3"/>
    <s v="ADMI"/>
    <x v="4"/>
    <n v="16"/>
  </r>
  <r>
    <n v="22609"/>
    <s v="27365962"/>
    <n v="20273659626"/>
    <s v="MONTEROS"/>
    <s v="JESUS MANUEL"/>
    <d v="1979-06-17T00:00:00"/>
    <s v="42 years"/>
    <n v="110147"/>
    <n v="716"/>
    <x v="2"/>
    <x v="2"/>
    <s v="DOCE"/>
    <x v="2"/>
    <n v="14"/>
  </r>
  <r>
    <n v="29138"/>
    <s v="32674979"/>
    <n v="27326749791"/>
    <s v="MONTEROS"/>
    <s v="NOELIA ANA LIA"/>
    <d v="1987-06-13T00:00:00"/>
    <s v="34 years"/>
    <n v="110128"/>
    <n v="741"/>
    <x v="1"/>
    <x v="0"/>
    <s v="DOCE"/>
    <x v="1"/>
    <n v="5"/>
  </r>
  <r>
    <n v="29138"/>
    <s v="32674979"/>
    <n v="27326749791"/>
    <s v="MONTEROS"/>
    <s v="NOELIA ANA LIA"/>
    <d v="1987-06-13T00:00:00"/>
    <s v="34 years"/>
    <n v="113566"/>
    <n v="740"/>
    <x v="1"/>
    <x v="2"/>
    <s v="DOCE"/>
    <x v="1"/>
    <n v="5"/>
  </r>
  <r>
    <n v="29515"/>
    <s v="17041225"/>
    <n v="20170412258"/>
    <s v="MONTEROS"/>
    <s v="GUSTAVO MANUEL"/>
    <d v="1964-03-07T00:00:00"/>
    <s v="58 years"/>
    <n v="117465"/>
    <n v="758"/>
    <x v="7"/>
    <x v="0"/>
    <s v="DOCE"/>
    <x v="2"/>
    <n v="4"/>
  </r>
  <r>
    <n v="29515"/>
    <s v="17041225"/>
    <n v="20170412258"/>
    <s v="MONTEROS"/>
    <s v="GUSTAVO MANUEL"/>
    <d v="1964-03-07T00:00:00"/>
    <s v="58 years"/>
    <n v="117820"/>
    <n v="758"/>
    <x v="7"/>
    <x v="0"/>
    <s v="DOCE"/>
    <x v="1"/>
    <n v="0"/>
  </r>
  <r>
    <n v="23783"/>
    <s v="12414254"/>
    <n v="20124142548"/>
    <s v="MONTILLA"/>
    <s v="HUGO FABIO"/>
    <d v="1958-07-22T00:00:00"/>
    <s v="63 years"/>
    <n v="114264"/>
    <n v="719"/>
    <x v="0"/>
    <x v="2"/>
    <s v="DOCE"/>
    <x v="1"/>
    <n v="16"/>
  </r>
  <r>
    <n v="23720"/>
    <s v="27650601"/>
    <n v="20276506014"/>
    <s v="MORENO"/>
    <s v="ADRIAN EDUARDO"/>
    <d v="1979-10-02T00:00:00"/>
    <s v="42 years"/>
    <n v="111732"/>
    <n v="758"/>
    <x v="7"/>
    <x v="0"/>
    <s v="DOCE"/>
    <x v="1"/>
    <n v="15"/>
  </r>
  <r>
    <n v="20051"/>
    <s v="23827725"/>
    <n v="20238277257"/>
    <s v="MURAKI"/>
    <s v="LUIS EDUARDO"/>
    <d v="1974-05-08T00:00:00"/>
    <s v="48 years"/>
    <n v="104015"/>
    <n v="716"/>
    <x v="2"/>
    <x v="2"/>
    <s v="DOCE"/>
    <x v="2"/>
    <n v="23"/>
  </r>
  <r>
    <n v="20051"/>
    <s v="23827725"/>
    <n v="20238277257"/>
    <s v="MURAKI"/>
    <s v="LUIS EDUARDO"/>
    <d v="1974-05-08T00:00:00"/>
    <s v="48 years"/>
    <n v="114201"/>
    <n v="716"/>
    <x v="2"/>
    <x v="2"/>
    <s v="DOCE"/>
    <x v="0"/>
    <n v="23"/>
  </r>
  <r>
    <n v="30502"/>
    <s v="39727191"/>
    <n v="23397271919"/>
    <s v="MURCANI"/>
    <s v="JULIAN DAVID"/>
    <d v="1996-08-28T00:00:00"/>
    <s v="25 years"/>
    <n v="112582"/>
    <n v="768"/>
    <x v="3"/>
    <x v="0"/>
    <s v="DOCE"/>
    <x v="3"/>
    <n v="2"/>
  </r>
  <r>
    <n v="30381"/>
    <s v="39973869"/>
    <n v="27399738690"/>
    <s v="MURILLO"/>
    <s v="ADRIANA BEATRIZ"/>
    <d v="1997-01-13T00:00:00"/>
    <s v="25 years"/>
    <n v="111251"/>
    <n v="768"/>
    <x v="3"/>
    <x v="0"/>
    <s v="DOCE"/>
    <x v="3"/>
    <n v="2"/>
  </r>
  <r>
    <n v="18342"/>
    <s v="18464778"/>
    <n v="20184647789"/>
    <s v="NACUSSE"/>
    <s v="PABLO MARCELO"/>
    <d v="1967-09-30T00:00:00"/>
    <s v="54 years"/>
    <n v="114801"/>
    <n v="757"/>
    <x v="7"/>
    <x v="2"/>
    <s v="DOCE"/>
    <x v="1"/>
    <n v="0"/>
  </r>
  <r>
    <n v="24691"/>
    <s v="23239465"/>
    <n v="20232394650"/>
    <s v="NADER"/>
    <s v="FERNANDO MIGUEL"/>
    <d v="1973-07-15T00:00:00"/>
    <s v="48 years"/>
    <n v="103565"/>
    <n v="716"/>
    <x v="2"/>
    <x v="2"/>
    <s v="DOCE"/>
    <x v="2"/>
    <n v="15"/>
  </r>
  <r>
    <n v="17037"/>
    <s v="16176191"/>
    <n v="27161761910"/>
    <s v="NAHAS"/>
    <s v="ANALIA EDITH DEL VAL"/>
    <d v="1962-10-24T00:00:00"/>
    <s v="59 years"/>
    <n v="107515"/>
    <n v="737"/>
    <x v="2"/>
    <x v="0"/>
    <s v="DOCE"/>
    <x v="1"/>
    <n v="32"/>
  </r>
  <r>
    <n v="17037"/>
    <s v="16176191"/>
    <n v="27161761910"/>
    <s v="NAHAS"/>
    <s v="ANALIA EDITH DEL VAL"/>
    <d v="1962-10-24T00:00:00"/>
    <s v="59 years"/>
    <n v="116235"/>
    <n v="706"/>
    <x v="0"/>
    <x v="1"/>
    <s v="DOCE"/>
    <x v="1"/>
    <n v="32"/>
  </r>
  <r>
    <n v="25996"/>
    <s v="28223267"/>
    <n v="27282232672"/>
    <s v="NAHAS"/>
    <s v="ROMINA PAOLA"/>
    <d v="1980-01-20T00:00:00"/>
    <s v="42 years"/>
    <n v="111720"/>
    <n v="716"/>
    <x v="2"/>
    <x v="2"/>
    <s v="DOCE"/>
    <x v="2"/>
    <n v="12"/>
  </r>
  <r>
    <n v="19268"/>
    <s v="24803779"/>
    <n v="27248037798"/>
    <s v="NAIDICZ"/>
    <s v="PAULA LORENA"/>
    <d v="1975-08-21T00:00:00"/>
    <s v="46 years"/>
    <n v="107722"/>
    <n v="706"/>
    <x v="0"/>
    <x v="1"/>
    <s v="DOCE"/>
    <x v="2"/>
    <n v="24"/>
  </r>
  <r>
    <n v="28388"/>
    <s v="32501701"/>
    <n v="20325017016"/>
    <s v="NAMOUR"/>
    <s v="JORGE HABIB"/>
    <d v="1986-10-08T00:00:00"/>
    <s v="35 years"/>
    <n v="113719"/>
    <n v="709"/>
    <x v="2"/>
    <x v="1"/>
    <s v="DOCE"/>
    <x v="1"/>
    <n v="7"/>
  </r>
  <r>
    <n v="24031"/>
    <s v="26782415"/>
    <n v="20267824151"/>
    <s v="NANNI"/>
    <s v="EUGENIO"/>
    <d v="1978-09-10T00:00:00"/>
    <s v="43 years"/>
    <n v="117821"/>
    <n v="709"/>
    <x v="2"/>
    <x v="1"/>
    <s v="DOCE"/>
    <x v="1"/>
    <n v="16"/>
  </r>
  <r>
    <n v="25563"/>
    <s v="30760445"/>
    <n v="27307604456"/>
    <s v="NANNI"/>
    <s v="MARIA FLORENCIA"/>
    <d v="1984-04-23T00:00:00"/>
    <s v="38 years"/>
    <n v="113736"/>
    <n v="757"/>
    <x v="7"/>
    <x v="2"/>
    <s v="DOCE"/>
    <x v="1"/>
    <n v="12"/>
  </r>
  <r>
    <n v="24498"/>
    <s v="24409327"/>
    <n v="20244093273"/>
    <s v="FLORES"/>
    <s v="HERNAN RAFAEL"/>
    <d v="1975-02-02T00:00:00"/>
    <s v="47 years"/>
    <n v="103114"/>
    <n v="5"/>
    <x v="12"/>
    <x v="3"/>
    <s v="TECN"/>
    <x v="4"/>
    <n v="15"/>
  </r>
  <r>
    <n v="27476"/>
    <s v="16811504"/>
    <n v="20168115041"/>
    <s v="NAVARRO"/>
    <s v="FEDERICO AUGUSTO"/>
    <d v="1964-10-01T00:00:00"/>
    <s v="57 years"/>
    <n v="117822"/>
    <n v="719"/>
    <x v="0"/>
    <x v="2"/>
    <s v="DOCE"/>
    <x v="1"/>
    <n v="9"/>
  </r>
  <r>
    <n v="31417"/>
    <s v="37959107"/>
    <n v="20379591079"/>
    <s v="NAVARRO"/>
    <s v="MATIAS SEBASTIAN"/>
    <d v="2004-09-25T00:00:00"/>
    <s v="17 years"/>
    <n v="117791"/>
    <n v="768"/>
    <x v="3"/>
    <x v="0"/>
    <s v="DOCE"/>
    <x v="3"/>
    <n v="0"/>
  </r>
  <r>
    <n v="30413"/>
    <s v="39355851"/>
    <n v="20393558513"/>
    <s v="NIETO"/>
    <s v="CONRADO NICOLAS"/>
    <d v="1995-11-01T00:00:00"/>
    <s v="26 years"/>
    <n v="111601"/>
    <n v="768"/>
    <x v="3"/>
    <x v="0"/>
    <s v="DOCE"/>
    <x v="3"/>
    <n v="3"/>
  </r>
  <r>
    <n v="21471"/>
    <s v="23518045"/>
    <n v="20235180457"/>
    <s v="NIETO PEÑALVER"/>
    <s v="LUIS EDUARDO"/>
    <d v="1973-11-07T00:00:00"/>
    <s v="48 years"/>
    <n v="111422"/>
    <n v="706"/>
    <x v="0"/>
    <x v="1"/>
    <s v="DOCE"/>
    <x v="2"/>
    <n v="21"/>
  </r>
  <r>
    <n v="13641"/>
    <s v="14225046"/>
    <n v="20142250463"/>
    <s v="NIEVA"/>
    <s v="ENRIQUE NICOLAS"/>
    <d v="1960-12-21T00:00:00"/>
    <s v="61 years"/>
    <n v="113132"/>
    <n v="705"/>
    <x v="5"/>
    <x v="1"/>
    <s v="DOCE"/>
    <x v="1"/>
    <n v="34"/>
  </r>
  <r>
    <n v="13641"/>
    <s v="14225046"/>
    <n v="20142250463"/>
    <s v="NIEVA"/>
    <s v="ENRIQUE NICOLAS"/>
    <d v="1960-12-21T00:00:00"/>
    <s v="61 years"/>
    <n v="117823"/>
    <n v="705"/>
    <x v="5"/>
    <x v="1"/>
    <s v="DOCE"/>
    <x v="1"/>
    <n v="34"/>
  </r>
  <r>
    <n v="25935"/>
    <s v="25218247"/>
    <n v="27252182476"/>
    <s v="NISHIHARA"/>
    <s v="ANDREA LORENA"/>
    <d v="1976-04-02T00:00:00"/>
    <s v="46 years"/>
    <n v="108200"/>
    <n v="734"/>
    <x v="7"/>
    <x v="1"/>
    <s v="DOCE"/>
    <x v="2"/>
    <n v="12"/>
  </r>
  <r>
    <n v="19420"/>
    <s v="21329100"/>
    <n v="23213291009"/>
    <s v="NOUGUES"/>
    <s v="JORGE PABLO"/>
    <d v="1970-06-30T00:00:00"/>
    <s v="51 years"/>
    <n v="113366"/>
    <n v="719"/>
    <x v="0"/>
    <x v="2"/>
    <s v="DOCE"/>
    <x v="1"/>
    <n v="26"/>
  </r>
  <r>
    <n v="30292"/>
    <s v="39077274"/>
    <n v="20390772743"/>
    <s v="NOVAL"/>
    <s v="MATIAS"/>
    <d v="1995-05-08T00:00:00"/>
    <s v="27 years"/>
    <n v="110464"/>
    <n v="768"/>
    <x v="3"/>
    <x v="0"/>
    <s v="DOCE"/>
    <x v="3"/>
    <n v="3"/>
  </r>
  <r>
    <n v="28086"/>
    <s v="35199870"/>
    <n v="27351998704"/>
    <s v="GRAU"/>
    <s v="CLAUDIA JEANNETTE"/>
    <d v="1991-01-21T00:00:00"/>
    <s v="31 years"/>
    <n v="114000"/>
    <n v="5"/>
    <x v="12"/>
    <x v="3"/>
    <s v="ADMI"/>
    <x v="4"/>
    <n v="8"/>
  </r>
  <r>
    <n v="12178"/>
    <s v="14084811"/>
    <n v="20140848116"/>
    <s v="NUÑO"/>
    <s v="FERNANDO"/>
    <d v="1960-11-23T00:00:00"/>
    <s v="61 years"/>
    <n v="103525"/>
    <n v="741"/>
    <x v="1"/>
    <x v="0"/>
    <s v="DOCE"/>
    <x v="1"/>
    <n v="38"/>
  </r>
  <r>
    <n v="25759"/>
    <s v="32371523"/>
    <n v="27323715233"/>
    <s v="NUÑO"/>
    <s v="FERNANDA"/>
    <d v="1986-05-09T00:00:00"/>
    <s v="36 years"/>
    <n v="117466"/>
    <n v="734"/>
    <x v="7"/>
    <x v="1"/>
    <s v="DOCE"/>
    <x v="2"/>
    <n v="12"/>
  </r>
  <r>
    <n v="30141"/>
    <s v="34159753"/>
    <n v="24341597532"/>
    <s v="OCAMPO"/>
    <s v="PABLO MARTIN"/>
    <d v="1990-01-15T00:00:00"/>
    <s v="32 years"/>
    <n v="111344"/>
    <n v="768"/>
    <x v="3"/>
    <x v="0"/>
    <s v="DOCE"/>
    <x v="3"/>
    <n v="3"/>
  </r>
  <r>
    <n v="27840"/>
    <s v="18467004"/>
    <n v="20184670047"/>
    <s v="OCARANZA"/>
    <s v="ARNALDO MANUEL"/>
    <d v="1967-08-11T00:00:00"/>
    <s v="54 years"/>
    <n v="113447"/>
    <n v="741"/>
    <x v="1"/>
    <x v="0"/>
    <s v="DOCE"/>
    <x v="1"/>
    <n v="8"/>
  </r>
  <r>
    <n v="9910"/>
    <s v="11065509"/>
    <n v="27110655091"/>
    <s v="O'DONELL"/>
    <s v="BEATRIZ MARIA"/>
    <d v="1954-04-25T00:00:00"/>
    <s v="68 years"/>
    <n v="111722"/>
    <n v="706"/>
    <x v="0"/>
    <x v="1"/>
    <s v="DOCE"/>
    <x v="2"/>
    <n v="0"/>
  </r>
  <r>
    <n v="19483"/>
    <s v="23517082"/>
    <n v="20235170826"/>
    <s v="ODSTRCIL"/>
    <s v="MAXIMILIANO AUGUSTO"/>
    <d v="1973-08-29T00:00:00"/>
    <s v="48 years"/>
    <n v="102655"/>
    <n v="719"/>
    <x v="0"/>
    <x v="2"/>
    <s v="DOCE"/>
    <x v="2"/>
    <n v="26"/>
  </r>
  <r>
    <n v="25863"/>
    <s v="23827052"/>
    <n v="23238270529"/>
    <s v="IÑIGO"/>
    <s v="JUAN CARLOS"/>
    <d v="1974-04-02T00:00:00"/>
    <s v="48 years"/>
    <n v="110779"/>
    <n v="5"/>
    <x v="12"/>
    <x v="3"/>
    <s v="TECN"/>
    <x v="4"/>
    <n v="12"/>
  </r>
  <r>
    <n v="22085"/>
    <s v="27364840"/>
    <n v="20273648403"/>
    <s v="ODSTRCIL"/>
    <s v="GUILLERMO FEDERICO"/>
    <d v="1979-05-12T00:00:00"/>
    <s v="43 years"/>
    <n v="105512"/>
    <n v="757"/>
    <x v="7"/>
    <x v="2"/>
    <s v="DOCE"/>
    <x v="1"/>
    <n v="11"/>
  </r>
  <r>
    <n v="27312"/>
    <s v="28883519"/>
    <n v="27288835190"/>
    <s v="ODSTRCIL"/>
    <s v="GABRIELA"/>
    <d v="1981-06-08T00:00:00"/>
    <s v="40 years"/>
    <n v="94757"/>
    <n v="757"/>
    <x v="7"/>
    <x v="2"/>
    <s v="DOCE"/>
    <x v="1"/>
    <n v="9"/>
  </r>
  <r>
    <n v="27312"/>
    <s v="28883519"/>
    <n v="27288835190"/>
    <s v="ODSTRCIL"/>
    <s v="GABRIELA"/>
    <d v="1981-06-08T00:00:00"/>
    <s v="40 years"/>
    <n v="101677"/>
    <n v="740"/>
    <x v="1"/>
    <x v="2"/>
    <s v="DOCE"/>
    <x v="1"/>
    <n v="9"/>
  </r>
  <r>
    <n v="23467"/>
    <s v="17236530"/>
    <n v="20172365303"/>
    <s v="OJEDA"/>
    <s v="CARLOS EMILIO"/>
    <d v="1965-01-24T00:00:00"/>
    <s v="57 years"/>
    <n v="102553"/>
    <n v="757"/>
    <x v="7"/>
    <x v="2"/>
    <s v="DOCE"/>
    <x v="2"/>
    <n v="17"/>
  </r>
  <r>
    <n v="23467"/>
    <s v="17236530"/>
    <n v="20172365303"/>
    <s v="OJEDA"/>
    <s v="CARLOS EMILIO"/>
    <d v="1965-01-24T00:00:00"/>
    <s v="57 years"/>
    <n v="103882"/>
    <n v="740"/>
    <x v="1"/>
    <x v="2"/>
    <s v="DOCE"/>
    <x v="2"/>
    <n v="17"/>
  </r>
  <r>
    <n v="23467"/>
    <s v="17236530"/>
    <n v="20172365303"/>
    <s v="OJEDA"/>
    <s v="CARLOS EMILIO"/>
    <d v="1965-01-24T00:00:00"/>
    <s v="57 years"/>
    <n v="118035"/>
    <n v="757"/>
    <x v="7"/>
    <x v="2"/>
    <s v="DOCE"/>
    <x v="2"/>
    <n v="17"/>
  </r>
  <r>
    <n v="30157"/>
    <s v="40357089"/>
    <n v="20403570894"/>
    <s v="OLAS"/>
    <s v="LUIS FACUNDO"/>
    <d v="1997-04-05T00:00:00"/>
    <s v="25 years"/>
    <n v="111423"/>
    <n v="768"/>
    <x v="3"/>
    <x v="0"/>
    <s v="DOCE"/>
    <x v="3"/>
    <n v="3"/>
  </r>
  <r>
    <n v="22365"/>
    <s v="27960579"/>
    <n v="23279605799"/>
    <s v="OLIVER"/>
    <s v="MARCELO JAVIER"/>
    <d v="1980-02-24T00:00:00"/>
    <s v="42 years"/>
    <n v="114183"/>
    <n v="757"/>
    <x v="7"/>
    <x v="2"/>
    <s v="DOCE"/>
    <x v="1"/>
    <n v="16"/>
  </r>
  <r>
    <n v="13456"/>
    <s v="12598701"/>
    <n v="20125987010"/>
    <s v="OLIVERA"/>
    <s v="JUAN MANUEL"/>
    <d v="1958-11-06T00:00:00"/>
    <s v="63 years"/>
    <n v="114503"/>
    <n v="705"/>
    <x v="5"/>
    <x v="1"/>
    <s v="DOCE"/>
    <x v="2"/>
    <n v="37"/>
  </r>
  <r>
    <n v="13456"/>
    <s v="12598701"/>
    <n v="20125987010"/>
    <s v="OLIVERA"/>
    <s v="JUAN MANUEL"/>
    <d v="1958-11-06T00:00:00"/>
    <s v="63 years"/>
    <n v="114792"/>
    <n v="728"/>
    <x v="5"/>
    <x v="0"/>
    <s v="DOCE"/>
    <x v="1"/>
    <n v="37"/>
  </r>
  <r>
    <n v="26474"/>
    <s v="19038681"/>
    <n v="20190386814"/>
    <s v="ORLANDO"/>
    <s v="ANTONIO"/>
    <d v="1968-10-30T00:00:00"/>
    <s v="53 years"/>
    <n v="113449"/>
    <n v="706"/>
    <x v="0"/>
    <x v="1"/>
    <s v="DOCE"/>
    <x v="2"/>
    <n v="23"/>
  </r>
  <r>
    <n v="20052"/>
    <s v="12139620"/>
    <n v="20121396204"/>
    <s v="ORMACHEA"/>
    <s v="ANTONIO MIGUEL"/>
    <d v="1956-09-05T00:00:00"/>
    <s v="65 years"/>
    <n v="109179"/>
    <n v="740"/>
    <x v="1"/>
    <x v="2"/>
    <s v="DOCE"/>
    <x v="2"/>
    <n v="45"/>
  </r>
  <r>
    <n v="20952"/>
    <s v="20163064"/>
    <n v="23201630649"/>
    <s v="ORTEGA"/>
    <s v="HUGO ORLANDO"/>
    <d v="1968-03-06T00:00:00"/>
    <s v="54 years"/>
    <n v="108585"/>
    <n v="730"/>
    <x v="0"/>
    <x v="0"/>
    <s v="DOCE"/>
    <x v="1"/>
    <n v="23"/>
  </r>
  <r>
    <n v="20952"/>
    <s v="20163064"/>
    <n v="23201630649"/>
    <s v="ORTEGA"/>
    <s v="HUGO ORLANDO"/>
    <d v="1968-03-06T00:00:00"/>
    <s v="54 years"/>
    <n v="115739"/>
    <n v="705"/>
    <x v="5"/>
    <x v="1"/>
    <s v="DOCE"/>
    <x v="1"/>
    <n v="23"/>
  </r>
  <r>
    <n v="31309"/>
    <s v="38023845"/>
    <n v="23380238454"/>
    <s v="ORTEGA"/>
    <s v="MARIA PAULA"/>
    <d v="1994-07-19T00:00:00"/>
    <s v="27 years"/>
    <n v="117225"/>
    <n v="758"/>
    <x v="7"/>
    <x v="0"/>
    <s v="DOCE"/>
    <x v="1"/>
    <n v="0"/>
  </r>
  <r>
    <n v="27206"/>
    <s v="34285844"/>
    <n v="23342858449"/>
    <s v="JIMENEZ VILLAGRAN"/>
    <s v="RODRIGO"/>
    <d v="1990-05-17T00:00:00"/>
    <s v="32 years"/>
    <n v="112939"/>
    <n v="5"/>
    <x v="12"/>
    <x v="3"/>
    <s v="ADMI"/>
    <x v="4"/>
    <n v="10"/>
  </r>
  <r>
    <n v="25591"/>
    <s v="28151227"/>
    <n v="20281512278"/>
    <s v="ORTIZ"/>
    <s v="LUIS ALBERTO"/>
    <d v="1981-02-05T00:00:00"/>
    <s v="41 years"/>
    <n v="114265"/>
    <n v="757"/>
    <x v="7"/>
    <x v="2"/>
    <s v="DOCE"/>
    <x v="1"/>
    <n v="13"/>
  </r>
  <r>
    <n v="25317"/>
    <s v="23827852"/>
    <n v="20238278520"/>
    <s v="LIMA"/>
    <s v="ARNALDO GABRIEL"/>
    <d v="1974-05-15T00:00:00"/>
    <s v="48 years"/>
    <n v="107207"/>
    <n v="5"/>
    <x v="12"/>
    <x v="3"/>
    <s v="MAES"/>
    <x v="4"/>
    <n v="13"/>
  </r>
  <r>
    <n v="30591"/>
    <s v="37311624"/>
    <n v="20373116247"/>
    <s v="OVEJERO"/>
    <s v="MARTIN ALEJANDRO"/>
    <d v="1993-03-09T00:00:00"/>
    <s v="29 years"/>
    <n v="112880"/>
    <n v="768"/>
    <x v="3"/>
    <x v="0"/>
    <s v="DOCE"/>
    <x v="3"/>
    <n v="2"/>
  </r>
  <r>
    <n v="29950"/>
    <s v="39698434"/>
    <n v="20396984343"/>
    <s v="OVIEDO"/>
    <s v="MARTIN ALEJANDRO"/>
    <d v="1996-03-20T00:00:00"/>
    <s v="26 years"/>
    <n v="111424"/>
    <n v="768"/>
    <x v="3"/>
    <x v="0"/>
    <s v="DOCE"/>
    <x v="3"/>
    <n v="3"/>
  </r>
  <r>
    <n v="28774"/>
    <s v="26722044"/>
    <n v="20267220442"/>
    <s v="LUCERO"/>
    <s v="CARLOS JAVIER"/>
    <d v="1978-07-04T00:00:00"/>
    <s v="43 years"/>
    <n v="113698"/>
    <n v="5"/>
    <x v="12"/>
    <x v="3"/>
    <s v="ADMI"/>
    <x v="4"/>
    <n v="6"/>
  </r>
  <r>
    <n v="15942"/>
    <s v="17458321"/>
    <n v="20174583219"/>
    <s v="PACHECO"/>
    <s v="FABIAN EDUARDO"/>
    <d v="1965-05-11T00:00:00"/>
    <s v="57 years"/>
    <n v="110508"/>
    <n v="716"/>
    <x v="2"/>
    <x v="2"/>
    <s v="DOCE"/>
    <x v="2"/>
    <n v="19"/>
  </r>
  <r>
    <n v="30474"/>
    <s v="33696619"/>
    <n v="20336966192"/>
    <s v="PADILLA FRANZOTTI"/>
    <s v="HECTOR NICOLAS"/>
    <d v="1988-05-22T00:00:00"/>
    <s v="34 years"/>
    <n v="112137"/>
    <n v="768"/>
    <x v="3"/>
    <x v="0"/>
    <s v="DOCE"/>
    <x v="3"/>
    <n v="2"/>
  </r>
  <r>
    <n v="30884"/>
    <s v="40697596"/>
    <n v="27406975962"/>
    <s v="PADULA VILLAGRA"/>
    <s v="CARLA ANTONELLA"/>
    <d v="1997-10-30T00:00:00"/>
    <s v="24 years"/>
    <n v="116309"/>
    <n v="768"/>
    <x v="3"/>
    <x v="0"/>
    <s v="DOCE"/>
    <x v="3"/>
    <n v="2"/>
  </r>
  <r>
    <n v="27987"/>
    <s v="32460813"/>
    <n v="20324608134"/>
    <s v="PAEZ"/>
    <s v="GABRIEL SANTIAGO"/>
    <d v="1986-12-27T00:00:00"/>
    <s v="35 years"/>
    <n v="113737"/>
    <n v="758"/>
    <x v="7"/>
    <x v="0"/>
    <s v="DOCE"/>
    <x v="2"/>
    <n v="8"/>
  </r>
  <r>
    <n v="27987"/>
    <s v="32460813"/>
    <n v="20324608134"/>
    <s v="PAEZ"/>
    <s v="GABRIEL SANTIAGO"/>
    <d v="1986-12-27T00:00:00"/>
    <s v="35 years"/>
    <n v="114714"/>
    <n v="741"/>
    <x v="1"/>
    <x v="0"/>
    <s v="DOCE"/>
    <x v="1"/>
    <n v="8"/>
  </r>
  <r>
    <n v="30464"/>
    <s v="39359041"/>
    <n v="20393590417"/>
    <s v="PAEZ COSTILLA"/>
    <s v="PABLO LEONEL"/>
    <d v="1995-12-05T00:00:00"/>
    <s v="26 years"/>
    <n v="112114"/>
    <n v="768"/>
    <x v="3"/>
    <x v="0"/>
    <s v="DOCE"/>
    <x v="3"/>
    <n v="2"/>
  </r>
  <r>
    <n v="21368"/>
    <s v="24662099"/>
    <n v="27246620992"/>
    <s v="PALACIO"/>
    <s v="DOLORES"/>
    <d v="1975-05-03T00:00:00"/>
    <s v="47 years"/>
    <n v="116748"/>
    <n v="734"/>
    <x v="7"/>
    <x v="1"/>
    <s v="DOCE"/>
    <x v="1"/>
    <n v="13"/>
  </r>
  <r>
    <n v="17251"/>
    <s v="17869268"/>
    <n v="27178692688"/>
    <s v="PALACIOS"/>
    <s v="SILVIA ADRIANA"/>
    <d v="1966-05-23T00:00:00"/>
    <s v="56 years"/>
    <n v="114711"/>
    <n v="757"/>
    <x v="7"/>
    <x v="2"/>
    <s v="DOCE"/>
    <x v="2"/>
    <n v="31"/>
  </r>
  <r>
    <n v="24642"/>
    <s v="10910672"/>
    <n v="20109106721"/>
    <s v="PALACIOS"/>
    <s v="JOSE ANTONIO"/>
    <d v="1953-10-12T00:00:00"/>
    <s v="68 years"/>
    <n v="107730"/>
    <n v="734"/>
    <x v="7"/>
    <x v="1"/>
    <s v="DOCE"/>
    <x v="2"/>
    <n v="26"/>
  </r>
  <r>
    <n v="12227"/>
    <s v="12075845"/>
    <n v="23120758454"/>
    <s v="PALAZZI"/>
    <s v="SILVIA BEATRIZ"/>
    <d v="1956-05-24T00:00:00"/>
    <s v="66 years"/>
    <n v="56072"/>
    <n v="705"/>
    <x v="5"/>
    <x v="1"/>
    <s v="DOCE"/>
    <x v="2"/>
    <n v="0"/>
  </r>
  <r>
    <n v="16056"/>
    <s v="17040749"/>
    <n v="27170407496"/>
    <s v="MASTRACCHIO"/>
    <s v="CLAUDIA VIVIANA LAUR"/>
    <d v="1964-05-20T00:00:00"/>
    <s v="58 years"/>
    <n v="108457"/>
    <n v="5"/>
    <x v="12"/>
    <x v="3"/>
    <s v="ADMI"/>
    <x v="4"/>
    <n v="32"/>
  </r>
  <r>
    <n v="30715"/>
    <s v="40696497"/>
    <n v="20406964974"/>
    <s v="PALOU"/>
    <s v="LUCIO NIL"/>
    <d v="1997-09-01T00:00:00"/>
    <s v="24 years"/>
    <n v="113332"/>
    <n v="768"/>
    <x v="3"/>
    <x v="0"/>
    <s v="DOCE"/>
    <x v="3"/>
    <n v="2"/>
  </r>
  <r>
    <n v="26920"/>
    <s v="34605932"/>
    <n v="20346059320"/>
    <s v="PARELLADA"/>
    <s v="ADOLFO"/>
    <d v="1988-11-24T00:00:00"/>
    <s v="33 years"/>
    <n v="117494"/>
    <n v="734"/>
    <x v="7"/>
    <x v="1"/>
    <s v="DOCE"/>
    <x v="2"/>
    <n v="9"/>
  </r>
  <r>
    <n v="29618"/>
    <s v="36306984"/>
    <n v="20363069844"/>
    <s v="PARENTIS"/>
    <s v="ANGEL OSVALDO ULISES"/>
    <d v="1992-09-06T00:00:00"/>
    <s v="29 years"/>
    <n v="116749"/>
    <n v="768"/>
    <x v="3"/>
    <x v="0"/>
    <s v="DOCE"/>
    <x v="3"/>
    <n v="2"/>
  </r>
  <r>
    <n v="10951"/>
    <s v="11762045"/>
    <n v="20117620450"/>
    <s v="PASCUAL"/>
    <s v="PEDRO ALBERTO"/>
    <d v="1954-12-05T00:00:00"/>
    <s v="67 years"/>
    <n v="104719"/>
    <n v="707"/>
    <x v="5"/>
    <x v="2"/>
    <s v="DOCE"/>
    <x v="1"/>
    <n v="43"/>
  </r>
  <r>
    <n v="30798"/>
    <s v="35565615"/>
    <n v="20355656153"/>
    <s v="PASTRANA"/>
    <s v="JOSE IGNACIO"/>
    <d v="1994-03-15T00:00:00"/>
    <s v="28 years"/>
    <n v="113977"/>
    <n v="768"/>
    <x v="3"/>
    <x v="0"/>
    <s v="DOCE"/>
    <x v="3"/>
    <n v="2"/>
  </r>
  <r>
    <n v="14293"/>
    <s v="17312652"/>
    <n v="20173126523"/>
    <s v="PAZ"/>
    <s v="HUGO ROGER"/>
    <d v="1965-06-23T00:00:00"/>
    <s v="56 years"/>
    <n v="110127"/>
    <n v="706"/>
    <x v="0"/>
    <x v="1"/>
    <s v="DOCE"/>
    <x v="2"/>
    <n v="35"/>
  </r>
  <r>
    <n v="30457"/>
    <s v="39698534"/>
    <n v="27396985344"/>
    <s v="PAZ"/>
    <s v="ANA SOFIA"/>
    <d v="1996-07-04T00:00:00"/>
    <s v="25 years"/>
    <n v="112103"/>
    <n v="768"/>
    <x v="3"/>
    <x v="0"/>
    <s v="DOCE"/>
    <x v="3"/>
    <n v="2"/>
  </r>
  <r>
    <n v="30503"/>
    <s v="36612888"/>
    <n v="20366128884"/>
    <s v="PAZ"/>
    <s v="ESTEBAN EMMANUEL"/>
    <d v="1992-02-24T00:00:00"/>
    <s v="30 years"/>
    <n v="112583"/>
    <n v="768"/>
    <x v="3"/>
    <x v="0"/>
    <s v="DOCE"/>
    <x v="3"/>
    <n v="2"/>
  </r>
  <r>
    <n v="15005"/>
    <s v="16458242"/>
    <n v="20164582427"/>
    <s v="PEDROSA"/>
    <s v="FABIAN ENRIQUE"/>
    <d v="1963-08-06T00:00:00"/>
    <s v="58 years"/>
    <n v="116310"/>
    <n v="709"/>
    <x v="2"/>
    <x v="1"/>
    <s v="DOCE"/>
    <x v="1"/>
    <n v="31"/>
  </r>
  <r>
    <n v="24833"/>
    <s v="29666722"/>
    <n v="20296667227"/>
    <s v="PEPE"/>
    <s v="JUAN PABLO"/>
    <d v="1982-09-18T00:00:00"/>
    <s v="39 years"/>
    <n v="114504"/>
    <n v="734"/>
    <x v="7"/>
    <x v="1"/>
    <s v="DOCE"/>
    <x v="1"/>
    <n v="14"/>
  </r>
  <r>
    <n v="14491"/>
    <s v="12449414"/>
    <n v="20124494142"/>
    <s v="MONTENEGRO"/>
    <s v="ENRIQUE HUGO"/>
    <d v="1958-07-17T00:00:00"/>
    <s v="63 years"/>
    <n v="45341"/>
    <n v="5"/>
    <x v="12"/>
    <x v="3"/>
    <s v="TECN"/>
    <x v="4"/>
    <n v="35"/>
  </r>
  <r>
    <n v="25981"/>
    <s v="31809812"/>
    <n v="27318098129"/>
    <s v="PERALTA"/>
    <s v="FLORENCIA LUCIA"/>
    <d v="1985-11-08T00:00:00"/>
    <s v="36 years"/>
    <n v="106107"/>
    <n v="757"/>
    <x v="7"/>
    <x v="2"/>
    <s v="DOCE"/>
    <x v="1"/>
    <n v="11"/>
  </r>
  <r>
    <n v="17133"/>
    <s v="17042000"/>
    <n v="20170420005"/>
    <s v="PEREZ"/>
    <s v="GUSTAVO ARIEL"/>
    <d v="1964-07-31T00:00:00"/>
    <s v="57 years"/>
    <n v="115262"/>
    <n v="705"/>
    <x v="5"/>
    <x v="1"/>
    <s v="DOCE"/>
    <x v="1"/>
    <n v="28"/>
  </r>
  <r>
    <n v="19563"/>
    <s v="22429549"/>
    <n v="23224295499"/>
    <s v="PEREZ"/>
    <s v="ELIO ULISES"/>
    <d v="1972-10-25T00:00:00"/>
    <s v="49 years"/>
    <n v="103858"/>
    <n v="757"/>
    <x v="7"/>
    <x v="2"/>
    <s v="DOCE"/>
    <x v="1"/>
    <n v="23"/>
  </r>
  <r>
    <n v="19581"/>
    <s v="12796743"/>
    <n v="20127967432"/>
    <s v="PEREZ"/>
    <s v="JORGE OMAR"/>
    <d v="1959-04-03T00:00:00"/>
    <s v="63 years"/>
    <n v="105619"/>
    <n v="706"/>
    <x v="0"/>
    <x v="1"/>
    <s v="DOCE"/>
    <x v="2"/>
    <n v="26"/>
  </r>
  <r>
    <n v="19581"/>
    <s v="12796743"/>
    <n v="20127967432"/>
    <s v="PEREZ"/>
    <s v="JORGE OMAR"/>
    <d v="1959-04-03T00:00:00"/>
    <s v="63 years"/>
    <n v="111038"/>
    <n v="730"/>
    <x v="0"/>
    <x v="0"/>
    <s v="DOCE"/>
    <x v="1"/>
    <n v="26"/>
  </r>
  <r>
    <n v="26279"/>
    <s v="33966133"/>
    <n v="27339661338"/>
    <s v="PEREZ"/>
    <s v="MARIA JOSE"/>
    <d v="1988-05-05T00:00:00"/>
    <s v="34 years"/>
    <n v="111425"/>
    <n v="757"/>
    <x v="7"/>
    <x v="2"/>
    <s v="DOCE"/>
    <x v="2"/>
    <n v="10"/>
  </r>
  <r>
    <n v="27204"/>
    <s v="24926963"/>
    <n v="20249269639"/>
    <s v="PACHADO"/>
    <s v="ALEJANDRO PABLO"/>
    <d v="1976-10-18T00:00:00"/>
    <s v="45 years"/>
    <n v="110774"/>
    <n v="5"/>
    <x v="12"/>
    <x v="3"/>
    <s v="SERV"/>
    <x v="4"/>
    <n v="10"/>
  </r>
  <r>
    <n v="30045"/>
    <s v="37658323"/>
    <n v="27376583231"/>
    <s v="PEREZ ALBERT"/>
    <s v="VALENTINA"/>
    <d v="1994-04-16T00:00:00"/>
    <s v="28 years"/>
    <n v="112488"/>
    <n v="768"/>
    <x v="3"/>
    <x v="0"/>
    <s v="DOCE"/>
    <x v="3"/>
    <n v="3"/>
  </r>
  <r>
    <n v="20974"/>
    <s v="25542289"/>
    <n v="20255422899"/>
    <s v="QUINTEROS"/>
    <s v="FRANCISCO ARIEL"/>
    <d v="1976-10-28T00:00:00"/>
    <s v="45 years"/>
    <n v="109630"/>
    <n v="5"/>
    <x v="12"/>
    <x v="3"/>
    <s v="MAES"/>
    <x v="4"/>
    <n v="22"/>
  </r>
  <r>
    <n v="14275"/>
    <s v="10892770"/>
    <n v="23108927704"/>
    <s v="PEROTTI"/>
    <s v="NORA INES"/>
    <d v="1953-05-28T00:00:00"/>
    <s v="69 years"/>
    <n v="114896"/>
    <n v="651"/>
    <x v="9"/>
    <x v="1"/>
    <s v="AUT1"/>
    <x v="5"/>
    <n v="35"/>
  </r>
  <r>
    <n v="14275"/>
    <s v="10892770"/>
    <n v="23108927704"/>
    <s v="PEROTTI"/>
    <s v="NORA INES"/>
    <d v="1953-05-28T00:00:00"/>
    <s v="69 years"/>
    <n v="117753"/>
    <n v="651"/>
    <x v="9"/>
    <x v="1"/>
    <s v="AUT1"/>
    <x v="5"/>
    <n v="35"/>
  </r>
  <r>
    <n v="22355"/>
    <s v="27579712"/>
    <n v="20275797120"/>
    <s v="PETRINO"/>
    <s v="PABLO ESTEBAN"/>
    <d v="1979-07-20T00:00:00"/>
    <s v="42 years"/>
    <n v="79148"/>
    <n v="757"/>
    <x v="7"/>
    <x v="2"/>
    <s v="DOCE"/>
    <x v="2"/>
    <n v="19"/>
  </r>
  <r>
    <n v="22355"/>
    <s v="27579712"/>
    <n v="20275797120"/>
    <s v="PETRINO"/>
    <s v="PABLO ESTEBAN"/>
    <d v="1979-07-20T00:00:00"/>
    <s v="42 years"/>
    <n v="102860"/>
    <n v="757"/>
    <x v="7"/>
    <x v="2"/>
    <s v="DOCE"/>
    <x v="2"/>
    <n v="19"/>
  </r>
  <r>
    <n v="28087"/>
    <s v="37457738"/>
    <n v="20374577388"/>
    <s v="QUINTEROS"/>
    <s v="MARCELO HUMBERTO"/>
    <d v="1993-08-20T00:00:00"/>
    <s v="28 years"/>
    <n v="117175"/>
    <n v="5"/>
    <x v="12"/>
    <x v="3"/>
    <s v="SERV"/>
    <x v="4"/>
    <n v="8"/>
  </r>
  <r>
    <n v="17274"/>
    <s v="21026950"/>
    <n v="27210269504"/>
    <s v="RAMOS"/>
    <s v="MERCEDES CLAUDIA"/>
    <d v="1969-07-26T00:00:00"/>
    <s v="52 years"/>
    <n v="73124"/>
    <n v="5"/>
    <x v="12"/>
    <x v="3"/>
    <s v="ADMI"/>
    <x v="4"/>
    <n v="31"/>
  </r>
  <r>
    <n v="20638"/>
    <s v="18245474"/>
    <n v="27182454740"/>
    <s v="RAMOS"/>
    <s v="YOLANDA BEATRIZ"/>
    <d v="1967-10-31T00:00:00"/>
    <s v="54 years"/>
    <n v="109504"/>
    <n v="5"/>
    <x v="12"/>
    <x v="3"/>
    <s v="ADMI"/>
    <x v="4"/>
    <n v="23"/>
  </r>
  <r>
    <n v="29949"/>
    <s v="40437802"/>
    <n v="27404378029"/>
    <s v="PIDUTTI HORTAS"/>
    <s v="MILAGROS"/>
    <d v="1997-05-12T00:00:00"/>
    <s v="25 years"/>
    <n v="111406"/>
    <n v="768"/>
    <x v="3"/>
    <x v="0"/>
    <s v="DOCE"/>
    <x v="3"/>
    <n v="3"/>
  </r>
  <r>
    <n v="16284"/>
    <s v="12414448"/>
    <n v="20124144486"/>
    <s v="PIEROBON"/>
    <s v="MARIO GUSTAVO"/>
    <d v="1958-04-21T00:00:00"/>
    <s v="64 years"/>
    <n v="109966"/>
    <n v="719"/>
    <x v="0"/>
    <x v="2"/>
    <s v="DOCE"/>
    <x v="2"/>
    <n v="32"/>
  </r>
  <r>
    <n v="18194"/>
    <s v="14387744"/>
    <n v="20143877443"/>
    <s v="RODRIGUEZ"/>
    <s v="DARDO ERNESTO"/>
    <d v="1962-03-02T00:00:00"/>
    <s v="60 years"/>
    <n v="45847"/>
    <n v="5"/>
    <x v="12"/>
    <x v="3"/>
    <s v="TECN"/>
    <x v="4"/>
    <n v="29"/>
  </r>
  <r>
    <n v="27205"/>
    <s v="36224056"/>
    <n v="20362240566"/>
    <s v="PINTO"/>
    <s v="DANIEL NICOLAS"/>
    <d v="1991-08-02T00:00:00"/>
    <s v="30 years"/>
    <n v="114497"/>
    <n v="757"/>
    <x v="7"/>
    <x v="2"/>
    <s v="DOCE"/>
    <x v="1"/>
    <n v="6"/>
  </r>
  <r>
    <n v="18009"/>
    <s v="22414414"/>
    <n v="27224144143"/>
    <s v="PLAZA"/>
    <s v="LILIAN NADIA"/>
    <d v="1972-03-21T00:00:00"/>
    <s v="50 years"/>
    <n v="112914"/>
    <n v="734"/>
    <x v="7"/>
    <x v="1"/>
    <s v="DOCE"/>
    <x v="2"/>
    <n v="29"/>
  </r>
  <r>
    <n v="26874"/>
    <s v="33703865"/>
    <n v="20337038655"/>
    <s v="PLOPER"/>
    <s v="ALDO"/>
    <d v="1988-06-28T00:00:00"/>
    <s v="33 years"/>
    <n v="117174"/>
    <n v="734"/>
    <x v="7"/>
    <x v="1"/>
    <s v="DOCE"/>
    <x v="1"/>
    <n v="7"/>
  </r>
  <r>
    <n v="16647"/>
    <s v="12352905"/>
    <n v="20123529058"/>
    <s v="POLITTI"/>
    <s v="JULIO CESAR"/>
    <d v="1958-07-05T00:00:00"/>
    <s v="63 years"/>
    <n v="109660"/>
    <n v="709"/>
    <x v="2"/>
    <x v="1"/>
    <s v="DOCE"/>
    <x v="1"/>
    <n v="34"/>
  </r>
  <r>
    <n v="8564"/>
    <s v="10708755"/>
    <n v="23107087559"/>
    <s v="POLLORA"/>
    <s v="GENARO CESAR"/>
    <d v="1953-04-05T00:00:00"/>
    <s v="69 years"/>
    <n v="107734"/>
    <n v="706"/>
    <x v="0"/>
    <x v="1"/>
    <s v="DOCE"/>
    <x v="2"/>
    <n v="0"/>
  </r>
  <r>
    <n v="22950"/>
    <s v="28883788"/>
    <n v="20288837881"/>
    <s v="PONCE"/>
    <s v="CESAR AUGUSTO"/>
    <d v="1981-06-13T00:00:00"/>
    <s v="40 years"/>
    <n v="117495"/>
    <n v="737"/>
    <x v="2"/>
    <x v="0"/>
    <s v="DOCE"/>
    <x v="1"/>
    <n v="9"/>
  </r>
  <r>
    <n v="22240"/>
    <s v="11708321"/>
    <n v="27117083212"/>
    <s v="PONS"/>
    <s v="MARIA EUGENIA"/>
    <d v="1954-11-23T00:00:00"/>
    <s v="67 years"/>
    <n v="110476"/>
    <n v="706"/>
    <x v="0"/>
    <x v="1"/>
    <s v="DOCE"/>
    <x v="2"/>
    <n v="23"/>
  </r>
  <r>
    <n v="28485"/>
    <s v="22263736"/>
    <n v="27222637363"/>
    <s v="RUIZ"/>
    <s v="CLAUDIA ELENA"/>
    <d v="1971-08-04T00:00:00"/>
    <s v="50 years"/>
    <n v="114002"/>
    <n v="5"/>
    <x v="12"/>
    <x v="3"/>
    <s v="SERV"/>
    <x v="4"/>
    <n v="7"/>
  </r>
  <r>
    <n v="25321"/>
    <s v="25255996"/>
    <n v="27252559960"/>
    <s v="SERRANO"/>
    <s v="ANALIA"/>
    <d v="1977-01-27T00:00:00"/>
    <s v="45 years"/>
    <n v="111741"/>
    <n v="5"/>
    <x v="12"/>
    <x v="3"/>
    <s v="ADMI"/>
    <x v="4"/>
    <n v="13"/>
  </r>
  <r>
    <n v="15220"/>
    <s v="16136923"/>
    <n v="27161369239"/>
    <s v="PRCHAL"/>
    <s v="ABIGAIL"/>
    <d v="1963-12-06T00:00:00"/>
    <s v="58 years"/>
    <n v="117153"/>
    <n v="737"/>
    <x v="2"/>
    <x v="0"/>
    <s v="DOCE"/>
    <x v="1"/>
    <n v="34"/>
  </r>
  <r>
    <n v="29475"/>
    <s v="95161459"/>
    <n v="23951614599"/>
    <s v="PRECIADO"/>
    <s v="OSCAR ULISES"/>
    <d v="1978-07-02T00:00:00"/>
    <s v="43 years"/>
    <n v="106880"/>
    <n v="757"/>
    <x v="7"/>
    <x v="2"/>
    <s v="DOCE"/>
    <x v="1"/>
    <n v="4"/>
  </r>
  <r>
    <n v="29475"/>
    <s v="95161459"/>
    <n v="23951614599"/>
    <s v="PRECIADO"/>
    <s v="OSCAR ULISES"/>
    <d v="1978-07-02T00:00:00"/>
    <s v="43 years"/>
    <n v="115995"/>
    <n v="757"/>
    <x v="7"/>
    <x v="2"/>
    <s v="DOCE"/>
    <x v="1"/>
    <n v="4"/>
  </r>
  <r>
    <n v="8777"/>
    <s v="10791801"/>
    <n v="27107918014"/>
    <s v="PRIETO"/>
    <s v="GRACIELA"/>
    <d v="1953-04-24T00:00:00"/>
    <s v="69 years"/>
    <n v="103278"/>
    <n v="706"/>
    <x v="0"/>
    <x v="1"/>
    <s v="DOCE"/>
    <x v="2"/>
    <n v="0"/>
  </r>
  <r>
    <n v="31219"/>
    <s v="39733042"/>
    <n v="20397330428"/>
    <s v="QUEVEDO"/>
    <s v="FRANCO"/>
    <d v="1996-09-03T00:00:00"/>
    <s v="25 years"/>
    <n v="116947"/>
    <n v="768"/>
    <x v="3"/>
    <x v="0"/>
    <s v="DOCE"/>
    <x v="3"/>
    <n v="0"/>
  </r>
  <r>
    <n v="16256"/>
    <s v="16458702"/>
    <n v="27164587024"/>
    <s v="SOSA"/>
    <s v="ROSA DE FATIMA"/>
    <d v="1963-04-19T00:00:00"/>
    <s v="59 years"/>
    <n v="45721"/>
    <n v="5"/>
    <x v="12"/>
    <x v="3"/>
    <s v="MAES"/>
    <x v="4"/>
    <n v="32"/>
  </r>
  <r>
    <n v="28089"/>
    <s v="33977912"/>
    <n v="20339779121"/>
    <s v="TEVES"/>
    <s v="PEDRO SEBASTIAN"/>
    <d v="1988-11-28T00:00:00"/>
    <s v="33 years"/>
    <n v="114001"/>
    <n v="5"/>
    <x v="12"/>
    <x v="3"/>
    <s v="SERV"/>
    <x v="4"/>
    <n v="8"/>
  </r>
  <r>
    <n v="27709"/>
    <s v="21747942"/>
    <n v="27217479423"/>
    <s v="VAZQUEZ"/>
    <s v="ELIZABETH DEL VALLE"/>
    <d v="1970-09-25T00:00:00"/>
    <s v="51 years"/>
    <n v="113681"/>
    <n v="5"/>
    <x v="12"/>
    <x v="3"/>
    <s v="SERV"/>
    <x v="4"/>
    <n v="9"/>
  </r>
  <r>
    <n v="30779"/>
    <s v="36865268"/>
    <n v="20368652688"/>
    <s v="QUINTEROS GARRO"/>
    <s v="PABLO GASTÓN"/>
    <d v="1992-04-06T00:00:00"/>
    <s v="30 years"/>
    <n v="113887"/>
    <n v="768"/>
    <x v="3"/>
    <x v="0"/>
    <s v="DOCE"/>
    <x v="3"/>
    <n v="2"/>
  </r>
  <r>
    <n v="11553"/>
    <s v="11915553"/>
    <n v="20119155534"/>
    <s v="RAITELLI"/>
    <s v="MARIO ROBERTO"/>
    <d v="1955-10-30T00:00:00"/>
    <s v="66 years"/>
    <n v="117827"/>
    <n v="706"/>
    <x v="0"/>
    <x v="1"/>
    <s v="DOCE"/>
    <x v="2"/>
    <n v="0"/>
  </r>
  <r>
    <n v="16969"/>
    <s v="17270754"/>
    <n v="20172707549"/>
    <s v="RAMALLO"/>
    <s v="JUAN CARLOS"/>
    <d v="1964-12-07T00:00:00"/>
    <s v="57 years"/>
    <n v="114184"/>
    <n v="707"/>
    <x v="5"/>
    <x v="2"/>
    <s v="DOCE"/>
    <x v="1"/>
    <n v="32"/>
  </r>
  <r>
    <n v="29810"/>
    <s v="39477467"/>
    <n v="20394774678"/>
    <s v="RAMELLA"/>
    <s v="ENRIQUE ERNESTO"/>
    <d v="1996-02-14T00:00:00"/>
    <s v="26 years"/>
    <n v="111351"/>
    <n v="768"/>
    <x v="3"/>
    <x v="0"/>
    <s v="DOCE"/>
    <x v="3"/>
    <n v="4"/>
  </r>
  <r>
    <n v="20972"/>
    <s v="13628734"/>
    <n v="20136287347"/>
    <s v="RAMIREZ"/>
    <s v="LUIS ALBERTO"/>
    <d v="1960-01-03T00:00:00"/>
    <s v="62 years"/>
    <n v="108588"/>
    <n v="741"/>
    <x v="1"/>
    <x v="0"/>
    <s v="DOCE"/>
    <x v="1"/>
    <n v="0"/>
  </r>
  <r>
    <n v="28091"/>
    <s v="37500942"/>
    <n v="20375009421"/>
    <s v="ZELARAYAN"/>
    <s v="RAMON EMMANUEL"/>
    <d v="1993-10-30T00:00:00"/>
    <s v="28 years"/>
    <n v="116756"/>
    <n v="5"/>
    <x v="12"/>
    <x v="3"/>
    <s v="SERV"/>
    <x v="4"/>
    <n v="8"/>
  </r>
  <r>
    <n v="13296"/>
    <s v="14465924"/>
    <n v="23144659244"/>
    <s v="RAMOS"/>
    <s v="ADRIANA DEL VALLE"/>
    <d v="1962-07-05T00:00:00"/>
    <s v="59 years"/>
    <n v="114819"/>
    <n v="705"/>
    <x v="5"/>
    <x v="1"/>
    <s v="DOCE"/>
    <x v="2"/>
    <n v="37"/>
  </r>
  <r>
    <n v="27054"/>
    <s v="33541638"/>
    <n v="23335416384"/>
    <s v="ZUCO"/>
    <s v="SOFIA"/>
    <d v="1987-11-03T00:00:00"/>
    <s v="34 years"/>
    <n v="113697"/>
    <n v="5"/>
    <x v="12"/>
    <x v="3"/>
    <s v="ADMI"/>
    <x v="4"/>
    <n v="10"/>
  </r>
  <r>
    <n v="26337"/>
    <s v="33632177"/>
    <n v="20336321779"/>
    <s v="BARRIENTOS"/>
    <s v="CARLOS ALBERTO"/>
    <d v="1982-09-13T00:00:00"/>
    <s v="39 years"/>
    <n v="109202"/>
    <n v="6"/>
    <x v="14"/>
    <x v="3"/>
    <s v="SERV"/>
    <x v="4"/>
    <n v="11"/>
  </r>
  <r>
    <n v="30459"/>
    <s v="39478751"/>
    <n v="20394787516"/>
    <s v="RAMOS"/>
    <s v="JOSE AGUSTIN"/>
    <d v="1995-09-28T00:00:00"/>
    <s v="26 years"/>
    <n v="112105"/>
    <n v="768"/>
    <x v="3"/>
    <x v="0"/>
    <s v="DOCE"/>
    <x v="3"/>
    <n v="2"/>
  </r>
  <r>
    <n v="15963"/>
    <s v="20284652"/>
    <n v="27202846527"/>
    <s v="REAL"/>
    <s v="SILVINA CLAUDIA"/>
    <d v="1969-02-20T00:00:00"/>
    <s v="53 years"/>
    <n v="114706"/>
    <n v="706"/>
    <x v="0"/>
    <x v="1"/>
    <s v="DOCE"/>
    <x v="2"/>
    <n v="32"/>
  </r>
  <r>
    <n v="18688"/>
    <s v="17041290"/>
    <n v="20170412908"/>
    <s v="REIMUNDIN"/>
    <s v="FERNANDO PABLO"/>
    <d v="1964-03-20T00:00:00"/>
    <s v="58 years"/>
    <n v="105821"/>
    <n v="740"/>
    <x v="1"/>
    <x v="2"/>
    <s v="DOCE"/>
    <x v="2"/>
    <n v="28"/>
  </r>
  <r>
    <n v="30010"/>
    <s v="39808138"/>
    <n v="20398081383"/>
    <s v="RENJIFO FLORES"/>
    <s v="BLAS EMANUEL"/>
    <d v="1993-08-02T00:00:00"/>
    <s v="28 years"/>
    <n v="108486"/>
    <n v="768"/>
    <x v="3"/>
    <x v="0"/>
    <s v="DOCE"/>
    <x v="3"/>
    <n v="3"/>
  </r>
  <r>
    <n v="29614"/>
    <s v="34012024"/>
    <n v="20340120249"/>
    <s v="REYES"/>
    <s v="PEDRO DAMIAN"/>
    <d v="1989-06-29T00:00:00"/>
    <s v="32 years"/>
    <n v="111367"/>
    <n v="768"/>
    <x v="3"/>
    <x v="0"/>
    <s v="DOCE"/>
    <x v="3"/>
    <n v="4"/>
  </r>
  <r>
    <n v="21864"/>
    <s v="25255905"/>
    <n v="27252559057"/>
    <s v="RIVERO"/>
    <s v="VALERIA IRINA"/>
    <d v="1977-01-04T00:00:00"/>
    <s v="45 years"/>
    <n v="114355"/>
    <n v="757"/>
    <x v="7"/>
    <x v="2"/>
    <s v="DOCE"/>
    <x v="1"/>
    <n v="12"/>
  </r>
  <r>
    <n v="30469"/>
    <s v="38150760"/>
    <n v="20381507603"/>
    <s v="RIVERO"/>
    <s v="CARLOS PATRICIO"/>
    <d v="1994-11-12T00:00:00"/>
    <s v="27 years"/>
    <n v="112229"/>
    <n v="768"/>
    <x v="3"/>
    <x v="0"/>
    <s v="DOCE"/>
    <x v="3"/>
    <n v="2"/>
  </r>
  <r>
    <n v="17754"/>
    <s v="18600597"/>
    <n v="20186005970"/>
    <s v="RIZZOTTI"/>
    <s v="BRUNO FEDERICO"/>
    <d v="1967-11-03T00:00:00"/>
    <s v="54 years"/>
    <n v="111685"/>
    <n v="716"/>
    <x v="2"/>
    <x v="2"/>
    <s v="DOCE"/>
    <x v="2"/>
    <n v="28"/>
  </r>
  <r>
    <n v="12431"/>
    <s v="13338756"/>
    <n v="20133387561"/>
    <s v="ROBLEDO"/>
    <s v="JUAN GUILLERMO ANGEL"/>
    <d v="1959-09-22T00:00:00"/>
    <s v="62 years"/>
    <n v="115263"/>
    <n v="719"/>
    <x v="0"/>
    <x v="2"/>
    <s v="DOCE"/>
    <x v="1"/>
    <n v="34"/>
  </r>
  <r>
    <n v="12431"/>
    <s v="13338756"/>
    <n v="20133387561"/>
    <s v="ROBLEDO"/>
    <s v="JUAN GUILLERMO ANGEL"/>
    <d v="1959-09-22T00:00:00"/>
    <s v="62 years"/>
    <n v="117176"/>
    <n v="707"/>
    <x v="5"/>
    <x v="2"/>
    <s v="DOCE"/>
    <x v="1"/>
    <n v="34"/>
  </r>
  <r>
    <n v="20325"/>
    <s v="12247193"/>
    <n v="20122471935"/>
    <s v="ROBLEDO"/>
    <s v="LUIS MANUEL"/>
    <d v="1958-04-05T00:00:00"/>
    <s v="64 years"/>
    <n v="102899"/>
    <n v="716"/>
    <x v="2"/>
    <x v="2"/>
    <s v="DOCE"/>
    <x v="2"/>
    <n v="24"/>
  </r>
  <r>
    <n v="15156"/>
    <s v="14358953"/>
    <n v="20143589537"/>
    <s v="ROBLES"/>
    <s v="JULIO CESAR"/>
    <d v="1961-02-06T00:00:00"/>
    <s v="61 years"/>
    <n v="114149"/>
    <n v="730"/>
    <x v="0"/>
    <x v="0"/>
    <s v="DOCE"/>
    <x v="1"/>
    <n v="34"/>
  </r>
  <r>
    <n v="15156"/>
    <s v="14358953"/>
    <n v="20143589537"/>
    <s v="ROBLES"/>
    <s v="JULIO CESAR"/>
    <d v="1961-02-06T00:00:00"/>
    <s v="61 years"/>
    <n v="117512"/>
    <n v="719"/>
    <x v="0"/>
    <x v="2"/>
    <s v="DOCE"/>
    <x v="2"/>
    <n v="34"/>
  </r>
  <r>
    <n v="25325"/>
    <s v="27651109"/>
    <n v="27276511098"/>
    <s v="ROBLES"/>
    <s v="NORMA LIS"/>
    <d v="1979-09-20T00:00:00"/>
    <s v="42 years"/>
    <n v="104021"/>
    <n v="709"/>
    <x v="2"/>
    <x v="1"/>
    <s v="DOCE"/>
    <x v="2"/>
    <n v="18"/>
  </r>
  <r>
    <n v="23008"/>
    <s v="17494129"/>
    <n v="20174941298"/>
    <s v="ROCHA"/>
    <s v="LUIS ALFREDO"/>
    <d v="1965-07-17T00:00:00"/>
    <s v="56 years"/>
    <n v="114505"/>
    <n v="716"/>
    <x v="2"/>
    <x v="2"/>
    <s v="DOCE"/>
    <x v="2"/>
    <n v="18"/>
  </r>
  <r>
    <n v="27643"/>
    <s v="26782234"/>
    <n v="20267822345"/>
    <s v="BATALLA"/>
    <s v="EDUARDO JAVIER"/>
    <d v="1978-09-01T00:00:00"/>
    <s v="43 years"/>
    <n v="109203"/>
    <n v="6"/>
    <x v="14"/>
    <x v="3"/>
    <s v="SERV"/>
    <x v="4"/>
    <n v="9"/>
  </r>
  <r>
    <n v="21339"/>
    <s v="24803468"/>
    <n v="27248034683"/>
    <s v="RODRIGUEZ"/>
    <s v="ANDREA PAOLA"/>
    <d v="1975-08-20T00:00:00"/>
    <s v="46 years"/>
    <n v="107047"/>
    <n v="737"/>
    <x v="2"/>
    <x v="0"/>
    <s v="DOCE"/>
    <x v="2"/>
    <n v="16"/>
  </r>
  <r>
    <n v="22787"/>
    <s v="27211247"/>
    <n v="23272112479"/>
    <s v="RODRIGUEZ"/>
    <s v="MIGUEL MARTIN"/>
    <d v="1979-03-25T00:00:00"/>
    <s v="43 years"/>
    <n v="116725"/>
    <n v="740"/>
    <x v="1"/>
    <x v="2"/>
    <s v="DOCE"/>
    <x v="2"/>
    <n v="11"/>
  </r>
  <r>
    <n v="22787"/>
    <s v="27211247"/>
    <n v="23272112479"/>
    <s v="RODRIGUEZ"/>
    <s v="MIGUEL MARTIN"/>
    <d v="1979-03-25T00:00:00"/>
    <s v="43 years"/>
    <n v="117829"/>
    <n v="758"/>
    <x v="7"/>
    <x v="0"/>
    <s v="DOCE"/>
    <x v="2"/>
    <n v="11"/>
  </r>
  <r>
    <n v="25241"/>
    <s v="17041997"/>
    <n v="23170419979"/>
    <s v="RODRIGUEZ"/>
    <s v="HORACIO ROBERTO"/>
    <d v="1964-04-03T00:00:00"/>
    <s v="58 years"/>
    <n v="116750"/>
    <n v="757"/>
    <x v="7"/>
    <x v="2"/>
    <s v="DOCE"/>
    <x v="1"/>
    <n v="13"/>
  </r>
  <r>
    <n v="25743"/>
    <s v="33756768"/>
    <n v="20337567682"/>
    <s v="RODRIGUEZ"/>
    <s v="JUAN SEBASTIAN"/>
    <d v="1988-04-12T00:00:00"/>
    <s v="34 years"/>
    <n v="111363"/>
    <n v="768"/>
    <x v="3"/>
    <x v="0"/>
    <s v="DOCE"/>
    <x v="3"/>
    <n v="12"/>
  </r>
  <r>
    <n v="30011"/>
    <s v="37959418"/>
    <n v="27379594188"/>
    <s v="RODRIGUEZ"/>
    <s v="NORA SOFIA"/>
    <d v="1994-07-18T00:00:00"/>
    <s v="27 years"/>
    <n v="111371"/>
    <n v="768"/>
    <x v="3"/>
    <x v="0"/>
    <s v="DOCE"/>
    <x v="3"/>
    <n v="3"/>
  </r>
  <r>
    <n v="30456"/>
    <s v="38742541"/>
    <n v="20387425412"/>
    <s v="RODRIGUEZ"/>
    <s v="EDGARDO ISAIAS"/>
    <d v="1995-03-26T00:00:00"/>
    <s v="27 years"/>
    <n v="112102"/>
    <n v="768"/>
    <x v="3"/>
    <x v="0"/>
    <s v="DOCE"/>
    <x v="3"/>
    <n v="2"/>
  </r>
  <r>
    <n v="20785"/>
    <s v="24553998"/>
    <n v="20245539984"/>
    <s v="RODRIGUEZ REY"/>
    <s v="PABLO JESUS"/>
    <d v="1975-04-26T00:00:00"/>
    <s v="47 years"/>
    <n v="108055"/>
    <n v="757"/>
    <x v="7"/>
    <x v="2"/>
    <s v="DOCE"/>
    <x v="2"/>
    <n v="23"/>
  </r>
  <r>
    <n v="24862"/>
    <s v="23238092"/>
    <n v="20232380927"/>
    <s v="RODRIGUEZ REY"/>
    <s v="JULIO CESAR"/>
    <d v="1973-03-13T00:00:00"/>
    <s v="49 years"/>
    <n v="111264"/>
    <n v="730"/>
    <x v="0"/>
    <x v="0"/>
    <s v="DOCE"/>
    <x v="1"/>
    <n v="14"/>
  </r>
  <r>
    <n v="28352"/>
    <s v="22877007"/>
    <n v="27228770073"/>
    <s v="RODRIGUEZ SALINAS"/>
    <s v="FATIMA BEATRIZ"/>
    <d v="1972-06-14T00:00:00"/>
    <s v="49 years"/>
    <n v="117177"/>
    <n v="734"/>
    <x v="7"/>
    <x v="1"/>
    <s v="DOCE"/>
    <x v="1"/>
    <n v="8"/>
  </r>
  <r>
    <n v="14905"/>
    <s v="17860468"/>
    <n v="27178604681"/>
    <s v="ROIG"/>
    <s v="MARIA EUGENIA"/>
    <d v="1967-01-31T00:00:00"/>
    <s v="55 years"/>
    <n v="116311"/>
    <n v="728"/>
    <x v="5"/>
    <x v="0"/>
    <s v="DOCE"/>
    <x v="1"/>
    <n v="36"/>
  </r>
  <r>
    <n v="14905"/>
    <s v="17860468"/>
    <n v="27178604681"/>
    <s v="ROIG"/>
    <s v="MARIA EUGENIA"/>
    <d v="1967-01-31T00:00:00"/>
    <s v="55 years"/>
    <n v="116726"/>
    <n v="705"/>
    <x v="5"/>
    <x v="1"/>
    <s v="DOCE"/>
    <x v="1"/>
    <n v="36"/>
  </r>
  <r>
    <n v="29148"/>
    <s v="29533041"/>
    <n v="23295330414"/>
    <s v="CASTRO"/>
    <s v="ANALIA BEATRIZ"/>
    <d v="1982-07-27T00:00:00"/>
    <s v="39 years"/>
    <n v="110529"/>
    <n v="6"/>
    <x v="14"/>
    <x v="3"/>
    <s v="SERV"/>
    <x v="4"/>
    <n v="5"/>
  </r>
  <r>
    <n v="10935"/>
    <s v="12606852"/>
    <n v="20126068523"/>
    <s v="ROLDAN"/>
    <s v="MARCOS AURELIO"/>
    <d v="1957-01-15T00:00:00"/>
    <s v="65 years"/>
    <n v="104287"/>
    <n v="730"/>
    <x v="0"/>
    <x v="0"/>
    <s v="DOCE"/>
    <x v="1"/>
    <n v="0"/>
  </r>
  <r>
    <n v="29943"/>
    <s v="41344925"/>
    <n v="20413449252"/>
    <s v="ROMANO"/>
    <s v="HUGO LEANDRO"/>
    <d v="1998-06-29T00:00:00"/>
    <s v="23 years"/>
    <n v="111420"/>
    <n v="768"/>
    <x v="3"/>
    <x v="0"/>
    <s v="DOCE"/>
    <x v="3"/>
    <n v="3"/>
  </r>
  <r>
    <n v="27086"/>
    <s v="25642476"/>
    <n v="27256424768"/>
    <s v="ROMANO NANNI"/>
    <s v="LETICIA ALEJANDRA"/>
    <d v="1977-05-06T00:00:00"/>
    <s v="45 years"/>
    <n v="100268"/>
    <n v="757"/>
    <x v="7"/>
    <x v="2"/>
    <s v="DOCE"/>
    <x v="2"/>
    <n v="10"/>
  </r>
  <r>
    <n v="27086"/>
    <s v="25642476"/>
    <n v="27256424768"/>
    <s v="ROMANO NANNI"/>
    <s v="LETICIA ALEJANDRA"/>
    <d v="1977-05-06T00:00:00"/>
    <s v="45 years"/>
    <n v="115996"/>
    <n v="757"/>
    <x v="7"/>
    <x v="2"/>
    <s v="DOCE"/>
    <x v="1"/>
    <n v="10"/>
  </r>
  <r>
    <n v="22373"/>
    <s v="27650932"/>
    <n v="20276509323"/>
    <s v="ROSSI"/>
    <s v="GUILLERMO LEONARDO"/>
    <d v="1979-10-01T00:00:00"/>
    <s v="42 years"/>
    <n v="116236"/>
    <n v="757"/>
    <x v="7"/>
    <x v="2"/>
    <s v="DOCE"/>
    <x v="1"/>
    <n v="9"/>
  </r>
  <r>
    <n v="14959"/>
    <s v="17040680"/>
    <n v="27170406805"/>
    <s v="ROTGER"/>
    <s v="VIVIANA INES"/>
    <d v="1963-10-16T00:00:00"/>
    <s v="58 years"/>
    <n v="111427"/>
    <n v="705"/>
    <x v="5"/>
    <x v="1"/>
    <s v="DOCE"/>
    <x v="1"/>
    <n v="31"/>
  </r>
  <r>
    <n v="22954"/>
    <s v="13475683"/>
    <n v="20134756838"/>
    <s v="ROTGER"/>
    <s v="JAIME DANIEL"/>
    <d v="1959-12-25T00:00:00"/>
    <s v="62 years"/>
    <n v="109945"/>
    <n v="706"/>
    <x v="0"/>
    <x v="1"/>
    <s v="DOCE"/>
    <x v="2"/>
    <n v="18"/>
  </r>
  <r>
    <n v="26334"/>
    <s v="12869130"/>
    <n v="27128691303"/>
    <s v="CORBALAN"/>
    <s v="ELENA HORTENSIA"/>
    <d v="1957-03-14T00:00:00"/>
    <s v="65 years"/>
    <n v="110520"/>
    <n v="6"/>
    <x v="14"/>
    <x v="3"/>
    <s v="SERV"/>
    <x v="4"/>
    <n v="11"/>
  </r>
  <r>
    <n v="28625"/>
    <s v="34287362"/>
    <n v="20342873627"/>
    <s v="FORALES"/>
    <s v="MARIANO AUGUSTO EXEQ"/>
    <d v="1989-07-12T00:00:00"/>
    <s v="32 years"/>
    <n v="109201"/>
    <n v="6"/>
    <x v="14"/>
    <x v="3"/>
    <s v="SERV"/>
    <x v="4"/>
    <n v="6"/>
  </r>
  <r>
    <n v="22899"/>
    <s v="14480885"/>
    <n v="20144808852"/>
    <s v="RUIZ"/>
    <s v="GABRIEL ALFREDO"/>
    <d v="1962-06-04T00:00:00"/>
    <s v="59 years"/>
    <n v="111724"/>
    <n v="705"/>
    <x v="5"/>
    <x v="1"/>
    <s v="DOCE"/>
    <x v="1"/>
    <n v="34"/>
  </r>
  <r>
    <n v="23336"/>
    <s v="27751225"/>
    <n v="23277512254"/>
    <s v="RUIZ"/>
    <s v="MYRIAM NOEMI DEL VAL"/>
    <d v="1979-12-29T00:00:00"/>
    <s v="42 years"/>
    <n v="114506"/>
    <n v="709"/>
    <x v="2"/>
    <x v="1"/>
    <s v="DOCE"/>
    <x v="1"/>
    <n v="15"/>
  </r>
  <r>
    <n v="23563"/>
    <s v="27578553"/>
    <n v="23275785539"/>
    <s v="RUIZ"/>
    <s v="BRUNO FABRICIO"/>
    <d v="1979-10-23T00:00:00"/>
    <s v="42 years"/>
    <n v="117219"/>
    <n v="757"/>
    <x v="7"/>
    <x v="2"/>
    <s v="DOCE"/>
    <x v="1"/>
    <n v="6"/>
  </r>
  <r>
    <n v="25934"/>
    <s v="32409113"/>
    <n v="27324091136"/>
    <s v="GALLARDO"/>
    <s v="NELIDA DEL VALLE"/>
    <d v="1985-10-16T00:00:00"/>
    <s v="36 years"/>
    <n v="109200"/>
    <n v="6"/>
    <x v="14"/>
    <x v="3"/>
    <s v="SERV"/>
    <x v="4"/>
    <n v="12"/>
  </r>
  <r>
    <n v="28196"/>
    <s v="27916333"/>
    <n v="20279163339"/>
    <s v="GALLARDO"/>
    <s v="FABIAN OSVALDO"/>
    <d v="1980-03-27T00:00:00"/>
    <s v="42 years"/>
    <n v="117166"/>
    <n v="6"/>
    <x v="14"/>
    <x v="3"/>
    <s v="ADMI"/>
    <x v="4"/>
    <n v="8"/>
  </r>
  <r>
    <n v="29863"/>
    <s v="12413865"/>
    <n v="20124138656"/>
    <s v="RUIZ"/>
    <s v="ROBERTO MARCELO"/>
    <d v="1958-06-01T00:00:00"/>
    <s v="64 years"/>
    <n v="117178"/>
    <n v="730"/>
    <x v="0"/>
    <x v="0"/>
    <s v="DOCE"/>
    <x v="2"/>
    <n v="3"/>
  </r>
  <r>
    <n v="30800"/>
    <s v="40924151"/>
    <n v="23409241514"/>
    <s v="RUIZ"/>
    <s v="ANABELL"/>
    <d v="1997-10-28T00:00:00"/>
    <s v="24 years"/>
    <n v="113954"/>
    <n v="768"/>
    <x v="3"/>
    <x v="0"/>
    <s v="DOCE"/>
    <x v="3"/>
    <n v="2"/>
  </r>
  <r>
    <n v="30891"/>
    <s v="28893117"/>
    <n v="20288931179"/>
    <s v="RUSSO"/>
    <s v="MARCOS NOÉ"/>
    <d v="1981-09-25T00:00:00"/>
    <s v="40 years"/>
    <n v="116237"/>
    <n v="758"/>
    <x v="7"/>
    <x v="0"/>
    <s v="DOCE"/>
    <x v="1"/>
    <n v="1"/>
  </r>
  <r>
    <n v="12609"/>
    <s v="16039418"/>
    <n v="20160394189"/>
    <s v="SAADE"/>
    <s v="SERGIO DANIEL"/>
    <d v="1962-09-14T00:00:00"/>
    <s v="59 years"/>
    <n v="109969"/>
    <n v="705"/>
    <x v="5"/>
    <x v="1"/>
    <s v="DOCE"/>
    <x v="2"/>
    <n v="35"/>
  </r>
  <r>
    <n v="27090"/>
    <s v="32545749"/>
    <n v="20325457490"/>
    <s v="SAAVEDRA"/>
    <s v="ZENON"/>
    <d v="1986-12-17T00:00:00"/>
    <s v="35 years"/>
    <n v="110148"/>
    <n v="741"/>
    <x v="1"/>
    <x v="0"/>
    <s v="DOCE"/>
    <x v="2"/>
    <n v="7"/>
  </r>
  <r>
    <n v="27090"/>
    <s v="32545749"/>
    <n v="20325457490"/>
    <s v="SAAVEDRA"/>
    <s v="ZENON"/>
    <d v="1986-12-17T00:00:00"/>
    <s v="35 years"/>
    <n v="114517"/>
    <n v="734"/>
    <x v="7"/>
    <x v="1"/>
    <s v="DOCE"/>
    <x v="1"/>
    <n v="7"/>
  </r>
  <r>
    <n v="20554"/>
    <s v="25542955"/>
    <n v="27255429553"/>
    <s v="SAAVEDRA FRESIA"/>
    <s v="CECILIA ELIZABETH"/>
    <d v="1976-12-23T00:00:00"/>
    <s v="45 years"/>
    <n v="103279"/>
    <n v="709"/>
    <x v="2"/>
    <x v="1"/>
    <s v="DOCE"/>
    <x v="2"/>
    <n v="16"/>
  </r>
  <r>
    <n v="20554"/>
    <s v="25542955"/>
    <n v="27255429553"/>
    <s v="SAAVEDRA FRESIA"/>
    <s v="CECILIA ELIZABETH"/>
    <d v="1976-12-23T00:00:00"/>
    <s v="45 years"/>
    <n v="118036"/>
    <n v="709"/>
    <x v="2"/>
    <x v="1"/>
    <s v="DOCE"/>
    <x v="2"/>
    <n v="16"/>
  </r>
  <r>
    <n v="26759"/>
    <s v="27960284"/>
    <n v="20279602847"/>
    <s v="SABORIDO MOLE"/>
    <s v="ALBERTO ESTEBAN"/>
    <d v="1980-01-30T00:00:00"/>
    <s v="42 years"/>
    <n v="114266"/>
    <n v="719"/>
    <x v="0"/>
    <x v="2"/>
    <s v="DOCE"/>
    <x v="1"/>
    <n v="10"/>
  </r>
  <r>
    <n v="14880"/>
    <s v="16932752"/>
    <n v="27169327527"/>
    <s v="SAEZ"/>
    <s v="SILVIA GRACIELA"/>
    <d v="1963-11-27T00:00:00"/>
    <s v="58 years"/>
    <n v="99310"/>
    <n v="709"/>
    <x v="2"/>
    <x v="1"/>
    <s v="DOCE"/>
    <x v="2"/>
    <n v="34"/>
  </r>
  <r>
    <n v="25320"/>
    <s v="31323421"/>
    <n v="27313234210"/>
    <s v="GIMENEZ"/>
    <s v="JESSICA NATALIA"/>
    <d v="1984-12-21T00:00:00"/>
    <s v="37 years"/>
    <n v="110523"/>
    <n v="6"/>
    <x v="14"/>
    <x v="3"/>
    <s v="SERV"/>
    <x v="4"/>
    <n v="13"/>
  </r>
  <r>
    <n v="31137"/>
    <s v="41090983"/>
    <n v="23410909839"/>
    <s v="SALAS"/>
    <s v="JUAN JOSE"/>
    <d v="1998-07-08T00:00:00"/>
    <s v="23 years"/>
    <n v="116708"/>
    <n v="768"/>
    <x v="3"/>
    <x v="0"/>
    <s v="DOCE"/>
    <x v="3"/>
    <n v="0"/>
  </r>
  <r>
    <n v="30861"/>
    <s v="40529769"/>
    <n v="20405297699"/>
    <s v="SALGUERO"/>
    <s v="FABIAN NICOLAS"/>
    <d v="1997-06-18T00:00:00"/>
    <s v="24 years"/>
    <n v="114790"/>
    <n v="768"/>
    <x v="3"/>
    <x v="0"/>
    <s v="DOCE"/>
    <x v="3"/>
    <n v="2"/>
  </r>
  <r>
    <n v="29946"/>
    <s v="40086088"/>
    <n v="20400860883"/>
    <s v="SALOMON"/>
    <s v="NICOLAS"/>
    <d v="1996-11-18T00:00:00"/>
    <s v="25 years"/>
    <n v="111589"/>
    <n v="768"/>
    <x v="3"/>
    <x v="0"/>
    <s v="DOCE"/>
    <x v="3"/>
    <n v="3"/>
  </r>
  <r>
    <n v="30047"/>
    <s v="31254698"/>
    <n v="20312546982"/>
    <s v="SALOMON"/>
    <s v="MIGUEL ANGEL"/>
    <d v="1984-11-16T00:00:00"/>
    <s v="37 years"/>
    <n v="111353"/>
    <n v="768"/>
    <x v="3"/>
    <x v="0"/>
    <s v="DOCE"/>
    <x v="3"/>
    <n v="3"/>
  </r>
  <r>
    <n v="25999"/>
    <s v="23019479"/>
    <n v="20230194794"/>
    <s v="NAVARRO"/>
    <s v="OSCAR GONZALO"/>
    <d v="1972-11-16T00:00:00"/>
    <s v="49 years"/>
    <n v="104625"/>
    <n v="6"/>
    <x v="14"/>
    <x v="3"/>
    <s v="SERV"/>
    <x v="4"/>
    <n v="12"/>
  </r>
  <r>
    <n v="23487"/>
    <s v="28476143"/>
    <n v="27284761435"/>
    <s v="SANCHEZ"/>
    <s v="MARIANA"/>
    <d v="1980-11-02T00:00:00"/>
    <s v="41 years"/>
    <n v="111428"/>
    <n v="716"/>
    <x v="2"/>
    <x v="2"/>
    <s v="DOCE"/>
    <x v="2"/>
    <n v="17"/>
  </r>
  <r>
    <n v="24965"/>
    <s v="30759706"/>
    <n v="20307597064"/>
    <s v="SANCHEZ"/>
    <s v="OSCAR EDUARDO"/>
    <d v="1984-03-08T00:00:00"/>
    <s v="38 years"/>
    <n v="116238"/>
    <n v="757"/>
    <x v="7"/>
    <x v="2"/>
    <s v="DOCE"/>
    <x v="1"/>
    <n v="8"/>
  </r>
  <r>
    <n v="31143"/>
    <s v="43027456"/>
    <n v="20430274563"/>
    <s v="SANCHEZ"/>
    <s v="MATEO"/>
    <d v="2000-10-14T00:00:00"/>
    <s v="21 years"/>
    <n v="116716"/>
    <n v="768"/>
    <x v="3"/>
    <x v="0"/>
    <s v="DOCE"/>
    <x v="3"/>
    <n v="0"/>
  </r>
  <r>
    <n v="29455"/>
    <s v="32685504"/>
    <n v="23326855049"/>
    <s v="SANCHEZ COLLADO"/>
    <s v="FRANCISCO ENRIQUE"/>
    <d v="1986-10-15T00:00:00"/>
    <s v="35 years"/>
    <n v="117496"/>
    <n v="740"/>
    <x v="1"/>
    <x v="2"/>
    <s v="DOCE"/>
    <x v="1"/>
    <n v="3"/>
  </r>
  <r>
    <n v="29455"/>
    <s v="32685504"/>
    <n v="23326855049"/>
    <s v="SANCHEZ COLLADO"/>
    <s v="FRANCISCO ENRIQUE"/>
    <d v="1986-10-15T00:00:00"/>
    <s v="35 years"/>
    <n v="117497"/>
    <n v="740"/>
    <x v="1"/>
    <x v="2"/>
    <s v="DOCE"/>
    <x v="1"/>
    <n v="3"/>
  </r>
  <r>
    <n v="23145"/>
    <s v="30598449"/>
    <n v="20305984494"/>
    <s v="SANCHEZ LORIA"/>
    <s v="CARLOS MARIA"/>
    <d v="1982-11-17T00:00:00"/>
    <s v="39 years"/>
    <n v="111092"/>
    <n v="757"/>
    <x v="7"/>
    <x v="2"/>
    <s v="DOCE"/>
    <x v="2"/>
    <n v="13"/>
  </r>
  <r>
    <n v="8849"/>
    <s v="10791976"/>
    <n v="20107919768"/>
    <s v="SANDOVAL"/>
    <s v="JOSE DOMINGO"/>
    <d v="1953-02-10T00:00:00"/>
    <s v="69 years"/>
    <n v="109662"/>
    <n v="706"/>
    <x v="0"/>
    <x v="1"/>
    <s v="DOCE"/>
    <x v="2"/>
    <n v="42"/>
  </r>
  <r>
    <n v="30892"/>
    <s v="41376153"/>
    <n v="27413761536"/>
    <s v="SANDOVAL"/>
    <s v="MELINA AIDA"/>
    <d v="1998-04-24T00:00:00"/>
    <s v="24 years"/>
    <n v="116312"/>
    <n v="768"/>
    <x v="3"/>
    <x v="0"/>
    <s v="DOCE"/>
    <x v="3"/>
    <n v="0"/>
  </r>
  <r>
    <n v="14774"/>
    <s v="12148789"/>
    <n v="20121487897"/>
    <s v="SANTANA SANCHEZ"/>
    <s v="JUAN CARLOS"/>
    <d v="1958-01-10T00:00:00"/>
    <s v="64 years"/>
    <n v="117420"/>
    <n v="719"/>
    <x v="0"/>
    <x v="2"/>
    <s v="DOCE"/>
    <x v="1"/>
    <n v="39"/>
  </r>
  <r>
    <n v="19504"/>
    <s v="22414542"/>
    <n v="20224145420"/>
    <s v="SANTILLAN"/>
    <s v="JAVIER ENRIQUE"/>
    <d v="1972-04-25T00:00:00"/>
    <s v="50 years"/>
    <n v="113940"/>
    <n v="737"/>
    <x v="2"/>
    <x v="0"/>
    <s v="DOCE"/>
    <x v="1"/>
    <n v="21"/>
  </r>
  <r>
    <n v="30735"/>
    <s v="39357376"/>
    <n v="20393573768"/>
    <s v="SANTILLAN"/>
    <s v="HUGO JAVIER"/>
    <d v="1995-11-21T00:00:00"/>
    <s v="26 years"/>
    <n v="113520"/>
    <n v="768"/>
    <x v="3"/>
    <x v="0"/>
    <s v="DOCE"/>
    <x v="3"/>
    <n v="2"/>
  </r>
  <r>
    <n v="25016"/>
    <s v="32240853"/>
    <n v="20322408537"/>
    <s v="SANTUCHO"/>
    <s v="EXEQUIEL MIGUEL ANGE"/>
    <d v="1986-10-11T00:00:00"/>
    <s v="35 years"/>
    <n v="114106"/>
    <n v="741"/>
    <x v="1"/>
    <x v="0"/>
    <s v="DOCE"/>
    <x v="1"/>
    <n v="13"/>
  </r>
  <r>
    <n v="25016"/>
    <s v="32240853"/>
    <n v="20322408537"/>
    <s v="SANTUCHO"/>
    <s v="EXEQUIEL MIGUEL ANGE"/>
    <d v="1986-10-11T00:00:00"/>
    <s v="35 years"/>
    <n v="115987"/>
    <n v="740"/>
    <x v="1"/>
    <x v="2"/>
    <s v="DOCE"/>
    <x v="2"/>
    <n v="13"/>
  </r>
  <r>
    <n v="28769"/>
    <s v="29430396"/>
    <n v="20294303961"/>
    <s v="SANTUCHO CAINZO"/>
    <s v="ALEXANDER"/>
    <d v="1982-04-08T00:00:00"/>
    <s v="40 years"/>
    <n v="113941"/>
    <n v="757"/>
    <x v="7"/>
    <x v="2"/>
    <s v="DOCE"/>
    <x v="1"/>
    <n v="6"/>
  </r>
  <r>
    <n v="31028"/>
    <s v="41015428"/>
    <n v="20410154286"/>
    <s v="SARACHO"/>
    <s v="RAUL NAHUEL"/>
    <d v="1998-05-16T00:00:00"/>
    <s v="24 years"/>
    <n v="116082"/>
    <n v="768"/>
    <x v="3"/>
    <x v="0"/>
    <s v="DOCE"/>
    <x v="3"/>
    <n v="0"/>
  </r>
  <r>
    <n v="25248"/>
    <s v="29750391"/>
    <n v="27297503915"/>
    <s v="SARACHO BOTTERO"/>
    <s v="AMALIA"/>
    <d v="1982-11-17T00:00:00"/>
    <s v="39 years"/>
    <n v="117154"/>
    <n v="709"/>
    <x v="2"/>
    <x v="1"/>
    <s v="DOCE"/>
    <x v="1"/>
    <n v="9"/>
  </r>
  <r>
    <n v="26979"/>
    <s v="27579997"/>
    <n v="20275799972"/>
    <s v="SARMIENTO"/>
    <s v="JOSE MARIA"/>
    <d v="1979-07-23T00:00:00"/>
    <s v="42 years"/>
    <n v="114191"/>
    <n v="716"/>
    <x v="2"/>
    <x v="2"/>
    <s v="DOCE"/>
    <x v="1"/>
    <n v="10"/>
  </r>
  <r>
    <n v="26979"/>
    <s v="27579997"/>
    <n v="20275799972"/>
    <s v="SARMIENTO"/>
    <s v="JOSE MARIA"/>
    <d v="1979-07-23T00:00:00"/>
    <s v="42 years"/>
    <n v="114192"/>
    <n v="716"/>
    <x v="2"/>
    <x v="2"/>
    <s v="DOCE"/>
    <x v="1"/>
    <n v="10"/>
  </r>
  <r>
    <n v="30380"/>
    <s v="40696641"/>
    <n v="27406966416"/>
    <s v="SAUCEDO"/>
    <s v="VICTORIA SOFIA"/>
    <d v="1997-09-26T00:00:00"/>
    <s v="24 years"/>
    <n v="111250"/>
    <n v="768"/>
    <x v="3"/>
    <x v="0"/>
    <s v="DOCE"/>
    <x v="3"/>
    <n v="2"/>
  </r>
  <r>
    <n v="30893"/>
    <s v="20692283"/>
    <n v="23206922834"/>
    <s v="SAWAYA"/>
    <s v="MARIANA"/>
    <d v="1969-11-21T00:00:00"/>
    <s v="52 years"/>
    <n v="114757"/>
    <n v="737"/>
    <x v="2"/>
    <x v="0"/>
    <s v="DOCE"/>
    <x v="1"/>
    <n v="1"/>
  </r>
  <r>
    <n v="27070"/>
    <s v="23517403"/>
    <n v="20235174031"/>
    <s v="SCANDALIARIS"/>
    <s v="JORGE"/>
    <d v="1973-09-27T00:00:00"/>
    <s v="48 years"/>
    <n v="114101"/>
    <n v="709"/>
    <x v="2"/>
    <x v="1"/>
    <s v="DOCE"/>
    <x v="1"/>
    <n v="10"/>
  </r>
  <r>
    <n v="28090"/>
    <s v="27651863"/>
    <n v="20276518632"/>
    <s v="SOSA"/>
    <s v="JUAN PABLO"/>
    <d v="1979-11-19T00:00:00"/>
    <s v="42 years"/>
    <n v="110535"/>
    <n v="6"/>
    <x v="14"/>
    <x v="3"/>
    <s v="SERV"/>
    <x v="4"/>
    <n v="8"/>
  </r>
  <r>
    <n v="14074"/>
    <s v="14352820"/>
    <n v="20143528201"/>
    <s v="SEGURA"/>
    <s v="FRANCISCO RAMON"/>
    <d v="1961-07-26T00:00:00"/>
    <s v="60 years"/>
    <n v="113333"/>
    <n v="706"/>
    <x v="0"/>
    <x v="1"/>
    <s v="DOCE"/>
    <x v="2"/>
    <n v="35"/>
  </r>
  <r>
    <n v="30192"/>
    <s v="39481286"/>
    <n v="20394812863"/>
    <s v="SEMOLA"/>
    <s v="ENZO ANDRE"/>
    <d v="1996-03-05T00:00:00"/>
    <s v="26 years"/>
    <n v="113878"/>
    <n v="740"/>
    <x v="1"/>
    <x v="2"/>
    <s v="DOCE"/>
    <x v="1"/>
    <n v="3"/>
  </r>
  <r>
    <n v="30192"/>
    <s v="39481286"/>
    <n v="20394812863"/>
    <s v="SEMOLA"/>
    <s v="ENZO ANDRE"/>
    <d v="1996-03-05T00:00:00"/>
    <s v="26 years"/>
    <n v="114202"/>
    <n v="740"/>
    <x v="1"/>
    <x v="2"/>
    <s v="DOCE"/>
    <x v="2"/>
    <n v="3"/>
  </r>
  <r>
    <n v="26294"/>
    <s v="32927634"/>
    <n v="27329276347"/>
    <s v="TORIELLI"/>
    <s v="DANIELA DOLORES"/>
    <d v="1987-06-24T00:00:00"/>
    <s v="34 years"/>
    <n v="109208"/>
    <n v="6"/>
    <x v="14"/>
    <x v="3"/>
    <s v="ADMI"/>
    <x v="4"/>
    <n v="12"/>
  </r>
  <r>
    <n v="13731"/>
    <s v="17041664"/>
    <n v="27170416649"/>
    <s v="SFER"/>
    <s v="ANA MARIA"/>
    <d v="1964-12-18T00:00:00"/>
    <s v="57 years"/>
    <n v="113996"/>
    <n v="705"/>
    <x v="5"/>
    <x v="1"/>
    <s v="DOCE"/>
    <x v="1"/>
    <n v="36"/>
  </r>
  <r>
    <n v="15402"/>
    <s v="14984957"/>
    <n v="20149849573"/>
    <s v="SFER"/>
    <s v="DOMINGO"/>
    <d v="1962-10-19T00:00:00"/>
    <s v="59 years"/>
    <n v="101717"/>
    <n v="730"/>
    <x v="0"/>
    <x v="0"/>
    <s v="DOCE"/>
    <x v="1"/>
    <n v="33"/>
  </r>
  <r>
    <n v="15402"/>
    <s v="14984957"/>
    <n v="20149849573"/>
    <s v="SFER"/>
    <s v="DOMINGO"/>
    <d v="1962-10-19T00:00:00"/>
    <s v="59 years"/>
    <n v="104029"/>
    <n v="706"/>
    <x v="0"/>
    <x v="1"/>
    <s v="DOCE"/>
    <x v="2"/>
    <n v="33"/>
  </r>
  <r>
    <n v="31419"/>
    <s v="41446207"/>
    <n v="20414462074"/>
    <s v="SHEHADI CANDELA"/>
    <s v="FACUNDO LIONEL"/>
    <d v="1998-09-07T00:00:00"/>
    <s v="23 years"/>
    <n v="117794"/>
    <n v="768"/>
    <x v="3"/>
    <x v="0"/>
    <s v="DOCE"/>
    <x v="3"/>
    <n v="0"/>
  </r>
  <r>
    <n v="20206"/>
    <s v="22253630"/>
    <n v="20222536309"/>
    <s v="SILVA"/>
    <s v="NORMANDO JOSE"/>
    <d v="1971-05-20T00:00:00"/>
    <s v="51 years"/>
    <n v="101173"/>
    <n v="709"/>
    <x v="2"/>
    <x v="1"/>
    <s v="DOCE"/>
    <x v="1"/>
    <n v="23"/>
  </r>
  <r>
    <n v="21489"/>
    <s v="27364012"/>
    <n v="20273640127"/>
    <s v="SILVERA"/>
    <s v="RICARDO JOSE"/>
    <d v="1979-03-20T00:00:00"/>
    <s v="43 years"/>
    <n v="96563"/>
    <n v="740"/>
    <x v="1"/>
    <x v="2"/>
    <s v="DOCE"/>
    <x v="1"/>
    <n v="15"/>
  </r>
  <r>
    <n v="19508"/>
    <s v="17351625"/>
    <n v="27173516253"/>
    <s v="SIMONELLI"/>
    <s v="GABRIELA"/>
    <d v="1965-08-06T00:00:00"/>
    <s v="56 years"/>
    <n v="108057"/>
    <n v="706"/>
    <x v="0"/>
    <x v="1"/>
    <s v="DOCE"/>
    <x v="2"/>
    <n v="34"/>
  </r>
  <r>
    <n v="27729"/>
    <s v="26028881"/>
    <n v="20260288815"/>
    <s v="SINGH"/>
    <s v="DANIEL FERNANDO"/>
    <d v="1977-11-10T00:00:00"/>
    <s v="44 years"/>
    <n v="116239"/>
    <n v="740"/>
    <x v="1"/>
    <x v="2"/>
    <s v="DOCE"/>
    <x v="1"/>
    <n v="3"/>
  </r>
  <r>
    <n v="24976"/>
    <s v="18464088"/>
    <n v="27184640886"/>
    <s v="SIR"/>
    <s v="MONICA CLAUDIA"/>
    <d v="1967-04-29T00:00:00"/>
    <s v="55 years"/>
    <n v="107736"/>
    <n v="757"/>
    <x v="7"/>
    <x v="2"/>
    <s v="DOCE"/>
    <x v="2"/>
    <n v="14"/>
  </r>
  <r>
    <n v="22459"/>
    <s v="24553160"/>
    <n v="20245531606"/>
    <s v="SLEIMAN"/>
    <s v="CRISTIAN ANDRES"/>
    <d v="1975-03-02T00:00:00"/>
    <s v="47 years"/>
    <n v="111093"/>
    <n v="716"/>
    <x v="2"/>
    <x v="2"/>
    <s v="DOCE"/>
    <x v="1"/>
    <n v="10"/>
  </r>
  <r>
    <n v="22459"/>
    <s v="24553160"/>
    <n v="20245531606"/>
    <s v="SLEIMAN"/>
    <s v="CRISTIAN ANDRES"/>
    <d v="1975-03-02T00:00:00"/>
    <s v="47 years"/>
    <n v="114267"/>
    <n v="737"/>
    <x v="2"/>
    <x v="0"/>
    <s v="DOCE"/>
    <x v="1"/>
    <n v="10"/>
  </r>
  <r>
    <n v="13733"/>
    <s v="14352913"/>
    <n v="23143529134"/>
    <s v="SLY"/>
    <s v="AMANDA ELIZABETH"/>
    <d v="1961-04-02T00:00:00"/>
    <s v="61 years"/>
    <n v="114498"/>
    <n v="709"/>
    <x v="2"/>
    <x v="1"/>
    <s v="DOCE"/>
    <x v="2"/>
    <n v="36"/>
  </r>
  <r>
    <n v="27945"/>
    <s v="32460269"/>
    <n v="20324602691"/>
    <s v="SORAIRE"/>
    <s v="LEANDRO MARTIN"/>
    <d v="1986-05-12T00:00:00"/>
    <s v="36 years"/>
    <n v="101985"/>
    <n v="740"/>
    <x v="1"/>
    <x v="2"/>
    <s v="DOCE"/>
    <x v="1"/>
    <n v="8"/>
  </r>
  <r>
    <n v="27945"/>
    <s v="32460269"/>
    <n v="20324602691"/>
    <s v="SORAIRE"/>
    <s v="LEANDRO MARTIN"/>
    <d v="1986-05-12T00:00:00"/>
    <s v="36 years"/>
    <n v="114356"/>
    <n v="757"/>
    <x v="7"/>
    <x v="2"/>
    <s v="DOCE"/>
    <x v="1"/>
    <n v="8"/>
  </r>
  <r>
    <n v="14457"/>
    <s v="14039362"/>
    <n v="20140393623"/>
    <s v="SORIA"/>
    <s v="FRANCISCO RUBEN"/>
    <d v="1960-11-09T00:00:00"/>
    <s v="61 years"/>
    <n v="113610"/>
    <n v="706"/>
    <x v="0"/>
    <x v="1"/>
    <s v="DOCE"/>
    <x v="1"/>
    <n v="33"/>
  </r>
  <r>
    <n v="22758"/>
    <s v="25542838"/>
    <n v="20255428382"/>
    <s v="SORIA"/>
    <s v="FEDERICO JOSE"/>
    <d v="1976-12-19T00:00:00"/>
    <s v="45 years"/>
    <n v="115264"/>
    <n v="740"/>
    <x v="1"/>
    <x v="2"/>
    <s v="DOCE"/>
    <x v="1"/>
    <n v="10"/>
  </r>
  <r>
    <n v="24306"/>
    <s v="27017951"/>
    <n v="20270179518"/>
    <s v="SORIA"/>
    <s v="MARCOS ESTEBAN GERAR"/>
    <d v="1979-01-29T00:00:00"/>
    <s v="43 years"/>
    <n v="108211"/>
    <n v="716"/>
    <x v="2"/>
    <x v="2"/>
    <s v="DOCE"/>
    <x v="2"/>
    <n v="10"/>
  </r>
  <r>
    <n v="30950"/>
    <s v="33428683"/>
    <n v="27334286830"/>
    <s v="SORRENTINO ROMBOLA"/>
    <s v="MARIA GABRIELA"/>
    <d v="1988-06-10T00:00:00"/>
    <s v="33 years"/>
    <n v="117155"/>
    <n v="740"/>
    <x v="1"/>
    <x v="2"/>
    <s v="DOCE"/>
    <x v="2"/>
    <n v="1"/>
  </r>
  <r>
    <n v="26189"/>
    <s v="29640247"/>
    <n v="27296402473"/>
    <s v="VILLARREAL"/>
    <s v="PATRICIA VALERIA"/>
    <d v="1982-12-30T00:00:00"/>
    <s v="39 years"/>
    <n v="109204"/>
    <n v="6"/>
    <x v="14"/>
    <x v="3"/>
    <s v="SERV"/>
    <x v="4"/>
    <n v="12"/>
  </r>
  <r>
    <n v="21176"/>
    <s v="25844067"/>
    <n v="20258440677"/>
    <s v="SOSA"/>
    <s v="SERGIO ALFREDO"/>
    <d v="1977-04-16T00:00:00"/>
    <s v="45 years"/>
    <n v="117179"/>
    <n v="757"/>
    <x v="7"/>
    <x v="2"/>
    <s v="DOCE"/>
    <x v="1"/>
    <n v="9"/>
  </r>
  <r>
    <n v="25860"/>
    <s v="24340544"/>
    <n v="20243405441"/>
    <s v="SOSA"/>
    <s v="PABLO SEBASTIAN"/>
    <d v="1974-12-03T00:00:00"/>
    <s v="47 years"/>
    <n v="106504"/>
    <n v="757"/>
    <x v="7"/>
    <x v="2"/>
    <s v="DOCE"/>
    <x v="2"/>
    <n v="12"/>
  </r>
  <r>
    <n v="30037"/>
    <s v="39358846"/>
    <n v="20393588463"/>
    <s v="ALDERETE"/>
    <s v="JOSE GABRIEL"/>
    <d v="1995-11-20T00:00:00"/>
    <s v="26 years"/>
    <n v="114948"/>
    <n v="7"/>
    <x v="15"/>
    <x v="3"/>
    <s v="SERV"/>
    <x v="4"/>
    <n v="3"/>
  </r>
  <r>
    <n v="24307"/>
    <s v="31001406"/>
    <n v="20310014061"/>
    <s v="SOSA MARMOL"/>
    <s v="AGUSTIN"/>
    <d v="1984-05-28T00:00:00"/>
    <s v="38 years"/>
    <n v="116753"/>
    <n v="757"/>
    <x v="7"/>
    <x v="2"/>
    <s v="DOCE"/>
    <x v="1"/>
    <n v="13"/>
  </r>
  <r>
    <n v="23748"/>
    <s v="92803070"/>
    <n v="23928030709"/>
    <s v="STRAUBE"/>
    <s v="BENJAMIN"/>
    <d v="1982-01-26T00:00:00"/>
    <s v="40 years"/>
    <n v="98960"/>
    <n v="740"/>
    <x v="1"/>
    <x v="2"/>
    <s v="DOCE"/>
    <x v="2"/>
    <n v="8"/>
  </r>
  <r>
    <n v="23748"/>
    <s v="92803070"/>
    <n v="23928030709"/>
    <s v="STRAUBE"/>
    <s v="BENJAMIN"/>
    <d v="1982-01-26T00:00:00"/>
    <s v="40 years"/>
    <n v="114187"/>
    <n v="740"/>
    <x v="1"/>
    <x v="2"/>
    <s v="DOCE"/>
    <x v="1"/>
    <n v="8"/>
  </r>
  <r>
    <n v="26762"/>
    <s v="29997715"/>
    <n v="20299977154"/>
    <s v="SUELDO"/>
    <s v="CARLOS"/>
    <d v="1983-01-22T00:00:00"/>
    <s v="39 years"/>
    <n v="109971"/>
    <n v="709"/>
    <x v="2"/>
    <x v="1"/>
    <s v="DOCE"/>
    <x v="2"/>
    <n v="10"/>
  </r>
  <r>
    <n v="31420"/>
    <s v="33374259"/>
    <n v="20333742595"/>
    <s v="SZABO"/>
    <s v="JUAN EUGENIO"/>
    <d v="1987-12-18T00:00:00"/>
    <s v="34 years"/>
    <n v="117795"/>
    <n v="768"/>
    <x v="3"/>
    <x v="0"/>
    <s v="DOCE"/>
    <x v="3"/>
    <n v="0"/>
  </r>
  <r>
    <n v="11895"/>
    <s v="12597879"/>
    <n v="20125978798"/>
    <s v="TAGASHIRA"/>
    <s v="ROBERTO GERARDO"/>
    <d v="1958-11-28T00:00:00"/>
    <s v="63 years"/>
    <n v="100204"/>
    <n v="719"/>
    <x v="0"/>
    <x v="2"/>
    <s v="DOCE"/>
    <x v="2"/>
    <n v="36"/>
  </r>
  <r>
    <n v="16790"/>
    <s v="21327451"/>
    <n v="20213274512"/>
    <s v="TANNURE"/>
    <s v="GASTON ALEJANDRO"/>
    <d v="1970-01-07T00:00:00"/>
    <s v="52 years"/>
    <n v="106702"/>
    <n v="734"/>
    <x v="7"/>
    <x v="1"/>
    <s v="DOCE"/>
    <x v="1"/>
    <n v="31"/>
  </r>
  <r>
    <n v="16790"/>
    <s v="21327451"/>
    <n v="20213274512"/>
    <s v="TANNURE"/>
    <s v="GASTON ALEJANDRO"/>
    <d v="1970-01-07T00:00:00"/>
    <s v="52 years"/>
    <n v="110726"/>
    <n v="741"/>
    <x v="1"/>
    <x v="0"/>
    <s v="DOCE"/>
    <x v="1"/>
    <n v="31"/>
  </r>
  <r>
    <n v="30590"/>
    <s v="35815231"/>
    <n v="27358152312"/>
    <s v="TAPIA"/>
    <s v="PATRICIA ISABEL"/>
    <d v="1991-07-13T00:00:00"/>
    <s v="30 years"/>
    <n v="112872"/>
    <n v="741"/>
    <x v="1"/>
    <x v="0"/>
    <s v="DOCE"/>
    <x v="1"/>
    <n v="2"/>
  </r>
  <r>
    <n v="29331"/>
    <s v="27575266"/>
    <n v="20275752666"/>
    <s v="TEK"/>
    <s v="LUIS ABRAHAM"/>
    <d v="1979-07-29T00:00:00"/>
    <s v="42 years"/>
    <n v="111725"/>
    <n v="741"/>
    <x v="1"/>
    <x v="0"/>
    <s v="DOCE"/>
    <x v="2"/>
    <n v="5"/>
  </r>
  <r>
    <n v="26048"/>
    <s v="23015582"/>
    <n v="20230155829"/>
    <s v="TEODOVICH SOSA"/>
    <s v="LORGIO JOSE"/>
    <d v="1972-09-15T00:00:00"/>
    <s v="49 years"/>
    <n v="103285"/>
    <n v="709"/>
    <x v="2"/>
    <x v="1"/>
    <s v="DOCE"/>
    <x v="2"/>
    <n v="12"/>
  </r>
  <r>
    <n v="26589"/>
    <s v="32775549"/>
    <n v="20327755499"/>
    <s v="TEPLITZKY"/>
    <s v="SANTIAGO EZEQUIEL"/>
    <d v="1987-03-29T00:00:00"/>
    <s v="35 years"/>
    <n v="112489"/>
    <n v="740"/>
    <x v="1"/>
    <x v="2"/>
    <s v="DOCE"/>
    <x v="2"/>
    <n v="6"/>
  </r>
  <r>
    <n v="18382"/>
    <s v="17696430"/>
    <n v="27176964303"/>
    <s v="TERESCHUK"/>
    <s v="MARIA LAURA"/>
    <d v="1965-10-27T00:00:00"/>
    <s v="56 years"/>
    <n v="105875"/>
    <n v="709"/>
    <x v="2"/>
    <x v="1"/>
    <s v="DOCE"/>
    <x v="2"/>
    <n v="30"/>
  </r>
  <r>
    <n v="31138"/>
    <s v="39477655"/>
    <n v="20394776557"/>
    <s v="TETTA"/>
    <s v="GONZALO EMMANUEL"/>
    <d v="1995-12-26T00:00:00"/>
    <s v="26 years"/>
    <n v="116711"/>
    <n v="768"/>
    <x v="3"/>
    <x v="0"/>
    <s v="DOCE"/>
    <x v="3"/>
    <n v="0"/>
  </r>
  <r>
    <n v="30052"/>
    <s v="37097251"/>
    <n v="27370972511"/>
    <s v="BARRIONUEVO"/>
    <s v="CINTHIA DE LOS ANGEL"/>
    <d v="1992-11-30T00:00:00"/>
    <s v="29 years"/>
    <n v="117428"/>
    <n v="7"/>
    <x v="15"/>
    <x v="3"/>
    <s v="ADMI"/>
    <x v="4"/>
    <n v="3"/>
  </r>
  <r>
    <n v="30672"/>
    <s v="39138879"/>
    <n v="20391388793"/>
    <s v="CASTRO"/>
    <s v="CARLOS MIGUEL"/>
    <d v="1995-07-10T00:00:00"/>
    <s v="26 years"/>
    <n v="114979"/>
    <n v="7"/>
    <x v="15"/>
    <x v="3"/>
    <s v="SERV"/>
    <x v="4"/>
    <n v="2"/>
  </r>
  <r>
    <n v="12733"/>
    <s v="14709647"/>
    <n v="27147096475"/>
    <s v="TIRADO"/>
    <s v="MONICA CECILIA"/>
    <d v="1962-05-27T00:00:00"/>
    <s v="60 years"/>
    <n v="117180"/>
    <n v="705"/>
    <x v="5"/>
    <x v="1"/>
    <s v="DOCE"/>
    <x v="2"/>
    <n v="41"/>
  </r>
  <r>
    <n v="28346"/>
    <s v="34011927"/>
    <n v="20340119275"/>
    <s v="TOLABA"/>
    <s v="CESAR RAUL"/>
    <d v="1989-04-11T00:00:00"/>
    <s v="33 years"/>
    <n v="116240"/>
    <n v="734"/>
    <x v="7"/>
    <x v="1"/>
    <s v="DOCE"/>
    <x v="1"/>
    <n v="7"/>
  </r>
  <r>
    <n v="29069"/>
    <s v="29103732"/>
    <n v="20291037322"/>
    <s v="TOLAY"/>
    <s v="MARTIN MAXIMILIANO"/>
    <d v="1981-12-15T00:00:00"/>
    <s v="40 years"/>
    <n v="115763"/>
    <n v="739"/>
    <x v="1"/>
    <x v="1"/>
    <s v="DOCE"/>
    <x v="1"/>
    <n v="5"/>
  </r>
  <r>
    <n v="30042"/>
    <s v="36866011"/>
    <n v="20368660117"/>
    <s v="TOLEDO"/>
    <s v="PABLO GABRIEL"/>
    <d v="1992-06-02T00:00:00"/>
    <s v="29 years"/>
    <n v="112418"/>
    <n v="740"/>
    <x v="1"/>
    <x v="2"/>
    <s v="DOCE"/>
    <x v="1"/>
    <n v="3"/>
  </r>
  <r>
    <n v="28704"/>
    <s v="34659937"/>
    <n v="20346599376"/>
    <s v="TOLEDO VINTIÑI"/>
    <s v="MARIO MIGUEL"/>
    <d v="1989-12-08T00:00:00"/>
    <s v="32 years"/>
    <n v="117220"/>
    <n v="768"/>
    <x v="3"/>
    <x v="0"/>
    <s v="DOCE"/>
    <x v="3"/>
    <n v="4"/>
  </r>
  <r>
    <n v="27942"/>
    <s v="34910621"/>
    <n v="20349106214"/>
    <s v="TOLOSA"/>
    <s v="MARTIN RODRIGO"/>
    <d v="1984-03-06T00:00:00"/>
    <s v="38 years"/>
    <n v="116727"/>
    <n v="757"/>
    <x v="7"/>
    <x v="2"/>
    <s v="DOCE"/>
    <x v="1"/>
    <n v="6"/>
  </r>
  <r>
    <n v="14873"/>
    <s v="16458259"/>
    <n v="27164582596"/>
    <s v="TONELLO"/>
    <s v="GRACIELA LUCIA DEL C"/>
    <d v="1963-06-17T00:00:00"/>
    <s v="58 years"/>
    <n v="103288"/>
    <n v="706"/>
    <x v="0"/>
    <x v="1"/>
    <s v="DOCE"/>
    <x v="2"/>
    <n v="34"/>
  </r>
  <r>
    <n v="27813"/>
    <s v="28884781"/>
    <n v="27288847814"/>
    <s v="TORAN"/>
    <s v="MARIA BEATRIZ TERESA"/>
    <d v="1981-08-29T00:00:00"/>
    <s v="40 years"/>
    <n v="103517"/>
    <n v="741"/>
    <x v="1"/>
    <x v="0"/>
    <s v="DOCE"/>
    <x v="1"/>
    <n v="8"/>
  </r>
  <r>
    <n v="27813"/>
    <s v="28884781"/>
    <n v="27288847814"/>
    <s v="TORAN"/>
    <s v="MARIA BEATRIZ TERESA"/>
    <d v="1981-08-29T00:00:00"/>
    <s v="40 years"/>
    <n v="117364"/>
    <n v="757"/>
    <x v="7"/>
    <x v="2"/>
    <s v="DOCE"/>
    <x v="1"/>
    <n v="8"/>
  </r>
  <r>
    <n v="31146"/>
    <s v="41650474"/>
    <n v="20416504742"/>
    <s v="ENRICO"/>
    <s v="SANTIAGO TOMAS"/>
    <d v="1999-01-07T00:00:00"/>
    <s v="23 years"/>
    <n v="116719"/>
    <n v="7"/>
    <x v="15"/>
    <x v="3"/>
    <s v="SERV"/>
    <x v="4"/>
    <n v="0"/>
  </r>
  <r>
    <n v="31308"/>
    <s v="34186903"/>
    <n v="20341869030"/>
    <s v="GIMENEZ"/>
    <s v="PABLO ALEJANDRO"/>
    <d v="1996-02-24T00:00:00"/>
    <s v="26 years"/>
    <n v="117224"/>
    <n v="7"/>
    <x v="15"/>
    <x v="3"/>
    <s v="SERV"/>
    <x v="4"/>
    <n v="0"/>
  </r>
  <r>
    <n v="25653"/>
    <s v="25719251"/>
    <n v="20257192513"/>
    <s v="TORRES"/>
    <s v="CARLOS ESTEBAN"/>
    <d v="1977-03-21T00:00:00"/>
    <s v="45 years"/>
    <n v="112929"/>
    <n v="757"/>
    <x v="7"/>
    <x v="2"/>
    <s v="DOCE"/>
    <x v="2"/>
    <n v="12"/>
  </r>
  <r>
    <n v="25653"/>
    <s v="25719251"/>
    <n v="20257192513"/>
    <s v="TORRES"/>
    <s v="CARLOS ESTEBAN"/>
    <d v="1977-03-21T00:00:00"/>
    <s v="45 years"/>
    <n v="113720"/>
    <n v="740"/>
    <x v="1"/>
    <x v="2"/>
    <s v="DOCE"/>
    <x v="2"/>
    <n v="12"/>
  </r>
  <r>
    <n v="15624"/>
    <s v="17458873"/>
    <n v="27174588738"/>
    <s v="TORRES AUAD"/>
    <s v="LIA FABIANA"/>
    <d v="1965-10-02T00:00:00"/>
    <s v="56 years"/>
    <n v="103621"/>
    <n v="730"/>
    <x v="0"/>
    <x v="0"/>
    <s v="DOCE"/>
    <x v="2"/>
    <n v="34"/>
  </r>
  <r>
    <n v="15624"/>
    <s v="17458873"/>
    <n v="27174588738"/>
    <s v="TORRES AUAD"/>
    <s v="LIA FABIANA"/>
    <d v="1965-10-02T00:00:00"/>
    <s v="56 years"/>
    <n v="116126"/>
    <n v="705"/>
    <x v="5"/>
    <x v="1"/>
    <s v="DOCE"/>
    <x v="1"/>
    <n v="34"/>
  </r>
  <r>
    <n v="28776"/>
    <s v="31001967"/>
    <n v="20310019675"/>
    <s v="TORRES PERALTA"/>
    <s v="TICIANO JORGE"/>
    <d v="1984-06-27T00:00:00"/>
    <s v="37 years"/>
    <n v="111688"/>
    <n v="716"/>
    <x v="2"/>
    <x v="2"/>
    <s v="DOCE"/>
    <x v="1"/>
    <n v="6"/>
  </r>
  <r>
    <n v="27912"/>
    <s v="13627851"/>
    <n v="27136278512"/>
    <s v="TOSI"/>
    <s v="MARIA EUGENIA"/>
    <d v="1957-03-26T00:00:00"/>
    <s v="65 years"/>
    <n v="114268"/>
    <n v="716"/>
    <x v="2"/>
    <x v="2"/>
    <s v="DOCE"/>
    <x v="1"/>
    <n v="8"/>
  </r>
  <r>
    <n v="28403"/>
    <s v="29037786"/>
    <n v="20290377863"/>
    <s v="TREJO GONZALEZ"/>
    <s v="JOSE ADOLFO"/>
    <d v="1981-09-21T00:00:00"/>
    <s v="40 years"/>
    <n v="117156"/>
    <n v="734"/>
    <x v="7"/>
    <x v="1"/>
    <s v="DOCE"/>
    <x v="1"/>
    <n v="16"/>
  </r>
  <r>
    <n v="24373"/>
    <s v="30760697"/>
    <n v="20307606977"/>
    <s v="TRIMARCO"/>
    <s v="GABRIEL RAUL"/>
    <d v="1984-04-29T00:00:00"/>
    <s v="38 years"/>
    <n v="113942"/>
    <n v="709"/>
    <x v="2"/>
    <x v="1"/>
    <s v="DOCE"/>
    <x v="2"/>
    <n v="15"/>
  </r>
  <r>
    <n v="28698"/>
    <s v="36838102"/>
    <n v="27368381026"/>
    <s v="TRIMARCO"/>
    <s v="MARIA VICTORIA"/>
    <d v="1992-03-08T00:00:00"/>
    <s v="30 years"/>
    <n v="113336"/>
    <n v="734"/>
    <x v="7"/>
    <x v="1"/>
    <s v="DOCE"/>
    <x v="1"/>
    <n v="6"/>
  </r>
  <r>
    <n v="30061"/>
    <s v="39975251"/>
    <n v="20399752516"/>
    <s v="TUQUINA"/>
    <s v="FERNANDO NAHUEL"/>
    <d v="1996-11-06T00:00:00"/>
    <s v="25 years"/>
    <n v="116351"/>
    <n v="768"/>
    <x v="3"/>
    <x v="0"/>
    <s v="DOCE"/>
    <x v="3"/>
    <n v="0"/>
  </r>
  <r>
    <n v="23529"/>
    <s v="28222017"/>
    <n v="27282220178"/>
    <s v="UBOLDI"/>
    <s v="MARIA EMILIA"/>
    <d v="1980-07-23T00:00:00"/>
    <s v="41 years"/>
    <n v="113337"/>
    <n v="757"/>
    <x v="7"/>
    <x v="2"/>
    <s v="DOCE"/>
    <x v="1"/>
    <n v="13"/>
  </r>
  <r>
    <n v="31346"/>
    <s v="24553613"/>
    <n v="27245536130"/>
    <s v="GOMEZ"/>
    <s v="NORMA ALICIA"/>
    <d v="1975-04-03T00:00:00"/>
    <s v="47 years"/>
    <n v="117430"/>
    <n v="7"/>
    <x v="15"/>
    <x v="3"/>
    <s v="TECN"/>
    <x v="4"/>
    <n v="0"/>
  </r>
  <r>
    <n v="16974"/>
    <s v="18548732"/>
    <n v="27185487321"/>
    <s v="UNZAGA"/>
    <s v="TERESA DEL VALLE"/>
    <d v="1967-07-05T00:00:00"/>
    <s v="54 years"/>
    <n v="116301"/>
    <n v="706"/>
    <x v="0"/>
    <x v="1"/>
    <s v="DOCE"/>
    <x v="1"/>
    <n v="31"/>
  </r>
  <r>
    <n v="24896"/>
    <s v="32501890"/>
    <n v="23325018909"/>
    <s v="GOMEZ CARDOZO"/>
    <s v="ALVARO HERNAN"/>
    <d v="1987-01-10T00:00:00"/>
    <s v="35 years"/>
    <n v="116742"/>
    <n v="7"/>
    <x v="15"/>
    <x v="3"/>
    <s v="ADMI"/>
    <x v="4"/>
    <n v="0"/>
  </r>
  <r>
    <n v="26269"/>
    <s v="33430266"/>
    <n v="27334302666"/>
    <s v="URUEÑA"/>
    <s v="LOURDES ANALIA"/>
    <d v="1987-12-26T00:00:00"/>
    <s v="34 years"/>
    <n v="116754"/>
    <n v="734"/>
    <x v="7"/>
    <x v="1"/>
    <s v="DOCE"/>
    <x v="1"/>
    <n v="11"/>
  </r>
  <r>
    <n v="31363"/>
    <s v="38488558"/>
    <n v="27384885581"/>
    <s v="USANDIVARAS"/>
    <s v="MARIA TERESITA"/>
    <d v="1994-12-25T00:00:00"/>
    <s v="27 years"/>
    <n v="117564"/>
    <n v="741"/>
    <x v="1"/>
    <x v="0"/>
    <s v="DOCE"/>
    <x v="1"/>
    <n v="0"/>
  </r>
  <r>
    <n v="15493"/>
    <s v="16540222"/>
    <n v="20165402228"/>
    <s v="VACAFLOR"/>
    <s v="JOSE LUIS"/>
    <d v="1962-12-18T00:00:00"/>
    <s v="59 years"/>
    <n v="117181"/>
    <n v="705"/>
    <x v="5"/>
    <x v="1"/>
    <s v="DOCE"/>
    <x v="2"/>
    <n v="33"/>
  </r>
  <r>
    <n v="23280"/>
    <s v="24340596"/>
    <n v="20243405964"/>
    <s v="VALDECANTOS"/>
    <s v="HECTOR ADRIAN"/>
    <d v="1974-12-10T00:00:00"/>
    <s v="47 years"/>
    <n v="114107"/>
    <n v="716"/>
    <x v="2"/>
    <x v="2"/>
    <s v="DOCE"/>
    <x v="1"/>
    <n v="16"/>
  </r>
  <r>
    <n v="23280"/>
    <s v="24340596"/>
    <n v="20243405964"/>
    <s v="VALDECANTOS"/>
    <s v="HECTOR ADRIAN"/>
    <d v="1974-12-10T00:00:00"/>
    <s v="47 years"/>
    <n v="116241"/>
    <n v="716"/>
    <x v="2"/>
    <x v="2"/>
    <s v="DOCE"/>
    <x v="1"/>
    <n v="16"/>
  </r>
  <r>
    <n v="22755"/>
    <s v="30117873"/>
    <n v="20301178736"/>
    <s v="VALDEON"/>
    <s v="DANIEL HORACIO"/>
    <d v="1983-05-06T00:00:00"/>
    <s v="39 years"/>
    <n v="117182"/>
    <n v="734"/>
    <x v="7"/>
    <x v="1"/>
    <s v="DOCE"/>
    <x v="2"/>
    <n v="16"/>
  </r>
  <r>
    <n v="20583"/>
    <s v="25212805"/>
    <n v="20252128051"/>
    <s v="VALDEZ"/>
    <s v="CARLOS ERNESTO"/>
    <d v="1976-04-21T00:00:00"/>
    <s v="46 years"/>
    <n v="113738"/>
    <n v="734"/>
    <x v="7"/>
    <x v="1"/>
    <s v="DOCE"/>
    <x v="1"/>
    <n v="23"/>
  </r>
  <r>
    <n v="25592"/>
    <s v="16425236"/>
    <n v="20164252362"/>
    <s v="VALDEZ"/>
    <s v="MIGUEL ANIBAL"/>
    <d v="1963-07-22T00:00:00"/>
    <s v="58 years"/>
    <n v="74407"/>
    <n v="741"/>
    <x v="1"/>
    <x v="0"/>
    <s v="DOCE"/>
    <x v="1"/>
    <n v="13"/>
  </r>
  <r>
    <n v="25592"/>
    <s v="16425236"/>
    <n v="20164252362"/>
    <s v="VALDEZ"/>
    <s v="MIGUEL ANIBAL"/>
    <d v="1963-07-22T00:00:00"/>
    <s v="58 years"/>
    <n v="104368"/>
    <n v="757"/>
    <x v="7"/>
    <x v="2"/>
    <s v="DOCE"/>
    <x v="2"/>
    <n v="13"/>
  </r>
  <r>
    <n v="25592"/>
    <s v="16425236"/>
    <n v="20164252362"/>
    <s v="VALDEZ"/>
    <s v="MIGUEL ANIBAL"/>
    <d v="1963-07-22T00:00:00"/>
    <s v="58 years"/>
    <n v="107337"/>
    <n v="740"/>
    <x v="1"/>
    <x v="2"/>
    <s v="DOCE"/>
    <x v="1"/>
    <n v="13"/>
  </r>
  <r>
    <n v="28991"/>
    <s v="27016270"/>
    <n v="27270162709"/>
    <s v="VALLADARES"/>
    <s v="NATALIA"/>
    <d v="1978-11-25T00:00:00"/>
    <s v="43 years"/>
    <n v="114357"/>
    <n v="739"/>
    <x v="1"/>
    <x v="1"/>
    <s v="DOCE"/>
    <x v="2"/>
    <n v="6"/>
  </r>
  <r>
    <n v="31297"/>
    <s v="37423932"/>
    <n v="27374239320"/>
    <s v="VALLINO MOYANO"/>
    <s v="MARIA AGOSTINA"/>
    <d v="1994-02-05T00:00:00"/>
    <s v="28 years"/>
    <n v="117126"/>
    <n v="768"/>
    <x v="3"/>
    <x v="0"/>
    <s v="DOCE"/>
    <x v="3"/>
    <n v="0"/>
  </r>
  <r>
    <n v="29558"/>
    <s v="23518006"/>
    <n v="27235180060"/>
    <s v="VALOY"/>
    <s v="MABEL ALEJANDRA"/>
    <d v="1973-11-03T00:00:00"/>
    <s v="48 years"/>
    <n v="114349"/>
    <n v="740"/>
    <x v="1"/>
    <x v="2"/>
    <s v="DOCE"/>
    <x v="1"/>
    <n v="4"/>
  </r>
  <r>
    <n v="29558"/>
    <s v="23518006"/>
    <n v="27235180060"/>
    <s v="VALOY"/>
    <s v="MABEL ALEJANDRA"/>
    <d v="1973-11-03T00:00:00"/>
    <s v="48 years"/>
    <n v="114350"/>
    <n v="741"/>
    <x v="1"/>
    <x v="0"/>
    <s v="DOCE"/>
    <x v="1"/>
    <n v="4"/>
  </r>
  <r>
    <n v="29558"/>
    <s v="23518006"/>
    <n v="27235180060"/>
    <s v="VALOY"/>
    <s v="MABEL ALEJANDRA"/>
    <d v="1973-11-03T00:00:00"/>
    <s v="48 years"/>
    <n v="117365"/>
    <n v="758"/>
    <x v="7"/>
    <x v="0"/>
    <s v="DOCE"/>
    <x v="1"/>
    <n v="4"/>
  </r>
  <r>
    <n v="30587"/>
    <s v="40215661"/>
    <n v="23402156619"/>
    <s v="VALOY"/>
    <s v="GONZALO"/>
    <d v="1996-12-31T00:00:00"/>
    <s v="25 years"/>
    <n v="112861"/>
    <n v="768"/>
    <x v="3"/>
    <x v="0"/>
    <s v="DOCE"/>
    <x v="3"/>
    <n v="2"/>
  </r>
  <r>
    <n v="23131"/>
    <s v="28150889"/>
    <n v="20281508890"/>
    <s v="VARGAS"/>
    <s v="LEONARDO RANDOLFO"/>
    <d v="1980-12-05T00:00:00"/>
    <s v="41 years"/>
    <n v="117157"/>
    <n v="757"/>
    <x v="7"/>
    <x v="2"/>
    <s v="DOCE"/>
    <x v="2"/>
    <n v="12"/>
  </r>
  <r>
    <n v="28987"/>
    <s v="36839103"/>
    <n v="20368391035"/>
    <s v="VARGAS"/>
    <s v="FEDERICO MARCELO"/>
    <d v="1992-09-05T00:00:00"/>
    <s v="29 years"/>
    <n v="117221"/>
    <n v="741"/>
    <x v="1"/>
    <x v="0"/>
    <s v="DOCE"/>
    <x v="1"/>
    <n v="2"/>
  </r>
  <r>
    <n v="28987"/>
    <s v="36839103"/>
    <n v="20368391035"/>
    <s v="VARGAS"/>
    <s v="FEDERICO MARCELO"/>
    <d v="1992-09-05T00:00:00"/>
    <s v="29 years"/>
    <n v="117366"/>
    <n v="740"/>
    <x v="1"/>
    <x v="2"/>
    <s v="DOCE"/>
    <x v="1"/>
    <n v="2"/>
  </r>
  <r>
    <n v="30928"/>
    <s v="33978404"/>
    <n v="20339784044"/>
    <s v="VARGAS"/>
    <s v="LUIS ALFREDO"/>
    <d v="1989-01-31T00:00:00"/>
    <s v="33 years"/>
    <n v="116729"/>
    <n v="757"/>
    <x v="7"/>
    <x v="2"/>
    <s v="DOCE"/>
    <x v="1"/>
    <n v="1"/>
  </r>
  <r>
    <n v="31136"/>
    <s v="37420221"/>
    <n v="23374202219"/>
    <s v="VARGAS"/>
    <s v="MAURO ARIEL"/>
    <d v="1993-07-06T00:00:00"/>
    <s v="28 years"/>
    <n v="116706"/>
    <n v="768"/>
    <x v="3"/>
    <x v="0"/>
    <s v="DOCE"/>
    <x v="3"/>
    <n v="0"/>
  </r>
  <r>
    <n v="22898"/>
    <s v="29640116"/>
    <n v="20296401162"/>
    <s v="VAZQUEZ"/>
    <s v="JUAN PABLO"/>
    <d v="1982-12-05T00:00:00"/>
    <s v="39 years"/>
    <n v="116313"/>
    <n v="740"/>
    <x v="1"/>
    <x v="2"/>
    <s v="DOCE"/>
    <x v="1"/>
    <n v="8"/>
  </r>
  <r>
    <n v="25146"/>
    <s v="17613722"/>
    <n v="20176137224"/>
    <s v="VAZQUEZ"/>
    <s v="MARCELO"/>
    <d v="1965-11-22T00:00:00"/>
    <s v="56 years"/>
    <n v="117158"/>
    <n v="730"/>
    <x v="0"/>
    <x v="0"/>
    <s v="DOCE"/>
    <x v="1"/>
    <n v="13"/>
  </r>
  <r>
    <n v="28887"/>
    <s v="30759476"/>
    <n v="20307594766"/>
    <s v="JATIB"/>
    <s v="ALEJANDRO SEBASTIAN"/>
    <d v="1984-02-19T00:00:00"/>
    <s v="38 years"/>
    <n v="115026"/>
    <n v="7"/>
    <x v="15"/>
    <x v="3"/>
    <s v="ADMI"/>
    <x v="4"/>
    <n v="6"/>
  </r>
  <r>
    <n v="25540"/>
    <s v="33756277"/>
    <n v="27337562774"/>
    <s v="VEGA"/>
    <s v="NADIA CELESTE"/>
    <d v="1988-01-30T00:00:00"/>
    <s v="34 years"/>
    <n v="115718"/>
    <n v="739"/>
    <x v="1"/>
    <x v="1"/>
    <s v="DOCE"/>
    <x v="2"/>
    <n v="11"/>
  </r>
  <r>
    <n v="29228"/>
    <s v="36654448"/>
    <n v="20366544489"/>
    <s v="VEGA"/>
    <s v="CARLOS ALEJANDRO"/>
    <d v="1993-05-23T00:00:00"/>
    <s v="29 years"/>
    <n v="114510"/>
    <n v="758"/>
    <x v="7"/>
    <x v="0"/>
    <s v="DOCE"/>
    <x v="1"/>
    <n v="5"/>
  </r>
  <r>
    <n v="29228"/>
    <s v="36654448"/>
    <n v="20366544489"/>
    <s v="VEGA"/>
    <s v="CARLOS ALEJANDRO"/>
    <d v="1993-05-23T00:00:00"/>
    <s v="29 years"/>
    <n v="117513"/>
    <n v="757"/>
    <x v="7"/>
    <x v="2"/>
    <s v="DOCE"/>
    <x v="2"/>
    <n v="5"/>
  </r>
  <r>
    <n v="30910"/>
    <s v="37728837"/>
    <n v="27377288373"/>
    <s v="VEGA"/>
    <s v="ESTELA MARIA F."/>
    <d v="1994-02-08T00:00:00"/>
    <s v="28 years"/>
    <n v="117514"/>
    <n v="768"/>
    <x v="3"/>
    <x v="0"/>
    <s v="DOCE"/>
    <x v="3"/>
    <n v="0"/>
  </r>
  <r>
    <n v="28988"/>
    <s v="31857709"/>
    <n v="27318577094"/>
    <s v="VELAZQUEZ"/>
    <s v="MARIELA ANABEL"/>
    <d v="1985-11-04T00:00:00"/>
    <s v="36 years"/>
    <n v="116242"/>
    <n v="716"/>
    <x v="2"/>
    <x v="2"/>
    <s v="DOCE"/>
    <x v="1"/>
    <n v="6"/>
  </r>
  <r>
    <n v="27892"/>
    <s v="34065065"/>
    <n v="20340650655"/>
    <s v="VELIZ"/>
    <s v="JONATAN HERNAN"/>
    <d v="1989-01-24T00:00:00"/>
    <s v="33 years"/>
    <n v="108606"/>
    <n v="757"/>
    <x v="7"/>
    <x v="2"/>
    <s v="DOCE"/>
    <x v="2"/>
    <n v="6"/>
  </r>
  <r>
    <n v="30468"/>
    <s v="33977235"/>
    <n v="27339772350"/>
    <s v="VELIZ"/>
    <s v="GIANINA ANDREA"/>
    <d v="1988-08-07T00:00:00"/>
    <s v="33 years"/>
    <n v="112121"/>
    <n v="768"/>
    <x v="3"/>
    <x v="0"/>
    <s v="DOCE"/>
    <x v="3"/>
    <n v="2"/>
  </r>
  <r>
    <n v="27395"/>
    <s v="34201277"/>
    <n v="23342012779"/>
    <s v="VENCHIARUTTI"/>
    <s v="JOSE VALENTIN"/>
    <d v="1989-05-16T00:00:00"/>
    <s v="33 years"/>
    <n v="104299"/>
    <n v="740"/>
    <x v="1"/>
    <x v="2"/>
    <s v="DOCE"/>
    <x v="1"/>
    <n v="9"/>
  </r>
  <r>
    <n v="27395"/>
    <s v="34201277"/>
    <n v="23342012779"/>
    <s v="VENCHIARUTTI"/>
    <s v="JOSE VALENTIN"/>
    <d v="1989-05-16T00:00:00"/>
    <s v="33 years"/>
    <n v="114190"/>
    <n v="740"/>
    <x v="1"/>
    <x v="2"/>
    <s v="DOCE"/>
    <x v="1"/>
    <n v="9"/>
  </r>
  <r>
    <n v="23277"/>
    <s v="24982137"/>
    <n v="20249821374"/>
    <s v="VERA VAN GELDEREN"/>
    <s v="EDUARDO MELQUIADES"/>
    <d v="1975-10-26T00:00:00"/>
    <s v="46 years"/>
    <n v="117833"/>
    <n v="716"/>
    <x v="2"/>
    <x v="2"/>
    <s v="DOCE"/>
    <x v="1"/>
    <n v="13"/>
  </r>
  <r>
    <n v="23277"/>
    <s v="24982137"/>
    <n v="20249821374"/>
    <s v="VERA VAN GELDEREN"/>
    <s v="EDUARDO MELQUIADES"/>
    <d v="1975-10-26T00:00:00"/>
    <s v="46 years"/>
    <n v="117834"/>
    <n v="716"/>
    <x v="2"/>
    <x v="2"/>
    <s v="DOCE"/>
    <x v="1"/>
    <n v="13"/>
  </r>
  <r>
    <n v="20303"/>
    <s v="23518112"/>
    <n v="20235181127"/>
    <s v="VIERA"/>
    <s v="HECTOR ARIEL"/>
    <d v="1973-11-11T00:00:00"/>
    <s v="48 years"/>
    <n v="112490"/>
    <n v="716"/>
    <x v="2"/>
    <x v="2"/>
    <s v="DOCE"/>
    <x v="2"/>
    <n v="23"/>
  </r>
  <r>
    <n v="20270"/>
    <s v="25212315"/>
    <n v="20252123157"/>
    <s v="VILCA"/>
    <s v="VICTOR EDUARDO"/>
    <d v="1976-01-27T00:00:00"/>
    <s v="46 years"/>
    <n v="114269"/>
    <n v="757"/>
    <x v="7"/>
    <x v="2"/>
    <s v="DOCE"/>
    <x v="1"/>
    <n v="12"/>
  </r>
  <r>
    <n v="30929"/>
    <s v="39143738"/>
    <n v="27391437381"/>
    <s v="VILLA"/>
    <s v="MARIA AGUSTINA"/>
    <d v="1995-08-17T00:00:00"/>
    <s v="26 years"/>
    <n v="115152"/>
    <n v="768"/>
    <x v="3"/>
    <x v="0"/>
    <s v="DOCE"/>
    <x v="3"/>
    <n v="0"/>
  </r>
  <r>
    <n v="28391"/>
    <s v="34724249"/>
    <n v="27347242492"/>
    <s v="VILLACORTA"/>
    <s v="ROXANA DEL VALLE"/>
    <d v="1989-12-06T00:00:00"/>
    <s v="32 years"/>
    <n v="117222"/>
    <n v="740"/>
    <x v="1"/>
    <x v="2"/>
    <s v="DOCE"/>
    <x v="1"/>
    <n v="5"/>
  </r>
  <r>
    <n v="28494"/>
    <s v="36513405"/>
    <n v="20365134058"/>
    <s v="VILLACORTA"/>
    <s v="DAVID ANTONIO"/>
    <d v="1991-06-17T00:00:00"/>
    <s v="30 years"/>
    <n v="117837"/>
    <n v="740"/>
    <x v="1"/>
    <x v="2"/>
    <s v="DOCE"/>
    <x v="2"/>
    <n v="5"/>
  </r>
  <r>
    <n v="29662"/>
    <s v="40236975"/>
    <n v="27402369758"/>
    <s v="VILLAFAÑE"/>
    <s v="CAMILA"/>
    <d v="1997-01-22T00:00:00"/>
    <s v="25 years"/>
    <n v="111672"/>
    <n v="768"/>
    <x v="3"/>
    <x v="0"/>
    <s v="DOCE"/>
    <x v="3"/>
    <n v="3"/>
  </r>
  <r>
    <n v="29649"/>
    <s v="39481154"/>
    <n v="20394811549"/>
    <s v="VILLAFAÑE GOMEZ"/>
    <s v="MATIAS ERNESTO"/>
    <d v="1996-02-28T00:00:00"/>
    <s v="26 years"/>
    <n v="108214"/>
    <n v="768"/>
    <x v="3"/>
    <x v="0"/>
    <s v="DOCE"/>
    <x v="3"/>
    <n v="4"/>
  </r>
  <r>
    <n v="15961"/>
    <s v="17182204"/>
    <n v="20171822042"/>
    <s v="VILLAFUERTE"/>
    <s v="MANUEL JOSE"/>
    <d v="1964-12-14T00:00:00"/>
    <s v="57 years"/>
    <n v="115989"/>
    <n v="705"/>
    <x v="5"/>
    <x v="1"/>
    <s v="DOCE"/>
    <x v="1"/>
    <n v="32"/>
  </r>
  <r>
    <n v="29575"/>
    <s v="36224108"/>
    <n v="20362241082"/>
    <s v="VILLAGRA"/>
    <s v="GONZALO DOMINGO"/>
    <d v="1991-07-15T00:00:00"/>
    <s v="30 years"/>
    <n v="110484"/>
    <n v="740"/>
    <x v="1"/>
    <x v="2"/>
    <s v="DOCE"/>
    <x v="2"/>
    <n v="4"/>
  </r>
  <r>
    <n v="31414"/>
    <s v="36583989"/>
    <n v="20365839892"/>
    <s v="JUAREZ"/>
    <s v="CRISTIAN ALEJANDRO"/>
    <d v="1992-01-02T00:00:00"/>
    <s v="30 years"/>
    <n v="117782"/>
    <n v="7"/>
    <x v="15"/>
    <x v="3"/>
    <s v="SERV"/>
    <x v="4"/>
    <n v="0"/>
  </r>
  <r>
    <n v="27999"/>
    <s v="25844176"/>
    <n v="20258441762"/>
    <s v="VILLALBA"/>
    <s v="DIEGO DANIEL"/>
    <d v="1977-04-28T00:00:00"/>
    <s v="45 years"/>
    <n v="104292"/>
    <n v="757"/>
    <x v="7"/>
    <x v="2"/>
    <s v="DOCE"/>
    <x v="1"/>
    <n v="8"/>
  </r>
  <r>
    <n v="27999"/>
    <s v="25844176"/>
    <n v="20258441762"/>
    <s v="VILLALBA"/>
    <s v="DIEGO DANIEL"/>
    <d v="1977-04-28T00:00:00"/>
    <s v="45 years"/>
    <n v="114358"/>
    <n v="757"/>
    <x v="7"/>
    <x v="2"/>
    <s v="DOCE"/>
    <x v="1"/>
    <n v="8"/>
  </r>
  <r>
    <n v="31148"/>
    <s v="41649899"/>
    <n v="20416498998"/>
    <s v="LIMA"/>
    <s v="JUAN GABRIEL"/>
    <d v="1994-01-29T00:00:00"/>
    <s v="28 years"/>
    <n v="116721"/>
    <n v="7"/>
    <x v="15"/>
    <x v="3"/>
    <s v="SERV"/>
    <x v="4"/>
    <n v="0"/>
  </r>
  <r>
    <n v="30461"/>
    <s v="39207855"/>
    <n v="20392078550"/>
    <s v="VILLALONGA AGUERO"/>
    <s v="CRISTIAN AGUSTIN"/>
    <d v="1995-09-04T00:00:00"/>
    <s v="26 years"/>
    <n v="112109"/>
    <n v="768"/>
    <x v="3"/>
    <x v="0"/>
    <s v="DOCE"/>
    <x v="3"/>
    <n v="2"/>
  </r>
  <r>
    <n v="31147"/>
    <s v="39478681"/>
    <n v="27394786816"/>
    <s v="MARRONE"/>
    <s v="YOHANA"/>
    <d v="1996-01-24T00:00:00"/>
    <s v="26 years"/>
    <n v="116720"/>
    <n v="7"/>
    <x v="15"/>
    <x v="3"/>
    <s v="SERV"/>
    <x v="4"/>
    <n v="0"/>
  </r>
  <r>
    <n v="19425"/>
    <s v="23653323"/>
    <n v="23236533239"/>
    <s v="VILTE"/>
    <s v="RENE ALFREDO"/>
    <d v="1974-06-08T00:00:00"/>
    <s v="47 years"/>
    <n v="114102"/>
    <n v="709"/>
    <x v="2"/>
    <x v="1"/>
    <s v="DOCE"/>
    <x v="1"/>
    <n v="24"/>
  </r>
  <r>
    <n v="28554"/>
    <s v="34880709"/>
    <n v="23348807099"/>
    <s v="VIRUEL"/>
    <s v="HERNAN"/>
    <d v="1989-08-07T00:00:00"/>
    <s v="32 years"/>
    <n v="112491"/>
    <n v="768"/>
    <x v="3"/>
    <x v="0"/>
    <s v="DOCE"/>
    <x v="3"/>
    <n v="7"/>
  </r>
  <r>
    <n v="21369"/>
    <s v="23517968"/>
    <n v="20235179688"/>
    <s v="VOLENTINI"/>
    <s v="ESTEBAN DANIEL"/>
    <d v="1973-11-03T00:00:00"/>
    <s v="48 years"/>
    <n v="114103"/>
    <n v="706"/>
    <x v="0"/>
    <x v="1"/>
    <s v="DOCE"/>
    <x v="1"/>
    <n v="22"/>
  </r>
  <r>
    <n v="24288"/>
    <s v="22483448"/>
    <n v="27224834484"/>
    <s v="VRECH"/>
    <s v="SONIA MARIEL"/>
    <d v="1971-12-05T00:00:00"/>
    <s v="50 years"/>
    <n v="109663"/>
    <n v="709"/>
    <x v="2"/>
    <x v="1"/>
    <s v="DOCE"/>
    <x v="2"/>
    <n v="15"/>
  </r>
  <r>
    <n v="24288"/>
    <s v="22483448"/>
    <n v="27224834484"/>
    <s v="VRECH"/>
    <s v="SONIA MARIEL"/>
    <d v="1971-12-05T00:00:00"/>
    <s v="50 years"/>
    <n v="109951"/>
    <n v="730"/>
    <x v="0"/>
    <x v="0"/>
    <s v="DOCE"/>
    <x v="1"/>
    <n v="15"/>
  </r>
  <r>
    <n v="21490"/>
    <s v="27579717"/>
    <n v="27275797176"/>
    <s v="WERENITZKY CURIA"/>
    <s v="MARIA CRISTINA"/>
    <d v="1979-07-02T00:00:00"/>
    <s v="42 years"/>
    <n v="110788"/>
    <n v="706"/>
    <x v="0"/>
    <x v="1"/>
    <s v="DOCE"/>
    <x v="1"/>
    <n v="21"/>
  </r>
  <r>
    <n v="14337"/>
    <s v="14561966"/>
    <n v="20145619662"/>
    <s v="WEYERSTALL"/>
    <s v="WALTER MARIO"/>
    <d v="1963-03-12T00:00:00"/>
    <s v="59 years"/>
    <n v="117838"/>
    <n v="705"/>
    <x v="5"/>
    <x v="1"/>
    <s v="DOCE"/>
    <x v="2"/>
    <n v="34"/>
  </r>
  <r>
    <n v="25217"/>
    <s v="32158465"/>
    <n v="23321584659"/>
    <s v="WHEELER"/>
    <s v="JONATHAN"/>
    <d v="1986-03-11T00:00:00"/>
    <s v="36 years"/>
    <n v="115764"/>
    <n v="709"/>
    <x v="2"/>
    <x v="1"/>
    <s v="DOCE"/>
    <x v="1"/>
    <n v="10"/>
  </r>
  <r>
    <n v="18924"/>
    <s v="13066153"/>
    <n v="20130661530"/>
    <s v="XAMENA"/>
    <s v="CARLOS MIGUEL"/>
    <d v="1959-05-14T00:00:00"/>
    <s v="63 years"/>
    <n v="110056"/>
    <n v="719"/>
    <x v="0"/>
    <x v="2"/>
    <s v="DOCE"/>
    <x v="6"/>
    <n v="30"/>
  </r>
  <r>
    <n v="10265"/>
    <s v="11007192"/>
    <n v="20110071923"/>
    <s v="YAMIN TURBAY"/>
    <s v="CARLOS ENRIQUE"/>
    <d v="1954-05-25T00:00:00"/>
    <s v="68 years"/>
    <n v="112453"/>
    <n v="706"/>
    <x v="0"/>
    <x v="1"/>
    <s v="DOCE"/>
    <x v="2"/>
    <n v="0"/>
  </r>
  <r>
    <n v="30951"/>
    <s v="38117974"/>
    <n v="27381179740"/>
    <s v="YEPEZ"/>
    <s v="LUCIANA MARÍA"/>
    <d v="1994-08-05T00:00:00"/>
    <s v="27 years"/>
    <n v="117367"/>
    <n v="758"/>
    <x v="7"/>
    <x v="0"/>
    <s v="DOCE"/>
    <x v="1"/>
    <n v="0"/>
  </r>
  <r>
    <n v="17820"/>
    <s v="17578290"/>
    <n v="20175782908"/>
    <s v="YOUNES"/>
    <s v="JOSE"/>
    <d v="1966-03-22T00:00:00"/>
    <s v="56 years"/>
    <n v="111097"/>
    <n v="709"/>
    <x v="2"/>
    <x v="1"/>
    <s v="DOCE"/>
    <x v="2"/>
    <n v="30"/>
  </r>
  <r>
    <n v="23045"/>
    <s v="25542538"/>
    <n v="27255425388"/>
    <s v="ZAPATA"/>
    <s v="MARIA CECILIA"/>
    <d v="1976-11-22T00:00:00"/>
    <s v="45 years"/>
    <n v="110750"/>
    <n v="734"/>
    <x v="7"/>
    <x v="1"/>
    <s v="DOCE"/>
    <x v="2"/>
    <n v="16"/>
  </r>
  <r>
    <n v="30489"/>
    <s v="34719449"/>
    <n v="27347194498"/>
    <s v="NUÑEZ"/>
    <s v="NADIA GISELLE"/>
    <d v="1990-02-24T00:00:00"/>
    <s v="32 years"/>
    <n v="114897"/>
    <n v="7"/>
    <x v="15"/>
    <x v="3"/>
    <s v="SERV"/>
    <x v="4"/>
    <n v="2"/>
  </r>
  <r>
    <n v="31230"/>
    <s v="41446726"/>
    <n v="20414467262"/>
    <s v="PEREZ"/>
    <s v="MIGUEL EDUARDO"/>
    <d v="1998-10-14T00:00:00"/>
    <s v="23 years"/>
    <n v="116996"/>
    <n v="7"/>
    <x v="15"/>
    <x v="3"/>
    <s v="SERV"/>
    <x v="4"/>
    <n v="0"/>
  </r>
  <r>
    <n v="31418"/>
    <s v="27960528"/>
    <n v="23279605284"/>
    <s v="SEGOVIA"/>
    <s v="NATALIA MARIA"/>
    <d v="1980-02-21T00:00:00"/>
    <s v="42 years"/>
    <n v="117793"/>
    <n v="7"/>
    <x v="15"/>
    <x v="3"/>
    <s v="SERV"/>
    <x v="4"/>
    <n v="0"/>
  </r>
  <r>
    <n v="29663"/>
    <s v="31254286"/>
    <n v="20312542863"/>
    <s v="ZERDA"/>
    <s v="JUAN MARTIN"/>
    <d v="1984-10-27T00:00:00"/>
    <s v="37 years"/>
    <n v="104849"/>
    <n v="768"/>
    <x v="3"/>
    <x v="0"/>
    <s v="DOCE"/>
    <x v="3"/>
    <n v="4"/>
  </r>
  <r>
    <n v="30504"/>
    <s v="39698813"/>
    <n v="20396988136"/>
    <s v="ZIMMERMAN"/>
    <s v="DIEGO"/>
    <d v="1996-05-23T00:00:00"/>
    <s v="26 years"/>
    <n v="116757"/>
    <n v="740"/>
    <x v="1"/>
    <x v="2"/>
    <s v="DOCE"/>
    <x v="1"/>
    <n v="2"/>
  </r>
  <r>
    <n v="8695"/>
    <s v="11909537"/>
    <n v="27119095374"/>
    <s v="ZOSSI"/>
    <s v="MARTA MARIA"/>
    <d v="1955-08-05T00:00:00"/>
    <s v="66 years"/>
    <n v="106724"/>
    <n v="705"/>
    <x v="5"/>
    <x v="1"/>
    <s v="DOCE"/>
    <x v="2"/>
    <n v="45"/>
  </r>
  <r>
    <n v="31142"/>
    <s v="37097083"/>
    <n v="20370970832"/>
    <s v="UNCOS"/>
    <s v="EXEQUIEL BERNABÉ"/>
    <d v="1992-11-30T00:00:00"/>
    <s v="29 years"/>
    <n v="116715"/>
    <n v="7"/>
    <x v="15"/>
    <x v="3"/>
    <s v="SERV"/>
    <x v="4"/>
    <n v="0"/>
  </r>
  <r>
    <m/>
    <m/>
    <m/>
    <m/>
    <m/>
    <m/>
    <m/>
    <m/>
    <m/>
    <x v="16"/>
    <x v="4"/>
    <m/>
    <x v="7"/>
    <m/>
  </r>
  <r>
    <m/>
    <m/>
    <m/>
    <m/>
    <m/>
    <m/>
    <m/>
    <m/>
    <m/>
    <x v="16"/>
    <x v="4"/>
    <m/>
    <x v="7"/>
    <m/>
  </r>
  <r>
    <m/>
    <m/>
    <m/>
    <m/>
    <m/>
    <m/>
    <m/>
    <m/>
    <m/>
    <x v="16"/>
    <x v="4"/>
    <m/>
    <x v="7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8">
  <r>
    <x v="0"/>
    <m/>
    <m/>
    <s v="18036348"/>
    <n v="116299"/>
    <n v="27781"/>
    <m/>
    <n v="27180363489"/>
    <s v="ABASCAL"/>
    <s v="LILIANA DEL VALLE"/>
    <d v="1966-02-16T00:00:00"/>
    <s v="56 years"/>
    <s v="F"/>
    <s v="D"/>
    <n v="116299"/>
    <d v="2021-10-07T00:00:00"/>
    <d v="2022-10-06T00:00:00"/>
    <n v="730"/>
    <x v="0"/>
    <s v="SIMP"/>
    <s v="DOCE"/>
    <s v="D-IN"/>
  </r>
  <r>
    <x v="1"/>
    <m/>
    <m/>
    <s v="26408662"/>
    <n v="114169"/>
    <n v="22061"/>
    <m/>
    <n v="20264086621"/>
    <s v="ABBOUD"/>
    <s v="JORGE ALEJANDRO"/>
    <d v="1977-11-02T00:00:00"/>
    <s v="44 years"/>
    <s v="M"/>
    <s v="D"/>
    <n v="114169"/>
    <d v="2020-09-06T00:00:00"/>
    <d v="2022-10-31T00:00:00"/>
    <n v="739"/>
    <x v="1"/>
    <s v="EXCL"/>
    <s v="DOCE"/>
    <s v="D-IN"/>
  </r>
  <r>
    <x v="2"/>
    <m/>
    <m/>
    <s v="16540038"/>
    <n v="111674"/>
    <n v="14885"/>
    <m/>
    <n v="20165400381"/>
    <s v="ABDALA"/>
    <s v="LUIS MARCELO"/>
    <d v="1963-11-18T00:00:00"/>
    <s v="58 years"/>
    <s v="M"/>
    <s v="D"/>
    <n v="111674"/>
    <d v="2019-09-25T00:00:00"/>
    <d v="2024-09-24T00:00:00"/>
    <n v="716"/>
    <x v="2"/>
    <s v="SEMI"/>
    <s v="DOCE"/>
    <s v="D-OR"/>
  </r>
  <r>
    <x v="3"/>
    <s v="“Ingeniería Ambiental” e “Higiene y Seguridad Laboral”"/>
    <s v="1354/2018"/>
    <s v="35194740"/>
    <n v="103975"/>
    <n v="28897"/>
    <m/>
    <n v="20351947404"/>
    <s v="ABDALA LEAVY"/>
    <s v="FRANCO DAVID"/>
    <d v="1991-02-02T00:00:00"/>
    <s v="31 years"/>
    <s v="M"/>
    <s v="D"/>
    <n v="103975"/>
    <d v="2017-08-23T00:00:00"/>
    <d v="2022-11-30T00:00:00"/>
    <n v="768"/>
    <x v="3"/>
    <s v="SIMP"/>
    <s v="DOCE"/>
    <s v="DAUX"/>
  </r>
  <r>
    <x v="3"/>
    <s v="“MECÁNICA TÉCNICA” Y “ MECÁNICA TÉCNICA I”"/>
    <s v="810/2021"/>
    <s v="39571088"/>
    <n v="117798"/>
    <n v="29184"/>
    <m/>
    <n v="20395710886"/>
    <s v="ABREGÚ"/>
    <s v="MARIANO ESTEBAN"/>
    <d v="1996-02-20T00:00:00"/>
    <s v="26 years"/>
    <s v="M"/>
    <s v="D"/>
    <n v="117798"/>
    <d v="2022-03-14T00:00:00"/>
    <d v="2022-09-30T00:00:00"/>
    <n v="768"/>
    <x v="3"/>
    <s v="SIMP"/>
    <s v="DOCE"/>
    <s v="DAUX"/>
  </r>
  <r>
    <x v="4"/>
    <m/>
    <m/>
    <s v="34287762"/>
    <n v="111737"/>
    <n v="27210"/>
    <m/>
    <n v="20342877622"/>
    <s v="ACEVEDO DIAZ"/>
    <s v="ELIO NICOLAS"/>
    <d v="1989-10-01T00:00:00"/>
    <s v="32 years"/>
    <s v="M"/>
    <s v="N"/>
    <n v="111737"/>
    <d v="2019-06-06T00:00:00"/>
    <m/>
    <n v="5"/>
    <x v="4"/>
    <s v="35HS"/>
    <s v="ADMI"/>
    <s v="ND-P"/>
  </r>
  <r>
    <x v="5"/>
    <m/>
    <m/>
    <s v="36592768"/>
    <n v="117437"/>
    <n v="30383"/>
    <m/>
    <n v="20365927686"/>
    <s v="ACOSTA"/>
    <s v="LUCAS PEDRO"/>
    <d v="1991-09-27T00:00:00"/>
    <s v="31 years"/>
    <s v="M"/>
    <s v="D"/>
    <n v="117437"/>
    <d v="2022-02-17T00:00:00"/>
    <d v="2027-02-16T00:00:00"/>
    <n v="740"/>
    <x v="1"/>
    <s v="SEMI"/>
    <s v="DOCE"/>
    <s v="D-OR"/>
  </r>
  <r>
    <x v="6"/>
    <m/>
    <m/>
    <s v="18408803"/>
    <n v="45449"/>
    <n v="14651"/>
    <m/>
    <n v="20184088038"/>
    <s v="AGUERO"/>
    <s v="JULIO DANTE"/>
    <d v="1967-09-02T00:00:00"/>
    <s v="55 years"/>
    <s v="M"/>
    <s v="N"/>
    <n v="45449"/>
    <d v="2007-10-01T00:00:00"/>
    <m/>
    <n v="3"/>
    <x v="5"/>
    <s v="35HS"/>
    <s v="ADMI"/>
    <s v="ND-P"/>
  </r>
  <r>
    <x v="5"/>
    <m/>
    <m/>
    <s v="16811506"/>
    <n v="118720"/>
    <n v="17043"/>
    <m/>
    <n v="20168115068"/>
    <s v="AGUERO"/>
    <s v="CARLOS GUSTAVO"/>
    <d v="1964-07-28T00:00:00"/>
    <s v="58 years"/>
    <s v="M"/>
    <s v="D"/>
    <n v="118720"/>
    <d v="2022-06-17T00:00:00"/>
    <d v="2027-06-16T00:00:00"/>
    <n v="705"/>
    <x v="6"/>
    <s v="EXCL"/>
    <s v="DOCE"/>
    <s v="D-OR"/>
  </r>
  <r>
    <x v="7"/>
    <m/>
    <m/>
    <s v="30949678"/>
    <n v="119092"/>
    <n v="31022"/>
    <s v="s"/>
    <n v="20309496788"/>
    <s v="AGÜERO"/>
    <s v="PABLO ANDRES"/>
    <d v="1984-05-02T00:00:00"/>
    <s v="38 years"/>
    <s v="M"/>
    <s v="D"/>
    <n v="119092"/>
    <d v="2022-07-26T00:00:00"/>
    <d v="2022-10-31T00:00:00"/>
    <n v="740"/>
    <x v="1"/>
    <s v="SEMI"/>
    <s v="DOCE"/>
    <s v="D-IN"/>
  </r>
  <r>
    <x v="8"/>
    <m/>
    <m/>
    <s v="30357522"/>
    <n v="116129"/>
    <n v="28766"/>
    <m/>
    <n v="27303575222"/>
    <s v="AGUILAR"/>
    <s v="MARIA ALEJANDRA"/>
    <d v="1983-12-20T00:00:00"/>
    <s v="38 years"/>
    <s v="F"/>
    <s v="N"/>
    <n v="116129"/>
    <d v="2021-06-04T00:00:00"/>
    <m/>
    <n v="4"/>
    <x v="7"/>
    <s v="35HS"/>
    <s v="ADMI"/>
    <s v="ND-P"/>
  </r>
  <r>
    <x v="0"/>
    <m/>
    <m/>
    <s v="30356998"/>
    <n v="113603"/>
    <n v="24300"/>
    <m/>
    <n v="20303569988"/>
    <s v="AGUIRRE"/>
    <s v="HECTOR DAVID"/>
    <d v="1983-08-09T00:00:00"/>
    <s v="39 years"/>
    <s v="M"/>
    <s v="D"/>
    <n v="113603"/>
    <d v="2020-02-13T00:00:00"/>
    <d v="2022-11-30T00:00:00"/>
    <n v="740"/>
    <x v="1"/>
    <s v="SEMI"/>
    <s v="DOCE"/>
    <s v="D-OR"/>
  </r>
  <r>
    <x v="3"/>
    <s v="“OPERACIONES UNITARIAS II” y “OPERACIONES UNITARIAS III”"/>
    <s v="1167/2022"/>
    <s v="40918564"/>
    <n v="117223"/>
    <n v="31307"/>
    <m/>
    <n v="23409185649"/>
    <s v="AGUIRRE CAROL"/>
    <s v="JOSE IGNACIO"/>
    <d v="1997-12-25T00:00:00"/>
    <s v="24 years"/>
    <s v="M"/>
    <s v="D"/>
    <n v="117223"/>
    <d v="2021-10-04T00:00:00"/>
    <d v="2023-01-31T00:00:00"/>
    <n v="768"/>
    <x v="3"/>
    <s v="SIMP"/>
    <s v="DOCE"/>
    <s v="DAUX"/>
  </r>
  <r>
    <x v="5"/>
    <m/>
    <m/>
    <s v="22665056"/>
    <n v="114113"/>
    <n v="20843"/>
    <m/>
    <n v="20226650564"/>
    <s v="AGUIRRE GRAZIO"/>
    <s v="DAVID JORGE"/>
    <d v="1974-10-28T00:00:00"/>
    <s v="47 years"/>
    <s v="M"/>
    <s v="D"/>
    <n v="114113"/>
    <d v="2018-03-16T00:00:00"/>
    <d v="2023-03-15T00:00:00"/>
    <n v="757"/>
    <x v="8"/>
    <s v="SEMI"/>
    <s v="DOCE"/>
    <s v="D-OR"/>
  </r>
  <r>
    <x v="2"/>
    <m/>
    <m/>
    <s v="29336252"/>
    <n v="116226"/>
    <n v="24264"/>
    <m/>
    <n v="20293362522"/>
    <s v="ALARCON"/>
    <s v="MIGUEL GERARDO"/>
    <d v="1982-04-26T00:00:00"/>
    <s v="40 years"/>
    <s v="M"/>
    <s v="D"/>
    <n v="116226"/>
    <d v="2021-11-24T00:00:00"/>
    <d v="2022-10-31T00:00:00"/>
    <n v="757"/>
    <x v="8"/>
    <s v="SEMI"/>
    <s v="DOCE"/>
    <s v="D-IN"/>
  </r>
  <r>
    <x v="1"/>
    <m/>
    <m/>
    <s v="34764551"/>
    <n v="119098"/>
    <n v="27890"/>
    <m/>
    <n v="20347645517"/>
    <s v="ALASTUEY"/>
    <s v="PATRICIO"/>
    <d v="1990-07-28T00:00:00"/>
    <s v="32 years"/>
    <s v="M"/>
    <s v="D"/>
    <n v="119098"/>
    <d v="2022-05-31T00:00:00"/>
    <d v="2022-09-30T00:00:00"/>
    <n v="740"/>
    <x v="1"/>
    <s v="SEMI"/>
    <s v="DOCE"/>
    <s v="D-OR"/>
  </r>
  <r>
    <x v="2"/>
    <m/>
    <m/>
    <s v="30117830"/>
    <n v="110710"/>
    <n v="27416"/>
    <s v="s"/>
    <n v="20301178302"/>
    <s v="ALBACA PARAVAN"/>
    <s v="CARLOS"/>
    <d v="1983-04-21T00:00:00"/>
    <s v="39 years"/>
    <s v="M"/>
    <s v="D"/>
    <n v="110710"/>
    <d v="2018-12-05T00:00:00"/>
    <m/>
    <n v="734"/>
    <x v="8"/>
    <s v="EXCL"/>
    <s v="DOCE"/>
    <s v="D-OR"/>
  </r>
  <r>
    <x v="9"/>
    <m/>
    <m/>
    <s v="18536915"/>
    <n v="116551"/>
    <n v="20811"/>
    <m/>
    <n v="27185369159"/>
    <s v="ALBARRACIN"/>
    <s v="ANA LIA"/>
    <d v="1967-12-22T00:00:00"/>
    <s v="54 years"/>
    <s v="F"/>
    <s v="D"/>
    <n v="116551"/>
    <d v="2021-09-01T00:00:00"/>
    <d v="2023-01-31T00:00:00"/>
    <n v="758"/>
    <x v="8"/>
    <s v="SIMP"/>
    <s v="DOCE"/>
    <s v="D-IN"/>
  </r>
  <r>
    <x v="7"/>
    <m/>
    <m/>
    <s v="33971625"/>
    <n v="102914"/>
    <n v="27394"/>
    <s v="s"/>
    <n v="20339716251"/>
    <s v="ALBARRACIN"/>
    <s v="LEONARDO MIGUEL"/>
    <d v="1989-02-16T00:00:00"/>
    <s v="33 years"/>
    <s v="M"/>
    <s v="D"/>
    <n v="102914"/>
    <d v="2016-10-12T00:00:00"/>
    <m/>
    <n v="740"/>
    <x v="1"/>
    <s v="SEMI"/>
    <s v="DOCE"/>
    <s v="D-OR"/>
  </r>
  <r>
    <x v="10"/>
    <m/>
    <m/>
    <s v="17268426"/>
    <n v="67214"/>
    <n v="14014"/>
    <m/>
    <n v="20172684263"/>
    <s v="ALBORNOZ"/>
    <s v="RENE ROBERTO"/>
    <d v="1965-02-05T00:00:00"/>
    <s v="57 years"/>
    <s v="M"/>
    <s v="N"/>
    <n v="67214"/>
    <d v="2011-08-01T00:00:00"/>
    <m/>
    <n v="4"/>
    <x v="7"/>
    <s v="35HS"/>
    <s v="MAES"/>
    <s v="ND-P"/>
  </r>
  <r>
    <x v="11"/>
    <m/>
    <m/>
    <s v="21746316"/>
    <n v="113722"/>
    <n v="24493"/>
    <m/>
    <n v="27217463160"/>
    <s v="ALBORNOZ"/>
    <s v="ANA CLAUDIA"/>
    <d v="1970-07-06T00:00:00"/>
    <s v="52 years"/>
    <s v="F"/>
    <s v="D"/>
    <n v="113722"/>
    <d v="2020-02-27T00:00:00"/>
    <d v="2025-02-26T00:00:00"/>
    <n v="757"/>
    <x v="8"/>
    <s v="SEMI"/>
    <s v="DOCE"/>
    <s v="D-OR"/>
  </r>
  <r>
    <x v="10"/>
    <m/>
    <m/>
    <s v="14661832"/>
    <n v="67220"/>
    <n v="14745"/>
    <m/>
    <n v="20146618325"/>
    <s v="ALDERETE"/>
    <s v="JOSE ELEODORO"/>
    <d v="1962-07-02T00:00:00"/>
    <s v="60 years"/>
    <s v="M"/>
    <s v="N"/>
    <n v="67220"/>
    <d v="2011-08-01T00:00:00"/>
    <m/>
    <n v="4"/>
    <x v="7"/>
    <s v="35HS"/>
    <s v="MAES"/>
    <s v="ND-P"/>
  </r>
  <r>
    <x v="0"/>
    <m/>
    <m/>
    <s v="39358846"/>
    <n v="114948"/>
    <n v="30037"/>
    <m/>
    <n v="20393588463"/>
    <s v="ALDERETE"/>
    <s v="JOSE GABRIEL"/>
    <d v="1995-11-20T00:00:00"/>
    <s v="26 years"/>
    <s v="M"/>
    <s v="N"/>
    <n v="114948"/>
    <d v="2021-05-01T00:00:00"/>
    <m/>
    <n v="7"/>
    <x v="9"/>
    <s v="35HS"/>
    <s v="SERV"/>
    <s v="ND-P"/>
  </r>
  <r>
    <x v="0"/>
    <m/>
    <m/>
    <s v="33050375"/>
    <n v="107705"/>
    <n v="26040"/>
    <m/>
    <n v="20330503751"/>
    <s v="ALMENAR"/>
    <s v="MARTIN ERNESTO"/>
    <d v="1987-05-28T00:00:00"/>
    <s v="35 years"/>
    <s v="M"/>
    <s v="D"/>
    <n v="107705"/>
    <d v="2018-08-01T00:00:00"/>
    <m/>
    <n v="757"/>
    <x v="8"/>
    <s v="SEMI"/>
    <s v="DOCE"/>
    <s v="D-OR"/>
  </r>
  <r>
    <x v="0"/>
    <m/>
    <m/>
    <s v="33050375"/>
    <n v="110680"/>
    <n v="26040"/>
    <m/>
    <n v="20330503751"/>
    <s v="ALMENAR"/>
    <s v="MARTIN ERNESTO"/>
    <d v="1987-05-28T00:00:00"/>
    <s v="35 years"/>
    <s v="M"/>
    <s v="D"/>
    <n v="110680"/>
    <d v="2019-03-19T00:00:00"/>
    <m/>
    <n v="740"/>
    <x v="1"/>
    <s v="SEMI"/>
    <s v="DOCE"/>
    <s v="D-OR"/>
  </r>
  <r>
    <x v="2"/>
    <m/>
    <m/>
    <s v="21328999"/>
    <n v="102637"/>
    <n v="26902"/>
    <m/>
    <n v="20213289994"/>
    <s v="ALVARADO"/>
    <s v="CARLOS ALFREDO"/>
    <d v="1970-06-24T00:00:00"/>
    <s v="52 years"/>
    <s v="M"/>
    <s v="D"/>
    <n v="102637"/>
    <d v="2014-08-31T00:00:00"/>
    <m/>
    <n v="741"/>
    <x v="1"/>
    <s v="SIMP"/>
    <s v="DOCE"/>
    <s v="D-OR"/>
  </r>
  <r>
    <x v="12"/>
    <m/>
    <m/>
    <s v="13203668"/>
    <n v="44857"/>
    <n v="11283"/>
    <m/>
    <n v="27132036689"/>
    <s v="ALVAREZ"/>
    <s v="GRACIELA BEATRIZ"/>
    <d v="1959-10-10T00:00:00"/>
    <s v="62 years"/>
    <s v="F"/>
    <s v="N"/>
    <n v="44857"/>
    <d v="2007-10-01T00:00:00"/>
    <m/>
    <n v="4"/>
    <x v="7"/>
    <s v="35HS"/>
    <s v="ADMI"/>
    <s v="ND-P"/>
  </r>
  <r>
    <x v="13"/>
    <m/>
    <m/>
    <s v="12413032"/>
    <n v="105974"/>
    <n v="11919"/>
    <m/>
    <n v="20124130329"/>
    <s v="ALVAREZ"/>
    <s v="ARMANDO ARTURO"/>
    <d v="1958-02-13T00:00:00"/>
    <s v="64 years"/>
    <s v="M"/>
    <s v="N"/>
    <n v="105974"/>
    <d v="2018-02-19T00:00:00"/>
    <m/>
    <n v="4"/>
    <x v="7"/>
    <s v="35HS"/>
    <s v="TECN"/>
    <s v="ND-P"/>
  </r>
  <r>
    <x v="11"/>
    <m/>
    <m/>
    <s v="18608391"/>
    <n v="114499"/>
    <n v="15877"/>
    <m/>
    <n v="20186083912"/>
    <s v="ALVAREZ"/>
    <s v="ALEJANDRO RAUL"/>
    <d v="1967-12-29T00:00:00"/>
    <s v="54 years"/>
    <s v="M"/>
    <s v="D"/>
    <n v="114499"/>
    <d v="2020-12-10T00:00:00"/>
    <d v="2022-10-31T00:00:00"/>
    <n v="716"/>
    <x v="2"/>
    <s v="SEMI"/>
    <s v="DOCE"/>
    <s v="D-IN"/>
  </r>
  <r>
    <x v="11"/>
    <m/>
    <m/>
    <s v="30071977"/>
    <n v="105864"/>
    <n v="26213"/>
    <m/>
    <n v="20300719776"/>
    <s v="ALVAREZ"/>
    <s v="PABLO SEBASTIAN"/>
    <d v="1983-05-20T00:00:00"/>
    <s v="39 years"/>
    <s v="M"/>
    <s v="D"/>
    <n v="105864"/>
    <d v="2017-12-27T00:00:00"/>
    <d v="2022-12-26T00:00:00"/>
    <n v="734"/>
    <x v="8"/>
    <s v="EXCL"/>
    <s v="DOCE"/>
    <s v="D-OR"/>
  </r>
  <r>
    <x v="14"/>
    <m/>
    <m/>
    <s v="29541136"/>
    <n v="117801"/>
    <n v="30852"/>
    <m/>
    <n v="27295411363"/>
    <s v="ALVAREZ"/>
    <s v="MARIA VIRGINIA"/>
    <d v="1982-08-25T00:00:00"/>
    <s v="40 years"/>
    <s v="F"/>
    <s v="D"/>
    <n v="117801"/>
    <d v="2022-02-17T00:00:00"/>
    <d v="2027-02-16T00:00:00"/>
    <n v="741"/>
    <x v="1"/>
    <s v="SIMP"/>
    <s v="DOCE"/>
    <s v="D-OR"/>
  </r>
  <r>
    <x v="3"/>
    <s v="“Hidrología"/>
    <s v="980/2021"/>
    <s v="32460099"/>
    <n v="117799"/>
    <n v="29176"/>
    <m/>
    <n v="27324600995"/>
    <s v="ALVAREZ PICCINETTI"/>
    <s v="MARIELA GISELLE"/>
    <d v="1986-11-16T00:00:00"/>
    <s v="35 years"/>
    <s v="F"/>
    <s v="D"/>
    <n v="117799"/>
    <d v="2020-10-01T00:00:00"/>
    <d v="2022-09-30T00:00:00"/>
    <n v="768"/>
    <x v="3"/>
    <s v="SIMP"/>
    <s v="DOCE"/>
    <s v="DAUX"/>
  </r>
  <r>
    <x v="5"/>
    <m/>
    <m/>
    <s v="20178465"/>
    <n v="114507"/>
    <n v="15878"/>
    <m/>
    <n v="23201784654"/>
    <s v="ALVES"/>
    <s v="NANCY"/>
    <d v="1968-04-08T00:00:00"/>
    <s v="54 years"/>
    <s v="F"/>
    <s v="D"/>
    <n v="114507"/>
    <d v="2020-12-15T00:00:00"/>
    <d v="2025-12-16T00:00:00"/>
    <n v="706"/>
    <x v="0"/>
    <s v="EXCL"/>
    <s v="DOCE"/>
    <s v="D-OR"/>
  </r>
  <r>
    <x v="7"/>
    <m/>
    <m/>
    <s v="32459572"/>
    <n v="114344"/>
    <n v="29308"/>
    <s v="s"/>
    <n v="20324595725"/>
    <s v="AMAYA"/>
    <s v="GUILLERMO RODOLFO"/>
    <d v="1986-10-14T00:00:00"/>
    <s v="35 years"/>
    <s v="M"/>
    <s v="D"/>
    <n v="114344"/>
    <d v="2020-11-28T00:00:00"/>
    <d v="2022-11-30T00:00:00"/>
    <n v="740"/>
    <x v="1"/>
    <s v="SEMI"/>
    <s v="DOCE"/>
    <s v="D-IN"/>
  </r>
  <r>
    <x v="0"/>
    <m/>
    <m/>
    <s v="13475760"/>
    <n v="106092"/>
    <n v="10035"/>
    <m/>
    <n v="20134757605"/>
    <s v="AMIN"/>
    <s v="DOMINGO LUIS"/>
    <d v="1957-12-31T00:00:00"/>
    <s v="64 years"/>
    <s v="M"/>
    <s v="D"/>
    <n v="106092"/>
    <d v="2018-05-02T00:00:00"/>
    <d v="2022-11-30T00:00:00"/>
    <n v="706"/>
    <x v="0"/>
    <s v="EXCL"/>
    <s v="DOCE"/>
    <s v="D-OR"/>
  </r>
  <r>
    <x v="0"/>
    <m/>
    <m/>
    <s v="14353105"/>
    <n v="116722"/>
    <n v="17320"/>
    <m/>
    <n v="20143531059"/>
    <s v="ANAYA"/>
    <s v="HUGO DANIEL"/>
    <d v="1961-12-12T00:00:00"/>
    <s v="60 years"/>
    <s v="M"/>
    <s v="D"/>
    <n v="116722"/>
    <d v="2021-12-15T00:00:00"/>
    <d v="2022-11-30T00:00:00"/>
    <n v="706"/>
    <x v="0"/>
    <s v="EXCL"/>
    <s v="DOCE"/>
    <s v="D-IN"/>
  </r>
  <r>
    <x v="15"/>
    <m/>
    <m/>
    <s v="14353105"/>
    <n v="119605"/>
    <n v="17320"/>
    <m/>
    <n v="20143531059"/>
    <s v="ANAYA"/>
    <s v="HUGO DANIEL"/>
    <d v="1961-12-12T00:00:00"/>
    <s v="60 years"/>
    <s v="M"/>
    <s v="D"/>
    <n v="119605"/>
    <d v="2022-08-01T00:00:00"/>
    <d v="2024-06-30T00:00:00"/>
    <n v="730"/>
    <x v="0"/>
    <s v="SIMP"/>
    <s v="DOCE"/>
    <s v="D-IN"/>
  </r>
  <r>
    <x v="3"/>
    <s v="“Estabilidad I” y “Estabilidad y Resistencia de Materiales"/>
    <s v="1024/2022"/>
    <s v="39141882"/>
    <n v="119440"/>
    <n v="31031"/>
    <m/>
    <n v="23391418829"/>
    <s v="ANTOLINI"/>
    <s v="LUCIANO"/>
    <d v="1995-08-14T00:00:00"/>
    <s v="27 years"/>
    <s v="M"/>
    <s v="D"/>
    <n v="119440"/>
    <d v="2022-07-08T00:00:00"/>
    <d v="2023-04-30T00:00:00"/>
    <n v="768"/>
    <x v="3"/>
    <s v="SIMP"/>
    <s v="DOCE"/>
    <s v="DAUX"/>
  </r>
  <r>
    <x v="16"/>
    <m/>
    <m/>
    <s v="32158209"/>
    <n v="113702"/>
    <n v="29149"/>
    <m/>
    <n v="27321582090"/>
    <s v="APPAZ ARGUELLO"/>
    <s v="MARIA LUZ"/>
    <d v="1986-02-07T00:00:00"/>
    <s v="36 years"/>
    <s v="F"/>
    <s v="N"/>
    <n v="113702"/>
    <d v="2019-11-01T00:00:00"/>
    <m/>
    <n v="5"/>
    <x v="4"/>
    <s v="35HS"/>
    <s v="ADMI"/>
    <s v="ND-P"/>
  </r>
  <r>
    <x v="11"/>
    <m/>
    <m/>
    <s v="24300708"/>
    <n v="97739"/>
    <n v="20589"/>
    <m/>
    <n v="27243007084"/>
    <s v="APUD"/>
    <s v="MARIA BERONICA"/>
    <d v="1974-11-18T00:00:00"/>
    <s v="47 years"/>
    <s v="F"/>
    <s v="D"/>
    <n v="97739"/>
    <d v="2015-12-01T00:00:00"/>
    <d v="2022-11-30T00:00:00"/>
    <n v="757"/>
    <x v="8"/>
    <s v="SEMI"/>
    <s v="DOCE"/>
    <s v="D-OR"/>
  </r>
  <r>
    <x v="17"/>
    <s v="Gestion"/>
    <m/>
    <s v="33374584"/>
    <n v="114253"/>
    <n v="30588"/>
    <m/>
    <n v="23333745844"/>
    <s v="ARANCIBIA"/>
    <s v="MARIA VICTORIA"/>
    <d v="1988-01-05T00:00:00"/>
    <s v="34 years"/>
    <s v="F"/>
    <s v="D"/>
    <n v="114253"/>
    <d v="2020-10-28T00:00:00"/>
    <d v="2022-10-31T00:00:00"/>
    <n v="740"/>
    <x v="1"/>
    <s v="SEMI"/>
    <s v="DOCE"/>
    <s v="D-IN"/>
  </r>
  <r>
    <x v="10"/>
    <m/>
    <m/>
    <s v="12750170"/>
    <n v="79179"/>
    <n v="14715"/>
    <m/>
    <n v="27127501705"/>
    <s v="ARAOZ"/>
    <s v="MERCEDES FERMINA"/>
    <d v="1957-09-24T00:00:00"/>
    <s v="65 years"/>
    <s v="F"/>
    <s v="N"/>
    <n v="79179"/>
    <d v="2012-08-01T00:00:00"/>
    <m/>
    <n v="4"/>
    <x v="7"/>
    <s v="35HS"/>
    <s v="MAES"/>
    <s v="ND-P"/>
  </r>
  <r>
    <x v="0"/>
    <m/>
    <m/>
    <s v="27751319"/>
    <n v="114172"/>
    <n v="24735"/>
    <m/>
    <n v="20277513197"/>
    <s v="ARAOZ"/>
    <s v="GABRIEL FRANCISCO"/>
    <d v="1980-01-02T00:00:00"/>
    <s v="42 years"/>
    <s v="M"/>
    <s v="D"/>
    <n v="114172"/>
    <d v="2020-09-13T00:00:00"/>
    <d v="2022-10-31T00:00:00"/>
    <n v="734"/>
    <x v="8"/>
    <s v="EXCL"/>
    <s v="DOCE"/>
    <s v="D-IN"/>
  </r>
  <r>
    <x v="11"/>
    <m/>
    <m/>
    <s v="37656254"/>
    <n v="119441"/>
    <n v="28559"/>
    <m/>
    <n v="27376562544"/>
    <s v="ARAOZ"/>
    <s v="MARIA EMILSE"/>
    <d v="1993-12-23T00:00:00"/>
    <s v="28 years"/>
    <s v="F"/>
    <s v="D"/>
    <n v="119441"/>
    <d v="2022-05-30T00:00:00"/>
    <d v="2023-05-29T00:00:00"/>
    <n v="740"/>
    <x v="1"/>
    <s v="SEMI"/>
    <s v="DOCE"/>
    <s v="D-IN"/>
  </r>
  <r>
    <x v="11"/>
    <m/>
    <m/>
    <s v="24059637"/>
    <n v="117140"/>
    <n v="19652"/>
    <m/>
    <n v="27240596372"/>
    <s v="ARAUJO"/>
    <s v="PAULA ZULEMA"/>
    <d v="1974-08-23T00:00:00"/>
    <s v="48 years"/>
    <s v="F"/>
    <s v="D"/>
    <n v="117140"/>
    <d v="2022-03-26T00:00:00"/>
    <d v="2022-10-31T00:00:00"/>
    <n v="706"/>
    <x v="0"/>
    <s v="EXCL"/>
    <s v="DOCE"/>
    <s v="D-IN"/>
  </r>
  <r>
    <x v="3"/>
    <m/>
    <s v="515/2021"/>
    <s v="35920567"/>
    <n v="113724"/>
    <n v="30577"/>
    <m/>
    <n v="20359205679"/>
    <s v="ARCE GALVEZ"/>
    <s v="MATIAS ALEJANDRO"/>
    <d v="1992-01-27T00:00:00"/>
    <s v="30 years"/>
    <s v="M"/>
    <s v="D"/>
    <n v="113724"/>
    <d v="2019-11-28T00:00:00"/>
    <d v="2022-10-31T00:00:00"/>
    <n v="768"/>
    <x v="3"/>
    <s v="SIMP"/>
    <s v="DOCE"/>
    <s v="DAUX"/>
  </r>
  <r>
    <x v="0"/>
    <m/>
    <m/>
    <s v="16099854"/>
    <n v="111675"/>
    <n v="15873"/>
    <m/>
    <n v="20160998548"/>
    <s v="AREVALO"/>
    <s v="RICARDO ATILIO"/>
    <d v="1963-01-01T00:00:00"/>
    <s v="59 years"/>
    <s v="M"/>
    <s v="D"/>
    <n v="111675"/>
    <d v="2019-09-14T00:00:00"/>
    <d v="2022-11-30T00:00:00"/>
    <n v="719"/>
    <x v="0"/>
    <s v="SEMI"/>
    <s v="DOCE"/>
    <s v="D-OR"/>
  </r>
  <r>
    <x v="0"/>
    <m/>
    <m/>
    <s v="16099854"/>
    <n v="116732"/>
    <n v="15873"/>
    <m/>
    <n v="20160998548"/>
    <s v="AREVALO"/>
    <s v="RICARDO ATILIO"/>
    <d v="1963-01-01T00:00:00"/>
    <s v="59 years"/>
    <s v="M"/>
    <s v="D"/>
    <n v="116732"/>
    <d v="2021-11-15T00:00:00"/>
    <d v="2022-11-14T00:00:00"/>
    <n v="707"/>
    <x v="6"/>
    <s v="SEMI"/>
    <s v="DOCE"/>
    <s v="D-IN"/>
  </r>
  <r>
    <x v="3"/>
    <m/>
    <m/>
    <s v="36839273"/>
    <n v="111343"/>
    <n v="28325"/>
    <m/>
    <n v="20368392732"/>
    <s v="AREVALO"/>
    <s v="PABLO AGUSTIN"/>
    <d v="1992-10-28T00:00:00"/>
    <s v="29 years"/>
    <s v="M"/>
    <s v="D"/>
    <n v="111343"/>
    <d v="2019-06-04T00:00:00"/>
    <d v="2022-09-12T00:00:00"/>
    <n v="768"/>
    <x v="3"/>
    <s v="SIMP"/>
    <s v="DOCE"/>
    <s v="DAUX"/>
  </r>
  <r>
    <x v="0"/>
    <m/>
    <m/>
    <s v="16811370"/>
    <n v="113604"/>
    <n v="17791"/>
    <m/>
    <n v="20168113707"/>
    <s v="ARGAÑARAZ"/>
    <s v="RAMIRO FABIAN ESTANI"/>
    <d v="1964-09-04T00:00:00"/>
    <s v="58 years"/>
    <s v="M"/>
    <s v="D"/>
    <n v="113604"/>
    <d v="2020-02-16T00:00:00"/>
    <d v="2025-02-15T00:00:00"/>
    <n v="757"/>
    <x v="8"/>
    <s v="SEMI"/>
    <s v="DOCE"/>
    <s v="D-OR"/>
  </r>
  <r>
    <x v="17"/>
    <m/>
    <m/>
    <s v="38115495"/>
    <n v="118209"/>
    <n v="30962"/>
    <m/>
    <n v="27381154950"/>
    <s v="ARGAÑARAZ"/>
    <s v="FLORENCIA ANDREA"/>
    <d v="1994-07-20T00:00:00"/>
    <s v="28 years"/>
    <s v="F"/>
    <s v="D"/>
    <n v="118209"/>
    <d v="2021-12-07T00:00:00"/>
    <d v="2022-12-06T00:00:00"/>
    <n v="758"/>
    <x v="8"/>
    <s v="SIMP"/>
    <s v="DOCE"/>
    <s v="D-IN"/>
  </r>
  <r>
    <x v="0"/>
    <m/>
    <m/>
    <s v="36049259"/>
    <n v="117136"/>
    <n v="26985"/>
    <m/>
    <n v="27360492597"/>
    <s v="ARGAÑARAZ SAENZ"/>
    <s v="PAULA LUCIANA"/>
    <d v="1991-05-29T00:00:00"/>
    <s v="31 years"/>
    <s v="F"/>
    <s v="D"/>
    <n v="117136"/>
    <d v="2021-12-01T00:00:00"/>
    <d v="2022-11-30T00:00:00"/>
    <n v="734"/>
    <x v="8"/>
    <s v="EXCL"/>
    <s v="DOCE"/>
    <s v="D-IN"/>
  </r>
  <r>
    <x v="18"/>
    <m/>
    <m/>
    <s v="40828454"/>
    <n v="119099"/>
    <n v="29559"/>
    <m/>
    <n v="27408284541"/>
    <s v="ARGUELLES"/>
    <s v="NOELIA BEATRIZ"/>
    <d v="1998-01-27T00:00:00"/>
    <s v="24 years"/>
    <s v="F"/>
    <s v="D"/>
    <n v="119099"/>
    <d v="2022-07-06T00:00:00"/>
    <d v="2023-04-30T00:00:00"/>
    <n v="768"/>
    <x v="3"/>
    <s v="SIMP"/>
    <s v="DOCE"/>
    <s v="DAUX"/>
  </r>
  <r>
    <x v="0"/>
    <m/>
    <m/>
    <s v="26684526"/>
    <n v="105870"/>
    <n v="26981"/>
    <m/>
    <n v="27266845265"/>
    <s v="ARIAS"/>
    <s v="CRISTINA DEL VALLE"/>
    <d v="1978-06-17T00:00:00"/>
    <s v="44 years"/>
    <s v="F"/>
    <s v="D"/>
    <n v="105870"/>
    <d v="2018-03-01T00:00:00"/>
    <d v="2022-11-30T00:00:00"/>
    <n v="740"/>
    <x v="1"/>
    <s v="SEMI"/>
    <s v="DOCE"/>
    <s v="D-IN"/>
  </r>
  <r>
    <x v="12"/>
    <m/>
    <m/>
    <s v="16811765"/>
    <n v="45017"/>
    <n v="12531"/>
    <m/>
    <n v="20168117656"/>
    <s v="ARREYES"/>
    <s v="VICTOR HUGO"/>
    <d v="1964-10-31T00:00:00"/>
    <s v="57 years"/>
    <s v="M"/>
    <s v="N"/>
    <n v="45017"/>
    <d v="2007-10-01T00:00:00"/>
    <m/>
    <n v="3"/>
    <x v="5"/>
    <s v="35HS"/>
    <s v="TECN"/>
    <s v="ND-P"/>
  </r>
  <r>
    <x v="18"/>
    <m/>
    <m/>
    <s v="36540105"/>
    <n v="117137"/>
    <n v="28337"/>
    <m/>
    <n v="27365401050"/>
    <s v="ASAHAN"/>
    <s v="ADRIANA ESTELA"/>
    <d v="1991-08-05T00:00:00"/>
    <s v="31 years"/>
    <s v="F"/>
    <s v="D"/>
    <n v="117137"/>
    <d v="2021-11-18T00:00:00"/>
    <d v="2022-11-17T00:00:00"/>
    <n v="734"/>
    <x v="8"/>
    <s v="EXCL"/>
    <s v="DOCE"/>
    <s v="D-IN"/>
  </r>
  <r>
    <x v="0"/>
    <m/>
    <m/>
    <s v="13467439"/>
    <n v="103979"/>
    <n v="11652"/>
    <m/>
    <n v="20134674394"/>
    <s v="ASCARATE"/>
    <s v="JOSE RICARDO"/>
    <d v="1957-09-10T00:00:00"/>
    <s v="65 years"/>
    <s v="M"/>
    <s v="D"/>
    <n v="103979"/>
    <d v="2017-06-16T00:00:00"/>
    <m/>
    <n v="719"/>
    <x v="0"/>
    <s v="SEMI"/>
    <s v="DOCE"/>
    <s v="D-OR"/>
  </r>
  <r>
    <x v="7"/>
    <s v="concurso cerrado"/>
    <m/>
    <s v="26029588"/>
    <n v="114254"/>
    <n v="21135"/>
    <m/>
    <n v="20260295889"/>
    <s v="AUVIEUX"/>
    <s v="NICOLAS GUILLERMO"/>
    <d v="1977-11-14T00:00:00"/>
    <s v="44 years"/>
    <s v="M"/>
    <s v="D"/>
    <n v="114254"/>
    <d v="2020-10-16T00:00:00"/>
    <d v="2022-10-31T00:00:00"/>
    <n v="757"/>
    <x v="8"/>
    <s v="SEMI"/>
    <s v="DOCE"/>
    <s v="D-IN"/>
  </r>
  <r>
    <x v="0"/>
    <m/>
    <m/>
    <s v="14505060"/>
    <n v="94723"/>
    <n v="12490"/>
    <m/>
    <n v="20145050600"/>
    <s v="AVILA"/>
    <s v="JORGE ALBERTO"/>
    <d v="1961-05-25T00:00:00"/>
    <s v="61 years"/>
    <s v="M"/>
    <s v="N"/>
    <n v="94723"/>
    <d v="2014-04-10T00:00:00"/>
    <m/>
    <n v="3"/>
    <x v="5"/>
    <s v="35HS"/>
    <s v="ADMI"/>
    <s v="ND-P"/>
  </r>
  <r>
    <x v="11"/>
    <m/>
    <m/>
    <s v="21745076"/>
    <n v="116733"/>
    <n v="18362"/>
    <m/>
    <n v="20217450765"/>
    <s v="AVILA"/>
    <s v="ADOLFO MARIA"/>
    <d v="1970-11-14T00:00:00"/>
    <s v="51 years"/>
    <s v="M"/>
    <s v="D"/>
    <n v="116733"/>
    <d v="2021-11-15T00:00:00"/>
    <d v="2022-11-14T00:00:00"/>
    <n v="737"/>
    <x v="2"/>
    <s v="SIMP"/>
    <s v="DOCE"/>
    <s v="D-IN"/>
  </r>
  <r>
    <x v="4"/>
    <m/>
    <m/>
    <s v="32927760"/>
    <n v="99740"/>
    <n v="23996"/>
    <m/>
    <n v="27329277602"/>
    <s v="AVILA"/>
    <s v="CARLA VANESA"/>
    <d v="1987-07-13T00:00:00"/>
    <s v="35 years"/>
    <s v="F"/>
    <s v="N"/>
    <n v="99740"/>
    <d v="2016-08-02T00:00:00"/>
    <m/>
    <n v="4"/>
    <x v="7"/>
    <s v="35HS"/>
    <s v="ADMI"/>
    <s v="ND-P"/>
  </r>
  <r>
    <x v="3"/>
    <m/>
    <m/>
    <s v="36226535"/>
    <n v="113405"/>
    <n v="30286"/>
    <m/>
    <n v="20362265356"/>
    <s v="AVILES VELAZQUEZ"/>
    <s v="JESUS MIGUEL ANGEL"/>
    <d v="1993-04-09T00:00:00"/>
    <s v="29 years"/>
    <s v="M"/>
    <s v="D"/>
    <n v="113405"/>
    <d v="2019-11-13T00:00:00"/>
    <d v="2022-10-31T00:00:00"/>
    <n v="768"/>
    <x v="3"/>
    <s v="SIMP"/>
    <s v="DOCE"/>
    <s v="DAUX"/>
  </r>
  <r>
    <x v="19"/>
    <m/>
    <m/>
    <s v="28534897"/>
    <n v="117740"/>
    <n v="29843"/>
    <m/>
    <n v="20285348979"/>
    <s v="AYARDE"/>
    <s v="FABIAN FERNANDO"/>
    <d v="1981-05-28T00:00:00"/>
    <s v="41 years"/>
    <s v="M"/>
    <s v="C"/>
    <n v="117740"/>
    <d v="2022-05-17T00:00:00"/>
    <d v="2026-05-16T00:00:00"/>
    <n v="651"/>
    <x v="10"/>
    <s v="EXCL"/>
    <s v="AUT1"/>
    <s v="S-02"/>
  </r>
  <r>
    <x v="3"/>
    <m/>
    <m/>
    <s v="38246194"/>
    <n v="113950"/>
    <n v="30793"/>
    <m/>
    <n v="20382461941"/>
    <s v="AZURMENDI AREVALO"/>
    <s v="PEDRO NICOLÁS"/>
    <d v="1994-09-07T00:00:00"/>
    <s v="28 years"/>
    <s v="M"/>
    <s v="D"/>
    <n v="113950"/>
    <d v="2019-12-20T00:00:00"/>
    <d v="2022-10-31T00:00:00"/>
    <n v="768"/>
    <x v="3"/>
    <s v="SIMP"/>
    <s v="DOCE"/>
    <s v="DAUX"/>
  </r>
  <r>
    <x v="20"/>
    <m/>
    <m/>
    <s v="21829048"/>
    <n v="99736"/>
    <n v="25699"/>
    <m/>
    <n v="20218290486"/>
    <s v="BACAS"/>
    <s v="ROBERTO FABIAN"/>
    <d v="1970-10-11T00:00:00"/>
    <s v="51 years"/>
    <s v="M"/>
    <s v="N"/>
    <n v="99736"/>
    <d v="2016-08-02T00:00:00"/>
    <m/>
    <n v="4"/>
    <x v="7"/>
    <s v="35HS"/>
    <s v="SERV"/>
    <s v="ND-P"/>
  </r>
  <r>
    <x v="21"/>
    <m/>
    <m/>
    <s v="37191884"/>
    <n v="113726"/>
    <n v="27996"/>
    <m/>
    <n v="20371918842"/>
    <s v="BAEZ"/>
    <s v="SANTIAGO ADOLFO"/>
    <d v="1993-02-03T00:00:00"/>
    <s v="29 years"/>
    <s v="M"/>
    <s v="D"/>
    <n v="113726"/>
    <d v="2019-12-10T00:00:00"/>
    <d v="2024-12-09T00:00:00"/>
    <n v="741"/>
    <x v="1"/>
    <s v="SIMP"/>
    <s v="DOCE"/>
    <s v="D-OR"/>
  </r>
  <r>
    <x v="21"/>
    <m/>
    <m/>
    <s v="34873300"/>
    <n v="111677"/>
    <n v="27466"/>
    <m/>
    <n v="20348733002"/>
    <s v="BALLESTEROS"/>
    <s v="PATRICIO JAVIER"/>
    <d v="1990-07-06T00:00:00"/>
    <s v="32 years"/>
    <s v="M"/>
    <s v="D"/>
    <n v="111677"/>
    <d v="2019-09-26T00:00:00"/>
    <d v="2022-11-30T00:00:00"/>
    <n v="741"/>
    <x v="1"/>
    <s v="SIMP"/>
    <s v="DOCE"/>
    <s v="D-IN"/>
  </r>
  <r>
    <x v="21"/>
    <m/>
    <m/>
    <s v="34873300"/>
    <n v="117356"/>
    <n v="27466"/>
    <m/>
    <n v="20348733002"/>
    <s v="BALLESTEROS"/>
    <s v="PATRICIO JAVIER"/>
    <d v="1990-07-06T00:00:00"/>
    <s v="32 years"/>
    <s v="M"/>
    <s v="D"/>
    <n v="117356"/>
    <d v="2022-02-17T00:00:00"/>
    <d v="2023-02-16T00:00:00"/>
    <n v="741"/>
    <x v="1"/>
    <s v="SIMP"/>
    <s v="DOCE"/>
    <s v="D-IN"/>
  </r>
  <r>
    <x v="3"/>
    <m/>
    <m/>
    <s v="37511702"/>
    <n v="119100"/>
    <n v="29959"/>
    <m/>
    <n v="23375117029"/>
    <s v="BALMACEDA"/>
    <s v="HECTOR RICARDO"/>
    <d v="1993-08-01T00:00:00"/>
    <s v="29 years"/>
    <s v="M"/>
    <s v="D"/>
    <n v="119100"/>
    <d v="2022-07-06T00:00:00"/>
    <d v="2023-04-30T00:00:00"/>
    <n v="768"/>
    <x v="3"/>
    <s v="SIMP"/>
    <s v="DOCE"/>
    <s v="DAUX"/>
  </r>
  <r>
    <x v="0"/>
    <m/>
    <m/>
    <s v="17613855"/>
    <n v="113605"/>
    <n v="22605"/>
    <m/>
    <n v="27176138551"/>
    <s v="BARBER"/>
    <s v="HEBE MARTA"/>
    <d v="1965-05-12T00:00:00"/>
    <s v="57 years"/>
    <s v="F"/>
    <s v="D"/>
    <n v="113605"/>
    <d v="2020-02-29T00:00:00"/>
    <d v="2022-11-30T00:00:00"/>
    <n v="707"/>
    <x v="6"/>
    <s v="SEMI"/>
    <s v="DOCE"/>
    <s v="D-IN"/>
  </r>
  <r>
    <x v="2"/>
    <m/>
    <m/>
    <s v="13474139"/>
    <n v="118721"/>
    <n v="16282"/>
    <m/>
    <n v="20134741393"/>
    <s v="BARBERA"/>
    <s v="RICARDO JULIAN"/>
    <d v="1959-10-25T00:00:00"/>
    <s v="62 years"/>
    <s v="M"/>
    <s v="D"/>
    <n v="118721"/>
    <d v="2022-07-01T00:00:00"/>
    <d v="2023-06-30T00:00:00"/>
    <n v="709"/>
    <x v="2"/>
    <s v="EXCL"/>
    <s v="DOCE"/>
    <s v="D-IN"/>
  </r>
  <r>
    <x v="0"/>
    <m/>
    <m/>
    <s v="31323007"/>
    <n v="118706"/>
    <n v="29169"/>
    <m/>
    <n v="20313230075"/>
    <s v="BARLEK MENDOZA"/>
    <s v="PABLO MARIANO"/>
    <d v="1984-11-20T00:00:00"/>
    <s v="37 years"/>
    <s v="M"/>
    <s v="D"/>
    <n v="118706"/>
    <d v="2022-05-24T00:00:00"/>
    <d v="2027-05-23T00:00:00"/>
    <n v="740"/>
    <x v="1"/>
    <s v="SEMI"/>
    <s v="DOCE"/>
    <s v="D-OR"/>
  </r>
  <r>
    <x v="18"/>
    <m/>
    <m/>
    <s v="28150805"/>
    <n v="118227"/>
    <n v="26267"/>
    <m/>
    <n v="27281508054"/>
    <s v="BARON"/>
    <s v="PATRICIA VERONICA"/>
    <d v="1980-11-22T00:00:00"/>
    <s v="41 years"/>
    <s v="F"/>
    <s v="D"/>
    <n v="118227"/>
    <d v="2022-05-03T00:00:00"/>
    <d v="2027-02-05T00:00:00"/>
    <n v="709"/>
    <x v="2"/>
    <s v="EXCL"/>
    <s v="DOCE"/>
    <s v="D-OR"/>
  </r>
  <r>
    <x v="12"/>
    <m/>
    <m/>
    <s v="18494722"/>
    <n v="109941"/>
    <n v="21470"/>
    <m/>
    <n v="20184947227"/>
    <s v="BARRAZA"/>
    <s v="JOSE FERNANDO"/>
    <d v="1967-09-23T00:00:00"/>
    <s v="55 years"/>
    <s v="M"/>
    <s v="D"/>
    <n v="109941"/>
    <d v="2019-03-11T00:00:00"/>
    <d v="2024-03-10T00:00:00"/>
    <n v="709"/>
    <x v="2"/>
    <s v="EXCL"/>
    <s v="DOCE"/>
    <s v="D-OR"/>
  </r>
  <r>
    <x v="7"/>
    <m/>
    <m/>
    <s v="32893898"/>
    <n v="117803"/>
    <n v="30748"/>
    <s v="s"/>
    <n v="27328938982"/>
    <s v="BARRAZA"/>
    <s v="FATIMA GABRIELA"/>
    <d v="1987-05-23T00:00:00"/>
    <s v="35 years"/>
    <s v="F"/>
    <s v="D"/>
    <n v="117803"/>
    <d v="2022-02-16T00:00:00"/>
    <d v="2027-02-15T00:00:00"/>
    <n v="740"/>
    <x v="1"/>
    <s v="SEMI"/>
    <s v="DOCE"/>
    <s v="D-OR"/>
  </r>
  <r>
    <x v="13"/>
    <m/>
    <m/>
    <s v="33632177"/>
    <n v="109202"/>
    <n v="26337"/>
    <m/>
    <n v="20336321779"/>
    <s v="BARRIENTOS"/>
    <s v="CARLOS ALBERTO"/>
    <d v="1982-09-13T00:00:00"/>
    <s v="40 years"/>
    <s v="M"/>
    <s v="N"/>
    <n v="109202"/>
    <d v="2018-10-17T00:00:00"/>
    <m/>
    <n v="6"/>
    <x v="11"/>
    <s v="35HS"/>
    <s v="SERV"/>
    <s v="ND-P"/>
  </r>
  <r>
    <x v="3"/>
    <m/>
    <m/>
    <s v="39357420"/>
    <n v="112853"/>
    <n v="30584"/>
    <m/>
    <n v="27393574203"/>
    <s v="BARRIENTOS"/>
    <s v="CLAUDIA XIMENA"/>
    <d v="1995-12-03T00:00:00"/>
    <s v="26 years"/>
    <s v="F"/>
    <s v="D"/>
    <n v="112853"/>
    <d v="2019-10-01T00:00:00"/>
    <d v="2022-11-30T00:00:00"/>
    <n v="768"/>
    <x v="3"/>
    <s v="SIMP"/>
    <s v="DOCE"/>
    <s v="DAUX"/>
  </r>
  <r>
    <x v="18"/>
    <m/>
    <m/>
    <s v="16450141"/>
    <n v="102201"/>
    <n v="13238"/>
    <m/>
    <n v="27164501413"/>
    <s v="BARRIONUEVO"/>
    <s v="AMELIA DEL VALLE"/>
    <d v="1963-06-30T00:00:00"/>
    <s v="59 years"/>
    <s v="F"/>
    <s v="D"/>
    <n v="102201"/>
    <d v="2014-12-09T00:00:00"/>
    <m/>
    <n v="706"/>
    <x v="0"/>
    <s v="EXCL"/>
    <s v="DOCE"/>
    <s v="D-OR"/>
  </r>
  <r>
    <x v="11"/>
    <m/>
    <m/>
    <s v="14359468"/>
    <n v="117141"/>
    <n v="16735"/>
    <m/>
    <n v="27143594683"/>
    <s v="BARRIONUEVO"/>
    <s v="MARIA JULIA"/>
    <d v="1961-04-26T00:00:00"/>
    <s v="61 years"/>
    <s v="F"/>
    <s v="D"/>
    <n v="117141"/>
    <d v="2022-03-26T00:00:00"/>
    <d v="2022-10-31T00:00:00"/>
    <n v="706"/>
    <x v="0"/>
    <s v="EXCL"/>
    <s v="DOCE"/>
    <s v="D-IN"/>
  </r>
  <r>
    <x v="11"/>
    <m/>
    <m/>
    <s v="22613364"/>
    <n v="49748"/>
    <n v="21211"/>
    <m/>
    <n v="20226133640"/>
    <s v="BARRIONUEVO"/>
    <s v="JOSE EDUARDO"/>
    <d v="1972-04-13T00:00:00"/>
    <s v="50 years"/>
    <s v="M"/>
    <s v="N"/>
    <n v="49748"/>
    <d v="2007-10-01T00:00:00"/>
    <m/>
    <n v="4"/>
    <x v="7"/>
    <s v="35HS"/>
    <s v="TECN"/>
    <s v="ND-P"/>
  </r>
  <r>
    <x v="8"/>
    <m/>
    <m/>
    <s v="37097251"/>
    <n v="117428"/>
    <n v="30052"/>
    <m/>
    <n v="27370972511"/>
    <s v="BARRIONUEVO"/>
    <s v="CINTHIA DE LOS ANGEL"/>
    <d v="1992-11-30T00:00:00"/>
    <s v="29 years"/>
    <s v="F"/>
    <s v="N"/>
    <n v="117428"/>
    <d v="2022-04-01T00:00:00"/>
    <m/>
    <n v="7"/>
    <x v="9"/>
    <s v="35HS"/>
    <s v="ADMI"/>
    <s v="ND-P"/>
  </r>
  <r>
    <x v="5"/>
    <m/>
    <m/>
    <s v="22073849"/>
    <n v="67224"/>
    <n v="16243"/>
    <m/>
    <n v="27220738499"/>
    <s v="BARROS"/>
    <s v="MARISA DE LOS ANGELE"/>
    <d v="1971-05-02T00:00:00"/>
    <s v="51 years"/>
    <s v="F"/>
    <s v="N"/>
    <n v="67224"/>
    <d v="2011-08-01T00:00:00"/>
    <m/>
    <n v="4"/>
    <x v="7"/>
    <s v="35HS"/>
    <s v="MAES"/>
    <s v="ND-P"/>
  </r>
  <r>
    <x v="18"/>
    <m/>
    <m/>
    <s v="31425719"/>
    <n v="119491"/>
    <n v="28712"/>
    <m/>
    <n v="20314257198"/>
    <s v="BARROS"/>
    <s v="FRANCISCO LUIS MIGUE"/>
    <d v="1985-01-30T00:00:00"/>
    <s v="37 years"/>
    <s v="M"/>
    <s v="D"/>
    <n v="119491"/>
    <d v="2022-07-29T00:00:00"/>
    <d v="2027-07-28T00:00:00"/>
    <n v="709"/>
    <x v="2"/>
    <s v="EXCL"/>
    <s v="DOCE"/>
    <s v="D-OR"/>
  </r>
  <r>
    <x v="0"/>
    <m/>
    <m/>
    <s v="26782234"/>
    <n v="109203"/>
    <n v="27643"/>
    <m/>
    <n v="20267822345"/>
    <s v="BATALLA"/>
    <s v="EDUARDO JAVIER"/>
    <d v="1978-09-01T00:00:00"/>
    <s v="44 years"/>
    <s v="M"/>
    <s v="N"/>
    <n v="109203"/>
    <d v="2018-10-17T00:00:00"/>
    <m/>
    <n v="6"/>
    <x v="11"/>
    <s v="35HS"/>
    <s v="SERV"/>
    <s v="ND-P"/>
  </r>
  <r>
    <x v="3"/>
    <m/>
    <m/>
    <s v="41126125"/>
    <n v="113521"/>
    <n v="30326"/>
    <m/>
    <n v="20411261256"/>
    <s v="BATTICH"/>
    <s v="JEREMIAS"/>
    <d v="1998-03-30T00:00:00"/>
    <s v="24 years"/>
    <s v="M"/>
    <s v="D"/>
    <n v="113521"/>
    <d v="2019-10-24T00:00:00"/>
    <d v="2022-11-30T00:00:00"/>
    <n v="768"/>
    <x v="3"/>
    <s v="SIMP"/>
    <s v="DOCE"/>
    <s v="DAUX"/>
  </r>
  <r>
    <x v="3"/>
    <m/>
    <m/>
    <s v="35192050"/>
    <n v="112917"/>
    <n v="29230"/>
    <m/>
    <n v="27351920500"/>
    <s v="BAU"/>
    <s v="ARIANA ANAHI"/>
    <d v="1990-06-02T00:00:00"/>
    <s v="32 years"/>
    <s v="F"/>
    <s v="D"/>
    <n v="112917"/>
    <d v="2019-09-20T00:00:00"/>
    <d v="2022-11-30T00:00:00"/>
    <n v="768"/>
    <x v="3"/>
    <s v="SIMP"/>
    <s v="DOCE"/>
    <s v="DAUX"/>
  </r>
  <r>
    <x v="0"/>
    <m/>
    <m/>
    <s v="30759195"/>
    <n v="116735"/>
    <n v="24355"/>
    <m/>
    <n v="27307591958"/>
    <s v="BAZZANO"/>
    <s v="FLAVIA MARCELA"/>
    <d v="1984-01-24T00:00:00"/>
    <s v="38 years"/>
    <s v="F"/>
    <s v="D"/>
    <n v="116735"/>
    <d v="2021-11-16T00:00:00"/>
    <d v="2022-11-15T00:00:00"/>
    <n v="757"/>
    <x v="8"/>
    <s v="SEMI"/>
    <s v="DOCE"/>
    <s v="D-IN"/>
  </r>
  <r>
    <x v="2"/>
    <m/>
    <m/>
    <s v="12149058"/>
    <n v="99926"/>
    <n v="11887"/>
    <m/>
    <n v="20121490588"/>
    <s v="BECKER"/>
    <s v="RAUL ALBERTO"/>
    <d v="1958-02-11T00:00:00"/>
    <s v="64 years"/>
    <s v="M"/>
    <s v="D"/>
    <n v="99926"/>
    <d v="2016-09-04T00:00:00"/>
    <d v="2022-11-30T00:00:00"/>
    <n v="757"/>
    <x v="8"/>
    <s v="SEMI"/>
    <s v="DOCE"/>
    <s v="D-OR"/>
  </r>
  <r>
    <x v="2"/>
    <m/>
    <m/>
    <s v="33971088"/>
    <n v="107639"/>
    <n v="29894"/>
    <s v="s"/>
    <n v="27339710886"/>
    <s v="BECKER"/>
    <s v="ERIKA TATIANA"/>
    <d v="1989-04-10T00:00:00"/>
    <s v="33 years"/>
    <s v="F"/>
    <s v="D"/>
    <n v="107639"/>
    <d v="2018-04-20T00:00:00"/>
    <m/>
    <n v="741"/>
    <x v="1"/>
    <s v="SIMP"/>
    <s v="DOCE"/>
    <s v="D-OR"/>
  </r>
  <r>
    <x v="5"/>
    <m/>
    <m/>
    <s v="29338871"/>
    <n v="114509"/>
    <n v="26140"/>
    <m/>
    <n v="27293388712"/>
    <s v="BELLO"/>
    <s v="BERTA ELI"/>
    <d v="1982-03-09T00:00:00"/>
    <s v="40 years"/>
    <s v="F"/>
    <s v="D"/>
    <n v="114509"/>
    <d v="2020-12-19T00:00:00"/>
    <d v="2022-10-31T00:00:00"/>
    <n v="716"/>
    <x v="2"/>
    <s v="SEMI"/>
    <s v="DOCE"/>
    <s v="D-IN"/>
  </r>
  <r>
    <x v="1"/>
    <m/>
    <m/>
    <s v="34133321"/>
    <n v="118704"/>
    <n v="26872"/>
    <m/>
    <n v="20341333211"/>
    <s v="BELMONTE"/>
    <s v="JAVIER ALEJANDRO"/>
    <d v="1989-10-13T00:00:00"/>
    <s v="32 years"/>
    <s v="M"/>
    <s v="D"/>
    <n v="118704"/>
    <d v="2022-08-12T00:00:00"/>
    <d v="2022-11-30T00:00:00"/>
    <n v="741"/>
    <x v="1"/>
    <s v="SIMP"/>
    <s v="DOCE"/>
    <s v="D-IN"/>
  </r>
  <r>
    <x v="1"/>
    <m/>
    <m/>
    <s v="16458549"/>
    <n v="106502"/>
    <n v="21370"/>
    <m/>
    <n v="27164585498"/>
    <s v="BENNASAR"/>
    <s v="MARIA ROSA"/>
    <d v="1963-05-23T00:00:00"/>
    <s v="59 years"/>
    <s v="F"/>
    <s v="D"/>
    <n v="106502"/>
    <d v="2017-12-19T00:00:00"/>
    <d v="2022-12-18T00:00:00"/>
    <n v="734"/>
    <x v="8"/>
    <s v="EXCL"/>
    <s v="DOCE"/>
    <s v="D-OR"/>
  </r>
  <r>
    <x v="3"/>
    <m/>
    <m/>
    <s v="42007131"/>
    <n v="119176"/>
    <n v="31572"/>
    <m/>
    <n v="20420071311"/>
    <s v="BENZAL"/>
    <s v="DIEGO GASTON"/>
    <d v="1999-08-28T00:00:00"/>
    <s v="23 years"/>
    <s v="F"/>
    <s v="D"/>
    <n v="119176"/>
    <d v="2022-03-22T00:00:00"/>
    <d v="2022-09-30T00:00:00"/>
    <n v="768"/>
    <x v="3"/>
    <s v="SIMP"/>
    <s v="DOCE"/>
    <s v="DAUX"/>
  </r>
  <r>
    <x v="5"/>
    <m/>
    <m/>
    <s v="22073734"/>
    <n v="113415"/>
    <n v="19388"/>
    <m/>
    <n v="23220737349"/>
    <s v="BERCOFF"/>
    <s v="JOSE JAVIER"/>
    <d v="1971-04-22T00:00:00"/>
    <s v="51 years"/>
    <s v="M"/>
    <s v="D"/>
    <n v="113415"/>
    <d v="2018-05-23T00:00:00"/>
    <m/>
    <n v="730"/>
    <x v="0"/>
    <s v="SIMP"/>
    <s v="DOCE"/>
    <s v="D-OR"/>
  </r>
  <r>
    <x v="1"/>
    <m/>
    <m/>
    <s v="08564292"/>
    <n v="105035"/>
    <n v="8699"/>
    <m/>
    <n v="20085642929"/>
    <s v="BERTINI"/>
    <s v="EDGARDO ROLANDO"/>
    <d v="1952-03-15T00:00:00"/>
    <s v="70 years"/>
    <s v="M"/>
    <s v="D"/>
    <n v="105035"/>
    <d v="2017-11-17T00:00:00"/>
    <d v="2022-10-31T00:00:00"/>
    <n v="719"/>
    <x v="0"/>
    <s v="SEMI"/>
    <s v="DOCE"/>
    <s v="D-OR"/>
  </r>
  <r>
    <x v="2"/>
    <m/>
    <m/>
    <s v="24340992"/>
    <n v="102150"/>
    <n v="23092"/>
    <s v="s"/>
    <n v="20243409927"/>
    <s v="BILBAO"/>
    <s v="JAVIER IGNACIO"/>
    <d v="1974-12-29T00:00:00"/>
    <s v="47 years"/>
    <s v="M"/>
    <s v="D"/>
    <n v="102150"/>
    <d v="2017-04-14T00:00:00"/>
    <d v="2022-11-30T00:00:00"/>
    <n v="757"/>
    <x v="8"/>
    <s v="SEMI"/>
    <s v="DOCE"/>
    <s v="D-IN"/>
  </r>
  <r>
    <x v="2"/>
    <m/>
    <m/>
    <s v="24340992"/>
    <n v="111736"/>
    <n v="23092"/>
    <m/>
    <n v="20243409927"/>
    <s v="BILBAO"/>
    <s v="JAVIER IGNACIO"/>
    <d v="1974-12-29T00:00:00"/>
    <s v="47 years"/>
    <s v="M"/>
    <s v="N"/>
    <n v="111736"/>
    <d v="2019-06-06T00:00:00"/>
    <m/>
    <n v="4"/>
    <x v="7"/>
    <s v="35HS"/>
    <s v="TECN"/>
    <s v="ND-P"/>
  </r>
  <r>
    <x v="0"/>
    <m/>
    <m/>
    <s v="13279300"/>
    <n v="104183"/>
    <n v="10336"/>
    <m/>
    <n v="20132793000"/>
    <s v="BLANCA"/>
    <s v="RAFAEL HECTOR"/>
    <d v="1957-09-13T00:00:00"/>
    <s v="65 years"/>
    <s v="M"/>
    <s v="D"/>
    <n v="104183"/>
    <d v="2017-06-13T00:00:00"/>
    <m/>
    <n v="707"/>
    <x v="6"/>
    <s v="SEMI"/>
    <s v="DOCE"/>
    <s v="D-OR"/>
  </r>
  <r>
    <x v="0"/>
    <m/>
    <m/>
    <s v="13279300"/>
    <n v="118188"/>
    <n v="10336"/>
    <m/>
    <n v="20132793000"/>
    <s v="BLANCA"/>
    <s v="RAFAEL HECTOR"/>
    <d v="1957-09-13T00:00:00"/>
    <s v="65 years"/>
    <s v="M"/>
    <s v="D"/>
    <n v="118188"/>
    <d v="2022-06-13T00:00:00"/>
    <d v="2022-09-30T00:00:00"/>
    <n v="728"/>
    <x v="6"/>
    <s v="SIMP"/>
    <s v="DOCE"/>
    <s v="D-OR"/>
  </r>
  <r>
    <x v="0"/>
    <m/>
    <m/>
    <s v="31588343"/>
    <n v="107032"/>
    <n v="24823"/>
    <m/>
    <n v="20315883432"/>
    <s v="BLANCA"/>
    <s v="ALBERTO DANIEL"/>
    <d v="1985-04-12T00:00:00"/>
    <s v="37 years"/>
    <s v="M"/>
    <s v="D"/>
    <n v="107032"/>
    <d v="2018-05-08T00:00:00"/>
    <m/>
    <n v="757"/>
    <x v="8"/>
    <s v="SEMI"/>
    <s v="DOCE"/>
    <s v="D-OR"/>
  </r>
  <r>
    <x v="3"/>
    <m/>
    <m/>
    <s v="38275113"/>
    <n v="111368"/>
    <n v="29231"/>
    <m/>
    <n v="27382751138"/>
    <s v="BLASCO"/>
    <s v="LUISA ROSANA ISABEL"/>
    <d v="1994-07-15T00:00:00"/>
    <s v="28 years"/>
    <s v="F"/>
    <s v="D"/>
    <n v="111368"/>
    <d v="2019-06-21T00:00:00"/>
    <d v="2022-11-30T00:00:00"/>
    <n v="768"/>
    <x v="3"/>
    <s v="SIMP"/>
    <s v="DOCE"/>
    <s v="DAUX"/>
  </r>
  <r>
    <x v="16"/>
    <m/>
    <m/>
    <s v="23518411"/>
    <n v="99788"/>
    <n v="23573"/>
    <m/>
    <n v="27235184112"/>
    <s v="BOGGIATTO PEREZ"/>
    <s v="MARIA PAOLA"/>
    <d v="1973-11-26T00:00:00"/>
    <s v="48 years"/>
    <s v="F"/>
    <s v="N"/>
    <n v="99788"/>
    <d v="2016-08-02T00:00:00"/>
    <m/>
    <n v="3"/>
    <x v="5"/>
    <s v="35HS"/>
    <s v="ADMI"/>
    <s v="ND-P"/>
  </r>
  <r>
    <x v="21"/>
    <m/>
    <m/>
    <s v="26638648"/>
    <n v="119442"/>
    <n v="21024"/>
    <m/>
    <n v="27266386481"/>
    <s v="BOLDRINI PERALTA"/>
    <s v="PAULA LUCIANA"/>
    <d v="1978-04-19T00:00:00"/>
    <s v="44 years"/>
    <s v="F"/>
    <s v="D"/>
    <n v="119442"/>
    <d v="2022-08-01T00:00:00"/>
    <d v="2023-07-31T00:00:00"/>
    <n v="737"/>
    <x v="2"/>
    <s v="SIMP"/>
    <s v="DOCE"/>
    <s v="D-IN"/>
  </r>
  <r>
    <x v="18"/>
    <m/>
    <m/>
    <s v="34159256"/>
    <n v="118722"/>
    <n v="28710"/>
    <m/>
    <n v="23341592569"/>
    <s v="BORDON"/>
    <s v="JUAN MAURICIO"/>
    <d v="1989-12-18T00:00:00"/>
    <s v="32 years"/>
    <s v="M"/>
    <s v="D"/>
    <n v="118722"/>
    <d v="2022-04-26T00:00:00"/>
    <d v="2027-04-25T00:00:00"/>
    <n v="739"/>
    <x v="1"/>
    <s v="EXCL"/>
    <s v="DOCE"/>
    <s v="D-OR"/>
  </r>
  <r>
    <x v="1"/>
    <m/>
    <m/>
    <s v="18509539"/>
    <n v="115990"/>
    <n v="30384"/>
    <m/>
    <n v="27185095393"/>
    <s v="BORGAZZI"/>
    <s v="ANDREA INÉS"/>
    <d v="1967-08-22T00:00:00"/>
    <s v="55 years"/>
    <s v="F"/>
    <s v="D"/>
    <n v="115990"/>
    <d v="2021-09-09T00:00:00"/>
    <d v="2022-09-08T00:00:00"/>
    <n v="709"/>
    <x v="2"/>
    <s v="EXCL"/>
    <s v="DOCE"/>
    <s v="D-IN"/>
  </r>
  <r>
    <x v="1"/>
    <m/>
    <m/>
    <s v="18509539"/>
    <n v="119479"/>
    <n v="30384"/>
    <m/>
    <n v="27185095393"/>
    <s v="BORGAZZI"/>
    <s v="ANDREA INÉS"/>
    <d v="1967-08-22T00:00:00"/>
    <s v="55 years"/>
    <s v="F"/>
    <s v="D"/>
    <n v="119479"/>
    <d v="2022-09-09T00:00:00"/>
    <d v="2023-01-31T00:00:00"/>
    <n v="709"/>
    <x v="2"/>
    <s v="EXCL"/>
    <s v="DOCE"/>
    <s v="D-IN"/>
  </r>
  <r>
    <x v="5"/>
    <m/>
    <m/>
    <s v="14351401"/>
    <n v="93564"/>
    <n v="14770"/>
    <m/>
    <n v="20143514014"/>
    <s v="BORKOSKY"/>
    <s v="DANIEL ENRIQUE"/>
    <d v="1961-01-30T00:00:00"/>
    <s v="61 years"/>
    <s v="M"/>
    <s v="D"/>
    <n v="93564"/>
    <d v="2013-02-27T00:00:00"/>
    <d v="2022-11-30T00:00:00"/>
    <n v="716"/>
    <x v="2"/>
    <s v="SEMI"/>
    <s v="DOCE"/>
    <s v="D-OR"/>
  </r>
  <r>
    <x v="3"/>
    <m/>
    <m/>
    <s v="39138635"/>
    <n v="112918"/>
    <n v="29823"/>
    <m/>
    <n v="20391386359"/>
    <s v="BOSSARD"/>
    <s v="ROBERTO EUGENIO"/>
    <d v="1995-06-28T00:00:00"/>
    <s v="27 years"/>
    <s v="M"/>
    <s v="D"/>
    <n v="112918"/>
    <d v="2019-10-01T00:00:00"/>
    <d v="2022-10-31T00:00:00"/>
    <n v="768"/>
    <x v="3"/>
    <s v="SIMP"/>
    <s v="DOCE"/>
    <s v="DAUX"/>
  </r>
  <r>
    <x v="3"/>
    <m/>
    <m/>
    <s v="41059346"/>
    <n v="117438"/>
    <n v="30327"/>
    <m/>
    <n v="20410593468"/>
    <s v="BOURGUIGNON"/>
    <s v="JOAQUIN"/>
    <d v="1998-03-08T00:00:00"/>
    <s v="24 years"/>
    <s v="M"/>
    <s v="D"/>
    <n v="117438"/>
    <d v="2022-03-14T00:00:00"/>
    <d v="2022-09-30T00:00:00"/>
    <n v="768"/>
    <x v="3"/>
    <s v="SIMP"/>
    <s v="DOCE"/>
    <s v="DAUX"/>
  </r>
  <r>
    <x v="3"/>
    <m/>
    <m/>
    <s v="36743666"/>
    <n v="119101"/>
    <n v="29233"/>
    <m/>
    <n v="27367436668"/>
    <s v="BRANDAN"/>
    <s v="ANA CONSTANZA"/>
    <d v="1992-04-30T00:00:00"/>
    <s v="30 years"/>
    <s v="M"/>
    <s v="D"/>
    <n v="119101"/>
    <d v="2022-07-07T00:00:00"/>
    <d v="2023-04-30T00:00:00"/>
    <n v="768"/>
    <x v="3"/>
    <s v="SIMP"/>
    <s v="DOCE"/>
    <s v="DAUX"/>
  </r>
  <r>
    <x v="1"/>
    <m/>
    <m/>
    <s v="14359545"/>
    <n v="106706"/>
    <n v="11898"/>
    <m/>
    <n v="27143595450"/>
    <s v="BRAVO"/>
    <s v="SILVIA DEL VALLE"/>
    <d v="1961-07-12T00:00:00"/>
    <s v="61 years"/>
    <s v="F"/>
    <s v="D"/>
    <n v="106706"/>
    <d v="2018-05-07T00:00:00"/>
    <d v="2023-05-06T00:00:00"/>
    <n v="705"/>
    <x v="6"/>
    <s v="EXCL"/>
    <s v="DOCE"/>
    <s v="D-OR"/>
  </r>
  <r>
    <x v="11"/>
    <m/>
    <m/>
    <s v="16425179"/>
    <n v="117142"/>
    <n v="14202"/>
    <m/>
    <n v="23164251799"/>
    <s v="BRAVO"/>
    <s v="ALVARO JAVIER"/>
    <d v="1963-03-22T00:00:00"/>
    <s v="59 years"/>
    <s v="M"/>
    <s v="D"/>
    <n v="117142"/>
    <d v="2022-03-26T00:00:00"/>
    <d v="2022-10-31T00:00:00"/>
    <n v="706"/>
    <x v="0"/>
    <s v="EXCL"/>
    <s v="DOCE"/>
    <s v="D-IN"/>
  </r>
  <r>
    <x v="15"/>
    <m/>
    <m/>
    <m/>
    <m/>
    <m/>
    <m/>
    <m/>
    <s v="Bravo "/>
    <s v="Alvaro Javier"/>
    <m/>
    <m/>
    <m/>
    <m/>
    <m/>
    <m/>
    <m/>
    <m/>
    <x v="12"/>
    <m/>
    <m/>
    <m/>
  </r>
  <r>
    <x v="1"/>
    <m/>
    <m/>
    <s v="27160872"/>
    <n v="115756"/>
    <n v="21172"/>
    <m/>
    <n v="20271608722"/>
    <s v="BRIDOUX"/>
    <s v="GERMAN"/>
    <d v="1979-06-27T00:00:00"/>
    <s v="43 years"/>
    <s v="M"/>
    <s v="D"/>
    <n v="115756"/>
    <d v="2021-09-09T00:00:00"/>
    <d v="2022-11-30T00:00:00"/>
    <n v="741"/>
    <x v="1"/>
    <s v="SIMP"/>
    <s v="DOCE"/>
    <s v="D-IN"/>
  </r>
  <r>
    <x v="1"/>
    <m/>
    <m/>
    <s v="14787214"/>
    <n v="73770"/>
    <n v="13695"/>
    <m/>
    <n v="20147872144"/>
    <s v="BRIZUELA"/>
    <s v="HORACIO GUILLERMO"/>
    <d v="1961-12-09T00:00:00"/>
    <s v="60 years"/>
    <s v="M"/>
    <s v="D"/>
    <n v="73770"/>
    <d v="2011-10-28T00:00:00"/>
    <d v="2022-11-30T00:00:00"/>
    <n v="734"/>
    <x v="8"/>
    <s v="EXCL"/>
    <s v="DOCE"/>
    <s v="D-IN"/>
  </r>
  <r>
    <x v="9"/>
    <m/>
    <m/>
    <s v="17947952"/>
    <n v="99795"/>
    <n v="21208"/>
    <m/>
    <n v="23179479524"/>
    <s v="BRIZUELA"/>
    <s v="ADRIANA DEL VALLE"/>
    <d v="1966-05-08T00:00:00"/>
    <s v="56 years"/>
    <s v="F"/>
    <s v="N"/>
    <n v="99795"/>
    <d v="2016-08-02T00:00:00"/>
    <m/>
    <n v="3"/>
    <x v="5"/>
    <s v="35HS"/>
    <s v="ADMI"/>
    <s v="ND-P"/>
  </r>
  <r>
    <x v="3"/>
    <m/>
    <m/>
    <s v="39199409"/>
    <n v="116946"/>
    <n v="30284"/>
    <m/>
    <n v="23391994099"/>
    <s v="BRIZUELA ATENCIO"/>
    <s v="JORGE FEDERICO"/>
    <d v="1996-09-26T00:00:00"/>
    <s v="26 years"/>
    <s v="M"/>
    <s v="D"/>
    <n v="116946"/>
    <d v="2021-10-22T00:00:00"/>
    <d v="2023-01-31T00:00:00"/>
    <n v="768"/>
    <x v="3"/>
    <s v="SIMP"/>
    <s v="DOCE"/>
    <s v="DAUX"/>
  </r>
  <r>
    <x v="3"/>
    <m/>
    <m/>
    <s v="43499465"/>
    <n v="118790"/>
    <n v="31516"/>
    <m/>
    <n v="23434994659"/>
    <s v="BRODERSEN"/>
    <s v="ALVARO RAMIRO"/>
    <d v="2001-08-12T00:00:00"/>
    <s v="21 years"/>
    <s v="M"/>
    <s v="D"/>
    <n v="118790"/>
    <d v="2022-04-01T00:00:00"/>
    <d v="2022-09-30T00:00:00"/>
    <n v="768"/>
    <x v="3"/>
    <s v="SIMP"/>
    <s v="DOCE"/>
    <s v="DAUX"/>
  </r>
  <r>
    <x v="2"/>
    <m/>
    <m/>
    <s v="23630168"/>
    <n v="111300"/>
    <n v="20302"/>
    <m/>
    <n v="20236301681"/>
    <s v="BUESO"/>
    <s v="SANTIAGO FABIAN"/>
    <d v="1974-03-07T00:00:00"/>
    <s v="48 years"/>
    <s v="M"/>
    <s v="D"/>
    <n v="111300"/>
    <d v="2019-08-17T00:00:00"/>
    <d v="2022-11-30T00:00:00"/>
    <n v="716"/>
    <x v="2"/>
    <s v="SEMI"/>
    <s v="DOCE"/>
    <s v="D-IN"/>
  </r>
  <r>
    <x v="18"/>
    <m/>
    <m/>
    <s v="34603006"/>
    <n v="118190"/>
    <n v="29563"/>
    <m/>
    <n v="27346030068"/>
    <s v="BULACIO"/>
    <s v="MARIA BELEN"/>
    <d v="1990-09-07T00:00:00"/>
    <s v="32 years"/>
    <s v="F"/>
    <s v="D"/>
    <n v="118190"/>
    <d v="2022-06-23T00:00:00"/>
    <d v="2022-09-30T00:00:00"/>
    <n v="740"/>
    <x v="1"/>
    <s v="SEMI"/>
    <s v="DOCE"/>
    <s v="D-IN"/>
  </r>
  <r>
    <x v="5"/>
    <m/>
    <m/>
    <s v="21329118"/>
    <n v="118723"/>
    <n v="22955"/>
    <m/>
    <n v="20213291182"/>
    <s v="BUSTOS"/>
    <s v="JORGE EDUARDO MARTIN"/>
    <d v="1970-07-06T00:00:00"/>
    <s v="52 years"/>
    <s v="M"/>
    <s v="D"/>
    <n v="118723"/>
    <d v="2022-05-27T00:00:00"/>
    <d v="2023-05-26T00:00:00"/>
    <n v="705"/>
    <x v="6"/>
    <s v="EXCL"/>
    <s v="DOCE"/>
    <s v="D-IN"/>
  </r>
  <r>
    <x v="15"/>
    <m/>
    <m/>
    <s v="21329118"/>
    <n v="119528"/>
    <n v="22955"/>
    <m/>
    <n v="20213291182"/>
    <s v="BUSTOS"/>
    <s v="JORGE EDUARDO MARTIN"/>
    <d v="1970-07-06T00:00:00"/>
    <s v="52 years"/>
    <s v="M"/>
    <s v="D"/>
    <n v="119528"/>
    <d v="2022-08-01T00:00:00"/>
    <d v="2024-06-30T00:00:00"/>
    <n v="730"/>
    <x v="0"/>
    <s v="SIMP"/>
    <s v="DOCE"/>
    <s v="D-IN"/>
  </r>
  <r>
    <x v="4"/>
    <m/>
    <m/>
    <s v="28222480"/>
    <n v="108082"/>
    <n v="23574"/>
    <m/>
    <n v="27282224807"/>
    <s v="BUSTOS"/>
    <s v="NORMA ALEJANDRA"/>
    <d v="1980-08-07T00:00:00"/>
    <s v="42 years"/>
    <s v="F"/>
    <s v="N"/>
    <n v="108082"/>
    <d v="2018-02-19T00:00:00"/>
    <m/>
    <n v="4"/>
    <x v="7"/>
    <s v="35HS"/>
    <s v="ADMI"/>
    <s v="ND-P"/>
  </r>
  <r>
    <x v="13"/>
    <m/>
    <m/>
    <s v="27206323"/>
    <n v="113999"/>
    <n v="26365"/>
    <m/>
    <n v="20272063231"/>
    <s v="BUSTOS"/>
    <s v="JOSE LUIS"/>
    <d v="1979-03-05T00:00:00"/>
    <s v="43 years"/>
    <s v="M"/>
    <s v="N"/>
    <n v="113999"/>
    <d v="2019-11-01T00:00:00"/>
    <m/>
    <n v="5"/>
    <x v="4"/>
    <s v="35HS"/>
    <s v="SERV"/>
    <s v="ND-P"/>
  </r>
  <r>
    <x v="1"/>
    <m/>
    <m/>
    <s v="29430597"/>
    <n v="118735"/>
    <n v="22550"/>
    <m/>
    <n v="27294305977"/>
    <s v="CABALIN"/>
    <s v="ANALIA MABEL"/>
    <d v="1982-04-13T00:00:00"/>
    <s v="40 years"/>
    <s v="F"/>
    <s v="D"/>
    <n v="118735"/>
    <d v="2022-06-02T00:00:00"/>
    <d v="2027-06-01T00:00:00"/>
    <n v="739"/>
    <x v="1"/>
    <s v="EXCL"/>
    <s v="DOCE"/>
    <s v="D-OR"/>
  </r>
  <r>
    <x v="3"/>
    <m/>
    <m/>
    <s v="33936604"/>
    <n v="111383"/>
    <n v="26923"/>
    <m/>
    <n v="20339366048"/>
    <s v="CABANA"/>
    <s v="LUIS CARLOS"/>
    <d v="1988-01-26T00:00:00"/>
    <s v="34 years"/>
    <s v="M"/>
    <s v="D"/>
    <n v="111383"/>
    <d v="2019-07-04T00:00:00"/>
    <d v="2022-11-30T00:00:00"/>
    <n v="768"/>
    <x v="3"/>
    <s v="SIMP"/>
    <s v="DOCE"/>
    <s v="DAUX"/>
  </r>
  <r>
    <x v="12"/>
    <m/>
    <m/>
    <s v="12606960"/>
    <n v="114255"/>
    <n v="18010"/>
    <m/>
    <n v="20126069600"/>
    <s v="CABELLO"/>
    <s v="ALBERTO JOSE"/>
    <d v="1958-12-17T00:00:00"/>
    <s v="63 years"/>
    <s v="M"/>
    <s v="D"/>
    <n v="114255"/>
    <d v="2020-10-16T00:00:00"/>
    <d v="2022-10-31T00:00:00"/>
    <n v="706"/>
    <x v="0"/>
    <s v="EXCL"/>
    <s v="DOCE"/>
    <s v="D-IN"/>
  </r>
  <r>
    <x v="19"/>
    <m/>
    <m/>
    <s v="13489769"/>
    <n v="117741"/>
    <n v="12158"/>
    <m/>
    <n v="20134897695"/>
    <s v="CABRERA"/>
    <s v="MIGUEL ANGEL"/>
    <d v="1959-11-11T00:00:00"/>
    <s v="62 years"/>
    <s v="M"/>
    <s v="C"/>
    <n v="117741"/>
    <d v="2022-05-17T00:00:00"/>
    <d v="2026-05-16T00:00:00"/>
    <n v="621"/>
    <x v="13"/>
    <s v="EXCL"/>
    <s v="AUT1"/>
    <s v="S-02"/>
  </r>
  <r>
    <x v="3"/>
    <m/>
    <m/>
    <s v="43499026"/>
    <n v="117775"/>
    <n v="31411"/>
    <m/>
    <n v="20434990263"/>
    <s v="CABRERA ARAOZ"/>
    <s v="CARLOS NICOLAS"/>
    <d v="2001-07-21T00:00:00"/>
    <s v="21 years"/>
    <s v="M"/>
    <s v="D"/>
    <n v="117775"/>
    <d v="2021-12-16T00:00:00"/>
    <d v="2022-09-30T00:00:00"/>
    <n v="768"/>
    <x v="3"/>
    <s v="SIMP"/>
    <s v="DOCE"/>
    <s v="DAUX"/>
  </r>
  <r>
    <x v="1"/>
    <m/>
    <m/>
    <s v="11909812"/>
    <n v="112480"/>
    <n v="9912"/>
    <m/>
    <n v="27119098128"/>
    <s v="CACERES"/>
    <s v="MARIA PATRICIA"/>
    <d v="1955-10-02T00:00:00"/>
    <s v="66 years"/>
    <s v="F"/>
    <s v="D"/>
    <n v="112480"/>
    <d v="2019-03-18T00:00:00"/>
    <d v="2024-03-17T00:00:00"/>
    <n v="705"/>
    <x v="6"/>
    <s v="EXCL"/>
    <s v="DOCE"/>
    <s v="D-OR"/>
  </r>
  <r>
    <x v="18"/>
    <m/>
    <m/>
    <s v="28222138"/>
    <n v="116227"/>
    <n v="22363"/>
    <m/>
    <n v="27282221387"/>
    <s v="CAMAZANO"/>
    <s v="MARIA INES"/>
    <d v="1980-08-01T00:00:00"/>
    <s v="42 years"/>
    <s v="F"/>
    <s v="D"/>
    <n v="116227"/>
    <d v="2021-11-06T00:00:00"/>
    <d v="2022-10-31T00:00:00"/>
    <n v="709"/>
    <x v="2"/>
    <s v="EXCL"/>
    <s v="DOCE"/>
    <s v="D-IN"/>
  </r>
  <r>
    <x v="11"/>
    <m/>
    <m/>
    <s v="31245420"/>
    <n v="101139"/>
    <n v="25939"/>
    <m/>
    <n v="27312454209"/>
    <s v="CAMPERO"/>
    <s v="ELIANA VANESA"/>
    <d v="1985-03-29T00:00:00"/>
    <s v="37 years"/>
    <s v="F"/>
    <s v="D"/>
    <n v="101139"/>
    <d v="2016-10-18T00:00:00"/>
    <m/>
    <n v="734"/>
    <x v="8"/>
    <s v="EXCL"/>
    <s v="DOCE"/>
    <s v="D-OR"/>
  </r>
  <r>
    <x v="11"/>
    <m/>
    <m/>
    <s v="31245420"/>
    <n v="119102"/>
    <n v="25939"/>
    <m/>
    <n v="27312454209"/>
    <s v="CAMPERO"/>
    <s v="ELIANA VANESA"/>
    <d v="1985-03-29T00:00:00"/>
    <s v="37 years"/>
    <s v="F"/>
    <s v="D"/>
    <n v="119102"/>
    <d v="2022-05-31T00:00:00"/>
    <d v="2022-10-31T00:00:00"/>
    <n v="741"/>
    <x v="1"/>
    <s v="SIMP"/>
    <s v="DOCE"/>
    <s v="D-IN"/>
  </r>
  <r>
    <x v="0"/>
    <m/>
    <m/>
    <s v="14896416"/>
    <n v="59229"/>
    <n v="18633"/>
    <m/>
    <n v="27148964160"/>
    <s v="CAMPOS"/>
    <s v="AMELIA DEL VALLE"/>
    <d v="1962-05-24T00:00:00"/>
    <s v="60 years"/>
    <s v="F"/>
    <s v="N"/>
    <n v="59229"/>
    <d v="2007-10-01T00:00:00"/>
    <m/>
    <n v="3"/>
    <x v="5"/>
    <s v="35HS"/>
    <s v="ADMI"/>
    <s v="ND-P"/>
  </r>
  <r>
    <x v="1"/>
    <m/>
    <m/>
    <s v="16458298"/>
    <n v="105493"/>
    <n v="18922"/>
    <m/>
    <n v="27164582987"/>
    <s v="CAMPOS"/>
    <s v="VIVIANA DEL VALLE"/>
    <d v="1963-05-24T00:00:00"/>
    <s v="59 years"/>
    <s v="F"/>
    <s v="D"/>
    <n v="105493"/>
    <d v="2017-11-13T00:00:00"/>
    <d v="2022-11-12T00:00:00"/>
    <n v="734"/>
    <x v="8"/>
    <s v="EXCL"/>
    <s v="DOCE"/>
    <s v="D-OR"/>
  </r>
  <r>
    <x v="2"/>
    <m/>
    <m/>
    <s v="25212860"/>
    <n v="117543"/>
    <n v="23525"/>
    <m/>
    <n v="20252128604"/>
    <s v="CAMPOS"/>
    <s v="ALDO LEOPOLDO"/>
    <d v="1976-04-09T00:00:00"/>
    <s v="46 years"/>
    <s v="M"/>
    <s v="D"/>
    <n v="117543"/>
    <d v="2021-10-28T00:00:00"/>
    <d v="2022-10-27T00:00:00"/>
    <n v="719"/>
    <x v="0"/>
    <s v="SEMI"/>
    <s v="DOCE"/>
    <s v="D-IN"/>
  </r>
  <r>
    <x v="21"/>
    <m/>
    <m/>
    <s v="31809611"/>
    <n v="117159"/>
    <n v="25562"/>
    <m/>
    <n v="20318096113"/>
    <s v="CANEVARO"/>
    <s v="SEBASTIAN"/>
    <d v="1985-09-21T00:00:00"/>
    <s v="37 years"/>
    <s v="M"/>
    <s v="D"/>
    <n v="117159"/>
    <d v="2022-02-17T00:00:00"/>
    <d v="2023-02-16T00:00:00"/>
    <n v="757"/>
    <x v="8"/>
    <s v="SEMI"/>
    <s v="DOCE"/>
    <s v="D-IN"/>
  </r>
  <r>
    <x v="2"/>
    <m/>
    <m/>
    <s v="27727368"/>
    <n v="99929"/>
    <n v="23491"/>
    <m/>
    <n v="20277273684"/>
    <s v="CANGEMI"/>
    <s v="JOSE IGNACIO"/>
    <d v="1980-03-28T00:00:00"/>
    <s v="42 years"/>
    <s v="M"/>
    <s v="D"/>
    <n v="99929"/>
    <d v="2016-09-02T00:00:00"/>
    <d v="2022-11-30T00:00:00"/>
    <n v="740"/>
    <x v="1"/>
    <s v="SEMI"/>
    <s v="DOCE"/>
    <s v="D-IN"/>
  </r>
  <r>
    <x v="13"/>
    <m/>
    <m/>
    <s v="17377950"/>
    <n v="67229"/>
    <n v="15831"/>
    <m/>
    <n v="20173779500"/>
    <s v="CANIZO"/>
    <s v="MARCELO SERGIO"/>
    <d v="1965-09-25T00:00:00"/>
    <s v="57 years"/>
    <s v="M"/>
    <s v="N"/>
    <n v="67229"/>
    <d v="2011-08-01T00:00:00"/>
    <m/>
    <n v="4"/>
    <x v="7"/>
    <s v="35HS"/>
    <s v="MAES"/>
    <s v="ND-P"/>
  </r>
  <r>
    <x v="21"/>
    <m/>
    <m/>
    <s v="12449975"/>
    <n v="95035"/>
    <n v="13360"/>
    <m/>
    <n v="20124499756"/>
    <s v="CARDENAS"/>
    <s v="EDUARDO RENE"/>
    <d v="1956-06-03T00:00:00"/>
    <s v="66 years"/>
    <s v="M"/>
    <s v="D"/>
    <n v="95035"/>
    <d v="2015-06-29T00:00:00"/>
    <d v="2022-10-31T00:00:00"/>
    <n v="716"/>
    <x v="2"/>
    <s v="SEMI"/>
    <s v="DOCE"/>
    <s v="D-OR"/>
  </r>
  <r>
    <x v="21"/>
    <m/>
    <m/>
    <s v="12449975"/>
    <n v="114094"/>
    <n v="13360"/>
    <m/>
    <n v="20124499756"/>
    <s v="CARDENAS"/>
    <s v="EDUARDO RENE"/>
    <d v="1956-06-03T00:00:00"/>
    <s v="66 years"/>
    <s v="M"/>
    <s v="D"/>
    <n v="114094"/>
    <d v="2020-08-23T00:00:00"/>
    <d v="2023-01-31T00:00:00"/>
    <n v="737"/>
    <x v="2"/>
    <s v="SIMP"/>
    <s v="DOCE"/>
    <s v="D-OR"/>
  </r>
  <r>
    <x v="2"/>
    <m/>
    <m/>
    <s v="26485355"/>
    <n v="108018"/>
    <n v="24781"/>
    <s v="s"/>
    <n v="27264853554"/>
    <s v="CARDOZO"/>
    <s v="MARIA TERESA"/>
    <d v="1978-04-03T00:00:00"/>
    <s v="44 years"/>
    <s v="F"/>
    <s v="D"/>
    <n v="108018"/>
    <d v="2018-09-08T00:00:00"/>
    <d v="2022-11-30T00:00:00"/>
    <n v="757"/>
    <x v="8"/>
    <s v="SEMI"/>
    <s v="DOCE"/>
    <s v="D-IN"/>
  </r>
  <r>
    <x v="21"/>
    <m/>
    <m/>
    <s v="16604206"/>
    <n v="117806"/>
    <n v="15157"/>
    <m/>
    <n v="20166042063"/>
    <s v="CARELLI"/>
    <s v="JAVIER ARIEL"/>
    <d v="1964-05-24T00:00:00"/>
    <s v="58 years"/>
    <s v="M"/>
    <s v="D"/>
    <n v="117806"/>
    <d v="2020-06-01T00:00:00"/>
    <d v="2022-10-31T00:00:00"/>
    <n v="706"/>
    <x v="0"/>
    <s v="EXCL"/>
    <s v="DOCE"/>
    <s v="D-OR"/>
  </r>
  <r>
    <x v="15"/>
    <m/>
    <m/>
    <s v="16604206"/>
    <n v="119492"/>
    <n v="15157"/>
    <m/>
    <n v="20166042063"/>
    <s v="CARELLI"/>
    <s v="JAVIER ARIEL"/>
    <d v="1964-05-24T00:00:00"/>
    <s v="58 years"/>
    <s v="M"/>
    <s v="D"/>
    <n v="119492"/>
    <d v="2022-08-01T00:00:00"/>
    <d v="2024-06-30T00:00:00"/>
    <n v="730"/>
    <x v="0"/>
    <s v="SIMP"/>
    <s v="DOCE"/>
    <s v="D-IN"/>
  </r>
  <r>
    <x v="3"/>
    <m/>
    <m/>
    <s v="40534490"/>
    <n v="107970"/>
    <n v="29948"/>
    <m/>
    <n v="23405344904"/>
    <s v="CARMENA SERBENA"/>
    <s v="CARLA THAIS"/>
    <d v="1997-08-07T00:00:00"/>
    <s v="25 years"/>
    <s v="F"/>
    <s v="D"/>
    <n v="107970"/>
    <d v="2018-07-25T00:00:00"/>
    <d v="2022-11-30T00:00:00"/>
    <n v="768"/>
    <x v="3"/>
    <s v="SIMP"/>
    <s v="DOCE"/>
    <s v="DAUX"/>
  </r>
  <r>
    <x v="1"/>
    <m/>
    <m/>
    <s v="13284479"/>
    <n v="110122"/>
    <n v="15761"/>
    <m/>
    <n v="20132844799"/>
    <s v="CARRILLO"/>
    <s v="MIGUEL ANGEL"/>
    <d v="1959-08-22T00:00:00"/>
    <s v="63 years"/>
    <s v="M"/>
    <s v="D"/>
    <n v="110122"/>
    <d v="2019-04-24T00:00:00"/>
    <d v="2024-04-23T00:00:00"/>
    <n v="709"/>
    <x v="2"/>
    <s v="EXCL"/>
    <s v="DOCE"/>
    <s v="D-OR"/>
  </r>
  <r>
    <x v="3"/>
    <m/>
    <m/>
    <s v="35029560"/>
    <n v="113423"/>
    <n v="29653"/>
    <m/>
    <n v="20350295608"/>
    <s v="CARRIZO"/>
    <s v="DAVID ORLANDO"/>
    <d v="1990-07-03T00:00:00"/>
    <s v="32 years"/>
    <s v="M"/>
    <s v="D"/>
    <n v="113423"/>
    <d v="2019-06-07T00:00:00"/>
    <d v="2022-11-30T00:00:00"/>
    <n v="768"/>
    <x v="3"/>
    <s v="SIMP"/>
    <s v="DOCE"/>
    <s v="DAUX"/>
  </r>
  <r>
    <x v="2"/>
    <m/>
    <m/>
    <s v="14073452"/>
    <n v="106471"/>
    <n v="12687"/>
    <m/>
    <n v="20140734528"/>
    <s v="CASAL"/>
    <s v="JUAN CARLOS"/>
    <d v="1960-12-06T00:00:00"/>
    <s v="61 years"/>
    <s v="M"/>
    <s v="D"/>
    <n v="106471"/>
    <d v="2018-03-01T00:00:00"/>
    <d v="2022-11-30T00:00:00"/>
    <n v="706"/>
    <x v="0"/>
    <s v="EXCL"/>
    <s v="DOCE"/>
    <s v="D-IN"/>
  </r>
  <r>
    <x v="7"/>
    <m/>
    <m/>
    <m/>
    <m/>
    <m/>
    <m/>
    <m/>
    <s v="Cáceres"/>
    <s v="Luis Fernando"/>
    <m/>
    <m/>
    <m/>
    <m/>
    <m/>
    <m/>
    <m/>
    <m/>
    <x v="12"/>
    <m/>
    <m/>
    <m/>
  </r>
  <r>
    <x v="0"/>
    <m/>
    <m/>
    <s v="14083328"/>
    <n v="109653"/>
    <n v="12585"/>
    <m/>
    <n v="20140833283"/>
    <s v="CASEN"/>
    <s v="ALEJANDRO SEGUNDO"/>
    <d v="1960-05-15T00:00:00"/>
    <s v="62 years"/>
    <s v="M"/>
    <s v="D"/>
    <n v="109653"/>
    <d v="2019-02-24T00:00:00"/>
    <d v="2022-11-30T00:00:00"/>
    <n v="716"/>
    <x v="2"/>
    <s v="SEMI"/>
    <s v="DOCE"/>
    <s v="D-OR"/>
  </r>
  <r>
    <x v="11"/>
    <m/>
    <m/>
    <s v="12919678"/>
    <n v="111679"/>
    <n v="15879"/>
    <m/>
    <n v="27129196780"/>
    <s v="CASES"/>
    <s v="ALICIA MARTA"/>
    <d v="1959-07-13T00:00:00"/>
    <s v="63 years"/>
    <s v="F"/>
    <s v="D"/>
    <n v="111679"/>
    <d v="2019-09-09T00:00:00"/>
    <d v="2024-09-08T00:00:00"/>
    <n v="716"/>
    <x v="2"/>
    <s v="SEMI"/>
    <s v="DOCE"/>
    <s v="D-OR"/>
  </r>
  <r>
    <x v="3"/>
    <m/>
    <m/>
    <s v="35809174"/>
    <n v="113312"/>
    <n v="30711"/>
    <m/>
    <n v="27358091747"/>
    <s v="CASTELLANO"/>
    <s v="CYNTHIA SOLEDAD"/>
    <d v="1992-06-24T00:00:00"/>
    <s v="30 years"/>
    <s v="F"/>
    <s v="D"/>
    <n v="113312"/>
    <d v="2019-10-25T00:00:00"/>
    <d v="2022-11-30T00:00:00"/>
    <n v="768"/>
    <x v="3"/>
    <s v="SIMP"/>
    <s v="DOCE"/>
    <s v="DAUX"/>
  </r>
  <r>
    <x v="18"/>
    <m/>
    <m/>
    <s v="29353977"/>
    <n v="117439"/>
    <n v="21946"/>
    <m/>
    <n v="23293539774"/>
    <s v="CASTILLO"/>
    <s v="MARIA EMILIA"/>
    <d v="1982-06-29T00:00:00"/>
    <s v="40 years"/>
    <s v="F"/>
    <s v="D"/>
    <n v="117439"/>
    <d v="2022-02-18T00:00:00"/>
    <d v="2027-02-17T00:00:00"/>
    <n v="737"/>
    <x v="2"/>
    <s v="SIMP"/>
    <s v="DOCE"/>
    <s v="D-OR"/>
  </r>
  <r>
    <x v="13"/>
    <m/>
    <m/>
    <s v="18091003"/>
    <n v="45448"/>
    <n v="14650"/>
    <m/>
    <n v="20180910035"/>
    <s v="CASTRO"/>
    <s v="MARIO ROBERTO"/>
    <d v="1966-09-10T00:00:00"/>
    <s v="56 years"/>
    <s v="M"/>
    <s v="N"/>
    <n v="45448"/>
    <d v="2007-10-01T00:00:00"/>
    <m/>
    <n v="4"/>
    <x v="7"/>
    <s v="35HS"/>
    <s v="TECN"/>
    <s v="ND-P"/>
  </r>
  <r>
    <x v="13"/>
    <m/>
    <m/>
    <s v="29533041"/>
    <n v="110529"/>
    <n v="29148"/>
    <m/>
    <n v="23295330414"/>
    <s v="CASTRO"/>
    <s v="ANALIA BEATRIZ"/>
    <d v="1982-07-27T00:00:00"/>
    <s v="40 years"/>
    <s v="F"/>
    <s v="N"/>
    <n v="110529"/>
    <d v="2019-03-01T00:00:00"/>
    <m/>
    <n v="6"/>
    <x v="11"/>
    <s v="35HS"/>
    <s v="SERV"/>
    <s v="ND-P"/>
  </r>
  <r>
    <x v="13"/>
    <m/>
    <m/>
    <s v="39138879"/>
    <n v="114979"/>
    <n v="30672"/>
    <m/>
    <n v="20391388793"/>
    <s v="CASTRO"/>
    <s v="CARLOS MIGUEL"/>
    <d v="1995-07-10T00:00:00"/>
    <s v="27 years"/>
    <s v="M"/>
    <s v="N"/>
    <n v="114979"/>
    <d v="2021-05-01T00:00:00"/>
    <m/>
    <n v="7"/>
    <x v="9"/>
    <s v="35HS"/>
    <s v="SERV"/>
    <s v="ND-P"/>
  </r>
  <r>
    <x v="18"/>
    <m/>
    <m/>
    <s v="14480060"/>
    <n v="117160"/>
    <n v="13315"/>
    <m/>
    <n v="20144800606"/>
    <s v="CATANIA"/>
    <s v="DIEGO ALBERTO"/>
    <d v="1962-03-20T00:00:00"/>
    <s v="60 years"/>
    <s v="M"/>
    <s v="D"/>
    <n v="117160"/>
    <d v="2021-09-23T00:00:00"/>
    <d v="2022-09-22T00:00:00"/>
    <n v="706"/>
    <x v="0"/>
    <s v="EXCL"/>
    <s v="DOCE"/>
    <s v="D-IN"/>
  </r>
  <r>
    <x v="18"/>
    <m/>
    <m/>
    <s v="14480060"/>
    <n v="119480"/>
    <n v="13315"/>
    <m/>
    <n v="20144800606"/>
    <s v="CATANIA"/>
    <s v="DIEGO ALBERTO"/>
    <d v="1962-03-20T00:00:00"/>
    <s v="60 years"/>
    <s v="M"/>
    <s v="D"/>
    <n v="119480"/>
    <d v="2022-09-23T00:00:00"/>
    <d v="2023-01-31T00:00:00"/>
    <n v="706"/>
    <x v="0"/>
    <s v="EXCL"/>
    <s v="DOCE"/>
    <s v="D-IN"/>
  </r>
  <r>
    <x v="11"/>
    <m/>
    <m/>
    <s v="25211601"/>
    <n v="109584"/>
    <n v="23995"/>
    <m/>
    <n v="27252116015"/>
    <s v="CAUTELIER"/>
    <s v="ANA DANIELA"/>
    <d v="1976-03-28T00:00:00"/>
    <s v="46 years"/>
    <s v="F"/>
    <s v="N"/>
    <n v="109584"/>
    <d v="2018-12-21T00:00:00"/>
    <m/>
    <n v="4"/>
    <x v="7"/>
    <s v="35HS"/>
    <s v="ADMI"/>
    <s v="ND-P"/>
  </r>
  <r>
    <x v="0"/>
    <m/>
    <m/>
    <s v="14358337"/>
    <n v="115258"/>
    <n v="13228"/>
    <m/>
    <n v="20143583377"/>
    <s v="CESANO"/>
    <s v="SERGIO DANIEL"/>
    <d v="1961-04-14T00:00:00"/>
    <s v="61 years"/>
    <s v="M"/>
    <s v="D"/>
    <n v="115258"/>
    <d v="2021-06-09T00:00:00"/>
    <d v="2022-11-30T00:00:00"/>
    <n v="707"/>
    <x v="6"/>
    <s v="SEMI"/>
    <s v="DOCE"/>
    <s v="D-IN"/>
  </r>
  <r>
    <x v="0"/>
    <m/>
    <m/>
    <s v="14966236"/>
    <n v="117161"/>
    <n v="14233"/>
    <m/>
    <n v="20149662368"/>
    <s v="CESANO"/>
    <s v="DANTE MARIO"/>
    <d v="1962-09-27T00:00:00"/>
    <s v="60 years"/>
    <s v="M"/>
    <s v="D"/>
    <n v="117161"/>
    <d v="2021-12-01T00:00:00"/>
    <d v="2022-11-30T00:00:00"/>
    <n v="719"/>
    <x v="0"/>
    <s v="SEMI"/>
    <s v="DOCE"/>
    <s v="D-IN"/>
  </r>
  <r>
    <x v="11"/>
    <m/>
    <m/>
    <s v="12978325"/>
    <n v="118736"/>
    <n v="10655"/>
    <m/>
    <n v="20129783258"/>
    <s v="CESCA"/>
    <s v="MARIO RODOLFO"/>
    <d v="1957-04-02T00:00:00"/>
    <s v="65 years"/>
    <s v="M"/>
    <s v="D"/>
    <n v="118736"/>
    <d v="2022-05-23T00:00:00"/>
    <d v="2027-05-22T00:00:00"/>
    <n v="705"/>
    <x v="6"/>
    <s v="EXCL"/>
    <s v="DOCE"/>
    <s v="D-OR"/>
  </r>
  <r>
    <x v="3"/>
    <m/>
    <m/>
    <s v="40533778"/>
    <n v="119103"/>
    <n v="31226"/>
    <m/>
    <n v="27405337784"/>
    <s v="CHABEN"/>
    <s v="NAYLA AGOSTINA"/>
    <d v="1997-04-28T00:00:00"/>
    <s v="25 years"/>
    <s v="F"/>
    <s v="D"/>
    <n v="119103"/>
    <d v="2022-07-06T00:00:00"/>
    <d v="2023-04-30T00:00:00"/>
    <n v="768"/>
    <x v="3"/>
    <s v="SIMP"/>
    <s v="DOCE"/>
    <s v="DAUX"/>
  </r>
  <r>
    <x v="11"/>
    <m/>
    <m/>
    <s v="17670668"/>
    <n v="105012"/>
    <n v="18169"/>
    <m/>
    <n v="27176706681"/>
    <s v="CHAILE"/>
    <s v="ADRIANA PATRICIA DEL"/>
    <d v="1966-06-23T00:00:00"/>
    <s v="56 years"/>
    <s v="F"/>
    <s v="D"/>
    <n v="105012"/>
    <d v="2017-11-03T00:00:00"/>
    <d v="2022-11-30T00:00:00"/>
    <n v="709"/>
    <x v="2"/>
    <s v="EXCL"/>
    <s v="DOCE"/>
    <s v="D-IN"/>
  </r>
  <r>
    <x v="0"/>
    <m/>
    <m/>
    <s v="17270688"/>
    <n v="116451"/>
    <n v="17851"/>
    <m/>
    <n v="20172706887"/>
    <s v="CHANTA"/>
    <s v="SEBASTIAN"/>
    <d v="1965-09-05T00:00:00"/>
    <s v="57 years"/>
    <s v="M"/>
    <s v="D"/>
    <n v="116451"/>
    <d v="2021-10-13T00:00:00"/>
    <d v="2022-10-12T00:00:00"/>
    <n v="716"/>
    <x v="2"/>
    <s v="SEMI"/>
    <s v="DOCE"/>
    <s v="D-IN"/>
  </r>
  <r>
    <x v="11"/>
    <m/>
    <m/>
    <s v="11475683"/>
    <n v="105483"/>
    <n v="11938"/>
    <m/>
    <n v="27114756836"/>
    <s v="CHAUVET"/>
    <s v="SUSANA BERTA"/>
    <d v="1955-01-26T00:00:00"/>
    <s v="67 years"/>
    <s v="F"/>
    <s v="D"/>
    <n v="105483"/>
    <d v="2018-03-03T00:00:00"/>
    <m/>
    <n v="706"/>
    <x v="0"/>
    <s v="EXCL"/>
    <s v="DOCE"/>
    <s v="D-OR"/>
  </r>
  <r>
    <x v="8"/>
    <m/>
    <m/>
    <s v="22332445"/>
    <n v="107614"/>
    <n v="21206"/>
    <m/>
    <n v="27223324458"/>
    <s v="CHAZARRETA"/>
    <s v="SILVINA DEL VALLE"/>
    <d v="1971-09-22T00:00:00"/>
    <s v="51 years"/>
    <s v="F"/>
    <s v="N"/>
    <n v="107614"/>
    <d v="2018-02-19T00:00:00"/>
    <m/>
    <n v="3"/>
    <x v="5"/>
    <s v="35HS"/>
    <s v="ADMI"/>
    <s v="ND-P"/>
  </r>
  <r>
    <x v="5"/>
    <m/>
    <m/>
    <s v="28476540"/>
    <n v="105816"/>
    <n v="23635"/>
    <m/>
    <n v="20284765401"/>
    <s v="CHICO"/>
    <s v="FEDERICO JAVIER"/>
    <d v="1980-11-25T00:00:00"/>
    <s v="41 years"/>
    <s v="M"/>
    <s v="D"/>
    <n v="105816"/>
    <d v="2018-04-27T00:00:00"/>
    <d v="2022-11-30T00:00:00"/>
    <n v="757"/>
    <x v="8"/>
    <s v="SEMI"/>
    <s v="DOCE"/>
    <s v="D-IN"/>
  </r>
  <r>
    <x v="5"/>
    <m/>
    <m/>
    <s v="25543177"/>
    <n v="118527"/>
    <n v="25628"/>
    <m/>
    <n v="20255431774"/>
    <s v="CHICO"/>
    <s v="VICTORIO SEBASTIAN"/>
    <d v="1976-09-27T00:00:00"/>
    <s v="46 years"/>
    <s v="M"/>
    <s v="D"/>
    <n v="118527"/>
    <d v="2022-05-03T00:00:00"/>
    <d v="2027-05-02T00:00:00"/>
    <n v="716"/>
    <x v="2"/>
    <s v="SEMI"/>
    <s v="DOCE"/>
    <s v="D-OR"/>
  </r>
  <r>
    <x v="11"/>
    <m/>
    <m/>
    <s v="27016055"/>
    <n v="63695"/>
    <n v="26273"/>
    <m/>
    <n v="20270160558"/>
    <s v="CHICO"/>
    <s v="VICTORIO LUCIANO"/>
    <d v="1978-11-16T00:00:00"/>
    <s v="43 years"/>
    <s v="M"/>
    <s v="D"/>
    <n v="63695"/>
    <d v="2010-06-22T00:00:00"/>
    <d v="2022-11-30T00:00:00"/>
    <n v="740"/>
    <x v="1"/>
    <s v="SEMI"/>
    <s v="DOCE"/>
    <s v="D-IN"/>
  </r>
  <r>
    <x v="2"/>
    <m/>
    <m/>
    <s v="18203486"/>
    <n v="108084"/>
    <n v="16241"/>
    <m/>
    <n v="27182034865"/>
    <s v="CHIRINO"/>
    <s v="MERCEDES DEL VALLE"/>
    <d v="1967-04-23T00:00:00"/>
    <s v="55 years"/>
    <s v="F"/>
    <s v="N"/>
    <n v="108084"/>
    <d v="2018-02-19T00:00:00"/>
    <m/>
    <n v="3"/>
    <x v="5"/>
    <s v="35HS"/>
    <s v="ADMI"/>
    <s v="ND-P"/>
  </r>
  <r>
    <x v="0"/>
    <m/>
    <m/>
    <s v="33139136"/>
    <n v="119104"/>
    <n v="26261"/>
    <s v="s"/>
    <n v="27331391366"/>
    <s v="CINQUEMANI"/>
    <s v="CARLA"/>
    <d v="1987-07-17T00:00:00"/>
    <s v="35 years"/>
    <s v="F"/>
    <s v="D"/>
    <n v="119104"/>
    <d v="2022-07-26T00:00:00"/>
    <d v="2027-07-25T00:00:00"/>
    <n v="740"/>
    <x v="1"/>
    <s v="SEMI"/>
    <s v="DOCE"/>
    <s v="D-OR"/>
  </r>
  <r>
    <x v="14"/>
    <m/>
    <m/>
    <s v="30597727"/>
    <n v="117143"/>
    <n v="26666"/>
    <m/>
    <n v="20305977277"/>
    <s v="CISTERNA"/>
    <s v="NICOLAS AUGUSTO"/>
    <d v="1983-10-08T00:00:00"/>
    <s v="38 years"/>
    <s v="M"/>
    <s v="D"/>
    <n v="117143"/>
    <d v="2022-03-25T00:00:00"/>
    <d v="2022-10-31T00:00:00"/>
    <n v="757"/>
    <x v="8"/>
    <s v="SEMI"/>
    <s v="DOCE"/>
    <s v="D-IN"/>
  </r>
  <r>
    <x v="3"/>
    <m/>
    <m/>
    <s v="37191594"/>
    <n v="119489"/>
    <n v="30887"/>
    <m/>
    <n v="27371915945"/>
    <s v="CISTERNA"/>
    <s v="ANTONELLA ESTER"/>
    <d v="1993-01-09T00:00:00"/>
    <s v="29 years"/>
    <s v="F"/>
    <s v="D"/>
    <n v="119489"/>
    <d v="2022-07-29T00:00:00"/>
    <d v="2023-04-30T00:00:00"/>
    <n v="768"/>
    <x v="3"/>
    <s v="SIMP"/>
    <s v="DOCE"/>
    <s v="DAUX"/>
  </r>
  <r>
    <x v="1"/>
    <m/>
    <m/>
    <s v="18763898"/>
    <n v="114173"/>
    <n v="21338"/>
    <m/>
    <n v="20187638985"/>
    <s v="CLARA"/>
    <s v="RENE AMADEO"/>
    <d v="1957-04-26T00:00:00"/>
    <s v="65 years"/>
    <s v="M"/>
    <s v="D"/>
    <n v="114173"/>
    <d v="2020-09-09T00:00:00"/>
    <d v="2022-10-31T00:00:00"/>
    <n v="709"/>
    <x v="2"/>
    <s v="EXCL"/>
    <s v="DOCE"/>
    <s v="D-IN"/>
  </r>
  <r>
    <x v="5"/>
    <m/>
    <m/>
    <s v="28476332"/>
    <n v="102878"/>
    <n v="25914"/>
    <m/>
    <n v="20284763328"/>
    <s v="COLLADO"/>
    <s v="RICARDO ESTEBAN"/>
    <d v="1980-10-29T00:00:00"/>
    <s v="41 years"/>
    <s v="M"/>
    <s v="D"/>
    <n v="102878"/>
    <d v="2017-04-07T00:00:00"/>
    <m/>
    <n v="716"/>
    <x v="2"/>
    <s v="SEMI"/>
    <s v="DOCE"/>
    <s v="D-OR"/>
  </r>
  <r>
    <x v="11"/>
    <m/>
    <m/>
    <s v="10792846"/>
    <n v="118229"/>
    <n v="14589"/>
    <m/>
    <n v="20107928465"/>
    <s v="COLOMBO"/>
    <s v="MAURICIO ANTONIO"/>
    <d v="1953-05-14T00:00:00"/>
    <s v="69 years"/>
    <s v="M"/>
    <s v="D"/>
    <n v="118229"/>
    <d v="2018-10-24T00:00:00"/>
    <d v="2023-05-14T00:00:00"/>
    <n v="706"/>
    <x v="0"/>
    <s v="EXCL"/>
    <s v="DOCE"/>
    <s v="D-OR"/>
  </r>
  <r>
    <x v="0"/>
    <m/>
    <m/>
    <s v="13631929"/>
    <n v="110125"/>
    <n v="17876"/>
    <m/>
    <n v="23136319299"/>
    <s v="COMBA"/>
    <s v="ANIBAL"/>
    <d v="1960-10-25T00:00:00"/>
    <s v="61 years"/>
    <s v="M"/>
    <s v="D"/>
    <n v="110125"/>
    <d v="2019-04-24T00:00:00"/>
    <d v="2024-04-23T00:00:00"/>
    <n v="719"/>
    <x v="0"/>
    <s v="SEMI"/>
    <s v="DOCE"/>
    <s v="D-OR"/>
  </r>
  <r>
    <x v="1"/>
    <m/>
    <m/>
    <s v="14226430"/>
    <n v="118231"/>
    <n v="27707"/>
    <m/>
    <n v="20142264308"/>
    <s v="COMEDI"/>
    <s v="DAVID MARIO"/>
    <d v="1961-04-25T00:00:00"/>
    <s v="61 years"/>
    <s v="M"/>
    <s v="D"/>
    <n v="118231"/>
    <d v="2022-04-01T00:00:00"/>
    <d v="2023-03-31T00:00:00"/>
    <n v="730"/>
    <x v="0"/>
    <s v="SIMP"/>
    <s v="DOCE"/>
    <s v="D-IN"/>
  </r>
  <r>
    <x v="1"/>
    <m/>
    <m/>
    <s v="49262071"/>
    <n v="118232"/>
    <n v="29957"/>
    <m/>
    <n v="20492620719"/>
    <s v="COMEDI"/>
    <s v="EMANUEL SHAI"/>
    <d v="1996-12-12T00:00:00"/>
    <s v="25 years"/>
    <s v="M"/>
    <s v="D"/>
    <n v="118232"/>
    <d v="2022-04-26T00:00:00"/>
    <d v="2022-10-31T00:00:00"/>
    <n v="741"/>
    <x v="1"/>
    <s v="SIMP"/>
    <s v="DOCE"/>
    <s v="D-OR"/>
  </r>
  <r>
    <x v="0"/>
    <m/>
    <m/>
    <s v="17269841"/>
    <n v="47191"/>
    <n v="21493"/>
    <m/>
    <n v="20172698418"/>
    <s v="CONTINO"/>
    <s v="SERGIO RENE"/>
    <d v="1964-12-08T00:00:00"/>
    <s v="57 years"/>
    <s v="M"/>
    <s v="D"/>
    <n v="47191"/>
    <d v="2007-10-19T00:00:00"/>
    <d v="2022-11-30T00:00:00"/>
    <n v="757"/>
    <x v="8"/>
    <s v="SEMI"/>
    <s v="DOCE"/>
    <s v="D-OR"/>
  </r>
  <r>
    <x v="18"/>
    <m/>
    <m/>
    <s v="92749407"/>
    <n v="114818"/>
    <n v="20951"/>
    <m/>
    <n v="27927494073"/>
    <s v="COPA OCAMPO"/>
    <s v="MARINA"/>
    <d v="1973-08-02T00:00:00"/>
    <s v="49 years"/>
    <s v="F"/>
    <s v="D"/>
    <n v="114818"/>
    <d v="2020-11-11T00:00:00"/>
    <m/>
    <n v="709"/>
    <x v="2"/>
    <s v="EXCL"/>
    <s v="DOCE"/>
    <s v="D-OR"/>
  </r>
  <r>
    <x v="13"/>
    <m/>
    <m/>
    <s v="12869130"/>
    <n v="110520"/>
    <n v="26334"/>
    <m/>
    <n v="27128691303"/>
    <s v="CORBALAN"/>
    <s v="ELENA HORTENSIA"/>
    <d v="1957-03-14T00:00:00"/>
    <s v="65 years"/>
    <s v="F"/>
    <s v="N"/>
    <n v="110520"/>
    <d v="2019-03-01T00:00:00"/>
    <m/>
    <n v="6"/>
    <x v="11"/>
    <s v="35HS"/>
    <s v="SERV"/>
    <s v="ND-P"/>
  </r>
  <r>
    <x v="21"/>
    <m/>
    <m/>
    <s v="14359497"/>
    <n v="119496"/>
    <n v="18380"/>
    <m/>
    <n v="20143594972"/>
    <s v="CORBELLA"/>
    <s v="ROBERTO DANIEL"/>
    <d v="1961-02-19T00:00:00"/>
    <s v="61 years"/>
    <s v="M"/>
    <s v="D"/>
    <n v="119496"/>
    <d v="2022-05-17T00:00:00"/>
    <d v="2028-09-24T00:00:00"/>
    <n v="737"/>
    <x v="2"/>
    <s v="SIMP"/>
    <s v="DOCE"/>
    <s v="D-OR"/>
  </r>
  <r>
    <x v="13"/>
    <m/>
    <m/>
    <s v="13710386"/>
    <n v="67231"/>
    <n v="14142"/>
    <m/>
    <n v="23137103869"/>
    <s v="CORDOBA"/>
    <s v="VICTOR HUGO"/>
    <d v="1959-11-01T00:00:00"/>
    <s v="62 years"/>
    <s v="M"/>
    <s v="N"/>
    <n v="67231"/>
    <d v="2011-08-01T00:00:00"/>
    <m/>
    <n v="4"/>
    <x v="7"/>
    <s v="35HS"/>
    <s v="MAES"/>
    <s v="ND-P"/>
  </r>
  <r>
    <x v="3"/>
    <m/>
    <m/>
    <s v="42499857"/>
    <n v="117776"/>
    <n v="31412"/>
    <m/>
    <n v="20424998576"/>
    <s v="CORNET"/>
    <s v="MATIAS"/>
    <d v="2000-03-27T00:00:00"/>
    <s v="22 years"/>
    <s v="M"/>
    <s v="D"/>
    <n v="117776"/>
    <d v="2022-04-18T00:00:00"/>
    <d v="2022-09-30T00:00:00"/>
    <n v="768"/>
    <x v="3"/>
    <s v="SIMP"/>
    <s v="DOCE"/>
    <s v="DAUX"/>
  </r>
  <r>
    <x v="5"/>
    <m/>
    <m/>
    <s v="10473590"/>
    <n v="93547"/>
    <n v="11613"/>
    <m/>
    <n v="20104735909"/>
    <s v="CORONEL"/>
    <s v="EDUARDO RAFAEL"/>
    <d v="1952-12-30T00:00:00"/>
    <s v="69 years"/>
    <s v="M"/>
    <s v="D"/>
    <n v="93547"/>
    <d v="2014-10-01T00:00:00"/>
    <d v="2022-11-30T00:00:00"/>
    <n v="707"/>
    <x v="6"/>
    <s v="SEMI"/>
    <s v="DOCE"/>
    <s v="D-OR"/>
  </r>
  <r>
    <x v="21"/>
    <m/>
    <m/>
    <s v="16685892"/>
    <n v="117162"/>
    <n v="15500"/>
    <m/>
    <n v="27166858920"/>
    <s v="CORRAL"/>
    <s v="SANDRA MONICA"/>
    <d v="1964-06-17T00:00:00"/>
    <s v="58 years"/>
    <s v="F"/>
    <s v="D"/>
    <n v="117162"/>
    <d v="2021-12-30T00:00:00"/>
    <d v="2026-12-29T00:00:00"/>
    <n v="706"/>
    <x v="0"/>
    <s v="EXCL"/>
    <s v="DOCE"/>
    <s v="D-OR"/>
  </r>
  <r>
    <x v="11"/>
    <m/>
    <m/>
    <s v="33374333"/>
    <n v="115758"/>
    <n v="29068"/>
    <m/>
    <n v="27333743332"/>
    <s v="CORRAL"/>
    <s v="LUCRECIA"/>
    <d v="1987-12-06T00:00:00"/>
    <s v="34 years"/>
    <s v="F"/>
    <s v="D"/>
    <n v="115758"/>
    <d v="2021-09-22T00:00:00"/>
    <d v="2022-11-30T00:00:00"/>
    <n v="739"/>
    <x v="1"/>
    <s v="EXCL"/>
    <s v="DOCE"/>
    <s v="D-IN"/>
  </r>
  <r>
    <x v="8"/>
    <m/>
    <m/>
    <s v="28151197"/>
    <n v="94739"/>
    <n v="23994"/>
    <m/>
    <n v="20281511972"/>
    <s v="CORREA"/>
    <s v="MARTIN MATIAS"/>
    <d v="1981-01-21T00:00:00"/>
    <s v="41 years"/>
    <s v="M"/>
    <s v="N"/>
    <n v="94739"/>
    <d v="2014-04-10T00:00:00"/>
    <m/>
    <n v="3"/>
    <x v="5"/>
    <s v="35HS"/>
    <s v="ADMI"/>
    <s v="ND-P"/>
  </r>
  <r>
    <x v="18"/>
    <m/>
    <m/>
    <m/>
    <m/>
    <m/>
    <m/>
    <m/>
    <s v="CORREA"/>
    <s v="DIEGO"/>
    <m/>
    <m/>
    <m/>
    <m/>
    <m/>
    <m/>
    <m/>
    <m/>
    <x v="12"/>
    <m/>
    <m/>
    <m/>
  </r>
  <r>
    <x v="0"/>
    <m/>
    <m/>
    <s v="29060461"/>
    <n v="115271"/>
    <n v="24297"/>
    <m/>
    <n v="20290604614"/>
    <s v="CORREA MEDINA"/>
    <s v="PABLO JOSÉ"/>
    <d v="1981-10-08T00:00:00"/>
    <s v="40 years"/>
    <s v="M"/>
    <s v="D"/>
    <n v="115271"/>
    <d v="2020-12-16T00:00:00"/>
    <d v="2022-11-30T00:00:00"/>
    <n v="740"/>
    <x v="1"/>
    <s v="SEMI"/>
    <s v="DOCE"/>
    <s v="D-IN"/>
  </r>
  <r>
    <x v="1"/>
    <m/>
    <m/>
    <s v="25371541"/>
    <n v="119105"/>
    <n v="24310"/>
    <m/>
    <n v="20253715414"/>
    <s v="CORREGIDOR CARRIO"/>
    <s v="DIEGO HERNANDO"/>
    <d v="1976-07-22T00:00:00"/>
    <s v="46 years"/>
    <s v="M"/>
    <s v="D"/>
    <n v="119105"/>
    <d v="2022-06-15T00:00:00"/>
    <d v="2027-06-14T00:00:00"/>
    <n v="709"/>
    <x v="2"/>
    <s v="EXCL"/>
    <s v="DOCE"/>
    <s v="D-OR"/>
  </r>
  <r>
    <x v="11"/>
    <m/>
    <m/>
    <s v="31588509"/>
    <n v="117144"/>
    <n v="25938"/>
    <m/>
    <n v="23315885094"/>
    <s v="COZZITORTI"/>
    <s v="MARIA EMILIA"/>
    <d v="1985-04-20T00:00:00"/>
    <s v="37 years"/>
    <s v="F"/>
    <s v="D"/>
    <n v="117144"/>
    <d v="2022-03-26T00:00:00"/>
    <d v="2022-10-31T00:00:00"/>
    <n v="734"/>
    <x v="8"/>
    <s v="EXCL"/>
    <s v="DOCE"/>
    <s v="D-IN"/>
  </r>
  <r>
    <x v="18"/>
    <m/>
    <m/>
    <s v="27753802"/>
    <n v="113994"/>
    <n v="28543"/>
    <m/>
    <n v="23277538024"/>
    <s v="CRUZ"/>
    <s v="LIANA ROSANA"/>
    <d v="1989-04-01T00:00:00"/>
    <s v="33 years"/>
    <s v="F"/>
    <s v="D"/>
    <n v="113994"/>
    <d v="2020-06-24T00:00:00"/>
    <d v="2022-10-31T00:00:00"/>
    <n v="757"/>
    <x v="8"/>
    <s v="SEMI"/>
    <s v="DOCE"/>
    <s v="D-IN"/>
  </r>
  <r>
    <x v="3"/>
    <m/>
    <m/>
    <s v="36226971"/>
    <n v="117807"/>
    <n v="29448"/>
    <m/>
    <n v="20362269718"/>
    <s v="CRUZ"/>
    <s v="RAMON AGUSTIN"/>
    <d v="1993-06-19T00:00:00"/>
    <s v="29 years"/>
    <s v="M"/>
    <s v="D"/>
    <n v="117807"/>
    <d v="2020-10-01T00:00:00"/>
    <d v="2022-09-30T00:00:00"/>
    <n v="768"/>
    <x v="3"/>
    <s v="SIMP"/>
    <s v="DOCE"/>
    <s v="DAUX"/>
  </r>
  <r>
    <x v="3"/>
    <m/>
    <m/>
    <s v="39142879"/>
    <n v="110734"/>
    <n v="29839"/>
    <m/>
    <n v="20391428795"/>
    <s v="CRUZ MOLINA"/>
    <s v="LEANDRO EMANUEL"/>
    <d v="1995-07-20T00:00:00"/>
    <s v="27 years"/>
    <s v="M"/>
    <s v="D"/>
    <n v="110734"/>
    <d v="2019-05-14T00:00:00"/>
    <d v="2022-11-30T00:00:00"/>
    <n v="768"/>
    <x v="3"/>
    <s v="SIMP"/>
    <s v="DOCE"/>
    <s v="DAUX"/>
  </r>
  <r>
    <x v="11"/>
    <m/>
    <m/>
    <s v="36420924"/>
    <n v="118737"/>
    <n v="28317"/>
    <m/>
    <n v="27364209245"/>
    <s v="CUEZZO"/>
    <s v="ANA MARIA"/>
    <d v="1991-12-09T00:00:00"/>
    <s v="30 years"/>
    <s v="F"/>
    <s v="D"/>
    <n v="118737"/>
    <d v="2022-06-27T00:00:00"/>
    <d v="2027-06-26T00:00:00"/>
    <n v="757"/>
    <x v="8"/>
    <s v="SEMI"/>
    <s v="DOCE"/>
    <s v="D-OR"/>
  </r>
  <r>
    <x v="22"/>
    <m/>
    <m/>
    <s v="23517363"/>
    <n v="116737"/>
    <n v="26993"/>
    <m/>
    <n v="27235173633"/>
    <s v="CURUBETO MONTEROS"/>
    <s v="VANESA ELIZABETH"/>
    <d v="1973-08-29T00:00:00"/>
    <s v="49 years"/>
    <s v="F"/>
    <s v="N"/>
    <n v="116737"/>
    <d v="2021-10-14T00:00:00"/>
    <m/>
    <n v="5"/>
    <x v="4"/>
    <s v="35HS"/>
    <s v="ADMI"/>
    <s v="ND-P"/>
  </r>
  <r>
    <x v="0"/>
    <m/>
    <m/>
    <s v="32775803"/>
    <n v="111713"/>
    <n v="24904"/>
    <m/>
    <n v="23327758039"/>
    <s v="DANNA"/>
    <s v="JAVIER ALEJANDRO"/>
    <d v="1987-04-12T00:00:00"/>
    <s v="35 years"/>
    <s v="M"/>
    <s v="D"/>
    <n v="111713"/>
    <d v="2019-07-26T00:00:00"/>
    <d v="2024-07-25T00:00:00"/>
    <n v="740"/>
    <x v="1"/>
    <s v="SEMI"/>
    <s v="DOCE"/>
    <s v="D-OR"/>
  </r>
  <r>
    <x v="18"/>
    <m/>
    <m/>
    <s v="36042445"/>
    <n v="111084"/>
    <n v="27337"/>
    <m/>
    <n v="20360424457"/>
    <s v="DANUN"/>
    <s v="ARMANDO ALFREDO"/>
    <d v="1992-02-07T00:00:00"/>
    <s v="30 years"/>
    <s v="M"/>
    <s v="D"/>
    <n v="111084"/>
    <d v="2019-04-19T00:00:00"/>
    <m/>
    <n v="741"/>
    <x v="1"/>
    <s v="SIMP"/>
    <s v="DOCE"/>
    <s v="D-OR"/>
  </r>
  <r>
    <x v="17"/>
    <s v="Gestión"/>
    <m/>
    <s v="28246251"/>
    <n v="118191"/>
    <n v="30980"/>
    <m/>
    <n v="20282462517"/>
    <s v="DAVID ISORNI"/>
    <s v="CESAR AUGUSTO"/>
    <d v="1979-12-05T00:00:00"/>
    <s v="42 years"/>
    <s v="M"/>
    <s v="D"/>
    <n v="118191"/>
    <d v="2022-06-25T00:00:00"/>
    <d v="2022-09-30T00:00:00"/>
    <n v="741"/>
    <x v="1"/>
    <s v="SIMP"/>
    <s v="DOCE"/>
    <s v="D-IN"/>
  </r>
  <r>
    <x v="0"/>
    <m/>
    <m/>
    <s v="31152830"/>
    <n v="107035"/>
    <n v="24830"/>
    <m/>
    <n v="27311528306"/>
    <s v="DAZIANO"/>
    <s v="MARIA ALEJANDRA"/>
    <d v="1984-12-14T00:00:00"/>
    <s v="37 years"/>
    <s v="F"/>
    <s v="D"/>
    <n v="107035"/>
    <d v="2018-04-10T00:00:00"/>
    <d v="2023-04-09T00:00:00"/>
    <n v="740"/>
    <x v="1"/>
    <s v="SEMI"/>
    <s v="DOCE"/>
    <s v="D-OR"/>
  </r>
  <r>
    <x v="0"/>
    <m/>
    <m/>
    <s v="31152830"/>
    <n v="116723"/>
    <n v="24830"/>
    <m/>
    <n v="27311528306"/>
    <s v="DAZIANO"/>
    <s v="MARIA ALEJANDRA"/>
    <d v="1984-12-14T00:00:00"/>
    <s v="37 years"/>
    <s v="F"/>
    <s v="D"/>
    <n v="116723"/>
    <d v="2021-12-04T00:00:00"/>
    <d v="2022-11-30T00:00:00"/>
    <n v="741"/>
    <x v="1"/>
    <s v="SIMP"/>
    <s v="DOCE"/>
    <s v="D-OR"/>
  </r>
  <r>
    <x v="0"/>
    <m/>
    <m/>
    <s v="31152830"/>
    <n v="118719"/>
    <n v="24830"/>
    <m/>
    <n v="27311528306"/>
    <s v="DAZIANO"/>
    <s v="MARIA ALEJANDRA"/>
    <d v="1984-12-14T00:00:00"/>
    <s v="37 years"/>
    <s v="F"/>
    <s v="D"/>
    <n v="118719"/>
    <d v="2022-05-30T00:00:00"/>
    <d v="2027-05-29T00:00:00"/>
    <n v="740"/>
    <x v="1"/>
    <s v="SEMI"/>
    <s v="DOCE"/>
    <s v="D-OR"/>
  </r>
  <r>
    <x v="14"/>
    <m/>
    <m/>
    <s v="33703343"/>
    <n v="117440"/>
    <n v="28073"/>
    <m/>
    <n v="20337033432"/>
    <s v="DE FAVERI"/>
    <s v="BRUNO"/>
    <d v="1988-05-07T00:00:00"/>
    <s v="34 years"/>
    <s v="M"/>
    <s v="D"/>
    <n v="117440"/>
    <d v="2022-02-17T00:00:00"/>
    <d v="2027-02-16T00:00:00"/>
    <n v="758"/>
    <x v="8"/>
    <s v="SIMP"/>
    <s v="DOCE"/>
    <s v="D-OR"/>
  </r>
  <r>
    <x v="1"/>
    <m/>
    <m/>
    <s v="22414615"/>
    <n v="103532"/>
    <n v="18918"/>
    <m/>
    <n v="23224146159"/>
    <s v="DE HARO BARBAS"/>
    <s v="BLAS FEDERICO"/>
    <d v="1972-04-28T00:00:00"/>
    <s v="50 years"/>
    <s v="M"/>
    <s v="D"/>
    <n v="103532"/>
    <d v="2017-08-08T00:00:00"/>
    <m/>
    <n v="709"/>
    <x v="2"/>
    <s v="EXCL"/>
    <s v="DOCE"/>
    <s v="D-OR"/>
  </r>
  <r>
    <x v="13"/>
    <m/>
    <m/>
    <s v="17947115"/>
    <n v="108087"/>
    <n v="16288"/>
    <m/>
    <n v="23179471159"/>
    <s v="DE MARCHI"/>
    <s v="HECTOR WALTER"/>
    <d v="1966-01-23T00:00:00"/>
    <s v="56 years"/>
    <s v="M"/>
    <s v="N"/>
    <n v="108087"/>
    <d v="2018-02-19T00:00:00"/>
    <m/>
    <n v="3"/>
    <x v="5"/>
    <s v="35HS"/>
    <s v="MAES"/>
    <s v="ND-P"/>
  </r>
  <r>
    <x v="7"/>
    <m/>
    <m/>
    <s v="19018499"/>
    <n v="116228"/>
    <n v="30907"/>
    <s v="s"/>
    <n v="20190184995"/>
    <s v="DECIMA"/>
    <s v="AGUSTIN PATRICIO R"/>
    <d v="1985-07-06T00:00:00"/>
    <s v="37 years"/>
    <s v="M"/>
    <s v="D"/>
    <n v="116228"/>
    <d v="2021-11-25T00:00:00"/>
    <d v="2022-10-31T00:00:00"/>
    <n v="740"/>
    <x v="1"/>
    <s v="SEMI"/>
    <s v="DOCE"/>
    <s v="D-IN"/>
  </r>
  <r>
    <x v="2"/>
    <m/>
    <m/>
    <s v="30117791"/>
    <n v="114095"/>
    <n v="29072"/>
    <m/>
    <n v="20301177918"/>
    <s v="DEL SANCIO"/>
    <s v="LEONARDO DANIEL"/>
    <d v="1983-04-23T00:00:00"/>
    <s v="39 years"/>
    <s v="M"/>
    <s v="D"/>
    <n v="114095"/>
    <d v="2020-08-23T00:00:00"/>
    <d v="2022-11-30T00:00:00"/>
    <n v="740"/>
    <x v="1"/>
    <s v="SEMI"/>
    <s v="DOCE"/>
    <s v="D-IN"/>
  </r>
  <r>
    <x v="3"/>
    <m/>
    <m/>
    <s v="42407061"/>
    <n v="116714"/>
    <n v="31141"/>
    <m/>
    <n v="20424070611"/>
    <s v="DELIA TIBURCIO"/>
    <s v="MAURICIO EFRAIN"/>
    <d v="2000-02-02T00:00:00"/>
    <s v="22 years"/>
    <s v="M"/>
    <s v="D"/>
    <n v="116714"/>
    <d v="2021-10-16T00:00:00"/>
    <d v="2023-01-31T00:00:00"/>
    <n v="768"/>
    <x v="3"/>
    <s v="SIMP"/>
    <s v="DOCE"/>
    <s v="DAUX"/>
  </r>
  <r>
    <x v="0"/>
    <m/>
    <m/>
    <s v="34314314"/>
    <n v="118739"/>
    <n v="26278"/>
    <m/>
    <n v="20343143142"/>
    <s v="DEMAGISTRI"/>
    <s v="AGUSTIN"/>
    <d v="1989-03-14T00:00:00"/>
    <s v="33 years"/>
    <s v="M"/>
    <s v="D"/>
    <n v="118739"/>
    <d v="2021-12-01T00:00:00"/>
    <d v="2022-11-30T00:00:00"/>
    <n v="757"/>
    <x v="8"/>
    <s v="SEMI"/>
    <s v="DOCE"/>
    <s v="D-IN"/>
  </r>
  <r>
    <x v="3"/>
    <m/>
    <m/>
    <s v="37457715"/>
    <n v="111356"/>
    <n v="30036"/>
    <m/>
    <n v="20374577159"/>
    <s v="DI MAIO"/>
    <s v="CLAUDIO FEDERICO"/>
    <d v="1993-08-14T00:00:00"/>
    <s v="29 years"/>
    <s v="M"/>
    <s v="D"/>
    <n v="111356"/>
    <d v="2019-06-21T00:00:00"/>
    <d v="2022-11-30T00:00:00"/>
    <n v="768"/>
    <x v="3"/>
    <s v="SIMP"/>
    <s v="DOCE"/>
    <s v="DAUX"/>
  </r>
  <r>
    <x v="2"/>
    <m/>
    <m/>
    <s v="32413432"/>
    <n v="115985"/>
    <n v="26293"/>
    <m/>
    <n v="20324134329"/>
    <s v="DI PINTO"/>
    <s v="LUIS ROQUE"/>
    <d v="1986-08-24T00:00:00"/>
    <s v="36 years"/>
    <s v="M"/>
    <s v="D"/>
    <n v="115985"/>
    <d v="2021-10-28T00:00:00"/>
    <d v="2022-10-31T00:00:00"/>
    <n v="757"/>
    <x v="8"/>
    <s v="SEMI"/>
    <s v="DOCE"/>
    <s v="D-IN"/>
  </r>
  <r>
    <x v="2"/>
    <m/>
    <m/>
    <s v="32413432"/>
    <n v="115986"/>
    <n v="26293"/>
    <m/>
    <n v="20324134329"/>
    <s v="DI PINTO"/>
    <s v="LUIS ROQUE"/>
    <d v="1986-08-24T00:00:00"/>
    <s v="36 years"/>
    <s v="M"/>
    <s v="D"/>
    <n v="115986"/>
    <d v="2021-10-28T00:00:00"/>
    <d v="2022-10-31T00:00:00"/>
    <n v="757"/>
    <x v="8"/>
    <s v="SEMI"/>
    <s v="DOCE"/>
    <s v="D-IN"/>
  </r>
  <r>
    <x v="17"/>
    <m/>
    <m/>
    <s v="32413432"/>
    <n v="119443"/>
    <n v="26293"/>
    <m/>
    <n v="20324134329"/>
    <s v="DI PINTO"/>
    <s v="LUIS ROQUE"/>
    <d v="1986-08-24T00:00:00"/>
    <s v="36 years"/>
    <s v="M"/>
    <s v="D"/>
    <n v="119443"/>
    <d v="2022-07-06T00:00:00"/>
    <d v="2023-07-05T00:00:00"/>
    <n v="758"/>
    <x v="8"/>
    <s v="SIMP"/>
    <s v="DOCE"/>
    <s v="D-IN"/>
  </r>
  <r>
    <x v="2"/>
    <m/>
    <m/>
    <s v="11656897"/>
    <n v="117441"/>
    <n v="10238"/>
    <m/>
    <n v="20116568978"/>
    <s v="DIAZ"/>
    <s v="RICARDO RUBEN"/>
    <d v="1955-12-11T00:00:00"/>
    <s v="66 years"/>
    <s v="M"/>
    <s v="D"/>
    <n v="117441"/>
    <d v="2019-09-01T00:00:00"/>
    <d v="2024-08-31T00:00:00"/>
    <n v="705"/>
    <x v="6"/>
    <s v="EXCL"/>
    <s v="DOCE"/>
    <s v="D-OR"/>
  </r>
  <r>
    <x v="0"/>
    <m/>
    <m/>
    <s v="13485436"/>
    <n v="100655"/>
    <n v="13272"/>
    <m/>
    <n v="20134854368"/>
    <s v="DIAZ"/>
    <s v="LEANDRO RAUL"/>
    <d v="1960-03-17T00:00:00"/>
    <s v="62 years"/>
    <s v="M"/>
    <s v="D"/>
    <n v="100655"/>
    <d v="2016-10-19T00:00:00"/>
    <d v="2030-03-17T00:00:00"/>
    <n v="707"/>
    <x v="6"/>
    <s v="SEMI"/>
    <s v="DOCE"/>
    <s v="D-OR"/>
  </r>
  <r>
    <x v="11"/>
    <m/>
    <m/>
    <s v="11463446"/>
    <n v="111085"/>
    <n v="23524"/>
    <m/>
    <n v="20114634469"/>
    <s v="DIAZ"/>
    <s v="MIGUEL ANGEL"/>
    <d v="1955-02-01T00:00:00"/>
    <s v="67 years"/>
    <s v="M"/>
    <s v="D"/>
    <n v="111085"/>
    <d v="2019-06-10T00:00:00"/>
    <m/>
    <n v="716"/>
    <x v="2"/>
    <s v="SEMI"/>
    <s v="DOCE"/>
    <s v="D-OR"/>
  </r>
  <r>
    <x v="23"/>
    <m/>
    <m/>
    <s v="34958061"/>
    <n v="117163"/>
    <n v="26118"/>
    <m/>
    <n v="20349580617"/>
    <s v="DIAZ"/>
    <s v="GABRIEL MAURICIO"/>
    <d v="1990-03-02T00:00:00"/>
    <s v="32 years"/>
    <s v="M"/>
    <s v="N"/>
    <n v="117163"/>
    <d v="2021-10-25T00:00:00"/>
    <m/>
    <n v="4"/>
    <x v="7"/>
    <s v="35HS"/>
    <s v="ADMI"/>
    <s v="ND-P"/>
  </r>
  <r>
    <x v="17"/>
    <s v="Gestion"/>
    <m/>
    <s v="25992830"/>
    <n v="111715"/>
    <n v="27237"/>
    <m/>
    <n v="27259928309"/>
    <s v="DIAZ"/>
    <s v="FANNY LIA"/>
    <d v="1977-07-25T00:00:00"/>
    <s v="45 years"/>
    <s v="F"/>
    <s v="D"/>
    <n v="111715"/>
    <d v="2019-06-01T00:00:00"/>
    <d v="2022-11-30T00:00:00"/>
    <n v="757"/>
    <x v="8"/>
    <s v="SEMI"/>
    <s v="DOCE"/>
    <s v="D-IN"/>
  </r>
  <r>
    <x v="17"/>
    <s v="Gestion"/>
    <m/>
    <s v="25992830"/>
    <n v="113357"/>
    <n v="27237"/>
    <m/>
    <n v="27259928309"/>
    <s v="DIAZ"/>
    <s v="FANNY LIA"/>
    <d v="1977-07-25T00:00:00"/>
    <s v="45 years"/>
    <s v="F"/>
    <s v="D"/>
    <n v="113357"/>
    <d v="2019-10-16T00:00:00"/>
    <d v="2022-11-30T00:00:00"/>
    <n v="740"/>
    <x v="1"/>
    <s v="SEMI"/>
    <s v="DOCE"/>
    <s v="D-IN"/>
  </r>
  <r>
    <x v="9"/>
    <m/>
    <m/>
    <s v="30635796"/>
    <n v="112911"/>
    <n v="28398"/>
    <m/>
    <n v="20306357965"/>
    <s v="DIAZ CARRASCO"/>
    <s v="Sebastian Antonio"/>
    <d v="1983-02-15T00:00:00"/>
    <s v="39 years"/>
    <s v="M"/>
    <s v="D"/>
    <n v="112911"/>
    <d v="2019-11-25T00:00:00"/>
    <m/>
    <n v="740"/>
    <x v="1"/>
    <s v="SEMI"/>
    <s v="DOCE"/>
    <s v="D-OR"/>
  </r>
  <r>
    <x v="0"/>
    <m/>
    <m/>
    <s v="38487286"/>
    <n v="118740"/>
    <n v="29449"/>
    <m/>
    <n v="27384872862"/>
    <s v="DIAZ FONTDEVILA"/>
    <s v="MARIA ALEJANDRA"/>
    <d v="1994-11-19T00:00:00"/>
    <s v="27 years"/>
    <s v="F"/>
    <s v="D"/>
    <n v="118740"/>
    <d v="2022-06-13T00:00:00"/>
    <d v="2023-06-12T00:00:00"/>
    <n v="758"/>
    <x v="8"/>
    <s v="SIMP"/>
    <s v="DOCE"/>
    <s v="D-IN"/>
  </r>
  <r>
    <x v="5"/>
    <m/>
    <m/>
    <s v="20284438"/>
    <n v="116229"/>
    <n v="18514"/>
    <m/>
    <n v="20202844384"/>
    <s v="DIAZ ROMERO"/>
    <s v="GUILLERMO MIGUEL"/>
    <d v="1969-01-31T00:00:00"/>
    <s v="53 years"/>
    <s v="M"/>
    <s v="D"/>
    <n v="116229"/>
    <d v="2021-11-15T00:00:00"/>
    <d v="2022-10-31T00:00:00"/>
    <n v="709"/>
    <x v="2"/>
    <s v="EXCL"/>
    <s v="DOCE"/>
    <s v="D-OR"/>
  </r>
  <r>
    <x v="0"/>
    <m/>
    <m/>
    <s v="17042147"/>
    <n v="117742"/>
    <n v="20360"/>
    <m/>
    <n v="20170421478"/>
    <s v="DIP"/>
    <s v="OSCAR"/>
    <d v="1964-04-25T00:00:00"/>
    <s v="58 years"/>
    <s v="M"/>
    <s v="D"/>
    <n v="117742"/>
    <d v="2022-05-14T00:00:00"/>
    <d v="2023-01-31T00:00:00"/>
    <n v="706"/>
    <x v="0"/>
    <s v="EXCL"/>
    <s v="DOCE"/>
    <s v="D-IN"/>
  </r>
  <r>
    <x v="24"/>
    <m/>
    <m/>
    <s v="36701154"/>
    <n v="114175"/>
    <n v="30509"/>
    <m/>
    <n v="27367011543"/>
    <s v="DIP"/>
    <s v="FLORENCIA ANABEL"/>
    <d v="1992-06-30T00:00:00"/>
    <s v="30 years"/>
    <s v="F"/>
    <s v="D"/>
    <n v="114175"/>
    <d v="2020-09-09T00:00:00"/>
    <d v="2022-10-31T00:00:00"/>
    <n v="741"/>
    <x v="1"/>
    <s v="SIMP"/>
    <s v="DOCE"/>
    <s v="D-IN"/>
  </r>
  <r>
    <x v="18"/>
    <m/>
    <m/>
    <s v="36701154"/>
    <n v="114257"/>
    <n v="30509"/>
    <m/>
    <n v="27367011543"/>
    <s v="DIP"/>
    <s v="FLORENCIA ANABEL"/>
    <d v="1992-06-30T00:00:00"/>
    <s v="30 years"/>
    <s v="F"/>
    <s v="D"/>
    <n v="114257"/>
    <d v="2020-10-22T00:00:00"/>
    <d v="2022-10-31T00:00:00"/>
    <n v="740"/>
    <x v="1"/>
    <s v="SEMI"/>
    <s v="DOCE"/>
    <s v="D-IN"/>
  </r>
  <r>
    <x v="25"/>
    <m/>
    <m/>
    <s v="25844148"/>
    <n v="117164"/>
    <n v="26295"/>
    <m/>
    <n v="27258441481"/>
    <s v="DOMINETTI"/>
    <s v="ANA VALERIA"/>
    <d v="1977-04-28T00:00:00"/>
    <s v="45 years"/>
    <s v="F"/>
    <s v="N"/>
    <n v="117164"/>
    <d v="2021-10-25T00:00:00"/>
    <m/>
    <n v="4"/>
    <x v="7"/>
    <s v="35HS"/>
    <s v="ADMI"/>
    <s v="ND-P"/>
  </r>
  <r>
    <x v="0"/>
    <m/>
    <m/>
    <s v="92810321"/>
    <n v="106716"/>
    <n v="17213"/>
    <m/>
    <n v="20928103219"/>
    <s v="DONAIRE BURGOS"/>
    <s v="MARTIN JORGE"/>
    <d v="1961-01-30T00:00:00"/>
    <s v="61 years"/>
    <s v="M"/>
    <s v="D"/>
    <n v="106716"/>
    <d v="2018-04-13T00:00:00"/>
    <d v="2023-04-12T00:00:00"/>
    <n v="709"/>
    <x v="2"/>
    <s v="EXCL"/>
    <s v="DOCE"/>
    <s v="D-OR"/>
  </r>
  <r>
    <x v="3"/>
    <m/>
    <m/>
    <s v="37311306"/>
    <n v="112920"/>
    <n v="27792"/>
    <m/>
    <n v="23373113069"/>
    <s v="DONAIRE PEREYRA"/>
    <s v="JORGE GREGORIO"/>
    <d v="1993-02-24T00:00:00"/>
    <s v="29 years"/>
    <s v="M"/>
    <s v="D"/>
    <n v="112920"/>
    <d v="2019-09-27T00:00:00"/>
    <d v="2022-11-30T00:00:00"/>
    <n v="768"/>
    <x v="3"/>
    <s v="SIMP"/>
    <s v="DOCE"/>
    <s v="DAUX"/>
  </r>
  <r>
    <x v="2"/>
    <m/>
    <m/>
    <s v="31127737"/>
    <n v="117146"/>
    <n v="29847"/>
    <m/>
    <n v="20311277376"/>
    <s v="DUBERTI"/>
    <s v="PABLO FERNANDO"/>
    <d v="1984-09-03T00:00:00"/>
    <s v="38 years"/>
    <s v="M"/>
    <s v="D"/>
    <n v="117146"/>
    <d v="2022-03-29T00:00:00"/>
    <d v="2022-10-31T00:00:00"/>
    <n v="719"/>
    <x v="0"/>
    <s v="SEMI"/>
    <s v="DOCE"/>
    <s v="D-IN"/>
  </r>
  <r>
    <x v="21"/>
    <m/>
    <m/>
    <s v="29877899"/>
    <n v="114521"/>
    <n v="25279"/>
    <m/>
    <n v="20298778999"/>
    <s v="DURAND"/>
    <s v="JORGE MARCELO"/>
    <d v="1982-10-26T00:00:00"/>
    <s v="39 years"/>
    <s v="M"/>
    <s v="D"/>
    <n v="114521"/>
    <d v="2020-09-28T00:00:00"/>
    <d v="2025-09-27T00:00:00"/>
    <n v="757"/>
    <x v="8"/>
    <s v="SEMI"/>
    <s v="DOCE"/>
    <s v="D-OR"/>
  </r>
  <r>
    <x v="18"/>
    <m/>
    <m/>
    <s v="37527280"/>
    <n v="118742"/>
    <n v="27931"/>
    <m/>
    <n v="27375272801"/>
    <s v="ECHAZU"/>
    <s v="MARIA GABRIELA"/>
    <d v="1993-12-03T00:00:00"/>
    <s v="28 years"/>
    <s v="F"/>
    <s v="D"/>
    <n v="118742"/>
    <d v="2022-05-18T00:00:00"/>
    <d v="2023-05-17T00:00:00"/>
    <n v="757"/>
    <x v="8"/>
    <s v="SEMI"/>
    <s v="DOCE"/>
    <s v="D-IN"/>
  </r>
  <r>
    <x v="21"/>
    <m/>
    <m/>
    <s v="36865109"/>
    <n v="117359"/>
    <n v="29684"/>
    <m/>
    <n v="20368651096"/>
    <s v="ECHAZU ACIAR"/>
    <s v="OTTO HERNAN"/>
    <d v="1992-03-21T00:00:00"/>
    <s v="30 years"/>
    <s v="M"/>
    <s v="D"/>
    <n v="117359"/>
    <d v="2022-02-17T00:00:00"/>
    <d v="2023-02-16T00:00:00"/>
    <n v="741"/>
    <x v="1"/>
    <s v="SIMP"/>
    <s v="DOCE"/>
    <s v="D-IN"/>
  </r>
  <r>
    <x v="26"/>
    <m/>
    <m/>
    <s v="17858412"/>
    <n v="45198"/>
    <n v="13550"/>
    <m/>
    <n v="20178584120"/>
    <s v="EGUES"/>
    <s v="JOSE LUIS"/>
    <d v="1966-08-20T00:00:00"/>
    <s v="56 years"/>
    <s v="M"/>
    <s v="N"/>
    <n v="45198"/>
    <d v="2007-10-01T00:00:00"/>
    <m/>
    <n v="3"/>
    <x v="5"/>
    <s v="35HS"/>
    <s v="ADMI"/>
    <s v="ND-P"/>
  </r>
  <r>
    <x v="1"/>
    <m/>
    <m/>
    <s v="18544791"/>
    <n v="103989"/>
    <n v="15497"/>
    <m/>
    <n v="27185447915"/>
    <s v="ELIAS"/>
    <s v="ANA GEORGINA"/>
    <d v="1967-09-16T00:00:00"/>
    <s v="55 years"/>
    <s v="F"/>
    <s v="D"/>
    <n v="103989"/>
    <d v="2017-06-30T00:00:00"/>
    <m/>
    <n v="737"/>
    <x v="2"/>
    <s v="SIMP"/>
    <s v="DOCE"/>
    <s v="D-OR"/>
  </r>
  <r>
    <x v="5"/>
    <m/>
    <m/>
    <s v="17696384"/>
    <n v="105817"/>
    <n v="15550"/>
    <m/>
    <n v="20176963841"/>
    <s v="ELIAS"/>
    <s v="RUBEN GUSTAVO"/>
    <d v="1966-01-13T00:00:00"/>
    <s v="56 years"/>
    <s v="M"/>
    <s v="D"/>
    <n v="105817"/>
    <d v="2018-04-25T00:00:00"/>
    <d v="2022-11-30T00:00:00"/>
    <n v="740"/>
    <x v="1"/>
    <s v="SEMI"/>
    <s v="DOCE"/>
    <s v="D-OR"/>
  </r>
  <r>
    <x v="2"/>
    <m/>
    <m/>
    <s v="25331470"/>
    <n v="110139"/>
    <n v="28436"/>
    <m/>
    <n v="20253314703"/>
    <s v="ELIAS GRANE"/>
    <s v="PABLO GABRIEL"/>
    <d v="1977-02-05T00:00:00"/>
    <s v="45 years"/>
    <s v="M"/>
    <s v="D"/>
    <n v="110139"/>
    <d v="2017-12-14T00:00:00"/>
    <m/>
    <n v="757"/>
    <x v="8"/>
    <s v="SEMI"/>
    <s v="DOCE"/>
    <s v="D-OR"/>
  </r>
  <r>
    <x v="23"/>
    <m/>
    <m/>
    <s v="23116623"/>
    <n v="99798"/>
    <n v="24148"/>
    <m/>
    <n v="20231166239"/>
    <s v="ENRICO"/>
    <s v="SERGIO EDUARDO"/>
    <d v="1972-11-30T00:00:00"/>
    <s v="49 years"/>
    <s v="M"/>
    <s v="N"/>
    <n v="99798"/>
    <d v="2016-08-02T00:00:00"/>
    <m/>
    <n v="3"/>
    <x v="5"/>
    <s v="35HS"/>
    <s v="SERV"/>
    <s v="ND-P"/>
  </r>
  <r>
    <x v="17"/>
    <s v="Gestion"/>
    <m/>
    <s v="23116623"/>
    <n v="109949"/>
    <n v="24148"/>
    <m/>
    <n v="20231166239"/>
    <s v="ENRICO"/>
    <s v="SERGIO EDUARDO"/>
    <d v="1972-11-30T00:00:00"/>
    <s v="49 years"/>
    <s v="M"/>
    <s v="D"/>
    <n v="109949"/>
    <d v="2018-10-01T00:00:00"/>
    <d v="2022-11-30T00:00:00"/>
    <n v="741"/>
    <x v="1"/>
    <s v="SIMP"/>
    <s v="DOCE"/>
    <s v="D-IN"/>
  </r>
  <r>
    <x v="8"/>
    <m/>
    <m/>
    <s v="41650474"/>
    <n v="116719"/>
    <n v="31146"/>
    <m/>
    <n v="20416504742"/>
    <s v="ENRICO"/>
    <s v="SANTIAGO TOMAS"/>
    <d v="1999-01-07T00:00:00"/>
    <s v="23 years"/>
    <s v="M"/>
    <s v="N"/>
    <n v="116719"/>
    <d v="2021-11-10T00:00:00"/>
    <m/>
    <n v="7"/>
    <x v="9"/>
    <s v="35HS"/>
    <s v="SERV"/>
    <s v="ND-P"/>
  </r>
  <r>
    <x v="18"/>
    <m/>
    <m/>
    <s v="29914284"/>
    <n v="111409"/>
    <n v="27488"/>
    <m/>
    <n v="27299142847"/>
    <s v="ESCOBAR"/>
    <s v="ANALIA GABRIELA"/>
    <d v="1983-04-21T00:00:00"/>
    <s v="39 years"/>
    <s v="F"/>
    <s v="D"/>
    <n v="111409"/>
    <d v="2019-06-04T00:00:00"/>
    <d v="2024-06-03T00:00:00"/>
    <n v="739"/>
    <x v="1"/>
    <s v="EXCL"/>
    <s v="DOCE"/>
    <s v="D-OR"/>
  </r>
  <r>
    <x v="3"/>
    <m/>
    <m/>
    <s v="38117917"/>
    <n v="112578"/>
    <n v="30493"/>
    <m/>
    <n v="27381179171"/>
    <s v="ESCOBAR"/>
    <s v="LEILA SOFIA"/>
    <d v="1994-08-05T00:00:00"/>
    <s v="28 years"/>
    <s v="F"/>
    <s v="D"/>
    <n v="112578"/>
    <d v="2019-08-20T00:00:00"/>
    <d v="2022-11-30T00:00:00"/>
    <n v="768"/>
    <x v="3"/>
    <s v="SIMP"/>
    <s v="DOCE"/>
    <s v="DAUX"/>
  </r>
  <r>
    <x v="2"/>
    <m/>
    <m/>
    <s v="26445452"/>
    <n v="117443"/>
    <n v="21617"/>
    <m/>
    <n v="20264454523"/>
    <s v="ESPECHE"/>
    <s v="ROQUE SEBASTIAN"/>
    <d v="1978-02-18T00:00:00"/>
    <s v="44 years"/>
    <s v="M"/>
    <s v="D"/>
    <n v="117443"/>
    <d v="2022-02-17T00:00:00"/>
    <d v="2027-02-16T00:00:00"/>
    <n v="716"/>
    <x v="2"/>
    <s v="SEMI"/>
    <s v="DOCE"/>
    <s v="D-OR"/>
  </r>
  <r>
    <x v="2"/>
    <m/>
    <m/>
    <s v="26445452"/>
    <n v="117445"/>
    <n v="21617"/>
    <m/>
    <n v="20264454523"/>
    <s v="ESPECHE"/>
    <s v="ROQUE SEBASTIAN"/>
    <d v="1978-02-18T00:00:00"/>
    <s v="44 years"/>
    <s v="M"/>
    <s v="D"/>
    <n v="117445"/>
    <d v="2022-03-15T00:00:00"/>
    <d v="2023-03-14T00:00:00"/>
    <n v="719"/>
    <x v="0"/>
    <s v="SEMI"/>
    <s v="DOCE"/>
    <s v="D-IN"/>
  </r>
  <r>
    <x v="3"/>
    <m/>
    <m/>
    <s v="42270066"/>
    <n v="117808"/>
    <n v="30466"/>
    <m/>
    <n v="20422700669"/>
    <s v="ESPEJO"/>
    <s v="JUAN PABLO"/>
    <d v="1999-12-07T00:00:00"/>
    <s v="22 years"/>
    <s v="M"/>
    <s v="D"/>
    <n v="117808"/>
    <d v="2022-03-11T00:00:00"/>
    <d v="2022-09-30T00:00:00"/>
    <n v="768"/>
    <x v="3"/>
    <s v="SIMP"/>
    <s v="DOCE"/>
    <s v="DAUX"/>
  </r>
  <r>
    <x v="1"/>
    <m/>
    <m/>
    <s v="35107027"/>
    <n v="116738"/>
    <n v="30882"/>
    <m/>
    <n v="20351070278"/>
    <s v="ESPINDOLA"/>
    <s v="OMAR ALEJANDRO"/>
    <d v="1990-04-17T00:00:00"/>
    <s v="32 years"/>
    <s v="M"/>
    <s v="D"/>
    <n v="116738"/>
    <d v="2021-10-15T00:00:00"/>
    <d v="2022-10-14T00:00:00"/>
    <n v="741"/>
    <x v="1"/>
    <s v="SIMP"/>
    <s v="DOCE"/>
    <s v="D-IN"/>
  </r>
  <r>
    <x v="0"/>
    <m/>
    <m/>
    <s v="24790841"/>
    <n v="113732"/>
    <n v="26815"/>
    <m/>
    <n v="27247908418"/>
    <s v="ESPINOSA ROJAS"/>
    <s v="HEBE AMPARO JEZABEL"/>
    <d v="1975-11-10T00:00:00"/>
    <s v="46 years"/>
    <s v="F"/>
    <s v="D"/>
    <n v="113732"/>
    <d v="2019-11-01T00:00:00"/>
    <d v="2022-11-30T00:00:00"/>
    <n v="758"/>
    <x v="8"/>
    <s v="SIMP"/>
    <s v="DOCE"/>
    <s v="D-IN"/>
  </r>
  <r>
    <x v="27"/>
    <m/>
    <m/>
    <s v="22180253"/>
    <n v="79723"/>
    <n v="21212"/>
    <m/>
    <n v="20221802536"/>
    <s v="ESTEBAN"/>
    <s v="JUAN ANTONIO"/>
    <d v="1971-04-19T00:00:00"/>
    <s v="51 years"/>
    <s v="M"/>
    <s v="N"/>
    <n v="79723"/>
    <d v="2012-08-01T00:00:00"/>
    <m/>
    <n v="3"/>
    <x v="5"/>
    <s v="35HS"/>
    <s v="TECN"/>
    <s v="ND-P"/>
  </r>
  <r>
    <x v="24"/>
    <m/>
    <m/>
    <s v="16139522"/>
    <n v="113347"/>
    <n v="23046"/>
    <m/>
    <n v="20161395227"/>
    <s v="ESTEFAN"/>
    <s v="JULIO RICARDO"/>
    <d v="1963-05-12T00:00:00"/>
    <s v="59 years"/>
    <s v="M"/>
    <s v="D"/>
    <n v="113347"/>
    <d v="2019-11-01T00:00:00"/>
    <d v="2022-11-30T00:00:00"/>
    <n v="741"/>
    <x v="1"/>
    <s v="SIMP"/>
    <s v="DOCE"/>
    <s v="D-IN"/>
  </r>
  <r>
    <x v="24"/>
    <m/>
    <m/>
    <s v="16139522"/>
    <n v="113349"/>
    <n v="23046"/>
    <m/>
    <n v="20161395227"/>
    <s v="ESTEFAN"/>
    <s v="JULIO RICARDO"/>
    <d v="1963-05-12T00:00:00"/>
    <s v="59 years"/>
    <s v="M"/>
    <s v="D"/>
    <n v="113349"/>
    <d v="2019-11-01T00:00:00"/>
    <d v="2022-11-30T00:00:00"/>
    <n v="741"/>
    <x v="1"/>
    <s v="SIMP"/>
    <s v="DOCE"/>
    <s v="D-IN"/>
  </r>
  <r>
    <x v="2"/>
    <m/>
    <m/>
    <s v="14352785"/>
    <n v="117165"/>
    <n v="12671"/>
    <m/>
    <n v="23143527859"/>
    <s v="ESTEVEZ"/>
    <s v="MIGUEL ANGEL"/>
    <d v="1961-11-17T00:00:00"/>
    <s v="60 years"/>
    <s v="M"/>
    <s v="D"/>
    <n v="117165"/>
    <d v="2021-12-27T00:00:00"/>
    <d v="2026-12-26T00:00:00"/>
    <n v="705"/>
    <x v="6"/>
    <s v="EXCL"/>
    <s v="DOCE"/>
    <s v="D-OR"/>
  </r>
  <r>
    <x v="22"/>
    <m/>
    <m/>
    <s v="31323020"/>
    <n v="116739"/>
    <n v="25499"/>
    <m/>
    <n v="27313230207"/>
    <s v="ESTRADA"/>
    <s v="FERNANDA BEATRIZ"/>
    <d v="1984-11-28T00:00:00"/>
    <s v="37 years"/>
    <s v="F"/>
    <s v="N"/>
    <n v="116739"/>
    <d v="2021-10-14T00:00:00"/>
    <m/>
    <n v="4"/>
    <x v="7"/>
    <s v="35HS"/>
    <s v="ADMI"/>
    <s v="ND-P"/>
  </r>
  <r>
    <x v="0"/>
    <m/>
    <m/>
    <s v="12075817"/>
    <n v="104081"/>
    <n v="10112"/>
    <m/>
    <n v="23120758179"/>
    <s v="ETSE"/>
    <s v="JOSE GUILLERMO"/>
    <d v="1958-03-10T00:00:00"/>
    <s v="64 years"/>
    <s v="M"/>
    <s v="D"/>
    <n v="104081"/>
    <d v="2017-04-01T00:00:00"/>
    <d v="2022-11-30T00:00:00"/>
    <n v="707"/>
    <x v="6"/>
    <s v="SEMI"/>
    <s v="DOCE"/>
    <s v="D-IN"/>
  </r>
  <r>
    <x v="0"/>
    <m/>
    <m/>
    <s v="12075817"/>
    <n v="104082"/>
    <n v="10112"/>
    <m/>
    <n v="23120758179"/>
    <s v="ETSE"/>
    <s v="JOSE GUILLERMO"/>
    <d v="1958-03-10T00:00:00"/>
    <s v="64 years"/>
    <s v="M"/>
    <s v="D"/>
    <n v="104082"/>
    <d v="2017-04-01T00:00:00"/>
    <d v="2022-11-30T00:00:00"/>
    <n v="707"/>
    <x v="6"/>
    <s v="SEMI"/>
    <s v="DOCE"/>
    <s v="D-IN"/>
  </r>
  <r>
    <x v="2"/>
    <m/>
    <m/>
    <s v="13203733"/>
    <n v="106097"/>
    <n v="15420"/>
    <m/>
    <n v="20132037338"/>
    <s v="FADEL"/>
    <s v="RUBEN DEL VALLE"/>
    <d v="1959-10-17T00:00:00"/>
    <s v="62 years"/>
    <s v="M"/>
    <s v="D"/>
    <n v="106097"/>
    <d v="2018-05-23T00:00:00"/>
    <d v="2022-11-30T00:00:00"/>
    <n v="705"/>
    <x v="6"/>
    <s v="EXCL"/>
    <s v="DOCE"/>
    <s v="D-OR"/>
  </r>
  <r>
    <x v="2"/>
    <m/>
    <m/>
    <s v="33139532"/>
    <n v="116740"/>
    <n v="26983"/>
    <m/>
    <n v="20331395324"/>
    <s v="FAGRE"/>
    <s v="MARIANO"/>
    <d v="1987-08-03T00:00:00"/>
    <s v="35 years"/>
    <s v="M"/>
    <s v="D"/>
    <n v="116740"/>
    <d v="2021-11-11T00:00:00"/>
    <d v="2022-11-10T00:00:00"/>
    <n v="757"/>
    <x v="8"/>
    <s v="SEMI"/>
    <s v="DOCE"/>
    <s v="D-IN"/>
  </r>
  <r>
    <x v="0"/>
    <m/>
    <m/>
    <s v="13203535"/>
    <n v="49753"/>
    <n v="15453"/>
    <m/>
    <n v="20132035351"/>
    <s v="FALCON"/>
    <s v="ARMANDO BENJAMIN"/>
    <d v="1959-04-01T00:00:00"/>
    <s v="63 years"/>
    <s v="M"/>
    <s v="N"/>
    <n v="49753"/>
    <d v="2007-10-01T00:00:00"/>
    <m/>
    <n v="3"/>
    <x v="5"/>
    <s v="35HS"/>
    <s v="TECN"/>
    <s v="ND-P"/>
  </r>
  <r>
    <x v="9"/>
    <m/>
    <m/>
    <s v="24858540"/>
    <n v="117147"/>
    <n v="23109"/>
    <m/>
    <n v="20248585405"/>
    <s v="FARFAN"/>
    <s v="FERNANDO DANIEL"/>
    <d v="1976-05-29T00:00:00"/>
    <s v="46 years"/>
    <s v="M"/>
    <s v="D"/>
    <n v="117147"/>
    <d v="2022-03-26T00:00:00"/>
    <d v="2022-10-31T00:00:00"/>
    <n v="719"/>
    <x v="0"/>
    <s v="SEMI"/>
    <s v="DOCE"/>
    <s v="D-IN"/>
  </r>
  <r>
    <x v="1"/>
    <m/>
    <m/>
    <s v="13784794"/>
    <n v="69027"/>
    <n v="11103"/>
    <m/>
    <n v="27137847944"/>
    <s v="FARIAS MUZA"/>
    <s v="PATRICIA"/>
    <d v="1959-02-01T00:00:00"/>
    <s v="63 years"/>
    <s v="F"/>
    <s v="N"/>
    <n v="69027"/>
    <d v="2007-10-01T00:00:00"/>
    <m/>
    <n v="3"/>
    <x v="5"/>
    <s v="35HS"/>
    <s v="TECN"/>
    <s v="ND-P"/>
  </r>
  <r>
    <x v="9"/>
    <m/>
    <m/>
    <s v="12414010"/>
    <n v="105617"/>
    <n v="12825"/>
    <m/>
    <n v="20124140103"/>
    <s v="FELICE"/>
    <s v="JOSE CARMELO"/>
    <d v="1958-03-16T00:00:00"/>
    <s v="64 years"/>
    <s v="M"/>
    <s v="D"/>
    <n v="105617"/>
    <d v="2018-03-15T00:00:00"/>
    <d v="2023-02-14T00:00:00"/>
    <n v="705"/>
    <x v="6"/>
    <s v="EXCL"/>
    <s v="DOCE"/>
    <s v="D-OR"/>
  </r>
  <r>
    <x v="28"/>
    <m/>
    <m/>
    <s v="13629751"/>
    <n v="45261"/>
    <n v="13908"/>
    <m/>
    <n v="20136297512"/>
    <s v="FERNANDEZ"/>
    <s v="CARLOS MARCELINO"/>
    <d v="1957-12-04T00:00:00"/>
    <s v="64 years"/>
    <s v="M"/>
    <s v="N"/>
    <n v="45261"/>
    <d v="2007-10-01T00:00:00"/>
    <m/>
    <n v="5"/>
    <x v="4"/>
    <s v="35HS"/>
    <s v="ADMI"/>
    <s v="ND-P"/>
  </r>
  <r>
    <x v="18"/>
    <m/>
    <m/>
    <s v="21745853"/>
    <n v="118546"/>
    <n v="19018"/>
    <m/>
    <n v="27217458531"/>
    <s v="FERNANDEZ"/>
    <s v="ESTELA FATIMA"/>
    <d v="1970-02-04T00:00:00"/>
    <s v="52 years"/>
    <s v="F"/>
    <s v="D"/>
    <n v="118546"/>
    <d v="2022-05-19T00:00:00"/>
    <d v="2023-05-18T00:00:00"/>
    <n v="705"/>
    <x v="6"/>
    <s v="EXCL"/>
    <s v="DOCE"/>
    <s v="D-IN"/>
  </r>
  <r>
    <x v="0"/>
    <m/>
    <m/>
    <s v="14966405"/>
    <n v="118748"/>
    <n v="24626"/>
    <m/>
    <n v="20149664050"/>
    <s v="FERNANDEZ"/>
    <s v="RICARDO ANTONIO"/>
    <d v="1962-05-22T00:00:00"/>
    <s v="60 years"/>
    <s v="M"/>
    <s v="D"/>
    <n v="118748"/>
    <d v="2022-06-01T00:00:00"/>
    <d v="2027-05-31T00:00:00"/>
    <n v="741"/>
    <x v="1"/>
    <s v="SIMP"/>
    <s v="DOCE"/>
    <s v="D-OR"/>
  </r>
  <r>
    <x v="7"/>
    <m/>
    <m/>
    <s v="14787787"/>
    <n v="114258"/>
    <n v="27250"/>
    <s v="s"/>
    <n v="20147877871"/>
    <s v="FERNANDEZ"/>
    <s v="DANTE AQUILINO"/>
    <d v="1961-09-15T00:00:00"/>
    <s v="61 years"/>
    <s v="M"/>
    <s v="D"/>
    <n v="114258"/>
    <d v="2020-10-15T00:00:00"/>
    <d v="2022-10-31T00:00:00"/>
    <n v="716"/>
    <x v="2"/>
    <s v="SEMI"/>
    <s v="DOCE"/>
    <s v="D-IN"/>
  </r>
  <r>
    <x v="3"/>
    <m/>
    <m/>
    <s v="29729479"/>
    <n v="113733"/>
    <n v="29450"/>
    <m/>
    <n v="20297294793"/>
    <s v="FERNANDEZ"/>
    <s v="MARTIN ALEJANDRO"/>
    <d v="1982-10-03T00:00:00"/>
    <s v="39 years"/>
    <s v="M"/>
    <s v="D"/>
    <n v="113733"/>
    <d v="2019-12-26T00:00:00"/>
    <d v="2022-10-31T00:00:00"/>
    <n v="768"/>
    <x v="3"/>
    <s v="SIMP"/>
    <s v="DOCE"/>
    <s v="DAUX"/>
  </r>
  <r>
    <x v="3"/>
    <m/>
    <m/>
    <s v="40530623"/>
    <n v="111350"/>
    <n v="29945"/>
    <m/>
    <n v="27405306234"/>
    <s v="FERNANDEZ"/>
    <s v="PAULA MARIA"/>
    <d v="1997-06-09T00:00:00"/>
    <s v="25 years"/>
    <s v="F"/>
    <s v="D"/>
    <n v="111350"/>
    <d v="2019-06-21T00:00:00"/>
    <d v="2022-11-30T00:00:00"/>
    <n v="768"/>
    <x v="3"/>
    <s v="SIMP"/>
    <s v="DOCE"/>
    <s v="DAUX"/>
  </r>
  <r>
    <x v="11"/>
    <m/>
    <m/>
    <s v="16234906"/>
    <n v="117148"/>
    <n v="15544"/>
    <m/>
    <n v="20162349067"/>
    <s v="FERRARI"/>
    <s v="RICARDO RENE"/>
    <d v="1963-05-22T00:00:00"/>
    <s v="59 years"/>
    <s v="M"/>
    <s v="D"/>
    <n v="117148"/>
    <d v="2022-03-26T00:00:00"/>
    <d v="2022-10-31T00:00:00"/>
    <n v="705"/>
    <x v="6"/>
    <s v="EXCL"/>
    <s v="DOCE"/>
    <s v="D-IN"/>
  </r>
  <r>
    <x v="3"/>
    <m/>
    <m/>
    <s v="36839453"/>
    <n v="103473"/>
    <n v="29511"/>
    <m/>
    <n v="20368394530"/>
    <s v="FERRARO"/>
    <s v="FRANCO ALEJANDRO"/>
    <d v="1992-12-05T00:00:00"/>
    <s v="29 years"/>
    <s v="M"/>
    <s v="D"/>
    <n v="103473"/>
    <d v="2017-04-05T00:00:00"/>
    <d v="2022-11-30T00:00:00"/>
    <n v="768"/>
    <x v="3"/>
    <s v="SIMP"/>
    <s v="DOCE"/>
    <s v="DAUX"/>
  </r>
  <r>
    <x v="5"/>
    <m/>
    <m/>
    <s v="11476741"/>
    <n v="109943"/>
    <n v="10491"/>
    <m/>
    <n v="20114767418"/>
    <s v="FERRER"/>
    <s v="HORACIO FRANCISCO"/>
    <d v="1954-11-05T00:00:00"/>
    <s v="67 years"/>
    <s v="M"/>
    <s v="D"/>
    <n v="109943"/>
    <d v="2019-03-05T00:00:00"/>
    <d v="2022-11-30T00:00:00"/>
    <n v="707"/>
    <x v="6"/>
    <s v="SEMI"/>
    <s v="DOCE"/>
    <s v="D-OR"/>
  </r>
  <r>
    <x v="1"/>
    <m/>
    <m/>
    <s v="25922527"/>
    <n v="105005"/>
    <n v="20747"/>
    <m/>
    <n v="20259225273"/>
    <s v="FERREYRA"/>
    <s v="MARTIN GUIDO"/>
    <d v="1977-07-02T00:00:00"/>
    <s v="45 years"/>
    <s v="M"/>
    <s v="D"/>
    <n v="105005"/>
    <d v="2017-10-03T00:00:00"/>
    <d v="2022-11-30T00:00:00"/>
    <n v="734"/>
    <x v="8"/>
    <s v="EXCL"/>
    <s v="DOCE"/>
    <s v="D-IN"/>
  </r>
  <r>
    <x v="1"/>
    <m/>
    <m/>
    <s v="17182460"/>
    <n v="103842"/>
    <n v="23661"/>
    <m/>
    <n v="20171824606"/>
    <s v="FERREYRA"/>
    <s v="JORGE MARIO"/>
    <d v="1964-05-09T00:00:00"/>
    <s v="58 years"/>
    <s v="M"/>
    <s v="D"/>
    <n v="103842"/>
    <d v="2017-09-07T00:00:00"/>
    <d v="2022-11-30T00:00:00"/>
    <n v="706"/>
    <x v="0"/>
    <s v="EXCL"/>
    <s v="DOCE"/>
    <s v="D-IN"/>
  </r>
  <r>
    <x v="9"/>
    <m/>
    <m/>
    <s v="12869103"/>
    <n v="111735"/>
    <n v="10507"/>
    <m/>
    <n v="20128691031"/>
    <s v="FIGUEROA"/>
    <s v="RAFAEL ERNESTO"/>
    <d v="1958-10-27T00:00:00"/>
    <s v="63 years"/>
    <s v="M"/>
    <s v="N"/>
    <n v="111735"/>
    <d v="2019-06-06T00:00:00"/>
    <m/>
    <n v="4"/>
    <x v="7"/>
    <s v="35HS"/>
    <s v="TECN"/>
    <s v="ND-P"/>
  </r>
  <r>
    <x v="1"/>
    <m/>
    <m/>
    <s v="17377823"/>
    <n v="114176"/>
    <n v="15178"/>
    <m/>
    <n v="20173778237"/>
    <s v="FIGUEROA"/>
    <s v="CARLOS MIGUEL"/>
    <d v="1965-05-19T00:00:00"/>
    <s v="57 years"/>
    <s v="M"/>
    <s v="D"/>
    <n v="114176"/>
    <d v="2020-09-12T00:00:00"/>
    <d v="2022-10-31T00:00:00"/>
    <n v="706"/>
    <x v="0"/>
    <s v="EXCL"/>
    <s v="DOCE"/>
    <s v="D-IN"/>
  </r>
  <r>
    <x v="29"/>
    <m/>
    <m/>
    <s v="25734719"/>
    <n v="76476"/>
    <n v="20249"/>
    <m/>
    <n v="20257347193"/>
    <s v="FIGUEROA"/>
    <s v="ALFREDO RUBEN"/>
    <d v="1977-01-12T00:00:00"/>
    <s v="45 years"/>
    <s v="M"/>
    <s v="N"/>
    <n v="76476"/>
    <d v="2011-07-01T00:00:00"/>
    <m/>
    <n v="4"/>
    <x v="7"/>
    <s v="35HS"/>
    <s v="TECN"/>
    <s v="ND-P"/>
  </r>
  <r>
    <x v="2"/>
    <m/>
    <m/>
    <s v="30765892"/>
    <n v="118138"/>
    <n v="26876"/>
    <m/>
    <n v="20307658926"/>
    <s v="FIGUEROA"/>
    <s v="CRISTIAN ARIEL"/>
    <d v="1984-06-05T00:00:00"/>
    <s v="38 years"/>
    <s v="M"/>
    <s v="D"/>
    <n v="118138"/>
    <d v="2022-04-22T00:00:00"/>
    <d v="2023-04-21T00:00:00"/>
    <n v="709"/>
    <x v="2"/>
    <s v="EXCL"/>
    <s v="DOCE"/>
    <s v="D-IN"/>
  </r>
  <r>
    <x v="18"/>
    <m/>
    <m/>
    <s v="32018744"/>
    <n v="115759"/>
    <n v="27353"/>
    <m/>
    <n v="27320187449"/>
    <s v="FIGUEROA"/>
    <s v="RITA GISELLE"/>
    <d v="1985-12-28T00:00:00"/>
    <s v="36 years"/>
    <s v="F"/>
    <s v="D"/>
    <n v="115759"/>
    <d v="2021-09-23T00:00:00"/>
    <d v="2022-11-30T00:00:00"/>
    <n v="741"/>
    <x v="1"/>
    <s v="SIMP"/>
    <s v="DOCE"/>
    <s v="D-IN"/>
  </r>
  <r>
    <x v="18"/>
    <m/>
    <m/>
    <s v="32018744"/>
    <n v="119106"/>
    <n v="27353"/>
    <m/>
    <n v="27320187449"/>
    <s v="FIGUEROA"/>
    <s v="RITA GISELLE"/>
    <d v="1985-12-28T00:00:00"/>
    <s v="36 years"/>
    <s v="F"/>
    <s v="D"/>
    <n v="119106"/>
    <d v="2022-02-17T00:00:00"/>
    <d v="2023-02-16T00:00:00"/>
    <n v="734"/>
    <x v="8"/>
    <s v="EXCL"/>
    <s v="DOCE"/>
    <s v="D-IN"/>
  </r>
  <r>
    <x v="9"/>
    <m/>
    <m/>
    <s v="33815479"/>
    <n v="117149"/>
    <n v="27994"/>
    <m/>
    <n v="27338154793"/>
    <s v="FIGUEROA GALLO"/>
    <s v="LUCILA MONICA"/>
    <d v="1988-10-06T00:00:00"/>
    <s v="33 years"/>
    <s v="F"/>
    <s v="D"/>
    <n v="117149"/>
    <d v="2022-03-26T00:00:00"/>
    <d v="2022-10-31T00:00:00"/>
    <n v="716"/>
    <x v="2"/>
    <s v="SEMI"/>
    <s v="DOCE"/>
    <s v="D-IN"/>
  </r>
  <r>
    <x v="8"/>
    <m/>
    <m/>
    <s v="26982291"/>
    <n v="108496"/>
    <n v="23998"/>
    <m/>
    <n v="20269822911"/>
    <s v="FLORES"/>
    <s v="JUAN CARLOS"/>
    <d v="1979-01-26T00:00:00"/>
    <s v="43 years"/>
    <s v="M"/>
    <s v="N"/>
    <n v="108496"/>
    <d v="2018-02-19T00:00:00"/>
    <m/>
    <n v="5"/>
    <x v="4"/>
    <s v="35HS"/>
    <s v="ADMI"/>
    <s v="ND-P"/>
  </r>
  <r>
    <x v="0"/>
    <m/>
    <m/>
    <s v="24409327"/>
    <n v="103114"/>
    <n v="24498"/>
    <m/>
    <n v="20244093273"/>
    <s v="FLORES"/>
    <s v="HERNAN RAFAEL"/>
    <d v="1975-02-02T00:00:00"/>
    <s v="47 years"/>
    <s v="M"/>
    <s v="N"/>
    <n v="103114"/>
    <d v="2017-06-01T00:00:00"/>
    <m/>
    <n v="5"/>
    <x v="4"/>
    <s v="35HS"/>
    <s v="TECN"/>
    <s v="ND-P"/>
  </r>
  <r>
    <x v="3"/>
    <m/>
    <m/>
    <s v="40696106"/>
    <n v="119107"/>
    <n v="29947"/>
    <m/>
    <n v="27406961066"/>
    <s v="FLORES"/>
    <s v="MARIA JOSE"/>
    <d v="1997-08-30T00:00:00"/>
    <s v="25 years"/>
    <s v="F"/>
    <s v="D"/>
    <n v="119107"/>
    <d v="2022-05-01T00:00:00"/>
    <d v="2023-04-30T00:00:00"/>
    <n v="768"/>
    <x v="3"/>
    <s v="SIMP"/>
    <s v="DOCE"/>
    <s v="DAUX"/>
  </r>
  <r>
    <x v="5"/>
    <m/>
    <m/>
    <s v="11592527"/>
    <n v="114678"/>
    <n v="21524"/>
    <m/>
    <n v="20115925270"/>
    <s v="FLORES BLASCO"/>
    <s v="FERNANDO OSVALDO"/>
    <d v="1955-07-03T00:00:00"/>
    <s v="67 years"/>
    <s v="M"/>
    <s v="D"/>
    <n v="114678"/>
    <d v="2021-02-26T00:00:00"/>
    <d v="2022-10-31T00:00:00"/>
    <n v="705"/>
    <x v="6"/>
    <s v="EXCL"/>
    <s v="DOCE"/>
    <s v="D-IN"/>
  </r>
  <r>
    <x v="1"/>
    <m/>
    <m/>
    <s v="22264424"/>
    <n v="114177"/>
    <n v="18165"/>
    <m/>
    <n v="20222644241"/>
    <s v="FLORES IVALDI"/>
    <s v="GERARDO LUCIANO"/>
    <d v="1971-10-14T00:00:00"/>
    <s v="50 years"/>
    <s v="M"/>
    <s v="D"/>
    <n v="114177"/>
    <d v="2020-09-23T00:00:00"/>
    <d v="2022-10-31T00:00:00"/>
    <n v="739"/>
    <x v="1"/>
    <s v="EXCL"/>
    <s v="DOCE"/>
    <s v="D-IN"/>
  </r>
  <r>
    <x v="13"/>
    <m/>
    <m/>
    <s v="16811063"/>
    <n v="45287"/>
    <n v="14012"/>
    <m/>
    <n v="20168110635"/>
    <s v="FORALES"/>
    <s v="JOSE MARIANO"/>
    <d v="1963-11-25T00:00:00"/>
    <s v="58 years"/>
    <s v="M"/>
    <s v="N"/>
    <n v="45287"/>
    <d v="2007-10-01T00:00:00"/>
    <m/>
    <n v="3"/>
    <x v="5"/>
    <s v="35HS"/>
    <s v="ADMI"/>
    <s v="ND-P"/>
  </r>
  <r>
    <x v="12"/>
    <m/>
    <m/>
    <s v="34287362"/>
    <n v="109201"/>
    <n v="28625"/>
    <m/>
    <n v="20342873627"/>
    <s v="FORALES"/>
    <s v="MARIANO AUGUSTO EXEQ"/>
    <d v="1989-07-12T00:00:00"/>
    <s v="33 years"/>
    <s v="M"/>
    <s v="N"/>
    <n v="109201"/>
    <d v="2018-10-17T00:00:00"/>
    <m/>
    <n v="6"/>
    <x v="11"/>
    <s v="35HS"/>
    <s v="SERV"/>
    <s v="ND-P"/>
  </r>
  <r>
    <x v="2"/>
    <m/>
    <m/>
    <s v="25498680"/>
    <n v="117634"/>
    <n v="23091"/>
    <m/>
    <n v="20254986802"/>
    <s v="FORMIGLI RODRIGUEZ"/>
    <s v="CARLOS MANUEL"/>
    <d v="1976-08-10T00:00:00"/>
    <s v="46 years"/>
    <s v="M"/>
    <s v="D"/>
    <n v="117634"/>
    <d v="2021-11-11T00:00:00"/>
    <d v="2022-11-10T00:00:00"/>
    <n v="719"/>
    <x v="0"/>
    <s v="SEMI"/>
    <s v="DOCE"/>
    <s v="D-IN"/>
  </r>
  <r>
    <x v="2"/>
    <m/>
    <m/>
    <s v="25498680"/>
    <n v="117635"/>
    <n v="23091"/>
    <m/>
    <n v="20254986802"/>
    <s v="FORMIGLI RODRIGUEZ"/>
    <s v="CARLOS MANUEL"/>
    <d v="1976-08-10T00:00:00"/>
    <s v="46 years"/>
    <s v="M"/>
    <s v="D"/>
    <n v="117635"/>
    <d v="2021-11-11T00:00:00"/>
    <d v="2022-11-10T00:00:00"/>
    <n v="719"/>
    <x v="0"/>
    <s v="SEMI"/>
    <s v="DOCE"/>
    <s v="D-IN"/>
  </r>
  <r>
    <x v="5"/>
    <m/>
    <m/>
    <s v="29183951"/>
    <n v="108894"/>
    <n v="23412"/>
    <m/>
    <n v="20291839518"/>
    <s v="FRANCK COLOMBRES"/>
    <s v="FEDERICO JOSE"/>
    <d v="1981-04-25T00:00:00"/>
    <s v="41 years"/>
    <s v="M"/>
    <s v="D"/>
    <n v="108894"/>
    <d v="2018-09-01T00:00:00"/>
    <d v="2022-11-30T00:00:00"/>
    <n v="730"/>
    <x v="0"/>
    <s v="SIMP"/>
    <s v="DOCE"/>
    <s v="D-OR"/>
  </r>
  <r>
    <x v="5"/>
    <m/>
    <m/>
    <s v="22336559"/>
    <n v="118995"/>
    <n v="18368"/>
    <m/>
    <n v="20223365591"/>
    <s v="FRIAS"/>
    <s v="JORGE RICARDO"/>
    <d v="1972-01-20T00:00:00"/>
    <s v="50 years"/>
    <s v="M"/>
    <s v="D"/>
    <n v="118995"/>
    <d v="2022-05-03T00:00:00"/>
    <d v="2022-11-30T00:00:00"/>
    <n v="716"/>
    <x v="2"/>
    <s v="SEMI"/>
    <s v="DOCE"/>
    <s v="D-OR"/>
  </r>
  <r>
    <x v="3"/>
    <m/>
    <m/>
    <s v="41650001"/>
    <n v="119108"/>
    <n v="31228"/>
    <m/>
    <n v="20416500011"/>
    <s v="GAETE"/>
    <s v="RICARDO FRANCISCO"/>
    <d v="1998-08-20T00:00:00"/>
    <s v="24 years"/>
    <s v="M"/>
    <s v="D"/>
    <n v="119108"/>
    <d v="2022-08-01T00:00:00"/>
    <d v="2023-04-30T00:00:00"/>
    <n v="768"/>
    <x v="3"/>
    <s v="SIMP"/>
    <s v="DOCE"/>
    <s v="DAUX"/>
  </r>
  <r>
    <x v="18"/>
    <m/>
    <m/>
    <s v="30260444"/>
    <n v="107708"/>
    <n v="23730"/>
    <m/>
    <n v="23302604444"/>
    <s v="GALANTE"/>
    <s v="MARIA FERNANDA"/>
    <d v="1983-07-05T00:00:00"/>
    <s v="39 years"/>
    <s v="F"/>
    <s v="D"/>
    <n v="107708"/>
    <d v="2018-08-03T00:00:00"/>
    <m/>
    <n v="709"/>
    <x v="2"/>
    <s v="EXCL"/>
    <s v="DOCE"/>
    <s v="D-OR"/>
  </r>
  <r>
    <x v="18"/>
    <m/>
    <m/>
    <s v="29997348"/>
    <n v="107709"/>
    <n v="23116"/>
    <m/>
    <n v="23299973484"/>
    <s v="GALLARDO"/>
    <s v="EUGENIA ELIZABETH"/>
    <d v="1983-01-04T00:00:00"/>
    <s v="39 years"/>
    <s v="F"/>
    <s v="D"/>
    <n v="107709"/>
    <d v="2018-08-03T00:00:00"/>
    <m/>
    <n v="734"/>
    <x v="8"/>
    <s v="EXCL"/>
    <s v="DOCE"/>
    <s v="D-OR"/>
  </r>
  <r>
    <x v="11"/>
    <m/>
    <m/>
    <s v="32409113"/>
    <n v="109200"/>
    <n v="25934"/>
    <m/>
    <n v="27324091136"/>
    <s v="GALLARDO"/>
    <s v="NELIDA DEL VALLE"/>
    <d v="1985-10-16T00:00:00"/>
    <s v="36 years"/>
    <s v="F"/>
    <s v="N"/>
    <n v="109200"/>
    <d v="2018-10-17T00:00:00"/>
    <m/>
    <n v="6"/>
    <x v="11"/>
    <s v="35HS"/>
    <s v="SERV"/>
    <s v="ND-P"/>
  </r>
  <r>
    <x v="30"/>
    <m/>
    <m/>
    <s v="27916333"/>
    <n v="117166"/>
    <n v="28196"/>
    <m/>
    <n v="20279163339"/>
    <s v="GALLARDO"/>
    <s v="FABIAN OSVALDO"/>
    <d v="1980-03-27T00:00:00"/>
    <s v="42 years"/>
    <s v="M"/>
    <s v="N"/>
    <n v="117166"/>
    <d v="2021-10-29T00:00:00"/>
    <m/>
    <n v="6"/>
    <x v="11"/>
    <s v="35HS"/>
    <s v="ADMI"/>
    <s v="ND-P"/>
  </r>
  <r>
    <x v="7"/>
    <m/>
    <m/>
    <m/>
    <m/>
    <m/>
    <s v="s"/>
    <m/>
    <s v="Flores"/>
    <s v="Cesar Leonel"/>
    <m/>
    <m/>
    <m/>
    <m/>
    <m/>
    <m/>
    <m/>
    <m/>
    <x v="12"/>
    <m/>
    <m/>
    <m/>
  </r>
  <r>
    <x v="11"/>
    <m/>
    <m/>
    <s v="25844695"/>
    <n v="111325"/>
    <n v="21656"/>
    <m/>
    <n v="20258446950"/>
    <s v="GALLO"/>
    <s v="WALTER GUSTAVO"/>
    <d v="1977-06-11T00:00:00"/>
    <s v="45 years"/>
    <s v="M"/>
    <s v="D"/>
    <n v="111325"/>
    <d v="2019-06-24T00:00:00"/>
    <d v="2024-06-23T00:00:00"/>
    <n v="757"/>
    <x v="8"/>
    <s v="SEMI"/>
    <s v="DOCE"/>
    <s v="D-OR"/>
  </r>
  <r>
    <x v="2"/>
    <m/>
    <m/>
    <s v="23518771"/>
    <n v="115761"/>
    <n v="26735"/>
    <m/>
    <n v="20235187710"/>
    <s v="GALLO"/>
    <s v="SERGIO EDUARDO"/>
    <d v="1973-12-22T00:00:00"/>
    <s v="48 years"/>
    <s v="M"/>
    <s v="D"/>
    <n v="115761"/>
    <d v="2021-09-22T00:00:00"/>
    <d v="2022-11-30T00:00:00"/>
    <n v="757"/>
    <x v="8"/>
    <s v="SEMI"/>
    <s v="DOCE"/>
    <s v="D-IN"/>
  </r>
  <r>
    <x v="0"/>
    <m/>
    <m/>
    <s v="16517238"/>
    <n v="106493"/>
    <n v="14919"/>
    <m/>
    <n v="20165172389"/>
    <s v="GALVAN"/>
    <s v="LUIS ARIEL"/>
    <d v="1963-10-10T00:00:00"/>
    <s v="58 years"/>
    <s v="M"/>
    <s v="D"/>
    <n v="106493"/>
    <d v="2018-03-12T00:00:00"/>
    <d v="2023-03-11T00:00:00"/>
    <n v="706"/>
    <x v="0"/>
    <s v="EXCL"/>
    <s v="DOCE"/>
    <s v="D-OR"/>
  </r>
  <r>
    <x v="3"/>
    <m/>
    <m/>
    <s v="39977132"/>
    <n v="112129"/>
    <n v="30471"/>
    <m/>
    <n v="27399771329"/>
    <s v="GANDUR"/>
    <s v="MICAELA"/>
    <d v="1996-10-08T00:00:00"/>
    <s v="25 years"/>
    <s v="F"/>
    <s v="D"/>
    <n v="112129"/>
    <d v="2019-07-30T00:00:00"/>
    <d v="2022-11-30T00:00:00"/>
    <n v="768"/>
    <x v="3"/>
    <s v="SIMP"/>
    <s v="DOCE"/>
    <s v="DAUX"/>
  </r>
  <r>
    <x v="3"/>
    <m/>
    <m/>
    <s v="41184652"/>
    <n v="119497"/>
    <n v="30002"/>
    <m/>
    <n v="20411846521"/>
    <s v="GARAY"/>
    <s v="SANTIAGO ANDRES"/>
    <d v="1998-06-27T00:00:00"/>
    <s v="24 years"/>
    <s v="M"/>
    <s v="D"/>
    <n v="119497"/>
    <d v="2022-08-01T00:00:00"/>
    <d v="2023-04-30T00:00:00"/>
    <n v="768"/>
    <x v="3"/>
    <s v="SIMP"/>
    <s v="DOCE"/>
    <s v="DAUX"/>
  </r>
  <r>
    <x v="0"/>
    <m/>
    <m/>
    <s v="13848734"/>
    <n v="117063"/>
    <n v="12597"/>
    <m/>
    <n v="20138487343"/>
    <s v="GARCIA"/>
    <s v="SERGIO"/>
    <d v="1960-03-04T00:00:00"/>
    <s v="62 years"/>
    <s v="M"/>
    <s v="D"/>
    <n v="117063"/>
    <d v="2022-02-10T00:00:00"/>
    <d v="2022-09-30T00:00:00"/>
    <n v="740"/>
    <x v="1"/>
    <s v="SEMI"/>
    <s v="DOCE"/>
    <s v="D-OR"/>
  </r>
  <r>
    <x v="7"/>
    <m/>
    <m/>
    <s v="12622781"/>
    <n v="107710"/>
    <n v="17699"/>
    <m/>
    <n v="20126227818"/>
    <s v="GARCIA"/>
    <s v="HUGO RICARDO"/>
    <d v="1958-05-06T00:00:00"/>
    <s v="64 years"/>
    <s v="M"/>
    <s v="D"/>
    <n v="107710"/>
    <d v="2018-07-31T00:00:00"/>
    <m/>
    <n v="706"/>
    <x v="0"/>
    <s v="EXCL"/>
    <s v="DOCE"/>
    <s v="D-OR"/>
  </r>
  <r>
    <x v="1"/>
    <m/>
    <m/>
    <s v="13848916"/>
    <n v="114300"/>
    <n v="19386"/>
    <m/>
    <n v="20138489168"/>
    <s v="GARCIA"/>
    <s v="JUAN ANGEL"/>
    <d v="1960-06-01T00:00:00"/>
    <s v="62 years"/>
    <s v="M"/>
    <s v="D"/>
    <n v="114300"/>
    <d v="2020-05-18T00:00:00"/>
    <d v="2022-10-31T00:00:00"/>
    <n v="737"/>
    <x v="2"/>
    <s v="SIMP"/>
    <s v="DOCE"/>
    <s v="D-IN"/>
  </r>
  <r>
    <x v="11"/>
    <m/>
    <m/>
    <s v="28221479"/>
    <n v="110725"/>
    <n v="27355"/>
    <m/>
    <n v="27282214798"/>
    <s v="GARCIA"/>
    <s v="MARIA FERNANDA"/>
    <d v="1980-07-02T00:00:00"/>
    <s v="42 years"/>
    <s v="F"/>
    <s v="D"/>
    <n v="110725"/>
    <d v="2019-05-28T00:00:00"/>
    <m/>
    <n v="740"/>
    <x v="1"/>
    <s v="SEMI"/>
    <s v="DOCE"/>
    <s v="D-OR"/>
  </r>
  <r>
    <x v="3"/>
    <m/>
    <m/>
    <s v="39201249"/>
    <n v="117570"/>
    <n v="31365"/>
    <m/>
    <n v="23392012494"/>
    <s v="GARCIA"/>
    <s v="MARIANA DEL CARMEN"/>
    <d v="1996-06-17T00:00:00"/>
    <s v="26 years"/>
    <s v="F"/>
    <s v="D"/>
    <n v="117570"/>
    <d v="2021-12-17T00:00:00"/>
    <d v="2022-12-16T00:00:00"/>
    <n v="768"/>
    <x v="3"/>
    <s v="SIMP"/>
    <s v="DOCE"/>
    <s v="DAUX"/>
  </r>
  <r>
    <x v="0"/>
    <m/>
    <m/>
    <s v="24981217"/>
    <n v="117485"/>
    <n v="24757"/>
    <m/>
    <n v="20249812170"/>
    <s v="GERBASONI"/>
    <s v="GUSTAVO JAVIER"/>
    <d v="1975-11-03T00:00:00"/>
    <s v="46 years"/>
    <s v="M"/>
    <s v="D"/>
    <n v="117485"/>
    <d v="2022-04-14T00:00:00"/>
    <d v="2022-11-30T00:00:00"/>
    <n v="740"/>
    <x v="1"/>
    <s v="SEMI"/>
    <s v="DOCE"/>
    <s v="D-OR"/>
  </r>
  <r>
    <x v="0"/>
    <m/>
    <m/>
    <s v="33978352"/>
    <n v="117005"/>
    <n v="26669"/>
    <m/>
    <n v="20339783528"/>
    <s v="GEREZ ALBORNOZ"/>
    <s v="MARCOS EDUARDO"/>
    <d v="1989-02-03T00:00:00"/>
    <s v="33 years"/>
    <s v="M"/>
    <s v="D"/>
    <n v="117005"/>
    <d v="2021-06-01T00:00:00"/>
    <d v="2022-09-30T00:00:00"/>
    <n v="740"/>
    <x v="1"/>
    <s v="SEMI"/>
    <s v="DOCE"/>
    <s v="D-IN"/>
  </r>
  <r>
    <x v="24"/>
    <m/>
    <m/>
    <s v="33978352"/>
    <n v="118192"/>
    <n v="26669"/>
    <m/>
    <n v="20339783528"/>
    <s v="GEREZ ALBORNOZ"/>
    <s v="MARCOS EDUARDO"/>
    <d v="1989-02-03T00:00:00"/>
    <s v="33 years"/>
    <s v="M"/>
    <s v="D"/>
    <n v="118192"/>
    <d v="2022-06-11T00:00:00"/>
    <d v="2022-09-30T00:00:00"/>
    <n v="741"/>
    <x v="1"/>
    <s v="SIMP"/>
    <s v="DOCE"/>
    <s v="D-IN"/>
  </r>
  <r>
    <x v="24"/>
    <m/>
    <m/>
    <s v="22264627"/>
    <n v="111098"/>
    <n v="18367"/>
    <m/>
    <n v="27222646273"/>
    <s v="GIANNINI"/>
    <s v="MARIA ISABEL"/>
    <d v="1971-10-30T00:00:00"/>
    <s v="50 years"/>
    <s v="F"/>
    <s v="D"/>
    <n v="111098"/>
    <d v="2019-05-15T00:00:00"/>
    <d v="2022-11-30T00:00:00"/>
    <n v="730"/>
    <x v="0"/>
    <s v="SIMP"/>
    <s v="DOCE"/>
    <s v="D-IN"/>
  </r>
  <r>
    <x v="18"/>
    <m/>
    <m/>
    <s v="22264627"/>
    <n v="118749"/>
    <n v="18367"/>
    <m/>
    <n v="27222646273"/>
    <s v="GIANNINI"/>
    <s v="MARIA ISABEL"/>
    <d v="1971-10-30T00:00:00"/>
    <s v="50 years"/>
    <s v="F"/>
    <s v="D"/>
    <n v="118749"/>
    <d v="2021-02-28T00:00:00"/>
    <d v="2029-02-27T00:00:00"/>
    <n v="709"/>
    <x v="2"/>
    <s v="EXCL"/>
    <s v="DOCE"/>
    <s v="D-OR"/>
  </r>
  <r>
    <x v="0"/>
    <m/>
    <m/>
    <s v="25945766"/>
    <n v="99032"/>
    <n v="21655"/>
    <m/>
    <n v="20259457662"/>
    <s v="GIJENA"/>
    <s v="RAFAEL NORBERTO"/>
    <d v="1977-03-30T00:00:00"/>
    <s v="45 years"/>
    <s v="M"/>
    <s v="D"/>
    <n v="99032"/>
    <d v="2016-05-05T00:00:00"/>
    <d v="2022-10-31T00:00:00"/>
    <n v="741"/>
    <x v="1"/>
    <s v="SIMP"/>
    <s v="DOCE"/>
    <s v="D-OR"/>
  </r>
  <r>
    <x v="10"/>
    <m/>
    <m/>
    <s v="17494400"/>
    <n v="78333"/>
    <n v="16248"/>
    <m/>
    <n v="20174944009"/>
    <s v="GIL"/>
    <s v="JAVIER ORESTE"/>
    <d v="1965-11-30T00:00:00"/>
    <s v="56 years"/>
    <s v="M"/>
    <s v="N"/>
    <n v="78333"/>
    <d v="2011-07-01T00:00:00"/>
    <m/>
    <n v="4"/>
    <x v="7"/>
    <s v="35HS"/>
    <s v="SERV"/>
    <s v="ND-P"/>
  </r>
  <r>
    <x v="0"/>
    <m/>
    <m/>
    <s v="11707638"/>
    <n v="107039"/>
    <n v="11056"/>
    <m/>
    <n v="27117076380"/>
    <s v="GIMENEZ"/>
    <s v="CELIA DEL VALLE"/>
    <d v="1955-01-19T00:00:00"/>
    <s v="67 years"/>
    <s v="F"/>
    <s v="D"/>
    <n v="107039"/>
    <d v="2017-10-16T00:00:00"/>
    <d v="2025-01-19T00:00:00"/>
    <n v="707"/>
    <x v="6"/>
    <s v="SEMI"/>
    <s v="DOCE"/>
    <s v="D-OR"/>
  </r>
  <r>
    <x v="7"/>
    <m/>
    <m/>
    <s v="31323421"/>
    <n v="110523"/>
    <n v="25320"/>
    <m/>
    <n v="27313234210"/>
    <s v="GIMENEZ"/>
    <s v="JESSICA NATALIA"/>
    <d v="1984-12-21T00:00:00"/>
    <s v="37 years"/>
    <s v="F"/>
    <s v="N"/>
    <n v="110523"/>
    <d v="2019-03-01T00:00:00"/>
    <m/>
    <n v="6"/>
    <x v="11"/>
    <s v="35HS"/>
    <s v="SERV"/>
    <s v="ND-P"/>
  </r>
  <r>
    <x v="10"/>
    <m/>
    <m/>
    <s v="34186903"/>
    <n v="117224"/>
    <n v="31308"/>
    <m/>
    <n v="20341869030"/>
    <s v="GIMENEZ"/>
    <s v="PABLO ALEJANDRO"/>
    <d v="1996-02-24T00:00:00"/>
    <s v="26 years"/>
    <s v="M"/>
    <s v="N"/>
    <n v="117224"/>
    <d v="2021-12-27T00:00:00"/>
    <m/>
    <n v="7"/>
    <x v="9"/>
    <s v="35HS"/>
    <s v="SERV"/>
    <s v="ND-P"/>
  </r>
  <r>
    <x v="21"/>
    <m/>
    <m/>
    <s v="32460986"/>
    <n v="109176"/>
    <n v="26276"/>
    <m/>
    <n v="20324609866"/>
    <s v="GIOBELLINA"/>
    <s v="LEANDRO"/>
    <d v="1987-02-08T00:00:00"/>
    <s v="35 years"/>
    <s v="M"/>
    <s v="D"/>
    <n v="109176"/>
    <d v="2018-12-05T00:00:00"/>
    <d v="2022-11-30T00:00:00"/>
    <n v="740"/>
    <x v="1"/>
    <s v="SEMI"/>
    <s v="DOCE"/>
    <s v="D-IN"/>
  </r>
  <r>
    <x v="2"/>
    <m/>
    <m/>
    <s v="28222901"/>
    <n v="108019"/>
    <n v="27698"/>
    <s v="s"/>
    <n v="20282229014"/>
    <s v="GIORI"/>
    <s v="GUSTAVO ADOLFO"/>
    <d v="1980-09-02T00:00:00"/>
    <s v="42 years"/>
    <s v="M"/>
    <s v="D"/>
    <n v="108019"/>
    <d v="2018-09-08T00:00:00"/>
    <d v="2022-11-30T00:00:00"/>
    <n v="716"/>
    <x v="2"/>
    <s v="SEMI"/>
    <s v="DOCE"/>
    <s v="D-IN"/>
  </r>
  <r>
    <x v="2"/>
    <m/>
    <m/>
    <s v="28223513"/>
    <n v="114097"/>
    <n v="28395"/>
    <s v="s"/>
    <n v="20282235138"/>
    <s v="GIORI"/>
    <s v="MATIAS"/>
    <d v="1980-09-29T00:00:00"/>
    <s v="42 years"/>
    <s v="M"/>
    <s v="D"/>
    <n v="114097"/>
    <d v="2020-08-20T00:00:00"/>
    <d v="2022-11-30T00:00:00"/>
    <n v="757"/>
    <x v="8"/>
    <s v="SEMI"/>
    <s v="DOCE"/>
    <s v="D-IN"/>
  </r>
  <r>
    <x v="5"/>
    <m/>
    <m/>
    <s v="24059496"/>
    <n v="115717"/>
    <n v="24308"/>
    <m/>
    <n v="20240594960"/>
    <s v="GOLATO"/>
    <s v="MARCOS ANTONIO"/>
    <d v="1974-08-10T00:00:00"/>
    <s v="48 years"/>
    <s v="M"/>
    <s v="D"/>
    <n v="115717"/>
    <d v="2021-06-01T00:00:00"/>
    <d v="2022-11-30T00:00:00"/>
    <n v="728"/>
    <x v="6"/>
    <s v="SIMP"/>
    <s v="DOCE"/>
    <s v="D-IN"/>
  </r>
  <r>
    <x v="21"/>
    <m/>
    <m/>
    <s v="14083646"/>
    <n v="117138"/>
    <n v="16290"/>
    <m/>
    <n v="20140836460"/>
    <s v="GOLBACH"/>
    <s v="JOSE RODOLFO"/>
    <d v="1960-06-11T00:00:00"/>
    <s v="62 years"/>
    <s v="M"/>
    <s v="D"/>
    <n v="117138"/>
    <d v="2021-12-07T00:00:00"/>
    <d v="2022-12-06T00:00:00"/>
    <n v="706"/>
    <x v="0"/>
    <s v="EXCL"/>
    <s v="DOCE"/>
    <s v="D-IN"/>
  </r>
  <r>
    <x v="0"/>
    <m/>
    <m/>
    <s v="17182934"/>
    <n v="115362"/>
    <n v="15964"/>
    <m/>
    <n v="20171829349"/>
    <s v="GOMEZ"/>
    <s v="SERGIO EDUARDO"/>
    <d v="1964-08-25T00:00:00"/>
    <s v="58 years"/>
    <s v="M"/>
    <s v="D"/>
    <n v="115362"/>
    <d v="2021-07-25T00:00:00"/>
    <d v="2022-10-31T00:00:00"/>
    <n v="741"/>
    <x v="1"/>
    <s v="SIMP"/>
    <s v="DOCE"/>
    <s v="D-OR"/>
  </r>
  <r>
    <x v="18"/>
    <m/>
    <m/>
    <s v="21329066"/>
    <n v="118751"/>
    <n v="18046"/>
    <m/>
    <n v="27213290660"/>
    <s v="GOMEZ"/>
    <s v="SILVINA RUTH"/>
    <d v="1970-06-26T00:00:00"/>
    <s v="52 years"/>
    <s v="F"/>
    <s v="D"/>
    <n v="118751"/>
    <d v="2022-04-06T00:00:00"/>
    <d v="2027-04-05T00:00:00"/>
    <n v="706"/>
    <x v="0"/>
    <s v="EXCL"/>
    <s v="DOCE"/>
    <s v="D-OR"/>
  </r>
  <r>
    <x v="5"/>
    <m/>
    <m/>
    <s v="18255205"/>
    <n v="113430"/>
    <n v="20466"/>
    <m/>
    <n v="20182552055"/>
    <s v="GOMEZ"/>
    <s v="RODOLFO MIGUEL"/>
    <d v="1967-07-24T00:00:00"/>
    <s v="55 years"/>
    <s v="M"/>
    <s v="D"/>
    <n v="113430"/>
    <d v="2019-08-08T00:00:00"/>
    <d v="2024-08-07T00:00:00"/>
    <n v="758"/>
    <x v="8"/>
    <s v="SIMP"/>
    <s v="DOCE"/>
    <s v="D-OR"/>
  </r>
  <r>
    <x v="31"/>
    <m/>
    <m/>
    <s v="24553613"/>
    <n v="117430"/>
    <n v="31346"/>
    <m/>
    <n v="27245536130"/>
    <s v="GOMEZ"/>
    <s v="NORMA ALICIA"/>
    <d v="1975-04-03T00:00:00"/>
    <s v="47 years"/>
    <s v="F"/>
    <s v="N"/>
    <n v="117430"/>
    <d v="2022-02-04T00:00:00"/>
    <m/>
    <n v="7"/>
    <x v="9"/>
    <s v="35HS"/>
    <s v="TECN"/>
    <s v="ND-P"/>
  </r>
  <r>
    <x v="3"/>
    <m/>
    <m/>
    <s v="39141078"/>
    <n v="118877"/>
    <n v="31532"/>
    <m/>
    <n v="20391410780"/>
    <s v="GOMEZ"/>
    <s v="FRANCO NICOLAS"/>
    <d v="1995-08-24T00:00:00"/>
    <s v="27 years"/>
    <s v="M"/>
    <s v="D"/>
    <n v="118877"/>
    <d v="2022-05-23T00:00:00"/>
    <d v="2022-09-30T00:00:00"/>
    <n v="768"/>
    <x v="3"/>
    <s v="SIMP"/>
    <s v="DOCE"/>
    <s v="DAUX"/>
  </r>
  <r>
    <x v="2"/>
    <m/>
    <m/>
    <s v="26638401"/>
    <n v="117811"/>
    <n v="23013"/>
    <m/>
    <n v="20266384018"/>
    <s v="GOMEZ BLESSING"/>
    <s v="SERGIO GUSTAVO"/>
    <d v="1978-05-13T00:00:00"/>
    <s v="44 years"/>
    <s v="M"/>
    <s v="D"/>
    <n v="117811"/>
    <d v="2021-04-06T00:00:00"/>
    <d v="2026-04-05T00:00:00"/>
    <n v="706"/>
    <x v="0"/>
    <s v="EXCL"/>
    <s v="DOCE"/>
    <s v="D-OR"/>
  </r>
  <r>
    <x v="17"/>
    <m/>
    <m/>
    <s v="32501890"/>
    <n v="116742"/>
    <n v="24896"/>
    <s v="s"/>
    <n v="23325018909"/>
    <s v="GOMEZ CARDOZO"/>
    <s v="ALVARO HERNAN"/>
    <d v="1987-01-10T00:00:00"/>
    <s v="35 years"/>
    <s v="M"/>
    <s v="N"/>
    <n v="116742"/>
    <d v="2021-09-17T00:00:00"/>
    <m/>
    <n v="7"/>
    <x v="9"/>
    <s v="35HS"/>
    <s v="ADMI"/>
    <s v="ND-P"/>
  </r>
  <r>
    <x v="17"/>
    <m/>
    <m/>
    <s v="32501890"/>
    <n v="117812"/>
    <n v="24896"/>
    <m/>
    <n v="23325018909"/>
    <s v="GOMEZ CARDOZO"/>
    <s v="ALVARO HERNAN"/>
    <d v="1987-01-10T00:00:00"/>
    <s v="35 years"/>
    <s v="M"/>
    <s v="D"/>
    <n v="117812"/>
    <d v="2014-06-01T00:00:00"/>
    <d v="2023-01-31T00:00:00"/>
    <n v="757"/>
    <x v="8"/>
    <s v="SEMI"/>
    <s v="DOCE"/>
    <s v="D-OR"/>
  </r>
  <r>
    <x v="1"/>
    <m/>
    <m/>
    <s v="22263108"/>
    <n v="117446"/>
    <n v="16903"/>
    <m/>
    <n v="23222631084"/>
    <s v="GOMEZ LOPEZ"/>
    <s v="AZUCENA DEL ROSARIO"/>
    <d v="1971-05-29T00:00:00"/>
    <s v="51 years"/>
    <s v="F"/>
    <s v="D"/>
    <n v="117446"/>
    <d v="2022-03-02T00:00:00"/>
    <d v="2027-03-01T00:00:00"/>
    <n v="709"/>
    <x v="2"/>
    <s v="EXCL"/>
    <s v="DOCE"/>
    <s v="D-OR"/>
  </r>
  <r>
    <x v="2"/>
    <m/>
    <m/>
    <s v="23116845"/>
    <n v="112922"/>
    <n v="18086"/>
    <m/>
    <n v="27231168457"/>
    <s v="GOMEZ LOPEZ"/>
    <s v="MARIA DE LOS ANGELES"/>
    <d v="1972-11-30T00:00:00"/>
    <s v="49 years"/>
    <s v="F"/>
    <s v="D"/>
    <n v="112922"/>
    <d v="2019-08-27T00:00:00"/>
    <d v="2024-08-26T00:00:00"/>
    <n v="706"/>
    <x v="0"/>
    <s v="EXCL"/>
    <s v="DOCE"/>
    <s v="D-NM"/>
  </r>
  <r>
    <x v="15"/>
    <m/>
    <m/>
    <s v="23116845"/>
    <n v="119444"/>
    <n v="18086"/>
    <m/>
    <n v="27231168457"/>
    <s v="GOMEZ LOPEZ"/>
    <s v="MARIA DE LOS ANGELES"/>
    <d v="1972-11-30T00:00:00"/>
    <s v="49 years"/>
    <s v="F"/>
    <s v="D"/>
    <n v="119444"/>
    <d v="2022-08-01T00:00:00"/>
    <d v="2024-06-30T00:00:00"/>
    <n v="730"/>
    <x v="0"/>
    <s v="SIMP"/>
    <s v="DOCE"/>
    <s v="D-IN"/>
  </r>
  <r>
    <x v="1"/>
    <m/>
    <m/>
    <s v="14073008"/>
    <n v="116553"/>
    <n v="12732"/>
    <m/>
    <n v="23140730084"/>
    <s v="GOMEZ MARIGLIANO"/>
    <s v="ANA CLELIA"/>
    <d v="1960-08-29T00:00:00"/>
    <s v="62 years"/>
    <s v="F"/>
    <s v="D"/>
    <n v="116553"/>
    <d v="2021-09-09T00:00:00"/>
    <d v="2022-09-08T00:00:00"/>
    <n v="705"/>
    <x v="6"/>
    <s v="EXCL"/>
    <s v="DOCE"/>
    <s v="D-IN"/>
  </r>
  <r>
    <x v="1"/>
    <m/>
    <m/>
    <s v="14073008"/>
    <n v="119481"/>
    <n v="12732"/>
    <m/>
    <n v="23140730084"/>
    <s v="GOMEZ MARIGLIANO"/>
    <s v="ANA CLELIA"/>
    <d v="1960-08-29T00:00:00"/>
    <s v="62 years"/>
    <s v="F"/>
    <s v="D"/>
    <n v="119481"/>
    <d v="2022-09-09T00:00:00"/>
    <d v="2023-01-31T00:00:00"/>
    <n v="705"/>
    <x v="6"/>
    <s v="EXCL"/>
    <s v="DOCE"/>
    <s v="D-IN"/>
  </r>
  <r>
    <x v="17"/>
    <s v="Gestion"/>
    <m/>
    <s v="13067395"/>
    <n v="113523"/>
    <n v="16912"/>
    <m/>
    <n v="20130673954"/>
    <s v="GONZALEZ"/>
    <s v="JORGE AUGUSTO"/>
    <d v="1959-05-21T00:00:00"/>
    <s v="63 years"/>
    <s v="M"/>
    <s v="D"/>
    <n v="113523"/>
    <d v="2019-11-21T00:00:00"/>
    <d v="2022-11-30T00:00:00"/>
    <n v="730"/>
    <x v="0"/>
    <s v="SIMP"/>
    <s v="DOCE"/>
    <s v="D-IN"/>
  </r>
  <r>
    <x v="2"/>
    <m/>
    <m/>
    <s v="13067395"/>
    <n v="117813"/>
    <n v="16912"/>
    <m/>
    <n v="20130673954"/>
    <s v="GONZALEZ"/>
    <s v="JORGE AUGUSTO"/>
    <d v="1959-05-21T00:00:00"/>
    <s v="63 years"/>
    <s v="M"/>
    <s v="D"/>
    <n v="117813"/>
    <d v="2020-09-30T00:00:00"/>
    <d v="2025-09-29T00:00:00"/>
    <n v="705"/>
    <x v="6"/>
    <s v="EXCL"/>
    <s v="DOCE"/>
    <s v="D-OR"/>
  </r>
  <r>
    <x v="7"/>
    <m/>
    <m/>
    <m/>
    <m/>
    <m/>
    <m/>
    <m/>
    <s v="Gomez"/>
    <s v="Nahuel Alejandro"/>
    <m/>
    <m/>
    <m/>
    <m/>
    <m/>
    <m/>
    <m/>
    <m/>
    <x v="12"/>
    <m/>
    <m/>
    <m/>
  </r>
  <r>
    <x v="11"/>
    <m/>
    <m/>
    <s v="21328207"/>
    <n v="115762"/>
    <n v="19456"/>
    <m/>
    <n v="27213282072"/>
    <s v="GONZALEZ"/>
    <s v="MARIELA"/>
    <d v="1970-03-25T00:00:00"/>
    <s v="52 years"/>
    <s v="F"/>
    <s v="D"/>
    <n v="115762"/>
    <d v="2021-08-31T00:00:00"/>
    <d v="2022-11-30T00:00:00"/>
    <n v="709"/>
    <x v="2"/>
    <s v="EXCL"/>
    <s v="DOCE"/>
    <s v="D-OR"/>
  </r>
  <r>
    <x v="11"/>
    <m/>
    <m/>
    <s v="29145786"/>
    <n v="116743"/>
    <n v="25164"/>
    <m/>
    <n v="20291457860"/>
    <s v="GONZALEZ"/>
    <s v="DIEGO ALEJANDRO"/>
    <d v="1981-11-24T00:00:00"/>
    <s v="40 years"/>
    <s v="M"/>
    <s v="D"/>
    <n v="116743"/>
    <d v="2021-11-18T00:00:00"/>
    <d v="2022-11-17T00:00:00"/>
    <n v="740"/>
    <x v="1"/>
    <s v="SEMI"/>
    <s v="DOCE"/>
    <s v="D-IN"/>
  </r>
  <r>
    <x v="1"/>
    <m/>
    <m/>
    <s v="29145786"/>
    <n v="119500"/>
    <n v="25164"/>
    <m/>
    <n v="20291457860"/>
    <s v="GONZALEZ"/>
    <s v="DIEGO ALEJANDRO"/>
    <d v="1981-11-24T00:00:00"/>
    <s v="40 years"/>
    <s v="M"/>
    <s v="D"/>
    <n v="119500"/>
    <d v="2022-08-01T00:00:00"/>
    <d v="2027-07-31T00:00:00"/>
    <n v="740"/>
    <x v="1"/>
    <s v="SEMI"/>
    <s v="DOCE"/>
    <s v="D-OR"/>
  </r>
  <r>
    <x v="5"/>
    <m/>
    <m/>
    <s v="34185185"/>
    <n v="117457"/>
    <n v="27789"/>
    <m/>
    <n v="20341851859"/>
    <s v="GONZALEZ"/>
    <s v="ALEJANDRO DARIO"/>
    <d v="1989-01-19T00:00:00"/>
    <s v="33 years"/>
    <s v="M"/>
    <s v="D"/>
    <n v="117457"/>
    <d v="2022-02-18T00:00:00"/>
    <d v="2023-02-17T00:00:00"/>
    <n v="757"/>
    <x v="8"/>
    <s v="SEMI"/>
    <s v="DOCE"/>
    <s v="D-IN"/>
  </r>
  <r>
    <x v="3"/>
    <m/>
    <m/>
    <s v="42468452"/>
    <n v="118878"/>
    <n v="31533"/>
    <m/>
    <n v="20424684520"/>
    <s v="GONZALEZ"/>
    <s v="ULISES SANTIAGO"/>
    <d v="1999-11-25T00:00:00"/>
    <s v="22 years"/>
    <s v="M"/>
    <s v="D"/>
    <n v="118878"/>
    <d v="2022-04-05T00:00:00"/>
    <d v="2022-09-30T00:00:00"/>
    <n v="768"/>
    <x v="3"/>
    <s v="SIMP"/>
    <s v="DOCE"/>
    <s v="DAUX"/>
  </r>
  <r>
    <x v="7"/>
    <m/>
    <m/>
    <s v="22877863"/>
    <n v="46049"/>
    <n v="19927"/>
    <m/>
    <n v="27228778635"/>
    <s v="GONZALEZ CABRERA"/>
    <s v="MARIANA"/>
    <d v="1972-08-17T00:00:00"/>
    <s v="50 years"/>
    <s v="F"/>
    <s v="N"/>
    <n v="46049"/>
    <d v="2007-10-01T00:00:00"/>
    <m/>
    <n v="3"/>
    <x v="5"/>
    <s v="35HS"/>
    <s v="ADMI"/>
    <s v="ND-P"/>
  </r>
  <r>
    <x v="24"/>
    <m/>
    <m/>
    <s v="27365365"/>
    <n v="114789"/>
    <n v="21233"/>
    <m/>
    <n v="20273653652"/>
    <s v="GONZALEZ CHAMBEAUD"/>
    <s v="JAVIER"/>
    <d v="1979-05-31T00:00:00"/>
    <s v="43 years"/>
    <s v="M"/>
    <s v="D"/>
    <n v="114789"/>
    <d v="2020-12-01T00:00:00"/>
    <d v="2022-11-30T00:00:00"/>
    <n v="741"/>
    <x v="1"/>
    <s v="SIMP"/>
    <s v="DOCE"/>
    <s v="D-IN"/>
  </r>
  <r>
    <x v="12"/>
    <m/>
    <m/>
    <s v="13378600"/>
    <n v="114260"/>
    <n v="18914"/>
    <m/>
    <n v="20133786008"/>
    <s v="GOR"/>
    <s v="SERGIO RICARDO"/>
    <d v="1960-01-22T00:00:00"/>
    <s v="62 years"/>
    <s v="M"/>
    <s v="D"/>
    <n v="114260"/>
    <d v="2020-10-16T00:00:00"/>
    <d v="2022-10-31T00:00:00"/>
    <n v="706"/>
    <x v="0"/>
    <s v="EXCL"/>
    <s v="DOCE"/>
    <s v="D-IN"/>
  </r>
  <r>
    <x v="2"/>
    <m/>
    <m/>
    <s v="32427790"/>
    <n v="103527"/>
    <n v="25215"/>
    <m/>
    <n v="27324277906"/>
    <s v="GOY"/>
    <s v="CARLA BELEN"/>
    <d v="1986-10-06T00:00:00"/>
    <s v="35 years"/>
    <s v="F"/>
    <s v="D"/>
    <n v="103527"/>
    <d v="2017-08-15T00:00:00"/>
    <d v="2022-11-30T00:00:00"/>
    <n v="740"/>
    <x v="1"/>
    <s v="SEMI"/>
    <s v="DOCE"/>
    <s v="D-IN"/>
  </r>
  <r>
    <x v="1"/>
    <m/>
    <m/>
    <s v="16932706"/>
    <n v="118752"/>
    <n v="13258"/>
    <m/>
    <n v="27169327063"/>
    <s v="GRAMAJO"/>
    <s v="MONICA BEATRIZ"/>
    <d v="1963-01-16T00:00:00"/>
    <s v="59 years"/>
    <s v="F"/>
    <s v="D"/>
    <n v="118752"/>
    <d v="2022-06-14T00:00:00"/>
    <d v="2027-06-13T00:00:00"/>
    <n v="705"/>
    <x v="6"/>
    <s v="EXCL"/>
    <s v="DOCE"/>
    <s v="D-OR"/>
  </r>
  <r>
    <x v="18"/>
    <m/>
    <m/>
    <s v="35549946"/>
    <n v="105500"/>
    <n v="28316"/>
    <m/>
    <n v="23355499464"/>
    <s v="GRAMAJO"/>
    <s v="MARIA EMILSE"/>
    <d v="1991-04-29T00:00:00"/>
    <s v="31 years"/>
    <s v="F"/>
    <s v="D"/>
    <n v="105500"/>
    <d v="2018-02-14T00:00:00"/>
    <d v="2023-02-13T00:00:00"/>
    <n v="739"/>
    <x v="1"/>
    <s v="EXCL"/>
    <s v="DOCE"/>
    <s v="D-OR"/>
  </r>
  <r>
    <x v="2"/>
    <m/>
    <m/>
    <s v="34604036"/>
    <n v="114099"/>
    <n v="28764"/>
    <m/>
    <n v="20346040360"/>
    <s v="GRANDE"/>
    <s v="CARLOS MARTIN"/>
    <d v="1990-10-25T00:00:00"/>
    <s v="31 years"/>
    <s v="M"/>
    <s v="D"/>
    <n v="114099"/>
    <d v="2020-08-21T00:00:00"/>
    <d v="2022-11-30T00:00:00"/>
    <n v="740"/>
    <x v="1"/>
    <s v="SEMI"/>
    <s v="DOCE"/>
    <s v="D-IN"/>
  </r>
  <r>
    <x v="2"/>
    <m/>
    <m/>
    <s v="34604036"/>
    <n v="116744"/>
    <n v="28764"/>
    <m/>
    <n v="20346040360"/>
    <s v="GRANDE"/>
    <s v="CARLOS MARTIN"/>
    <d v="1990-10-25T00:00:00"/>
    <s v="31 years"/>
    <s v="M"/>
    <s v="D"/>
    <n v="116744"/>
    <d v="2021-10-28T00:00:00"/>
    <d v="2022-10-27T00:00:00"/>
    <n v="757"/>
    <x v="8"/>
    <s v="SEMI"/>
    <s v="DOCE"/>
    <s v="D-IN"/>
  </r>
  <r>
    <x v="0"/>
    <m/>
    <m/>
    <s v="38745786"/>
    <n v="116257"/>
    <n v="29171"/>
    <m/>
    <n v="20387457861"/>
    <s v="GRANDE"/>
    <s v="DIEGO FEDERICO"/>
    <d v="1995-04-12T00:00:00"/>
    <s v="27 years"/>
    <s v="M"/>
    <s v="D"/>
    <n v="116257"/>
    <d v="2021-10-01T00:00:00"/>
    <d v="2022-09-30T00:00:00"/>
    <n v="740"/>
    <x v="1"/>
    <s v="SEMI"/>
    <s v="DOCE"/>
    <s v="D-IN"/>
  </r>
  <r>
    <x v="3"/>
    <m/>
    <m/>
    <s v="38185339"/>
    <n v="119109"/>
    <n v="29999"/>
    <m/>
    <n v="27381853395"/>
    <s v="GRANEROS"/>
    <s v="MARIA JIMENA"/>
    <d v="1994-12-14T00:00:00"/>
    <s v="27 years"/>
    <s v="F"/>
    <s v="D"/>
    <n v="119109"/>
    <d v="2022-07-07T00:00:00"/>
    <d v="2023-04-30T00:00:00"/>
    <n v="768"/>
    <x v="3"/>
    <s v="SIMP"/>
    <s v="DOCE"/>
    <s v="DAUX"/>
  </r>
  <r>
    <x v="5"/>
    <m/>
    <m/>
    <s v="16132511"/>
    <n v="114347"/>
    <n v="21133"/>
    <m/>
    <n v="20161325113"/>
    <s v="GRANILLO"/>
    <s v="JORGE GUILLERMO"/>
    <d v="1962-04-06T00:00:00"/>
    <s v="60 years"/>
    <s v="M"/>
    <s v="D"/>
    <n v="114347"/>
    <d v="2020-11-26T00:00:00"/>
    <d v="2022-11-30T00:00:00"/>
    <n v="719"/>
    <x v="0"/>
    <s v="SEMI"/>
    <s v="DOCE"/>
    <s v="D-IN"/>
  </r>
  <r>
    <x v="5"/>
    <m/>
    <m/>
    <s v="16132511"/>
    <n v="114348"/>
    <n v="21133"/>
    <m/>
    <n v="20161325113"/>
    <s v="GRANILLO"/>
    <s v="JORGE GUILLERMO"/>
    <d v="1962-04-06T00:00:00"/>
    <s v="60 years"/>
    <s v="M"/>
    <s v="D"/>
    <n v="114348"/>
    <d v="2020-11-26T00:00:00"/>
    <d v="2022-11-30T00:00:00"/>
    <n v="719"/>
    <x v="0"/>
    <s v="SEMI"/>
    <s v="DOCE"/>
    <s v="D-IN"/>
  </r>
  <r>
    <x v="7"/>
    <m/>
    <m/>
    <s v="31323403"/>
    <n v="116231"/>
    <n v="27483"/>
    <s v="s"/>
    <n v="20313234038"/>
    <s v="GRAÑA"/>
    <s v="JAVIER"/>
    <d v="1984-11-22T00:00:00"/>
    <s v="37 years"/>
    <s v="M"/>
    <s v="D"/>
    <n v="116231"/>
    <d v="2021-11-06T00:00:00"/>
    <d v="2022-10-31T00:00:00"/>
    <n v="716"/>
    <x v="2"/>
    <s v="SEMI"/>
    <s v="DOCE"/>
    <s v="D-IN"/>
  </r>
  <r>
    <x v="7"/>
    <m/>
    <m/>
    <s v="31323403"/>
    <n v="116232"/>
    <n v="27483"/>
    <m/>
    <n v="20313234038"/>
    <s v="GRAÑA"/>
    <s v="JAVIER"/>
    <d v="1984-11-22T00:00:00"/>
    <s v="37 years"/>
    <s v="M"/>
    <s v="D"/>
    <n v="116232"/>
    <d v="2021-11-06T00:00:00"/>
    <d v="2022-10-31T00:00:00"/>
    <n v="737"/>
    <x v="2"/>
    <s v="SIMP"/>
    <s v="DOCE"/>
    <s v="D-IN"/>
  </r>
  <r>
    <x v="29"/>
    <m/>
    <m/>
    <s v="35199870"/>
    <n v="114000"/>
    <n v="28086"/>
    <m/>
    <n v="27351998704"/>
    <s v="GRAU"/>
    <s v="CLAUDIA JEANNETTE"/>
    <d v="1991-01-21T00:00:00"/>
    <s v="31 years"/>
    <s v="F"/>
    <s v="N"/>
    <n v="114000"/>
    <d v="2019-11-01T00:00:00"/>
    <m/>
    <n v="5"/>
    <x v="4"/>
    <s v="35HS"/>
    <s v="ADMI"/>
    <s v="ND-P"/>
  </r>
  <r>
    <x v="0"/>
    <m/>
    <m/>
    <s v="37725853"/>
    <n v="116305"/>
    <n v="28389"/>
    <m/>
    <n v="20377258534"/>
    <s v="GRITTI MONTESINOS"/>
    <s v="German"/>
    <d v="1993-11-26T00:00:00"/>
    <s v="28 years"/>
    <s v="M"/>
    <s v="D"/>
    <n v="116305"/>
    <d v="2021-09-29T00:00:00"/>
    <d v="2022-09-28T00:00:00"/>
    <n v="757"/>
    <x v="8"/>
    <s v="SEMI"/>
    <s v="DOCE"/>
    <s v="D-IN"/>
  </r>
  <r>
    <x v="0"/>
    <m/>
    <m/>
    <s v="37725853"/>
    <n v="117360"/>
    <n v="28389"/>
    <m/>
    <n v="20377258534"/>
    <s v="GRITTI MONTESINOS"/>
    <s v="German"/>
    <d v="1993-11-26T00:00:00"/>
    <s v="28 years"/>
    <s v="M"/>
    <s v="D"/>
    <n v="117360"/>
    <d v="2022-02-01T00:00:00"/>
    <d v="2023-01-31T00:00:00"/>
    <n v="740"/>
    <x v="1"/>
    <s v="SEMI"/>
    <s v="DOCE"/>
    <s v="D-IN"/>
  </r>
  <r>
    <x v="0"/>
    <m/>
    <m/>
    <s v="37725853"/>
    <n v="119110"/>
    <n v="28389"/>
    <m/>
    <n v="20377258534"/>
    <s v="GRITTI MONTESINOS"/>
    <s v="German"/>
    <d v="1993-11-26T00:00:00"/>
    <s v="28 years"/>
    <s v="M"/>
    <s v="D"/>
    <n v="119110"/>
    <d v="2022-07-05T00:00:00"/>
    <d v="2023-07-04T00:00:00"/>
    <n v="741"/>
    <x v="1"/>
    <s v="SIMP"/>
    <s v="DOCE"/>
    <s v="D-IN"/>
  </r>
  <r>
    <x v="0"/>
    <m/>
    <m/>
    <s v="37725853"/>
    <n v="119482"/>
    <n v="28389"/>
    <m/>
    <n v="20377258534"/>
    <s v="GRITTI MONTESINOS"/>
    <s v="German"/>
    <d v="1993-11-26T00:00:00"/>
    <s v="28 years"/>
    <s v="M"/>
    <s v="D"/>
    <n v="119482"/>
    <d v="2022-09-29T00:00:00"/>
    <d v="2023-01-31T00:00:00"/>
    <n v="757"/>
    <x v="8"/>
    <s v="SEMI"/>
    <s v="DOCE"/>
    <s v="D-IN"/>
  </r>
  <r>
    <x v="3"/>
    <m/>
    <m/>
    <s v="36225551"/>
    <n v="112115"/>
    <n v="30465"/>
    <m/>
    <n v="20362255512"/>
    <s v="GROSSO"/>
    <s v="LUCAS IVAN"/>
    <d v="1994-04-28T00:00:00"/>
    <s v="28 years"/>
    <s v="M"/>
    <s v="D"/>
    <n v="112115"/>
    <d v="2019-08-01T00:00:00"/>
    <d v="2022-11-30T00:00:00"/>
    <n v="768"/>
    <x v="3"/>
    <s v="SIMP"/>
    <s v="DOCE"/>
    <s v="DAUX"/>
  </r>
  <r>
    <x v="2"/>
    <m/>
    <m/>
    <s v="27222876"/>
    <n v="117744"/>
    <n v="27791"/>
    <s v="s"/>
    <n v="27272228766"/>
    <s v="GRUPALLI"/>
    <s v="SILVINA ALEJANDRA"/>
    <d v="1979-04-01T00:00:00"/>
    <s v="43 years"/>
    <s v="F"/>
    <s v="D"/>
    <n v="117744"/>
    <d v="2022-05-05T00:00:00"/>
    <d v="2023-01-31T00:00:00"/>
    <n v="716"/>
    <x v="2"/>
    <s v="SEMI"/>
    <s v="DOCE"/>
    <s v="D-IN"/>
  </r>
  <r>
    <x v="7"/>
    <m/>
    <m/>
    <s v="27210045"/>
    <n v="101863"/>
    <n v="21583"/>
    <s v="s"/>
    <n v="20272100455"/>
    <s v="GUARDIA"/>
    <s v="SERGIO ANTONIO"/>
    <d v="1979-02-07T00:00:00"/>
    <s v="43 years"/>
    <s v="M"/>
    <s v="D"/>
    <n v="101863"/>
    <d v="2016-11-01T00:00:00"/>
    <d v="2022-11-30T00:00:00"/>
    <n v="758"/>
    <x v="8"/>
    <s v="SIMP"/>
    <s v="DOCE"/>
    <s v="D-IN"/>
  </r>
  <r>
    <x v="7"/>
    <m/>
    <m/>
    <s v="27210045"/>
    <n v="103852"/>
    <n v="21583"/>
    <m/>
    <n v="20272100455"/>
    <s v="GUARDIA"/>
    <s v="SERGIO ANTONIO"/>
    <d v="1979-02-07T00:00:00"/>
    <s v="43 years"/>
    <s v="M"/>
    <s v="D"/>
    <n v="103852"/>
    <d v="2017-09-29T00:00:00"/>
    <d v="2022-11-30T00:00:00"/>
    <n v="757"/>
    <x v="8"/>
    <s v="SEMI"/>
    <s v="DOCE"/>
    <s v="D-IN"/>
  </r>
  <r>
    <x v="7"/>
    <m/>
    <m/>
    <s v="24803447"/>
    <n v="110470"/>
    <n v="29859"/>
    <s v="s"/>
    <n v="20248034476"/>
    <s v="GUENNAM"/>
    <s v="AHMAD EDUARDO"/>
    <d v="1975-05-27T00:00:00"/>
    <s v="47 years"/>
    <s v="M"/>
    <s v="D"/>
    <n v="110470"/>
    <d v="2019-05-18T00:00:00"/>
    <d v="2022-11-30T00:00:00"/>
    <n v="709"/>
    <x v="2"/>
    <s v="EXCL"/>
    <s v="DOCE"/>
    <s v="D-IN"/>
  </r>
  <r>
    <x v="3"/>
    <m/>
    <m/>
    <s v="31589762"/>
    <n v="108051"/>
    <n v="29858"/>
    <m/>
    <n v="23315897629"/>
    <s v="GUERRERO"/>
    <s v="TOMAS ROBERTO"/>
    <d v="1985-07-03T00:00:00"/>
    <s v="37 years"/>
    <s v="M"/>
    <s v="D"/>
    <n v="108051"/>
    <d v="2018-07-02T00:00:00"/>
    <d v="2022-11-30T00:00:00"/>
    <n v="768"/>
    <x v="3"/>
    <s v="SIMP"/>
    <s v="DOCE"/>
    <s v="DAUX"/>
  </r>
  <r>
    <x v="2"/>
    <m/>
    <m/>
    <s v="30775649"/>
    <n v="105501"/>
    <n v="29310"/>
    <m/>
    <n v="20307756499"/>
    <s v="GUILLEN"/>
    <s v="EDUARDO ANDRES"/>
    <d v="1984-04-13T00:00:00"/>
    <s v="38 years"/>
    <s v="M"/>
    <s v="D"/>
    <n v="105501"/>
    <d v="2017-12-18T00:00:00"/>
    <d v="2022-12-17T00:00:00"/>
    <n v="740"/>
    <x v="1"/>
    <s v="SEMI"/>
    <s v="DOCE"/>
    <s v="D-OR"/>
  </r>
  <r>
    <x v="18"/>
    <m/>
    <m/>
    <s v="16685130"/>
    <n v="109618"/>
    <n v="13199"/>
    <m/>
    <n v="20166851301"/>
    <s v="GUSMAN"/>
    <s v="FRANCISCO ALFREDO"/>
    <d v="1964-02-20T00:00:00"/>
    <s v="58 years"/>
    <s v="M"/>
    <s v="N"/>
    <n v="109618"/>
    <d v="2018-12-21T00:00:00"/>
    <m/>
    <n v="3"/>
    <x v="5"/>
    <s v="35HS"/>
    <s v="ADMI"/>
    <s v="ND-P"/>
  </r>
  <r>
    <x v="0"/>
    <m/>
    <m/>
    <s v="14481287"/>
    <n v="107253"/>
    <n v="13240"/>
    <m/>
    <n v="20144812876"/>
    <s v="GUTIERREZ"/>
    <s v="SERGIO EDUARDO"/>
    <d v="1962-04-17T00:00:00"/>
    <s v="60 years"/>
    <s v="M"/>
    <s v="D"/>
    <n v="107253"/>
    <d v="2018-08-06T00:00:00"/>
    <d v="2022-11-30T00:00:00"/>
    <n v="706"/>
    <x v="0"/>
    <s v="EXCL"/>
    <s v="DOCE"/>
    <s v="D-IN"/>
  </r>
  <r>
    <x v="21"/>
    <m/>
    <m/>
    <s v="28721792"/>
    <n v="114114"/>
    <n v="23636"/>
    <m/>
    <n v="20287217928"/>
    <s v="GUTIERREZ"/>
    <s v="RAUL SEBASTIAN"/>
    <d v="1981-07-09T00:00:00"/>
    <s v="41 years"/>
    <s v="M"/>
    <s v="D"/>
    <n v="114114"/>
    <d v="2019-11-21T00:00:00"/>
    <d v="2024-11-20T00:00:00"/>
    <n v="757"/>
    <x v="8"/>
    <s v="SEMI"/>
    <s v="DOCE"/>
    <s v="D-OR"/>
  </r>
  <r>
    <x v="3"/>
    <m/>
    <m/>
    <s v="40437892"/>
    <n v="119111"/>
    <n v="30500"/>
    <m/>
    <n v="27404378924"/>
    <s v="GUTIERREZ"/>
    <s v="MARIA JULIA"/>
    <d v="1997-05-30T00:00:00"/>
    <s v="25 years"/>
    <s v="F"/>
    <s v="D"/>
    <n v="119111"/>
    <d v="2022-07-07T00:00:00"/>
    <d v="2023-04-30T00:00:00"/>
    <n v="768"/>
    <x v="3"/>
    <s v="SIMP"/>
    <s v="DOCE"/>
    <s v="DAUX"/>
  </r>
  <r>
    <x v="3"/>
    <m/>
    <m/>
    <s v="41182373"/>
    <n v="116354"/>
    <n v="31064"/>
    <m/>
    <n v="27411823739"/>
    <s v="GUTIERREZ"/>
    <s v="MARIA EMILIA"/>
    <d v="1998-04-24T00:00:00"/>
    <s v="24 years"/>
    <s v="F"/>
    <s v="D"/>
    <n v="116354"/>
    <d v="2021-08-19T00:00:00"/>
    <d v="2023-01-31T00:00:00"/>
    <n v="768"/>
    <x v="3"/>
    <s v="SIMP"/>
    <s v="DOCE"/>
    <s v="DAUX"/>
  </r>
  <r>
    <x v="0"/>
    <m/>
    <m/>
    <s v="14410758"/>
    <n v="63998"/>
    <n v="13249"/>
    <m/>
    <n v="20144107587"/>
    <s v="GUZMAN"/>
    <s v="JUAN CARLOS"/>
    <d v="1962-03-01T00:00:00"/>
    <s v="60 years"/>
    <s v="M"/>
    <s v="D"/>
    <n v="63998"/>
    <d v="2010-06-01T00:00:00"/>
    <d v="2022-11-30T00:00:00"/>
    <n v="716"/>
    <x v="2"/>
    <s v="SEMI"/>
    <s v="DOCE"/>
    <s v="D-OR"/>
  </r>
  <r>
    <x v="0"/>
    <m/>
    <m/>
    <s v="14410758"/>
    <n v="103885"/>
    <n v="13249"/>
    <m/>
    <n v="20144107587"/>
    <s v="GUZMAN"/>
    <s v="JUAN CARLOS"/>
    <d v="1962-03-01T00:00:00"/>
    <s v="60 years"/>
    <s v="M"/>
    <s v="D"/>
    <n v="103885"/>
    <d v="2017-08-02T00:00:00"/>
    <m/>
    <n v="730"/>
    <x v="0"/>
    <s v="SIMP"/>
    <s v="DOCE"/>
    <s v="D-OR"/>
  </r>
  <r>
    <x v="22"/>
    <m/>
    <m/>
    <s v="22877690"/>
    <n v="108455"/>
    <n v="18632"/>
    <m/>
    <n v="20228776905"/>
    <s v="GUZMAN"/>
    <s v="JOSE ENRIQUE"/>
    <d v="1972-08-11T00:00:00"/>
    <s v="50 years"/>
    <s v="M"/>
    <s v="N"/>
    <n v="108455"/>
    <d v="2018-02-19T00:00:00"/>
    <m/>
    <n v="2"/>
    <x v="14"/>
    <s v="35HS"/>
    <s v="ADMI"/>
    <s v="ND-P"/>
  </r>
  <r>
    <x v="19"/>
    <m/>
    <m/>
    <s v="26923992"/>
    <n v="117745"/>
    <n v="20764"/>
    <m/>
    <n v="27269239927"/>
    <s v="GUZMAN"/>
    <s v="MARIA FERNANDA"/>
    <d v="1978-11-27T00:00:00"/>
    <s v="43 years"/>
    <s v="F"/>
    <s v="C"/>
    <n v="117745"/>
    <d v="2022-05-20T00:00:00"/>
    <d v="2022-10-31T00:00:00"/>
    <n v="651"/>
    <x v="10"/>
    <s v="EXCL"/>
    <s v="AUT1"/>
    <s v="S-02"/>
  </r>
  <r>
    <x v="1"/>
    <m/>
    <m/>
    <s v="13710364"/>
    <n v="108600"/>
    <n v="16736"/>
    <m/>
    <n v="27137103643"/>
    <s v="HAWKES"/>
    <s v="VIRGINIA ELVIRA"/>
    <d v="1959-09-22T00:00:00"/>
    <s v="63 years"/>
    <s v="F"/>
    <s v="D"/>
    <n v="108600"/>
    <d v="2018-09-13T00:00:00"/>
    <d v="2023-09-12T00:00:00"/>
    <n v="709"/>
    <x v="2"/>
    <s v="EXCL"/>
    <s v="DOCE"/>
    <s v="D-OR"/>
  </r>
  <r>
    <x v="0"/>
    <m/>
    <m/>
    <s v="14661544"/>
    <n v="44892"/>
    <n v="11381"/>
    <m/>
    <n v="27146615444"/>
    <s v="HELGUERA"/>
    <s v="ALBA NELLY"/>
    <d v="1962-01-06T00:00:00"/>
    <s v="60 years"/>
    <s v="F"/>
    <s v="N"/>
    <n v="44892"/>
    <d v="2007-10-01T00:00:00"/>
    <m/>
    <n v="4"/>
    <x v="7"/>
    <s v="35HS"/>
    <s v="TECN"/>
    <s v="ND-P"/>
  </r>
  <r>
    <x v="11"/>
    <m/>
    <m/>
    <s v="12870171"/>
    <n v="102652"/>
    <n v="15063"/>
    <m/>
    <n v="20128701711"/>
    <s v="HELUANE"/>
    <s v="HUMBERTO"/>
    <d v="1959-04-26T00:00:00"/>
    <s v="63 years"/>
    <s v="M"/>
    <s v="D"/>
    <n v="102652"/>
    <d v="2017-04-21T00:00:00"/>
    <m/>
    <n v="706"/>
    <x v="0"/>
    <s v="EXCL"/>
    <s v="DOCE"/>
    <s v="D-OR"/>
  </r>
  <r>
    <x v="3"/>
    <m/>
    <m/>
    <s v="35517945"/>
    <n v="119498"/>
    <n v="26958"/>
    <m/>
    <n v="20355179452"/>
    <s v="HEMSY"/>
    <s v="MOISES"/>
    <d v="1991-03-23T00:00:00"/>
    <s v="31 years"/>
    <s v="M"/>
    <s v="D"/>
    <n v="119498"/>
    <d v="2022-07-25T00:00:00"/>
    <d v="2023-04-30T00:00:00"/>
    <n v="768"/>
    <x v="3"/>
    <s v="SIMP"/>
    <s v="DOCE"/>
    <s v="DAUX"/>
  </r>
  <r>
    <x v="1"/>
    <m/>
    <m/>
    <s v="40918680"/>
    <n v="117486"/>
    <n v="30148"/>
    <m/>
    <n v="20409186808"/>
    <s v="HEMSY"/>
    <s v="AXEL"/>
    <d v="1997-12-19T00:00:00"/>
    <s v="24 years"/>
    <s v="M"/>
    <s v="D"/>
    <n v="117486"/>
    <d v="2022-04-22T00:00:00"/>
    <d v="2022-11-30T00:00:00"/>
    <n v="740"/>
    <x v="1"/>
    <s v="SEMI"/>
    <s v="DOCE"/>
    <s v="D-IN"/>
  </r>
  <r>
    <x v="1"/>
    <m/>
    <m/>
    <s v="13338601"/>
    <n v="116132"/>
    <n v="11882"/>
    <m/>
    <n v="27133386012"/>
    <s v="HEREDIA"/>
    <s v="TERESITA DEL VALLE"/>
    <d v="1957-06-01T00:00:00"/>
    <s v="65 years"/>
    <s v="F"/>
    <s v="D"/>
    <n v="116132"/>
    <d v="2021-09-08T00:00:00"/>
    <d v="2022-09-07T00:00:00"/>
    <n v="705"/>
    <x v="6"/>
    <s v="EXCL"/>
    <s v="DOCE"/>
    <s v="D-IN"/>
  </r>
  <r>
    <x v="1"/>
    <m/>
    <m/>
    <s v="13338601"/>
    <n v="119603"/>
    <n v="11882"/>
    <m/>
    <n v="27133386012"/>
    <s v="HEREDIA"/>
    <s v="TERESITA DEL VALLE"/>
    <d v="1957-06-01T00:00:00"/>
    <s v="65 years"/>
    <s v="F"/>
    <s v="D"/>
    <n v="119603"/>
    <d v="2022-09-08T00:00:00"/>
    <d v="2022-09-30T00:00:00"/>
    <n v="705"/>
    <x v="6"/>
    <s v="EXCL"/>
    <s v="DOCE"/>
    <s v="D-IN"/>
  </r>
  <r>
    <x v="12"/>
    <m/>
    <m/>
    <s v="35185308"/>
    <n v="118754"/>
    <n v="30714"/>
    <m/>
    <n v="27351853080"/>
    <s v="HEREDIA"/>
    <s v="SOPHIA"/>
    <d v="1989-10-30T00:00:00"/>
    <s v="32 years"/>
    <s v="F"/>
    <s v="D"/>
    <n v="118754"/>
    <d v="2022-05-30T00:00:00"/>
    <d v="2027-05-29T00:00:00"/>
    <n v="740"/>
    <x v="1"/>
    <s v="SEMI"/>
    <s v="DOCE"/>
    <s v="D-OR"/>
  </r>
  <r>
    <x v="11"/>
    <m/>
    <m/>
    <s v="23116946"/>
    <n v="114351"/>
    <n v="26587"/>
    <m/>
    <n v="20231169467"/>
    <s v="HEREDIA PUIG"/>
    <s v="RODRIGO"/>
    <d v="1972-12-29T00:00:00"/>
    <s v="49 years"/>
    <s v="M"/>
    <s v="D"/>
    <n v="114351"/>
    <d v="2020-11-13T00:00:00"/>
    <d v="2022-11-30T00:00:00"/>
    <n v="716"/>
    <x v="2"/>
    <s v="SEMI"/>
    <s v="DOCE"/>
    <s v="D-IN"/>
  </r>
  <r>
    <x v="0"/>
    <m/>
    <m/>
    <s v="13474989"/>
    <n v="70451"/>
    <n v="15643"/>
    <m/>
    <n v="20134749890"/>
    <s v="HERNANDEZ"/>
    <s v="SERGIO ANTONIO"/>
    <d v="1957-06-11T00:00:00"/>
    <s v="65 years"/>
    <s v="M"/>
    <s v="D"/>
    <n v="70451"/>
    <d v="2010-03-08T00:00:00"/>
    <d v="2022-11-30T00:00:00"/>
    <n v="716"/>
    <x v="2"/>
    <s v="SEMI"/>
    <s v="DOCE"/>
    <s v="D-OR"/>
  </r>
  <r>
    <x v="0"/>
    <m/>
    <m/>
    <s v="13474989"/>
    <n v="112484"/>
    <n v="15643"/>
    <m/>
    <n v="20134749890"/>
    <s v="HERNANDEZ"/>
    <s v="SERGIO ANTONIO"/>
    <d v="1957-06-11T00:00:00"/>
    <s v="65 years"/>
    <s v="M"/>
    <s v="D"/>
    <n v="112484"/>
    <d v="2019-06-25T00:00:00"/>
    <d v="2024-06-24T00:00:00"/>
    <n v="730"/>
    <x v="0"/>
    <s v="SIMP"/>
    <s v="DOCE"/>
    <s v="D-OR"/>
  </r>
  <r>
    <x v="0"/>
    <m/>
    <m/>
    <s v="16541940"/>
    <n v="112662"/>
    <n v="25526"/>
    <m/>
    <n v="20165419406"/>
    <s v="HERNANDEZ"/>
    <s v="CARLOS MANUEL"/>
    <d v="1963-11-25T00:00:00"/>
    <s v="58 years"/>
    <s v="M"/>
    <s v="D"/>
    <n v="112662"/>
    <d v="2019-08-27T00:00:00"/>
    <d v="2024-08-26T00:00:00"/>
    <n v="716"/>
    <x v="2"/>
    <s v="SEMI"/>
    <s v="DOCE"/>
    <s v="D-OR"/>
  </r>
  <r>
    <x v="25"/>
    <m/>
    <m/>
    <s v="13338251"/>
    <n v="96751"/>
    <n v="12827"/>
    <m/>
    <n v="27133382513"/>
    <s v="HERRERA"/>
    <s v="SILVIA SUSANA"/>
    <d v="1958-10-08T00:00:00"/>
    <s v="63 years"/>
    <s v="F"/>
    <s v="N"/>
    <n v="96751"/>
    <d v="2014-04-10T00:00:00"/>
    <d v="2022-08-31T00:00:00"/>
    <n v="1"/>
    <x v="15"/>
    <s v="35HS"/>
    <s v="ADMI"/>
    <s v="ND-P"/>
  </r>
  <r>
    <x v="0"/>
    <m/>
    <m/>
    <s v="11915559"/>
    <n v="118755"/>
    <n v="16443"/>
    <m/>
    <n v="20119155593"/>
    <s v="HERRERA"/>
    <s v="LUIS ALBERTO"/>
    <d v="1955-05-28T00:00:00"/>
    <s v="67 years"/>
    <s v="M"/>
    <s v="D"/>
    <n v="118755"/>
    <d v="2022-06-28T00:00:00"/>
    <d v="2025-05-28T00:00:00"/>
    <n v="705"/>
    <x v="6"/>
    <s v="EXCL"/>
    <s v="DOCE"/>
    <s v="D-OR"/>
  </r>
  <r>
    <x v="11"/>
    <m/>
    <m/>
    <s v="25709402"/>
    <n v="99935"/>
    <n v="29141"/>
    <m/>
    <n v="20257094023"/>
    <s v="HERRERA"/>
    <s v="JUAN PABLO"/>
    <d v="1988-11-24T00:00:00"/>
    <s v="33 years"/>
    <s v="M"/>
    <s v="D"/>
    <n v="99935"/>
    <d v="2016-09-15T00:00:00"/>
    <d v="2022-11-30T00:00:00"/>
    <n v="741"/>
    <x v="1"/>
    <s v="SIMP"/>
    <s v="DOCE"/>
    <s v="D-IN"/>
  </r>
  <r>
    <x v="3"/>
    <m/>
    <m/>
    <s v="38544833"/>
    <n v="110738"/>
    <n v="29599"/>
    <m/>
    <n v="27385448339"/>
    <s v="HEVIA"/>
    <s v="VALENTINA"/>
    <d v="1995-02-11T00:00:00"/>
    <s v="27 years"/>
    <s v="F"/>
    <s v="D"/>
    <n v="110738"/>
    <d v="2019-05-14T00:00:00"/>
    <d v="2022-11-30T00:00:00"/>
    <n v="768"/>
    <x v="3"/>
    <s v="SIMP"/>
    <s v="DOCE"/>
    <s v="DAUX"/>
  </r>
  <r>
    <x v="8"/>
    <m/>
    <m/>
    <s v="21948337"/>
    <n v="46212"/>
    <n v="20973"/>
    <m/>
    <n v="27219483371"/>
    <s v="IBARRA"/>
    <s v="ESTELA PATRICIA"/>
    <d v="1971-12-17T00:00:00"/>
    <s v="50 years"/>
    <s v="F"/>
    <s v="N"/>
    <n v="46212"/>
    <d v="2007-10-01T00:00:00"/>
    <m/>
    <n v="3"/>
    <x v="5"/>
    <s v="35HS"/>
    <s v="ADMI"/>
    <s v="ND-P"/>
  </r>
  <r>
    <x v="5"/>
    <m/>
    <m/>
    <s v="29289547"/>
    <n v="113561"/>
    <n v="25488"/>
    <m/>
    <n v="27292895475"/>
    <s v="IBIRIS"/>
    <s v="CYNTHIA MARIA LAURA"/>
    <d v="1978-06-23T00:00:00"/>
    <s v="44 years"/>
    <s v="F"/>
    <s v="D"/>
    <n v="113561"/>
    <d v="2019-11-06T00:00:00"/>
    <d v="2022-11-09T00:00:00"/>
    <n v="734"/>
    <x v="8"/>
    <s v="EXCL"/>
    <s v="DOCE"/>
    <s v="D-OR"/>
  </r>
  <r>
    <x v="11"/>
    <m/>
    <m/>
    <s v="12607845"/>
    <n v="118234"/>
    <n v="10041"/>
    <m/>
    <n v="27126078450"/>
    <s v="INGARAMO"/>
    <s v="ALEJANDRA PATRICIA"/>
    <d v="1957-03-27T00:00:00"/>
    <s v="65 years"/>
    <s v="F"/>
    <s v="D"/>
    <n v="118234"/>
    <d v="2022-04-29T00:00:00"/>
    <d v="2027-03-27T00:00:00"/>
    <n v="706"/>
    <x v="0"/>
    <s v="EXCL"/>
    <s v="DOCE"/>
    <s v="D-OR"/>
  </r>
  <r>
    <x v="32"/>
    <m/>
    <m/>
    <s v="23827052"/>
    <n v="110779"/>
    <n v="25863"/>
    <m/>
    <n v="23238270529"/>
    <s v="IÑIGO"/>
    <s v="JUAN CARLOS"/>
    <d v="1974-04-02T00:00:00"/>
    <s v="48 years"/>
    <s v="M"/>
    <s v="N"/>
    <n v="110779"/>
    <d v="2019-03-01T00:00:00"/>
    <m/>
    <n v="5"/>
    <x v="4"/>
    <s v="35HS"/>
    <s v="TECN"/>
    <s v="ND-P"/>
  </r>
  <r>
    <x v="3"/>
    <m/>
    <m/>
    <s v="39356077"/>
    <n v="106892"/>
    <n v="29834"/>
    <m/>
    <n v="27393560776"/>
    <s v="IÑIGO MARTINEZ"/>
    <s v="MARIA PAULA"/>
    <d v="1995-11-16T00:00:00"/>
    <s v="26 years"/>
    <s v="F"/>
    <s v="D"/>
    <n v="106892"/>
    <d v="2017-12-27T00:00:00"/>
    <d v="2022-11-30T00:00:00"/>
    <n v="768"/>
    <x v="3"/>
    <s v="SIMP"/>
    <s v="DOCE"/>
    <s v="DAUX"/>
  </r>
  <r>
    <x v="24"/>
    <m/>
    <m/>
    <s v="35922138"/>
    <n v="115105"/>
    <n v="30908"/>
    <m/>
    <n v="27359221385"/>
    <s v="IÑIGO MARTINEZ"/>
    <s v="MARIA EMILIA"/>
    <d v="1991-05-22T00:00:00"/>
    <s v="31 years"/>
    <s v="F"/>
    <s v="D"/>
    <n v="115105"/>
    <d v="2020-12-14T00:00:00"/>
    <d v="2022-11-30T00:00:00"/>
    <n v="741"/>
    <x v="1"/>
    <s v="SIMP"/>
    <s v="DOCE"/>
    <s v="D-IN"/>
  </r>
  <r>
    <x v="21"/>
    <m/>
    <m/>
    <s v="35922138"/>
    <n v="117815"/>
    <n v="30908"/>
    <m/>
    <n v="27359221385"/>
    <s v="IÑIGO MARTINEZ"/>
    <s v="MARIA EMILIA"/>
    <d v="1991-05-22T00:00:00"/>
    <s v="31 years"/>
    <s v="F"/>
    <s v="D"/>
    <n v="117815"/>
    <d v="2022-02-17T00:00:00"/>
    <d v="2023-02-16T00:00:00"/>
    <n v="740"/>
    <x v="1"/>
    <s v="SEMI"/>
    <s v="DOCE"/>
    <s v="D-IN"/>
  </r>
  <r>
    <x v="0"/>
    <m/>
    <m/>
    <s v="29532176"/>
    <n v="118757"/>
    <n v="22815"/>
    <m/>
    <n v="20295321769"/>
    <s v="ISAS PEDRAZA"/>
    <s v="DANIEL RODRIGO"/>
    <d v="1982-05-28T00:00:00"/>
    <s v="40 years"/>
    <s v="M"/>
    <s v="D"/>
    <n v="118757"/>
    <d v="2022-04-26T00:00:00"/>
    <d v="2027-04-25T00:00:00"/>
    <n v="740"/>
    <x v="1"/>
    <s v="SEMI"/>
    <s v="DOCE"/>
    <s v="D-OR"/>
  </r>
  <r>
    <x v="16"/>
    <m/>
    <m/>
    <s v="23377039"/>
    <n v="111742"/>
    <n v="26044"/>
    <m/>
    <n v="27233770391"/>
    <s v="ISAYA"/>
    <s v="MARIA DE LAS MERCEDE"/>
    <d v="1973-07-04T00:00:00"/>
    <s v="49 years"/>
    <s v="F"/>
    <s v="N"/>
    <n v="111742"/>
    <d v="2019-06-06T00:00:00"/>
    <m/>
    <n v="4"/>
    <x v="7"/>
    <s v="35HS"/>
    <s v="ADMI"/>
    <s v="ND-P"/>
  </r>
  <r>
    <x v="2"/>
    <m/>
    <m/>
    <s v="16805328"/>
    <n v="117488"/>
    <n v="23753"/>
    <m/>
    <n v="20168053283"/>
    <s v="ISE"/>
    <s v="JUAN EDUARDO"/>
    <d v="1964-08-28T00:00:00"/>
    <s v="58 years"/>
    <s v="M"/>
    <s v="D"/>
    <n v="117488"/>
    <d v="2022-04-07T00:00:00"/>
    <d v="2022-11-30T00:00:00"/>
    <n v="719"/>
    <x v="0"/>
    <s v="SEMI"/>
    <s v="DOCE"/>
    <s v="D-IN"/>
  </r>
  <r>
    <x v="0"/>
    <m/>
    <m/>
    <s v="28700930"/>
    <n v="117169"/>
    <n v="22396"/>
    <m/>
    <n v="20287009306"/>
    <s v="ISLA CALDERON"/>
    <s v="FACUNDO ANDRES"/>
    <d v="1981-06-11T00:00:00"/>
    <s v="41 years"/>
    <s v="M"/>
    <s v="D"/>
    <n v="117169"/>
    <d v="2022-02-15T00:00:00"/>
    <d v="2023-02-14T00:00:00"/>
    <n v="716"/>
    <x v="2"/>
    <s v="SEMI"/>
    <s v="DOCE"/>
    <s v="D-IN"/>
  </r>
  <r>
    <x v="0"/>
    <m/>
    <m/>
    <s v="17619469"/>
    <n v="109659"/>
    <n v="15007"/>
    <m/>
    <n v="20176194694"/>
    <s v="ISRAILEV"/>
    <s v="MARIO"/>
    <d v="1966-08-30T00:00:00"/>
    <s v="56 years"/>
    <s v="M"/>
    <s v="D"/>
    <n v="109659"/>
    <d v="2019-02-24T00:00:00"/>
    <d v="2022-11-30T00:00:00"/>
    <n v="719"/>
    <x v="0"/>
    <s v="SEMI"/>
    <s v="DOCE"/>
    <s v="D-OR"/>
  </r>
  <r>
    <x v="12"/>
    <m/>
    <m/>
    <s v="20180164"/>
    <n v="93889"/>
    <n v="21469"/>
    <m/>
    <n v="20201801649"/>
    <s v="ISSOLIO"/>
    <s v="LUIS ALBERTO"/>
    <d v="1968-03-30T00:00:00"/>
    <s v="54 years"/>
    <s v="M"/>
    <s v="D"/>
    <n v="93889"/>
    <d v="2014-10-01T00:00:00"/>
    <d v="2022-11-30T00:00:00"/>
    <n v="709"/>
    <x v="2"/>
    <s v="EXCL"/>
    <s v="DOCE"/>
    <s v="D-IN"/>
  </r>
  <r>
    <x v="19"/>
    <m/>
    <m/>
    <s v="14984684"/>
    <n v="118237"/>
    <n v="18842"/>
    <m/>
    <n v="20149846841"/>
    <s v="IVAN"/>
    <s v="CARLOS ANDRES"/>
    <d v="1962-07-10T00:00:00"/>
    <s v="60 years"/>
    <s v="M"/>
    <s v="C"/>
    <n v="118237"/>
    <d v="2022-05-17T00:00:00"/>
    <d v="2022-10-31T00:00:00"/>
    <n v="651"/>
    <x v="10"/>
    <s v="EXCL"/>
    <s v="AUT1"/>
    <s v="S-02"/>
  </r>
  <r>
    <x v="0"/>
    <m/>
    <m/>
    <s v="21681011"/>
    <n v="114057"/>
    <n v="21598"/>
    <m/>
    <n v="20216810113"/>
    <s v="JACINTO"/>
    <s v="ABEL CARLOS"/>
    <d v="1971-05-07T00:00:00"/>
    <s v="51 years"/>
    <s v="M"/>
    <s v="D"/>
    <n v="114057"/>
    <d v="2020-07-20T00:00:00"/>
    <d v="2022-10-31T00:00:00"/>
    <n v="709"/>
    <x v="2"/>
    <s v="EXCL"/>
    <s v="DOCE"/>
    <s v="D-IN"/>
  </r>
  <r>
    <x v="3"/>
    <m/>
    <m/>
    <s v="36867368"/>
    <n v="111600"/>
    <n v="30412"/>
    <m/>
    <n v="23368673684"/>
    <s v="JADUR GUZMAN"/>
    <s v="AMIRA"/>
    <d v="1992-09-02T00:00:00"/>
    <s v="30 years"/>
    <s v="F"/>
    <s v="D"/>
    <n v="111600"/>
    <d v="2019-06-03T00:00:00"/>
    <d v="2022-11-30T00:00:00"/>
    <n v="768"/>
    <x v="3"/>
    <s v="SIMP"/>
    <s v="DOCE"/>
    <s v="DAUX"/>
  </r>
  <r>
    <x v="12"/>
    <m/>
    <m/>
    <s v="12413954"/>
    <n v="72212"/>
    <n v="16183"/>
    <m/>
    <n v="20124139547"/>
    <s v="JAEN"/>
    <s v="DARIO FERNANDO"/>
    <d v="1958-05-28T00:00:00"/>
    <s v="64 years"/>
    <s v="M"/>
    <s v="N"/>
    <n v="72212"/>
    <d v="2011-07-01T00:00:00"/>
    <m/>
    <n v="3"/>
    <x v="5"/>
    <s v="35HS"/>
    <s v="TECN"/>
    <s v="ND-P"/>
  </r>
  <r>
    <x v="7"/>
    <m/>
    <m/>
    <s v="31323149"/>
    <n v="110447"/>
    <n v="30285"/>
    <s v="s"/>
    <n v="20313231497"/>
    <s v="JAIMOVICH"/>
    <s v="LEON"/>
    <d v="1984-12-02T00:00:00"/>
    <s v="37 years"/>
    <s v="M"/>
    <s v="D"/>
    <n v="110447"/>
    <d v="2019-04-29T00:00:00"/>
    <d v="2022-11-30T00:00:00"/>
    <n v="741"/>
    <x v="1"/>
    <s v="SIMP"/>
    <s v="DOCE"/>
    <s v="D-IN"/>
  </r>
  <r>
    <x v="7"/>
    <m/>
    <m/>
    <s v="31323149"/>
    <n v="117489"/>
    <n v="30285"/>
    <m/>
    <n v="20313231497"/>
    <s v="JAIMOVICH"/>
    <s v="LEON"/>
    <d v="1984-12-02T00:00:00"/>
    <s v="37 years"/>
    <s v="M"/>
    <s v="D"/>
    <n v="117489"/>
    <d v="2022-04-23T00:00:00"/>
    <d v="2022-11-30T00:00:00"/>
    <n v="758"/>
    <x v="8"/>
    <s v="SIMP"/>
    <s v="DOCE"/>
    <s v="D-IN"/>
  </r>
  <r>
    <x v="16"/>
    <m/>
    <m/>
    <s v="30759476"/>
    <n v="115026"/>
    <n v="28887"/>
    <m/>
    <n v="20307594766"/>
    <s v="JATIB"/>
    <s v="ALEJANDRO SEBASTIAN"/>
    <d v="1984-02-19T00:00:00"/>
    <s v="38 years"/>
    <s v="M"/>
    <s v="N"/>
    <n v="115026"/>
    <d v="2021-05-01T00:00:00"/>
    <m/>
    <n v="7"/>
    <x v="9"/>
    <s v="35HS"/>
    <s v="ADMI"/>
    <s v="ND-P"/>
  </r>
  <r>
    <x v="11"/>
    <m/>
    <m/>
    <s v="33815974"/>
    <n v="117170"/>
    <n v="27317"/>
    <m/>
    <n v="23338159749"/>
    <s v="JEGER"/>
    <s v="PABLO MAURICIO"/>
    <d v="1988-10-08T00:00:00"/>
    <s v="33 years"/>
    <s v="M"/>
    <s v="D"/>
    <n v="117170"/>
    <d v="2021-11-23T00:00:00"/>
    <d v="2022-11-22T00:00:00"/>
    <n v="757"/>
    <x v="8"/>
    <s v="SEMI"/>
    <s v="DOCE"/>
    <s v="D-IN"/>
  </r>
  <r>
    <x v="25"/>
    <m/>
    <m/>
    <s v="20218784"/>
    <n v="119514"/>
    <n v="31599"/>
    <m/>
    <n v="20202187847"/>
    <s v="JEREZ"/>
    <s v="HUGO SERGIO"/>
    <d v="1968-08-10T00:00:00"/>
    <s v="54 years"/>
    <s v="M"/>
    <s v="N"/>
    <n v="119514"/>
    <d v="2022-07-08T00:00:00"/>
    <m/>
    <n v="7"/>
    <x v="9"/>
    <s v="35HS"/>
    <s v="TECN"/>
    <s v="ND-P"/>
  </r>
  <r>
    <x v="1"/>
    <m/>
    <m/>
    <s v="34133879"/>
    <n v="113939"/>
    <n v="29198"/>
    <m/>
    <n v="23341338794"/>
    <s v="JEREZ FANCIOTTI"/>
    <s v="CECILIA ALEJANDRA"/>
    <d v="1989-11-23T00:00:00"/>
    <s v="32 years"/>
    <s v="F"/>
    <s v="D"/>
    <n v="113939"/>
    <d v="2020-05-17T00:00:00"/>
    <d v="2022-11-30T00:00:00"/>
    <n v="740"/>
    <x v="1"/>
    <s v="SEMI"/>
    <s v="DOCE"/>
    <s v="D-IN"/>
  </r>
  <r>
    <x v="1"/>
    <m/>
    <m/>
    <s v="34133879"/>
    <n v="117055"/>
    <n v="29198"/>
    <m/>
    <n v="23341338794"/>
    <s v="JEREZ FANCIOTTI"/>
    <s v="CECILIA ALEJANDRA"/>
    <d v="1989-11-23T00:00:00"/>
    <s v="32 years"/>
    <s v="F"/>
    <s v="D"/>
    <n v="117055"/>
    <d v="2021-03-15T00:00:00"/>
    <d v="2026-02-14T00:00:00"/>
    <n v="741"/>
    <x v="1"/>
    <s v="SIMP"/>
    <s v="DOCE"/>
    <s v="D-OR"/>
  </r>
  <r>
    <x v="21"/>
    <m/>
    <m/>
    <s v="17065939"/>
    <n v="108461"/>
    <n v="16240"/>
    <m/>
    <n v="20170659393"/>
    <s v="JIMENEZ"/>
    <s v="RUBEN ALBERTO"/>
    <d v="1965-01-09T00:00:00"/>
    <s v="57 years"/>
    <s v="M"/>
    <s v="N"/>
    <n v="108461"/>
    <d v="2018-02-19T00:00:00"/>
    <m/>
    <n v="4"/>
    <x v="7"/>
    <s v="35HS"/>
    <s v="SERV"/>
    <s v="ND-P"/>
  </r>
  <r>
    <x v="18"/>
    <m/>
    <m/>
    <s v="29242478"/>
    <n v="118758"/>
    <n v="23113"/>
    <m/>
    <n v="27292424782"/>
    <s v="JIMENEZ"/>
    <s v="LINA GABRIELA"/>
    <d v="1982-02-22T00:00:00"/>
    <s v="40 years"/>
    <s v="F"/>
    <s v="D"/>
    <n v="118758"/>
    <d v="2022-05-18T00:00:00"/>
    <d v="2027-05-17T00:00:00"/>
    <n v="734"/>
    <x v="8"/>
    <s v="EXCL"/>
    <s v="DOCE"/>
    <s v="D-OR"/>
  </r>
  <r>
    <x v="21"/>
    <m/>
    <m/>
    <s v="13475634"/>
    <n v="108115"/>
    <n v="13744"/>
    <m/>
    <n v="23134756349"/>
    <s v="JIMENEZ SANTILLAN"/>
    <s v="JUAN CARLOS HUGO"/>
    <d v="1959-09-26T00:00:00"/>
    <s v="63 years"/>
    <s v="M"/>
    <s v="D"/>
    <n v="108115"/>
    <d v="2018-10-01T00:00:00"/>
    <d v="2022-11-30T00:00:00"/>
    <n v="730"/>
    <x v="0"/>
    <s v="SIMP"/>
    <s v="DOCE"/>
    <s v="D-IN"/>
  </r>
  <r>
    <x v="21"/>
    <m/>
    <m/>
    <s v="13475634"/>
    <n v="114894"/>
    <n v="13744"/>
    <m/>
    <n v="23134756349"/>
    <s v="JIMENEZ SANTILLAN"/>
    <s v="JUAN CARLOS HUGO"/>
    <d v="1959-09-26T00:00:00"/>
    <s v="63 years"/>
    <s v="M"/>
    <s v="D"/>
    <n v="114894"/>
    <d v="2020-11-17T00:00:00"/>
    <d v="2025-11-16T00:00:00"/>
    <n v="719"/>
    <x v="0"/>
    <s v="SEMI"/>
    <s v="DOCE"/>
    <s v="D-OR"/>
  </r>
  <r>
    <x v="26"/>
    <m/>
    <m/>
    <s v="34285844"/>
    <n v="112939"/>
    <n v="27206"/>
    <m/>
    <n v="23342858449"/>
    <s v="JIMENEZ VILLAGRAN"/>
    <s v="RODRIGO"/>
    <d v="1990-05-17T00:00:00"/>
    <s v="32 years"/>
    <s v="M"/>
    <s v="N"/>
    <n v="112939"/>
    <d v="2019-06-06T00:00:00"/>
    <m/>
    <n v="5"/>
    <x v="4"/>
    <s v="35HS"/>
    <s v="ADMI"/>
    <s v="ND-P"/>
  </r>
  <r>
    <x v="17"/>
    <s v="Gestion"/>
    <s v="31127275"/>
    <s v="31127275"/>
    <n v="115859"/>
    <n v="29800"/>
    <m/>
    <n v="20311272757"/>
    <s v="JOSE"/>
    <s v="GUSTAVO ARIEL"/>
    <d v="1984-08-04T00:00:00"/>
    <s v="38 years"/>
    <s v="M"/>
    <s v="D"/>
    <n v="115859"/>
    <d v="2020-12-02T00:00:00"/>
    <d v="2022-10-31T00:00:00"/>
    <n v="741"/>
    <x v="1"/>
    <s v="SIMP"/>
    <s v="DOCE"/>
    <s v="D-IN"/>
  </r>
  <r>
    <x v="2"/>
    <m/>
    <m/>
    <s v="20433775"/>
    <n v="115721"/>
    <n v="21619"/>
    <s v="s"/>
    <n v="20204337757"/>
    <s v="JUAREZ"/>
    <s v="GUSTAVO EDUARDO"/>
    <d v="1969-09-30T00:00:00"/>
    <s v="53 years"/>
    <s v="M"/>
    <s v="D"/>
    <n v="115721"/>
    <d v="2021-05-18T00:00:00"/>
    <m/>
    <n v="706"/>
    <x v="0"/>
    <s v="EXCL"/>
    <s v="DOCE"/>
    <s v="D-IN"/>
  </r>
  <r>
    <x v="17"/>
    <m/>
    <m/>
    <s v="28223959"/>
    <n v="113716"/>
    <n v="23771"/>
    <m/>
    <n v="20282239591"/>
    <s v="JUAREZ"/>
    <s v="MARTIN GUSTAVO"/>
    <d v="1980-10-19T00:00:00"/>
    <s v="41 years"/>
    <s v="M"/>
    <s v="D"/>
    <n v="113716"/>
    <d v="2020-03-05T00:00:00"/>
    <d v="2022-11-30T00:00:00"/>
    <n v="758"/>
    <x v="8"/>
    <s v="SIMP"/>
    <s v="DOCE"/>
    <s v="D-IN"/>
  </r>
  <r>
    <x v="2"/>
    <m/>
    <m/>
    <s v="28223959"/>
    <n v="119113"/>
    <n v="23771"/>
    <m/>
    <n v="20282239591"/>
    <s v="JUAREZ"/>
    <s v="MARTIN GUSTAVO"/>
    <d v="1980-10-19T00:00:00"/>
    <s v="41 years"/>
    <s v="M"/>
    <s v="D"/>
    <n v="119113"/>
    <d v="2022-05-24T00:00:00"/>
    <d v="2023-05-23T00:00:00"/>
    <n v="734"/>
    <x v="8"/>
    <s v="EXCL"/>
    <s v="DOCE"/>
    <s v="D-IN"/>
  </r>
  <r>
    <x v="5"/>
    <m/>
    <m/>
    <s v="27365049"/>
    <n v="117816"/>
    <n v="25611"/>
    <m/>
    <n v="20273650491"/>
    <s v="JUAREZ"/>
    <s v="JAVIER ALEJANDRO"/>
    <d v="1979-05-16T00:00:00"/>
    <s v="43 years"/>
    <s v="M"/>
    <s v="D"/>
    <n v="117816"/>
    <d v="2018-10-01T00:00:00"/>
    <d v="2023-09-30T00:00:00"/>
    <n v="716"/>
    <x v="2"/>
    <s v="SEMI"/>
    <s v="DOCE"/>
    <s v="D-OR"/>
  </r>
  <r>
    <x v="3"/>
    <m/>
    <m/>
    <s v="32018634"/>
    <n v="119112"/>
    <n v="30585"/>
    <m/>
    <n v="20320186340"/>
    <s v="JUAREZ"/>
    <s v="LUIS ANTONIO"/>
    <d v="1985-11-20T00:00:00"/>
    <s v="36 years"/>
    <s v="M"/>
    <s v="D"/>
    <n v="119112"/>
    <d v="2022-07-05T00:00:00"/>
    <d v="2023-04-30T00:00:00"/>
    <n v="768"/>
    <x v="3"/>
    <s v="SIMP"/>
    <s v="DOCE"/>
    <s v="DAUX"/>
  </r>
  <r>
    <x v="5"/>
    <m/>
    <m/>
    <s v="36583989"/>
    <n v="117782"/>
    <n v="31414"/>
    <m/>
    <n v="20365839892"/>
    <s v="JUAREZ"/>
    <s v="CRISTIAN ALEJANDRO"/>
    <d v="1992-01-02T00:00:00"/>
    <s v="30 years"/>
    <s v="M"/>
    <s v="N"/>
    <n v="117782"/>
    <d v="2022-04-12T00:00:00"/>
    <m/>
    <n v="7"/>
    <x v="9"/>
    <s v="35HS"/>
    <s v="SERV"/>
    <s v="ND-P"/>
  </r>
  <r>
    <x v="18"/>
    <m/>
    <m/>
    <s v="93787022"/>
    <n v="106699"/>
    <n v="27681"/>
    <m/>
    <n v="27937870227"/>
    <s v="KALIMAN"/>
    <s v="LAIA ALEXANDRA"/>
    <d v="1986-07-29T00:00:00"/>
    <s v="36 years"/>
    <s v="F"/>
    <s v="D"/>
    <n v="106699"/>
    <d v="2018-04-10T00:00:00"/>
    <d v="2023-04-09T00:00:00"/>
    <n v="757"/>
    <x v="8"/>
    <s v="SEMI"/>
    <s v="DOCE"/>
    <s v="D-OR"/>
  </r>
  <r>
    <x v="0"/>
    <m/>
    <m/>
    <s v="25421750"/>
    <n v="100317"/>
    <n v="21563"/>
    <m/>
    <n v="20254217507"/>
    <s v="KARAMANEFF"/>
    <s v="PABLO MARTIN"/>
    <d v="1977-10-05T00:00:00"/>
    <s v="44 years"/>
    <s v="M"/>
    <s v="D"/>
    <n v="100317"/>
    <d v="2014-12-31T00:00:00"/>
    <d v="2022-11-30T00:00:00"/>
    <n v="740"/>
    <x v="1"/>
    <s v="SEMI"/>
    <s v="DOCE"/>
    <s v="D-OR"/>
  </r>
  <r>
    <x v="0"/>
    <m/>
    <m/>
    <s v="14410594"/>
    <n v="114500"/>
    <n v="12588"/>
    <m/>
    <n v="27144105945"/>
    <s v="KATZ"/>
    <s v="MONICA CECILIA"/>
    <d v="1962-02-20T00:00:00"/>
    <s v="60 years"/>
    <s v="F"/>
    <s v="D"/>
    <n v="114500"/>
    <d v="2020-12-10T00:00:00"/>
    <d v="2022-10-31T00:00:00"/>
    <n v="705"/>
    <x v="6"/>
    <s v="EXCL"/>
    <s v="DOCE"/>
    <s v="D-OR"/>
  </r>
  <r>
    <x v="2"/>
    <m/>
    <m/>
    <s v="28476960"/>
    <n v="117749"/>
    <n v="22434"/>
    <m/>
    <n v="20284769601"/>
    <s v="KOHASHI"/>
    <s v="ANDRE SEBASTIAN"/>
    <d v="1980-12-15T00:00:00"/>
    <s v="41 years"/>
    <s v="M"/>
    <s v="D"/>
    <n v="117749"/>
    <d v="2022-05-07T00:00:00"/>
    <d v="2023-01-31T00:00:00"/>
    <n v="757"/>
    <x v="8"/>
    <s v="SEMI"/>
    <s v="DOCE"/>
    <s v="D-IN"/>
  </r>
  <r>
    <x v="2"/>
    <m/>
    <m/>
    <s v="29997627"/>
    <n v="105818"/>
    <n v="26816"/>
    <m/>
    <n v="20299976271"/>
    <s v="LABASTIDA HUERTA"/>
    <s v="ROBERTO JORGE"/>
    <d v="1983-01-16T00:00:00"/>
    <s v="39 years"/>
    <s v="M"/>
    <s v="D"/>
    <n v="105818"/>
    <d v="2018-04-24T00:00:00"/>
    <d v="2022-11-30T00:00:00"/>
    <n v="757"/>
    <x v="8"/>
    <s v="SEMI"/>
    <s v="DOCE"/>
    <s v="D-IN"/>
  </r>
  <r>
    <x v="2"/>
    <m/>
    <m/>
    <s v="30117177"/>
    <n v="106526"/>
    <n v="29827"/>
    <s v="s"/>
    <n v="20301171774"/>
    <s v="LAFUENTE"/>
    <s v="CRISTIAN HORACIO"/>
    <d v="1983-03-21T00:00:00"/>
    <s v="39 years"/>
    <s v="M"/>
    <s v="D"/>
    <n v="106526"/>
    <d v="2018-03-02T00:00:00"/>
    <d v="2023-03-01T00:00:00"/>
    <n v="757"/>
    <x v="8"/>
    <s v="SEMI"/>
    <s v="DOCE"/>
    <s v="D-OR"/>
  </r>
  <r>
    <x v="3"/>
    <m/>
    <m/>
    <s v="38475560"/>
    <n v="119114"/>
    <n v="30004"/>
    <m/>
    <n v="20384755608"/>
    <s v="LAMELA BIANCHI"/>
    <s v="JUAN MARCO"/>
    <d v="1995-02-18T00:00:00"/>
    <s v="27 years"/>
    <s v="M"/>
    <s v="D"/>
    <n v="119114"/>
    <d v="2022-07-07T00:00:00"/>
    <d v="2023-04-30T00:00:00"/>
    <n v="768"/>
    <x v="3"/>
    <s v="SIMP"/>
    <s v="DOCE"/>
    <s v="DAUX"/>
  </r>
  <r>
    <x v="18"/>
    <m/>
    <m/>
    <s v="17182014"/>
    <n v="113608"/>
    <n v="13692"/>
    <m/>
    <n v="27171820141"/>
    <s v="LARRAN"/>
    <s v="ANA CECILIA"/>
    <d v="1964-05-27T00:00:00"/>
    <s v="58 years"/>
    <s v="F"/>
    <s v="D"/>
    <n v="113608"/>
    <d v="2020-02-11T00:00:00"/>
    <d v="2022-11-30T00:00:00"/>
    <n v="705"/>
    <x v="6"/>
    <s v="EXCL"/>
    <s v="DOCE"/>
    <s v="D-IN"/>
  </r>
  <r>
    <x v="14"/>
    <m/>
    <m/>
    <s v="32513026"/>
    <n v="114181"/>
    <n v="27367"/>
    <m/>
    <n v="20325130262"/>
    <s v="LATINA"/>
    <s v="MAURICIO ALBERTO"/>
    <d v="1986-08-15T00:00:00"/>
    <s v="36 years"/>
    <s v="M"/>
    <s v="D"/>
    <n v="114181"/>
    <d v="2020-09-19T00:00:00"/>
    <d v="2022-10-31T00:00:00"/>
    <n v="716"/>
    <x v="2"/>
    <s v="SEMI"/>
    <s v="DOCE"/>
    <s v="D-IN"/>
  </r>
  <r>
    <x v="1"/>
    <m/>
    <m/>
    <s v="27016743"/>
    <n v="114501"/>
    <n v="22471"/>
    <m/>
    <n v="27270167433"/>
    <s v="LAU"/>
    <s v="MARIA BERNARDA"/>
    <d v="1978-11-29T00:00:00"/>
    <s v="43 years"/>
    <s v="F"/>
    <s v="D"/>
    <n v="114501"/>
    <d v="2020-12-10T00:00:00"/>
    <d v="2022-10-31T00:00:00"/>
    <n v="739"/>
    <x v="1"/>
    <s v="EXCL"/>
    <s v="DOCE"/>
    <s v="D-OR"/>
  </r>
  <r>
    <x v="18"/>
    <m/>
    <m/>
    <s v="21329831"/>
    <n v="101789"/>
    <n v="19010"/>
    <m/>
    <n v="20213298314"/>
    <s v="LAZARTE"/>
    <s v="VICTOR FABIO"/>
    <d v="1970-05-15T00:00:00"/>
    <s v="52 years"/>
    <s v="M"/>
    <s v="D"/>
    <n v="101789"/>
    <d v="2016-11-16T00:00:00"/>
    <m/>
    <n v="706"/>
    <x v="0"/>
    <s v="EXCL"/>
    <s v="DOCE"/>
    <s v="D-OR"/>
  </r>
  <r>
    <x v="1"/>
    <m/>
    <m/>
    <s v="24553723"/>
    <n v="110143"/>
    <n v="28569"/>
    <m/>
    <n v="23245537239"/>
    <s v="LAZARTE"/>
    <s v="SEGUNDO MANUEL AUREL"/>
    <d v="1975-04-02T00:00:00"/>
    <s v="47 years"/>
    <s v="M"/>
    <s v="D"/>
    <n v="110143"/>
    <d v="2019-03-19T00:00:00"/>
    <m/>
    <n v="734"/>
    <x v="8"/>
    <s v="EXCL"/>
    <s v="DOCE"/>
    <s v="D-OR"/>
  </r>
  <r>
    <x v="3"/>
    <m/>
    <m/>
    <s v="38741710"/>
    <n v="119115"/>
    <n v="31140"/>
    <m/>
    <n v="23387417109"/>
    <s v="LAZARTE"/>
    <s v="JOSE MANUEL"/>
    <d v="1995-06-16T00:00:00"/>
    <s v="27 years"/>
    <s v="M"/>
    <s v="D"/>
    <n v="119115"/>
    <d v="2022-07-29T00:00:00"/>
    <d v="2023-04-30T00:00:00"/>
    <n v="768"/>
    <x v="3"/>
    <s v="SIMP"/>
    <s v="DOCE"/>
    <s v="DAUX"/>
  </r>
  <r>
    <x v="0"/>
    <m/>
    <m/>
    <s v="17182771"/>
    <n v="112912"/>
    <n v="14903"/>
    <m/>
    <n v="20171827710"/>
    <s v="LAZARTE SFER"/>
    <s v="ROBERTO RICARDO"/>
    <d v="1965-02-10T00:00:00"/>
    <s v="57 years"/>
    <s v="M"/>
    <s v="D"/>
    <n v="112912"/>
    <d v="2019-11-20T00:00:00"/>
    <d v="2024-11-19T00:00:00"/>
    <n v="709"/>
    <x v="2"/>
    <s v="EXCL"/>
    <s v="DOCE"/>
    <s v="D-OR"/>
  </r>
  <r>
    <x v="1"/>
    <m/>
    <m/>
    <s v="30775536"/>
    <n v="110509"/>
    <n v="23139"/>
    <m/>
    <n v="20307755360"/>
    <s v="LEAL"/>
    <s v="NESTOR SEBASTIAN"/>
    <d v="1984-02-24T00:00:00"/>
    <s v="38 years"/>
    <s v="M"/>
    <s v="D"/>
    <n v="110509"/>
    <d v="2019-04-11T00:00:00"/>
    <d v="2022-11-30T00:00:00"/>
    <n v="757"/>
    <x v="8"/>
    <s v="SEMI"/>
    <s v="DOCE"/>
    <s v="D-IN"/>
  </r>
  <r>
    <x v="1"/>
    <m/>
    <m/>
    <s v="30775536"/>
    <n v="111304"/>
    <n v="23139"/>
    <m/>
    <n v="20307755360"/>
    <s v="LEAL"/>
    <s v="NESTOR SEBASTIAN"/>
    <d v="1984-02-24T00:00:00"/>
    <s v="38 years"/>
    <s v="M"/>
    <s v="D"/>
    <n v="111304"/>
    <d v="2019-08-07T00:00:00"/>
    <d v="2022-11-30T00:00:00"/>
    <n v="741"/>
    <x v="1"/>
    <s v="SIMP"/>
    <s v="DOCE"/>
    <s v="D-IN"/>
  </r>
  <r>
    <x v="2"/>
    <m/>
    <m/>
    <s v="27652239"/>
    <n v="118195"/>
    <n v="31012"/>
    <s v="s"/>
    <n v="20276522397"/>
    <s v="LECUONA"/>
    <s v="MARIANO JOSÉ"/>
    <d v="1979-12-09T00:00:00"/>
    <s v="42 years"/>
    <s v="M"/>
    <s v="D"/>
    <n v="118195"/>
    <d v="2022-06-09T00:00:00"/>
    <d v="2022-09-30T00:00:00"/>
    <n v="740"/>
    <x v="1"/>
    <s v="SEMI"/>
    <s v="DOCE"/>
    <s v="D-IN"/>
  </r>
  <r>
    <x v="3"/>
    <m/>
    <m/>
    <s v="38246186"/>
    <n v="118238"/>
    <n v="30794"/>
    <m/>
    <n v="20382461860"/>
    <s v="LEDDA"/>
    <s v="BRUNO GERARDO"/>
    <d v="1994-08-25T00:00:00"/>
    <s v="28 years"/>
    <s v="M"/>
    <s v="D"/>
    <n v="118238"/>
    <d v="2021-10-01T00:00:00"/>
    <d v="2022-09-30T00:00:00"/>
    <n v="768"/>
    <x v="3"/>
    <s v="SIMP"/>
    <s v="DOCE"/>
    <s v="DAUX"/>
  </r>
  <r>
    <x v="12"/>
    <m/>
    <m/>
    <s v="25211138"/>
    <n v="67208"/>
    <n v="20975"/>
    <m/>
    <n v="20252111388"/>
    <s v="LEDESMA"/>
    <s v="MIGUEL ANGEL MARTIN"/>
    <d v="1976-01-18T00:00:00"/>
    <s v="46 years"/>
    <s v="M"/>
    <s v="N"/>
    <n v="67208"/>
    <d v="2011-08-01T00:00:00"/>
    <m/>
    <n v="4"/>
    <x v="7"/>
    <s v="35HS"/>
    <s v="TECN"/>
    <s v="ND-P"/>
  </r>
  <r>
    <x v="1"/>
    <m/>
    <m/>
    <s v="31030590"/>
    <n v="118240"/>
    <n v="26238"/>
    <m/>
    <n v="27310305907"/>
    <s v="LEDESMA VENECIA"/>
    <s v="SILVANA NOEMI"/>
    <d v="1984-12-20T00:00:00"/>
    <s v="37 years"/>
    <s v="F"/>
    <s v="D"/>
    <n v="118240"/>
    <d v="2022-04-26T00:00:00"/>
    <d v="2027-04-25T00:00:00"/>
    <n v="739"/>
    <x v="1"/>
    <s v="EXCL"/>
    <s v="DOCE"/>
    <s v="D-OR"/>
  </r>
  <r>
    <x v="17"/>
    <s v="Gestion"/>
    <m/>
    <s v="25255714"/>
    <n v="114753"/>
    <n v="30889"/>
    <m/>
    <n v="20252557149"/>
    <s v="LEGUINA ALVAREZ"/>
    <s v="LEONARDO ANDRÉS"/>
    <d v="1976-10-19T00:00:00"/>
    <s v="45 years"/>
    <s v="M"/>
    <s v="D"/>
    <n v="114753"/>
    <d v="2020-09-21T00:00:00"/>
    <d v="2022-11-30T00:00:00"/>
    <n v="740"/>
    <x v="1"/>
    <s v="SEMI"/>
    <s v="DOCE"/>
    <s v="D-IN"/>
  </r>
  <r>
    <x v="22"/>
    <m/>
    <m/>
    <s v="23024623"/>
    <n v="109207"/>
    <n v="19890"/>
    <m/>
    <n v="20230246239"/>
    <s v="LEIVA"/>
    <s v="MARCELO EMILIO"/>
    <d v="1973-01-12T00:00:00"/>
    <s v="49 years"/>
    <s v="M"/>
    <s v="N"/>
    <n v="109207"/>
    <d v="2018-10-17T00:00:00"/>
    <m/>
    <n v="4"/>
    <x v="7"/>
    <s v="35HS"/>
    <s v="TECN"/>
    <s v="ND-P"/>
  </r>
  <r>
    <x v="24"/>
    <m/>
    <m/>
    <s v="23024623"/>
    <n v="113437"/>
    <n v="19890"/>
    <m/>
    <n v="20230246239"/>
    <s v="LEIVA"/>
    <s v="MARCELO EMILIO"/>
    <d v="1973-01-12T00:00:00"/>
    <s v="49 years"/>
    <s v="M"/>
    <s v="D"/>
    <n v="113437"/>
    <d v="2019-11-01T00:00:00"/>
    <d v="2022-11-30T00:00:00"/>
    <n v="741"/>
    <x v="1"/>
    <s v="SIMP"/>
    <s v="DOCE"/>
    <s v="D-IN"/>
  </r>
  <r>
    <x v="9"/>
    <m/>
    <m/>
    <s v="34185837"/>
    <n v="116745"/>
    <n v="29811"/>
    <m/>
    <n v="27341858378"/>
    <s v="LENCINA"/>
    <s v="MARIA FERNANDA"/>
    <d v="1989-12-26T00:00:00"/>
    <s v="32 years"/>
    <s v="F"/>
    <s v="D"/>
    <n v="116745"/>
    <d v="2021-11-23T00:00:00"/>
    <d v="2026-11-22T00:00:00"/>
    <n v="740"/>
    <x v="1"/>
    <s v="SEMI"/>
    <s v="DOCE"/>
    <s v="D-OR"/>
  </r>
  <r>
    <x v="9"/>
    <m/>
    <m/>
    <s v="34185837"/>
    <n v="117362"/>
    <n v="29811"/>
    <m/>
    <n v="27341858378"/>
    <s v="LENCINA"/>
    <s v="MARIA FERNANDA"/>
    <d v="1989-12-26T00:00:00"/>
    <s v="32 years"/>
    <s v="F"/>
    <s v="D"/>
    <n v="117362"/>
    <d v="2021-12-06T00:00:00"/>
    <d v="2022-12-05T00:00:00"/>
    <n v="757"/>
    <x v="8"/>
    <s v="SEMI"/>
    <s v="DOCE"/>
    <s v="D-IN"/>
  </r>
  <r>
    <x v="11"/>
    <m/>
    <m/>
    <s v="12413534"/>
    <n v="102157"/>
    <n v="13640"/>
    <m/>
    <n v="20124135347"/>
    <s v="LEON"/>
    <s v="ROLANDO ENRIQUE"/>
    <d v="1958-03-08T00:00:00"/>
    <s v="64 years"/>
    <s v="M"/>
    <s v="D"/>
    <n v="102157"/>
    <d v="2017-04-10T00:00:00"/>
    <d v="2022-11-30T00:00:00"/>
    <n v="706"/>
    <x v="0"/>
    <s v="EXCL"/>
    <s v="DOCE"/>
    <s v="D-OR"/>
  </r>
  <r>
    <x v="0"/>
    <m/>
    <m/>
    <s v="27005539"/>
    <n v="111087"/>
    <n v="22818"/>
    <m/>
    <n v="20270055398"/>
    <s v="LEZANA"/>
    <s v="ARIEL JOSE ROBERTO"/>
    <d v="1979-04-10T00:00:00"/>
    <s v="43 years"/>
    <s v="M"/>
    <s v="D"/>
    <n v="111087"/>
    <d v="2019-05-06T00:00:00"/>
    <m/>
    <n v="757"/>
    <x v="8"/>
    <s v="SEMI"/>
    <s v="DOCE"/>
    <s v="D-OR"/>
  </r>
  <r>
    <x v="0"/>
    <m/>
    <m/>
    <s v="27005539"/>
    <n v="114058"/>
    <n v="22818"/>
    <m/>
    <n v="20270055398"/>
    <s v="LEZANA"/>
    <s v="ARIEL JOSE ROBERTO"/>
    <d v="1979-04-10T00:00:00"/>
    <s v="43 years"/>
    <s v="M"/>
    <s v="D"/>
    <n v="114058"/>
    <d v="2020-07-23T00:00:00"/>
    <d v="2022-10-31T00:00:00"/>
    <n v="740"/>
    <x v="1"/>
    <s v="SEMI"/>
    <s v="DOCE"/>
    <s v="D-OR"/>
  </r>
  <r>
    <x v="17"/>
    <m/>
    <m/>
    <s v="27005539"/>
    <n v="119445"/>
    <n v="22818"/>
    <m/>
    <n v="20270055398"/>
    <s v="LEZANA"/>
    <s v="ARIEL JOSE ROBERTO"/>
    <d v="1979-04-10T00:00:00"/>
    <s v="43 years"/>
    <s v="M"/>
    <s v="D"/>
    <n v="119445"/>
    <d v="2022-08-01T00:00:00"/>
    <d v="2023-05-31T00:00:00"/>
    <n v="758"/>
    <x v="8"/>
    <s v="SIMP"/>
    <s v="DOCE"/>
    <s v="D-IN"/>
  </r>
  <r>
    <x v="13"/>
    <m/>
    <m/>
    <s v="23827852"/>
    <n v="107207"/>
    <n v="25317"/>
    <m/>
    <n v="20238278520"/>
    <s v="LIMA"/>
    <s v="ARNALDO GABRIEL"/>
    <d v="1974-05-15T00:00:00"/>
    <s v="48 years"/>
    <s v="M"/>
    <s v="N"/>
    <n v="107207"/>
    <d v="2018-02-19T00:00:00"/>
    <m/>
    <n v="5"/>
    <x v="4"/>
    <s v="35HS"/>
    <s v="MAES"/>
    <s v="ND-P"/>
  </r>
  <r>
    <x v="0"/>
    <m/>
    <m/>
    <s v="41649899"/>
    <n v="116721"/>
    <n v="31148"/>
    <m/>
    <n v="20416498998"/>
    <s v="LIMA"/>
    <s v="JUAN GABRIEL"/>
    <d v="1994-01-29T00:00:00"/>
    <s v="28 years"/>
    <s v="M"/>
    <s v="N"/>
    <n v="116721"/>
    <d v="2021-11-03T00:00:00"/>
    <m/>
    <n v="7"/>
    <x v="9"/>
    <s v="35HS"/>
    <s v="SERV"/>
    <s v="ND-P"/>
  </r>
  <r>
    <x v="21"/>
    <m/>
    <m/>
    <s v="11084200"/>
    <n v="112414"/>
    <n v="14734"/>
    <m/>
    <n v="20110842008"/>
    <s v="LLORENS"/>
    <s v="RAMON EDUARDO"/>
    <d v="1953-11-04T00:00:00"/>
    <s v="68 years"/>
    <s v="M"/>
    <s v="D"/>
    <n v="112414"/>
    <d v="2019-10-27T00:00:00"/>
    <d v="2022-09-30T00:00:00"/>
    <n v="706"/>
    <x v="0"/>
    <s v="EXCL"/>
    <s v="DOCE"/>
    <s v="D-OR"/>
  </r>
  <r>
    <x v="7"/>
    <m/>
    <m/>
    <s v="31842707"/>
    <n v="116550"/>
    <n v="27985"/>
    <s v="s"/>
    <n v="27318427076"/>
    <s v="LOBO COLOMBRES"/>
    <s v="JOSEFINA"/>
    <d v="1985-12-31T00:00:00"/>
    <s v="36 years"/>
    <s v="F"/>
    <s v="D"/>
    <n v="116550"/>
    <d v="2020-11-27T00:00:00"/>
    <d v="2022-11-30T00:00:00"/>
    <n v="740"/>
    <x v="1"/>
    <s v="SEMI"/>
    <s v="DOCE"/>
    <s v="D-IN"/>
  </r>
  <r>
    <x v="17"/>
    <s v="Promoción a JTP"/>
    <s v="Res. 1054/2022"/>
    <s v="25735788"/>
    <n v="111055"/>
    <n v="30358"/>
    <m/>
    <n v="27257357886"/>
    <s v="LOBOS"/>
    <s v="MARIA VERONICA"/>
    <d v="1977-02-09T00:00:00"/>
    <s v="45 years"/>
    <s v="F"/>
    <s v="D"/>
    <n v="111055"/>
    <d v="2019-06-07T00:00:00"/>
    <d v="2022-11-30T00:00:00"/>
    <n v="740"/>
    <x v="1"/>
    <s v="SEMI"/>
    <s v="DOCE"/>
    <s v="D-IN"/>
  </r>
  <r>
    <x v="18"/>
    <m/>
    <m/>
    <s v="16541180"/>
    <n v="107330"/>
    <n v="13691"/>
    <m/>
    <n v="27165411809"/>
    <s v="LOMAS"/>
    <s v="ISABEL DEL VALLE"/>
    <d v="1963-12-25T00:00:00"/>
    <s v="58 years"/>
    <s v="F"/>
    <s v="D"/>
    <n v="107330"/>
    <d v="2018-06-01T00:00:00"/>
    <m/>
    <n v="706"/>
    <x v="0"/>
    <s v="EXCL"/>
    <s v="DOCE"/>
    <s v="D-OR"/>
  </r>
  <r>
    <x v="7"/>
    <m/>
    <m/>
    <s v="16541180"/>
    <n v="108601"/>
    <n v="13691"/>
    <m/>
    <n v="27165411809"/>
    <s v="LOMAS"/>
    <s v="ISABEL DEL VALLE"/>
    <d v="1963-12-25T00:00:00"/>
    <s v="58 years"/>
    <s v="F"/>
    <s v="D"/>
    <n v="108601"/>
    <d v="2018-09-10T00:00:00"/>
    <d v="2023-09-09T00:00:00"/>
    <n v="737"/>
    <x v="2"/>
    <s v="SIMP"/>
    <s v="DOCE"/>
    <s v="D-OR"/>
  </r>
  <r>
    <x v="0"/>
    <m/>
    <m/>
    <s v="14225159"/>
    <n v="115755"/>
    <n v="13766"/>
    <m/>
    <n v="20142251591"/>
    <s v="LOMBANA"/>
    <s v="EVARISTO JOSE"/>
    <d v="1961-03-05T00:00:00"/>
    <s v="61 years"/>
    <s v="M"/>
    <s v="D"/>
    <n v="115755"/>
    <d v="2020-12-09T00:00:00"/>
    <m/>
    <n v="716"/>
    <x v="2"/>
    <s v="SEMI"/>
    <s v="DOCE"/>
    <s v="D-OR"/>
  </r>
  <r>
    <x v="18"/>
    <m/>
    <m/>
    <s v="13475071"/>
    <n v="112417"/>
    <n v="10033"/>
    <m/>
    <n v="27134750710"/>
    <s v="LOPEZ"/>
    <s v="ESTELA MARGARITA"/>
    <d v="1957-07-15T00:00:00"/>
    <s v="65 years"/>
    <s v="F"/>
    <s v="D"/>
    <n v="112417"/>
    <d v="2019-10-27T00:00:00"/>
    <d v="2024-10-26T00:00:00"/>
    <n v="705"/>
    <x v="6"/>
    <s v="EXCL"/>
    <s v="DOCE"/>
    <s v="D-OR"/>
  </r>
  <r>
    <x v="0"/>
    <m/>
    <m/>
    <s v="12919559"/>
    <n v="117171"/>
    <n v="12211"/>
    <m/>
    <n v="20129195593"/>
    <s v="LOPEZ"/>
    <s v="ENRIQUE GUILLERMO"/>
    <d v="1958-12-14T00:00:00"/>
    <s v="63 years"/>
    <s v="M"/>
    <s v="D"/>
    <n v="117171"/>
    <d v="2021-12-09T00:00:00"/>
    <d v="2022-12-08T00:00:00"/>
    <n v="706"/>
    <x v="0"/>
    <s v="EXCL"/>
    <s v="DOCE"/>
    <s v="D-IN"/>
  </r>
  <r>
    <x v="5"/>
    <m/>
    <m/>
    <s v="16176047"/>
    <n v="45100"/>
    <n v="13089"/>
    <m/>
    <n v="20161760472"/>
    <s v="LOPEZ"/>
    <s v="JORGE LISANDRO"/>
    <d v="1962-11-21T00:00:00"/>
    <s v="59 years"/>
    <s v="M"/>
    <s v="N"/>
    <n v="45100"/>
    <d v="2007-10-01T00:00:00"/>
    <m/>
    <n v="3"/>
    <x v="5"/>
    <s v="35HS"/>
    <s v="TECN"/>
    <s v="ND-P"/>
  </r>
  <r>
    <x v="5"/>
    <m/>
    <m/>
    <s v="16176047"/>
    <n v="106720"/>
    <n v="13089"/>
    <m/>
    <n v="20161760472"/>
    <s v="LOPEZ"/>
    <s v="JORGE LISANDRO"/>
    <d v="1962-11-21T00:00:00"/>
    <s v="59 years"/>
    <s v="M"/>
    <s v="D"/>
    <n v="106720"/>
    <d v="2018-04-11T00:00:00"/>
    <d v="2023-04-10T00:00:00"/>
    <n v="758"/>
    <x v="8"/>
    <s v="SIMP"/>
    <s v="DOCE"/>
    <s v="D-OR"/>
  </r>
  <r>
    <x v="14"/>
    <m/>
    <m/>
    <s v="17947776"/>
    <n v="49756"/>
    <n v="16246"/>
    <m/>
    <n v="23179477769"/>
    <s v="LOPEZ"/>
    <s v="JUAN CARLOS"/>
    <d v="1966-10-03T00:00:00"/>
    <s v="55 years"/>
    <s v="M"/>
    <s v="N"/>
    <n v="49756"/>
    <d v="2007-10-01T00:00:00"/>
    <m/>
    <n v="3"/>
    <x v="5"/>
    <s v="35HS"/>
    <s v="TECN"/>
    <s v="ND-P"/>
  </r>
  <r>
    <x v="14"/>
    <m/>
    <m/>
    <s v="17947776"/>
    <n v="117459"/>
    <n v="16246"/>
    <m/>
    <n v="23179477769"/>
    <s v="LOPEZ"/>
    <s v="JUAN CARLOS"/>
    <d v="1966-10-03T00:00:00"/>
    <s v="55 years"/>
    <s v="M"/>
    <s v="D"/>
    <n v="117459"/>
    <d v="2022-02-17T00:00:00"/>
    <d v="2027-02-16T00:00:00"/>
    <n v="758"/>
    <x v="8"/>
    <s v="SIMP"/>
    <s v="DOCE"/>
    <s v="D-OR"/>
  </r>
  <r>
    <x v="5"/>
    <m/>
    <m/>
    <s v="34287491"/>
    <n v="117172"/>
    <n v="27835"/>
    <m/>
    <n v="20342874917"/>
    <s v="LOPEZ"/>
    <s v="JORGE ROLANDO"/>
    <d v="1989-08-04T00:00:00"/>
    <s v="33 years"/>
    <s v="M"/>
    <s v="N"/>
    <n v="117172"/>
    <d v="2021-10-14T00:00:00"/>
    <m/>
    <n v="4"/>
    <x v="7"/>
    <s v="35HS"/>
    <s v="TECN"/>
    <s v="ND-P"/>
  </r>
  <r>
    <x v="3"/>
    <m/>
    <m/>
    <s v="39138784"/>
    <n v="111053"/>
    <n v="30357"/>
    <m/>
    <n v="27391387848"/>
    <s v="LOPEZ"/>
    <s v="ANDREA SOFIA"/>
    <d v="1995-05-26T00:00:00"/>
    <s v="27 years"/>
    <s v="F"/>
    <s v="D"/>
    <n v="111053"/>
    <d v="2019-05-02T00:00:00"/>
    <d v="2022-11-30T00:00:00"/>
    <n v="768"/>
    <x v="3"/>
    <s v="SIMP"/>
    <s v="DOCE"/>
    <s v="DAUX"/>
  </r>
  <r>
    <x v="2"/>
    <m/>
    <m/>
    <s v="16309960"/>
    <n v="119073"/>
    <n v="13806"/>
    <m/>
    <n v="20163099609"/>
    <s v="LOPEZ DE PRAT GAY"/>
    <s v="ENRIQUE ALEJANDRO"/>
    <d v="1963-11-22T00:00:00"/>
    <s v="58 years"/>
    <s v="M"/>
    <s v="N"/>
    <n v="119073"/>
    <d v="2007-10-01T00:00:00"/>
    <m/>
    <n v="3"/>
    <x v="5"/>
    <s v="35HS"/>
    <s v="ADMI"/>
    <s v="ND-P"/>
  </r>
  <r>
    <x v="3"/>
    <m/>
    <m/>
    <s v="29430361"/>
    <n v="117458"/>
    <n v="30890"/>
    <m/>
    <n v="20294303619"/>
    <s v="LOPEZ GARCIA"/>
    <s v="SANTIAGO"/>
    <d v="1982-04-16T00:00:00"/>
    <s v="40 years"/>
    <s v="M"/>
    <s v="D"/>
    <n v="117458"/>
    <d v="2021-10-01T00:00:00"/>
    <d v="2022-09-30T00:00:00"/>
    <n v="768"/>
    <x v="3"/>
    <s v="SIMP"/>
    <s v="DOCE"/>
    <s v="DAUX"/>
  </r>
  <r>
    <x v="24"/>
    <m/>
    <m/>
    <s v="32055891"/>
    <n v="113443"/>
    <n v="25162"/>
    <m/>
    <n v="20320558914"/>
    <s v="LUACES MARTINEZ"/>
    <s v="HORACIO DANIEL"/>
    <d v="1986-10-02T00:00:00"/>
    <s v="35 years"/>
    <s v="M"/>
    <s v="D"/>
    <n v="113443"/>
    <d v="2019-11-01T00:00:00"/>
    <d v="2022-11-30T00:00:00"/>
    <n v="741"/>
    <x v="1"/>
    <s v="SIMP"/>
    <s v="DOCE"/>
    <s v="D-IN"/>
  </r>
  <r>
    <x v="7"/>
    <m/>
    <m/>
    <s v="12598702"/>
    <n v="101680"/>
    <n v="10068"/>
    <m/>
    <n v="27125987023"/>
    <s v="LUCCIONI"/>
    <s v="GRISELDA MARIA"/>
    <d v="1958-08-15T00:00:00"/>
    <s v="64 years"/>
    <s v="F"/>
    <s v="D"/>
    <n v="101680"/>
    <d v="2016-12-05T00:00:00"/>
    <d v="2022-11-30T00:00:00"/>
    <n v="705"/>
    <x v="6"/>
    <s v="EXCL"/>
    <s v="DOCE"/>
    <s v="D-OR"/>
  </r>
  <r>
    <x v="0"/>
    <m/>
    <m/>
    <s v="14225398"/>
    <n v="119032"/>
    <n v="14772"/>
    <m/>
    <n v="23142253984"/>
    <s v="LUCCIONI"/>
    <s v="BIBIANA MARIA"/>
    <d v="1961-02-27T00:00:00"/>
    <s v="61 years"/>
    <s v="F"/>
    <s v="D"/>
    <n v="119032"/>
    <d v="2020-03-23T00:00:00"/>
    <d v="2023-01-31T00:00:00"/>
    <n v="707"/>
    <x v="6"/>
    <s v="SEMI"/>
    <s v="DOCE"/>
    <s v="D-OR"/>
  </r>
  <r>
    <x v="0"/>
    <m/>
    <m/>
    <s v="27651595"/>
    <n v="107043"/>
    <n v="22354"/>
    <m/>
    <n v="20276515951"/>
    <s v="LUCERO"/>
    <s v="ENRIQUE MAURICIO"/>
    <d v="1979-10-27T00:00:00"/>
    <s v="42 years"/>
    <s v="M"/>
    <s v="D"/>
    <n v="107043"/>
    <d v="2017-09-21T00:00:00"/>
    <m/>
    <n v="740"/>
    <x v="1"/>
    <s v="SEMI"/>
    <s v="DOCE"/>
    <s v="D-OR"/>
  </r>
  <r>
    <x v="0"/>
    <m/>
    <m/>
    <s v="32201276"/>
    <n v="97046"/>
    <n v="24314"/>
    <m/>
    <n v="20322012765"/>
    <s v="LUCERO"/>
    <s v="JAVIER BERNARDO"/>
    <d v="1986-04-01T00:00:00"/>
    <s v="36 years"/>
    <s v="M"/>
    <s v="D"/>
    <n v="97046"/>
    <d v="2013-04-13T00:00:00"/>
    <d v="2022-11-30T00:00:00"/>
    <n v="740"/>
    <x v="1"/>
    <s v="SEMI"/>
    <s v="DOCE"/>
    <s v="D-OR"/>
  </r>
  <r>
    <x v="16"/>
    <m/>
    <m/>
    <s v="26722044"/>
    <n v="113698"/>
    <n v="28774"/>
    <m/>
    <n v="20267220442"/>
    <s v="LUCERO"/>
    <s v="CARLOS JAVIER"/>
    <d v="1978-07-04T00:00:00"/>
    <s v="44 years"/>
    <s v="M"/>
    <s v="N"/>
    <n v="113698"/>
    <d v="2019-11-01T00:00:00"/>
    <m/>
    <n v="5"/>
    <x v="4"/>
    <s v="35HS"/>
    <s v="ADMI"/>
    <s v="ND-P"/>
  </r>
  <r>
    <x v="11"/>
    <m/>
    <m/>
    <s v="29942227"/>
    <n v="107621"/>
    <n v="22907"/>
    <m/>
    <n v="27299422270"/>
    <s v="LUCERO CATANIA"/>
    <s v="MARIA BELEN"/>
    <d v="1983-01-08T00:00:00"/>
    <s v="39 years"/>
    <s v="F"/>
    <s v="D"/>
    <n v="107621"/>
    <d v="2018-09-14T00:00:00"/>
    <d v="2022-11-30T00:00:00"/>
    <n v="757"/>
    <x v="8"/>
    <s v="SEMI"/>
    <s v="DOCE"/>
    <s v="D-IN"/>
  </r>
  <r>
    <x v="11"/>
    <m/>
    <m/>
    <s v="29942227"/>
    <n v="114515"/>
    <n v="22907"/>
    <m/>
    <n v="27299422270"/>
    <s v="LUCERO CATANIA"/>
    <s v="MARIA BELEN"/>
    <d v="1983-01-08T00:00:00"/>
    <s v="39 years"/>
    <s v="F"/>
    <s v="D"/>
    <n v="114515"/>
    <d v="2020-09-28T00:00:00"/>
    <d v="2025-09-27T00:00:00"/>
    <n v="741"/>
    <x v="1"/>
    <s v="SIMP"/>
    <s v="DOCE"/>
    <s v="D-OR"/>
  </r>
  <r>
    <x v="11"/>
    <m/>
    <m/>
    <s v="29942227"/>
    <n v="119116"/>
    <n v="22907"/>
    <m/>
    <n v="27299422270"/>
    <s v="LUCERO CATANIA"/>
    <s v="MARIA BELEN"/>
    <d v="1983-01-08T00:00:00"/>
    <s v="39 years"/>
    <s v="F"/>
    <s v="D"/>
    <n v="119116"/>
    <d v="2022-05-31T00:00:00"/>
    <d v="2022-10-31T00:00:00"/>
    <n v="741"/>
    <x v="1"/>
    <s v="SIMP"/>
    <s v="DOCE"/>
    <s v="DAUX"/>
  </r>
  <r>
    <x v="0"/>
    <m/>
    <m/>
    <s v="23281035"/>
    <n v="115944"/>
    <n v="26466"/>
    <m/>
    <n v="27232810357"/>
    <s v="LUEGE"/>
    <s v="MARIELA"/>
    <d v="1973-03-17T00:00:00"/>
    <s v="49 years"/>
    <s v="F"/>
    <s v="D"/>
    <n v="115944"/>
    <d v="2021-08-25T00:00:00"/>
    <d v="2022-11-30T00:00:00"/>
    <n v="709"/>
    <x v="2"/>
    <s v="EXCL"/>
    <s v="DOCE"/>
    <s v="D-IN"/>
  </r>
  <r>
    <x v="3"/>
    <m/>
    <m/>
    <s v="41652563"/>
    <n v="119117"/>
    <n v="31254"/>
    <m/>
    <n v="20416525634"/>
    <s v="LUGONES"/>
    <s v="AGUSTIN"/>
    <d v="1999-06-27T00:00:00"/>
    <s v="23 years"/>
    <s v="M"/>
    <s v="D"/>
    <n v="119117"/>
    <d v="2022-07-25T00:00:00"/>
    <d v="2023-04-30T00:00:00"/>
    <n v="768"/>
    <x v="3"/>
    <s v="SIMP"/>
    <s v="DOCE"/>
    <s v="DAUX"/>
  </r>
  <r>
    <x v="11"/>
    <m/>
    <m/>
    <s v="34880445"/>
    <n v="116746"/>
    <n v="29657"/>
    <m/>
    <n v="20348804457"/>
    <s v="LUQUE"/>
    <s v="JUAN IGNACIO"/>
    <d v="1990-01-20T00:00:00"/>
    <s v="32 years"/>
    <s v="M"/>
    <s v="D"/>
    <n v="116746"/>
    <d v="2021-11-19T00:00:00"/>
    <d v="2026-11-18T00:00:00"/>
    <n v="739"/>
    <x v="1"/>
    <s v="EXCL"/>
    <s v="DOCE"/>
    <s v="D-OR"/>
  </r>
  <r>
    <x v="2"/>
    <m/>
    <m/>
    <s v="23930075"/>
    <n v="118196"/>
    <n v="20326"/>
    <s v="s"/>
    <n v="20239300759"/>
    <s v="LUTZ"/>
    <s v="FEDERICO HERMAN"/>
    <d v="1974-04-04T00:00:00"/>
    <s v="48 years"/>
    <s v="M"/>
    <s v="D"/>
    <n v="118196"/>
    <d v="2022-06-09T00:00:00"/>
    <d v="2022-09-30T00:00:00"/>
    <n v="716"/>
    <x v="2"/>
    <s v="SEMI"/>
    <s v="DOCE"/>
    <s v="D-IN"/>
  </r>
  <r>
    <x v="11"/>
    <m/>
    <m/>
    <s v="37455040"/>
    <n v="118745"/>
    <n v="28560"/>
    <m/>
    <n v="20374550404"/>
    <s v="MACHIN FERRERO"/>
    <s v="LUCAS MAXIMILIANO"/>
    <d v="1993-03-12T00:00:00"/>
    <s v="29 years"/>
    <s v="M"/>
    <s v="D"/>
    <n v="118745"/>
    <d v="2022-05-20T00:00:00"/>
    <d v="2023-05-19T00:00:00"/>
    <n v="734"/>
    <x v="8"/>
    <s v="EXCL"/>
    <s v="DOCE"/>
    <s v="D-IN"/>
  </r>
  <r>
    <x v="17"/>
    <s v="Gestion"/>
    <m/>
    <s v="31589978"/>
    <n v="110126"/>
    <n v="29826"/>
    <m/>
    <n v="27315899783"/>
    <s v="MADOZZO JAEN"/>
    <s v="MARIANA"/>
    <d v="1985-07-16T00:00:00"/>
    <s v="37 years"/>
    <s v="F"/>
    <s v="D"/>
    <n v="110126"/>
    <d v="2019-04-23T00:00:00"/>
    <d v="2022-11-30T00:00:00"/>
    <n v="757"/>
    <x v="8"/>
    <s v="SEMI"/>
    <s v="DOCE"/>
    <s v="D-IN"/>
  </r>
  <r>
    <x v="9"/>
    <m/>
    <m/>
    <s v="17041825"/>
    <n v="118760"/>
    <n v="14266"/>
    <m/>
    <n v="27170418250"/>
    <s v="MADRID"/>
    <s v="ROSSANA ELENA"/>
    <d v="1964-12-25T00:00:00"/>
    <s v="57 years"/>
    <s v="F"/>
    <s v="D"/>
    <n v="118760"/>
    <d v="2022-06-27T00:00:00"/>
    <d v="2027-06-26T00:00:00"/>
    <n v="705"/>
    <x v="6"/>
    <s v="EXCL"/>
    <s v="DOCE"/>
    <s v="D-OR"/>
  </r>
  <r>
    <x v="1"/>
    <m/>
    <m/>
    <s v="13475954"/>
    <n v="113717"/>
    <n v="13310"/>
    <m/>
    <n v="27134759548"/>
    <s v="MAIDANA DE LAZARTE"/>
    <s v="MARIA ADELAIDA"/>
    <d v="1959-12-02T00:00:00"/>
    <s v="62 years"/>
    <s v="F"/>
    <s v="D"/>
    <n v="113717"/>
    <d v="2020-03-18T00:00:00"/>
    <d v="2022-11-30T00:00:00"/>
    <n v="705"/>
    <x v="6"/>
    <s v="EXCL"/>
    <s v="DOCE"/>
    <s v="D-IN"/>
  </r>
  <r>
    <x v="11"/>
    <m/>
    <m/>
    <s v="32227167"/>
    <n v="102653"/>
    <n v="29309"/>
    <m/>
    <n v="27322271676"/>
    <s v="MAIHUA"/>
    <s v="ROSANA ELIZABETH"/>
    <d v="1986-04-22T00:00:00"/>
    <s v="36 years"/>
    <s v="F"/>
    <s v="D"/>
    <n v="102653"/>
    <d v="2017-04-19T00:00:00"/>
    <m/>
    <n v="740"/>
    <x v="1"/>
    <s v="SEMI"/>
    <s v="DOCE"/>
    <s v="D-OR"/>
  </r>
  <r>
    <x v="2"/>
    <m/>
    <m/>
    <s v="27365680"/>
    <n v="114100"/>
    <n v="23005"/>
    <s v="s"/>
    <n v="20273656805"/>
    <s v="MAJOREL PADILLA"/>
    <s v="NICOLAS"/>
    <d v="1979-05-08T00:00:00"/>
    <s v="43 years"/>
    <s v="M"/>
    <s v="D"/>
    <n v="114100"/>
    <d v="2020-08-22T00:00:00"/>
    <d v="2022-10-31T00:00:00"/>
    <n v="716"/>
    <x v="2"/>
    <s v="SEMI"/>
    <s v="DOCE"/>
    <s v="D-OR"/>
  </r>
  <r>
    <x v="0"/>
    <m/>
    <m/>
    <s v="10910792"/>
    <n v="109963"/>
    <n v="11701"/>
    <m/>
    <n v="20109107922"/>
    <s v="MALINAR"/>
    <s v="LUIS MAXIMILIANO"/>
    <d v="1953-10-26T00:00:00"/>
    <s v="68 years"/>
    <s v="M"/>
    <s v="D"/>
    <n v="109963"/>
    <d v="2018-12-06T00:00:00"/>
    <d v="2023-10-26T00:00:00"/>
    <n v="707"/>
    <x v="6"/>
    <s v="SEMI"/>
    <s v="DOCE"/>
    <s v="D-IN"/>
  </r>
  <r>
    <x v="0"/>
    <m/>
    <m/>
    <s v="10910792"/>
    <n v="110762"/>
    <n v="11701"/>
    <m/>
    <n v="20109107922"/>
    <s v="MALINAR"/>
    <s v="LUIS MAXIMILIANO"/>
    <d v="1953-10-26T00:00:00"/>
    <s v="68 years"/>
    <s v="M"/>
    <s v="D"/>
    <n v="110762"/>
    <d v="2019-04-04T00:00:00"/>
    <d v="2024-04-03T00:00:00"/>
    <n v="707"/>
    <x v="6"/>
    <s v="SEMI"/>
    <s v="DOCE"/>
    <s v="D-OR"/>
  </r>
  <r>
    <x v="14"/>
    <m/>
    <m/>
    <s v="31991042"/>
    <n v="118241"/>
    <n v="26718"/>
    <m/>
    <n v="27319910420"/>
    <s v="MANFREDI"/>
    <s v="ADRIANA PAOLA"/>
    <d v="1985-10-29T00:00:00"/>
    <s v="36 years"/>
    <s v="F"/>
    <s v="D"/>
    <n v="118241"/>
    <d v="2022-05-06T00:00:00"/>
    <d v="2027-05-05T00:00:00"/>
    <n v="716"/>
    <x v="2"/>
    <s v="SEMI"/>
    <s v="DOCE"/>
    <s v="D-OR"/>
  </r>
  <r>
    <x v="2"/>
    <m/>
    <m/>
    <s v="36867737"/>
    <n v="117173"/>
    <n v="30589"/>
    <m/>
    <n v="20368677370"/>
    <s v="MANGUSSI"/>
    <s v="MARCO"/>
    <d v="1992-09-12T00:00:00"/>
    <s v="30 years"/>
    <s v="M"/>
    <s v="D"/>
    <n v="117173"/>
    <d v="2021-12-06T00:00:00"/>
    <d v="2022-12-05T00:00:00"/>
    <n v="757"/>
    <x v="8"/>
    <s v="SEMI"/>
    <s v="DOCE"/>
    <s v="D-IN"/>
  </r>
  <r>
    <x v="1"/>
    <m/>
    <m/>
    <s v="12149633"/>
    <n v="107325"/>
    <n v="14775"/>
    <m/>
    <n v="20121496330"/>
    <s v="MANSILLA"/>
    <s v="GUSTAVO ADOLFO"/>
    <d v="1958-06-16T00:00:00"/>
    <s v="64 years"/>
    <s v="M"/>
    <s v="D"/>
    <n v="107325"/>
    <d v="2018-07-02T00:00:00"/>
    <d v="2022-11-30T00:00:00"/>
    <n v="705"/>
    <x v="6"/>
    <s v="EXCL"/>
    <s v="DOCE"/>
    <s v="D-OR"/>
  </r>
  <r>
    <x v="25"/>
    <m/>
    <m/>
    <s v="27594642"/>
    <n v="113700"/>
    <n v="26991"/>
    <m/>
    <n v="27275946422"/>
    <s v="MANSILLA"/>
    <s v="ELENA BEATRIZ"/>
    <d v="1979-09-11T00:00:00"/>
    <s v="43 years"/>
    <s v="F"/>
    <s v="N"/>
    <n v="113700"/>
    <d v="2019-11-01T00:00:00"/>
    <m/>
    <n v="4"/>
    <x v="7"/>
    <s v="35HS"/>
    <s v="ADMI"/>
    <s v="ND-P"/>
  </r>
  <r>
    <x v="12"/>
    <m/>
    <m/>
    <s v="12598869"/>
    <n v="114262"/>
    <n v="13515"/>
    <m/>
    <n v="20125988696"/>
    <s v="MANZANO"/>
    <s v="EDUARDO ROBERTO"/>
    <d v="1958-11-30T00:00:00"/>
    <s v="63 years"/>
    <s v="M"/>
    <s v="D"/>
    <n v="114262"/>
    <d v="2020-10-16T00:00:00"/>
    <d v="2022-10-31T00:00:00"/>
    <n v="705"/>
    <x v="6"/>
    <s v="EXCL"/>
    <s v="DOCE"/>
    <s v="D-IN"/>
  </r>
  <r>
    <x v="15"/>
    <m/>
    <m/>
    <s v="12598869"/>
    <n v="119446"/>
    <n v="13515"/>
    <m/>
    <n v="20125988696"/>
    <s v="MANZANO"/>
    <s v="EDUARDO ROBERTO"/>
    <d v="1958-11-30T00:00:00"/>
    <s v="63 years"/>
    <s v="M"/>
    <s v="D"/>
    <n v="119446"/>
    <d v="2022-08-01T00:00:00"/>
    <d v="2024-06-30T00:00:00"/>
    <n v="737"/>
    <x v="2"/>
    <s v="SIMP"/>
    <s v="DOCE"/>
    <s v="D-IN"/>
  </r>
  <r>
    <x v="5"/>
    <m/>
    <m/>
    <s v="30760310"/>
    <n v="93524"/>
    <n v="26187"/>
    <m/>
    <n v="20307603102"/>
    <s v="MARCHESE"/>
    <s v="AUGUSTO"/>
    <d v="1984-04-14T00:00:00"/>
    <s v="38 years"/>
    <s v="M"/>
    <s v="D"/>
    <n v="93524"/>
    <d v="2014-09-01T00:00:00"/>
    <d v="2022-11-30T00:00:00"/>
    <n v="757"/>
    <x v="8"/>
    <s v="SEMI"/>
    <s v="DOCE"/>
    <s v="D-OR"/>
  </r>
  <r>
    <x v="5"/>
    <m/>
    <m/>
    <s v="30760310"/>
    <n v="106496"/>
    <n v="26187"/>
    <m/>
    <n v="20307603102"/>
    <s v="MARCHESE"/>
    <s v="AUGUSTO"/>
    <d v="1984-04-14T00:00:00"/>
    <s v="38 years"/>
    <s v="M"/>
    <s v="D"/>
    <n v="106496"/>
    <d v="2017-12-19T00:00:00"/>
    <d v="2022-12-18T00:00:00"/>
    <n v="758"/>
    <x v="8"/>
    <s v="SIMP"/>
    <s v="DOCE"/>
    <s v="D-OR"/>
  </r>
  <r>
    <x v="5"/>
    <m/>
    <m/>
    <s v="32371993"/>
    <n v="117252"/>
    <n v="26910"/>
    <m/>
    <n v="20323719935"/>
    <s v="MARCHESE"/>
    <s v="JUAN ALBERTO"/>
    <d v="1986-06-06T00:00:00"/>
    <s v="36 years"/>
    <s v="M"/>
    <s v="D"/>
    <n v="117252"/>
    <d v="2022-02-17T00:00:00"/>
    <d v="2023-02-16T00:00:00"/>
    <n v="734"/>
    <x v="8"/>
    <s v="EXCL"/>
    <s v="DOCE"/>
    <s v="D-IN"/>
  </r>
  <r>
    <x v="1"/>
    <m/>
    <m/>
    <s v="19052857"/>
    <n v="119439"/>
    <n v="31598"/>
    <m/>
    <n v="20190528570"/>
    <s v="MARIN RAMIREZ"/>
    <s v="OSCAR ALONOS"/>
    <d v="1981-08-03T00:00:00"/>
    <s v="41 years"/>
    <s v="M"/>
    <s v="D"/>
    <n v="119439"/>
    <d v="2022-07-28T00:00:00"/>
    <d v="2023-07-27T00:00:00"/>
    <n v="741"/>
    <x v="1"/>
    <s v="SIMP"/>
    <s v="DOCE"/>
    <s v="D-IN"/>
  </r>
  <r>
    <x v="17"/>
    <s v="Gestion"/>
    <m/>
    <s v="37633188"/>
    <n v="118198"/>
    <n v="31027"/>
    <m/>
    <n v="20376331882"/>
    <s v="MARQUEZ"/>
    <s v="VICTOR MATIAS"/>
    <d v="1994-10-05T00:00:00"/>
    <s v="27 years"/>
    <s v="M"/>
    <s v="D"/>
    <n v="118198"/>
    <d v="2022-06-18T00:00:00"/>
    <d v="2022-09-30T00:00:00"/>
    <n v="768"/>
    <x v="3"/>
    <s v="SIMP"/>
    <s v="DOCE"/>
    <s v="DAUX"/>
  </r>
  <r>
    <x v="10"/>
    <m/>
    <m/>
    <s v="20179245"/>
    <n v="99429"/>
    <n v="14625"/>
    <m/>
    <n v="20201792453"/>
    <s v="MARRONE"/>
    <s v="DANIEL ADRIAN"/>
    <d v="1968-11-16T00:00:00"/>
    <s v="53 years"/>
    <s v="M"/>
    <s v="N"/>
    <n v="99429"/>
    <d v="2015-06-05T00:00:00"/>
    <m/>
    <n v="4"/>
    <x v="7"/>
    <s v="35HS"/>
    <s v="SERV"/>
    <s v="ND-P"/>
  </r>
  <r>
    <x v="13"/>
    <m/>
    <m/>
    <s v="39478681"/>
    <n v="116720"/>
    <n v="31147"/>
    <m/>
    <n v="27394786816"/>
    <s v="MARRONE"/>
    <s v="YOHANA"/>
    <d v="1996-01-24T00:00:00"/>
    <s v="26 years"/>
    <s v="F"/>
    <s v="N"/>
    <n v="116720"/>
    <d v="2021-11-01T00:00:00"/>
    <m/>
    <n v="7"/>
    <x v="9"/>
    <s v="35HS"/>
    <s v="SERV"/>
    <s v="ND-P"/>
  </r>
  <r>
    <x v="19"/>
    <m/>
    <m/>
    <s v="12161613"/>
    <n v="117750"/>
    <n v="11366"/>
    <m/>
    <n v="20121616131"/>
    <s v="MARTEL"/>
    <s v="JOSE EDUARDO"/>
    <d v="1958-01-17T00:00:00"/>
    <s v="64 years"/>
    <s v="M"/>
    <s v="C"/>
    <n v="117750"/>
    <d v="2022-05-17T00:00:00"/>
    <d v="2026-05-16T00:00:00"/>
    <n v="631"/>
    <x v="16"/>
    <s v="EXCL"/>
    <s v="AUT1"/>
    <s v="S-02"/>
  </r>
  <r>
    <x v="18"/>
    <m/>
    <m/>
    <s v="25844793"/>
    <n v="117490"/>
    <n v="23889"/>
    <m/>
    <n v="27258447935"/>
    <s v="MARTIN"/>
    <s v="MARIELA ROSA"/>
    <d v="1977-06-21T00:00:00"/>
    <s v="45 years"/>
    <s v="F"/>
    <s v="D"/>
    <n v="117490"/>
    <d v="2022-04-24T00:00:00"/>
    <d v="2022-11-30T00:00:00"/>
    <n v="709"/>
    <x v="2"/>
    <s v="EXCL"/>
    <s v="DOCE"/>
    <s v="D-IN"/>
  </r>
  <r>
    <x v="3"/>
    <m/>
    <m/>
    <s v="39731222"/>
    <n v="119118"/>
    <n v="31139"/>
    <m/>
    <n v="20397312225"/>
    <s v="MARTINEZ ESCALERA"/>
    <s v="SANTIAGO LEONEL"/>
    <d v="1996-10-16T00:00:00"/>
    <s v="25 years"/>
    <s v="M"/>
    <s v="D"/>
    <n v="119118"/>
    <d v="2022-07-05T00:00:00"/>
    <d v="2023-04-30T00:00:00"/>
    <n v="768"/>
    <x v="3"/>
    <s v="SIMP"/>
    <s v="DOCE"/>
    <s v="DAUX"/>
  </r>
  <r>
    <x v="11"/>
    <m/>
    <m/>
    <s v="17458412"/>
    <n v="101792"/>
    <n v="14513"/>
    <m/>
    <n v="27174584120"/>
    <s v="MARTINEZ WERNLY"/>
    <s v="MARIA ALEJANDRA"/>
    <d v="1965-05-24T00:00:00"/>
    <s v="57 years"/>
    <s v="F"/>
    <s v="D"/>
    <n v="101792"/>
    <d v="2014-12-07T00:00:00"/>
    <m/>
    <n v="709"/>
    <x v="2"/>
    <s v="EXCL"/>
    <s v="DOCE"/>
    <s v="D-OR"/>
  </r>
  <r>
    <x v="21"/>
    <m/>
    <m/>
    <s v="29175220"/>
    <n v="117461"/>
    <n v="25651"/>
    <m/>
    <n v="23291752209"/>
    <s v="MARTORELL"/>
    <s v="JUAN JOSE"/>
    <d v="1981-11-21T00:00:00"/>
    <s v="40 years"/>
    <s v="M"/>
    <s v="D"/>
    <n v="117461"/>
    <d v="2022-02-17T00:00:00"/>
    <d v="2023-02-16T00:00:00"/>
    <n v="709"/>
    <x v="2"/>
    <s v="EXCL"/>
    <s v="DOCE"/>
    <s v="D-IN"/>
  </r>
  <r>
    <x v="7"/>
    <m/>
    <m/>
    <s v="28680579"/>
    <n v="103273"/>
    <n v="25327"/>
    <s v="s"/>
    <n v="20286805796"/>
    <s v="MAS VALDECANTOS"/>
    <s v="MARCELO ADRIAN"/>
    <d v="1981-02-07T00:00:00"/>
    <s v="41 years"/>
    <s v="M"/>
    <s v="D"/>
    <n v="103273"/>
    <d v="2017-05-29T00:00:00"/>
    <m/>
    <n v="740"/>
    <x v="1"/>
    <s v="SEMI"/>
    <s v="DOCE"/>
    <s v="D-OR"/>
  </r>
  <r>
    <x v="5"/>
    <m/>
    <m/>
    <s v="16132403"/>
    <n v="97429"/>
    <n v="17632"/>
    <m/>
    <n v="20161324036"/>
    <s v="MASAGUER AYBAR"/>
    <s v="BENJAMIN DOMINGO"/>
    <d v="1961-12-22T00:00:00"/>
    <s v="60 years"/>
    <s v="M"/>
    <s v="D"/>
    <n v="97429"/>
    <d v="2015-09-01T00:00:00"/>
    <d v="2022-11-30T00:00:00"/>
    <n v="719"/>
    <x v="0"/>
    <s v="SEMI"/>
    <s v="DOCE"/>
    <s v="D-IN"/>
  </r>
  <r>
    <x v="13"/>
    <m/>
    <m/>
    <s v="40630085"/>
    <n v="118437"/>
    <n v="31474"/>
    <m/>
    <n v="20406300855"/>
    <s v="MASCHERONI"/>
    <s v="NICOLAS EMANUEL"/>
    <d v="1997-08-19T00:00:00"/>
    <s v="25 years"/>
    <s v="M"/>
    <s v="N"/>
    <n v="118437"/>
    <d v="2022-04-19T00:00:00"/>
    <m/>
    <n v="7"/>
    <x v="9"/>
    <s v="35HS"/>
    <s v="TECN"/>
    <s v="ND-P"/>
  </r>
  <r>
    <x v="3"/>
    <m/>
    <m/>
    <s v="38247069"/>
    <n v="117462"/>
    <n v="30797"/>
    <m/>
    <n v="27382470694"/>
    <s v="MASMUD"/>
    <s v="LEILA DANIELA"/>
    <d v="1994-08-17T00:00:00"/>
    <s v="28 years"/>
    <s v="F"/>
    <s v="D"/>
    <n v="117462"/>
    <d v="2020-10-01T00:00:00"/>
    <d v="2022-09-30T00:00:00"/>
    <n v="768"/>
    <x v="3"/>
    <s v="SIMP"/>
    <s v="DOCE"/>
    <s v="DAUX"/>
  </r>
  <r>
    <x v="4"/>
    <m/>
    <m/>
    <s v="17040749"/>
    <n v="108457"/>
    <n v="16056"/>
    <m/>
    <n v="27170407496"/>
    <s v="MASTRACCHIO"/>
    <s v="CLAUDIA VIVIANA LAUR"/>
    <d v="1964-05-20T00:00:00"/>
    <s v="58 years"/>
    <s v="F"/>
    <s v="N"/>
    <n v="108457"/>
    <d v="2018-02-19T00:00:00"/>
    <m/>
    <n v="5"/>
    <x v="4"/>
    <s v="35HS"/>
    <s v="ADMI"/>
    <s v="ND-P"/>
  </r>
  <r>
    <x v="3"/>
    <m/>
    <m/>
    <s v="40275669"/>
    <n v="112850"/>
    <n v="30583"/>
    <m/>
    <n v="20402756692"/>
    <s v="MASUCCI"/>
    <s v="MATEO"/>
    <d v="1997-03-06T00:00:00"/>
    <s v="25 years"/>
    <s v="M"/>
    <s v="D"/>
    <n v="112850"/>
    <d v="2019-09-02T00:00:00"/>
    <d v="2022-11-30T00:00:00"/>
    <n v="768"/>
    <x v="3"/>
    <s v="SIMP"/>
    <s v="DOCE"/>
    <s v="DAUX"/>
  </r>
  <r>
    <x v="9"/>
    <m/>
    <m/>
    <s v="17270116"/>
    <n v="108497"/>
    <n v="14032"/>
    <m/>
    <n v="27172701162"/>
    <s v="MEDINA"/>
    <s v="MARIA ANTONIA"/>
    <d v="1965-10-11T00:00:00"/>
    <s v="56 years"/>
    <s v="F"/>
    <s v="N"/>
    <n v="108497"/>
    <d v="2018-02-19T00:00:00"/>
    <m/>
    <n v="3"/>
    <x v="5"/>
    <s v="35HS"/>
    <s v="ADMI"/>
    <s v="ND-P"/>
  </r>
  <r>
    <x v="1"/>
    <m/>
    <m/>
    <s v="12869230"/>
    <n v="109664"/>
    <n v="14879"/>
    <m/>
    <n v="20128692305"/>
    <s v="MEDINA"/>
    <s v="CESAR FRANCISCO"/>
    <d v="1958-10-24T00:00:00"/>
    <s v="63 years"/>
    <s v="M"/>
    <s v="D"/>
    <n v="109664"/>
    <d v="2018-11-29T00:00:00"/>
    <d v="2022-11-30T00:00:00"/>
    <n v="706"/>
    <x v="0"/>
    <s v="EXCL"/>
    <s v="DOCE"/>
    <s v="D-IN"/>
  </r>
  <r>
    <x v="18"/>
    <m/>
    <m/>
    <m/>
    <m/>
    <m/>
    <m/>
    <m/>
    <s v="MAZZUCO"/>
    <s v="ANDREA CAROLINA"/>
    <m/>
    <m/>
    <m/>
    <m/>
    <m/>
    <m/>
    <m/>
    <m/>
    <x v="12"/>
    <m/>
    <m/>
    <m/>
  </r>
  <r>
    <x v="0"/>
    <m/>
    <m/>
    <s v="16933584"/>
    <n v="117150"/>
    <n v="16899"/>
    <m/>
    <n v="27169335848"/>
    <s v="MEDINA"/>
    <s v="ESTELA LOURDES"/>
    <d v="1964-06-10T00:00:00"/>
    <s v="58 years"/>
    <s v="F"/>
    <s v="D"/>
    <n v="117150"/>
    <d v="2022-03-18T00:00:00"/>
    <d v="2022-10-31T00:00:00"/>
    <n v="716"/>
    <x v="2"/>
    <s v="SEMI"/>
    <s v="DOCE"/>
    <s v="D-OR"/>
  </r>
  <r>
    <x v="11"/>
    <m/>
    <m/>
    <s v="30767310"/>
    <n v="117139"/>
    <n v="23712"/>
    <m/>
    <n v="27307673105"/>
    <s v="MEDINA"/>
    <s v="NORMA ELIANA SOLEDAD"/>
    <d v="1984-01-30T00:00:00"/>
    <s v="38 years"/>
    <s v="F"/>
    <s v="D"/>
    <n v="117139"/>
    <d v="2021-11-23T00:00:00"/>
    <d v="2022-11-22T00:00:00"/>
    <n v="758"/>
    <x v="8"/>
    <s v="SIMP"/>
    <s v="DOCE"/>
    <s v="D-IN"/>
  </r>
  <r>
    <x v="22"/>
    <m/>
    <m/>
    <s v="36583992"/>
    <n v="116747"/>
    <n v="26184"/>
    <m/>
    <n v="20365839922"/>
    <s v="MEDINA"/>
    <s v="JUAN ALBERTO"/>
    <d v="1992-01-05T00:00:00"/>
    <s v="30 years"/>
    <s v="M"/>
    <s v="N"/>
    <n v="116747"/>
    <d v="2021-10-14T00:00:00"/>
    <m/>
    <n v="4"/>
    <x v="7"/>
    <s v="35HS"/>
    <s v="ADMI"/>
    <s v="ND-P"/>
  </r>
  <r>
    <x v="11"/>
    <m/>
    <m/>
    <s v="32200574"/>
    <n v="118761"/>
    <n v="26999"/>
    <m/>
    <n v="27322005747"/>
    <s v="MEDINA"/>
    <s v="NATALIA ANDREA"/>
    <d v="1986-04-25T00:00:00"/>
    <s v="36 years"/>
    <s v="F"/>
    <s v="D"/>
    <n v="118761"/>
    <d v="2021-11-15T00:00:00"/>
    <d v="2026-11-14T00:00:00"/>
    <n v="741"/>
    <x v="1"/>
    <s v="SIMP"/>
    <s v="DOCE"/>
    <s v="D-OR"/>
  </r>
  <r>
    <x v="3"/>
    <m/>
    <m/>
    <s v="32459466"/>
    <n v="113916"/>
    <n v="27348"/>
    <m/>
    <n v="27324594669"/>
    <s v="MEDINA"/>
    <s v="ELIANA MARIA BELEN"/>
    <d v="1986-10-09T00:00:00"/>
    <s v="35 years"/>
    <s v="F"/>
    <s v="D"/>
    <n v="113916"/>
    <d v="2019-10-04T00:00:00"/>
    <d v="2022-11-30T00:00:00"/>
    <n v="768"/>
    <x v="3"/>
    <s v="SIMP"/>
    <s v="DOCE"/>
    <s v="DAUX"/>
  </r>
  <r>
    <x v="1"/>
    <m/>
    <m/>
    <s v="36550978"/>
    <n v="118634"/>
    <n v="28770"/>
    <m/>
    <n v="20365509787"/>
    <s v="MEDINA"/>
    <s v="FRANCO DARIO"/>
    <d v="1993-10-04T00:00:00"/>
    <s v="28 years"/>
    <s v="M"/>
    <s v="D"/>
    <n v="118634"/>
    <d v="2022-05-26T00:00:00"/>
    <m/>
    <n v="739"/>
    <x v="1"/>
    <s v="EXCL"/>
    <s v="DOCE"/>
    <s v="D-OR"/>
  </r>
  <r>
    <x v="3"/>
    <m/>
    <m/>
    <s v="36867828"/>
    <n v="104826"/>
    <n v="29658"/>
    <m/>
    <n v="20368678288"/>
    <s v="MEDINA RAED"/>
    <s v="FRANCISCO EDUARDO"/>
    <d v="1992-10-04T00:00:00"/>
    <s v="29 years"/>
    <s v="M"/>
    <s v="D"/>
    <n v="104826"/>
    <d v="2017-09-16T00:00:00"/>
    <d v="2022-11-30T00:00:00"/>
    <n v="768"/>
    <x v="3"/>
    <s v="SIMP"/>
    <s v="DOCE"/>
    <s v="DAUX"/>
  </r>
  <r>
    <x v="25"/>
    <m/>
    <m/>
    <s v="28680958"/>
    <n v="109585"/>
    <n v="25270"/>
    <m/>
    <n v="27286809583"/>
    <s v="MEDRANO"/>
    <s v="ADRIANA CECILIA"/>
    <d v="1981-02-26T00:00:00"/>
    <s v="41 years"/>
    <s v="F"/>
    <s v="N"/>
    <n v="109585"/>
    <d v="2018-12-21T00:00:00"/>
    <m/>
    <n v="4"/>
    <x v="7"/>
    <s v="35HS"/>
    <s v="ADMI"/>
    <s v="ND-P"/>
  </r>
  <r>
    <x v="3"/>
    <m/>
    <m/>
    <s v="34969844"/>
    <n v="119120"/>
    <n v="26277"/>
    <m/>
    <n v="20349698448"/>
    <s v="MELANO"/>
    <s v="DAVID IGNACIO"/>
    <d v="1990-02-23T00:00:00"/>
    <s v="32 years"/>
    <s v="M"/>
    <s v="D"/>
    <n v="119120"/>
    <d v="2022-07-25T00:00:00"/>
    <d v="2023-04-30T00:00:00"/>
    <n v="768"/>
    <x v="3"/>
    <s v="SIMP"/>
    <s v="DOCE"/>
    <s v="DAUX"/>
  </r>
  <r>
    <x v="11"/>
    <m/>
    <m/>
    <s v="24584227"/>
    <n v="117151"/>
    <n v="20110"/>
    <m/>
    <n v="23245842279"/>
    <s v="MELE"/>
    <s v="FERNANDO DANIEL"/>
    <d v="1975-11-30T00:00:00"/>
    <s v="46 years"/>
    <s v="M"/>
    <s v="D"/>
    <n v="117151"/>
    <d v="2022-03-26T00:00:00"/>
    <d v="2022-10-31T00:00:00"/>
    <n v="706"/>
    <x v="0"/>
    <s v="EXCL"/>
    <s v="DOCE"/>
    <s v="D-IN"/>
  </r>
  <r>
    <x v="7"/>
    <m/>
    <m/>
    <s v="36534487"/>
    <n v="113718"/>
    <n v="30293"/>
    <s v="s"/>
    <n v="20365344877"/>
    <s v="MELUCCI"/>
    <s v="DANIEL HORACIO"/>
    <d v="1993-01-04T00:00:00"/>
    <s v="29 years"/>
    <s v="M"/>
    <s v="D"/>
    <n v="113718"/>
    <d v="2020-03-28T00:00:00"/>
    <d v="2022-11-30T00:00:00"/>
    <n v="741"/>
    <x v="1"/>
    <s v="SIMP"/>
    <s v="DOCE"/>
    <s v="D-IN"/>
  </r>
  <r>
    <x v="7"/>
    <m/>
    <m/>
    <s v="36534487"/>
    <n v="117491"/>
    <n v="30293"/>
    <m/>
    <n v="20365344877"/>
    <s v="MELUCCI"/>
    <s v="DANIEL HORACIO"/>
    <d v="1993-01-04T00:00:00"/>
    <s v="29 years"/>
    <s v="M"/>
    <s v="D"/>
    <n v="117491"/>
    <d v="2022-04-23T00:00:00"/>
    <d v="2022-10-31T00:00:00"/>
    <n v="758"/>
    <x v="8"/>
    <s v="SIMP"/>
    <s v="DOCE"/>
    <s v="D-IN"/>
  </r>
  <r>
    <x v="5"/>
    <m/>
    <m/>
    <s v="30541043"/>
    <n v="104009"/>
    <n v="24259"/>
    <m/>
    <n v="20305410439"/>
    <s v="MENDEZ"/>
    <s v="HORACIO SANTIAGO"/>
    <d v="1984-01-06T00:00:00"/>
    <s v="38 years"/>
    <s v="M"/>
    <s v="D"/>
    <n v="104009"/>
    <d v="2017-08-03T00:00:00"/>
    <m/>
    <n v="709"/>
    <x v="2"/>
    <s v="EXCL"/>
    <s v="DOCE"/>
    <s v="D-OR"/>
  </r>
  <r>
    <x v="2"/>
    <m/>
    <m/>
    <s v="23662807"/>
    <n v="105835"/>
    <n v="19480"/>
    <s v="s"/>
    <n v="20236628079"/>
    <s v="MENDIONDO"/>
    <s v="ALEJANDRO MATIAS"/>
    <d v="1973-10-17T00:00:00"/>
    <s v="48 years"/>
    <s v="M"/>
    <s v="D"/>
    <n v="105835"/>
    <d v="2017-12-26T00:00:00"/>
    <d v="2022-12-25T00:00:00"/>
    <n v="740"/>
    <x v="1"/>
    <s v="SEMI"/>
    <s v="DOCE"/>
    <s v="D-OR"/>
  </r>
  <r>
    <x v="2"/>
    <m/>
    <m/>
    <s v="29878607"/>
    <n v="117818"/>
    <n v="24782"/>
    <s v="s"/>
    <n v="23298786079"/>
    <s v="MENENDEZ"/>
    <s v="FRANCO DANIEL"/>
    <d v="1982-12-17T00:00:00"/>
    <s v="39 years"/>
    <s v="M"/>
    <s v="D"/>
    <n v="117818"/>
    <d v="2020-11-10T00:00:00"/>
    <d v="2025-11-09T00:00:00"/>
    <n v="716"/>
    <x v="2"/>
    <s v="SEMI"/>
    <s v="DOCE"/>
    <s v="D-OR"/>
  </r>
  <r>
    <x v="3"/>
    <m/>
    <m/>
    <s v="42523668"/>
    <n v="119170"/>
    <n v="31570"/>
    <m/>
    <n v="20425236688"/>
    <s v="MERCHAN"/>
    <s v="EMILIO JESUS"/>
    <d v="2000-04-06T00:00:00"/>
    <s v="22 years"/>
    <s v="M"/>
    <s v="D"/>
    <n v="119170"/>
    <d v="2022-04-13T00:00:00"/>
    <d v="2022-04-30T00:00:00"/>
    <n v="768"/>
    <x v="3"/>
    <s v="SIMP"/>
    <s v="DOCE"/>
    <s v="D-IN"/>
  </r>
  <r>
    <x v="3"/>
    <m/>
    <m/>
    <s v="42444536"/>
    <n v="116717"/>
    <n v="31144"/>
    <m/>
    <n v="27424445369"/>
    <s v="MIDDAGH"/>
    <s v="PAULA MARIA"/>
    <d v="2000-02-12T00:00:00"/>
    <s v="22 years"/>
    <s v="F"/>
    <s v="D"/>
    <n v="116717"/>
    <d v="2021-10-12T00:00:00"/>
    <d v="2023-01-31T00:00:00"/>
    <n v="768"/>
    <x v="3"/>
    <s v="SIMP"/>
    <s v="DOCE"/>
    <s v="DAUX"/>
  </r>
  <r>
    <x v="5"/>
    <m/>
    <m/>
    <s v="28681929"/>
    <n v="106498"/>
    <n v="28197"/>
    <m/>
    <n v="27286819295"/>
    <s v="MIGLIAVACA"/>
    <s v="JULIETA"/>
    <d v="1981-04-30T00:00:00"/>
    <s v="41 years"/>
    <s v="F"/>
    <s v="D"/>
    <n v="106498"/>
    <d v="2017-10-31T00:00:00"/>
    <d v="2022-10-30T00:00:00"/>
    <n v="757"/>
    <x v="8"/>
    <s v="SEMI"/>
    <s v="DOCE"/>
    <s v="D-OR"/>
  </r>
  <r>
    <x v="3"/>
    <m/>
    <m/>
    <s v="38489809"/>
    <n v="119499"/>
    <n v="30473"/>
    <m/>
    <n v="27384898098"/>
    <s v="MIGNONE"/>
    <s v="MARIA FLORENCIA"/>
    <d v="1995-01-23T00:00:00"/>
    <s v="27 years"/>
    <s v="F"/>
    <s v="D"/>
    <n v="119499"/>
    <d v="2022-08-01T00:00:00"/>
    <d v="2023-04-30T00:00:00"/>
    <n v="768"/>
    <x v="3"/>
    <s v="SIMP"/>
    <s v="DOCE"/>
    <s v="DAUX"/>
  </r>
  <r>
    <x v="3"/>
    <m/>
    <m/>
    <s v="37456698"/>
    <n v="103476"/>
    <n v="29514"/>
    <m/>
    <n v="27374566984"/>
    <s v="MIRANDA"/>
    <s v="MARIA DEL MILAGRO"/>
    <d v="1993-06-11T00:00:00"/>
    <s v="29 years"/>
    <s v="F"/>
    <s v="D"/>
    <n v="103476"/>
    <d v="2017-04-17T00:00:00"/>
    <d v="2022-11-30T00:00:00"/>
    <n v="768"/>
    <x v="3"/>
    <s v="SIMP"/>
    <s v="DOCE"/>
    <s v="DAUX"/>
  </r>
  <r>
    <x v="24"/>
    <m/>
    <m/>
    <s v="30450164"/>
    <n v="113338"/>
    <n v="28399"/>
    <m/>
    <n v="20304501643"/>
    <s v="MIRANDA BONOMI"/>
    <s v="FERNANDO ALBERTO"/>
    <d v="1983-08-31T00:00:00"/>
    <s v="39 years"/>
    <s v="M"/>
    <s v="D"/>
    <n v="113338"/>
    <d v="2019-11-01T00:00:00"/>
    <d v="2022-11-30T00:00:00"/>
    <n v="758"/>
    <x v="8"/>
    <s v="SIMP"/>
    <s v="DOCE"/>
    <s v="D-IN"/>
  </r>
  <r>
    <x v="2"/>
    <m/>
    <m/>
    <s v="30450164"/>
    <n v="117492"/>
    <n v="28399"/>
    <m/>
    <n v="20304501643"/>
    <s v="MIRANDA BONOMI"/>
    <s v="FERNANDO ALBERTO"/>
    <d v="1983-08-31T00:00:00"/>
    <s v="39 years"/>
    <s v="M"/>
    <s v="D"/>
    <n v="117492"/>
    <d v="2022-04-07T00:00:00"/>
    <d v="2022-11-30T00:00:00"/>
    <n v="734"/>
    <x v="8"/>
    <s v="EXCL"/>
    <s v="DOCE"/>
    <s v="D-IN"/>
  </r>
  <r>
    <x v="0"/>
    <m/>
    <m/>
    <s v="16425028"/>
    <n v="110473"/>
    <n v="15810"/>
    <m/>
    <n v="20164250289"/>
    <s v="MIRRA"/>
    <s v="GUSTAVO RAFAEL"/>
    <d v="1963-06-12T00:00:00"/>
    <s v="59 years"/>
    <s v="M"/>
    <s v="D"/>
    <n v="110473"/>
    <d v="2019-05-09T00:00:00"/>
    <d v="2024-05-08T00:00:00"/>
    <n v="716"/>
    <x v="2"/>
    <s v="SEMI"/>
    <s v="DOCE"/>
    <s v="D-OR"/>
  </r>
  <r>
    <x v="11"/>
    <m/>
    <m/>
    <s v="31274896"/>
    <n v="111719"/>
    <n v="27074"/>
    <m/>
    <n v="27312748962"/>
    <s v="MISTRETTA"/>
    <s v="MARINA GABRIELA"/>
    <d v="1984-11-23T00:00:00"/>
    <s v="37 years"/>
    <s v="F"/>
    <s v="D"/>
    <n v="111719"/>
    <d v="2019-04-17T00:00:00"/>
    <d v="2024-04-16T00:00:00"/>
    <n v="741"/>
    <x v="1"/>
    <s v="SIMP"/>
    <s v="DOCE"/>
    <s v="D-OR"/>
  </r>
  <r>
    <x v="11"/>
    <m/>
    <m/>
    <s v="31274896"/>
    <n v="118221"/>
    <n v="27074"/>
    <m/>
    <n v="27312748962"/>
    <s v="MISTRETTA"/>
    <s v="MARINA GABRIELA"/>
    <d v="1984-11-23T00:00:00"/>
    <s v="37 years"/>
    <s v="F"/>
    <s v="D"/>
    <n v="118221"/>
    <d v="2022-05-19T00:00:00"/>
    <d v="2023-05-18T00:00:00"/>
    <n v="739"/>
    <x v="1"/>
    <s v="EXCL"/>
    <s v="DOCE"/>
    <s v="D-IN"/>
  </r>
  <r>
    <x v="2"/>
    <m/>
    <m/>
    <s v="13014668"/>
    <n v="108024"/>
    <n v="14300"/>
    <m/>
    <n v="20130146687"/>
    <s v="MITRE MUÑOZ"/>
    <s v="MARCELO EDUARDO"/>
    <d v="1957-04-18T00:00:00"/>
    <s v="65 years"/>
    <s v="M"/>
    <s v="D"/>
    <n v="108024"/>
    <d v="2018-09-07T00:00:00"/>
    <d v="2022-11-30T00:00:00"/>
    <n v="716"/>
    <x v="2"/>
    <s v="SEMI"/>
    <s v="DOCE"/>
    <s v="D-IN"/>
  </r>
  <r>
    <x v="1"/>
    <m/>
    <m/>
    <s v="23517715"/>
    <n v="108880"/>
    <n v="22467"/>
    <m/>
    <n v="27235177159"/>
    <s v="MOLINA"/>
    <s v="MARIA LAURA"/>
    <d v="1973-09-25T00:00:00"/>
    <s v="49 years"/>
    <s v="F"/>
    <s v="D"/>
    <n v="108880"/>
    <d v="2018-09-27T00:00:00"/>
    <d v="2023-09-23T00:00:00"/>
    <n v="734"/>
    <x v="8"/>
    <s v="EXCL"/>
    <s v="DOCE"/>
    <s v="D-OR"/>
  </r>
  <r>
    <x v="7"/>
    <m/>
    <m/>
    <s v="25843693"/>
    <n v="118199"/>
    <n v="22608"/>
    <s v="s"/>
    <n v="27258436933"/>
    <s v="MOLINA"/>
    <s v="MARIA GRACIELA"/>
    <d v="1977-04-23T00:00:00"/>
    <s v="45 years"/>
    <s v="F"/>
    <s v="D"/>
    <n v="118199"/>
    <d v="2022-06-22T00:00:00"/>
    <d v="2022-09-30T00:00:00"/>
    <n v="706"/>
    <x v="0"/>
    <s v="EXCL"/>
    <s v="DOCE"/>
    <s v="D-IN"/>
  </r>
  <r>
    <x v="3"/>
    <m/>
    <m/>
    <s v="36942845"/>
    <n v="117464"/>
    <n v="30290"/>
    <m/>
    <n v="20369428455"/>
    <s v="MOLINA"/>
    <s v="IGNACIO JOAQUIN"/>
    <d v="1992-06-17T00:00:00"/>
    <s v="30 years"/>
    <s v="M"/>
    <s v="D"/>
    <n v="117464"/>
    <d v="2020-10-01T00:00:00"/>
    <d v="2022-09-30T00:00:00"/>
    <n v="768"/>
    <x v="3"/>
    <s v="SIMP"/>
    <s v="DOCE"/>
    <s v="DAUX"/>
  </r>
  <r>
    <x v="14"/>
    <m/>
    <m/>
    <s v="32201059"/>
    <n v="117819"/>
    <n v="30909"/>
    <m/>
    <n v="20322010592"/>
    <s v="MOLINA"/>
    <s v="CARLOS MAXIMILIANO"/>
    <d v="1986-03-15T00:00:00"/>
    <s v="36 years"/>
    <s v="M"/>
    <s v="D"/>
    <n v="117819"/>
    <d v="2022-02-17T00:00:00"/>
    <d v="2027-02-16T00:00:00"/>
    <n v="758"/>
    <x v="8"/>
    <s v="SIMP"/>
    <s v="DOCE"/>
    <s v="D-OR"/>
  </r>
  <r>
    <x v="3"/>
    <m/>
    <m/>
    <s v="29877910"/>
    <n v="117463"/>
    <n v="28557"/>
    <m/>
    <n v="20298779103"/>
    <s v="MOLINA AILAN"/>
    <s v="SANTIAGO"/>
    <d v="1982-10-29T00:00:00"/>
    <s v="39 years"/>
    <s v="M"/>
    <s v="D"/>
    <n v="117463"/>
    <d v="2020-10-01T00:00:00"/>
    <d v="2022-09-30T00:00:00"/>
    <n v="768"/>
    <x v="3"/>
    <s v="SIMP"/>
    <s v="DOCE"/>
    <s v="DAUX"/>
  </r>
  <r>
    <x v="11"/>
    <m/>
    <m/>
    <s v="33755488"/>
    <n v="110119"/>
    <n v="25525"/>
    <m/>
    <n v="20337554882"/>
    <s v="MOLINA APUD"/>
    <s v="BENJAMIN MIGUEL"/>
    <d v="1988-06-27T00:00:00"/>
    <s v="34 years"/>
    <s v="M"/>
    <s v="D"/>
    <n v="110119"/>
    <d v="2019-03-18T00:00:00"/>
    <d v="2022-11-30T00:00:00"/>
    <n v="758"/>
    <x v="8"/>
    <s v="SIMP"/>
    <s v="DOCE"/>
    <s v="D-IN"/>
  </r>
  <r>
    <x v="5"/>
    <m/>
    <m/>
    <s v="33755488"/>
    <n v="112890"/>
    <n v="25525"/>
    <m/>
    <n v="20337554882"/>
    <s v="MOLINA APUD"/>
    <s v="BENJAMIN MIGUEL"/>
    <d v="1988-06-27T00:00:00"/>
    <s v="34 years"/>
    <s v="M"/>
    <s v="D"/>
    <n v="112890"/>
    <d v="2019-10-16T00:00:00"/>
    <d v="2022-11-30T00:00:00"/>
    <n v="740"/>
    <x v="1"/>
    <s v="SEMI"/>
    <s v="DOCE"/>
    <s v="D-IN"/>
  </r>
  <r>
    <x v="17"/>
    <m/>
    <m/>
    <s v="33755488"/>
    <n v="113365"/>
    <n v="25525"/>
    <m/>
    <n v="20337554882"/>
    <s v="MOLINA APUD"/>
    <s v="BENJAMIN MIGUEL"/>
    <d v="1988-06-27T00:00:00"/>
    <s v="34 years"/>
    <s v="M"/>
    <s v="D"/>
    <n v="113365"/>
    <d v="2019-11-01T00:00:00"/>
    <d v="2022-11-30T00:00:00"/>
    <n v="740"/>
    <x v="1"/>
    <s v="SEMI"/>
    <s v="DOCE"/>
    <s v="D-IN"/>
  </r>
  <r>
    <x v="0"/>
    <m/>
    <m/>
    <s v="16811084"/>
    <n v="117752"/>
    <n v="14205"/>
    <m/>
    <n v="27168110842"/>
    <s v="MOLINA TRIVIÑO"/>
    <s v="ANALIA DE LOS ANGELE"/>
    <d v="1964-07-24T00:00:00"/>
    <s v="58 years"/>
    <s v="F"/>
    <s v="D"/>
    <n v="117752"/>
    <d v="2022-05-13T00:00:00"/>
    <d v="2023-01-31T00:00:00"/>
    <n v="705"/>
    <x v="6"/>
    <s v="EXCL"/>
    <s v="DOCE"/>
    <s v="D-IN"/>
  </r>
  <r>
    <x v="3"/>
    <m/>
    <m/>
    <s v="38249184"/>
    <n v="108479"/>
    <n v="30006"/>
    <m/>
    <n v="27382491845"/>
    <s v="MONACHESI"/>
    <s v="MARIA EUGENIA"/>
    <d v="1995-02-13T00:00:00"/>
    <s v="27 years"/>
    <s v="F"/>
    <s v="D"/>
    <n v="108479"/>
    <d v="2018-04-12T00:00:00"/>
    <d v="2022-11-30T00:00:00"/>
    <n v="768"/>
    <x v="3"/>
    <s v="SIMP"/>
    <s v="DOCE"/>
    <s v="DAUX"/>
  </r>
  <r>
    <x v="0"/>
    <m/>
    <m/>
    <s v="12449414"/>
    <n v="45341"/>
    <n v="14491"/>
    <m/>
    <n v="20124494142"/>
    <s v="MONTENEGRO"/>
    <s v="ENRIQUE HUGO"/>
    <d v="1958-07-17T00:00:00"/>
    <s v="64 years"/>
    <s v="M"/>
    <s v="N"/>
    <n v="45341"/>
    <d v="2007-10-01T00:00:00"/>
    <m/>
    <n v="5"/>
    <x v="4"/>
    <s v="35HS"/>
    <s v="TECN"/>
    <s v="ND-P"/>
  </r>
  <r>
    <x v="7"/>
    <m/>
    <m/>
    <s v="27365962"/>
    <n v="110147"/>
    <n v="22609"/>
    <s v="s"/>
    <n v="20273659626"/>
    <s v="MONTEROS"/>
    <s v="JESUS MANUEL"/>
    <d v="1979-06-17T00:00:00"/>
    <s v="43 years"/>
    <s v="M"/>
    <s v="D"/>
    <n v="110147"/>
    <d v="2018-09-18T00:00:00"/>
    <m/>
    <n v="716"/>
    <x v="2"/>
    <s v="SEMI"/>
    <s v="DOCE"/>
    <s v="D-OR"/>
  </r>
  <r>
    <x v="18"/>
    <m/>
    <m/>
    <s v="32674979"/>
    <n v="113566"/>
    <n v="29138"/>
    <m/>
    <n v="27326749791"/>
    <s v="MONTEROS"/>
    <s v="NOELIA ANA LIA"/>
    <d v="1987-06-13T00:00:00"/>
    <s v="35 years"/>
    <s v="F"/>
    <s v="D"/>
    <n v="113566"/>
    <d v="2019-08-01T00:00:00"/>
    <d v="2022-11-30T00:00:00"/>
    <n v="740"/>
    <x v="1"/>
    <s v="SEMI"/>
    <s v="DOCE"/>
    <s v="D-IN"/>
  </r>
  <r>
    <x v="18"/>
    <m/>
    <m/>
    <s v="32674979"/>
    <n v="118534"/>
    <n v="29138"/>
    <m/>
    <n v="27326749791"/>
    <s v="MONTEROS"/>
    <s v="NOELIA ANA LIA"/>
    <d v="1987-06-13T00:00:00"/>
    <s v="35 years"/>
    <s v="F"/>
    <s v="D"/>
    <n v="118534"/>
    <d v="2019-08-01T00:00:00"/>
    <d v="2024-07-31T00:00:00"/>
    <n v="741"/>
    <x v="1"/>
    <s v="SIMP"/>
    <s v="DOCE"/>
    <s v="D-IN"/>
  </r>
  <r>
    <x v="14"/>
    <m/>
    <m/>
    <s v="17041225"/>
    <n v="117465"/>
    <n v="29515"/>
    <m/>
    <n v="20170412258"/>
    <s v="MONTEROS"/>
    <s v="GUSTAVO MANUEL"/>
    <d v="1964-03-07T00:00:00"/>
    <s v="58 years"/>
    <s v="M"/>
    <s v="D"/>
    <n v="117465"/>
    <d v="2022-02-17T00:00:00"/>
    <d v="2027-02-16T00:00:00"/>
    <n v="758"/>
    <x v="8"/>
    <s v="SIMP"/>
    <s v="DOCE"/>
    <s v="D-OR"/>
  </r>
  <r>
    <x v="14"/>
    <m/>
    <m/>
    <s v="12414254"/>
    <n v="114264"/>
    <n v="23783"/>
    <m/>
    <n v="20124142548"/>
    <s v="MONTILLA"/>
    <s v="HUGO FABIO"/>
    <d v="1958-07-22T00:00:00"/>
    <s v="64 years"/>
    <s v="M"/>
    <s v="D"/>
    <n v="114264"/>
    <d v="2020-10-30T00:00:00"/>
    <d v="2022-10-31T00:00:00"/>
    <n v="719"/>
    <x v="0"/>
    <s v="SEMI"/>
    <s v="DOCE"/>
    <s v="D-IN"/>
  </r>
  <r>
    <x v="5"/>
    <m/>
    <m/>
    <s v="27650601"/>
    <n v="111732"/>
    <n v="23720"/>
    <m/>
    <n v="20276506014"/>
    <s v="MORENO"/>
    <s v="ADRIAN EDUARDO"/>
    <d v="1979-10-02T00:00:00"/>
    <s v="42 years"/>
    <s v="M"/>
    <s v="D"/>
    <n v="111732"/>
    <d v="2019-06-01T00:00:00"/>
    <m/>
    <n v="758"/>
    <x v="8"/>
    <s v="SIMP"/>
    <s v="DOCE"/>
    <s v="D-IN"/>
  </r>
  <r>
    <x v="17"/>
    <m/>
    <m/>
    <s v="23827725"/>
    <n v="104015"/>
    <n v="20051"/>
    <m/>
    <n v="20238277257"/>
    <s v="MURAKI"/>
    <s v="LUIS EDUARDO"/>
    <d v="1974-05-08T00:00:00"/>
    <s v="48 years"/>
    <s v="M"/>
    <s v="D"/>
    <n v="104015"/>
    <d v="2017-06-16T00:00:00"/>
    <m/>
    <n v="716"/>
    <x v="2"/>
    <s v="SEMI"/>
    <s v="DOCE"/>
    <s v="D-OR"/>
  </r>
  <r>
    <x v="0"/>
    <m/>
    <m/>
    <s v="23827725"/>
    <n v="114201"/>
    <n v="20051"/>
    <m/>
    <n v="20238277257"/>
    <s v="MURAKI"/>
    <s v="LUIS EDUARDO"/>
    <d v="1974-05-08T00:00:00"/>
    <s v="48 years"/>
    <s v="M"/>
    <s v="D"/>
    <n v="114201"/>
    <d v="2020-06-01T00:00:00"/>
    <d v="2022-10-31T00:00:00"/>
    <n v="716"/>
    <x v="2"/>
    <s v="SEMI"/>
    <s v="DOCE"/>
    <s v="D-IN"/>
  </r>
  <r>
    <x v="3"/>
    <m/>
    <m/>
    <s v="39727191"/>
    <n v="112582"/>
    <n v="30502"/>
    <m/>
    <n v="23397271919"/>
    <s v="MURCANI"/>
    <s v="JULIAN DAVID"/>
    <d v="1996-08-28T00:00:00"/>
    <s v="26 years"/>
    <s v="M"/>
    <s v="D"/>
    <n v="112582"/>
    <d v="2019-08-01T00:00:00"/>
    <d v="2022-11-30T00:00:00"/>
    <n v="768"/>
    <x v="3"/>
    <s v="SIMP"/>
    <s v="DOCE"/>
    <s v="DAUX"/>
  </r>
  <r>
    <x v="3"/>
    <m/>
    <m/>
    <s v="39973869"/>
    <n v="111251"/>
    <n v="30381"/>
    <m/>
    <n v="27399738690"/>
    <s v="MURILLO"/>
    <s v="ADRIANA BEATRIZ"/>
    <d v="1997-01-13T00:00:00"/>
    <s v="25 years"/>
    <s v="F"/>
    <s v="D"/>
    <n v="111251"/>
    <d v="2019-04-24T00:00:00"/>
    <d v="2022-11-30T00:00:00"/>
    <n v="768"/>
    <x v="3"/>
    <s v="SIMP"/>
    <s v="DOCE"/>
    <s v="DAUX"/>
  </r>
  <r>
    <x v="17"/>
    <s v="Gestion"/>
    <m/>
    <s v="18464778"/>
    <n v="114801"/>
    <n v="18342"/>
    <m/>
    <n v="20184647789"/>
    <s v="NACUSSE"/>
    <s v="PABLO MARCELO"/>
    <d v="1967-09-30T00:00:00"/>
    <s v="55 years"/>
    <s v="M"/>
    <s v="D"/>
    <n v="114801"/>
    <d v="2020-11-06T00:00:00"/>
    <d v="2022-11-30T00:00:00"/>
    <n v="757"/>
    <x v="8"/>
    <s v="SEMI"/>
    <s v="DOCE"/>
    <s v="D-IN"/>
  </r>
  <r>
    <x v="2"/>
    <m/>
    <m/>
    <s v="23239465"/>
    <n v="118567"/>
    <n v="24691"/>
    <s v="s"/>
    <n v="20232394650"/>
    <s v="NADER"/>
    <s v="FERNANDO MIGUEL"/>
    <d v="1973-07-15T00:00:00"/>
    <s v="49 years"/>
    <s v="M"/>
    <s v="D"/>
    <n v="118567"/>
    <d v="2022-04-22T00:00:00"/>
    <d v="2023-04-21T00:00:00"/>
    <n v="719"/>
    <x v="0"/>
    <s v="SEMI"/>
    <s v="DOCE"/>
    <s v="D-IN"/>
  </r>
  <r>
    <x v="7"/>
    <m/>
    <m/>
    <s v="16176191"/>
    <n v="107515"/>
    <n v="17037"/>
    <m/>
    <n v="27161761910"/>
    <s v="NAHAS"/>
    <s v="ANALIA EDITH DEL VAL"/>
    <d v="1962-10-24T00:00:00"/>
    <s v="59 years"/>
    <s v="F"/>
    <s v="D"/>
    <n v="107515"/>
    <d v="2018-04-01T00:00:00"/>
    <d v="2022-11-30T00:00:00"/>
    <n v="737"/>
    <x v="2"/>
    <s v="SIMP"/>
    <s v="DOCE"/>
    <s v="D-IN"/>
  </r>
  <r>
    <x v="18"/>
    <m/>
    <m/>
    <s v="16176191"/>
    <n v="116235"/>
    <n v="17037"/>
    <m/>
    <n v="27161761910"/>
    <s v="NAHAS"/>
    <s v="ANALIA EDITH DEL VAL"/>
    <d v="1962-10-24T00:00:00"/>
    <s v="59 years"/>
    <s v="F"/>
    <s v="D"/>
    <n v="116235"/>
    <d v="2021-11-06T00:00:00"/>
    <d v="2022-10-31T00:00:00"/>
    <n v="706"/>
    <x v="0"/>
    <s v="EXCL"/>
    <s v="DOCE"/>
    <s v="D-IN"/>
  </r>
  <r>
    <x v="2"/>
    <m/>
    <m/>
    <s v="28223267"/>
    <n v="111720"/>
    <n v="25996"/>
    <s v="s"/>
    <n v="27282232672"/>
    <s v="NAHAS"/>
    <s v="ROMINA PAOLA"/>
    <d v="1980-01-20T00:00:00"/>
    <s v="42 years"/>
    <s v="F"/>
    <s v="D"/>
    <n v="111720"/>
    <d v="2019-07-01T00:00:00"/>
    <d v="2024-06-30T00:00:00"/>
    <n v="716"/>
    <x v="2"/>
    <s v="SEMI"/>
    <s v="DOCE"/>
    <s v="D-OR"/>
  </r>
  <r>
    <x v="18"/>
    <m/>
    <m/>
    <s v="24803779"/>
    <n v="107722"/>
    <n v="19268"/>
    <m/>
    <n v="27248037798"/>
    <s v="NAIDICZ"/>
    <s v="PAULA LORENA"/>
    <d v="1975-08-21T00:00:00"/>
    <s v="47 years"/>
    <s v="F"/>
    <s v="D"/>
    <n v="107722"/>
    <d v="2018-08-03T00:00:00"/>
    <m/>
    <n v="706"/>
    <x v="0"/>
    <s v="EXCL"/>
    <s v="DOCE"/>
    <s v="D-OR"/>
  </r>
  <r>
    <x v="7"/>
    <m/>
    <m/>
    <s v="32501701"/>
    <n v="118635"/>
    <n v="28388"/>
    <s v="s"/>
    <n v="20325017016"/>
    <s v="NAMOUR"/>
    <s v="JORGE HABIB"/>
    <d v="1986-10-08T00:00:00"/>
    <s v="35 years"/>
    <s v="M"/>
    <s v="D"/>
    <n v="118635"/>
    <d v="2021-12-30T00:00:00"/>
    <m/>
    <n v="709"/>
    <x v="2"/>
    <s v="EXCL"/>
    <s v="DOCE"/>
    <s v="D-OR"/>
  </r>
  <r>
    <x v="2"/>
    <m/>
    <m/>
    <s v="26782415"/>
    <n v="117821"/>
    <n v="24031"/>
    <m/>
    <n v="20267824151"/>
    <s v="NANNI"/>
    <s v="EUGENIO"/>
    <d v="1978-09-10T00:00:00"/>
    <s v="44 years"/>
    <s v="M"/>
    <s v="D"/>
    <n v="117821"/>
    <d v="2021-10-28T00:00:00"/>
    <d v="2022-10-27T00:00:00"/>
    <n v="709"/>
    <x v="2"/>
    <s v="EXCL"/>
    <s v="DOCE"/>
    <s v="D-IN"/>
  </r>
  <r>
    <x v="0"/>
    <m/>
    <m/>
    <s v="30760445"/>
    <n v="118779"/>
    <n v="25563"/>
    <m/>
    <n v="27307604456"/>
    <s v="NANNI"/>
    <s v="MARIA FLORENCIA"/>
    <d v="1984-04-23T00:00:00"/>
    <s v="38 years"/>
    <s v="F"/>
    <s v="D"/>
    <n v="118779"/>
    <d v="2021-09-01T00:00:00"/>
    <d v="2027-08-10T00:00:00"/>
    <n v="740"/>
    <x v="1"/>
    <s v="SEMI"/>
    <s v="DOCE"/>
    <s v="D-OR"/>
  </r>
  <r>
    <x v="13"/>
    <m/>
    <m/>
    <s v="23019479"/>
    <n v="104625"/>
    <n v="25999"/>
    <m/>
    <n v="20230194794"/>
    <s v="NAVARRO"/>
    <s v="OSCAR GONZALO"/>
    <d v="1972-11-16T00:00:00"/>
    <s v="49 years"/>
    <s v="M"/>
    <s v="N"/>
    <n v="104625"/>
    <d v="2018-12-21T00:00:00"/>
    <m/>
    <n v="6"/>
    <x v="11"/>
    <s v="35HS"/>
    <s v="SERV"/>
    <s v="ND-P"/>
  </r>
  <r>
    <x v="21"/>
    <m/>
    <m/>
    <s v="16811504"/>
    <n v="117822"/>
    <n v="27476"/>
    <m/>
    <n v="20168115041"/>
    <s v="NAVARRO"/>
    <s v="FEDERICO AUGUSTO"/>
    <d v="1964-10-01T00:00:00"/>
    <s v="57 years"/>
    <s v="M"/>
    <s v="D"/>
    <n v="117822"/>
    <d v="2021-12-07T00:00:00"/>
    <d v="2022-12-06T00:00:00"/>
    <n v="719"/>
    <x v="0"/>
    <s v="SEMI"/>
    <s v="DOCE"/>
    <s v="D-IN"/>
  </r>
  <r>
    <x v="3"/>
    <m/>
    <m/>
    <s v="39355851"/>
    <n v="111601"/>
    <n v="30413"/>
    <m/>
    <n v="20393558513"/>
    <s v="NIETO"/>
    <s v="CONRADO NICOLAS"/>
    <d v="1995-11-01T00:00:00"/>
    <s v="26 years"/>
    <s v="M"/>
    <s v="D"/>
    <n v="111601"/>
    <d v="2019-03-07T00:00:00"/>
    <d v="2022-11-30T00:00:00"/>
    <n v="768"/>
    <x v="3"/>
    <s v="SIMP"/>
    <s v="DOCE"/>
    <s v="DAUX"/>
  </r>
  <r>
    <x v="2"/>
    <m/>
    <m/>
    <s v="23518045"/>
    <n v="111422"/>
    <n v="21471"/>
    <s v="s"/>
    <n v="20235180457"/>
    <s v="NIETO PEÑALVER"/>
    <s v="LUIS EDUARDO"/>
    <d v="1973-11-07T00:00:00"/>
    <s v="48 years"/>
    <s v="M"/>
    <s v="D"/>
    <n v="111422"/>
    <d v="2019-06-01T00:00:00"/>
    <d v="2024-05-31T00:00:00"/>
    <n v="706"/>
    <x v="0"/>
    <s v="EXCL"/>
    <s v="DOCE"/>
    <s v="D-OR"/>
  </r>
  <r>
    <x v="1"/>
    <m/>
    <m/>
    <s v="14225046"/>
    <n v="117823"/>
    <n v="13641"/>
    <m/>
    <n v="20142250463"/>
    <s v="NIEVA"/>
    <s v="ENRIQUE NICOLAS"/>
    <d v="1960-12-21T00:00:00"/>
    <s v="61 years"/>
    <s v="M"/>
    <s v="D"/>
    <n v="117823"/>
    <d v="2022-05-15T00:00:00"/>
    <d v="2023-05-14T00:00:00"/>
    <n v="705"/>
    <x v="6"/>
    <s v="EXCL"/>
    <s v="DOCE"/>
    <s v="D-IN"/>
  </r>
  <r>
    <x v="17"/>
    <m/>
    <m/>
    <s v="14225046"/>
    <n v="119447"/>
    <n v="13641"/>
    <m/>
    <n v="20142250463"/>
    <s v="NIEVA"/>
    <s v="ENRIQUE NICOLAS"/>
    <d v="1960-12-21T00:00:00"/>
    <s v="61 years"/>
    <s v="M"/>
    <s v="D"/>
    <n v="119447"/>
    <d v="2022-08-01T00:00:00"/>
    <d v="2024-05-31T00:00:00"/>
    <n v="728"/>
    <x v="6"/>
    <s v="SIMP"/>
    <s v="DOCE"/>
    <s v="D-IN"/>
  </r>
  <r>
    <x v="11"/>
    <m/>
    <m/>
    <s v="25218247"/>
    <n v="108200"/>
    <n v="25935"/>
    <m/>
    <n v="27252182476"/>
    <s v="NISHIHARA"/>
    <s v="ANDREA LORENA"/>
    <d v="1976-04-02T00:00:00"/>
    <s v="46 years"/>
    <s v="F"/>
    <s v="D"/>
    <n v="108200"/>
    <d v="2018-09-05T00:00:00"/>
    <d v="2023-09-04T00:00:00"/>
    <n v="734"/>
    <x v="8"/>
    <s v="EXCL"/>
    <s v="DOCE"/>
    <s v="D-OR"/>
  </r>
  <r>
    <x v="5"/>
    <m/>
    <m/>
    <s v="21329100"/>
    <n v="113366"/>
    <n v="19420"/>
    <m/>
    <n v="23213291009"/>
    <s v="NOUGUES"/>
    <s v="JORGE PABLO"/>
    <d v="1970-06-30T00:00:00"/>
    <s v="52 years"/>
    <s v="M"/>
    <s v="D"/>
    <n v="113366"/>
    <d v="2019-11-01T00:00:00"/>
    <d v="2022-11-30T00:00:00"/>
    <n v="719"/>
    <x v="0"/>
    <s v="SEMI"/>
    <s v="DOCE"/>
    <s v="D-IN"/>
  </r>
  <r>
    <x v="3"/>
    <m/>
    <m/>
    <s v="39077274"/>
    <n v="110464"/>
    <n v="30292"/>
    <m/>
    <n v="20390772743"/>
    <s v="NOVAL"/>
    <s v="MATIAS"/>
    <d v="1995-05-08T00:00:00"/>
    <s v="27 years"/>
    <s v="M"/>
    <s v="D"/>
    <n v="110464"/>
    <d v="2019-02-05T00:00:00"/>
    <d v="2022-11-30T00:00:00"/>
    <n v="768"/>
    <x v="3"/>
    <s v="SIMP"/>
    <s v="DOCE"/>
    <s v="DAUX"/>
  </r>
  <r>
    <x v="22"/>
    <m/>
    <m/>
    <s v="34719449"/>
    <n v="114897"/>
    <n v="30489"/>
    <m/>
    <n v="27347194498"/>
    <s v="NUÑEZ"/>
    <s v="NADIA GISELLE"/>
    <d v="1990-02-24T00:00:00"/>
    <s v="32 years"/>
    <s v="F"/>
    <s v="N"/>
    <n v="114897"/>
    <d v="2021-05-01T00:00:00"/>
    <m/>
    <n v="7"/>
    <x v="9"/>
    <s v="35HS"/>
    <s v="SERV"/>
    <s v="ND-P"/>
  </r>
  <r>
    <x v="1"/>
    <m/>
    <m/>
    <s v="14084811"/>
    <n v="103525"/>
    <n v="12178"/>
    <m/>
    <n v="20140848116"/>
    <s v="NUÑO"/>
    <s v="FERNANDO"/>
    <d v="1960-11-23T00:00:00"/>
    <s v="61 years"/>
    <s v="M"/>
    <s v="D"/>
    <n v="103525"/>
    <d v="2017-08-25T00:00:00"/>
    <d v="2022-11-30T00:00:00"/>
    <n v="741"/>
    <x v="1"/>
    <s v="SIMP"/>
    <s v="DOCE"/>
    <s v="D-IN"/>
  </r>
  <r>
    <x v="18"/>
    <m/>
    <m/>
    <s v="32371523"/>
    <n v="117466"/>
    <n v="25759"/>
    <m/>
    <n v="27323715233"/>
    <s v="NUÑO"/>
    <s v="FERNANDA"/>
    <d v="1986-05-09T00:00:00"/>
    <s v="36 years"/>
    <s v="F"/>
    <s v="D"/>
    <n v="117466"/>
    <d v="2022-02-17T00:00:00"/>
    <d v="2027-02-16T00:00:00"/>
    <n v="734"/>
    <x v="8"/>
    <s v="EXCL"/>
    <s v="DOCE"/>
    <s v="D-OR"/>
  </r>
  <r>
    <x v="3"/>
    <m/>
    <m/>
    <s v="34159753"/>
    <n v="111344"/>
    <n v="30141"/>
    <m/>
    <n v="24341597532"/>
    <s v="OCAMPO"/>
    <s v="PABLO MARTIN"/>
    <d v="1990-01-15T00:00:00"/>
    <s v="32 years"/>
    <s v="M"/>
    <s v="D"/>
    <n v="111344"/>
    <d v="2019-06-04T00:00:00"/>
    <d v="2022-11-30T00:00:00"/>
    <n v="768"/>
    <x v="3"/>
    <s v="SIMP"/>
    <s v="DOCE"/>
    <s v="DAUX"/>
  </r>
  <r>
    <x v="24"/>
    <m/>
    <m/>
    <s v="18467004"/>
    <n v="113447"/>
    <n v="27840"/>
    <m/>
    <n v="20184670047"/>
    <s v="OCARANZA"/>
    <s v="ARNALDO MANUEL"/>
    <d v="1967-08-11T00:00:00"/>
    <s v="55 years"/>
    <s v="M"/>
    <s v="D"/>
    <n v="113447"/>
    <d v="2019-11-01T00:00:00"/>
    <d v="2022-11-30T00:00:00"/>
    <n v="741"/>
    <x v="1"/>
    <s v="SIMP"/>
    <s v="DOCE"/>
    <s v="D-IN"/>
  </r>
  <r>
    <x v="12"/>
    <m/>
    <m/>
    <s v="11065509"/>
    <n v="111722"/>
    <n v="9910"/>
    <m/>
    <n v="27110655091"/>
    <s v="O'DONELL"/>
    <s v="BEATRIZ MARIA"/>
    <d v="1954-04-25T00:00:00"/>
    <s v="68 years"/>
    <s v="F"/>
    <s v="D"/>
    <n v="111722"/>
    <d v="2019-07-22T00:00:00"/>
    <d v="2024-07-21T00:00:00"/>
    <n v="706"/>
    <x v="0"/>
    <s v="EXCL"/>
    <s v="DOCE"/>
    <s v="D-OR"/>
  </r>
  <r>
    <x v="2"/>
    <m/>
    <m/>
    <s v="23517082"/>
    <n v="102655"/>
    <n v="19483"/>
    <s v="s"/>
    <n v="20235170826"/>
    <s v="ODSTRCIL"/>
    <s v="MAXIMILIANO AUGUSTO"/>
    <d v="1973-08-29T00:00:00"/>
    <s v="49 years"/>
    <s v="M"/>
    <s v="D"/>
    <n v="102655"/>
    <d v="2017-03-23T00:00:00"/>
    <m/>
    <n v="719"/>
    <x v="0"/>
    <s v="SEMI"/>
    <s v="DOCE"/>
    <s v="D-OR"/>
  </r>
  <r>
    <x v="33"/>
    <m/>
    <m/>
    <s v="23517082"/>
    <n v="108499"/>
    <n v="19483"/>
    <m/>
    <n v="20235170826"/>
    <s v="ODSTRCIL"/>
    <s v="MAXIMILIANO AUGUSTO"/>
    <d v="1973-08-29T00:00:00"/>
    <s v="49 years"/>
    <s v="M"/>
    <s v="N"/>
    <n v="108499"/>
    <d v="2018-09-21T00:00:00"/>
    <m/>
    <n v="3"/>
    <x v="5"/>
    <s v="35HS"/>
    <s v="ADMI"/>
    <s v="ND-P"/>
  </r>
  <r>
    <x v="21"/>
    <m/>
    <m/>
    <s v="27364840"/>
    <n v="105512"/>
    <n v="22085"/>
    <m/>
    <n v="20273648403"/>
    <s v="ODSTRCIL"/>
    <s v="GUILLERMO FEDERICO"/>
    <d v="1979-05-12T00:00:00"/>
    <s v="43 years"/>
    <s v="M"/>
    <s v="D"/>
    <n v="105512"/>
    <d v="2018-02-14T00:00:00"/>
    <d v="2022-11-30T00:00:00"/>
    <n v="757"/>
    <x v="8"/>
    <s v="SEMI"/>
    <s v="DOCE"/>
    <s v="D-IN"/>
  </r>
  <r>
    <x v="7"/>
    <m/>
    <m/>
    <s v="28883519"/>
    <n v="101677"/>
    <n v="27312"/>
    <s v="s"/>
    <n v="27288835190"/>
    <s v="ODSTRCIL"/>
    <s v="GABRIELA"/>
    <d v="1981-06-08T00:00:00"/>
    <s v="41 years"/>
    <s v="F"/>
    <s v="D"/>
    <n v="101677"/>
    <d v="2016-06-01T00:00:00"/>
    <d v="2022-11-30T00:00:00"/>
    <n v="740"/>
    <x v="1"/>
    <s v="SEMI"/>
    <s v="DOCE"/>
    <s v="D-IN"/>
  </r>
  <r>
    <x v="2"/>
    <m/>
    <m/>
    <s v="28883519"/>
    <n v="119604"/>
    <n v="27312"/>
    <m/>
    <n v="27288835190"/>
    <s v="ODSTRCIL"/>
    <s v="GABRIELA"/>
    <d v="1981-06-08T00:00:00"/>
    <s v="41 years"/>
    <s v="F"/>
    <s v="D"/>
    <n v="119604"/>
    <d v="2017-12-19T00:00:00"/>
    <d v="2022-12-18T00:00:00"/>
    <n v="757"/>
    <x v="8"/>
    <s v="SEMI"/>
    <s v="DOCE"/>
    <s v="D-OR"/>
  </r>
  <r>
    <x v="0"/>
    <m/>
    <m/>
    <s v="17236530"/>
    <n v="103882"/>
    <n v="23467"/>
    <m/>
    <n v="20172365303"/>
    <s v="OJEDA"/>
    <s v="CARLOS EMILIO"/>
    <d v="1965-01-24T00:00:00"/>
    <s v="57 years"/>
    <s v="M"/>
    <s v="D"/>
    <n v="103882"/>
    <d v="2015-05-21T00:00:00"/>
    <m/>
    <n v="740"/>
    <x v="1"/>
    <s v="SEMI"/>
    <s v="DOCE"/>
    <s v="D-OR"/>
  </r>
  <r>
    <x v="0"/>
    <m/>
    <m/>
    <s v="17236530"/>
    <n v="118035"/>
    <n v="23467"/>
    <m/>
    <n v="20172365303"/>
    <s v="OJEDA"/>
    <s v="CARLOS EMILIO"/>
    <d v="1965-01-24T00:00:00"/>
    <s v="57 years"/>
    <s v="M"/>
    <s v="D"/>
    <n v="118035"/>
    <d v="2022-05-08T00:00:00"/>
    <d v="2023-01-31T00:00:00"/>
    <n v="757"/>
    <x v="8"/>
    <s v="SEMI"/>
    <s v="DOCE"/>
    <s v="D-OR"/>
  </r>
  <r>
    <x v="3"/>
    <m/>
    <m/>
    <s v="40357089"/>
    <n v="119501"/>
    <n v="30157"/>
    <m/>
    <n v="20403570894"/>
    <s v="OLAS"/>
    <s v="LUIS FACUNDO"/>
    <d v="1997-04-05T00:00:00"/>
    <s v="25 years"/>
    <s v="M"/>
    <s v="D"/>
    <n v="119501"/>
    <d v="2022-08-03T00:00:00"/>
    <d v="2023-04-30T00:00:00"/>
    <n v="768"/>
    <x v="3"/>
    <s v="SIMP"/>
    <s v="DOCE"/>
    <s v="DAUX"/>
  </r>
  <r>
    <x v="0"/>
    <m/>
    <m/>
    <s v="27960579"/>
    <n v="114183"/>
    <n v="22365"/>
    <m/>
    <n v="23279605799"/>
    <s v="OLIVER"/>
    <s v="MARCELO JAVIER"/>
    <d v="1980-02-24T00:00:00"/>
    <s v="42 years"/>
    <s v="M"/>
    <s v="D"/>
    <n v="114183"/>
    <d v="2020-09-12T00:00:00"/>
    <d v="2022-10-31T00:00:00"/>
    <n v="757"/>
    <x v="8"/>
    <s v="SEMI"/>
    <s v="DOCE"/>
    <s v="D-IN"/>
  </r>
  <r>
    <x v="9"/>
    <m/>
    <m/>
    <s v="12598701"/>
    <n v="114503"/>
    <n v="13456"/>
    <m/>
    <n v="20125987010"/>
    <s v="OLIVERA"/>
    <s v="JUAN MANUEL"/>
    <d v="1958-11-06T00:00:00"/>
    <s v="63 years"/>
    <s v="M"/>
    <s v="D"/>
    <n v="114503"/>
    <d v="2020-12-04T00:00:00"/>
    <d v="2022-10-31T00:00:00"/>
    <n v="705"/>
    <x v="6"/>
    <s v="EXCL"/>
    <s v="DOCE"/>
    <s v="D-OR"/>
  </r>
  <r>
    <x v="15"/>
    <m/>
    <m/>
    <s v="12598701"/>
    <n v="114792"/>
    <n v="13456"/>
    <m/>
    <n v="20125987010"/>
    <s v="OLIVERA"/>
    <s v="JUAN MANUEL"/>
    <d v="1958-11-06T00:00:00"/>
    <s v="63 years"/>
    <s v="M"/>
    <s v="D"/>
    <n v="114792"/>
    <d v="2020-10-21T00:00:00"/>
    <d v="2022-10-31T00:00:00"/>
    <n v="728"/>
    <x v="6"/>
    <s v="SIMP"/>
    <s v="DOCE"/>
    <s v="D-IN"/>
  </r>
  <r>
    <x v="2"/>
    <m/>
    <m/>
    <s v="14601680"/>
    <n v="117826"/>
    <n v="12166"/>
    <m/>
    <n v="23146016804"/>
    <s v="OLMOS"/>
    <s v="AIDA ALICIA"/>
    <d v="1961-11-05T00:00:00"/>
    <s v="60 years"/>
    <s v="F"/>
    <s v="D"/>
    <n v="117826"/>
    <d v="2021-12-30T00:00:00"/>
    <d v="2026-12-29T00:00:00"/>
    <n v="705"/>
    <x v="6"/>
    <s v="EXCL"/>
    <s v="DOCE"/>
    <s v="D-OR"/>
  </r>
  <r>
    <x v="9"/>
    <m/>
    <m/>
    <s v="19038681"/>
    <n v="113449"/>
    <n v="26474"/>
    <m/>
    <n v="20190386814"/>
    <s v="ORLANDO"/>
    <s v="ANTONIO"/>
    <d v="1968-10-30T00:00:00"/>
    <s v="53 years"/>
    <s v="M"/>
    <s v="D"/>
    <n v="113449"/>
    <d v="2019-08-09T00:00:00"/>
    <d v="2024-08-08T00:00:00"/>
    <n v="706"/>
    <x v="0"/>
    <s v="EXCL"/>
    <s v="DOCE"/>
    <s v="D-OR"/>
  </r>
  <r>
    <x v="2"/>
    <m/>
    <m/>
    <s v="12139620"/>
    <n v="109179"/>
    <n v="20052"/>
    <m/>
    <n v="20121396204"/>
    <s v="ORMACHEA"/>
    <s v="ANTONIO MIGUEL"/>
    <d v="1956-09-05T00:00:00"/>
    <s v="66 years"/>
    <s v="M"/>
    <s v="D"/>
    <n v="109179"/>
    <d v="2018-12-22T00:00:00"/>
    <d v="2022-09-30T00:00:00"/>
    <n v="740"/>
    <x v="1"/>
    <s v="SEMI"/>
    <s v="DOCE"/>
    <s v="D-OR"/>
  </r>
  <r>
    <x v="15"/>
    <m/>
    <m/>
    <s v="20163064"/>
    <n v="108585"/>
    <n v="20952"/>
    <m/>
    <n v="23201630649"/>
    <s v="ORTEGA"/>
    <s v="HUGO ORLANDO"/>
    <d v="1968-03-06T00:00:00"/>
    <s v="54 years"/>
    <s v="M"/>
    <s v="D"/>
    <n v="108585"/>
    <d v="2018-09-01T00:00:00"/>
    <d v="2022-10-31T00:00:00"/>
    <n v="730"/>
    <x v="0"/>
    <s v="SIMP"/>
    <s v="DOCE"/>
    <s v="D-IN"/>
  </r>
  <r>
    <x v="7"/>
    <m/>
    <m/>
    <s v="20163064"/>
    <n v="118201"/>
    <n v="20952"/>
    <s v="s"/>
    <n v="23201630649"/>
    <s v="ORTEGA"/>
    <s v="HUGO ORLANDO"/>
    <d v="1968-03-06T00:00:00"/>
    <s v="54 years"/>
    <s v="M"/>
    <s v="D"/>
    <n v="118201"/>
    <d v="2022-06-22T00:00:00"/>
    <d v="2022-09-30T00:00:00"/>
    <n v="705"/>
    <x v="6"/>
    <s v="EXCL"/>
    <s v="DOCE"/>
    <s v="D-IN"/>
  </r>
  <r>
    <x v="7"/>
    <m/>
    <m/>
    <s v="38023845"/>
    <n v="117225"/>
    <n v="31309"/>
    <m/>
    <n v="23380238454"/>
    <s v="ORTEGA"/>
    <s v="MARIA PAULA"/>
    <d v="1994-07-19T00:00:00"/>
    <s v="28 years"/>
    <s v="F"/>
    <s v="D"/>
    <n v="117225"/>
    <d v="2021-12-02T00:00:00"/>
    <d v="2022-12-01T00:00:00"/>
    <n v="758"/>
    <x v="8"/>
    <s v="SIMP"/>
    <s v="DOCE"/>
    <s v="D-IN"/>
  </r>
  <r>
    <x v="13"/>
    <m/>
    <m/>
    <s v="24503478"/>
    <n v="67242"/>
    <n v="21213"/>
    <m/>
    <n v="20245034785"/>
    <s v="ORTIZ"/>
    <s v="FRANCISCO LUIS"/>
    <d v="1975-10-21T00:00:00"/>
    <s v="46 years"/>
    <s v="M"/>
    <s v="N"/>
    <n v="67242"/>
    <d v="2011-08-01T00:00:00"/>
    <m/>
    <n v="4"/>
    <x v="7"/>
    <s v="35HS"/>
    <s v="MAES"/>
    <s v="ND-P"/>
  </r>
  <r>
    <x v="7"/>
    <m/>
    <m/>
    <s v="28151227"/>
    <n v="114265"/>
    <n v="25591"/>
    <s v="s"/>
    <n v="20281512278"/>
    <s v="ORTIZ"/>
    <s v="LUIS ALBERTO"/>
    <d v="1981-02-05T00:00:00"/>
    <s v="41 years"/>
    <s v="M"/>
    <s v="D"/>
    <n v="114265"/>
    <d v="2020-10-15T00:00:00"/>
    <d v="2022-10-31T00:00:00"/>
    <n v="757"/>
    <x v="8"/>
    <s v="SEMI"/>
    <s v="DOCE"/>
    <s v="D-IN"/>
  </r>
  <r>
    <x v="16"/>
    <m/>
    <m/>
    <s v="26501156"/>
    <n v="94743"/>
    <n v="23999"/>
    <m/>
    <n v="27265011565"/>
    <s v="OVALLE"/>
    <s v="NATALIA VANESA"/>
    <d v="1978-03-06T00:00:00"/>
    <s v="44 years"/>
    <s v="F"/>
    <s v="N"/>
    <n v="94743"/>
    <d v="2014-04-10T00:00:00"/>
    <m/>
    <n v="4"/>
    <x v="7"/>
    <s v="35HS"/>
    <s v="ADMI"/>
    <s v="ND-P"/>
  </r>
  <r>
    <x v="3"/>
    <m/>
    <m/>
    <s v="37311624"/>
    <n v="119123"/>
    <n v="30591"/>
    <m/>
    <n v="20373116247"/>
    <s v="OVEJERO"/>
    <s v="MARTIN ALEJANDRO"/>
    <d v="1993-03-09T00:00:00"/>
    <s v="29 years"/>
    <s v="M"/>
    <s v="D"/>
    <n v="119123"/>
    <d v="2022-08-01T00:00:00"/>
    <d v="2023-04-30T00:00:00"/>
    <n v="768"/>
    <x v="3"/>
    <s v="SIMP"/>
    <s v="DOCE"/>
    <s v="DAUX"/>
  </r>
  <r>
    <x v="3"/>
    <m/>
    <m/>
    <s v="39698434"/>
    <n v="111424"/>
    <n v="29950"/>
    <m/>
    <n v="20396984343"/>
    <s v="OVIEDO"/>
    <s v="MARTIN ALEJANDRO"/>
    <d v="1996-03-20T00:00:00"/>
    <s v="26 years"/>
    <s v="M"/>
    <s v="D"/>
    <n v="111424"/>
    <d v="2019-05-28T00:00:00"/>
    <d v="2022-11-30T00:00:00"/>
    <n v="768"/>
    <x v="3"/>
    <s v="SIMP"/>
    <s v="DOCE"/>
    <s v="DAUX"/>
  </r>
  <r>
    <x v="13"/>
    <m/>
    <m/>
    <s v="24926963"/>
    <n v="110774"/>
    <n v="27204"/>
    <m/>
    <n v="20249269639"/>
    <s v="PACHADO"/>
    <s v="ALEJANDRO PABLO"/>
    <d v="1976-10-18T00:00:00"/>
    <s v="45 years"/>
    <s v="M"/>
    <s v="N"/>
    <n v="110774"/>
    <d v="2019-03-01T00:00:00"/>
    <m/>
    <n v="5"/>
    <x v="4"/>
    <s v="35HS"/>
    <s v="SERV"/>
    <s v="ND-P"/>
  </r>
  <r>
    <x v="2"/>
    <m/>
    <m/>
    <s v="17458321"/>
    <n v="110508"/>
    <n v="15942"/>
    <m/>
    <n v="20174583219"/>
    <s v="PACHECO"/>
    <s v="FABIAN EDUARDO"/>
    <d v="1965-05-11T00:00:00"/>
    <s v="57 years"/>
    <s v="M"/>
    <s v="D"/>
    <n v="110508"/>
    <d v="2018-05-01T00:00:00"/>
    <d v="2023-04-30T00:00:00"/>
    <n v="716"/>
    <x v="2"/>
    <s v="SEMI"/>
    <s v="DOCE"/>
    <s v="D-OR"/>
  </r>
  <r>
    <x v="3"/>
    <m/>
    <m/>
    <s v="40697596"/>
    <n v="116309"/>
    <n v="30884"/>
    <m/>
    <n v="27406975962"/>
    <s v="PADULA VILLAGRA"/>
    <s v="CARLA ANTONELLA"/>
    <d v="1997-10-30T00:00:00"/>
    <s v="24 years"/>
    <s v="F"/>
    <s v="D"/>
    <n v="116309"/>
    <d v="2020-05-01T00:00:00"/>
    <d v="2023-01-31T00:00:00"/>
    <n v="768"/>
    <x v="3"/>
    <s v="SIMP"/>
    <s v="DOCE"/>
    <s v="DAUX"/>
  </r>
  <r>
    <x v="21"/>
    <m/>
    <m/>
    <s v="32460813"/>
    <n v="113737"/>
    <n v="27987"/>
    <m/>
    <n v="20324608134"/>
    <s v="PAEZ"/>
    <s v="GABRIEL SANTIAGO"/>
    <d v="1986-12-27T00:00:00"/>
    <s v="35 years"/>
    <s v="M"/>
    <s v="D"/>
    <n v="113737"/>
    <d v="2019-11-21T00:00:00"/>
    <d v="2024-11-20T00:00:00"/>
    <n v="758"/>
    <x v="8"/>
    <s v="SIMP"/>
    <s v="DOCE"/>
    <s v="D-OR"/>
  </r>
  <r>
    <x v="21"/>
    <m/>
    <m/>
    <s v="32460813"/>
    <n v="118746"/>
    <n v="27987"/>
    <m/>
    <n v="20324608134"/>
    <s v="PAEZ"/>
    <s v="GABRIEL SANTIAGO"/>
    <d v="1986-12-27T00:00:00"/>
    <s v="35 years"/>
    <s v="M"/>
    <s v="D"/>
    <n v="118746"/>
    <d v="2022-02-17T00:00:00"/>
    <d v="2023-02-16T00:00:00"/>
    <n v="758"/>
    <x v="8"/>
    <s v="SIMP"/>
    <s v="DOCE"/>
    <s v="D-IN"/>
  </r>
  <r>
    <x v="3"/>
    <m/>
    <m/>
    <s v="39359041"/>
    <n v="112114"/>
    <n v="30464"/>
    <m/>
    <n v="20393590417"/>
    <s v="PAEZ COSTILLA"/>
    <s v="PABLO LEONEL"/>
    <d v="1995-12-05T00:00:00"/>
    <s v="26 years"/>
    <s v="M"/>
    <s v="D"/>
    <n v="112114"/>
    <d v="2019-08-26T00:00:00"/>
    <d v="2022-11-30T00:00:00"/>
    <n v="768"/>
    <x v="3"/>
    <s v="SIMP"/>
    <s v="DOCE"/>
    <s v="DAUX"/>
  </r>
  <r>
    <x v="0"/>
    <m/>
    <m/>
    <s v="24662099"/>
    <n v="116748"/>
    <n v="21368"/>
    <m/>
    <n v="27246620992"/>
    <s v="PALACIO"/>
    <s v="DOLORES"/>
    <d v="1975-05-03T00:00:00"/>
    <s v="47 years"/>
    <s v="F"/>
    <s v="D"/>
    <n v="116748"/>
    <d v="2021-11-18T00:00:00"/>
    <d v="2022-11-17T00:00:00"/>
    <n v="734"/>
    <x v="8"/>
    <s v="EXCL"/>
    <s v="DOCE"/>
    <s v="D-IN"/>
  </r>
  <r>
    <x v="0"/>
    <m/>
    <m/>
    <s v="17869268"/>
    <n v="114711"/>
    <n v="17251"/>
    <m/>
    <n v="27178692688"/>
    <s v="PALACIOS"/>
    <s v="SILVIA ADRIANA"/>
    <d v="1966-05-23T00:00:00"/>
    <s v="56 years"/>
    <s v="F"/>
    <s v="D"/>
    <n v="114711"/>
    <d v="2021-03-10T00:00:00"/>
    <d v="2022-11-30T00:00:00"/>
    <n v="757"/>
    <x v="8"/>
    <s v="SEMI"/>
    <s v="DOCE"/>
    <s v="D-OR"/>
  </r>
  <r>
    <x v="0"/>
    <m/>
    <m/>
    <s v="10910672"/>
    <n v="107730"/>
    <n v="24642"/>
    <m/>
    <n v="20109106721"/>
    <s v="PALACIOS"/>
    <s v="JOSE ANTONIO"/>
    <d v="1953-10-12T00:00:00"/>
    <s v="68 years"/>
    <s v="M"/>
    <s v="D"/>
    <n v="107730"/>
    <d v="2017-11-01T00:00:00"/>
    <d v="2022-11-30T00:00:00"/>
    <n v="734"/>
    <x v="8"/>
    <s v="EXCL"/>
    <s v="DOCE"/>
    <s v="D-OR"/>
  </r>
  <r>
    <x v="0"/>
    <m/>
    <m/>
    <s v="12075845"/>
    <n v="56072"/>
    <n v="12227"/>
    <m/>
    <n v="23120758454"/>
    <s v="PALAZZI"/>
    <s v="SILVIA BEATRIZ"/>
    <d v="1956-05-24T00:00:00"/>
    <s v="66 years"/>
    <s v="F"/>
    <s v="D"/>
    <n v="56072"/>
    <d v="2008-11-03T00:00:00"/>
    <d v="2022-10-31T00:00:00"/>
    <n v="705"/>
    <x v="6"/>
    <s v="EXCL"/>
    <s v="DOCE"/>
    <s v="D-OR"/>
  </r>
  <r>
    <x v="6"/>
    <m/>
    <m/>
    <s v="27364316"/>
    <n v="113998"/>
    <n v="24218"/>
    <m/>
    <n v="27273643163"/>
    <s v="PALOMAR"/>
    <s v="ELINA"/>
    <d v="1979-04-20T00:00:00"/>
    <s v="43 years"/>
    <s v="F"/>
    <s v="N"/>
    <n v="113998"/>
    <d v="2019-11-01T00:00:00"/>
    <m/>
    <n v="4"/>
    <x v="7"/>
    <s v="35HS"/>
    <s v="ADMI"/>
    <s v="ND-P"/>
  </r>
  <r>
    <x v="3"/>
    <m/>
    <m/>
    <s v="40696497"/>
    <n v="118762"/>
    <n v="30715"/>
    <m/>
    <n v="20406964974"/>
    <s v="PALOU"/>
    <s v="LUCIO NIL"/>
    <d v="1997-09-01T00:00:00"/>
    <s v="25 years"/>
    <s v="M"/>
    <s v="D"/>
    <n v="118762"/>
    <d v="2020-05-01T00:00:00"/>
    <d v="2023-04-30T00:00:00"/>
    <n v="768"/>
    <x v="3"/>
    <s v="SIMP"/>
    <s v="DOCE"/>
    <s v="DAUX"/>
  </r>
  <r>
    <x v="2"/>
    <m/>
    <m/>
    <s v="34605932"/>
    <n v="117494"/>
    <n v="26920"/>
    <m/>
    <n v="20346059320"/>
    <s v="PARELLADA"/>
    <s v="ADOLFO"/>
    <d v="1988-11-24T00:00:00"/>
    <s v="33 years"/>
    <s v="M"/>
    <s v="D"/>
    <n v="117494"/>
    <d v="2022-04-17T00:00:00"/>
    <d v="2022-11-30T00:00:00"/>
    <n v="734"/>
    <x v="8"/>
    <s v="EXCL"/>
    <s v="DOCE"/>
    <s v="D-OR"/>
  </r>
  <r>
    <x v="3"/>
    <m/>
    <m/>
    <s v="36306984"/>
    <n v="119124"/>
    <n v="29618"/>
    <m/>
    <n v="20363069844"/>
    <s v="PARENTIS"/>
    <s v="ANGEL OSVALDO ULISES"/>
    <d v="1992-09-06T00:00:00"/>
    <s v="30 years"/>
    <s v="M"/>
    <s v="D"/>
    <n v="119124"/>
    <d v="2022-08-01T00:00:00"/>
    <d v="2023-04-30T00:00:00"/>
    <n v="768"/>
    <x v="3"/>
    <s v="SIMP"/>
    <s v="DOCE"/>
    <s v="DAUX"/>
  </r>
  <r>
    <x v="0"/>
    <m/>
    <m/>
    <s v="11762045"/>
    <n v="104719"/>
    <n v="10951"/>
    <m/>
    <n v="20117620450"/>
    <s v="PASCUAL"/>
    <s v="PEDRO ALBERTO"/>
    <d v="1954-12-05T00:00:00"/>
    <s v="67 years"/>
    <s v="M"/>
    <s v="D"/>
    <n v="104719"/>
    <d v="2017-09-01T00:00:00"/>
    <d v="2022-09-30T00:00:00"/>
    <n v="707"/>
    <x v="6"/>
    <s v="SEMI"/>
    <s v="DOCE"/>
    <s v="D-IN"/>
  </r>
  <r>
    <x v="5"/>
    <m/>
    <m/>
    <s v="34764189"/>
    <n v="118596"/>
    <n v="27790"/>
    <m/>
    <n v="20347641899"/>
    <s v="PASTORINO"/>
    <s v="LUIS ESTEBAN"/>
    <d v="1990-06-02T00:00:00"/>
    <s v="32 years"/>
    <s v="M"/>
    <s v="D"/>
    <n v="118596"/>
    <d v="2022-03-17T00:00:00"/>
    <d v="2023-03-16T00:00:00"/>
    <n v="740"/>
    <x v="1"/>
    <s v="SEMI"/>
    <s v="DOCE"/>
    <s v="D-IN"/>
  </r>
  <r>
    <x v="3"/>
    <m/>
    <m/>
    <s v="35565615"/>
    <n v="113977"/>
    <n v="30798"/>
    <m/>
    <n v="20355656153"/>
    <s v="PASTRANA"/>
    <s v="JOSE IGNACIO"/>
    <d v="1994-03-15T00:00:00"/>
    <s v="28 years"/>
    <s v="M"/>
    <s v="D"/>
    <n v="113977"/>
    <d v="2019-12-18T00:00:00"/>
    <d v="2022-10-31T00:00:00"/>
    <n v="768"/>
    <x v="3"/>
    <s v="SIMP"/>
    <s v="DOCE"/>
    <s v="DAUX"/>
  </r>
  <r>
    <x v="0"/>
    <m/>
    <m/>
    <s v="17312652"/>
    <n v="110127"/>
    <n v="14293"/>
    <m/>
    <n v="20173126523"/>
    <s v="PAZ"/>
    <s v="HUGO ROGER"/>
    <d v="1965-06-23T00:00:00"/>
    <s v="57 years"/>
    <s v="M"/>
    <s v="D"/>
    <n v="110127"/>
    <d v="2019-04-24T00:00:00"/>
    <d v="2024-04-23T00:00:00"/>
    <n v="706"/>
    <x v="0"/>
    <s v="EXCL"/>
    <s v="DOCE"/>
    <s v="D-OR"/>
  </r>
  <r>
    <x v="3"/>
    <m/>
    <m/>
    <s v="39698534"/>
    <n v="119502"/>
    <n v="30457"/>
    <m/>
    <n v="27396985344"/>
    <s v="PAZ"/>
    <s v="ANA SOFIA"/>
    <d v="1996-07-04T00:00:00"/>
    <s v="26 years"/>
    <s v="F"/>
    <s v="D"/>
    <n v="119502"/>
    <d v="2022-08-03T00:00:00"/>
    <d v="2023-04-30T00:00:00"/>
    <n v="768"/>
    <x v="3"/>
    <s v="SIMP"/>
    <s v="DOCE"/>
    <s v="DAUX"/>
  </r>
  <r>
    <x v="3"/>
    <m/>
    <m/>
    <s v="36612888"/>
    <n v="112583"/>
    <n v="30503"/>
    <m/>
    <n v="20366128884"/>
    <s v="PAZ"/>
    <s v="ESTEBAN EMMANUEL"/>
    <d v="1992-02-24T00:00:00"/>
    <s v="30 years"/>
    <s v="M"/>
    <s v="D"/>
    <n v="112583"/>
    <d v="2019-08-23T00:00:00"/>
    <d v="2022-11-30T00:00:00"/>
    <n v="768"/>
    <x v="3"/>
    <s v="SIMP"/>
    <s v="DOCE"/>
    <s v="DAUX"/>
  </r>
  <r>
    <x v="0"/>
    <m/>
    <m/>
    <s v="16458242"/>
    <n v="116310"/>
    <n v="15005"/>
    <m/>
    <n v="20164582427"/>
    <s v="PEDROSA"/>
    <s v="FABIAN ENRIQUE"/>
    <d v="1963-08-06T00:00:00"/>
    <s v="59 years"/>
    <s v="M"/>
    <s v="D"/>
    <n v="116310"/>
    <d v="2021-09-29T00:00:00"/>
    <d v="2022-09-28T00:00:00"/>
    <n v="709"/>
    <x v="2"/>
    <s v="EXCL"/>
    <s v="DOCE"/>
    <s v="D-IN"/>
  </r>
  <r>
    <x v="0"/>
    <m/>
    <m/>
    <s v="16458242"/>
    <n v="119483"/>
    <n v="15005"/>
    <m/>
    <n v="20164582427"/>
    <s v="PEDROSA"/>
    <s v="FABIAN ENRIQUE"/>
    <d v="1963-08-06T00:00:00"/>
    <s v="59 years"/>
    <s v="M"/>
    <s v="D"/>
    <n v="119483"/>
    <d v="2022-09-29T00:00:00"/>
    <d v="2023-01-31T00:00:00"/>
    <n v="709"/>
    <x v="2"/>
    <s v="EXCL"/>
    <s v="DOCE"/>
    <s v="D-IN"/>
  </r>
  <r>
    <x v="7"/>
    <m/>
    <m/>
    <s v="29666722"/>
    <n v="114504"/>
    <n v="24833"/>
    <s v="s"/>
    <n v="20296667227"/>
    <s v="PEPE"/>
    <s v="JUAN PABLO"/>
    <d v="1982-09-18T00:00:00"/>
    <s v="40 years"/>
    <s v="M"/>
    <s v="D"/>
    <n v="114504"/>
    <d v="2020-12-04T00:00:00"/>
    <d v="2022-10-31T00:00:00"/>
    <n v="734"/>
    <x v="8"/>
    <s v="EXCL"/>
    <s v="DOCE"/>
    <s v="D-IN"/>
  </r>
  <r>
    <x v="22"/>
    <m/>
    <m/>
    <s v="20171342"/>
    <n v="72181"/>
    <n v="21210"/>
    <m/>
    <n v="27201713426"/>
    <s v="PERALTA"/>
    <s v="VERONICA DEL VALLE"/>
    <d v="1968-01-19T00:00:00"/>
    <s v="54 years"/>
    <s v="F"/>
    <s v="N"/>
    <n v="72181"/>
    <d v="2011-07-01T00:00:00"/>
    <m/>
    <n v="3"/>
    <x v="5"/>
    <s v="35HS"/>
    <s v="ADMI"/>
    <s v="ND-P"/>
  </r>
  <r>
    <x v="11"/>
    <m/>
    <m/>
    <s v="31809812"/>
    <n v="106107"/>
    <n v="25981"/>
    <m/>
    <n v="27318098129"/>
    <s v="PERALTA"/>
    <s v="FLORENCIA LUCIA"/>
    <d v="1985-11-08T00:00:00"/>
    <s v="36 years"/>
    <s v="F"/>
    <s v="D"/>
    <n v="106107"/>
    <d v="2018-08-16T00:00:00"/>
    <d v="2022-11-30T00:00:00"/>
    <n v="757"/>
    <x v="8"/>
    <s v="SEMI"/>
    <s v="DOCE"/>
    <s v="D-IN"/>
  </r>
  <r>
    <x v="0"/>
    <m/>
    <m/>
    <s v="17042000"/>
    <n v="115262"/>
    <n v="17133"/>
    <m/>
    <n v="20170420005"/>
    <s v="PEREZ"/>
    <s v="GUSTAVO ARIEL"/>
    <d v="1964-07-31T00:00:00"/>
    <s v="58 years"/>
    <s v="M"/>
    <s v="D"/>
    <n v="115262"/>
    <d v="2021-06-19T00:00:00"/>
    <d v="2022-11-30T00:00:00"/>
    <n v="705"/>
    <x v="6"/>
    <s v="EXCL"/>
    <s v="DOCE"/>
    <s v="D-IN"/>
  </r>
  <r>
    <x v="2"/>
    <m/>
    <m/>
    <s v="22429549"/>
    <n v="103858"/>
    <n v="19563"/>
    <m/>
    <n v="23224295499"/>
    <s v="PEREZ"/>
    <s v="ELIO ULISES"/>
    <d v="1972-10-25T00:00:00"/>
    <s v="49 years"/>
    <s v="M"/>
    <s v="D"/>
    <n v="103858"/>
    <d v="2017-09-13T00:00:00"/>
    <d v="2022-11-30T00:00:00"/>
    <n v="757"/>
    <x v="8"/>
    <s v="SEMI"/>
    <s v="DOCE"/>
    <s v="D-IN"/>
  </r>
  <r>
    <x v="2"/>
    <m/>
    <m/>
    <s v="12796743"/>
    <n v="119450"/>
    <n v="19581"/>
    <m/>
    <n v="20127967432"/>
    <s v="PEREZ"/>
    <s v="JORGE OMAR"/>
    <d v="1959-04-03T00:00:00"/>
    <s v="63 years"/>
    <s v="M"/>
    <s v="D"/>
    <n v="119450"/>
    <d v="2022-08-04T00:00:00"/>
    <d v="2023-08-03T00:00:00"/>
    <n v="705"/>
    <x v="6"/>
    <s v="EXCL"/>
    <s v="DOCE"/>
    <s v="D-IN"/>
  </r>
  <r>
    <x v="18"/>
    <m/>
    <m/>
    <s v="33966133"/>
    <n v="111425"/>
    <n v="26279"/>
    <m/>
    <n v="27339661338"/>
    <s v="PEREZ"/>
    <s v="MARIA JOSE"/>
    <d v="1988-05-05T00:00:00"/>
    <s v="34 years"/>
    <s v="F"/>
    <s v="D"/>
    <n v="111425"/>
    <d v="2019-05-03T00:00:00"/>
    <d v="2024-05-02T00:00:00"/>
    <n v="757"/>
    <x v="8"/>
    <s v="SEMI"/>
    <s v="DOCE"/>
    <s v="D-OR"/>
  </r>
  <r>
    <x v="13"/>
    <m/>
    <m/>
    <s v="41446726"/>
    <n v="116996"/>
    <n v="31230"/>
    <m/>
    <n v="20414467262"/>
    <s v="PEREZ"/>
    <s v="MIGUEL EDUARDO"/>
    <d v="1998-10-14T00:00:00"/>
    <s v="23 years"/>
    <s v="M"/>
    <s v="N"/>
    <n v="116996"/>
    <d v="2021-11-05T00:00:00"/>
    <m/>
    <n v="7"/>
    <x v="9"/>
    <s v="35HS"/>
    <s v="SERV"/>
    <s v="ND-P"/>
  </r>
  <r>
    <x v="3"/>
    <m/>
    <m/>
    <s v="37658323"/>
    <n v="112488"/>
    <n v="30045"/>
    <m/>
    <n v="27376583231"/>
    <s v="PEREZ ALBERT"/>
    <s v="VALENTINA"/>
    <d v="1994-04-16T00:00:00"/>
    <s v="28 years"/>
    <s v="F"/>
    <s v="D"/>
    <n v="112488"/>
    <d v="2019-09-05T00:00:00"/>
    <d v="2022-11-30T00:00:00"/>
    <n v="768"/>
    <x v="3"/>
    <s v="SIMP"/>
    <s v="DOCE"/>
    <s v="DAUX"/>
  </r>
  <r>
    <x v="25"/>
    <m/>
    <m/>
    <s v="12352215"/>
    <n v="89661"/>
    <n v="12900"/>
    <m/>
    <n v="20123522150"/>
    <s v="PEREZ FILGUEIRA"/>
    <s v="ALEJANDRO JOSE"/>
    <d v="1958-01-15T00:00:00"/>
    <s v="64 years"/>
    <s v="M"/>
    <s v="N"/>
    <n v="89661"/>
    <d v="2014-02-01T00:00:00"/>
    <m/>
    <n v="1"/>
    <x v="15"/>
    <s v="35HS"/>
    <s v="ADMI"/>
    <s v="ND-P"/>
  </r>
  <r>
    <x v="19"/>
    <m/>
    <m/>
    <s v="10892770"/>
    <n v="117753"/>
    <n v="14275"/>
    <m/>
    <n v="23108927704"/>
    <s v="PEROTTI"/>
    <s v="NORA INES"/>
    <d v="1953-05-28T00:00:00"/>
    <s v="69 years"/>
    <s v="F"/>
    <s v="C"/>
    <n v="117753"/>
    <d v="2022-05-15T00:00:00"/>
    <d v="2022-10-31T00:00:00"/>
    <n v="651"/>
    <x v="10"/>
    <s v="EXCL"/>
    <s v="AUT1"/>
    <s v="S-02"/>
  </r>
  <r>
    <x v="5"/>
    <m/>
    <m/>
    <s v="27579712"/>
    <n v="79148"/>
    <n v="22355"/>
    <m/>
    <n v="20275797120"/>
    <s v="PETRINO"/>
    <s v="PABLO ESTEBAN"/>
    <d v="1979-07-20T00:00:00"/>
    <s v="43 years"/>
    <s v="M"/>
    <s v="D"/>
    <n v="79148"/>
    <d v="2012-04-26T00:00:00"/>
    <d v="2022-11-30T00:00:00"/>
    <n v="757"/>
    <x v="8"/>
    <s v="SEMI"/>
    <s v="DOCE"/>
    <s v="D-OR"/>
  </r>
  <r>
    <x v="5"/>
    <m/>
    <m/>
    <s v="27579712"/>
    <n v="102860"/>
    <n v="22355"/>
    <m/>
    <n v="20275797120"/>
    <s v="PETRINO"/>
    <s v="PABLO ESTEBAN"/>
    <d v="1979-07-20T00:00:00"/>
    <s v="43 years"/>
    <s v="M"/>
    <s v="D"/>
    <n v="102860"/>
    <d v="2016-10-12T00:00:00"/>
    <m/>
    <n v="757"/>
    <x v="8"/>
    <s v="SEMI"/>
    <s v="DOCE"/>
    <s v="D-OR"/>
  </r>
  <r>
    <x v="4"/>
    <m/>
    <m/>
    <s v="14073492"/>
    <n v="79085"/>
    <n v="12492"/>
    <m/>
    <n v="27140734921"/>
    <s v="PICCARDI"/>
    <s v="MARIA MERCEDES"/>
    <d v="1960-10-27T00:00:00"/>
    <s v="61 years"/>
    <s v="F"/>
    <s v="N"/>
    <n v="79085"/>
    <d v="2012-08-01T00:00:00"/>
    <m/>
    <n v="2"/>
    <x v="14"/>
    <s v="35HS"/>
    <s v="TECN"/>
    <s v="ND-P"/>
  </r>
  <r>
    <x v="18"/>
    <m/>
    <m/>
    <s v="17614965"/>
    <n v="111738"/>
    <n v="14693"/>
    <m/>
    <n v="20176149656"/>
    <s v="PICCARDI"/>
    <s v="JOSE LUIS"/>
    <d v="1966-02-14T00:00:00"/>
    <s v="56 years"/>
    <s v="M"/>
    <s v="N"/>
    <n v="111738"/>
    <d v="2019-06-06T00:00:00"/>
    <m/>
    <n v="4"/>
    <x v="7"/>
    <s v="35HS"/>
    <s v="ADMI"/>
    <s v="ND-P"/>
  </r>
  <r>
    <x v="11"/>
    <m/>
    <m/>
    <s v="16685969"/>
    <n v="49761"/>
    <n v="16279"/>
    <m/>
    <n v="27166859692"/>
    <s v="PICCARDI"/>
    <s v="LIDIA DEL CARMEN"/>
    <d v="1964-05-17T00:00:00"/>
    <s v="58 years"/>
    <s v="F"/>
    <s v="N"/>
    <n v="49761"/>
    <d v="2007-10-01T00:00:00"/>
    <m/>
    <n v="4"/>
    <x v="7"/>
    <s v="35HS"/>
    <s v="MAES"/>
    <s v="ND-P"/>
  </r>
  <r>
    <x v="0"/>
    <m/>
    <m/>
    <s v="12414448"/>
    <n v="109966"/>
    <n v="16284"/>
    <m/>
    <n v="20124144486"/>
    <s v="PIEROBON"/>
    <s v="MARIO GUSTAVO"/>
    <d v="1958-04-21T00:00:00"/>
    <s v="64 years"/>
    <s v="M"/>
    <s v="D"/>
    <n v="109966"/>
    <d v="2019-02-15T00:00:00"/>
    <d v="2024-02-14T00:00:00"/>
    <n v="719"/>
    <x v="0"/>
    <s v="SEMI"/>
    <s v="DOCE"/>
    <s v="D-OR"/>
  </r>
  <r>
    <x v="2"/>
    <m/>
    <m/>
    <s v="20311745"/>
    <n v="45728"/>
    <n v="16289"/>
    <m/>
    <n v="20203117451"/>
    <s v="PINO"/>
    <s v="DANIEL ANTONIO"/>
    <d v="1968-06-21T00:00:00"/>
    <s v="54 years"/>
    <s v="M"/>
    <s v="N"/>
    <n v="45728"/>
    <d v="2007-10-01T00:00:00"/>
    <m/>
    <n v="4"/>
    <x v="7"/>
    <s v="35HS"/>
    <s v="TECN"/>
    <s v="ND-P"/>
  </r>
  <r>
    <x v="5"/>
    <m/>
    <m/>
    <s v="36224056"/>
    <n v="118245"/>
    <n v="27205"/>
    <m/>
    <n v="20362240566"/>
    <s v="PINTO"/>
    <s v="DANIEL NICOLAS"/>
    <d v="1991-08-02T00:00:00"/>
    <s v="31 years"/>
    <s v="M"/>
    <s v="D"/>
    <n v="118245"/>
    <d v="2022-04-26T00:00:00"/>
    <d v="2027-04-25T00:00:00"/>
    <n v="757"/>
    <x v="8"/>
    <s v="SEMI"/>
    <s v="DOCE"/>
    <s v="D-OR"/>
  </r>
  <r>
    <x v="18"/>
    <m/>
    <m/>
    <s v="22414414"/>
    <n v="112914"/>
    <n v="18009"/>
    <m/>
    <n v="27224144143"/>
    <s v="PLAZA"/>
    <s v="LILIAN NADIA"/>
    <d v="1972-03-21T00:00:00"/>
    <s v="50 years"/>
    <s v="F"/>
    <s v="D"/>
    <n v="112914"/>
    <d v="2019-11-06T00:00:00"/>
    <d v="2022-11-30T00:00:00"/>
    <n v="734"/>
    <x v="8"/>
    <s v="EXCL"/>
    <s v="DOCE"/>
    <s v="D-OR"/>
  </r>
  <r>
    <x v="11"/>
    <m/>
    <m/>
    <s v="33703865"/>
    <n v="117174"/>
    <n v="26874"/>
    <m/>
    <n v="20337038655"/>
    <s v="PLOPER"/>
    <s v="ALDO"/>
    <d v="1988-06-28T00:00:00"/>
    <s v="34 years"/>
    <s v="M"/>
    <s v="D"/>
    <n v="117174"/>
    <d v="2021-11-24T00:00:00"/>
    <d v="2022-11-23T00:00:00"/>
    <n v="734"/>
    <x v="8"/>
    <s v="EXCL"/>
    <s v="DOCE"/>
    <s v="D-IN"/>
  </r>
  <r>
    <x v="1"/>
    <m/>
    <m/>
    <s v="12352905"/>
    <n v="109660"/>
    <n v="16647"/>
    <m/>
    <n v="20123529058"/>
    <s v="POLITTI"/>
    <s v="JULIO CESAR"/>
    <d v="1958-07-05T00:00:00"/>
    <s v="64 years"/>
    <s v="M"/>
    <s v="D"/>
    <n v="109660"/>
    <d v="2019-02-24T00:00:00"/>
    <d v="2022-11-30T00:00:00"/>
    <n v="709"/>
    <x v="2"/>
    <s v="EXCL"/>
    <s v="DOCE"/>
    <s v="D-IN"/>
  </r>
  <r>
    <x v="11"/>
    <m/>
    <m/>
    <s v="10708755"/>
    <n v="107734"/>
    <n v="8564"/>
    <m/>
    <n v="23107087559"/>
    <s v="POLLORA"/>
    <s v="GENARO CESAR"/>
    <d v="1953-04-05T00:00:00"/>
    <s v="69 years"/>
    <s v="M"/>
    <s v="D"/>
    <n v="107734"/>
    <d v="2018-08-21T00:00:00"/>
    <d v="2023-04-05T00:00:00"/>
    <n v="706"/>
    <x v="0"/>
    <s v="EXCL"/>
    <s v="DOCE"/>
    <s v="D-OR"/>
  </r>
  <r>
    <x v="2"/>
    <m/>
    <m/>
    <s v="28883788"/>
    <n v="117495"/>
    <n v="22950"/>
    <m/>
    <n v="20288837881"/>
    <s v="PONCE"/>
    <s v="CESAR AUGUSTO"/>
    <d v="1981-06-13T00:00:00"/>
    <s v="41 years"/>
    <s v="M"/>
    <s v="D"/>
    <n v="117495"/>
    <d v="2022-04-08T00:00:00"/>
    <d v="2022-11-30T00:00:00"/>
    <n v="737"/>
    <x v="2"/>
    <s v="SIMP"/>
    <s v="DOCE"/>
    <s v="D-IN"/>
  </r>
  <r>
    <x v="0"/>
    <m/>
    <m/>
    <s v="11708321"/>
    <n v="110476"/>
    <n v="22240"/>
    <m/>
    <n v="27117083212"/>
    <s v="PONS"/>
    <s v="MARIA EUGENIA"/>
    <d v="1954-11-23T00:00:00"/>
    <s v="67 years"/>
    <s v="F"/>
    <s v="D"/>
    <n v="110476"/>
    <d v="2019-05-07T00:00:00"/>
    <m/>
    <n v="706"/>
    <x v="0"/>
    <s v="EXCL"/>
    <s v="DOCE"/>
    <s v="D-OR"/>
  </r>
  <r>
    <x v="25"/>
    <m/>
    <m/>
    <s v="23519447"/>
    <n v="65541"/>
    <n v="20971"/>
    <m/>
    <n v="27235194479"/>
    <s v="PORTILLO"/>
    <s v="MONICA ANDREA"/>
    <d v="1974-01-16T00:00:00"/>
    <s v="48 years"/>
    <s v="F"/>
    <s v="N"/>
    <n v="65541"/>
    <d v="2011-08-01T00:00:00"/>
    <m/>
    <n v="3"/>
    <x v="5"/>
    <s v="35HS"/>
    <s v="ADMI"/>
    <s v="ND-P"/>
  </r>
  <r>
    <x v="25"/>
    <m/>
    <m/>
    <s v="22073026"/>
    <n v="108456"/>
    <n v="26458"/>
    <m/>
    <n v="27220730269"/>
    <s v="PORTILLO"/>
    <s v="SILVIA PATRICIA"/>
    <d v="1971-02-20T00:00:00"/>
    <s v="51 years"/>
    <s v="F"/>
    <s v="N"/>
    <n v="108456"/>
    <d v="2018-02-19T00:00:00"/>
    <m/>
    <n v="3"/>
    <x v="5"/>
    <s v="35HS"/>
    <s v="ADMI"/>
    <s v="ND-P"/>
  </r>
  <r>
    <x v="9"/>
    <m/>
    <m/>
    <s v="16136923"/>
    <n v="117153"/>
    <n v="15220"/>
    <m/>
    <n v="27161369239"/>
    <s v="PRCHAL"/>
    <s v="ABIGAIL"/>
    <d v="1963-12-06T00:00:00"/>
    <s v="58 years"/>
    <s v="F"/>
    <s v="D"/>
    <n v="117153"/>
    <d v="2022-03-26T00:00:00"/>
    <d v="2022-10-31T00:00:00"/>
    <n v="737"/>
    <x v="2"/>
    <s v="SIMP"/>
    <s v="DOCE"/>
    <s v="D-IN"/>
  </r>
  <r>
    <x v="12"/>
    <m/>
    <m/>
    <s v="95161459"/>
    <n v="106880"/>
    <n v="29475"/>
    <m/>
    <n v="23951614599"/>
    <s v="PRECIADO"/>
    <s v="OSCAR ULISES"/>
    <d v="1978-07-02T00:00:00"/>
    <s v="44 years"/>
    <s v="M"/>
    <s v="D"/>
    <n v="106880"/>
    <d v="2018-06-07T00:00:00"/>
    <d v="2022-11-30T00:00:00"/>
    <n v="757"/>
    <x v="8"/>
    <s v="SEMI"/>
    <s v="DOCE"/>
    <s v="D-IN"/>
  </r>
  <r>
    <x v="12"/>
    <m/>
    <m/>
    <s v="95161459"/>
    <n v="118640"/>
    <n v="29475"/>
    <m/>
    <n v="23951614599"/>
    <s v="PRECIADO"/>
    <s v="OSCAR ULISES"/>
    <d v="1978-07-02T00:00:00"/>
    <s v="44 years"/>
    <s v="M"/>
    <s v="D"/>
    <n v="118640"/>
    <d v="2022-05-30T00:00:00"/>
    <m/>
    <n v="757"/>
    <x v="8"/>
    <s v="SEMI"/>
    <s v="DOCE"/>
    <s v="D-OR"/>
  </r>
  <r>
    <x v="11"/>
    <m/>
    <m/>
    <s v="10791801"/>
    <n v="103278"/>
    <n v="8777"/>
    <m/>
    <n v="27107918014"/>
    <s v="PRIETO"/>
    <s v="GRACIELA"/>
    <d v="1953-04-24T00:00:00"/>
    <s v="69 years"/>
    <s v="F"/>
    <s v="D"/>
    <n v="103278"/>
    <d v="2017-06-01T00:00:00"/>
    <m/>
    <n v="706"/>
    <x v="0"/>
    <s v="EXCL"/>
    <s v="DOCE"/>
    <s v="D-OR"/>
  </r>
  <r>
    <x v="3"/>
    <m/>
    <m/>
    <s v="39733042"/>
    <n v="116947"/>
    <n v="31219"/>
    <m/>
    <n v="20397330428"/>
    <s v="QUEVEDO"/>
    <s v="FRANCO"/>
    <d v="1996-09-03T00:00:00"/>
    <s v="26 years"/>
    <s v="M"/>
    <s v="D"/>
    <n v="116947"/>
    <d v="2021-09-04T00:00:00"/>
    <d v="2023-01-31T00:00:00"/>
    <n v="768"/>
    <x v="3"/>
    <s v="SIMP"/>
    <s v="DOCE"/>
    <s v="DAUX"/>
  </r>
  <r>
    <x v="6"/>
    <m/>
    <m/>
    <s v="14073571"/>
    <n v="45012"/>
    <n v="12522"/>
    <m/>
    <n v="27140735715"/>
    <s v="QUINTEROS"/>
    <s v="MARIA ELENA"/>
    <d v="1960-08-13T00:00:00"/>
    <s v="62 years"/>
    <s v="F"/>
    <s v="N"/>
    <n v="45012"/>
    <d v="2007-10-01T00:00:00"/>
    <m/>
    <n v="2"/>
    <x v="14"/>
    <s v="35HS"/>
    <s v="ADMI"/>
    <s v="ND-P"/>
  </r>
  <r>
    <x v="21"/>
    <m/>
    <m/>
    <s v="25542289"/>
    <n v="109630"/>
    <n v="20974"/>
    <m/>
    <n v="20255422899"/>
    <s v="QUINTEROS"/>
    <s v="FRANCISCO ARIEL"/>
    <d v="1976-10-28T00:00:00"/>
    <s v="45 years"/>
    <s v="M"/>
    <s v="N"/>
    <n v="109630"/>
    <d v="2018-12-21T00:00:00"/>
    <m/>
    <n v="5"/>
    <x v="4"/>
    <s v="35HS"/>
    <s v="MAES"/>
    <s v="ND-P"/>
  </r>
  <r>
    <x v="30"/>
    <m/>
    <m/>
    <s v="37457738"/>
    <n v="117175"/>
    <n v="28087"/>
    <m/>
    <n v="20374577388"/>
    <s v="QUINTEROS"/>
    <s v="MARCELO HUMBERTO"/>
    <d v="1993-08-20T00:00:00"/>
    <s v="29 years"/>
    <s v="M"/>
    <s v="N"/>
    <n v="117175"/>
    <d v="2021-10-25T00:00:00"/>
    <m/>
    <n v="5"/>
    <x v="4"/>
    <s v="35HS"/>
    <s v="SERV"/>
    <s v="ND-P"/>
  </r>
  <r>
    <x v="3"/>
    <m/>
    <m/>
    <s v="36865268"/>
    <n v="113887"/>
    <n v="30779"/>
    <m/>
    <n v="20368652688"/>
    <s v="QUINTEROS GARRO"/>
    <s v="PABLO GASTÓN"/>
    <d v="1992-04-06T00:00:00"/>
    <s v="30 years"/>
    <s v="M"/>
    <s v="D"/>
    <n v="113887"/>
    <d v="2019-08-31T00:00:00"/>
    <d v="2022-11-30T00:00:00"/>
    <n v="768"/>
    <x v="3"/>
    <s v="SIMP"/>
    <s v="DOCE"/>
    <s v="DAUX"/>
  </r>
  <r>
    <x v="12"/>
    <m/>
    <m/>
    <s v="11915553"/>
    <n v="117827"/>
    <n v="11553"/>
    <m/>
    <n v="20119155534"/>
    <s v="RAITELLI"/>
    <s v="MARIO ROBERTO"/>
    <d v="1955-10-30T00:00:00"/>
    <s v="66 years"/>
    <s v="M"/>
    <s v="D"/>
    <n v="117827"/>
    <d v="2021-09-17T00:00:00"/>
    <d v="2025-10-30T00:00:00"/>
    <n v="706"/>
    <x v="0"/>
    <s v="EXCL"/>
    <s v="DOCE"/>
    <s v="D-OR"/>
  </r>
  <r>
    <x v="0"/>
    <m/>
    <m/>
    <s v="17270754"/>
    <n v="114184"/>
    <n v="16969"/>
    <m/>
    <n v="20172707549"/>
    <s v="RAMALLO"/>
    <s v="JUAN CARLOS"/>
    <d v="1964-12-07T00:00:00"/>
    <s v="57 years"/>
    <s v="M"/>
    <s v="D"/>
    <n v="114184"/>
    <d v="2020-09-13T00:00:00"/>
    <d v="2022-10-31T00:00:00"/>
    <n v="707"/>
    <x v="6"/>
    <s v="SEMI"/>
    <s v="DOCE"/>
    <s v="D-IN"/>
  </r>
  <r>
    <x v="3"/>
    <m/>
    <m/>
    <s v="39477467"/>
    <n v="119125"/>
    <n v="29810"/>
    <m/>
    <n v="20394774678"/>
    <s v="RAMELLA"/>
    <s v="ENRIQUE ERNESTO"/>
    <d v="1996-02-14T00:00:00"/>
    <s v="26 years"/>
    <s v="M"/>
    <s v="D"/>
    <n v="119125"/>
    <d v="2022-07-05T00:00:00"/>
    <d v="2023-04-30T00:00:00"/>
    <n v="768"/>
    <x v="3"/>
    <s v="SIMP"/>
    <s v="DOCE"/>
    <s v="DAUX"/>
  </r>
  <r>
    <x v="17"/>
    <m/>
    <m/>
    <s v="13628734"/>
    <n v="108588"/>
    <n v="20972"/>
    <m/>
    <n v="20136287347"/>
    <s v="RAMIREZ"/>
    <s v="LUIS ALBERTO"/>
    <d v="1960-01-03T00:00:00"/>
    <s v="62 years"/>
    <s v="M"/>
    <s v="D"/>
    <n v="108588"/>
    <d v="2018-09-01T00:00:00"/>
    <d v="2022-11-30T00:00:00"/>
    <n v="741"/>
    <x v="1"/>
    <s v="SIMP"/>
    <s v="DOCE"/>
    <s v="D-IN"/>
  </r>
  <r>
    <x v="16"/>
    <m/>
    <m/>
    <s v="13628734"/>
    <n v="109598"/>
    <n v="20972"/>
    <m/>
    <n v="20136287347"/>
    <s v="RAMIREZ"/>
    <s v="LUIS ALBERTO"/>
    <d v="1960-01-03T00:00:00"/>
    <s v="62 years"/>
    <s v="M"/>
    <s v="N"/>
    <n v="109598"/>
    <d v="2018-12-21T00:00:00"/>
    <m/>
    <n v="2"/>
    <x v="14"/>
    <s v="35HS"/>
    <s v="ADMI"/>
    <s v="ND-P"/>
  </r>
  <r>
    <x v="18"/>
    <m/>
    <m/>
    <s v="14465924"/>
    <n v="114819"/>
    <n v="13296"/>
    <m/>
    <n v="23144659244"/>
    <s v="RAMOS"/>
    <s v="ADRIANA DEL VALLE"/>
    <d v="1962-07-05T00:00:00"/>
    <s v="60 years"/>
    <s v="F"/>
    <s v="D"/>
    <n v="114819"/>
    <d v="2020-04-27T00:00:00"/>
    <d v="2025-04-26T00:00:00"/>
    <n v="705"/>
    <x v="6"/>
    <s v="EXCL"/>
    <s v="DOCE"/>
    <s v="D-OR"/>
  </r>
  <r>
    <x v="31"/>
    <m/>
    <m/>
    <s v="21026950"/>
    <n v="73124"/>
    <n v="17274"/>
    <m/>
    <n v="27210269504"/>
    <s v="RAMOS"/>
    <s v="MERCEDES CLAUDIA"/>
    <d v="1969-07-26T00:00:00"/>
    <s v="53 years"/>
    <s v="F"/>
    <s v="N"/>
    <n v="73124"/>
    <d v="2011-07-01T00:00:00"/>
    <m/>
    <n v="5"/>
    <x v="4"/>
    <s v="35HS"/>
    <s v="ADMI"/>
    <s v="ND-P"/>
  </r>
  <r>
    <x v="31"/>
    <m/>
    <m/>
    <s v="18245474"/>
    <n v="109504"/>
    <n v="20638"/>
    <m/>
    <n v="27182454740"/>
    <s v="RAMOS"/>
    <s v="YOLANDA BEATRIZ"/>
    <d v="1967-10-31T00:00:00"/>
    <s v="54 years"/>
    <s v="F"/>
    <s v="N"/>
    <n v="109504"/>
    <d v="2018-02-19T00:00:00"/>
    <m/>
    <n v="5"/>
    <x v="4"/>
    <s v="35HS"/>
    <s v="ADMI"/>
    <s v="ND-P"/>
  </r>
  <r>
    <x v="3"/>
    <m/>
    <m/>
    <s v="39478751"/>
    <n v="119126"/>
    <n v="30459"/>
    <m/>
    <n v="20394787516"/>
    <s v="RAMOS"/>
    <s v="JOSE AGUSTIN"/>
    <d v="1995-09-28T00:00:00"/>
    <s v="27 years"/>
    <s v="M"/>
    <s v="D"/>
    <n v="119126"/>
    <d v="2022-07-06T00:00:00"/>
    <d v="2023-04-30T00:00:00"/>
    <n v="768"/>
    <x v="3"/>
    <s v="SIMP"/>
    <s v="DOCE"/>
    <s v="DAUX"/>
  </r>
  <r>
    <x v="18"/>
    <m/>
    <m/>
    <s v="20284652"/>
    <n v="114706"/>
    <n v="15963"/>
    <m/>
    <n v="27202846527"/>
    <s v="REAL"/>
    <s v="SILVINA CLAUDIA"/>
    <d v="1969-02-20T00:00:00"/>
    <s v="53 years"/>
    <s v="F"/>
    <s v="D"/>
    <n v="114706"/>
    <d v="2020-04-28T00:00:00"/>
    <d v="2025-04-27T00:00:00"/>
    <n v="706"/>
    <x v="0"/>
    <s v="EXCL"/>
    <s v="DOCE"/>
    <s v="D-OR"/>
  </r>
  <r>
    <x v="7"/>
    <m/>
    <m/>
    <s v="17041290"/>
    <n v="105821"/>
    <n v="18688"/>
    <m/>
    <n v="20170412908"/>
    <s v="REIMUNDIN"/>
    <s v="FERNANDO PABLO"/>
    <d v="1964-03-20T00:00:00"/>
    <s v="58 years"/>
    <s v="M"/>
    <s v="D"/>
    <n v="105821"/>
    <d v="2018-04-24T00:00:00"/>
    <d v="2022-11-30T00:00:00"/>
    <n v="740"/>
    <x v="1"/>
    <s v="SEMI"/>
    <s v="DOCE"/>
    <s v="D-OR"/>
  </r>
  <r>
    <x v="3"/>
    <m/>
    <m/>
    <s v="34012024"/>
    <n v="111367"/>
    <n v="29614"/>
    <m/>
    <n v="20340120249"/>
    <s v="REYES"/>
    <s v="PEDRO DAMIAN"/>
    <d v="1989-06-29T00:00:00"/>
    <s v="33 years"/>
    <s v="M"/>
    <s v="D"/>
    <n v="111367"/>
    <d v="2019-06-21T00:00:00"/>
    <d v="2022-11-30T00:00:00"/>
    <n v="768"/>
    <x v="3"/>
    <s v="SIMP"/>
    <s v="DOCE"/>
    <s v="DAUX"/>
  </r>
  <r>
    <x v="0"/>
    <m/>
    <m/>
    <s v="25255905"/>
    <n v="114355"/>
    <n v="21864"/>
    <m/>
    <n v="27252559057"/>
    <s v="RIVERO"/>
    <s v="VALERIA IRINA"/>
    <d v="1977-01-04T00:00:00"/>
    <s v="45 years"/>
    <s v="F"/>
    <s v="D"/>
    <n v="114355"/>
    <d v="2020-11-13T00:00:00"/>
    <d v="2022-11-30T00:00:00"/>
    <n v="757"/>
    <x v="8"/>
    <s v="SEMI"/>
    <s v="DOCE"/>
    <s v="D-IN"/>
  </r>
  <r>
    <x v="18"/>
    <m/>
    <m/>
    <s v="38150760"/>
    <n v="118225"/>
    <n v="30469"/>
    <m/>
    <n v="20381507603"/>
    <s v="RIVERO"/>
    <s v="CARLOS PATRICIO"/>
    <d v="1994-11-12T00:00:00"/>
    <s v="27 years"/>
    <s v="M"/>
    <s v="D"/>
    <n v="118225"/>
    <d v="2022-04-28T00:00:00"/>
    <d v="2023-04-27T00:00:00"/>
    <n v="739"/>
    <x v="1"/>
    <s v="EXCL"/>
    <s v="DOCE"/>
    <s v="D-IN"/>
  </r>
  <r>
    <x v="2"/>
    <m/>
    <m/>
    <s v="18600597"/>
    <n v="111685"/>
    <n v="17754"/>
    <m/>
    <n v="20186005970"/>
    <s v="RIZZOTTI"/>
    <s v="BRUNO FEDERICO"/>
    <d v="1967-11-03T00:00:00"/>
    <s v="54 years"/>
    <s v="M"/>
    <s v="D"/>
    <n v="111685"/>
    <d v="2019-09-22T00:00:00"/>
    <d v="2023-01-31T00:00:00"/>
    <n v="716"/>
    <x v="2"/>
    <s v="SEMI"/>
    <s v="DOCE"/>
    <s v="D-OR"/>
  </r>
  <r>
    <x v="0"/>
    <m/>
    <m/>
    <s v="13338756"/>
    <n v="115263"/>
    <n v="12431"/>
    <m/>
    <n v="20133387561"/>
    <s v="ROBLEDO"/>
    <s v="JUAN GUILLERMO ANGEL"/>
    <d v="1959-09-22T00:00:00"/>
    <s v="63 years"/>
    <s v="M"/>
    <s v="D"/>
    <n v="115263"/>
    <d v="2021-06-09T00:00:00"/>
    <d v="2022-11-30T00:00:00"/>
    <n v="719"/>
    <x v="0"/>
    <s v="SEMI"/>
    <s v="DOCE"/>
    <s v="D-IN"/>
  </r>
  <r>
    <x v="0"/>
    <m/>
    <m/>
    <s v="13338756"/>
    <n v="117176"/>
    <n v="12431"/>
    <m/>
    <n v="20133387561"/>
    <s v="ROBLEDO"/>
    <s v="JUAN GUILLERMO ANGEL"/>
    <d v="1959-09-22T00:00:00"/>
    <s v="63 years"/>
    <s v="M"/>
    <s v="D"/>
    <n v="117176"/>
    <d v="2022-02-15T00:00:00"/>
    <d v="2023-02-14T00:00:00"/>
    <n v="707"/>
    <x v="6"/>
    <s v="SEMI"/>
    <s v="DOCE"/>
    <s v="D-IN"/>
  </r>
  <r>
    <x v="14"/>
    <m/>
    <m/>
    <s v="12247193"/>
    <n v="102899"/>
    <n v="20325"/>
    <m/>
    <n v="20122471935"/>
    <s v="ROBLEDO"/>
    <s v="LUIS MANUEL"/>
    <d v="1958-04-05T00:00:00"/>
    <s v="64 years"/>
    <s v="M"/>
    <s v="D"/>
    <n v="102899"/>
    <d v="2017-04-21T00:00:00"/>
    <m/>
    <n v="716"/>
    <x v="2"/>
    <s v="SEMI"/>
    <s v="DOCE"/>
    <s v="D-OR"/>
  </r>
  <r>
    <x v="21"/>
    <m/>
    <m/>
    <s v="14358953"/>
    <n v="114149"/>
    <n v="15156"/>
    <m/>
    <n v="20143589537"/>
    <s v="ROBLES"/>
    <s v="JULIO CESAR"/>
    <d v="1961-02-06T00:00:00"/>
    <s v="61 years"/>
    <s v="M"/>
    <s v="D"/>
    <n v="114149"/>
    <d v="2020-09-13T00:00:00"/>
    <d v="2022-10-31T00:00:00"/>
    <n v="730"/>
    <x v="0"/>
    <s v="SIMP"/>
    <s v="DOCE"/>
    <s v="D-IN"/>
  </r>
  <r>
    <x v="21"/>
    <m/>
    <m/>
    <s v="14358953"/>
    <n v="117512"/>
    <n v="15156"/>
    <m/>
    <n v="20143589537"/>
    <s v="ROBLES"/>
    <s v="JULIO CESAR"/>
    <d v="1961-02-06T00:00:00"/>
    <s v="61 years"/>
    <s v="M"/>
    <s v="D"/>
    <n v="117512"/>
    <d v="2021-12-30T00:00:00"/>
    <d v="2023-01-31T00:00:00"/>
    <n v="719"/>
    <x v="0"/>
    <s v="SEMI"/>
    <s v="DOCE"/>
    <s v="D-OR"/>
  </r>
  <r>
    <x v="11"/>
    <m/>
    <m/>
    <s v="27651109"/>
    <n v="104021"/>
    <n v="25325"/>
    <m/>
    <n v="27276511098"/>
    <s v="ROBLES"/>
    <s v="NORMA LIS"/>
    <d v="1979-09-20T00:00:00"/>
    <s v="43 years"/>
    <s v="F"/>
    <s v="D"/>
    <n v="104021"/>
    <d v="2017-08-02T00:00:00"/>
    <m/>
    <n v="709"/>
    <x v="2"/>
    <s v="EXCL"/>
    <s v="DOCE"/>
    <s v="D-OR"/>
  </r>
  <r>
    <x v="9"/>
    <m/>
    <m/>
    <s v="17494129"/>
    <n v="114505"/>
    <n v="23008"/>
    <m/>
    <n v="20174941298"/>
    <s v="ROCHA"/>
    <s v="LUIS ALFREDO"/>
    <d v="1965-07-17T00:00:00"/>
    <s v="57 years"/>
    <s v="M"/>
    <s v="D"/>
    <n v="114505"/>
    <d v="2020-12-04T00:00:00"/>
    <d v="2022-10-31T00:00:00"/>
    <n v="716"/>
    <x v="2"/>
    <s v="SEMI"/>
    <s v="DOCE"/>
    <s v="D-OR"/>
  </r>
  <r>
    <x v="10"/>
    <m/>
    <m/>
    <s v="14387744"/>
    <n v="45847"/>
    <n v="18194"/>
    <m/>
    <n v="20143877443"/>
    <s v="RODRIGUEZ"/>
    <s v="DARDO ERNESTO"/>
    <d v="1962-03-02T00:00:00"/>
    <s v="60 years"/>
    <s v="M"/>
    <s v="N"/>
    <n v="45847"/>
    <d v="2007-10-01T00:00:00"/>
    <m/>
    <n v="5"/>
    <x v="4"/>
    <s v="35HS"/>
    <s v="TECN"/>
    <s v="ND-P"/>
  </r>
  <r>
    <x v="9"/>
    <m/>
    <m/>
    <s v="24803468"/>
    <n v="107047"/>
    <n v="21339"/>
    <m/>
    <n v="27248034683"/>
    <s v="RODRIGUEZ"/>
    <s v="ANDREA PAOLA"/>
    <d v="1975-08-20T00:00:00"/>
    <s v="47 years"/>
    <s v="F"/>
    <s v="D"/>
    <n v="107047"/>
    <d v="2018-04-23T00:00:00"/>
    <m/>
    <n v="737"/>
    <x v="2"/>
    <s v="SIMP"/>
    <s v="DOCE"/>
    <s v="D-OR"/>
  </r>
  <r>
    <x v="14"/>
    <m/>
    <m/>
    <s v="27211247"/>
    <n v="116725"/>
    <n v="22787"/>
    <m/>
    <n v="23272112479"/>
    <s v="RODRIGUEZ"/>
    <s v="MIGUEL MARTIN"/>
    <d v="1979-03-25T00:00:00"/>
    <s v="43 years"/>
    <s v="M"/>
    <s v="D"/>
    <n v="116725"/>
    <d v="2021-12-28T00:00:00"/>
    <d v="2022-11-30T00:00:00"/>
    <n v="740"/>
    <x v="1"/>
    <s v="SEMI"/>
    <s v="DOCE"/>
    <s v="D-OR"/>
  </r>
  <r>
    <x v="14"/>
    <m/>
    <m/>
    <s v="27211247"/>
    <n v="117829"/>
    <n v="22787"/>
    <m/>
    <n v="23272112479"/>
    <s v="RODRIGUEZ"/>
    <s v="MIGUEL MARTIN"/>
    <d v="1979-03-25T00:00:00"/>
    <s v="43 years"/>
    <s v="M"/>
    <s v="D"/>
    <n v="117829"/>
    <d v="2019-04-28T00:00:00"/>
    <d v="2024-04-27T00:00:00"/>
    <n v="758"/>
    <x v="8"/>
    <s v="SIMP"/>
    <s v="DOCE"/>
    <s v="D-OR"/>
  </r>
  <r>
    <x v="0"/>
    <m/>
    <m/>
    <s v="17041997"/>
    <n v="116750"/>
    <n v="25241"/>
    <m/>
    <n v="23170419979"/>
    <s v="RODRIGUEZ"/>
    <s v="HORACIO ROBERTO"/>
    <d v="1964-04-03T00:00:00"/>
    <s v="58 years"/>
    <s v="M"/>
    <s v="D"/>
    <n v="116750"/>
    <d v="2021-10-15T00:00:00"/>
    <d v="2022-10-14T00:00:00"/>
    <n v="757"/>
    <x v="8"/>
    <s v="SEMI"/>
    <s v="DOCE"/>
    <s v="D-IN"/>
  </r>
  <r>
    <x v="3"/>
    <m/>
    <m/>
    <s v="38742541"/>
    <n v="119127"/>
    <n v="30456"/>
    <m/>
    <n v="20387425412"/>
    <s v="RODRIGUEZ"/>
    <s v="EDGARDO ISAIAS"/>
    <d v="1995-03-26T00:00:00"/>
    <s v="27 years"/>
    <s v="M"/>
    <s v="D"/>
    <n v="119127"/>
    <d v="2022-07-05T00:00:00"/>
    <d v="2023-04-30T00:00:00"/>
    <n v="768"/>
    <x v="3"/>
    <s v="SIMP"/>
    <s v="DOCE"/>
    <s v="DAUX"/>
  </r>
  <r>
    <x v="7"/>
    <m/>
    <m/>
    <s v="24553998"/>
    <n v="108055"/>
    <n v="20785"/>
    <s v="s"/>
    <n v="20245539984"/>
    <s v="RODRIGUEZ REY"/>
    <s v="PABLO JESUS"/>
    <d v="1975-04-26T00:00:00"/>
    <s v="47 years"/>
    <s v="M"/>
    <s v="D"/>
    <n v="108055"/>
    <d v="2018-04-25T00:00:00"/>
    <m/>
    <n v="757"/>
    <x v="8"/>
    <s v="SEMI"/>
    <s v="DOCE"/>
    <s v="D-OR"/>
  </r>
  <r>
    <x v="11"/>
    <m/>
    <m/>
    <s v="23238092"/>
    <n v="111264"/>
    <n v="24862"/>
    <m/>
    <n v="20232380927"/>
    <s v="RODRIGUEZ REY"/>
    <s v="JULIO CESAR"/>
    <d v="1973-03-13T00:00:00"/>
    <s v="49 years"/>
    <s v="M"/>
    <s v="D"/>
    <n v="111264"/>
    <d v="2019-06-01T00:00:00"/>
    <d v="2022-11-30T00:00:00"/>
    <n v="730"/>
    <x v="0"/>
    <s v="SIMP"/>
    <s v="DOCE"/>
    <s v="D-IN"/>
  </r>
  <r>
    <x v="0"/>
    <m/>
    <m/>
    <s v="22877007"/>
    <n v="117177"/>
    <n v="28352"/>
    <m/>
    <n v="27228770073"/>
    <s v="RODRIGUEZ SALINAS"/>
    <s v="FATIMA BEATRIZ"/>
    <d v="1972-06-14T00:00:00"/>
    <s v="50 years"/>
    <s v="F"/>
    <s v="D"/>
    <n v="117177"/>
    <d v="2022-02-15T00:00:00"/>
    <d v="2023-02-14T00:00:00"/>
    <n v="734"/>
    <x v="8"/>
    <s v="EXCL"/>
    <s v="DOCE"/>
    <s v="D-IN"/>
  </r>
  <r>
    <x v="15"/>
    <m/>
    <m/>
    <s v="17860468"/>
    <n v="116311"/>
    <n v="14905"/>
    <m/>
    <n v="27178604681"/>
    <s v="ROIG"/>
    <s v="MARIA EUGENIA"/>
    <d v="1967-01-31T00:00:00"/>
    <s v="55 years"/>
    <s v="F"/>
    <s v="D"/>
    <n v="116311"/>
    <d v="2021-09-13T00:00:00"/>
    <d v="2022-10-31T00:00:00"/>
    <n v="728"/>
    <x v="6"/>
    <s v="SIMP"/>
    <s v="DOCE"/>
    <s v="D-IN"/>
  </r>
  <r>
    <x v="18"/>
    <m/>
    <m/>
    <s v="17860468"/>
    <n v="118247"/>
    <n v="14905"/>
    <m/>
    <n v="27178604681"/>
    <s v="ROIG"/>
    <s v="MARIA EUGENIA"/>
    <d v="1967-01-31T00:00:00"/>
    <s v="55 years"/>
    <s v="F"/>
    <s v="D"/>
    <n v="118247"/>
    <d v="2022-05-03T00:00:00"/>
    <m/>
    <n v="705"/>
    <x v="6"/>
    <s v="EXCL"/>
    <s v="DOCE"/>
    <s v="D-OR"/>
  </r>
  <r>
    <x v="10"/>
    <m/>
    <m/>
    <s v="18512594"/>
    <n v="108089"/>
    <n v="16249"/>
    <m/>
    <n v="20185125948"/>
    <s v="ROJAS"/>
    <s v="RAMON EDUARDO"/>
    <d v="1967-05-01T00:00:00"/>
    <s v="55 years"/>
    <s v="M"/>
    <s v="N"/>
    <n v="108089"/>
    <d v="2018-02-19T00:00:00"/>
    <m/>
    <n v="4"/>
    <x v="7"/>
    <s v="35HS"/>
    <s v="MAES"/>
    <s v="ND-P"/>
  </r>
  <r>
    <x v="14"/>
    <m/>
    <m/>
    <s v="25642476"/>
    <n v="100268"/>
    <n v="27086"/>
    <m/>
    <n v="27256424768"/>
    <s v="ROMANO NANNI"/>
    <s v="LETICIA ALEJANDRA"/>
    <d v="1977-05-06T00:00:00"/>
    <s v="45 years"/>
    <s v="F"/>
    <s v="D"/>
    <n v="100268"/>
    <d v="2016-10-29T00:00:00"/>
    <d v="2022-11-30T00:00:00"/>
    <n v="757"/>
    <x v="8"/>
    <s v="SEMI"/>
    <s v="DOCE"/>
    <s v="D-OR"/>
  </r>
  <r>
    <x v="14"/>
    <m/>
    <m/>
    <s v="25642476"/>
    <n v="115996"/>
    <n v="27086"/>
    <m/>
    <n v="27256424768"/>
    <s v="ROMANO NANNI"/>
    <s v="LETICIA ALEJANDRA"/>
    <d v="1977-05-06T00:00:00"/>
    <s v="45 years"/>
    <s v="F"/>
    <s v="D"/>
    <n v="115996"/>
    <d v="2021-08-26T00:00:00"/>
    <m/>
    <n v="757"/>
    <x v="8"/>
    <s v="SEMI"/>
    <s v="DOCE"/>
    <s v="D-IN"/>
  </r>
  <r>
    <x v="2"/>
    <m/>
    <m/>
    <s v="27650932"/>
    <n v="116236"/>
    <n v="22373"/>
    <s v="s"/>
    <n v="20276509323"/>
    <s v="ROSSI"/>
    <s v="GUILLERMO LEONARDO"/>
    <d v="1979-10-01T00:00:00"/>
    <s v="42 years"/>
    <s v="M"/>
    <s v="D"/>
    <n v="116236"/>
    <d v="2021-11-24T00:00:00"/>
    <d v="2022-10-31T00:00:00"/>
    <n v="757"/>
    <x v="8"/>
    <s v="SEMI"/>
    <s v="DOCE"/>
    <s v="D-IN"/>
  </r>
  <r>
    <x v="9"/>
    <m/>
    <m/>
    <s v="17040680"/>
    <n v="118765"/>
    <n v="14959"/>
    <m/>
    <n v="27170406805"/>
    <s v="ROTGER"/>
    <s v="VIVIANA INES"/>
    <d v="1963-10-16T00:00:00"/>
    <s v="58 years"/>
    <s v="F"/>
    <s v="D"/>
    <n v="118765"/>
    <d v="2022-06-27T00:00:00"/>
    <d v="2027-06-26T00:00:00"/>
    <n v="705"/>
    <x v="6"/>
    <s v="EXCL"/>
    <s v="DOCE"/>
    <s v="D-OR"/>
  </r>
  <r>
    <x v="5"/>
    <m/>
    <m/>
    <s v="13475683"/>
    <n v="109945"/>
    <n v="22954"/>
    <m/>
    <n v="20134756838"/>
    <s v="ROTGER"/>
    <s v="JAIME DANIEL"/>
    <d v="1959-12-25T00:00:00"/>
    <s v="62 years"/>
    <s v="M"/>
    <s v="D"/>
    <n v="109945"/>
    <d v="2019-03-05T00:00:00"/>
    <m/>
    <n v="706"/>
    <x v="0"/>
    <s v="EXCL"/>
    <s v="DOCE"/>
    <s v="D-OR"/>
  </r>
  <r>
    <x v="18"/>
    <m/>
    <m/>
    <s v="23116598"/>
    <n v="110783"/>
    <n v="21217"/>
    <m/>
    <n v="20231165984"/>
    <s v="RUEDA"/>
    <s v="JUAN LUIS"/>
    <d v="1972-11-28T00:00:00"/>
    <s v="49 years"/>
    <s v="M"/>
    <s v="N"/>
    <n v="110783"/>
    <d v="2019-03-01T00:00:00"/>
    <m/>
    <n v="4"/>
    <x v="7"/>
    <s v="35HS"/>
    <s v="SERV"/>
    <s v="ND-P"/>
  </r>
  <r>
    <x v="0"/>
    <m/>
    <m/>
    <s v="12869128"/>
    <n v="110389"/>
    <n v="19091"/>
    <m/>
    <n v="20128691287"/>
    <s v="RUGGERI"/>
    <s v="ERNESTO CESAR"/>
    <d v="1959-01-25T00:00:00"/>
    <s v="63 years"/>
    <s v="M"/>
    <s v="N"/>
    <n v="110389"/>
    <d v="2019-03-08T00:00:00"/>
    <m/>
    <n v="4"/>
    <x v="7"/>
    <s v="35HS"/>
    <s v="PROF"/>
    <s v="ND-P"/>
  </r>
  <r>
    <x v="9"/>
    <m/>
    <m/>
    <s v="14480885"/>
    <n v="111724"/>
    <n v="22899"/>
    <m/>
    <n v="20144808852"/>
    <s v="RUIZ"/>
    <s v="GABRIEL ALFREDO"/>
    <d v="1962-06-04T00:00:00"/>
    <s v="60 years"/>
    <s v="M"/>
    <s v="D"/>
    <n v="111724"/>
    <d v="2019-06-01T00:00:00"/>
    <d v="2022-11-30T00:00:00"/>
    <n v="705"/>
    <x v="6"/>
    <s v="EXCL"/>
    <s v="DOCE"/>
    <s v="D-IN"/>
  </r>
  <r>
    <x v="7"/>
    <m/>
    <m/>
    <s v="27751225"/>
    <n v="119488"/>
    <n v="23336"/>
    <s v="s"/>
    <n v="23277512254"/>
    <s v="RUIZ"/>
    <s v="MYRIAM NOEMI DEL VAL"/>
    <d v="1979-12-29T00:00:00"/>
    <s v="42 years"/>
    <s v="F"/>
    <s v="D"/>
    <n v="119488"/>
    <d v="2022-08-03T00:00:00"/>
    <d v="2027-08-02T00:00:00"/>
    <n v="709"/>
    <x v="2"/>
    <s v="EXCL"/>
    <s v="DOCE"/>
    <s v="D-OR"/>
  </r>
  <r>
    <x v="14"/>
    <m/>
    <m/>
    <s v="27578553"/>
    <n v="117219"/>
    <n v="23563"/>
    <m/>
    <n v="23275785539"/>
    <s v="RUIZ"/>
    <s v="BRUNO FABRICIO"/>
    <d v="1979-10-23T00:00:00"/>
    <s v="42 years"/>
    <s v="M"/>
    <s v="D"/>
    <n v="117219"/>
    <d v="2021-11-30T00:00:00"/>
    <d v="2022-11-29T00:00:00"/>
    <n v="757"/>
    <x v="8"/>
    <s v="SEMI"/>
    <s v="DOCE"/>
    <s v="D-IN"/>
  </r>
  <r>
    <x v="2"/>
    <m/>
    <m/>
    <s v="26531319"/>
    <n v="116752"/>
    <n v="23997"/>
    <m/>
    <n v="20265313192"/>
    <s v="RUIZ"/>
    <s v="MIGUEL ANGEL"/>
    <d v="1978-03-13T00:00:00"/>
    <s v="44 years"/>
    <s v="M"/>
    <s v="N"/>
    <n v="116752"/>
    <d v="2021-10-14T00:00:00"/>
    <m/>
    <n v="4"/>
    <x v="7"/>
    <s v="35HS"/>
    <s v="ADMI"/>
    <s v="ND-P"/>
  </r>
  <r>
    <x v="13"/>
    <m/>
    <m/>
    <s v="22263736"/>
    <n v="114002"/>
    <n v="28485"/>
    <m/>
    <n v="27222637363"/>
    <s v="RUIZ"/>
    <s v="CLAUDIA ELENA"/>
    <d v="1971-08-04T00:00:00"/>
    <s v="51 years"/>
    <s v="F"/>
    <s v="N"/>
    <n v="114002"/>
    <d v="2019-11-01T00:00:00"/>
    <m/>
    <n v="5"/>
    <x v="4"/>
    <s v="35HS"/>
    <s v="SERV"/>
    <s v="ND-P"/>
  </r>
  <r>
    <x v="14"/>
    <m/>
    <m/>
    <s v="12413865"/>
    <n v="117178"/>
    <n v="29863"/>
    <m/>
    <n v="20124138656"/>
    <s v="RUIZ"/>
    <s v="ROBERTO MARCELO"/>
    <d v="1958-06-01T00:00:00"/>
    <s v="64 years"/>
    <s v="M"/>
    <s v="D"/>
    <n v="117178"/>
    <d v="2020-11-17T00:00:00"/>
    <d v="2025-11-16T00:00:00"/>
    <n v="730"/>
    <x v="0"/>
    <s v="SIMP"/>
    <s v="DOCE"/>
    <s v="D-OR"/>
  </r>
  <r>
    <x v="3"/>
    <m/>
    <m/>
    <s v="40924151"/>
    <n v="118249"/>
    <n v="30800"/>
    <m/>
    <n v="23409241514"/>
    <s v="RUIZ"/>
    <s v="ANABELL"/>
    <d v="1997-10-28T00:00:00"/>
    <s v="24 years"/>
    <s v="F"/>
    <s v="D"/>
    <n v="118249"/>
    <d v="2021-10-01T00:00:00"/>
    <d v="2022-09-30T00:00:00"/>
    <n v="768"/>
    <x v="3"/>
    <s v="SIMP"/>
    <s v="DOCE"/>
    <s v="DAUX"/>
  </r>
  <r>
    <x v="14"/>
    <m/>
    <m/>
    <s v="28893117"/>
    <n v="118250"/>
    <n v="30891"/>
    <m/>
    <n v="20288931179"/>
    <s v="RUSSO"/>
    <s v="MARCOS NOÉ"/>
    <d v="1981-09-25T00:00:00"/>
    <s v="41 years"/>
    <s v="M"/>
    <s v="D"/>
    <n v="118250"/>
    <d v="2022-04-28T00:00:00"/>
    <d v="2027-04-27T00:00:00"/>
    <n v="758"/>
    <x v="8"/>
    <s v="SIMP"/>
    <s v="DOCE"/>
    <s v="D-OR"/>
  </r>
  <r>
    <x v="2"/>
    <m/>
    <m/>
    <s v="16039418"/>
    <n v="118705"/>
    <n v="12609"/>
    <m/>
    <n v="20160394189"/>
    <s v="SAADE"/>
    <s v="SERGIO DANIEL"/>
    <d v="1962-09-14T00:00:00"/>
    <s v="60 years"/>
    <s v="M"/>
    <s v="D"/>
    <n v="118705"/>
    <d v="2022-08-22T00:00:00"/>
    <d v="2022-11-30T00:00:00"/>
    <n v="705"/>
    <x v="6"/>
    <s v="EXCL"/>
    <s v="DOCE"/>
    <s v="D-OR"/>
  </r>
  <r>
    <x v="1"/>
    <m/>
    <m/>
    <s v="32545749"/>
    <n v="118766"/>
    <n v="27090"/>
    <m/>
    <n v="20325457490"/>
    <s v="SAAVEDRA"/>
    <s v="ZENON"/>
    <d v="1986-12-17T00:00:00"/>
    <s v="35 years"/>
    <s v="M"/>
    <s v="D"/>
    <n v="118766"/>
    <d v="2022-05-24T00:00:00"/>
    <d v="2027-05-23T00:00:00"/>
    <n v="734"/>
    <x v="8"/>
    <s v="EXCL"/>
    <s v="DOCE"/>
    <s v="D-OR"/>
  </r>
  <r>
    <x v="18"/>
    <m/>
    <m/>
    <s v="25542955"/>
    <n v="118036"/>
    <n v="20554"/>
    <m/>
    <n v="27255429553"/>
    <s v="SAAVEDRA FRESIA"/>
    <s v="CECILIA ELIZABETH"/>
    <d v="1976-12-23T00:00:00"/>
    <s v="45 years"/>
    <s v="F"/>
    <s v="D"/>
    <n v="118036"/>
    <d v="2022-05-26T00:00:00"/>
    <d v="2023-01-31T00:00:00"/>
    <n v="709"/>
    <x v="2"/>
    <s v="EXCL"/>
    <s v="DOCE"/>
    <s v="D-OR"/>
  </r>
  <r>
    <x v="7"/>
    <m/>
    <m/>
    <s v="27960284"/>
    <n v="114266"/>
    <n v="26759"/>
    <s v="s"/>
    <n v="20279602847"/>
    <s v="SABORIDO MOLE"/>
    <s v="ALBERTO ESTEBAN"/>
    <d v="1980-01-30T00:00:00"/>
    <s v="42 years"/>
    <s v="M"/>
    <s v="D"/>
    <n v="114266"/>
    <d v="2020-10-16T00:00:00"/>
    <d v="2022-10-31T00:00:00"/>
    <n v="719"/>
    <x v="0"/>
    <s v="SEMI"/>
    <s v="DOCE"/>
    <s v="D-IN"/>
  </r>
  <r>
    <x v="11"/>
    <m/>
    <m/>
    <s v="16932752"/>
    <n v="99310"/>
    <n v="14880"/>
    <m/>
    <n v="27169327527"/>
    <s v="SAEZ"/>
    <s v="SILVIA GRACIELA"/>
    <d v="1963-11-27T00:00:00"/>
    <s v="58 years"/>
    <s v="F"/>
    <s v="D"/>
    <n v="99310"/>
    <d v="2016-05-13T00:00:00"/>
    <m/>
    <n v="709"/>
    <x v="2"/>
    <s v="EXCL"/>
    <s v="DOCE"/>
    <s v="D-OR"/>
  </r>
  <r>
    <x v="22"/>
    <m/>
    <m/>
    <s v="26834035"/>
    <n v="110059"/>
    <n v="25495"/>
    <m/>
    <n v="27268340357"/>
    <s v="SALAS"/>
    <s v="MYRIAM MARCELA"/>
    <d v="1978-07-26T00:00:00"/>
    <s v="44 years"/>
    <s v="F"/>
    <s v="N"/>
    <n v="110059"/>
    <d v="2018-02-19T00:00:00"/>
    <m/>
    <n v="3"/>
    <x v="5"/>
    <s v="35HS"/>
    <s v="ADMI"/>
    <s v="ND-P"/>
  </r>
  <r>
    <x v="3"/>
    <m/>
    <m/>
    <s v="41090983"/>
    <n v="116708"/>
    <n v="31137"/>
    <m/>
    <n v="23410909839"/>
    <s v="SALAS"/>
    <s v="JUAN JOSE"/>
    <d v="1998-07-08T00:00:00"/>
    <s v="24 years"/>
    <s v="M"/>
    <s v="D"/>
    <n v="116708"/>
    <d v="2021-09-21T00:00:00"/>
    <d v="2023-01-31T00:00:00"/>
    <n v="768"/>
    <x v="3"/>
    <s v="SIMP"/>
    <s v="DOCE"/>
    <s v="DAUX"/>
  </r>
  <r>
    <x v="3"/>
    <m/>
    <m/>
    <s v="40529769"/>
    <n v="114790"/>
    <n v="30861"/>
    <m/>
    <n v="20405297699"/>
    <s v="SALGUERO"/>
    <s v="FABIAN NICOLAS"/>
    <d v="1997-06-18T00:00:00"/>
    <s v="25 years"/>
    <s v="M"/>
    <s v="D"/>
    <n v="114790"/>
    <d v="2020-10-01T00:00:00"/>
    <d v="2022-11-30T00:00:00"/>
    <n v="768"/>
    <x v="3"/>
    <s v="SIMP"/>
    <s v="DOCE"/>
    <s v="DAUX"/>
  </r>
  <r>
    <x v="13"/>
    <m/>
    <m/>
    <s v="20178265"/>
    <n v="67239"/>
    <n v="16244"/>
    <m/>
    <n v="20201782652"/>
    <s v="SALVATIERRA"/>
    <s v="MANUEL ANTONIO"/>
    <d v="1968-03-22T00:00:00"/>
    <s v="54 years"/>
    <s v="M"/>
    <s v="N"/>
    <n v="67239"/>
    <d v="2011-08-01T00:00:00"/>
    <m/>
    <n v="4"/>
    <x v="7"/>
    <s v="35HS"/>
    <s v="MAES"/>
    <s v="ND-P"/>
  </r>
  <r>
    <x v="2"/>
    <m/>
    <m/>
    <s v="28476143"/>
    <n v="111428"/>
    <n v="23487"/>
    <s v="s"/>
    <n v="27284761435"/>
    <s v="SANCHEZ"/>
    <s v="MARIANA"/>
    <d v="1980-11-02T00:00:00"/>
    <s v="41 years"/>
    <s v="F"/>
    <s v="D"/>
    <n v="111428"/>
    <d v="2019-05-28T00:00:00"/>
    <d v="2024-05-27T00:00:00"/>
    <n v="716"/>
    <x v="2"/>
    <s v="SEMI"/>
    <s v="DOCE"/>
    <s v="D-OR"/>
  </r>
  <r>
    <x v="2"/>
    <m/>
    <m/>
    <s v="30759706"/>
    <n v="116238"/>
    <n v="24965"/>
    <m/>
    <n v="20307597064"/>
    <s v="SANCHEZ"/>
    <s v="OSCAR EDUARDO"/>
    <d v="1984-03-08T00:00:00"/>
    <s v="38 years"/>
    <s v="M"/>
    <s v="D"/>
    <n v="116238"/>
    <d v="2021-11-24T00:00:00"/>
    <d v="2022-10-31T00:00:00"/>
    <n v="757"/>
    <x v="8"/>
    <s v="SEMI"/>
    <s v="DOCE"/>
    <s v="D-IN"/>
  </r>
  <r>
    <x v="3"/>
    <m/>
    <m/>
    <s v="43027456"/>
    <n v="119128"/>
    <n v="31143"/>
    <m/>
    <n v="20430274563"/>
    <s v="SANCHEZ"/>
    <s v="MATEO"/>
    <d v="2000-10-14T00:00:00"/>
    <s v="21 years"/>
    <s v="M"/>
    <s v="D"/>
    <n v="119128"/>
    <d v="2022-07-05T00:00:00"/>
    <d v="2023-04-30T00:00:00"/>
    <n v="768"/>
    <x v="3"/>
    <s v="SIMP"/>
    <s v="DOCE"/>
    <s v="DAUX"/>
  </r>
  <r>
    <x v="11"/>
    <m/>
    <m/>
    <s v="32685504"/>
    <n v="118638"/>
    <n v="29455"/>
    <m/>
    <n v="23326855049"/>
    <s v="SANCHEZ COLLADO"/>
    <s v="FRANCISCO ENRIQUE"/>
    <d v="1986-10-15T00:00:00"/>
    <s v="35 years"/>
    <s v="M"/>
    <s v="D"/>
    <n v="118638"/>
    <d v="2022-06-09T00:00:00"/>
    <d v="2027-06-08T00:00:00"/>
    <n v="740"/>
    <x v="1"/>
    <s v="SEMI"/>
    <s v="DOCE"/>
    <s v="D-OR"/>
  </r>
  <r>
    <x v="11"/>
    <m/>
    <m/>
    <s v="32685504"/>
    <n v="118639"/>
    <n v="29455"/>
    <m/>
    <n v="23326855049"/>
    <s v="SANCHEZ COLLADO"/>
    <s v="FRANCISCO ENRIQUE"/>
    <d v="1986-10-15T00:00:00"/>
    <s v="35 years"/>
    <s v="M"/>
    <s v="D"/>
    <n v="118639"/>
    <d v="2022-05-30T00:00:00"/>
    <d v="2027-05-29T00:00:00"/>
    <n v="740"/>
    <x v="1"/>
    <s v="SEMI"/>
    <s v="DOCE"/>
    <s v="D-OR"/>
  </r>
  <r>
    <x v="11"/>
    <m/>
    <m/>
    <s v="30598449"/>
    <n v="111092"/>
    <n v="23145"/>
    <m/>
    <n v="20305984494"/>
    <s v="SANCHEZ LORIA"/>
    <s v="CARLOS MARIA"/>
    <d v="1982-11-17T00:00:00"/>
    <s v="39 years"/>
    <s v="M"/>
    <s v="D"/>
    <n v="111092"/>
    <d v="2019-06-10T00:00:00"/>
    <m/>
    <n v="757"/>
    <x v="8"/>
    <s v="SEMI"/>
    <s v="DOCE"/>
    <s v="D-OR"/>
  </r>
  <r>
    <x v="12"/>
    <m/>
    <m/>
    <s v="10791976"/>
    <n v="109662"/>
    <n v="8849"/>
    <m/>
    <n v="20107919768"/>
    <s v="SANDOVAL"/>
    <s v="JOSE DOMINGO"/>
    <d v="1953-02-10T00:00:00"/>
    <s v="69 years"/>
    <s v="M"/>
    <s v="D"/>
    <n v="109662"/>
    <d v="2019-02-24T00:00:00"/>
    <d v="2022-11-30T00:00:00"/>
    <n v="706"/>
    <x v="0"/>
    <s v="EXCL"/>
    <s v="DOCE"/>
    <s v="D-OR"/>
  </r>
  <r>
    <x v="5"/>
    <m/>
    <m/>
    <s v="12148789"/>
    <n v="117420"/>
    <n v="14774"/>
    <m/>
    <n v="20121487897"/>
    <s v="SANTANA SANCHEZ"/>
    <s v="JUAN CARLOS"/>
    <d v="1958-01-10T00:00:00"/>
    <s v="64 years"/>
    <s v="M"/>
    <s v="D"/>
    <n v="117420"/>
    <d v="2022-02-18T00:00:00"/>
    <d v="2023-02-17T00:00:00"/>
    <n v="719"/>
    <x v="0"/>
    <s v="SEMI"/>
    <s v="DOCE"/>
    <s v="D-IN"/>
  </r>
  <r>
    <x v="5"/>
    <m/>
    <m/>
    <s v="12148789"/>
    <n v="118747"/>
    <n v="14774"/>
    <m/>
    <n v="20121487897"/>
    <s v="SANTANA SANCHEZ"/>
    <s v="JUAN CARLOS"/>
    <d v="1958-01-10T00:00:00"/>
    <s v="64 years"/>
    <s v="M"/>
    <s v="D"/>
    <n v="118747"/>
    <d v="2022-05-31T00:00:00"/>
    <d v="2027-05-30T00:00:00"/>
    <n v="719"/>
    <x v="0"/>
    <s v="SEMI"/>
    <s v="DOCE"/>
    <s v="D-OR"/>
  </r>
  <r>
    <x v="12"/>
    <m/>
    <m/>
    <s v="22414542"/>
    <n v="113940"/>
    <n v="19504"/>
    <m/>
    <n v="20224145420"/>
    <s v="SANTILLAN"/>
    <s v="JAVIER ENRIQUE"/>
    <d v="1972-04-25T00:00:00"/>
    <s v="50 years"/>
    <s v="M"/>
    <s v="D"/>
    <n v="113940"/>
    <d v="2020-05-18T00:00:00"/>
    <d v="2022-11-30T00:00:00"/>
    <n v="737"/>
    <x v="2"/>
    <s v="SIMP"/>
    <s v="DOCE"/>
    <s v="D-IN"/>
  </r>
  <r>
    <x v="3"/>
    <m/>
    <m/>
    <s v="39357376"/>
    <n v="119129"/>
    <n v="30735"/>
    <m/>
    <n v="20393573768"/>
    <s v="SANTILLAN"/>
    <s v="HUGO JAVIER"/>
    <d v="1995-11-21T00:00:00"/>
    <s v="26 years"/>
    <s v="M"/>
    <s v="D"/>
    <n v="119129"/>
    <d v="2022-07-08T00:00:00"/>
    <d v="2023-04-30T00:00:00"/>
    <n v="768"/>
    <x v="3"/>
    <s v="SIMP"/>
    <s v="DOCE"/>
    <s v="DAUX"/>
  </r>
  <r>
    <x v="0"/>
    <m/>
    <m/>
    <s v="32240853"/>
    <n v="115987"/>
    <n v="25016"/>
    <m/>
    <n v="20322408537"/>
    <s v="SANTUCHO"/>
    <s v="EXEQUIEL MIGUEL ANGE"/>
    <d v="1986-10-11T00:00:00"/>
    <s v="35 years"/>
    <s v="M"/>
    <s v="D"/>
    <n v="115987"/>
    <d v="2021-10-30T00:00:00"/>
    <d v="2022-10-31T00:00:00"/>
    <n v="740"/>
    <x v="1"/>
    <s v="SEMI"/>
    <s v="DOCE"/>
    <s v="D-OR"/>
  </r>
  <r>
    <x v="1"/>
    <m/>
    <m/>
    <s v="29430396"/>
    <n v="113941"/>
    <n v="28769"/>
    <m/>
    <n v="20294303961"/>
    <s v="SANTUCHO CAINZO"/>
    <s v="ALEXANDER"/>
    <d v="1982-04-08T00:00:00"/>
    <s v="40 years"/>
    <s v="M"/>
    <s v="D"/>
    <n v="113941"/>
    <d v="2020-05-30T00:00:00"/>
    <d v="2022-11-30T00:00:00"/>
    <n v="757"/>
    <x v="8"/>
    <s v="SEMI"/>
    <s v="DOCE"/>
    <s v="D-IN"/>
  </r>
  <r>
    <x v="18"/>
    <m/>
    <m/>
    <s v="41015428"/>
    <n v="116082"/>
    <n v="31028"/>
    <m/>
    <n v="20410154286"/>
    <s v="SARACHO"/>
    <s v="RAUL NAHUEL"/>
    <d v="1998-05-16T00:00:00"/>
    <s v="24 years"/>
    <s v="M"/>
    <s v="D"/>
    <n v="116082"/>
    <d v="2021-03-26T00:00:00"/>
    <d v="2023-01-31T00:00:00"/>
    <n v="768"/>
    <x v="3"/>
    <s v="SIMP"/>
    <s v="DOCE"/>
    <s v="DAUX"/>
  </r>
  <r>
    <x v="11"/>
    <m/>
    <m/>
    <s v="29750391"/>
    <n v="117154"/>
    <n v="25248"/>
    <m/>
    <n v="27297503915"/>
    <s v="SARACHO BOTTERO"/>
    <s v="AMALIA"/>
    <d v="1982-11-17T00:00:00"/>
    <s v="39 years"/>
    <s v="F"/>
    <s v="D"/>
    <n v="117154"/>
    <d v="2022-03-26T00:00:00"/>
    <d v="2022-10-31T00:00:00"/>
    <n v="709"/>
    <x v="2"/>
    <s v="EXCL"/>
    <s v="DOCE"/>
    <s v="D-IN"/>
  </r>
  <r>
    <x v="5"/>
    <m/>
    <m/>
    <s v="27579997"/>
    <n v="114191"/>
    <n v="26979"/>
    <m/>
    <n v="20275799972"/>
    <s v="SARMIENTO"/>
    <s v="JOSE MARIA"/>
    <d v="1979-07-23T00:00:00"/>
    <s v="43 years"/>
    <s v="M"/>
    <s v="D"/>
    <n v="114191"/>
    <d v="2020-09-11T00:00:00"/>
    <d v="2022-10-31T00:00:00"/>
    <n v="716"/>
    <x v="2"/>
    <s v="SEMI"/>
    <s v="DOCE"/>
    <s v="D-IN"/>
  </r>
  <r>
    <x v="5"/>
    <m/>
    <m/>
    <s v="27579997"/>
    <n v="114192"/>
    <n v="26979"/>
    <m/>
    <n v="20275799972"/>
    <s v="SARMIENTO"/>
    <s v="JOSE MARIA"/>
    <d v="1979-07-23T00:00:00"/>
    <s v="43 years"/>
    <s v="M"/>
    <s v="D"/>
    <n v="114192"/>
    <d v="2020-09-11T00:00:00"/>
    <d v="2022-10-31T00:00:00"/>
    <n v="716"/>
    <x v="2"/>
    <s v="SEMI"/>
    <s v="DOCE"/>
    <s v="D-IN"/>
  </r>
  <r>
    <x v="3"/>
    <m/>
    <m/>
    <s v="40696641"/>
    <n v="111250"/>
    <n v="30380"/>
    <m/>
    <n v="27406966416"/>
    <s v="SAUCEDO"/>
    <s v="VICTORIA SOFIA"/>
    <d v="1997-09-26T00:00:00"/>
    <s v="25 years"/>
    <s v="F"/>
    <s v="D"/>
    <n v="111250"/>
    <d v="2019-04-25T00:00:00"/>
    <d v="2022-11-30T00:00:00"/>
    <n v="768"/>
    <x v="3"/>
    <s v="SIMP"/>
    <s v="DOCE"/>
    <s v="DAUX"/>
  </r>
  <r>
    <x v="17"/>
    <s v="Gestion"/>
    <m/>
    <s v="20692283"/>
    <n v="114757"/>
    <n v="30893"/>
    <m/>
    <n v="23206922834"/>
    <s v="SAWAYA"/>
    <s v="MARIANA"/>
    <d v="1969-11-21T00:00:00"/>
    <s v="52 years"/>
    <s v="F"/>
    <s v="D"/>
    <n v="114757"/>
    <d v="2020-09-01T00:00:00"/>
    <d v="2022-11-30T00:00:00"/>
    <n v="737"/>
    <x v="2"/>
    <s v="SIMP"/>
    <s v="DOCE"/>
    <s v="D-IN"/>
  </r>
  <r>
    <x v="2"/>
    <m/>
    <m/>
    <s v="23517403"/>
    <n v="114101"/>
    <n v="27070"/>
    <m/>
    <n v="20235174031"/>
    <s v="SCANDALIARIS"/>
    <s v="JORGE"/>
    <d v="1973-09-27T00:00:00"/>
    <s v="49 years"/>
    <s v="M"/>
    <s v="D"/>
    <n v="114101"/>
    <d v="2020-08-20T00:00:00"/>
    <d v="2022-11-30T00:00:00"/>
    <n v="709"/>
    <x v="2"/>
    <s v="EXCL"/>
    <s v="DOCE"/>
    <s v="D-IN"/>
  </r>
  <r>
    <x v="22"/>
    <m/>
    <m/>
    <s v="27960528"/>
    <n v="117793"/>
    <n v="31418"/>
    <m/>
    <n v="23279605284"/>
    <s v="SEGOVIA"/>
    <s v="NATALIA MARIA"/>
    <d v="1980-02-21T00:00:00"/>
    <s v="42 years"/>
    <s v="F"/>
    <s v="N"/>
    <n v="117793"/>
    <d v="2022-04-08T00:00:00"/>
    <m/>
    <n v="7"/>
    <x v="9"/>
    <s v="35HS"/>
    <s v="SERV"/>
    <s v="ND-P"/>
  </r>
  <r>
    <x v="0"/>
    <m/>
    <m/>
    <s v="14352820"/>
    <n v="113333"/>
    <n v="14074"/>
    <m/>
    <n v="20143528201"/>
    <s v="SEGURA"/>
    <s v="FRANCISCO RAMON"/>
    <d v="1961-07-26T00:00:00"/>
    <s v="61 years"/>
    <s v="M"/>
    <s v="D"/>
    <n v="113333"/>
    <d v="2018-09-01T00:00:00"/>
    <d v="2022-11-30T00:00:00"/>
    <n v="706"/>
    <x v="0"/>
    <s v="EXCL"/>
    <s v="DOCE"/>
    <s v="D-OR"/>
  </r>
  <r>
    <x v="17"/>
    <s v="Baja Solicitada"/>
    <m/>
    <s v="39481286"/>
    <n v="113878"/>
    <n v="30192"/>
    <m/>
    <n v="20394812863"/>
    <s v="SEMOLA"/>
    <s v="ENZO ANDRE"/>
    <d v="1996-03-05T00:00:00"/>
    <s v="26 years"/>
    <s v="M"/>
    <s v="D"/>
    <n v="113878"/>
    <d v="2019-11-01T00:00:00"/>
    <d v="2022-11-30T00:00:00"/>
    <n v="740"/>
    <x v="1"/>
    <s v="SEMI"/>
    <s v="DOCE"/>
    <s v="D-IN"/>
  </r>
  <r>
    <x v="2"/>
    <m/>
    <m/>
    <s v="39481286"/>
    <n v="114202"/>
    <n v="30192"/>
    <s v="s"/>
    <n v="20394812863"/>
    <s v="SEMOLA"/>
    <s v="ENZO ANDRE"/>
    <d v="1996-03-05T00:00:00"/>
    <s v="26 years"/>
    <s v="M"/>
    <s v="D"/>
    <n v="114202"/>
    <d v="2020-08-01T00:00:00"/>
    <m/>
    <n v="740"/>
    <x v="1"/>
    <s v="SEMI"/>
    <s v="DOCE"/>
    <s v="D-OR"/>
  </r>
  <r>
    <x v="16"/>
    <m/>
    <m/>
    <s v="25255996"/>
    <n v="111741"/>
    <n v="25321"/>
    <m/>
    <n v="27252559960"/>
    <s v="SERRANO"/>
    <s v="ANALIA"/>
    <d v="1977-01-27T00:00:00"/>
    <s v="45 years"/>
    <s v="F"/>
    <s v="N"/>
    <n v="111741"/>
    <d v="2019-06-06T00:00:00"/>
    <m/>
    <n v="5"/>
    <x v="4"/>
    <s v="35HS"/>
    <s v="ADMI"/>
    <s v="ND-P"/>
  </r>
  <r>
    <x v="18"/>
    <m/>
    <m/>
    <s v="17041664"/>
    <n v="113996"/>
    <n v="13731"/>
    <m/>
    <n v="27170416649"/>
    <s v="SFER"/>
    <s v="ANA MARIA"/>
    <d v="1964-12-18T00:00:00"/>
    <s v="57 years"/>
    <s v="F"/>
    <s v="D"/>
    <n v="113996"/>
    <d v="2020-06-11T00:00:00"/>
    <d v="2028-06-10T00:00:00"/>
    <n v="705"/>
    <x v="6"/>
    <s v="EXCL"/>
    <s v="DOCE"/>
    <s v="D-OR"/>
  </r>
  <r>
    <x v="0"/>
    <m/>
    <m/>
    <s v="14984957"/>
    <n v="104029"/>
    <n v="15402"/>
    <m/>
    <n v="20149849573"/>
    <s v="SFER"/>
    <s v="DOMINGO"/>
    <d v="1962-10-19T00:00:00"/>
    <s v="59 years"/>
    <s v="M"/>
    <s v="D"/>
    <n v="104029"/>
    <d v="2017-06-19T00:00:00"/>
    <m/>
    <n v="706"/>
    <x v="0"/>
    <s v="EXCL"/>
    <s v="DOCE"/>
    <s v="D-OR"/>
  </r>
  <r>
    <x v="3"/>
    <m/>
    <m/>
    <s v="41446207"/>
    <n v="117794"/>
    <n v="31419"/>
    <m/>
    <n v="20414462074"/>
    <s v="SHEHADI CANDELA"/>
    <s v="FACUNDO LIONEL"/>
    <d v="1998-09-07T00:00:00"/>
    <s v="24 years"/>
    <s v="M"/>
    <s v="D"/>
    <n v="117794"/>
    <d v="2022-03-18T00:00:00"/>
    <d v="2022-09-30T00:00:00"/>
    <n v="768"/>
    <x v="3"/>
    <s v="SIMP"/>
    <s v="DOCE"/>
    <s v="DAUX"/>
  </r>
  <r>
    <x v="2"/>
    <m/>
    <m/>
    <s v="35548635"/>
    <n v="119167"/>
    <n v="31569"/>
    <m/>
    <n v="20355486355"/>
    <s v="SILLICH"/>
    <s v="JOSE LEONEL"/>
    <d v="1991-12-30T00:00:00"/>
    <s v="30 years"/>
    <s v="M"/>
    <s v="D"/>
    <n v="119167"/>
    <d v="2022-06-30T00:00:00"/>
    <d v="2023-06-29T00:00:00"/>
    <n v="758"/>
    <x v="8"/>
    <s v="SIMP"/>
    <s v="DOCE"/>
    <s v="D-IN"/>
  </r>
  <r>
    <x v="2"/>
    <m/>
    <m/>
    <s v="22253630"/>
    <n v="101173"/>
    <n v="20206"/>
    <m/>
    <n v="20222536309"/>
    <s v="SILVA"/>
    <s v="NORMANDO JOSE"/>
    <d v="1971-05-20T00:00:00"/>
    <s v="51 years"/>
    <s v="M"/>
    <s v="D"/>
    <n v="101173"/>
    <d v="2016-11-11T00:00:00"/>
    <d v="2022-11-30T00:00:00"/>
    <n v="709"/>
    <x v="2"/>
    <s v="EXCL"/>
    <s v="DOCE"/>
    <s v="D-IN"/>
  </r>
  <r>
    <x v="2"/>
    <m/>
    <m/>
    <s v="27364012"/>
    <n v="119130"/>
    <n v="21489"/>
    <s v="s"/>
    <n v="20273640127"/>
    <s v="SILVERA"/>
    <s v="RICARDO JOSE"/>
    <d v="1979-03-20T00:00:00"/>
    <s v="43 years"/>
    <s v="M"/>
    <s v="D"/>
    <n v="119130"/>
    <d v="2022-07-06T00:00:00"/>
    <d v="2023-07-05T00:00:00"/>
    <n v="757"/>
    <x v="8"/>
    <s v="SEMI"/>
    <s v="DOCE"/>
    <s v="D-IN"/>
  </r>
  <r>
    <x v="1"/>
    <m/>
    <m/>
    <s v="17351625"/>
    <n v="108057"/>
    <n v="19508"/>
    <m/>
    <n v="27173516253"/>
    <s v="SIMONELLI"/>
    <s v="GABRIELA"/>
    <d v="1965-08-06T00:00:00"/>
    <s v="57 years"/>
    <s v="F"/>
    <s v="D"/>
    <n v="108057"/>
    <d v="2018-09-10T00:00:00"/>
    <d v="2023-09-09T00:00:00"/>
    <n v="706"/>
    <x v="0"/>
    <s v="EXCL"/>
    <s v="DOCE"/>
    <s v="D-OR"/>
  </r>
  <r>
    <x v="15"/>
    <m/>
    <m/>
    <s v="17351625"/>
    <n v="119449"/>
    <n v="19508"/>
    <m/>
    <n v="27173516253"/>
    <s v="SIMONELLI"/>
    <s v="GABRIELA"/>
    <d v="1965-08-06T00:00:00"/>
    <s v="57 years"/>
    <s v="F"/>
    <s v="D"/>
    <n v="119449"/>
    <d v="2022-08-01T00:00:00"/>
    <d v="2024-06-30T00:00:00"/>
    <n v="730"/>
    <x v="0"/>
    <s v="SIMP"/>
    <s v="DOCE"/>
    <s v="D-IN"/>
  </r>
  <r>
    <x v="7"/>
    <m/>
    <m/>
    <s v="26028881"/>
    <n v="116239"/>
    <n v="27729"/>
    <s v="s"/>
    <n v="20260288815"/>
    <s v="SINGH"/>
    <s v="DANIEL FERNANDO"/>
    <d v="1977-11-10T00:00:00"/>
    <s v="44 years"/>
    <s v="M"/>
    <s v="D"/>
    <n v="116239"/>
    <d v="2021-11-06T00:00:00"/>
    <d v="2022-10-31T00:00:00"/>
    <n v="740"/>
    <x v="1"/>
    <s v="SEMI"/>
    <s v="DOCE"/>
    <s v="D-IN"/>
  </r>
  <r>
    <x v="0"/>
    <m/>
    <m/>
    <s v="18464088"/>
    <n v="107736"/>
    <n v="24976"/>
    <m/>
    <n v="27184640886"/>
    <s v="SIR"/>
    <s v="MONICA CLAUDIA"/>
    <d v="1967-04-29T00:00:00"/>
    <s v="55 years"/>
    <s v="F"/>
    <s v="D"/>
    <n v="107736"/>
    <d v="2018-02-12T00:00:00"/>
    <m/>
    <n v="757"/>
    <x v="8"/>
    <s v="SEMI"/>
    <s v="DOCE"/>
    <s v="D-OR"/>
  </r>
  <r>
    <x v="14"/>
    <m/>
    <m/>
    <s v="24553160"/>
    <n v="111093"/>
    <n v="22459"/>
    <m/>
    <n v="20245531606"/>
    <s v="SLEIMAN"/>
    <s v="CRISTIAN ANDRES"/>
    <d v="1975-03-02T00:00:00"/>
    <s v="47 years"/>
    <s v="M"/>
    <s v="D"/>
    <n v="111093"/>
    <d v="2018-11-18T00:00:00"/>
    <m/>
    <n v="716"/>
    <x v="2"/>
    <s v="SEMI"/>
    <s v="DOCE"/>
    <s v="D-IN"/>
  </r>
  <r>
    <x v="14"/>
    <m/>
    <m/>
    <s v="24553160"/>
    <n v="114267"/>
    <n v="22459"/>
    <m/>
    <n v="20245531606"/>
    <s v="SLEIMAN"/>
    <s v="CRISTIAN ANDRES"/>
    <d v="1975-03-02T00:00:00"/>
    <s v="47 years"/>
    <s v="M"/>
    <s v="D"/>
    <n v="114267"/>
    <d v="2020-10-30T00:00:00"/>
    <d v="2022-10-31T00:00:00"/>
    <n v="737"/>
    <x v="2"/>
    <s v="SIMP"/>
    <s v="DOCE"/>
    <s v="D-IN"/>
  </r>
  <r>
    <x v="0"/>
    <m/>
    <m/>
    <s v="14352913"/>
    <n v="114498"/>
    <n v="13733"/>
    <m/>
    <n v="23143529134"/>
    <s v="SLY"/>
    <s v="AMANDA ELIZABETH"/>
    <d v="1961-04-02T00:00:00"/>
    <s v="61 years"/>
    <s v="F"/>
    <s v="D"/>
    <n v="114498"/>
    <d v="2020-12-02T00:00:00"/>
    <d v="2022-10-31T00:00:00"/>
    <n v="709"/>
    <x v="2"/>
    <s v="EXCL"/>
    <s v="DOCE"/>
    <s v="D-OR"/>
  </r>
  <r>
    <x v="11"/>
    <m/>
    <m/>
    <s v="32460269"/>
    <n v="101985"/>
    <n v="27945"/>
    <m/>
    <n v="20324602691"/>
    <s v="SORAIRE"/>
    <s v="LEANDRO MARTIN"/>
    <d v="1986-05-12T00:00:00"/>
    <s v="36 years"/>
    <s v="M"/>
    <s v="D"/>
    <n v="101985"/>
    <d v="2016-11-01T00:00:00"/>
    <d v="2022-11-30T00:00:00"/>
    <n v="740"/>
    <x v="1"/>
    <s v="SEMI"/>
    <s v="DOCE"/>
    <s v="D-IN"/>
  </r>
  <r>
    <x v="11"/>
    <m/>
    <m/>
    <s v="32460269"/>
    <n v="114356"/>
    <n v="27945"/>
    <m/>
    <n v="20324602691"/>
    <s v="SORAIRE"/>
    <s v="LEANDRO MARTIN"/>
    <d v="1986-05-12T00:00:00"/>
    <s v="36 years"/>
    <s v="M"/>
    <s v="D"/>
    <n v="114356"/>
    <d v="2020-11-13T00:00:00"/>
    <d v="2022-11-30T00:00:00"/>
    <n v="757"/>
    <x v="8"/>
    <s v="SEMI"/>
    <s v="DOCE"/>
    <s v="D-IN"/>
  </r>
  <r>
    <x v="1"/>
    <m/>
    <m/>
    <s v="14039362"/>
    <n v="118264"/>
    <n v="14457"/>
    <m/>
    <n v="20140393623"/>
    <s v="SORIA"/>
    <s v="FRANCISCO RUBEN"/>
    <d v="1960-11-09T00:00:00"/>
    <s v="61 years"/>
    <s v="M"/>
    <s v="D"/>
    <n v="118264"/>
    <d v="2021-03-01T00:00:00"/>
    <d v="2023-03-31T00:00:00"/>
    <n v="706"/>
    <x v="0"/>
    <s v="EXCL"/>
    <s v="DOCE"/>
    <s v="D-IN"/>
  </r>
  <r>
    <x v="11"/>
    <m/>
    <m/>
    <s v="25542838"/>
    <n v="118265"/>
    <n v="22758"/>
    <m/>
    <n v="20255428382"/>
    <s v="SORIA"/>
    <s v="FEDERICO JOSE"/>
    <d v="1976-12-19T00:00:00"/>
    <s v="45 years"/>
    <s v="M"/>
    <s v="D"/>
    <n v="118265"/>
    <d v="2021-11-19T00:00:00"/>
    <d v="2022-11-18T00:00:00"/>
    <n v="757"/>
    <x v="8"/>
    <s v="SEMI"/>
    <s v="DOCE"/>
    <s v="D-IN"/>
  </r>
  <r>
    <x v="7"/>
    <m/>
    <m/>
    <s v="27017951"/>
    <n v="108211"/>
    <n v="24306"/>
    <s v="s"/>
    <n v="20270179518"/>
    <s v="SORIA"/>
    <s v="MARCOS ESTEBAN GERAR"/>
    <d v="1979-01-29T00:00:00"/>
    <s v="43 years"/>
    <s v="M"/>
    <s v="D"/>
    <n v="108211"/>
    <d v="2018-09-10T00:00:00"/>
    <d v="2022-11-30T00:00:00"/>
    <n v="716"/>
    <x v="2"/>
    <s v="SEMI"/>
    <s v="DOCE"/>
    <s v="D-OR"/>
  </r>
  <r>
    <x v="9"/>
    <m/>
    <m/>
    <s v="33428683"/>
    <n v="117155"/>
    <n v="30950"/>
    <m/>
    <n v="27334286830"/>
    <s v="SORRENTINO ROMBOLA"/>
    <s v="MARIA GABRIELA"/>
    <d v="1988-06-10T00:00:00"/>
    <s v="34 years"/>
    <s v="F"/>
    <s v="D"/>
    <n v="117155"/>
    <d v="2022-02-16T00:00:00"/>
    <d v="2027-02-15T00:00:00"/>
    <n v="740"/>
    <x v="1"/>
    <s v="SEMI"/>
    <s v="DOCE"/>
    <s v="D-OR"/>
  </r>
  <r>
    <x v="10"/>
    <m/>
    <m/>
    <s v="16458702"/>
    <n v="45721"/>
    <n v="16256"/>
    <m/>
    <n v="27164587024"/>
    <s v="SOSA"/>
    <s v="ROSA DE FATIMA"/>
    <d v="1963-04-19T00:00:00"/>
    <s v="59 years"/>
    <s v="F"/>
    <s v="N"/>
    <n v="45721"/>
    <d v="2007-10-01T00:00:00"/>
    <m/>
    <n v="5"/>
    <x v="4"/>
    <s v="35HS"/>
    <s v="MAES"/>
    <s v="ND-P"/>
  </r>
  <r>
    <x v="21"/>
    <m/>
    <m/>
    <s v="25844067"/>
    <n v="117179"/>
    <n v="21176"/>
    <m/>
    <n v="20258440677"/>
    <s v="SOSA"/>
    <s v="SERGIO ALFREDO"/>
    <d v="1977-04-16T00:00:00"/>
    <s v="45 years"/>
    <s v="M"/>
    <s v="D"/>
    <n v="117179"/>
    <d v="2021-12-08T00:00:00"/>
    <d v="2022-12-07T00:00:00"/>
    <n v="757"/>
    <x v="8"/>
    <s v="SEMI"/>
    <s v="DOCE"/>
    <s v="D-IN"/>
  </r>
  <r>
    <x v="5"/>
    <m/>
    <m/>
    <s v="24340544"/>
    <n v="106504"/>
    <n v="25860"/>
    <m/>
    <n v="20243405441"/>
    <s v="SOSA"/>
    <s v="PABLO SEBASTIAN"/>
    <d v="1974-12-03T00:00:00"/>
    <s v="47 years"/>
    <s v="M"/>
    <s v="D"/>
    <n v="106504"/>
    <d v="2018-03-16T00:00:00"/>
    <d v="2023-03-15T00:00:00"/>
    <n v="757"/>
    <x v="8"/>
    <s v="SEMI"/>
    <s v="DOCE"/>
    <s v="D-OR"/>
  </r>
  <r>
    <x v="4"/>
    <m/>
    <m/>
    <s v="27651863"/>
    <n v="110535"/>
    <n v="28090"/>
    <m/>
    <n v="20276518632"/>
    <s v="SOSA"/>
    <s v="JUAN PABLO"/>
    <d v="1979-11-19T00:00:00"/>
    <s v="42 years"/>
    <s v="M"/>
    <s v="N"/>
    <n v="110535"/>
    <d v="2019-03-01T00:00:00"/>
    <m/>
    <n v="6"/>
    <x v="11"/>
    <s v="35HS"/>
    <s v="SERV"/>
    <s v="ND-P"/>
  </r>
  <r>
    <x v="0"/>
    <m/>
    <m/>
    <s v="31001406"/>
    <n v="116753"/>
    <n v="24307"/>
    <m/>
    <n v="20310014061"/>
    <s v="SOSA MARMOL"/>
    <s v="AGUSTIN"/>
    <d v="1984-05-28T00:00:00"/>
    <s v="38 years"/>
    <s v="M"/>
    <s v="D"/>
    <n v="116753"/>
    <d v="2021-11-01T00:00:00"/>
    <d v="2022-10-31T00:00:00"/>
    <n v="757"/>
    <x v="8"/>
    <s v="SEMI"/>
    <s v="DOCE"/>
    <s v="D-IN"/>
  </r>
  <r>
    <x v="1"/>
    <m/>
    <m/>
    <s v="92803070"/>
    <n v="98960"/>
    <n v="23748"/>
    <m/>
    <n v="23928030709"/>
    <s v="STRAUBE"/>
    <s v="BENJAMIN"/>
    <d v="1982-01-26T00:00:00"/>
    <s v="40 years"/>
    <s v="M"/>
    <s v="D"/>
    <n v="98960"/>
    <d v="2016-05-20T00:00:00"/>
    <d v="2022-10-31T00:00:00"/>
    <n v="740"/>
    <x v="1"/>
    <s v="SEMI"/>
    <s v="DOCE"/>
    <s v="D-OR"/>
  </r>
  <r>
    <x v="1"/>
    <m/>
    <m/>
    <s v="92803070"/>
    <n v="114187"/>
    <n v="23748"/>
    <m/>
    <n v="23928030709"/>
    <s v="STRAUBE"/>
    <s v="BENJAMIN"/>
    <d v="1982-01-26T00:00:00"/>
    <s v="40 years"/>
    <s v="M"/>
    <s v="D"/>
    <n v="114187"/>
    <d v="2020-09-09T00:00:00"/>
    <d v="2022-10-31T00:00:00"/>
    <n v="740"/>
    <x v="1"/>
    <s v="SEMI"/>
    <s v="DOCE"/>
    <s v="D-IN"/>
  </r>
  <r>
    <x v="2"/>
    <m/>
    <m/>
    <s v="29997715"/>
    <n v="109971"/>
    <n v="26762"/>
    <m/>
    <n v="20299977154"/>
    <s v="SUELDO"/>
    <s v="CARLOS"/>
    <d v="1983-01-22T00:00:00"/>
    <s v="39 years"/>
    <s v="M"/>
    <s v="D"/>
    <n v="109971"/>
    <d v="2018-11-14T00:00:00"/>
    <d v="2023-11-13T00:00:00"/>
    <n v="709"/>
    <x v="2"/>
    <s v="EXCL"/>
    <s v="DOCE"/>
    <s v="D-OR"/>
  </r>
  <r>
    <x v="3"/>
    <m/>
    <m/>
    <s v="33374259"/>
    <n v="117795"/>
    <n v="31420"/>
    <m/>
    <n v="20333742595"/>
    <s v="SZABO"/>
    <s v="JUAN EUGENIO"/>
    <d v="1987-12-18T00:00:00"/>
    <s v="34 years"/>
    <s v="M"/>
    <s v="D"/>
    <n v="117795"/>
    <d v="2022-03-11T00:00:00"/>
    <d v="2022-09-30T00:00:00"/>
    <n v="768"/>
    <x v="3"/>
    <s v="SIMP"/>
    <s v="DOCE"/>
    <s v="DAUX"/>
  </r>
  <r>
    <x v="12"/>
    <m/>
    <m/>
    <s v="12597879"/>
    <n v="100204"/>
    <n v="11895"/>
    <m/>
    <n v="20125978798"/>
    <s v="TAGASHIRA"/>
    <s v="ROBERTO GERARDO"/>
    <d v="1958-11-28T00:00:00"/>
    <s v="63 years"/>
    <s v="M"/>
    <s v="D"/>
    <n v="100204"/>
    <d v="2016-09-01T00:00:00"/>
    <d v="2022-11-30T00:00:00"/>
    <n v="719"/>
    <x v="0"/>
    <s v="SEMI"/>
    <s v="DOCE"/>
    <s v="D-OR"/>
  </r>
  <r>
    <x v="1"/>
    <m/>
    <m/>
    <s v="21327451"/>
    <n v="106702"/>
    <n v="16790"/>
    <m/>
    <n v="20213274512"/>
    <s v="TANNURE"/>
    <s v="GASTON ALEJANDRO"/>
    <d v="1970-01-07T00:00:00"/>
    <s v="52 years"/>
    <s v="M"/>
    <s v="D"/>
    <n v="106702"/>
    <d v="2017-10-17T00:00:00"/>
    <d v="2022-11-30T00:00:00"/>
    <n v="734"/>
    <x v="8"/>
    <s v="EXCL"/>
    <s v="DOCE"/>
    <s v="D-IN"/>
  </r>
  <r>
    <x v="1"/>
    <m/>
    <m/>
    <s v="21327451"/>
    <n v="110726"/>
    <n v="16790"/>
    <m/>
    <n v="20213274512"/>
    <s v="TANNURE"/>
    <s v="GASTON ALEJANDRO"/>
    <d v="1970-01-07T00:00:00"/>
    <s v="52 years"/>
    <s v="M"/>
    <s v="D"/>
    <n v="110726"/>
    <d v="2019-06-11T00:00:00"/>
    <d v="2022-11-30T00:00:00"/>
    <n v="741"/>
    <x v="1"/>
    <s v="SIMP"/>
    <s v="DOCE"/>
    <s v="D-IN"/>
  </r>
  <r>
    <x v="24"/>
    <m/>
    <m/>
    <s v="35815231"/>
    <n v="112872"/>
    <n v="30590"/>
    <m/>
    <n v="27358152312"/>
    <s v="TAPIA"/>
    <s v="PATRICIA ISABEL"/>
    <d v="1991-07-13T00:00:00"/>
    <s v="31 years"/>
    <s v="F"/>
    <s v="D"/>
    <n v="112872"/>
    <d v="2019-10-07T00:00:00"/>
    <d v="2022-11-30T00:00:00"/>
    <n v="741"/>
    <x v="1"/>
    <s v="SIMP"/>
    <s v="DOCE"/>
    <s v="D-IN"/>
  </r>
  <r>
    <x v="18"/>
    <m/>
    <m/>
    <m/>
    <m/>
    <m/>
    <m/>
    <m/>
    <s v="TAPIA"/>
    <s v="PATRICIA ISABEL"/>
    <m/>
    <m/>
    <m/>
    <m/>
    <m/>
    <m/>
    <m/>
    <m/>
    <x v="12"/>
    <m/>
    <m/>
    <m/>
  </r>
  <r>
    <x v="2"/>
    <m/>
    <m/>
    <s v="27575266"/>
    <n v="111725"/>
    <n v="29331"/>
    <m/>
    <n v="20275752666"/>
    <s v="TEK"/>
    <s v="LUIS ABRAHAM"/>
    <d v="1979-07-29T00:00:00"/>
    <s v="43 years"/>
    <s v="M"/>
    <s v="D"/>
    <n v="111725"/>
    <d v="2017-12-19T00:00:00"/>
    <d v="2022-12-18T00:00:00"/>
    <n v="741"/>
    <x v="1"/>
    <s v="SIMP"/>
    <s v="DOCE"/>
    <s v="D-OR"/>
  </r>
  <r>
    <x v="2"/>
    <m/>
    <m/>
    <s v="23015582"/>
    <n v="103285"/>
    <n v="26048"/>
    <m/>
    <n v="20230155829"/>
    <s v="TEODOVICH SOSA"/>
    <s v="LORGIO JOSE"/>
    <d v="1972-09-15T00:00:00"/>
    <s v="50 years"/>
    <s v="M"/>
    <s v="D"/>
    <n v="103285"/>
    <d v="2017-05-15T00:00:00"/>
    <m/>
    <n v="709"/>
    <x v="2"/>
    <s v="EXCL"/>
    <s v="DOCE"/>
    <s v="D-OR"/>
  </r>
  <r>
    <x v="0"/>
    <m/>
    <m/>
    <s v="32775549"/>
    <n v="112489"/>
    <n v="26589"/>
    <m/>
    <n v="20327755499"/>
    <s v="TEPLITZKY"/>
    <s v="SANTIAGO EZEQUIEL"/>
    <d v="1987-03-29T00:00:00"/>
    <s v="35 years"/>
    <s v="M"/>
    <s v="D"/>
    <n v="112489"/>
    <d v="2019-02-22T00:00:00"/>
    <d v="2024-02-21T00:00:00"/>
    <n v="740"/>
    <x v="1"/>
    <s v="SEMI"/>
    <s v="DOCE"/>
    <s v="D-OR"/>
  </r>
  <r>
    <x v="11"/>
    <m/>
    <m/>
    <s v="17696430"/>
    <n v="105875"/>
    <n v="18382"/>
    <m/>
    <n v="27176964303"/>
    <s v="TERESCHUK"/>
    <s v="MARIA LAURA"/>
    <d v="1965-10-27T00:00:00"/>
    <s v="56 years"/>
    <s v="F"/>
    <s v="D"/>
    <n v="105875"/>
    <d v="2018-03-23T00:00:00"/>
    <d v="2023-03-22T00:00:00"/>
    <n v="709"/>
    <x v="2"/>
    <s v="EXCL"/>
    <s v="DOCE"/>
    <s v="D-OR"/>
  </r>
  <r>
    <x v="3"/>
    <m/>
    <m/>
    <s v="39477655"/>
    <n v="119486"/>
    <n v="31138"/>
    <m/>
    <n v="20394776557"/>
    <s v="TETTA"/>
    <s v="GONZALO EMMANUEL"/>
    <d v="1995-12-26T00:00:00"/>
    <s v="26 years"/>
    <s v="M"/>
    <s v="D"/>
    <n v="119486"/>
    <d v="2022-07-07T00:00:00"/>
    <d v="2023-04-30T00:00:00"/>
    <n v="768"/>
    <x v="3"/>
    <s v="SIMP"/>
    <s v="DOCE"/>
    <s v="DAUX"/>
  </r>
  <r>
    <x v="34"/>
    <m/>
    <m/>
    <s v="12607348"/>
    <n v="49768"/>
    <n v="11361"/>
    <m/>
    <n v="20126073489"/>
    <s v="TEVES"/>
    <s v="PEDRO ROBERTO"/>
    <d v="1956-11-15T00:00:00"/>
    <s v="65 years"/>
    <s v="M"/>
    <s v="N"/>
    <n v="49768"/>
    <d v="2007-10-01T00:00:00"/>
    <d v="2022-10-31T00:00:00"/>
    <n v="3"/>
    <x v="5"/>
    <s v="35HS"/>
    <s v="MAES"/>
    <s v="ND-P"/>
  </r>
  <r>
    <x v="23"/>
    <m/>
    <m/>
    <s v="33977912"/>
    <n v="114001"/>
    <n v="28089"/>
    <m/>
    <n v="20339779121"/>
    <s v="TEVES"/>
    <s v="PEDRO SEBASTIAN"/>
    <d v="1988-11-28T00:00:00"/>
    <s v="33 years"/>
    <s v="M"/>
    <s v="N"/>
    <n v="114001"/>
    <d v="2019-11-01T00:00:00"/>
    <m/>
    <n v="5"/>
    <x v="4"/>
    <s v="35HS"/>
    <s v="SERV"/>
    <s v="ND-P"/>
  </r>
  <r>
    <x v="1"/>
    <m/>
    <m/>
    <m/>
    <m/>
    <m/>
    <m/>
    <m/>
    <s v="Tirado"/>
    <s v="Moncia"/>
    <m/>
    <m/>
    <m/>
    <m/>
    <m/>
    <m/>
    <m/>
    <m/>
    <x v="12"/>
    <m/>
    <m/>
    <m/>
  </r>
  <r>
    <x v="11"/>
    <m/>
    <m/>
    <s v="29103732"/>
    <n v="115763"/>
    <n v="29069"/>
    <m/>
    <n v="20291037322"/>
    <s v="TOLAY"/>
    <s v="MARTIN MAXIMILIANO"/>
    <d v="1981-12-15T00:00:00"/>
    <s v="40 years"/>
    <s v="M"/>
    <s v="D"/>
    <n v="115763"/>
    <d v="2021-09-22T00:00:00"/>
    <d v="2022-11-30T00:00:00"/>
    <n v="739"/>
    <x v="1"/>
    <s v="EXCL"/>
    <s v="DOCE"/>
    <s v="D-IN"/>
  </r>
  <r>
    <x v="7"/>
    <m/>
    <m/>
    <s v="36866011"/>
    <n v="112418"/>
    <n v="30042"/>
    <s v="s"/>
    <n v="20368660117"/>
    <s v="TOLEDO"/>
    <s v="PABLO GABRIEL"/>
    <d v="1992-06-02T00:00:00"/>
    <s v="30 years"/>
    <s v="M"/>
    <s v="D"/>
    <n v="112418"/>
    <d v="2019-10-19T00:00:00"/>
    <d v="2022-11-30T00:00:00"/>
    <n v="740"/>
    <x v="1"/>
    <s v="SEMI"/>
    <s v="DOCE"/>
    <s v="D-IN"/>
  </r>
  <r>
    <x v="3"/>
    <m/>
    <m/>
    <s v="34659937"/>
    <n v="119487"/>
    <n v="28704"/>
    <m/>
    <n v="20346599376"/>
    <s v="TOLEDO VINTIÑI"/>
    <s v="MARIO MIGUEL"/>
    <d v="1989-12-08T00:00:00"/>
    <s v="32 years"/>
    <s v="M"/>
    <s v="D"/>
    <n v="119487"/>
    <d v="2022-07-08T00:00:00"/>
    <d v="2023-04-30T00:00:00"/>
    <n v="768"/>
    <x v="3"/>
    <s v="SIMP"/>
    <s v="DOCE"/>
    <s v="DAUX"/>
  </r>
  <r>
    <x v="1"/>
    <m/>
    <m/>
    <s v="34910621"/>
    <n v="116727"/>
    <n v="27942"/>
    <m/>
    <n v="20349106214"/>
    <s v="TOLOSA"/>
    <s v="MARTIN RODRIGO"/>
    <d v="1984-03-06T00:00:00"/>
    <s v="38 years"/>
    <s v="M"/>
    <s v="D"/>
    <n v="116727"/>
    <d v="2021-12-16T00:00:00"/>
    <d v="2022-11-30T00:00:00"/>
    <n v="757"/>
    <x v="8"/>
    <s v="SEMI"/>
    <s v="DOCE"/>
    <s v="D-IN"/>
  </r>
  <r>
    <x v="12"/>
    <m/>
    <m/>
    <s v="16458259"/>
    <n v="103288"/>
    <n v="14873"/>
    <m/>
    <n v="27164582596"/>
    <s v="TONELLO"/>
    <s v="GRACIELA LUCIA DEL C"/>
    <d v="1963-06-17T00:00:00"/>
    <s v="59 years"/>
    <s v="F"/>
    <s v="D"/>
    <n v="103288"/>
    <d v="2016-11-15T00:00:00"/>
    <m/>
    <n v="706"/>
    <x v="0"/>
    <s v="EXCL"/>
    <s v="DOCE"/>
    <s v="D-OR"/>
  </r>
  <r>
    <x v="14"/>
    <m/>
    <m/>
    <s v="28884781"/>
    <n v="117364"/>
    <n v="27813"/>
    <m/>
    <n v="27288847814"/>
    <s v="TORAN"/>
    <s v="MARIA BEATRIZ TERESA"/>
    <d v="1981-08-29T00:00:00"/>
    <s v="41 years"/>
    <s v="F"/>
    <s v="D"/>
    <n v="117364"/>
    <d v="2021-12-01T00:00:00"/>
    <d v="2022-11-30T00:00:00"/>
    <n v="757"/>
    <x v="8"/>
    <s v="SEMI"/>
    <s v="DOCE"/>
    <s v="D-IN"/>
  </r>
  <r>
    <x v="0"/>
    <m/>
    <m/>
    <s v="12607103"/>
    <n v="44940"/>
    <n v="11774"/>
    <m/>
    <n v="20126071036"/>
    <s v="TORIELLI"/>
    <s v="DANIEL JOSE"/>
    <d v="1959-01-14T00:00:00"/>
    <s v="63 years"/>
    <s v="M"/>
    <s v="N"/>
    <n v="44940"/>
    <d v="2007-10-01T00:00:00"/>
    <m/>
    <n v="4"/>
    <x v="7"/>
    <s v="35HS"/>
    <s v="TECN"/>
    <s v="ND-P"/>
  </r>
  <r>
    <x v="31"/>
    <m/>
    <m/>
    <s v="32927634"/>
    <n v="109208"/>
    <n v="26294"/>
    <m/>
    <n v="27329276347"/>
    <s v="TORIELLI"/>
    <s v="DANIELA DOLORES"/>
    <d v="1987-06-24T00:00:00"/>
    <s v="35 years"/>
    <s v="F"/>
    <s v="N"/>
    <n v="109208"/>
    <d v="2018-10-17T00:00:00"/>
    <m/>
    <n v="6"/>
    <x v="11"/>
    <s v="35HS"/>
    <s v="ADMI"/>
    <s v="ND-P"/>
  </r>
  <r>
    <x v="5"/>
    <m/>
    <m/>
    <s v="25719251"/>
    <n v="112929"/>
    <n v="25653"/>
    <m/>
    <n v="20257192513"/>
    <s v="TORRES"/>
    <s v="CARLOS ESTEBAN"/>
    <d v="1977-03-21T00:00:00"/>
    <s v="45 years"/>
    <s v="M"/>
    <s v="D"/>
    <n v="112929"/>
    <d v="2019-09-03T00:00:00"/>
    <d v="2024-09-02T00:00:00"/>
    <n v="757"/>
    <x v="8"/>
    <s v="SEMI"/>
    <s v="DOCE"/>
    <s v="D-OR"/>
  </r>
  <r>
    <x v="5"/>
    <m/>
    <m/>
    <s v="25719251"/>
    <n v="113720"/>
    <n v="25653"/>
    <m/>
    <n v="20257192513"/>
    <s v="TORRES"/>
    <s v="CARLOS ESTEBAN"/>
    <d v="1977-03-21T00:00:00"/>
    <s v="45 years"/>
    <s v="M"/>
    <s v="D"/>
    <n v="113720"/>
    <d v="2019-11-13T00:00:00"/>
    <d v="2024-11-12T00:00:00"/>
    <n v="740"/>
    <x v="1"/>
    <s v="SEMI"/>
    <s v="DOCE"/>
    <s v="D-OR"/>
  </r>
  <r>
    <x v="7"/>
    <m/>
    <m/>
    <s v="17458873"/>
    <n v="103621"/>
    <n v="15624"/>
    <s v="s"/>
    <n v="27174588738"/>
    <s v="TORRES AUAD"/>
    <s v="LIA FABIANA"/>
    <d v="1965-10-02T00:00:00"/>
    <s v="56 years"/>
    <s v="F"/>
    <s v="D"/>
    <n v="103621"/>
    <d v="2017-07-01T00:00:00"/>
    <m/>
    <n v="730"/>
    <x v="0"/>
    <s v="SIMP"/>
    <s v="DOCE"/>
    <s v="D-OR"/>
  </r>
  <r>
    <x v="7"/>
    <m/>
    <m/>
    <s v="17458873"/>
    <n v="118204"/>
    <n v="15624"/>
    <m/>
    <n v="27174588738"/>
    <s v="TORRES AUAD"/>
    <s v="LIA FABIANA"/>
    <d v="1965-10-02T00:00:00"/>
    <s v="56 years"/>
    <s v="F"/>
    <s v="D"/>
    <n v="118204"/>
    <d v="2022-06-22T00:00:00"/>
    <d v="2022-09-30T00:00:00"/>
    <n v="705"/>
    <x v="6"/>
    <s v="EXCL"/>
    <s v="DOCE"/>
    <s v="D-IN"/>
  </r>
  <r>
    <x v="7"/>
    <m/>
    <m/>
    <s v="31001967"/>
    <n v="118263"/>
    <n v="28776"/>
    <s v="s"/>
    <n v="20310019675"/>
    <s v="TORRES PERALTA"/>
    <s v="TICIANO JORGE"/>
    <d v="1984-06-27T00:00:00"/>
    <s v="38 years"/>
    <s v="M"/>
    <s v="D"/>
    <n v="118263"/>
    <d v="2020-07-31T00:00:00"/>
    <d v="2025-08-30T00:00:00"/>
    <n v="716"/>
    <x v="2"/>
    <s v="SEMI"/>
    <s v="DOCE"/>
    <s v="D-OR"/>
  </r>
  <r>
    <x v="14"/>
    <m/>
    <m/>
    <s v="13627851"/>
    <n v="114268"/>
    <n v="27912"/>
    <m/>
    <n v="27136278512"/>
    <s v="TOSI"/>
    <s v="MARIA EUGENIA"/>
    <d v="1957-03-26T00:00:00"/>
    <s v="65 years"/>
    <s v="F"/>
    <s v="D"/>
    <n v="114268"/>
    <d v="2020-10-30T00:00:00"/>
    <d v="2022-10-31T00:00:00"/>
    <n v="716"/>
    <x v="2"/>
    <s v="SEMI"/>
    <s v="DOCE"/>
    <s v="D-IN"/>
  </r>
  <r>
    <x v="15"/>
    <m/>
    <m/>
    <s v="13627851"/>
    <n v="119448"/>
    <n v="27912"/>
    <m/>
    <n v="27136278512"/>
    <s v="TOSI"/>
    <s v="MARIA EUGENIA"/>
    <d v="1957-03-26T00:00:00"/>
    <s v="65 years"/>
    <s v="F"/>
    <s v="D"/>
    <n v="119448"/>
    <d v="2022-08-01T00:00:00"/>
    <d v="2024-06-30T00:00:00"/>
    <n v="737"/>
    <x v="2"/>
    <s v="SIMP"/>
    <s v="DOCE"/>
    <s v="D-IN"/>
  </r>
  <r>
    <x v="11"/>
    <m/>
    <m/>
    <s v="29037786"/>
    <n v="118768"/>
    <n v="28403"/>
    <m/>
    <n v="20290377863"/>
    <s v="TREJO GONZALEZ"/>
    <s v="JOSE ADOLFO"/>
    <d v="1981-09-21T00:00:00"/>
    <s v="41 years"/>
    <s v="M"/>
    <s v="D"/>
    <n v="118768"/>
    <d v="2022-06-27T00:00:00"/>
    <d v="2027-06-26T00:00:00"/>
    <n v="734"/>
    <x v="8"/>
    <s v="EXCL"/>
    <s v="DOCE"/>
    <s v="D-OR"/>
  </r>
  <r>
    <x v="18"/>
    <m/>
    <m/>
    <s v="30760697"/>
    <n v="113942"/>
    <n v="24373"/>
    <m/>
    <n v="20307606977"/>
    <s v="TRIMARCO"/>
    <s v="GABRIEL RAUL"/>
    <d v="1984-04-29T00:00:00"/>
    <s v="38 years"/>
    <s v="M"/>
    <s v="D"/>
    <n v="113942"/>
    <d v="2020-05-04T00:00:00"/>
    <d v="2025-05-03T00:00:00"/>
    <n v="709"/>
    <x v="2"/>
    <s v="EXCL"/>
    <s v="DOCE"/>
    <s v="D-OR"/>
  </r>
  <r>
    <x v="18"/>
    <m/>
    <m/>
    <s v="36838102"/>
    <n v="113336"/>
    <n v="28698"/>
    <m/>
    <n v="27368381026"/>
    <s v="TRIMARCO"/>
    <s v="MARIA VICTORIA"/>
    <d v="1992-03-08T00:00:00"/>
    <s v="30 years"/>
    <s v="F"/>
    <s v="D"/>
    <n v="113336"/>
    <d v="2019-12-03T00:00:00"/>
    <d v="2022-11-30T00:00:00"/>
    <n v="734"/>
    <x v="8"/>
    <s v="EXCL"/>
    <s v="DOCE"/>
    <s v="D-IN"/>
  </r>
  <r>
    <x v="3"/>
    <m/>
    <m/>
    <s v="39975251"/>
    <n v="119131"/>
    <n v="30061"/>
    <m/>
    <n v="20399752516"/>
    <s v="TUQUINA"/>
    <s v="FERNANDO NAHUEL"/>
    <d v="1996-11-06T00:00:00"/>
    <s v="25 years"/>
    <s v="M"/>
    <s v="D"/>
    <n v="119131"/>
    <d v="2022-07-05T00:00:00"/>
    <d v="2023-04-30T00:00:00"/>
    <n v="768"/>
    <x v="3"/>
    <s v="SIMP"/>
    <s v="DOCE"/>
    <s v="DAUX"/>
  </r>
  <r>
    <x v="11"/>
    <m/>
    <m/>
    <s v="28222017"/>
    <n v="118636"/>
    <n v="23529"/>
    <m/>
    <n v="27282220178"/>
    <s v="UBOLDI"/>
    <s v="MARIA EMILIA"/>
    <d v="1980-07-23T00:00:00"/>
    <s v="42 years"/>
    <s v="F"/>
    <s v="D"/>
    <n v="118636"/>
    <d v="2022-05-31T00:00:00"/>
    <d v="2027-05-30T00:00:00"/>
    <n v="757"/>
    <x v="8"/>
    <s v="SEMI"/>
    <s v="DOCE"/>
    <s v="D-OR"/>
  </r>
  <r>
    <x v="22"/>
    <m/>
    <m/>
    <s v="37097083"/>
    <n v="116715"/>
    <n v="31142"/>
    <m/>
    <n v="20370970832"/>
    <s v="UNCOS"/>
    <s v="EXEQUIEL BERNABÉ"/>
    <d v="1992-11-30T00:00:00"/>
    <s v="29 years"/>
    <s v="M"/>
    <s v="N"/>
    <n v="116715"/>
    <d v="2021-11-03T00:00:00"/>
    <m/>
    <n v="7"/>
    <x v="9"/>
    <s v="35HS"/>
    <s v="SERV"/>
    <s v="ND-P"/>
  </r>
  <r>
    <x v="11"/>
    <m/>
    <m/>
    <s v="18548732"/>
    <n v="116301"/>
    <n v="16974"/>
    <m/>
    <n v="27185487321"/>
    <s v="UNZAGA"/>
    <s v="TERESA DEL VALLE"/>
    <d v="1967-07-05T00:00:00"/>
    <s v="55 years"/>
    <s v="F"/>
    <s v="D"/>
    <n v="116301"/>
    <d v="2021-10-20T00:00:00"/>
    <d v="2022-10-19T00:00:00"/>
    <n v="706"/>
    <x v="0"/>
    <s v="EXCL"/>
    <s v="DOCE"/>
    <s v="D-IN"/>
  </r>
  <r>
    <x v="13"/>
    <m/>
    <m/>
    <s v="11910373"/>
    <n v="111734"/>
    <n v="18518"/>
    <m/>
    <n v="20119103739"/>
    <s v="URBANO"/>
    <s v="RAMON ALBERTO"/>
    <d v="1955-11-24T00:00:00"/>
    <s v="66 years"/>
    <s v="M"/>
    <s v="N"/>
    <n v="111734"/>
    <d v="2019-06-06T00:00:00"/>
    <m/>
    <n v="4"/>
    <x v="7"/>
    <s v="35HS"/>
    <s v="SERV"/>
    <s v="ND-P"/>
  </r>
  <r>
    <x v="18"/>
    <m/>
    <m/>
    <s v="33430266"/>
    <n v="116754"/>
    <n v="26269"/>
    <m/>
    <n v="27334302666"/>
    <s v="URUEÑA"/>
    <s v="LOURDES ANALIA"/>
    <d v="1987-12-26T00:00:00"/>
    <s v="34 years"/>
    <s v="F"/>
    <s v="D"/>
    <n v="116754"/>
    <d v="2021-10-05T00:00:00"/>
    <d v="2022-10-04T00:00:00"/>
    <n v="734"/>
    <x v="8"/>
    <s v="EXCL"/>
    <s v="DOCE"/>
    <s v="D-IN"/>
  </r>
  <r>
    <x v="0"/>
    <m/>
    <m/>
    <s v="38488558"/>
    <n v="117564"/>
    <n v="31363"/>
    <m/>
    <n v="27384885581"/>
    <s v="USANDIVARAS"/>
    <s v="MARIA TERESITA"/>
    <d v="1994-12-25T00:00:00"/>
    <s v="27 years"/>
    <s v="F"/>
    <s v="D"/>
    <n v="117564"/>
    <d v="2022-03-14T00:00:00"/>
    <d v="2023-03-13T00:00:00"/>
    <n v="741"/>
    <x v="1"/>
    <s v="SIMP"/>
    <s v="DOCE"/>
    <s v="D-IN"/>
  </r>
  <r>
    <x v="21"/>
    <m/>
    <m/>
    <s v="16540222"/>
    <n v="117181"/>
    <n v="15493"/>
    <m/>
    <n v="20165402228"/>
    <s v="VACAFLOR"/>
    <s v="JOSE LUIS"/>
    <d v="1962-12-18T00:00:00"/>
    <s v="59 years"/>
    <s v="M"/>
    <s v="D"/>
    <n v="117181"/>
    <d v="2021-12-30T00:00:00"/>
    <d v="2026-12-29T00:00:00"/>
    <n v="705"/>
    <x v="6"/>
    <s v="EXCL"/>
    <s v="DOCE"/>
    <s v="D-OR"/>
  </r>
  <r>
    <x v="7"/>
    <m/>
    <m/>
    <s v="24340596"/>
    <n v="116241"/>
    <n v="23280"/>
    <s v="s"/>
    <n v="20243405964"/>
    <s v="VALDECANTOS"/>
    <s v="HECTOR ADRIAN"/>
    <d v="1974-12-10T00:00:00"/>
    <s v="47 years"/>
    <s v="M"/>
    <s v="D"/>
    <n v="116241"/>
    <d v="2021-11-06T00:00:00"/>
    <d v="2022-10-31T00:00:00"/>
    <n v="716"/>
    <x v="2"/>
    <s v="SEMI"/>
    <s v="DOCE"/>
    <s v="D-IN"/>
  </r>
  <r>
    <x v="7"/>
    <m/>
    <m/>
    <s v="24340596"/>
    <n v="119132"/>
    <n v="23280"/>
    <m/>
    <n v="20243405964"/>
    <s v="VALDECANTOS"/>
    <s v="HECTOR ADRIAN"/>
    <d v="1974-12-10T00:00:00"/>
    <s v="47 years"/>
    <s v="M"/>
    <s v="D"/>
    <n v="119132"/>
    <d v="2022-06-16T00:00:00"/>
    <d v="2027-06-15T00:00:00"/>
    <n v="716"/>
    <x v="2"/>
    <s v="SEMI"/>
    <s v="DOCE"/>
    <s v="D-OR"/>
  </r>
  <r>
    <x v="11"/>
    <m/>
    <m/>
    <s v="30117873"/>
    <n v="117182"/>
    <n v="22755"/>
    <m/>
    <n v="20301178736"/>
    <s v="VALDEON"/>
    <s v="DANIEL HORACIO"/>
    <d v="1983-05-06T00:00:00"/>
    <s v="39 years"/>
    <s v="M"/>
    <s v="D"/>
    <n v="117182"/>
    <d v="2021-04-04T00:00:00"/>
    <d v="2026-04-03T00:00:00"/>
    <n v="734"/>
    <x v="8"/>
    <s v="EXCL"/>
    <s v="DOCE"/>
    <s v="D-OR"/>
  </r>
  <r>
    <x v="21"/>
    <m/>
    <m/>
    <s v="25212805"/>
    <n v="113738"/>
    <n v="20583"/>
    <m/>
    <n v="20252128051"/>
    <s v="VALDEZ"/>
    <s v="CARLOS ERNESTO"/>
    <d v="1976-04-21T00:00:00"/>
    <s v="46 years"/>
    <s v="M"/>
    <s v="D"/>
    <n v="113738"/>
    <d v="2019-11-20T00:00:00"/>
    <d v="2024-11-19T00:00:00"/>
    <n v="734"/>
    <x v="8"/>
    <s v="EXCL"/>
    <s v="DOCE"/>
    <s v="D-IN"/>
  </r>
  <r>
    <x v="2"/>
    <m/>
    <m/>
    <s v="16425236"/>
    <n v="119133"/>
    <n v="25592"/>
    <m/>
    <n v="20164252362"/>
    <s v="VALDEZ"/>
    <s v="MIGUEL ANIBAL"/>
    <d v="1963-07-22T00:00:00"/>
    <s v="59 years"/>
    <s v="M"/>
    <s v="D"/>
    <n v="119133"/>
    <d v="2022-08-01T00:00:00"/>
    <d v="2023-07-31T00:00:00"/>
    <n v="709"/>
    <x v="2"/>
    <s v="EXCL"/>
    <s v="DOCE"/>
    <s v="D-IN"/>
  </r>
  <r>
    <x v="12"/>
    <m/>
    <m/>
    <s v="27016270"/>
    <n v="114357"/>
    <n v="28991"/>
    <m/>
    <n v="27270162709"/>
    <s v="VALLADARES"/>
    <s v="NATALIA"/>
    <d v="1978-11-25T00:00:00"/>
    <s v="43 years"/>
    <s v="F"/>
    <s v="D"/>
    <n v="114357"/>
    <d v="2020-11-09T00:00:00"/>
    <d v="2022-11-30T00:00:00"/>
    <n v="739"/>
    <x v="1"/>
    <s v="EXCL"/>
    <s v="DOCE"/>
    <s v="D-OR"/>
  </r>
  <r>
    <x v="11"/>
    <m/>
    <m/>
    <s v="23518006"/>
    <n v="114349"/>
    <n v="29558"/>
    <m/>
    <n v="27235180060"/>
    <s v="VALOY"/>
    <s v="MABEL ALEJANDRA"/>
    <d v="1973-11-03T00:00:00"/>
    <s v="48 years"/>
    <s v="F"/>
    <s v="D"/>
    <n v="114349"/>
    <d v="2020-11-13T00:00:00"/>
    <d v="2022-11-30T00:00:00"/>
    <n v="740"/>
    <x v="1"/>
    <s v="SEMI"/>
    <s v="DOCE"/>
    <s v="D-IN"/>
  </r>
  <r>
    <x v="11"/>
    <m/>
    <m/>
    <s v="23518006"/>
    <n v="114350"/>
    <n v="29558"/>
    <m/>
    <n v="27235180060"/>
    <s v="VALOY"/>
    <s v="MABEL ALEJANDRA"/>
    <d v="1973-11-03T00:00:00"/>
    <s v="48 years"/>
    <s v="F"/>
    <s v="D"/>
    <n v="114350"/>
    <d v="2020-11-13T00:00:00"/>
    <d v="2022-11-30T00:00:00"/>
    <n v="741"/>
    <x v="1"/>
    <s v="SIMP"/>
    <s v="DOCE"/>
    <s v="D-IN"/>
  </r>
  <r>
    <x v="17"/>
    <m/>
    <m/>
    <s v="23518006"/>
    <n v="117365"/>
    <n v="29558"/>
    <m/>
    <n v="27235180060"/>
    <s v="VALOY"/>
    <s v="MABEL ALEJANDRA"/>
    <d v="1973-11-03T00:00:00"/>
    <s v="48 years"/>
    <s v="F"/>
    <s v="D"/>
    <n v="117365"/>
    <d v="2021-11-01T00:00:00"/>
    <d v="2022-09-30T00:00:00"/>
    <n v="758"/>
    <x v="8"/>
    <s v="SIMP"/>
    <s v="DOCE"/>
    <s v="D-IN"/>
  </r>
  <r>
    <x v="3"/>
    <m/>
    <m/>
    <s v="40215661"/>
    <n v="112861"/>
    <n v="30587"/>
    <m/>
    <n v="23402156619"/>
    <s v="VALOY"/>
    <s v="GONZALO"/>
    <d v="1996-12-31T00:00:00"/>
    <s v="25 years"/>
    <s v="M"/>
    <s v="D"/>
    <n v="112861"/>
    <d v="2019-08-21T00:00:00"/>
    <d v="2022-11-30T00:00:00"/>
    <n v="768"/>
    <x v="3"/>
    <s v="SIMP"/>
    <s v="DOCE"/>
    <s v="DAUX"/>
  </r>
  <r>
    <x v="2"/>
    <m/>
    <m/>
    <s v="28150889"/>
    <n v="117157"/>
    <n v="23131"/>
    <m/>
    <n v="20281508890"/>
    <s v="VARGAS"/>
    <s v="LEONARDO RANDOLFO"/>
    <d v="1980-12-05T00:00:00"/>
    <s v="41 years"/>
    <s v="M"/>
    <s v="D"/>
    <n v="117157"/>
    <d v="2022-03-20T00:00:00"/>
    <d v="2022-10-31T00:00:00"/>
    <n v="757"/>
    <x v="8"/>
    <s v="SEMI"/>
    <s v="DOCE"/>
    <s v="D-OR"/>
  </r>
  <r>
    <x v="2"/>
    <m/>
    <m/>
    <s v="36839103"/>
    <n v="117221"/>
    <n v="28987"/>
    <m/>
    <n v="20368391035"/>
    <s v="VARGAS"/>
    <s v="FEDERICO MARCELO"/>
    <d v="1992-09-05T00:00:00"/>
    <s v="30 years"/>
    <s v="M"/>
    <s v="D"/>
    <n v="117221"/>
    <d v="2021-11-30T00:00:00"/>
    <d v="2022-11-29T00:00:00"/>
    <n v="741"/>
    <x v="1"/>
    <s v="SIMP"/>
    <s v="DOCE"/>
    <s v="D-IN"/>
  </r>
  <r>
    <x v="2"/>
    <m/>
    <m/>
    <s v="36839103"/>
    <n v="117366"/>
    <n v="28987"/>
    <m/>
    <n v="20368391035"/>
    <s v="VARGAS"/>
    <s v="FEDERICO MARCELO"/>
    <d v="1992-09-05T00:00:00"/>
    <s v="30 years"/>
    <s v="M"/>
    <s v="D"/>
    <n v="117366"/>
    <d v="2021-11-30T00:00:00"/>
    <d v="2022-11-29T00:00:00"/>
    <n v="740"/>
    <x v="1"/>
    <s v="SEMI"/>
    <s v="DOCE"/>
    <s v="D-IN"/>
  </r>
  <r>
    <x v="2"/>
    <m/>
    <m/>
    <s v="33978404"/>
    <n v="116729"/>
    <n v="30928"/>
    <m/>
    <n v="20339784044"/>
    <s v="VARGAS"/>
    <s v="LUIS ALFREDO"/>
    <d v="1989-01-31T00:00:00"/>
    <s v="33 years"/>
    <s v="M"/>
    <s v="D"/>
    <n v="116729"/>
    <d v="2021-12-22T00:00:00"/>
    <d v="2022-11-30T00:00:00"/>
    <n v="757"/>
    <x v="8"/>
    <s v="SEMI"/>
    <s v="DOCE"/>
    <s v="D-IN"/>
  </r>
  <r>
    <x v="1"/>
    <m/>
    <m/>
    <s v="29640116"/>
    <n v="116313"/>
    <n v="22898"/>
    <m/>
    <n v="20296401162"/>
    <s v="VAZQUEZ"/>
    <s v="JUAN PABLO"/>
    <d v="1982-12-05T00:00:00"/>
    <s v="39 years"/>
    <s v="M"/>
    <s v="D"/>
    <n v="116313"/>
    <d v="2021-09-20T00:00:00"/>
    <d v="2022-09-19T00:00:00"/>
    <n v="740"/>
    <x v="1"/>
    <s v="SEMI"/>
    <s v="DOCE"/>
    <s v="D-IN"/>
  </r>
  <r>
    <x v="1"/>
    <m/>
    <m/>
    <s v="29640116"/>
    <n v="119484"/>
    <n v="22898"/>
    <m/>
    <n v="20296401162"/>
    <s v="VAZQUEZ"/>
    <s v="JUAN PABLO"/>
    <d v="1982-12-05T00:00:00"/>
    <s v="39 years"/>
    <s v="M"/>
    <s v="D"/>
    <n v="119484"/>
    <d v="2022-09-20T00:00:00"/>
    <d v="2023-01-31T00:00:00"/>
    <n v="740"/>
    <x v="1"/>
    <s v="SEMI"/>
    <s v="DOCE"/>
    <s v="D-IN"/>
  </r>
  <r>
    <x v="9"/>
    <m/>
    <m/>
    <s v="17613722"/>
    <n v="117158"/>
    <n v="25146"/>
    <m/>
    <n v="20176137224"/>
    <s v="VAZQUEZ"/>
    <s v="MARCELO"/>
    <d v="1965-11-22T00:00:00"/>
    <s v="56 years"/>
    <s v="M"/>
    <s v="D"/>
    <n v="117158"/>
    <d v="2022-03-26T00:00:00"/>
    <d v="2022-10-31T00:00:00"/>
    <n v="730"/>
    <x v="0"/>
    <s v="SIMP"/>
    <s v="DOCE"/>
    <s v="D-IN"/>
  </r>
  <r>
    <x v="25"/>
    <m/>
    <m/>
    <s v="21747942"/>
    <n v="113681"/>
    <n v="27709"/>
    <m/>
    <n v="27217479423"/>
    <s v="VAZQUEZ"/>
    <s v="ELIZABETH DEL VALLE"/>
    <d v="1970-09-25T00:00:00"/>
    <s v="52 years"/>
    <s v="F"/>
    <s v="N"/>
    <n v="113681"/>
    <d v="2019-11-01T00:00:00"/>
    <m/>
    <n v="5"/>
    <x v="4"/>
    <s v="35HS"/>
    <s v="SERV"/>
    <s v="ND-P"/>
  </r>
  <r>
    <x v="1"/>
    <m/>
    <m/>
    <s v="33756277"/>
    <n v="115718"/>
    <n v="25540"/>
    <m/>
    <n v="27337562774"/>
    <s v="VEGA"/>
    <s v="NADIA CELESTE"/>
    <d v="1988-01-30T00:00:00"/>
    <s v="34 years"/>
    <s v="F"/>
    <s v="D"/>
    <n v="115718"/>
    <d v="2020-10-01T00:00:00"/>
    <m/>
    <n v="739"/>
    <x v="1"/>
    <s v="EXCL"/>
    <s v="DOCE"/>
    <s v="D-OR"/>
  </r>
  <r>
    <x v="5"/>
    <m/>
    <m/>
    <s v="36654448"/>
    <n v="114510"/>
    <n v="29228"/>
    <m/>
    <n v="20366544489"/>
    <s v="VEGA"/>
    <s v="CARLOS ALEJANDRO"/>
    <d v="1993-05-23T00:00:00"/>
    <s v="29 years"/>
    <s v="M"/>
    <s v="D"/>
    <n v="114510"/>
    <d v="2020-12-13T00:00:00"/>
    <d v="2022-10-31T00:00:00"/>
    <n v="758"/>
    <x v="8"/>
    <s v="SIMP"/>
    <s v="DOCE"/>
    <s v="D-IN"/>
  </r>
  <r>
    <x v="5"/>
    <m/>
    <m/>
    <s v="36654448"/>
    <n v="117513"/>
    <n v="29228"/>
    <m/>
    <n v="20366544489"/>
    <s v="VEGA"/>
    <s v="CARLOS ALEJANDRO"/>
    <d v="1993-05-23T00:00:00"/>
    <s v="29 years"/>
    <s v="M"/>
    <s v="D"/>
    <n v="117513"/>
    <d v="2022-02-17T00:00:00"/>
    <d v="2027-02-16T00:00:00"/>
    <n v="757"/>
    <x v="8"/>
    <s v="SEMI"/>
    <s v="DOCE"/>
    <s v="D-OR"/>
  </r>
  <r>
    <x v="3"/>
    <m/>
    <m/>
    <s v="37728837"/>
    <n v="117514"/>
    <n v="30910"/>
    <m/>
    <n v="27377288373"/>
    <s v="VEGA"/>
    <s v="ESTELA MARIA F."/>
    <d v="1994-02-08T00:00:00"/>
    <s v="28 years"/>
    <s v="F"/>
    <s v="D"/>
    <n v="117514"/>
    <d v="2021-10-01T00:00:00"/>
    <d v="2022-09-30T00:00:00"/>
    <n v="768"/>
    <x v="3"/>
    <s v="SIMP"/>
    <s v="DOCE"/>
    <s v="DAUX"/>
  </r>
  <r>
    <x v="7"/>
    <m/>
    <m/>
    <s v="31857709"/>
    <n v="118769"/>
    <n v="28988"/>
    <s v="s"/>
    <n v="27318577094"/>
    <s v="VELAZQUEZ"/>
    <s v="MARIELA ANABEL"/>
    <d v="1985-11-04T00:00:00"/>
    <s v="36 years"/>
    <s v="F"/>
    <s v="D"/>
    <n v="118769"/>
    <d v="2022-06-16T00:00:00"/>
    <d v="2027-06-15T00:00:00"/>
    <n v="716"/>
    <x v="2"/>
    <s v="SEMI"/>
    <s v="DOCE"/>
    <s v="D-OR"/>
  </r>
  <r>
    <x v="1"/>
    <m/>
    <m/>
    <s v="34065065"/>
    <n v="108606"/>
    <n v="27892"/>
    <m/>
    <n v="20340650655"/>
    <s v="VELIZ"/>
    <s v="JONATAN HERNAN"/>
    <d v="1989-01-24T00:00:00"/>
    <s v="33 years"/>
    <s v="M"/>
    <s v="D"/>
    <n v="108606"/>
    <d v="2018-10-08T00:00:00"/>
    <d v="2023-10-07T00:00:00"/>
    <n v="757"/>
    <x v="8"/>
    <s v="SEMI"/>
    <s v="DOCE"/>
    <s v="D-OR"/>
  </r>
  <r>
    <x v="1"/>
    <m/>
    <m/>
    <s v="34201277"/>
    <n v="118262"/>
    <n v="27395"/>
    <m/>
    <n v="23342012779"/>
    <s v="VENCHIARUTTI"/>
    <s v="JOSE VALENTIN"/>
    <d v="1989-05-16T00:00:00"/>
    <s v="33 years"/>
    <s v="M"/>
    <s v="D"/>
    <n v="118262"/>
    <d v="2022-04-01T00:00:00"/>
    <d v="2023-03-31T00:00:00"/>
    <n v="740"/>
    <x v="1"/>
    <s v="SEMI"/>
    <s v="DOCE"/>
    <s v="D-IN"/>
  </r>
  <r>
    <x v="1"/>
    <m/>
    <m/>
    <s v="34201277"/>
    <n v="118770"/>
    <n v="27395"/>
    <m/>
    <n v="23342012779"/>
    <s v="VENCHIARUTTI"/>
    <s v="JOSE VALENTIN"/>
    <d v="1989-05-16T00:00:00"/>
    <s v="33 years"/>
    <s v="M"/>
    <s v="D"/>
    <n v="118770"/>
    <d v="2022-05-30T00:00:00"/>
    <d v="2027-05-29T00:00:00"/>
    <n v="740"/>
    <x v="1"/>
    <s v="SEMI"/>
    <s v="DOCE"/>
    <s v="D-OR"/>
  </r>
  <r>
    <x v="11"/>
    <m/>
    <m/>
    <s v="24982137"/>
    <n v="117833"/>
    <n v="23277"/>
    <m/>
    <n v="20249821374"/>
    <s v="VERA VAN GELDEREN"/>
    <s v="EDUARDO MELQUIADES"/>
    <d v="1975-10-26T00:00:00"/>
    <s v="46 years"/>
    <s v="M"/>
    <s v="D"/>
    <n v="117833"/>
    <d v="2021-11-19T00:00:00"/>
    <d v="2023-11-18T00:00:00"/>
    <n v="716"/>
    <x v="2"/>
    <s v="SEMI"/>
    <s v="DOCE"/>
    <s v="D-IN"/>
  </r>
  <r>
    <x v="11"/>
    <m/>
    <m/>
    <s v="24982137"/>
    <n v="117834"/>
    <n v="23277"/>
    <m/>
    <n v="20249821374"/>
    <s v="VERA VAN GELDEREN"/>
    <s v="EDUARDO MELQUIADES"/>
    <d v="1975-10-26T00:00:00"/>
    <s v="46 years"/>
    <s v="M"/>
    <s v="D"/>
    <n v="117834"/>
    <d v="2021-11-19T00:00:00"/>
    <d v="2023-11-18T00:00:00"/>
    <n v="716"/>
    <x v="2"/>
    <s v="SEMI"/>
    <s v="DOCE"/>
    <s v="D-IN"/>
  </r>
  <r>
    <x v="11"/>
    <m/>
    <m/>
    <s v="23518112"/>
    <n v="112490"/>
    <n v="20303"/>
    <m/>
    <n v="20235181127"/>
    <s v="VIERA"/>
    <s v="HECTOR ARIEL"/>
    <d v="1973-11-11T00:00:00"/>
    <s v="48 years"/>
    <s v="M"/>
    <s v="D"/>
    <n v="112490"/>
    <d v="2019-09-17T00:00:00"/>
    <d v="2024-09-16T00:00:00"/>
    <n v="716"/>
    <x v="2"/>
    <s v="SEMI"/>
    <s v="DOCE"/>
    <s v="D-OR"/>
  </r>
  <r>
    <x v="1"/>
    <m/>
    <m/>
    <s v="25212315"/>
    <n v="114269"/>
    <n v="20270"/>
    <m/>
    <n v="20252123157"/>
    <s v="VILCA"/>
    <s v="VICTOR EDUARDO"/>
    <d v="1976-01-27T00:00:00"/>
    <s v="46 years"/>
    <s v="M"/>
    <s v="D"/>
    <n v="114269"/>
    <d v="2020-10-21T00:00:00"/>
    <d v="2022-10-31T00:00:00"/>
    <n v="757"/>
    <x v="8"/>
    <s v="SEMI"/>
    <s v="DOCE"/>
    <s v="D-IN"/>
  </r>
  <r>
    <x v="3"/>
    <m/>
    <m/>
    <s v="39143738"/>
    <n v="115152"/>
    <n v="30929"/>
    <m/>
    <n v="27391437381"/>
    <s v="VILLA"/>
    <s v="MARIA AGUSTINA"/>
    <d v="1995-08-17T00:00:00"/>
    <s v="27 years"/>
    <s v="F"/>
    <s v="D"/>
    <n v="115152"/>
    <d v="2020-11-23T00:00:00"/>
    <d v="2022-10-31T00:00:00"/>
    <n v="768"/>
    <x v="3"/>
    <s v="SIMP"/>
    <s v="DOCE"/>
    <s v="DAUX"/>
  </r>
  <r>
    <x v="21"/>
    <m/>
    <m/>
    <s v="34724249"/>
    <n v="117222"/>
    <n v="28391"/>
    <m/>
    <n v="27347242492"/>
    <s v="VILLACORTA"/>
    <s v="ROXANA DEL VALLE"/>
    <d v="1989-12-06T00:00:00"/>
    <s v="32 years"/>
    <s v="F"/>
    <s v="D"/>
    <n v="117222"/>
    <d v="2021-12-17T00:00:00"/>
    <d v="2022-12-16T00:00:00"/>
    <n v="740"/>
    <x v="1"/>
    <s v="SEMI"/>
    <s v="DOCE"/>
    <s v="D-IN"/>
  </r>
  <r>
    <x v="5"/>
    <m/>
    <m/>
    <s v="36513405"/>
    <n v="117837"/>
    <n v="28494"/>
    <m/>
    <n v="20365134058"/>
    <s v="VILLACORTA"/>
    <s v="DAVID ANTONIO"/>
    <d v="1991-06-17T00:00:00"/>
    <s v="31 years"/>
    <s v="M"/>
    <s v="D"/>
    <n v="117837"/>
    <d v="2022-02-17T00:00:00"/>
    <d v="2027-02-16T00:00:00"/>
    <n v="740"/>
    <x v="1"/>
    <s v="SEMI"/>
    <s v="DOCE"/>
    <s v="D-OR"/>
  </r>
  <r>
    <x v="3"/>
    <m/>
    <m/>
    <s v="40236975"/>
    <n v="111672"/>
    <n v="29662"/>
    <m/>
    <n v="27402369758"/>
    <s v="VILLAFAÑE"/>
    <s v="CAMILA"/>
    <d v="1997-01-22T00:00:00"/>
    <s v="25 years"/>
    <s v="F"/>
    <s v="D"/>
    <n v="111672"/>
    <d v="2019-04-25T00:00:00"/>
    <d v="2022-11-30T00:00:00"/>
    <n v="768"/>
    <x v="3"/>
    <s v="SIMP"/>
    <s v="DOCE"/>
    <s v="DAUX"/>
  </r>
  <r>
    <x v="3"/>
    <m/>
    <m/>
    <s v="39481154"/>
    <n v="108214"/>
    <n v="29649"/>
    <m/>
    <n v="20394811549"/>
    <s v="VILLAFAÑE GOMEZ"/>
    <s v="MATIAS ERNESTO"/>
    <d v="1996-02-28T00:00:00"/>
    <s v="26 years"/>
    <s v="M"/>
    <s v="D"/>
    <n v="108214"/>
    <d v="2018-08-01T00:00:00"/>
    <d v="2022-11-30T00:00:00"/>
    <n v="768"/>
    <x v="3"/>
    <s v="SIMP"/>
    <s v="DOCE"/>
    <s v="DAUX"/>
  </r>
  <r>
    <x v="1"/>
    <m/>
    <m/>
    <s v="17182204"/>
    <n v="115989"/>
    <n v="15961"/>
    <m/>
    <n v="20171822042"/>
    <s v="VILLAFUERTE"/>
    <s v="MANUEL JOSE"/>
    <d v="1964-12-14T00:00:00"/>
    <s v="57 years"/>
    <s v="M"/>
    <s v="D"/>
    <n v="115989"/>
    <d v="2021-09-09T00:00:00"/>
    <d v="2022-09-08T00:00:00"/>
    <n v="705"/>
    <x v="6"/>
    <s v="EXCL"/>
    <s v="DOCE"/>
    <s v="D-IN"/>
  </r>
  <r>
    <x v="1"/>
    <m/>
    <m/>
    <s v="17182204"/>
    <n v="119485"/>
    <n v="15961"/>
    <m/>
    <n v="20171822042"/>
    <s v="VILLAFUERTE"/>
    <s v="MANUEL JOSE"/>
    <d v="1964-12-14T00:00:00"/>
    <s v="57 years"/>
    <s v="M"/>
    <s v="D"/>
    <n v="119485"/>
    <d v="2022-09-09T00:00:00"/>
    <d v="2023-01-31T00:00:00"/>
    <n v="705"/>
    <x v="6"/>
    <s v="EXCL"/>
    <s v="DOCE"/>
    <s v="D-IN"/>
  </r>
  <r>
    <x v="1"/>
    <m/>
    <m/>
    <s v="36224108"/>
    <n v="110484"/>
    <n v="29575"/>
    <m/>
    <n v="20362241082"/>
    <s v="VILLAGRA"/>
    <s v="GONZALO DOMINGO"/>
    <d v="1991-07-15T00:00:00"/>
    <s v="31 years"/>
    <s v="M"/>
    <s v="D"/>
    <n v="110484"/>
    <d v="2019-03-25T00:00:00"/>
    <d v="2024-03-24T00:00:00"/>
    <n v="740"/>
    <x v="1"/>
    <s v="SEMI"/>
    <s v="DOCE"/>
    <s v="D-OR"/>
  </r>
  <r>
    <x v="25"/>
    <m/>
    <m/>
    <s v="13710024"/>
    <n v="44999"/>
    <n v="12489"/>
    <m/>
    <n v="27137100245"/>
    <s v="VILLAGRAN"/>
    <s v="ANA MARIA"/>
    <d v="1959-08-18T00:00:00"/>
    <s v="63 years"/>
    <s v="F"/>
    <s v="N"/>
    <n v="44999"/>
    <d v="2007-10-01T00:00:00"/>
    <m/>
    <n v="3"/>
    <x v="5"/>
    <s v="35HS"/>
    <s v="ADMI"/>
    <s v="ND-P"/>
  </r>
  <r>
    <x v="5"/>
    <m/>
    <m/>
    <s v="25844176"/>
    <n v="104292"/>
    <n v="27999"/>
    <m/>
    <n v="20258441762"/>
    <s v="VILLALBA"/>
    <s v="DIEGO DANIEL"/>
    <d v="1977-04-28T00:00:00"/>
    <s v="45 years"/>
    <s v="M"/>
    <s v="D"/>
    <n v="104292"/>
    <d v="2017-10-19T00:00:00"/>
    <d v="2022-11-30T00:00:00"/>
    <n v="757"/>
    <x v="8"/>
    <s v="SEMI"/>
    <s v="DOCE"/>
    <s v="D-IN"/>
  </r>
  <r>
    <x v="5"/>
    <m/>
    <m/>
    <s v="25844176"/>
    <n v="118261"/>
    <n v="27999"/>
    <m/>
    <n v="20258441762"/>
    <s v="VILLALBA"/>
    <s v="DIEGO DANIEL"/>
    <d v="1977-04-28T00:00:00"/>
    <s v="45 years"/>
    <s v="M"/>
    <s v="D"/>
    <n v="118261"/>
    <d v="2021-11-10T00:00:00"/>
    <d v="2022-10-31T00:00:00"/>
    <n v="757"/>
    <x v="8"/>
    <s v="SEMI"/>
    <s v="DOCE"/>
    <s v="D-OR"/>
  </r>
  <r>
    <x v="25"/>
    <m/>
    <m/>
    <s v="17696330"/>
    <n v="96753"/>
    <n v="14490"/>
    <m/>
    <n v="27176963307"/>
    <s v="VILLALOBO"/>
    <s v="MYRIAN"/>
    <d v="1966-02-03T00:00:00"/>
    <s v="56 years"/>
    <s v="F"/>
    <s v="N"/>
    <n v="96753"/>
    <d v="2014-04-10T00:00:00"/>
    <m/>
    <n v="2"/>
    <x v="14"/>
    <s v="35HS"/>
    <s v="ADMI"/>
    <s v="ND-P"/>
  </r>
  <r>
    <x v="13"/>
    <m/>
    <m/>
    <s v="29640247"/>
    <n v="109204"/>
    <n v="26189"/>
    <m/>
    <n v="27296402473"/>
    <s v="VILLARREAL"/>
    <s v="PATRICIA VALERIA"/>
    <d v="1982-12-30T00:00:00"/>
    <s v="39 years"/>
    <s v="F"/>
    <s v="N"/>
    <n v="109204"/>
    <d v="2018-10-17T00:00:00"/>
    <m/>
    <n v="6"/>
    <x v="11"/>
    <s v="35HS"/>
    <s v="SERV"/>
    <s v="ND-P"/>
  </r>
  <r>
    <x v="2"/>
    <m/>
    <m/>
    <s v="23653323"/>
    <n v="114102"/>
    <n v="19425"/>
    <m/>
    <n v="23236533239"/>
    <s v="VILTE"/>
    <s v="RENE ALFREDO"/>
    <d v="1974-06-08T00:00:00"/>
    <s v="48 years"/>
    <s v="M"/>
    <s v="D"/>
    <n v="114102"/>
    <d v="2020-08-20T00:00:00"/>
    <d v="2022-11-30T00:00:00"/>
    <n v="709"/>
    <x v="2"/>
    <s v="EXCL"/>
    <s v="DOCE"/>
    <s v="D-IN"/>
  </r>
  <r>
    <x v="2"/>
    <m/>
    <m/>
    <s v="23517968"/>
    <n v="114103"/>
    <n v="21369"/>
    <s v="s"/>
    <n v="20235179688"/>
    <s v="VOLENTINI"/>
    <s v="ESTEBAN DANIEL"/>
    <d v="1973-11-03T00:00:00"/>
    <s v="48 years"/>
    <s v="M"/>
    <s v="D"/>
    <n v="114103"/>
    <d v="2020-08-20T00:00:00"/>
    <d v="2022-11-30T00:00:00"/>
    <n v="706"/>
    <x v="0"/>
    <s v="EXCL"/>
    <s v="DOCE"/>
    <s v="D-IN"/>
  </r>
  <r>
    <x v="0"/>
    <m/>
    <m/>
    <s v="22483448"/>
    <n v="109663"/>
    <n v="24288"/>
    <m/>
    <n v="27224834484"/>
    <s v="VRECH"/>
    <s v="SONIA MARIEL"/>
    <d v="1971-12-05T00:00:00"/>
    <s v="50 years"/>
    <s v="F"/>
    <s v="D"/>
    <n v="109663"/>
    <d v="2019-02-24T00:00:00"/>
    <d v="2022-11-30T00:00:00"/>
    <n v="709"/>
    <x v="2"/>
    <s v="EXCL"/>
    <s v="DOCE"/>
    <s v="D-OR"/>
  </r>
  <r>
    <x v="17"/>
    <m/>
    <m/>
    <s v="22483448"/>
    <n v="109951"/>
    <n v="24288"/>
    <m/>
    <n v="27224834484"/>
    <s v="VRECH"/>
    <s v="SONIA MARIEL"/>
    <d v="1971-12-05T00:00:00"/>
    <s v="50 years"/>
    <s v="F"/>
    <s v="D"/>
    <n v="109951"/>
    <d v="2018-07-03T00:00:00"/>
    <d v="2022-11-30T00:00:00"/>
    <n v="730"/>
    <x v="0"/>
    <s v="SIMP"/>
    <s v="DOCE"/>
    <s v="D-IN"/>
  </r>
  <r>
    <x v="7"/>
    <m/>
    <m/>
    <s v="27579717"/>
    <n v="110788"/>
    <n v="21490"/>
    <s v="s"/>
    <n v="27275797176"/>
    <s v="WERENITZKY CURIA"/>
    <s v="MARIA CRISTINA"/>
    <d v="1979-07-02T00:00:00"/>
    <s v="43 years"/>
    <s v="F"/>
    <s v="D"/>
    <n v="110788"/>
    <d v="2019-04-29T00:00:00"/>
    <d v="2022-11-30T00:00:00"/>
    <n v="706"/>
    <x v="0"/>
    <s v="EXCL"/>
    <s v="DOCE"/>
    <s v="D-IN"/>
  </r>
  <r>
    <x v="2"/>
    <m/>
    <m/>
    <s v="14561966"/>
    <n v="117838"/>
    <n v="14337"/>
    <m/>
    <n v="20145619662"/>
    <s v="WEYERSTALL"/>
    <s v="WALTER MARIO"/>
    <d v="1963-03-12T00:00:00"/>
    <s v="59 years"/>
    <s v="M"/>
    <s v="D"/>
    <n v="117838"/>
    <d v="2020-07-31T00:00:00"/>
    <d v="2025-07-30T00:00:00"/>
    <n v="705"/>
    <x v="6"/>
    <s v="EXCL"/>
    <s v="DOCE"/>
    <s v="D-OR"/>
  </r>
  <r>
    <x v="11"/>
    <m/>
    <m/>
    <s v="32158465"/>
    <n v="115764"/>
    <n v="25217"/>
    <m/>
    <n v="23321584659"/>
    <s v="WHEELER"/>
    <s v="JONATHAN"/>
    <d v="1986-03-11T00:00:00"/>
    <s v="36 years"/>
    <s v="M"/>
    <s v="D"/>
    <n v="115764"/>
    <d v="2021-09-22T00:00:00"/>
    <d v="2022-11-30T00:00:00"/>
    <n v="709"/>
    <x v="2"/>
    <s v="EXCL"/>
    <s v="DOCE"/>
    <s v="D-IN"/>
  </r>
  <r>
    <x v="14"/>
    <m/>
    <m/>
    <s v="13066153"/>
    <n v="119490"/>
    <n v="18924"/>
    <m/>
    <n v="20130661530"/>
    <s v="XAMENA"/>
    <s v="CARLOS MIGUEL"/>
    <d v="1959-05-14T00:00:00"/>
    <s v="63 years"/>
    <s v="M"/>
    <s v="D"/>
    <n v="119490"/>
    <d v="2022-06-13T00:00:00"/>
    <d v="2027-06-12T00:00:00"/>
    <n v="719"/>
    <x v="0"/>
    <s v="SEMI"/>
    <s v="DOCE"/>
    <s v="D-OR"/>
  </r>
  <r>
    <x v="1"/>
    <m/>
    <m/>
    <s v="11007192"/>
    <n v="112453"/>
    <n v="10265"/>
    <m/>
    <n v="20110071923"/>
    <s v="YAMIN TURBAY"/>
    <s v="CARLOS ENRIQUE"/>
    <d v="1954-05-25T00:00:00"/>
    <s v="68 years"/>
    <s v="M"/>
    <s v="D"/>
    <n v="112453"/>
    <d v="2019-06-25T00:00:00"/>
    <d v="2024-05-25T00:00:00"/>
    <n v="706"/>
    <x v="0"/>
    <s v="EXCL"/>
    <s v="DOCE"/>
    <s v="D-OR"/>
  </r>
  <r>
    <x v="17"/>
    <s v="Gestion"/>
    <m/>
    <s v="38117974"/>
    <n v="117367"/>
    <n v="30951"/>
    <m/>
    <n v="27381179740"/>
    <s v="YEPEZ"/>
    <s v="LUCIANA MARÍA"/>
    <d v="1994-08-05T00:00:00"/>
    <s v="28 years"/>
    <s v="F"/>
    <s v="D"/>
    <n v="117367"/>
    <d v="2021-12-13T00:00:00"/>
    <d v="2022-09-30T00:00:00"/>
    <n v="758"/>
    <x v="8"/>
    <s v="SIMP"/>
    <s v="DOCE"/>
    <s v="D-IN"/>
  </r>
  <r>
    <x v="2"/>
    <m/>
    <m/>
    <s v="17578290"/>
    <n v="111097"/>
    <n v="17820"/>
    <m/>
    <n v="20175782908"/>
    <s v="YOUNES"/>
    <s v="JOSE"/>
    <d v="1966-03-22T00:00:00"/>
    <s v="56 years"/>
    <s v="M"/>
    <s v="D"/>
    <n v="111097"/>
    <d v="2019-05-20T00:00:00"/>
    <m/>
    <n v="709"/>
    <x v="2"/>
    <s v="EXCL"/>
    <s v="DOCE"/>
    <s v="D-OR"/>
  </r>
  <r>
    <x v="1"/>
    <m/>
    <m/>
    <s v="25542538"/>
    <n v="110750"/>
    <n v="23045"/>
    <m/>
    <n v="27255425388"/>
    <s v="ZAPATA"/>
    <s v="MARIA CECILIA"/>
    <d v="1976-11-22T00:00:00"/>
    <s v="45 years"/>
    <s v="F"/>
    <s v="D"/>
    <n v="110750"/>
    <d v="2019-05-02T00:00:00"/>
    <d v="2024-05-01T00:00:00"/>
    <n v="734"/>
    <x v="8"/>
    <s v="EXCL"/>
    <s v="DOCE"/>
    <s v="D-OR"/>
  </r>
  <r>
    <x v="22"/>
    <m/>
    <m/>
    <s v="32201370"/>
    <n v="116755"/>
    <n v="28771"/>
    <m/>
    <n v="27322013707"/>
    <s v="ZAPELLA"/>
    <s v="MARIA SOFIA"/>
    <d v="1986-04-06T00:00:00"/>
    <s v="36 years"/>
    <s v="F"/>
    <s v="N"/>
    <n v="116755"/>
    <d v="2021-10-14T00:00:00"/>
    <m/>
    <n v="4"/>
    <x v="7"/>
    <s v="35HS"/>
    <s v="TECN"/>
    <s v="ND-P"/>
  </r>
  <r>
    <x v="11"/>
    <m/>
    <m/>
    <s v="13989089"/>
    <n v="45318"/>
    <n v="14320"/>
    <m/>
    <n v="20139890893"/>
    <s v="ZELARAYAN"/>
    <s v="ROBERTO OSCAR"/>
    <d v="1960-09-11T00:00:00"/>
    <s v="62 years"/>
    <s v="M"/>
    <s v="N"/>
    <n v="45318"/>
    <d v="2007-10-01T00:00:00"/>
    <m/>
    <n v="4"/>
    <x v="7"/>
    <s v="35HS"/>
    <s v="ADMI"/>
    <s v="ND-P"/>
  </r>
  <r>
    <x v="4"/>
    <m/>
    <m/>
    <s v="37500942"/>
    <n v="116756"/>
    <n v="28091"/>
    <m/>
    <n v="20375009421"/>
    <s v="ZELARAYAN"/>
    <s v="RAMON EMMANUEL"/>
    <d v="1993-10-30T00:00:00"/>
    <s v="28 years"/>
    <s v="M"/>
    <s v="N"/>
    <n v="116756"/>
    <d v="2021-10-15T00:00:00"/>
    <m/>
    <n v="5"/>
    <x v="4"/>
    <s v="35HS"/>
    <s v="SERV"/>
    <s v="ND-P"/>
  </r>
  <r>
    <x v="3"/>
    <m/>
    <m/>
    <s v="31254286"/>
    <n v="104849"/>
    <n v="29663"/>
    <m/>
    <n v="20312542863"/>
    <s v="ZERDA"/>
    <s v="JUAN MARTIN"/>
    <d v="1984-10-27T00:00:00"/>
    <s v="37 years"/>
    <s v="M"/>
    <s v="D"/>
    <n v="104849"/>
    <d v="2017-09-20T00:00:00"/>
    <d v="2022-11-30T00:00:00"/>
    <n v="768"/>
    <x v="3"/>
    <s v="SIMP"/>
    <s v="DOCE"/>
    <s v="DAUX"/>
  </r>
  <r>
    <x v="2"/>
    <m/>
    <m/>
    <s v="39698813"/>
    <n v="116757"/>
    <n v="30504"/>
    <m/>
    <n v="20396988136"/>
    <s v="ZIMMERMAN"/>
    <s v="DIEGO"/>
    <d v="1996-05-23T00:00:00"/>
    <s v="26 years"/>
    <s v="M"/>
    <s v="D"/>
    <n v="116757"/>
    <d v="2021-11-11T00:00:00"/>
    <d v="2022-11-10T00:00:00"/>
    <n v="740"/>
    <x v="1"/>
    <s v="SEMI"/>
    <s v="DOCE"/>
    <s v="D-IN"/>
  </r>
  <r>
    <x v="1"/>
    <m/>
    <m/>
    <s v="11909537"/>
    <n v="106724"/>
    <n v="8695"/>
    <m/>
    <n v="27119095374"/>
    <s v="ZOSSI"/>
    <s v="MARTA MARIA"/>
    <d v="1955-08-05T00:00:00"/>
    <s v="67 years"/>
    <s v="F"/>
    <s v="D"/>
    <n v="106724"/>
    <d v="2018-05-02T00:00:00"/>
    <d v="2023-05-01T00:00:00"/>
    <n v="705"/>
    <x v="6"/>
    <s v="EXCL"/>
    <s v="DOCE"/>
    <s v="D-OR"/>
  </r>
  <r>
    <x v="25"/>
    <m/>
    <m/>
    <s v="33541638"/>
    <n v="113697"/>
    <n v="27054"/>
    <m/>
    <n v="23335416384"/>
    <s v="ZUCO"/>
    <s v="SOFIA"/>
    <d v="1987-11-03T00:00:00"/>
    <s v="34 years"/>
    <s v="F"/>
    <s v="N"/>
    <n v="113697"/>
    <d v="2019-11-01T00:00:00"/>
    <m/>
    <n v="5"/>
    <x v="4"/>
    <s v="35HS"/>
    <s v="ADMI"/>
    <s v="ND-P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1000000}" name="Septiembre 2022" cacheId="19" applyNumberFormats="0" applyBorderFormats="0" applyFontFormats="0" applyPatternFormats="0" applyAlignmentFormats="0" applyWidthHeightFormats="0" dataCaption="" updatedVersion="8" compact="0" compactData="0">
  <location ref="K892:AC929" firstHeaderRow="1" firstDataRow="2" firstDataCol="1"/>
  <pivotFields count="22">
    <pivotField name="Depto" axis="axisRow" compact="0" outline="0" multipleItemSelectionAllowed="1" showAll="0" sortType="ascending">
      <items count="36">
        <item x="19"/>
        <item x="14"/>
        <item x="4"/>
        <item x="9"/>
        <item x="34"/>
        <item x="20"/>
        <item x="7"/>
        <item x="26"/>
        <item x="0"/>
        <item x="33"/>
        <item x="25"/>
        <item x="22"/>
        <item x="2"/>
        <item x="1"/>
        <item x="21"/>
        <item x="17"/>
        <item x="27"/>
        <item x="23"/>
        <item x="24"/>
        <item x="13"/>
        <item x="31"/>
        <item x="15"/>
        <item x="28"/>
        <item x="12"/>
        <item x="18"/>
        <item x="5"/>
        <item x="6"/>
        <item x="16"/>
        <item x="32"/>
        <item x="29"/>
        <item x="11"/>
        <item x="30"/>
        <item x="10"/>
        <item x="8"/>
        <item x="3"/>
        <item t="default"/>
      </items>
    </pivotField>
    <pivotField name="situación" compact="0" outline="0" multipleItemSelectionAllowed="1" showAll="0"/>
    <pivotField name="Expte / Resolucion" compact="0" outline="0" multipleItemSelectionAllowed="1" showAll="0"/>
    <pivotField name="DNI" compact="0" outline="0" multipleItemSelectionAllowed="1" showAll="0"/>
    <pivotField name="nrocargoaux" compact="0" outline="0" multipleItemSelectionAllowed="1" showAll="0"/>
    <pivotField name="nrolegajo" compact="0" outline="0" multipleItemSelectionAllowed="1" showAll="0"/>
    <pivotField name="Convocar" compact="0" outline="0" multipleItemSelectionAllowed="1" showAll="0"/>
    <pivotField name="cuil" dataField="1" compact="0" outline="0" multipleItemSelectionAllowed="1" showAll="0"/>
    <pivotField name="apellido" compact="0" outline="0" multipleItemSelectionAllowed="1" showAll="0"/>
    <pivotField name="nombre" compact="0" outline="0" multipleItemSelectionAllowed="1" showAll="0"/>
    <pivotField name="fechanac" compact="0" numFmtId="165" outline="0" multipleItemSelectionAllowed="1" showAll="0"/>
    <pivotField name="edad" compact="0" outline="0" multipleItemSelectionAllowed="1" showAll="0"/>
    <pivotField name="sexo" compact="0" outline="0" multipleItemSelectionAllowed="1" showAll="0"/>
    <pivotField name="escal" compact="0" outline="0" multipleItemSelectionAllowed="1" showAll="0"/>
    <pivotField name="nrocargo" compact="0" outline="0" multipleItemSelectionAllowed="1" showAll="0"/>
    <pivotField name="fechaalta" compact="0" numFmtId="165" outline="0" multipleItemSelectionAllowed="1" showAll="0"/>
    <pivotField name="fechabaja" compact="0" numFmtId="165" outline="0" multipleItemSelectionAllowed="1" showAll="0"/>
    <pivotField name="categoria" compact="0" outline="0" multipleItemSelectionAllowed="1" showAll="0"/>
    <pivotField name="descrip" axis="axisCol" compact="0" outline="0" multipleItemSelectionAllowed="1" showAll="0" sortType="ascending">
      <items count="18">
        <item x="1"/>
        <item x="3"/>
        <item x="15"/>
        <item x="14"/>
        <item x="5"/>
        <item x="7"/>
        <item x="4"/>
        <item x="11"/>
        <item x="9"/>
        <item x="13"/>
        <item x="8"/>
        <item x="2"/>
        <item x="0"/>
        <item x="6"/>
        <item x="10"/>
        <item x="16"/>
        <item x="12"/>
        <item t="default"/>
      </items>
    </pivotField>
    <pivotField name="dedicacion" compact="0" outline="0" multipleItemSelectionAllowed="1" showAll="0"/>
    <pivotField name="agrupamiento" compact="0" outline="0" multipleItemSelectionAllowed="1" showAll="0"/>
    <pivotField name="caracter" compact="0" outline="0" multipleItemSelectionAllowed="1" showAll="0"/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18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COUNT of cuil" fld="7" subtotal="countNums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2000000}" name="PlantaMayo2022" cacheId="14" applyNumberFormats="0" applyBorderFormats="0" applyFontFormats="0" applyPatternFormats="0" applyAlignmentFormats="0" applyWidthHeightFormats="0" dataCaption="" updatedVersion="8" compact="0" compactData="0">
  <location ref="Q1:AA36" firstHeaderRow="1" firstDataRow="2" firstDataCol="2"/>
  <pivotFields count="14">
    <pivotField name="nrolegajo" compact="0" outline="0" multipleItemSelectionAllowed="1" showAll="0"/>
    <pivotField name="dni" compact="0" outline="0" multipleItemSelectionAllowed="1" showAll="0"/>
    <pivotField name="cuil" compact="0" outline="0" multipleItemSelectionAllowed="1" showAll="0"/>
    <pivotField name="apellido" dataField="1" compact="0" outline="0" multipleItemSelectionAllowed="1" showAll="0"/>
    <pivotField name="nombre" compact="0" outline="0" multipleItemSelectionAllowed="1" showAll="0"/>
    <pivotField name="fechanac" compact="0" numFmtId="165" outline="0" multipleItemSelectionAllowed="1" showAll="0"/>
    <pivotField name="edad" compact="0" outline="0" multipleItemSelectionAllowed="1" showAll="0"/>
    <pivotField name="nrocargo" compact="0" outline="0" multipleItemSelectionAllowed="1" showAll="0"/>
    <pivotField name="categoria" compact="0" outline="0" multipleItemSelectionAllowed="1" showAll="0"/>
    <pivotField name="descrip" axis="axisRow" compact="0" outline="0" multipleItemSelectionAllowed="1" showAll="0" sortType="ascending">
      <items count="18">
        <item x="1"/>
        <item sd="0" x="3"/>
        <item sd="0" x="4"/>
        <item sd="0" x="6"/>
        <item sd="0" x="8"/>
        <item sd="0" x="11"/>
        <item sd="0" x="12"/>
        <item sd="0" x="14"/>
        <item sd="0" x="15"/>
        <item sd="0" x="10"/>
        <item x="7"/>
        <item x="2"/>
        <item x="0"/>
        <item x="5"/>
        <item sd="0" x="9"/>
        <item sd="0" x="13"/>
        <item x="16"/>
        <item t="default"/>
      </items>
    </pivotField>
    <pivotField name="dedicacion" axis="axisRow" compact="0" outline="0" multipleItemSelectionAllowed="1" showAll="0" sortType="ascending">
      <items count="6">
        <item x="3"/>
        <item x="1"/>
        <item x="2"/>
        <item x="0"/>
        <item x="4"/>
        <item t="default"/>
      </items>
    </pivotField>
    <pivotField name="agrupamiento" compact="0" outline="0" multipleItemSelectionAllowed="1" showAll="0"/>
    <pivotField name="caracter" axis="axisCol" compact="0" outline="0" multipleItemSelectionAllowed="1" showAll="0" sortType="ascending">
      <items count="9">
        <item x="3"/>
        <item x="0"/>
        <item x="1"/>
        <item x="6"/>
        <item x="2"/>
        <item x="4"/>
        <item x="5"/>
        <item x="7"/>
        <item t="default"/>
      </items>
    </pivotField>
    <pivotField name="antig" compact="0" outline="0" multipleItemSelectionAllowed="1" showAll="0"/>
  </pivotFields>
  <rowFields count="2">
    <field x="9"/>
    <field x="10"/>
  </rowFields>
  <rowItems count="34">
    <i>
      <x/>
      <x v="1"/>
    </i>
    <i r="1">
      <x v="2"/>
    </i>
    <i r="1">
      <x v="3"/>
    </i>
    <i t="default"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  <x v="1"/>
    </i>
    <i r="1">
      <x v="2"/>
    </i>
    <i r="1">
      <x v="3"/>
    </i>
    <i t="default">
      <x v="10"/>
    </i>
    <i>
      <x v="11"/>
      <x v="1"/>
    </i>
    <i r="1">
      <x v="2"/>
    </i>
    <i r="1">
      <x v="3"/>
    </i>
    <i t="default">
      <x v="11"/>
    </i>
    <i>
      <x v="12"/>
      <x v="1"/>
    </i>
    <i r="1">
      <x v="2"/>
    </i>
    <i r="1">
      <x v="3"/>
    </i>
    <i t="default">
      <x v="12"/>
    </i>
    <i>
      <x v="13"/>
      <x v="1"/>
    </i>
    <i r="1">
      <x v="2"/>
    </i>
    <i r="1">
      <x v="3"/>
    </i>
    <i t="default">
      <x v="13"/>
    </i>
    <i>
      <x v="14"/>
    </i>
    <i>
      <x v="15"/>
    </i>
    <i>
      <x v="16"/>
      <x v="4"/>
    </i>
    <i t="default">
      <x v="16"/>
    </i>
    <i t="grand">
      <x/>
    </i>
  </rowItems>
  <colFields count="1">
    <field x="1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A of apellido" fld="3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3000000}" name="Departamentalizacion" cacheId="8" applyNumberFormats="0" applyBorderFormats="0" applyFontFormats="0" applyPatternFormats="0" applyAlignmentFormats="0" applyWidthHeightFormats="0" dataCaption="" updatedVersion="8" compact="0" compactData="0">
  <location ref="I1:BE51" firstHeaderRow="1" firstDataRow="2" firstDataCol="1"/>
  <pivotFields count="6">
    <pivotField name="apellido" dataField="1" compact="0" outline="0" multipleItemSelectionAllowed="1" showAll="0"/>
    <pivotField name="nombre" compact="0" outline="0" multipleItemSelectionAllowed="1" showAll="0"/>
    <pivotField name="edad" axis="axisCol" compact="0" outline="0" multipleItemSelectionAllowed="1" showAll="0" sortType="ascending">
      <items count="48">
        <item x="19"/>
        <item x="37"/>
        <item x="45"/>
        <item x="40"/>
        <item x="17"/>
        <item x="22"/>
        <item x="3"/>
        <item x="8"/>
        <item x="26"/>
        <item x="11"/>
        <item x="35"/>
        <item x="13"/>
        <item x="30"/>
        <item x="25"/>
        <item x="5"/>
        <item x="9"/>
        <item x="7"/>
        <item x="21"/>
        <item x="16"/>
        <item x="20"/>
        <item x="1"/>
        <item x="34"/>
        <item x="29"/>
        <item x="6"/>
        <item x="38"/>
        <item x="43"/>
        <item x="39"/>
        <item x="12"/>
        <item x="42"/>
        <item x="41"/>
        <item x="10"/>
        <item x="32"/>
        <item x="0"/>
        <item x="4"/>
        <item x="2"/>
        <item x="18"/>
        <item x="15"/>
        <item x="24"/>
        <item x="23"/>
        <item x="27"/>
        <item x="14"/>
        <item x="31"/>
        <item x="28"/>
        <item x="33"/>
        <item x="44"/>
        <item x="36"/>
        <item x="46"/>
        <item t="default"/>
      </items>
    </pivotField>
    <pivotField name="descrip" compact="0" outline="0" multipleItemSelectionAllowed="1" showAll="0"/>
    <pivotField name="dedicacion" compact="0" outline="0" multipleItemSelectionAllowed="1" showAll="0"/>
    <pivotField name="antig" axis="axisRow" compact="0" outline="0" multipleItemSelectionAllowed="1" showAll="0" sortType="ascending">
      <items count="49">
        <item x="35"/>
        <item x="5"/>
        <item x="33"/>
        <item x="3"/>
        <item x="21"/>
        <item x="19"/>
        <item x="9"/>
        <item x="27"/>
        <item x="12"/>
        <item x="22"/>
        <item x="10"/>
        <item x="13"/>
        <item x="25"/>
        <item x="7"/>
        <item x="36"/>
        <item x="8"/>
        <item x="6"/>
        <item x="30"/>
        <item x="17"/>
        <item x="1"/>
        <item x="23"/>
        <item x="11"/>
        <item x="0"/>
        <item x="44"/>
        <item x="39"/>
        <item x="29"/>
        <item x="41"/>
        <item x="24"/>
        <item x="14"/>
        <item x="42"/>
        <item x="40"/>
        <item x="16"/>
        <item x="4"/>
        <item x="37"/>
        <item x="18"/>
        <item x="2"/>
        <item x="38"/>
        <item x="26"/>
        <item x="32"/>
        <item x="20"/>
        <item x="31"/>
        <item x="45"/>
        <item x="28"/>
        <item x="43"/>
        <item x="46"/>
        <item x="15"/>
        <item x="34"/>
        <item x="47"/>
        <item t="default"/>
      </items>
    </pivotField>
  </pivotFields>
  <rowFields count="1">
    <field x="5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2"/>
  </colFields>
  <col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colItems>
  <dataFields count="1">
    <dataField name="COUNTA of apellido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965"/>
  <sheetViews>
    <sheetView tabSelected="1" topLeftCell="A388" workbookViewId="0">
      <selection activeCell="C410" sqref="C410"/>
    </sheetView>
  </sheetViews>
  <sheetFormatPr baseColWidth="10" defaultColWidth="12.5703125" defaultRowHeight="15.75" customHeight="1"/>
  <cols>
    <col min="1" max="1" width="9.28515625" customWidth="1"/>
    <col min="2" max="2" width="13.5703125" bestFit="1" customWidth="1"/>
    <col min="3" max="3" width="23.140625" customWidth="1"/>
    <col min="4" max="4" width="25.140625" customWidth="1"/>
  </cols>
  <sheetData>
    <row r="1" spans="1:4" ht="15.75" customHeight="1">
      <c r="A1" s="1" t="s">
        <v>3</v>
      </c>
      <c r="B1" s="1" t="s">
        <v>4</v>
      </c>
      <c r="C1" s="1" t="s">
        <v>5</v>
      </c>
      <c r="D1" s="1" t="s">
        <v>6</v>
      </c>
    </row>
    <row r="2" spans="1:4" ht="14.25">
      <c r="A2" s="2">
        <v>27781</v>
      </c>
      <c r="B2" s="2">
        <v>27180363489</v>
      </c>
      <c r="C2" s="3" t="s">
        <v>24</v>
      </c>
      <c r="D2" s="3" t="s">
        <v>25</v>
      </c>
    </row>
    <row r="3" spans="1:4" ht="14.25">
      <c r="A3" s="2">
        <v>27781</v>
      </c>
      <c r="B3" s="2">
        <v>27180363489</v>
      </c>
      <c r="C3" s="3" t="s">
        <v>24</v>
      </c>
      <c r="D3" s="3" t="s">
        <v>25</v>
      </c>
    </row>
    <row r="4" spans="1:4" ht="14.25">
      <c r="A4" s="2">
        <v>22061</v>
      </c>
      <c r="B4" s="2">
        <v>20264086621</v>
      </c>
      <c r="C4" s="3" t="s">
        <v>34</v>
      </c>
      <c r="D4" s="3" t="s">
        <v>35</v>
      </c>
    </row>
    <row r="5" spans="1:4" ht="14.25">
      <c r="A5" s="2">
        <v>14885</v>
      </c>
      <c r="B5" s="2">
        <v>20165400381</v>
      </c>
      <c r="C5" s="3" t="s">
        <v>39</v>
      </c>
      <c r="D5" s="3" t="s">
        <v>40</v>
      </c>
    </row>
    <row r="6" spans="1:4" ht="14.25">
      <c r="A6" s="2">
        <v>27210</v>
      </c>
      <c r="B6" s="2">
        <v>20342877622</v>
      </c>
      <c r="C6" s="3" t="s">
        <v>45</v>
      </c>
      <c r="D6" s="3" t="s">
        <v>46</v>
      </c>
    </row>
    <row r="7" spans="1:4" ht="14.25">
      <c r="A7" s="2">
        <v>30383</v>
      </c>
      <c r="B7" s="2">
        <v>20365927686</v>
      </c>
      <c r="C7" s="3" t="s">
        <v>53</v>
      </c>
      <c r="D7" s="3" t="s">
        <v>54</v>
      </c>
    </row>
    <row r="8" spans="1:4" ht="14.25">
      <c r="A8" s="2">
        <v>32024</v>
      </c>
      <c r="B8" s="2">
        <v>23417723684</v>
      </c>
      <c r="C8" s="3" t="s">
        <v>58</v>
      </c>
      <c r="D8" s="3" t="s">
        <v>59</v>
      </c>
    </row>
    <row r="9" spans="1:4" ht="14.25">
      <c r="A9" s="2">
        <v>14651</v>
      </c>
      <c r="B9" s="2">
        <v>20184088038</v>
      </c>
      <c r="C9" s="3" t="s">
        <v>63</v>
      </c>
      <c r="D9" s="3" t="s">
        <v>64</v>
      </c>
    </row>
    <row r="10" spans="1:4" ht="14.25">
      <c r="A10" s="2">
        <v>17043</v>
      </c>
      <c r="B10" s="2">
        <v>20168115068</v>
      </c>
      <c r="C10" s="3" t="s">
        <v>63</v>
      </c>
      <c r="D10" s="3" t="s">
        <v>67</v>
      </c>
    </row>
    <row r="11" spans="1:4" ht="14.25">
      <c r="A11" s="2">
        <v>31022</v>
      </c>
      <c r="B11" s="2">
        <v>20309496788</v>
      </c>
      <c r="C11" s="3" t="s">
        <v>70</v>
      </c>
      <c r="D11" s="3" t="s">
        <v>71</v>
      </c>
    </row>
    <row r="12" spans="1:4" ht="14.25">
      <c r="A12" s="2">
        <v>28766</v>
      </c>
      <c r="B12" s="2">
        <v>27303575222</v>
      </c>
      <c r="C12" s="3" t="s">
        <v>73</v>
      </c>
      <c r="D12" s="3" t="s">
        <v>74</v>
      </c>
    </row>
    <row r="13" spans="1:4" ht="14.25">
      <c r="A13" s="2">
        <v>24300</v>
      </c>
      <c r="B13" s="2">
        <v>20303569988</v>
      </c>
      <c r="C13" s="3" t="s">
        <v>76</v>
      </c>
      <c r="D13" s="3" t="s">
        <v>77</v>
      </c>
    </row>
    <row r="14" spans="1:4" ht="14.25">
      <c r="A14" s="2">
        <v>20843</v>
      </c>
      <c r="B14" s="2">
        <v>20226650564</v>
      </c>
      <c r="C14" s="3" t="s">
        <v>79</v>
      </c>
      <c r="D14" s="3" t="s">
        <v>80</v>
      </c>
    </row>
    <row r="15" spans="1:4" ht="14.25">
      <c r="A15" s="2">
        <v>29142</v>
      </c>
      <c r="B15" s="2">
        <v>20171822433</v>
      </c>
      <c r="C15" s="3" t="s">
        <v>82</v>
      </c>
      <c r="D15" s="3" t="s">
        <v>83</v>
      </c>
    </row>
    <row r="16" spans="1:4" ht="14.25">
      <c r="A16" s="2">
        <v>24264</v>
      </c>
      <c r="B16" s="2">
        <v>20293362522</v>
      </c>
      <c r="C16" s="3" t="s">
        <v>85</v>
      </c>
      <c r="D16" s="3" t="s">
        <v>86</v>
      </c>
    </row>
    <row r="17" spans="1:4" ht="14.25">
      <c r="A17" s="2">
        <v>27890</v>
      </c>
      <c r="B17" s="2">
        <v>20347645517</v>
      </c>
      <c r="C17" s="3" t="s">
        <v>88</v>
      </c>
      <c r="D17" s="3" t="s">
        <v>89</v>
      </c>
    </row>
    <row r="18" spans="1:4" ht="14.25">
      <c r="A18" s="2">
        <v>27416</v>
      </c>
      <c r="B18" s="2">
        <v>20301178302</v>
      </c>
      <c r="C18" s="3" t="s">
        <v>91</v>
      </c>
      <c r="D18" s="3" t="s">
        <v>92</v>
      </c>
    </row>
    <row r="19" spans="1:4" ht="14.25">
      <c r="A19" s="2">
        <v>12214</v>
      </c>
      <c r="B19" s="2">
        <v>23147335474</v>
      </c>
      <c r="C19" s="3" t="s">
        <v>93</v>
      </c>
      <c r="D19" s="3" t="s">
        <v>94</v>
      </c>
    </row>
    <row r="20" spans="1:4" ht="14.25">
      <c r="A20" s="2">
        <v>20811</v>
      </c>
      <c r="B20" s="2">
        <v>27185369159</v>
      </c>
      <c r="C20" s="3" t="s">
        <v>93</v>
      </c>
      <c r="D20" s="3" t="s">
        <v>96</v>
      </c>
    </row>
    <row r="21" spans="1:4" ht="14.25">
      <c r="A21" s="2">
        <v>27394</v>
      </c>
      <c r="B21" s="2">
        <v>20339716251</v>
      </c>
      <c r="C21" s="3" t="s">
        <v>93</v>
      </c>
      <c r="D21" s="3" t="s">
        <v>98</v>
      </c>
    </row>
    <row r="22" spans="1:4" ht="14.25">
      <c r="A22" s="2">
        <v>14014</v>
      </c>
      <c r="B22" s="2">
        <v>20172684263</v>
      </c>
      <c r="C22" s="3" t="s">
        <v>99</v>
      </c>
      <c r="D22" s="3" t="s">
        <v>100</v>
      </c>
    </row>
    <row r="23" spans="1:4" ht="14.25">
      <c r="A23" s="2">
        <v>24493</v>
      </c>
      <c r="B23" s="2">
        <v>27217463160</v>
      </c>
      <c r="C23" s="3" t="s">
        <v>99</v>
      </c>
      <c r="D23" s="3" t="s">
        <v>102</v>
      </c>
    </row>
    <row r="24" spans="1:4" ht="14.25">
      <c r="A24" s="2">
        <v>14745</v>
      </c>
      <c r="B24" s="2">
        <v>20146618325</v>
      </c>
      <c r="C24" s="3" t="s">
        <v>104</v>
      </c>
      <c r="D24" s="3" t="s">
        <v>105</v>
      </c>
    </row>
    <row r="25" spans="1:4" ht="14.25">
      <c r="A25" s="2">
        <v>30037</v>
      </c>
      <c r="B25" s="2">
        <v>20393588463</v>
      </c>
      <c r="C25" s="3" t="s">
        <v>104</v>
      </c>
      <c r="D25" s="3" t="s">
        <v>106</v>
      </c>
    </row>
    <row r="26" spans="1:4" ht="14.25">
      <c r="A26" s="2">
        <v>33024</v>
      </c>
      <c r="B26" s="2">
        <v>27411431105</v>
      </c>
      <c r="C26" s="3" t="s">
        <v>104</v>
      </c>
      <c r="D26" s="3" t="s">
        <v>110</v>
      </c>
    </row>
    <row r="27" spans="1:4" ht="14.25">
      <c r="A27" s="2">
        <v>32923</v>
      </c>
      <c r="B27" s="2">
        <v>23444766069</v>
      </c>
      <c r="C27" s="3" t="s">
        <v>112</v>
      </c>
      <c r="D27" s="3" t="s">
        <v>113</v>
      </c>
    </row>
    <row r="28" spans="1:4" ht="14.25">
      <c r="A28" s="2">
        <v>32921</v>
      </c>
      <c r="B28" s="2">
        <v>20425485696</v>
      </c>
      <c r="C28" s="3" t="s">
        <v>115</v>
      </c>
      <c r="D28" s="3" t="s">
        <v>116</v>
      </c>
    </row>
    <row r="29" spans="1:4" ht="14.25">
      <c r="A29" s="2">
        <v>26040</v>
      </c>
      <c r="B29" s="2">
        <v>20330503751</v>
      </c>
      <c r="C29" s="3" t="s">
        <v>118</v>
      </c>
      <c r="D29" s="3" t="s">
        <v>119</v>
      </c>
    </row>
    <row r="30" spans="1:4" ht="14.25">
      <c r="A30" s="2">
        <v>26040</v>
      </c>
      <c r="B30" s="2">
        <v>20330503751</v>
      </c>
      <c r="C30" s="3" t="s">
        <v>118</v>
      </c>
      <c r="D30" s="3" t="s">
        <v>119</v>
      </c>
    </row>
    <row r="31" spans="1:4" ht="14.25">
      <c r="A31" s="2">
        <v>26902</v>
      </c>
      <c r="B31" s="2">
        <v>20213289994</v>
      </c>
      <c r="C31" s="3" t="s">
        <v>121</v>
      </c>
      <c r="D31" s="3" t="s">
        <v>122</v>
      </c>
    </row>
    <row r="32" spans="1:4" ht="14.25">
      <c r="A32" s="2">
        <v>11283</v>
      </c>
      <c r="B32" s="2">
        <v>27132036689</v>
      </c>
      <c r="C32" s="3" t="s">
        <v>123</v>
      </c>
      <c r="D32" s="3" t="s">
        <v>124</v>
      </c>
    </row>
    <row r="33" spans="1:4" ht="14.25">
      <c r="A33" s="2">
        <v>15877</v>
      </c>
      <c r="B33" s="2">
        <v>20186083912</v>
      </c>
      <c r="C33" s="3" t="s">
        <v>123</v>
      </c>
      <c r="D33" s="3" t="s">
        <v>126</v>
      </c>
    </row>
    <row r="34" spans="1:4" ht="14.25">
      <c r="A34" s="2">
        <v>26213</v>
      </c>
      <c r="B34" s="2">
        <v>20300719776</v>
      </c>
      <c r="C34" s="3" t="s">
        <v>123</v>
      </c>
      <c r="D34" s="3" t="s">
        <v>127</v>
      </c>
    </row>
    <row r="35" spans="1:4" ht="14.25">
      <c r="A35" s="2">
        <v>30852</v>
      </c>
      <c r="B35" s="2">
        <v>27295411363</v>
      </c>
      <c r="C35" s="3" t="s">
        <v>123</v>
      </c>
      <c r="D35" s="3" t="s">
        <v>128</v>
      </c>
    </row>
    <row r="36" spans="1:4" ht="14.25">
      <c r="A36" s="2">
        <v>15878</v>
      </c>
      <c r="B36" s="2">
        <v>23201784654</v>
      </c>
      <c r="C36" s="3" t="s">
        <v>129</v>
      </c>
      <c r="D36" s="3" t="s">
        <v>130</v>
      </c>
    </row>
    <row r="37" spans="1:4" ht="14.25">
      <c r="A37" s="2">
        <v>32920</v>
      </c>
      <c r="B37" s="2">
        <v>27424110081</v>
      </c>
      <c r="C37" s="3" t="s">
        <v>131</v>
      </c>
      <c r="D37" s="3" t="s">
        <v>132</v>
      </c>
    </row>
    <row r="38" spans="1:4" ht="14.25">
      <c r="A38" s="2">
        <v>32919</v>
      </c>
      <c r="B38" s="2">
        <v>20433622708</v>
      </c>
      <c r="C38" s="3" t="s">
        <v>133</v>
      </c>
      <c r="D38" s="3" t="s">
        <v>134</v>
      </c>
    </row>
    <row r="39" spans="1:4" ht="14.25">
      <c r="A39" s="2">
        <v>10035</v>
      </c>
      <c r="B39" s="2">
        <v>20134757605</v>
      </c>
      <c r="C39" s="3" t="s">
        <v>136</v>
      </c>
      <c r="D39" s="3" t="s">
        <v>137</v>
      </c>
    </row>
    <row r="40" spans="1:4" ht="14.25">
      <c r="A40" s="2">
        <v>17320</v>
      </c>
      <c r="B40" s="2">
        <v>20143531059</v>
      </c>
      <c r="C40" s="3" t="s">
        <v>139</v>
      </c>
      <c r="D40" s="3" t="s">
        <v>140</v>
      </c>
    </row>
    <row r="41" spans="1:4" ht="14.25">
      <c r="A41" s="2">
        <v>17320</v>
      </c>
      <c r="B41" s="2">
        <v>20143531059</v>
      </c>
      <c r="C41" s="3" t="s">
        <v>139</v>
      </c>
      <c r="D41" s="3" t="s">
        <v>140</v>
      </c>
    </row>
    <row r="42" spans="1:4" ht="14.25">
      <c r="A42" s="2">
        <v>29149</v>
      </c>
      <c r="B42" s="2">
        <v>27321582090</v>
      </c>
      <c r="C42" s="3" t="s">
        <v>141</v>
      </c>
      <c r="D42" s="3" t="s">
        <v>142</v>
      </c>
    </row>
    <row r="43" spans="1:4" ht="14.25">
      <c r="A43" s="2">
        <v>20589</v>
      </c>
      <c r="B43" s="2">
        <v>27243007084</v>
      </c>
      <c r="C43" s="3" t="s">
        <v>144</v>
      </c>
      <c r="D43" s="3" t="s">
        <v>145</v>
      </c>
    </row>
    <row r="44" spans="1:4" ht="14.25">
      <c r="A44" s="2">
        <v>32256</v>
      </c>
      <c r="B44" s="2">
        <v>27437086341</v>
      </c>
      <c r="C44" s="3" t="s">
        <v>146</v>
      </c>
      <c r="D44" s="3" t="s">
        <v>147</v>
      </c>
    </row>
    <row r="45" spans="1:4" ht="14.25">
      <c r="A45" s="2">
        <v>32340</v>
      </c>
      <c r="B45" s="2">
        <v>20434311870</v>
      </c>
      <c r="C45" s="3" t="s">
        <v>148</v>
      </c>
      <c r="D45" s="3" t="s">
        <v>149</v>
      </c>
    </row>
    <row r="46" spans="1:4" ht="14.25">
      <c r="A46" s="2">
        <v>31794</v>
      </c>
      <c r="B46" s="2">
        <v>20424680851</v>
      </c>
      <c r="C46" s="3" t="s">
        <v>150</v>
      </c>
      <c r="D46" s="3" t="s">
        <v>151</v>
      </c>
    </row>
    <row r="47" spans="1:4" ht="14.25">
      <c r="A47" s="2">
        <v>24735</v>
      </c>
      <c r="B47" s="2">
        <v>20277513197</v>
      </c>
      <c r="C47" s="3" t="s">
        <v>152</v>
      </c>
      <c r="D47" s="3" t="s">
        <v>153</v>
      </c>
    </row>
    <row r="48" spans="1:4" ht="14.25">
      <c r="A48" s="2">
        <v>28559</v>
      </c>
      <c r="B48" s="2">
        <v>27376562544</v>
      </c>
      <c r="C48" s="3" t="s">
        <v>152</v>
      </c>
      <c r="D48" s="3" t="s">
        <v>155</v>
      </c>
    </row>
    <row r="49" spans="1:4" ht="14.25">
      <c r="A49" s="2">
        <v>28559</v>
      </c>
      <c r="B49" s="2">
        <v>27376562544</v>
      </c>
      <c r="C49" s="3" t="s">
        <v>152</v>
      </c>
      <c r="D49" s="3" t="s">
        <v>155</v>
      </c>
    </row>
    <row r="50" spans="1:4" ht="14.25">
      <c r="A50" s="2">
        <v>28559</v>
      </c>
      <c r="B50" s="2">
        <v>27376562544</v>
      </c>
      <c r="C50" s="3" t="s">
        <v>152</v>
      </c>
      <c r="D50" s="3" t="s">
        <v>155</v>
      </c>
    </row>
    <row r="51" spans="1:4" ht="14.25">
      <c r="A51" s="2">
        <v>19652</v>
      </c>
      <c r="B51" s="2">
        <v>27240596372</v>
      </c>
      <c r="C51" s="3" t="s">
        <v>157</v>
      </c>
      <c r="D51" s="3" t="s">
        <v>158</v>
      </c>
    </row>
    <row r="52" spans="1:4" ht="14.25">
      <c r="A52" s="2">
        <v>32936</v>
      </c>
      <c r="B52" s="2">
        <v>20442814466</v>
      </c>
      <c r="C52" s="3" t="s">
        <v>159</v>
      </c>
      <c r="D52" s="3" t="s">
        <v>160</v>
      </c>
    </row>
    <row r="53" spans="1:4" ht="14.25">
      <c r="A53" s="2">
        <v>15873</v>
      </c>
      <c r="B53" s="2">
        <v>20160998548</v>
      </c>
      <c r="C53" s="3" t="s">
        <v>162</v>
      </c>
      <c r="D53" s="3" t="s">
        <v>163</v>
      </c>
    </row>
    <row r="54" spans="1:4" ht="14.25">
      <c r="A54" s="2">
        <v>15873</v>
      </c>
      <c r="B54" s="2">
        <v>20160998548</v>
      </c>
      <c r="C54" s="3" t="s">
        <v>162</v>
      </c>
      <c r="D54" s="3" t="s">
        <v>163</v>
      </c>
    </row>
    <row r="55" spans="1:4" ht="14.25">
      <c r="A55" s="2">
        <v>17791</v>
      </c>
      <c r="B55" s="2">
        <v>20168113707</v>
      </c>
      <c r="C55" s="3" t="s">
        <v>164</v>
      </c>
      <c r="D55" s="3" t="s">
        <v>165</v>
      </c>
    </row>
    <row r="56" spans="1:4" ht="14.25">
      <c r="A56" s="2">
        <v>30962</v>
      </c>
      <c r="B56" s="2">
        <v>27381154950</v>
      </c>
      <c r="C56" s="3" t="s">
        <v>164</v>
      </c>
      <c r="D56" s="3" t="s">
        <v>166</v>
      </c>
    </row>
    <row r="57" spans="1:4" ht="14.25">
      <c r="A57" s="2">
        <v>30962</v>
      </c>
      <c r="B57" s="2">
        <v>27381154950</v>
      </c>
      <c r="C57" s="3" t="s">
        <v>164</v>
      </c>
      <c r="D57" s="3" t="s">
        <v>166</v>
      </c>
    </row>
    <row r="58" spans="1:4" ht="14.25">
      <c r="A58" s="2">
        <v>26985</v>
      </c>
      <c r="B58" s="2">
        <v>27360492597</v>
      </c>
      <c r="C58" s="3" t="s">
        <v>167</v>
      </c>
      <c r="D58" s="3" t="s">
        <v>168</v>
      </c>
    </row>
    <row r="59" spans="1:4" ht="14.25">
      <c r="A59" s="2">
        <v>29559</v>
      </c>
      <c r="B59" s="2">
        <v>27408284541</v>
      </c>
      <c r="C59" s="3" t="s">
        <v>169</v>
      </c>
      <c r="D59" s="3" t="s">
        <v>170</v>
      </c>
    </row>
    <row r="60" spans="1:4" ht="14.25">
      <c r="A60" s="2">
        <v>26981</v>
      </c>
      <c r="B60" s="2">
        <v>27266845265</v>
      </c>
      <c r="C60" s="3" t="s">
        <v>171</v>
      </c>
      <c r="D60" s="3" t="s">
        <v>172</v>
      </c>
    </row>
    <row r="61" spans="1:4" ht="14.25">
      <c r="A61" s="2">
        <v>31795</v>
      </c>
      <c r="B61" s="2">
        <v>20427193870</v>
      </c>
      <c r="C61" s="3" t="s">
        <v>171</v>
      </c>
      <c r="D61" s="3" t="s">
        <v>174</v>
      </c>
    </row>
    <row r="62" spans="1:4" ht="14.25">
      <c r="A62" s="2">
        <v>31947</v>
      </c>
      <c r="B62" s="2">
        <v>23447516349</v>
      </c>
      <c r="C62" s="3" t="s">
        <v>175</v>
      </c>
      <c r="D62" s="3" t="s">
        <v>176</v>
      </c>
    </row>
    <row r="63" spans="1:4" ht="14.25">
      <c r="A63" s="2">
        <v>25231</v>
      </c>
      <c r="B63" s="2">
        <v>23297861174</v>
      </c>
      <c r="C63" s="3" t="s">
        <v>177</v>
      </c>
      <c r="D63" s="3" t="s">
        <v>178</v>
      </c>
    </row>
    <row r="64" spans="1:4" ht="14.25">
      <c r="A64" s="2">
        <v>12531</v>
      </c>
      <c r="B64" s="2">
        <v>20168117656</v>
      </c>
      <c r="C64" s="3" t="s">
        <v>179</v>
      </c>
      <c r="D64" s="3" t="s">
        <v>180</v>
      </c>
    </row>
    <row r="65" spans="1:4" ht="14.25">
      <c r="A65" s="2">
        <v>32903</v>
      </c>
      <c r="B65" s="2">
        <v>27435010259</v>
      </c>
      <c r="C65" s="3" t="s">
        <v>179</v>
      </c>
      <c r="D65" s="3" t="s">
        <v>182</v>
      </c>
    </row>
    <row r="66" spans="1:4" ht="14.25">
      <c r="A66" s="2">
        <v>28337</v>
      </c>
      <c r="B66" s="2">
        <v>27365401050</v>
      </c>
      <c r="C66" s="3" t="s">
        <v>183</v>
      </c>
      <c r="D66" s="3" t="s">
        <v>184</v>
      </c>
    </row>
    <row r="67" spans="1:4" ht="14.25">
      <c r="A67" s="2">
        <v>11652</v>
      </c>
      <c r="B67" s="2">
        <v>20134674394</v>
      </c>
      <c r="C67" s="3" t="s">
        <v>185</v>
      </c>
      <c r="D67" s="3" t="s">
        <v>186</v>
      </c>
    </row>
    <row r="68" spans="1:4" ht="14.25">
      <c r="A68" s="2">
        <v>32531</v>
      </c>
      <c r="B68" s="2">
        <v>27433624489</v>
      </c>
      <c r="C68" s="3" t="s">
        <v>188</v>
      </c>
      <c r="D68" s="3" t="s">
        <v>189</v>
      </c>
    </row>
    <row r="69" spans="1:4" ht="14.25">
      <c r="A69" s="2">
        <v>24029</v>
      </c>
      <c r="B69" s="2">
        <v>27307594191</v>
      </c>
      <c r="C69" s="3" t="s">
        <v>190</v>
      </c>
      <c r="D69" s="3" t="s">
        <v>191</v>
      </c>
    </row>
    <row r="70" spans="1:4" ht="14.25">
      <c r="A70" s="2">
        <v>32209</v>
      </c>
      <c r="B70" s="2">
        <v>20276521218</v>
      </c>
      <c r="C70" s="3" t="s">
        <v>192</v>
      </c>
      <c r="D70" s="3" t="s">
        <v>193</v>
      </c>
    </row>
    <row r="71" spans="1:4" ht="14.25">
      <c r="A71" s="2">
        <v>21135</v>
      </c>
      <c r="B71" s="2">
        <v>20260295889</v>
      </c>
      <c r="C71" s="3" t="s">
        <v>194</v>
      </c>
      <c r="D71" s="3" t="s">
        <v>195</v>
      </c>
    </row>
    <row r="72" spans="1:4" ht="14.25">
      <c r="A72" s="2">
        <v>32100</v>
      </c>
      <c r="B72" s="2">
        <v>20323668761</v>
      </c>
      <c r="C72" s="3" t="s">
        <v>196</v>
      </c>
      <c r="D72" s="3" t="s">
        <v>197</v>
      </c>
    </row>
    <row r="73" spans="1:4" ht="14.25">
      <c r="A73" s="2">
        <v>12490</v>
      </c>
      <c r="B73" s="2">
        <v>20145050600</v>
      </c>
      <c r="C73" s="3" t="s">
        <v>198</v>
      </c>
      <c r="D73" s="3" t="s">
        <v>199</v>
      </c>
    </row>
    <row r="74" spans="1:4" ht="14.25">
      <c r="A74" s="2">
        <v>18362</v>
      </c>
      <c r="B74" s="2">
        <v>20217450765</v>
      </c>
      <c r="C74" s="3" t="s">
        <v>198</v>
      </c>
      <c r="D74" s="3" t="s">
        <v>201</v>
      </c>
    </row>
    <row r="75" spans="1:4" ht="14.25">
      <c r="A75" s="2">
        <v>23996</v>
      </c>
      <c r="B75" s="2">
        <v>27329277602</v>
      </c>
      <c r="C75" s="3" t="s">
        <v>198</v>
      </c>
      <c r="D75" s="3" t="s">
        <v>202</v>
      </c>
    </row>
    <row r="76" spans="1:4" ht="14.25">
      <c r="A76" s="2">
        <v>32426</v>
      </c>
      <c r="B76" s="2">
        <v>23416503729</v>
      </c>
      <c r="C76" s="3" t="s">
        <v>198</v>
      </c>
      <c r="D76" s="3" t="s">
        <v>203</v>
      </c>
    </row>
    <row r="77" spans="1:4" ht="14.25">
      <c r="A77" s="2">
        <v>32950</v>
      </c>
      <c r="B77" s="2">
        <v>20419509850</v>
      </c>
      <c r="C77" s="3" t="s">
        <v>204</v>
      </c>
      <c r="D77" s="3" t="s">
        <v>205</v>
      </c>
    </row>
    <row r="78" spans="1:4" ht="14.25">
      <c r="A78" s="2">
        <v>29843</v>
      </c>
      <c r="B78" s="2">
        <v>20285348979</v>
      </c>
      <c r="C78" s="3" t="s">
        <v>206</v>
      </c>
      <c r="D78" s="3" t="s">
        <v>207</v>
      </c>
    </row>
    <row r="79" spans="1:4" ht="14.25">
      <c r="A79" s="2">
        <v>25699</v>
      </c>
      <c r="B79" s="2">
        <v>20218290486</v>
      </c>
      <c r="C79" s="3" t="s">
        <v>213</v>
      </c>
      <c r="D79" s="3" t="s">
        <v>214</v>
      </c>
    </row>
    <row r="80" spans="1:4" ht="14.25">
      <c r="A80" s="2">
        <v>32078</v>
      </c>
      <c r="B80" s="2">
        <v>20427178200</v>
      </c>
      <c r="C80" s="3" t="s">
        <v>213</v>
      </c>
      <c r="D80" s="3" t="s">
        <v>215</v>
      </c>
    </row>
    <row r="81" spans="1:4" ht="14.25">
      <c r="A81" s="2">
        <v>27996</v>
      </c>
      <c r="B81" s="2">
        <v>20371918842</v>
      </c>
      <c r="C81" s="3" t="s">
        <v>216</v>
      </c>
      <c r="D81" s="3" t="s">
        <v>217</v>
      </c>
    </row>
    <row r="82" spans="1:4" ht="14.25">
      <c r="A82" s="2">
        <v>32702</v>
      </c>
      <c r="B82" s="2">
        <v>20437064181</v>
      </c>
      <c r="C82" s="3" t="s">
        <v>219</v>
      </c>
      <c r="D82" s="3" t="s">
        <v>220</v>
      </c>
    </row>
    <row r="83" spans="1:4" ht="14.25">
      <c r="A83" s="2">
        <v>27466</v>
      </c>
      <c r="B83" s="2">
        <v>20348733002</v>
      </c>
      <c r="C83" s="3" t="s">
        <v>222</v>
      </c>
      <c r="D83" s="3" t="s">
        <v>223</v>
      </c>
    </row>
    <row r="84" spans="1:4" ht="14.25">
      <c r="A84" s="2">
        <v>27466</v>
      </c>
      <c r="B84" s="2">
        <v>20348733002</v>
      </c>
      <c r="C84" s="3" t="s">
        <v>222</v>
      </c>
      <c r="D84" s="3" t="s">
        <v>223</v>
      </c>
    </row>
    <row r="85" spans="1:4" ht="14.25">
      <c r="A85" s="2">
        <v>22605</v>
      </c>
      <c r="B85" s="2">
        <v>27176138551</v>
      </c>
      <c r="C85" s="3" t="s">
        <v>224</v>
      </c>
      <c r="D85" s="3" t="s">
        <v>225</v>
      </c>
    </row>
    <row r="86" spans="1:4" ht="14.25">
      <c r="A86" s="2">
        <v>16282</v>
      </c>
      <c r="B86" s="2">
        <v>20134741393</v>
      </c>
      <c r="C86" s="3" t="s">
        <v>226</v>
      </c>
      <c r="D86" s="3" t="s">
        <v>227</v>
      </c>
    </row>
    <row r="87" spans="1:4" ht="14.25">
      <c r="A87" s="2">
        <v>32341</v>
      </c>
      <c r="B87" s="2">
        <v>20394809811</v>
      </c>
      <c r="C87" s="3" t="s">
        <v>228</v>
      </c>
      <c r="D87" s="3" t="s">
        <v>229</v>
      </c>
    </row>
    <row r="88" spans="1:4" ht="14.25">
      <c r="A88" s="2">
        <v>32726</v>
      </c>
      <c r="B88" s="2">
        <v>27384873362</v>
      </c>
      <c r="C88" s="3" t="s">
        <v>231</v>
      </c>
      <c r="D88" s="3" t="s">
        <v>232</v>
      </c>
    </row>
    <row r="89" spans="1:4" ht="14.25">
      <c r="A89" s="2">
        <v>32425</v>
      </c>
      <c r="B89" s="2">
        <v>20422214241</v>
      </c>
      <c r="C89" s="3" t="s">
        <v>233</v>
      </c>
      <c r="D89" s="3" t="s">
        <v>234</v>
      </c>
    </row>
    <row r="90" spans="1:4" ht="14.25">
      <c r="A90" s="2">
        <v>26267</v>
      </c>
      <c r="B90" s="2">
        <v>27281508054</v>
      </c>
      <c r="C90" s="3" t="s">
        <v>235</v>
      </c>
      <c r="D90" s="3" t="s">
        <v>236</v>
      </c>
    </row>
    <row r="91" spans="1:4" ht="14.25">
      <c r="A91" s="2">
        <v>21470</v>
      </c>
      <c r="B91" s="2">
        <v>20184947227</v>
      </c>
      <c r="C91" s="3" t="s">
        <v>237</v>
      </c>
      <c r="D91" s="3" t="s">
        <v>238</v>
      </c>
    </row>
    <row r="92" spans="1:4" ht="14.25">
      <c r="A92" s="2">
        <v>30748</v>
      </c>
      <c r="B92" s="2">
        <v>27328938982</v>
      </c>
      <c r="C92" s="3" t="s">
        <v>237</v>
      </c>
      <c r="D92" s="3" t="s">
        <v>239</v>
      </c>
    </row>
    <row r="93" spans="1:4" ht="14.25">
      <c r="A93" s="2">
        <v>33038</v>
      </c>
      <c r="B93" s="2">
        <v>20439664070</v>
      </c>
      <c r="C93" s="3" t="s">
        <v>237</v>
      </c>
      <c r="D93" s="3" t="s">
        <v>240</v>
      </c>
    </row>
    <row r="94" spans="1:4" ht="14.25">
      <c r="A94" s="2">
        <v>31709</v>
      </c>
      <c r="B94" s="2">
        <v>20430281667</v>
      </c>
      <c r="C94" s="3" t="s">
        <v>241</v>
      </c>
      <c r="D94" s="3" t="s">
        <v>242</v>
      </c>
    </row>
    <row r="95" spans="1:4" ht="14.25">
      <c r="A95" s="2">
        <v>26337</v>
      </c>
      <c r="B95" s="2">
        <v>20336321779</v>
      </c>
      <c r="C95" s="3" t="s">
        <v>243</v>
      </c>
      <c r="D95" s="3" t="s">
        <v>244</v>
      </c>
    </row>
    <row r="96" spans="1:4" ht="14.25">
      <c r="A96" s="2">
        <v>13238</v>
      </c>
      <c r="B96" s="2">
        <v>27164501413</v>
      </c>
      <c r="C96" s="3" t="s">
        <v>245</v>
      </c>
      <c r="D96" s="3" t="s">
        <v>246</v>
      </c>
    </row>
    <row r="97" spans="1:4" ht="14.25">
      <c r="A97" s="2">
        <v>21211</v>
      </c>
      <c r="B97" s="2">
        <v>20226133640</v>
      </c>
      <c r="C97" s="3" t="s">
        <v>245</v>
      </c>
      <c r="D97" s="3" t="s">
        <v>247</v>
      </c>
    </row>
    <row r="98" spans="1:4" ht="14.25">
      <c r="A98" s="2">
        <v>30052</v>
      </c>
      <c r="B98" s="2">
        <v>27370972511</v>
      </c>
      <c r="C98" s="3" t="s">
        <v>245</v>
      </c>
      <c r="D98" s="3" t="s">
        <v>249</v>
      </c>
    </row>
    <row r="99" spans="1:4" ht="14.25">
      <c r="A99" s="2">
        <v>32099</v>
      </c>
      <c r="B99" s="2">
        <v>20424113094</v>
      </c>
      <c r="C99" s="3" t="s">
        <v>250</v>
      </c>
      <c r="D99" s="3" t="s">
        <v>251</v>
      </c>
    </row>
    <row r="100" spans="1:4" ht="14.25">
      <c r="A100" s="2">
        <v>32342</v>
      </c>
      <c r="B100" s="2">
        <v>23435634729</v>
      </c>
      <c r="C100" s="3" t="s">
        <v>250</v>
      </c>
      <c r="D100" s="3" t="s">
        <v>252</v>
      </c>
    </row>
    <row r="101" spans="1:4" ht="14.25">
      <c r="A101" s="2">
        <v>16243</v>
      </c>
      <c r="B101" s="2">
        <v>27220738499</v>
      </c>
      <c r="C101" s="3" t="s">
        <v>253</v>
      </c>
      <c r="D101" s="3" t="s">
        <v>254</v>
      </c>
    </row>
    <row r="102" spans="1:4" ht="14.25">
      <c r="A102" s="2">
        <v>28712</v>
      </c>
      <c r="B102" s="2">
        <v>20314257198</v>
      </c>
      <c r="C102" s="3" t="s">
        <v>253</v>
      </c>
      <c r="D102" s="3" t="s">
        <v>256</v>
      </c>
    </row>
    <row r="103" spans="1:4" ht="14.25">
      <c r="A103" s="2">
        <v>32948</v>
      </c>
      <c r="B103" s="2">
        <v>27440282410</v>
      </c>
      <c r="C103" s="3" t="s">
        <v>258</v>
      </c>
      <c r="D103" s="3" t="s">
        <v>259</v>
      </c>
    </row>
    <row r="104" spans="1:4" ht="14.25">
      <c r="A104" s="2">
        <v>27643</v>
      </c>
      <c r="B104" s="2">
        <v>20267822345</v>
      </c>
      <c r="C104" s="3" t="s">
        <v>260</v>
      </c>
      <c r="D104" s="3" t="s">
        <v>261</v>
      </c>
    </row>
    <row r="105" spans="1:4" ht="14.25">
      <c r="A105" s="2">
        <v>25712</v>
      </c>
      <c r="B105" s="2">
        <v>20294304690</v>
      </c>
      <c r="C105" s="3" t="s">
        <v>262</v>
      </c>
      <c r="D105" s="3" t="s">
        <v>263</v>
      </c>
    </row>
    <row r="106" spans="1:4" ht="14.25">
      <c r="A106" s="2">
        <v>30254</v>
      </c>
      <c r="B106" s="2">
        <v>27331634552</v>
      </c>
      <c r="C106" s="3" t="s">
        <v>262</v>
      </c>
      <c r="D106" s="3" t="s">
        <v>264</v>
      </c>
    </row>
    <row r="107" spans="1:4" ht="14.25">
      <c r="A107" s="2">
        <v>30254</v>
      </c>
      <c r="B107" s="2">
        <v>27331634552</v>
      </c>
      <c r="C107" s="3" t="s">
        <v>262</v>
      </c>
      <c r="D107" s="3" t="s">
        <v>264</v>
      </c>
    </row>
    <row r="108" spans="1:4" ht="14.25">
      <c r="A108" s="2">
        <v>24355</v>
      </c>
      <c r="B108" s="2">
        <v>27307591958</v>
      </c>
      <c r="C108" s="3" t="s">
        <v>265</v>
      </c>
      <c r="D108" s="3" t="s">
        <v>266</v>
      </c>
    </row>
    <row r="109" spans="1:4" ht="14.25">
      <c r="A109" s="2">
        <v>32583</v>
      </c>
      <c r="B109" s="2">
        <v>20423714612</v>
      </c>
      <c r="C109" s="3" t="s">
        <v>267</v>
      </c>
      <c r="D109" s="3" t="s">
        <v>268</v>
      </c>
    </row>
    <row r="110" spans="1:4" ht="14.25">
      <c r="A110" s="2">
        <v>26140</v>
      </c>
      <c r="B110" s="2">
        <v>27293388712</v>
      </c>
      <c r="C110" s="3" t="s">
        <v>269</v>
      </c>
      <c r="D110" s="3" t="s">
        <v>270</v>
      </c>
    </row>
    <row r="111" spans="1:4" ht="14.25">
      <c r="A111" s="2">
        <v>26872</v>
      </c>
      <c r="B111" s="2">
        <v>20341333211</v>
      </c>
      <c r="C111" s="3" t="s">
        <v>271</v>
      </c>
      <c r="D111" s="3" t="s">
        <v>272</v>
      </c>
    </row>
    <row r="112" spans="1:4" ht="14.25">
      <c r="A112" s="2">
        <v>32343</v>
      </c>
      <c r="B112" s="2">
        <v>27442288882</v>
      </c>
      <c r="C112" s="3" t="s">
        <v>273</v>
      </c>
      <c r="D112" s="3" t="s">
        <v>274</v>
      </c>
    </row>
    <row r="113" spans="1:4" ht="14.25">
      <c r="A113" s="2">
        <v>21370</v>
      </c>
      <c r="B113" s="2">
        <v>27164585498</v>
      </c>
      <c r="C113" s="3" t="s">
        <v>275</v>
      </c>
      <c r="D113" s="3" t="s">
        <v>276</v>
      </c>
    </row>
    <row r="114" spans="1:4" ht="14.25">
      <c r="A114" s="2">
        <v>19388</v>
      </c>
      <c r="B114" s="2">
        <v>23220737349</v>
      </c>
      <c r="C114" s="3" t="s">
        <v>277</v>
      </c>
      <c r="D114" s="3" t="s">
        <v>278</v>
      </c>
    </row>
    <row r="115" spans="1:4" ht="14.25">
      <c r="A115" s="2">
        <v>23896</v>
      </c>
      <c r="B115" s="2">
        <v>27257352612</v>
      </c>
      <c r="C115" s="3" t="s">
        <v>279</v>
      </c>
      <c r="D115" s="3" t="s">
        <v>280</v>
      </c>
    </row>
    <row r="116" spans="1:4" ht="14.25">
      <c r="A116" s="2">
        <v>23092</v>
      </c>
      <c r="B116" s="2">
        <v>20243409927</v>
      </c>
      <c r="C116" s="3" t="s">
        <v>281</v>
      </c>
      <c r="D116" s="3" t="s">
        <v>282</v>
      </c>
    </row>
    <row r="117" spans="1:4" ht="14.25">
      <c r="A117" s="2">
        <v>23092</v>
      </c>
      <c r="B117" s="2">
        <v>20243409927</v>
      </c>
      <c r="C117" s="3" t="s">
        <v>281</v>
      </c>
      <c r="D117" s="3" t="s">
        <v>282</v>
      </c>
    </row>
    <row r="118" spans="1:4" ht="14.25">
      <c r="A118" s="2">
        <v>24823</v>
      </c>
      <c r="B118" s="2">
        <v>20315883432</v>
      </c>
      <c r="C118" s="3" t="s">
        <v>284</v>
      </c>
      <c r="D118" s="3" t="s">
        <v>285</v>
      </c>
    </row>
    <row r="119" spans="1:4" ht="14.25">
      <c r="A119" s="2">
        <v>32582</v>
      </c>
      <c r="B119" s="2">
        <v>23439547219</v>
      </c>
      <c r="C119" s="3" t="s">
        <v>286</v>
      </c>
      <c r="D119" s="3" t="s">
        <v>287</v>
      </c>
    </row>
    <row r="120" spans="1:4" ht="14.25">
      <c r="A120" s="2">
        <v>32022</v>
      </c>
      <c r="B120" s="2">
        <v>27433517194</v>
      </c>
      <c r="C120" s="3" t="s">
        <v>288</v>
      </c>
      <c r="D120" s="3" t="s">
        <v>289</v>
      </c>
    </row>
    <row r="121" spans="1:4" ht="14.25">
      <c r="A121" s="2">
        <v>23573</v>
      </c>
      <c r="B121" s="2">
        <v>27235184112</v>
      </c>
      <c r="C121" s="3" t="s">
        <v>290</v>
      </c>
      <c r="D121" s="3" t="s">
        <v>291</v>
      </c>
    </row>
    <row r="122" spans="1:4" ht="14.25">
      <c r="A122" s="2">
        <v>21024</v>
      </c>
      <c r="B122" s="2">
        <v>27266386481</v>
      </c>
      <c r="C122" s="3" t="s">
        <v>293</v>
      </c>
      <c r="D122" s="3" t="s">
        <v>168</v>
      </c>
    </row>
    <row r="123" spans="1:4" ht="14.25">
      <c r="A123" s="2">
        <v>28710</v>
      </c>
      <c r="B123" s="2">
        <v>23341592569</v>
      </c>
      <c r="C123" s="3" t="s">
        <v>294</v>
      </c>
      <c r="D123" s="3" t="s">
        <v>295</v>
      </c>
    </row>
    <row r="124" spans="1:4" ht="14.25">
      <c r="A124" s="2">
        <v>31950</v>
      </c>
      <c r="B124" s="2">
        <v>27429357573</v>
      </c>
      <c r="C124" s="3" t="s">
        <v>294</v>
      </c>
      <c r="D124" s="3" t="s">
        <v>296</v>
      </c>
    </row>
    <row r="125" spans="1:4" ht="14.25">
      <c r="A125" s="2">
        <v>30384</v>
      </c>
      <c r="B125" s="2">
        <v>27185095393</v>
      </c>
      <c r="C125" s="3" t="s">
        <v>297</v>
      </c>
      <c r="D125" s="3" t="s">
        <v>298</v>
      </c>
    </row>
    <row r="126" spans="1:4" ht="14.25">
      <c r="A126" s="2">
        <v>14770</v>
      </c>
      <c r="B126" s="2">
        <v>20143514014</v>
      </c>
      <c r="C126" s="3" t="s">
        <v>299</v>
      </c>
      <c r="D126" s="3" t="s">
        <v>300</v>
      </c>
    </row>
    <row r="127" spans="1:4" ht="14.25">
      <c r="A127" s="2">
        <v>32904</v>
      </c>
      <c r="B127" s="2">
        <v>20440308229</v>
      </c>
      <c r="C127" s="3" t="s">
        <v>301</v>
      </c>
      <c r="D127" s="3" t="s">
        <v>302</v>
      </c>
    </row>
    <row r="128" spans="1:4" ht="14.25">
      <c r="A128" s="2">
        <v>14202</v>
      </c>
      <c r="B128" s="2">
        <v>23164251799</v>
      </c>
      <c r="C128" s="3" t="s">
        <v>303</v>
      </c>
      <c r="D128" s="3" t="s">
        <v>304</v>
      </c>
    </row>
    <row r="129" spans="1:4" ht="14.25">
      <c r="A129" s="2">
        <v>14202</v>
      </c>
      <c r="B129" s="2">
        <v>23164251799</v>
      </c>
      <c r="C129" s="3" t="s">
        <v>303</v>
      </c>
      <c r="D129" s="3" t="s">
        <v>304</v>
      </c>
    </row>
    <row r="130" spans="1:4" ht="14.25">
      <c r="A130" s="2">
        <v>21172</v>
      </c>
      <c r="B130" s="2">
        <v>20271608722</v>
      </c>
      <c r="C130" s="3" t="s">
        <v>305</v>
      </c>
      <c r="D130" s="3" t="s">
        <v>306</v>
      </c>
    </row>
    <row r="131" spans="1:4" ht="14.25">
      <c r="A131" s="2">
        <v>28696</v>
      </c>
      <c r="B131" s="2">
        <v>27292135691</v>
      </c>
      <c r="C131" s="3" t="s">
        <v>308</v>
      </c>
      <c r="D131" s="3" t="s">
        <v>309</v>
      </c>
    </row>
    <row r="132" spans="1:4" ht="14.25">
      <c r="A132" s="2">
        <v>31951</v>
      </c>
      <c r="B132" s="2">
        <v>27429355058</v>
      </c>
      <c r="C132" s="3" t="s">
        <v>308</v>
      </c>
      <c r="D132" s="3" t="s">
        <v>310</v>
      </c>
    </row>
    <row r="133" spans="1:4" ht="14.25">
      <c r="A133" s="2">
        <v>13695</v>
      </c>
      <c r="B133" s="2">
        <v>20147872144</v>
      </c>
      <c r="C133" s="3" t="s">
        <v>311</v>
      </c>
      <c r="D133" s="3" t="s">
        <v>312</v>
      </c>
    </row>
    <row r="134" spans="1:4" ht="14.25">
      <c r="A134" s="2">
        <v>21208</v>
      </c>
      <c r="B134" s="2">
        <v>23179479524</v>
      </c>
      <c r="C134" s="3" t="s">
        <v>311</v>
      </c>
      <c r="D134" s="3" t="s">
        <v>313</v>
      </c>
    </row>
    <row r="135" spans="1:4" ht="14.25">
      <c r="A135" s="2">
        <v>32266</v>
      </c>
      <c r="B135" s="2">
        <v>20410418623</v>
      </c>
      <c r="C135" s="3" t="s">
        <v>311</v>
      </c>
      <c r="D135" s="3" t="s">
        <v>314</v>
      </c>
    </row>
    <row r="136" spans="1:4" ht="14.25">
      <c r="A136" s="2">
        <v>29563</v>
      </c>
      <c r="B136" s="2">
        <v>27346030068</v>
      </c>
      <c r="C136" s="3" t="s">
        <v>315</v>
      </c>
      <c r="D136" s="3" t="s">
        <v>316</v>
      </c>
    </row>
    <row r="137" spans="1:4" ht="14.25">
      <c r="A137" s="2">
        <v>32945</v>
      </c>
      <c r="B137" s="2">
        <v>20391425494</v>
      </c>
      <c r="C137" s="3" t="s">
        <v>315</v>
      </c>
      <c r="D137" s="3" t="s">
        <v>317</v>
      </c>
    </row>
    <row r="138" spans="1:4" ht="14.25">
      <c r="A138" s="2">
        <v>33039</v>
      </c>
      <c r="B138" s="2">
        <v>20426979471</v>
      </c>
      <c r="C138" s="3" t="s">
        <v>315</v>
      </c>
      <c r="D138" s="3" t="s">
        <v>318</v>
      </c>
    </row>
    <row r="139" spans="1:4" ht="14.25">
      <c r="A139" s="2">
        <v>33023</v>
      </c>
      <c r="B139" s="2">
        <v>23405329964</v>
      </c>
      <c r="C139" s="3" t="s">
        <v>319</v>
      </c>
      <c r="D139" s="3" t="s">
        <v>320</v>
      </c>
    </row>
    <row r="140" spans="1:4" ht="14.25">
      <c r="A140" s="2">
        <v>22955</v>
      </c>
      <c r="B140" s="2">
        <v>20213291182</v>
      </c>
      <c r="C140" s="3" t="s">
        <v>322</v>
      </c>
      <c r="D140" s="3" t="s">
        <v>323</v>
      </c>
    </row>
    <row r="141" spans="1:4" ht="14.25">
      <c r="A141" s="2">
        <v>23574</v>
      </c>
      <c r="B141" s="2">
        <v>27282224807</v>
      </c>
      <c r="C141" s="3" t="s">
        <v>322</v>
      </c>
      <c r="D141" s="3" t="s">
        <v>324</v>
      </c>
    </row>
    <row r="142" spans="1:4" ht="14.25">
      <c r="A142" s="2">
        <v>26365</v>
      </c>
      <c r="B142" s="2">
        <v>20272063231</v>
      </c>
      <c r="C142" s="3" t="s">
        <v>322</v>
      </c>
      <c r="D142" s="3" t="s">
        <v>251</v>
      </c>
    </row>
    <row r="143" spans="1:4" ht="14.25">
      <c r="A143" s="2">
        <v>22550</v>
      </c>
      <c r="B143" s="2">
        <v>27294305977</v>
      </c>
      <c r="C143" s="3" t="s">
        <v>325</v>
      </c>
      <c r="D143" s="3" t="s">
        <v>326</v>
      </c>
    </row>
    <row r="144" spans="1:4" ht="14.25">
      <c r="A144" s="2">
        <v>18010</v>
      </c>
      <c r="B144" s="2">
        <v>20126069600</v>
      </c>
      <c r="C144" s="3" t="s">
        <v>327</v>
      </c>
      <c r="D144" s="3" t="s">
        <v>328</v>
      </c>
    </row>
    <row r="145" spans="1:4" ht="14.25">
      <c r="A145" s="2">
        <v>12158</v>
      </c>
      <c r="B145" s="2">
        <v>20134897695</v>
      </c>
      <c r="C145" s="3" t="s">
        <v>329</v>
      </c>
      <c r="D145" s="3" t="s">
        <v>330</v>
      </c>
    </row>
    <row r="146" spans="1:4" ht="14.25">
      <c r="A146" s="2">
        <v>32668</v>
      </c>
      <c r="B146" s="2">
        <v>27394797184</v>
      </c>
      <c r="C146" s="3" t="s">
        <v>329</v>
      </c>
      <c r="D146" s="3" t="s">
        <v>332</v>
      </c>
    </row>
    <row r="147" spans="1:4" ht="14.25">
      <c r="A147" s="2">
        <v>31411</v>
      </c>
      <c r="B147" s="2">
        <v>20434990263</v>
      </c>
      <c r="C147" s="3" t="s">
        <v>333</v>
      </c>
      <c r="D147" s="3" t="s">
        <v>334</v>
      </c>
    </row>
    <row r="148" spans="1:4" ht="14.25">
      <c r="A148" s="2">
        <v>32077</v>
      </c>
      <c r="B148" s="2">
        <v>20335409486</v>
      </c>
      <c r="C148" s="3" t="s">
        <v>333</v>
      </c>
      <c r="D148" s="3" t="s">
        <v>335</v>
      </c>
    </row>
    <row r="149" spans="1:4" ht="14.25">
      <c r="A149" s="2">
        <v>31778</v>
      </c>
      <c r="B149" s="2">
        <v>20360640648</v>
      </c>
      <c r="C149" s="3" t="s">
        <v>337</v>
      </c>
      <c r="D149" s="3" t="s">
        <v>338</v>
      </c>
    </row>
    <row r="150" spans="1:4" ht="14.25">
      <c r="A150" s="2">
        <v>32267</v>
      </c>
      <c r="B150" s="2">
        <v>20437061646</v>
      </c>
      <c r="C150" s="3" t="s">
        <v>339</v>
      </c>
      <c r="D150" s="3" t="s">
        <v>340</v>
      </c>
    </row>
    <row r="151" spans="1:4" ht="14.25">
      <c r="A151" s="2">
        <v>32025</v>
      </c>
      <c r="B151" s="2">
        <v>20425472861</v>
      </c>
      <c r="C151" s="3" t="s">
        <v>341</v>
      </c>
      <c r="D151" s="3" t="s">
        <v>342</v>
      </c>
    </row>
    <row r="152" spans="1:4" ht="14.25">
      <c r="A152" s="2">
        <v>22363</v>
      </c>
      <c r="B152" s="2">
        <v>27282221387</v>
      </c>
      <c r="C152" s="3" t="s">
        <v>343</v>
      </c>
      <c r="D152" s="3" t="s">
        <v>344</v>
      </c>
    </row>
    <row r="153" spans="1:4" ht="14.25">
      <c r="A153" s="2">
        <v>25939</v>
      </c>
      <c r="B153" s="2">
        <v>27312454209</v>
      </c>
      <c r="C153" s="3" t="s">
        <v>345</v>
      </c>
      <c r="D153" s="3" t="s">
        <v>346</v>
      </c>
    </row>
    <row r="154" spans="1:4" ht="14.25">
      <c r="A154" s="2">
        <v>25939</v>
      </c>
      <c r="B154" s="2">
        <v>27312454209</v>
      </c>
      <c r="C154" s="3" t="s">
        <v>345</v>
      </c>
      <c r="D154" s="3" t="s">
        <v>346</v>
      </c>
    </row>
    <row r="155" spans="1:4" ht="14.25">
      <c r="A155" s="2">
        <v>18922</v>
      </c>
      <c r="B155" s="2">
        <v>27164582987</v>
      </c>
      <c r="C155" s="3" t="s">
        <v>347</v>
      </c>
      <c r="D155" s="3" t="s">
        <v>348</v>
      </c>
    </row>
    <row r="156" spans="1:4" ht="14.25">
      <c r="A156" s="2">
        <v>23525</v>
      </c>
      <c r="B156" s="2">
        <v>20252128604</v>
      </c>
      <c r="C156" s="3" t="s">
        <v>347</v>
      </c>
      <c r="D156" s="3" t="s">
        <v>349</v>
      </c>
    </row>
    <row r="157" spans="1:4" ht="14.25">
      <c r="A157" s="2">
        <v>31642</v>
      </c>
      <c r="B157" s="2">
        <v>20293908479</v>
      </c>
      <c r="C157" s="3" t="s">
        <v>347</v>
      </c>
      <c r="D157" s="3" t="s">
        <v>351</v>
      </c>
    </row>
    <row r="158" spans="1:4" ht="14.25">
      <c r="A158" s="2">
        <v>32396</v>
      </c>
      <c r="B158" s="2">
        <v>20442024538</v>
      </c>
      <c r="C158" s="3" t="s">
        <v>347</v>
      </c>
      <c r="D158" s="3" t="s">
        <v>352</v>
      </c>
    </row>
    <row r="159" spans="1:4" ht="14.25">
      <c r="A159" s="2">
        <v>32735</v>
      </c>
      <c r="B159" s="2">
        <v>27413753983</v>
      </c>
      <c r="C159" s="3" t="s">
        <v>353</v>
      </c>
      <c r="D159" s="3" t="s">
        <v>354</v>
      </c>
    </row>
    <row r="160" spans="1:4" ht="14.25">
      <c r="A160" s="2">
        <v>25562</v>
      </c>
      <c r="B160" s="2">
        <v>20318096113</v>
      </c>
      <c r="C160" s="3" t="s">
        <v>355</v>
      </c>
      <c r="D160" s="3" t="s">
        <v>356</v>
      </c>
    </row>
    <row r="161" spans="1:4" ht="14.25">
      <c r="A161" s="2">
        <v>23491</v>
      </c>
      <c r="B161" s="2">
        <v>20277273684</v>
      </c>
      <c r="C161" s="3" t="s">
        <v>357</v>
      </c>
      <c r="D161" s="3" t="s">
        <v>358</v>
      </c>
    </row>
    <row r="162" spans="1:4" ht="14.25">
      <c r="A162" s="2">
        <v>23491</v>
      </c>
      <c r="B162" s="2">
        <v>20277273684</v>
      </c>
      <c r="C162" s="3" t="s">
        <v>357</v>
      </c>
      <c r="D162" s="3" t="s">
        <v>358</v>
      </c>
    </row>
    <row r="163" spans="1:4" ht="14.25">
      <c r="A163" s="2">
        <v>15831</v>
      </c>
      <c r="B163" s="2">
        <v>20173779500</v>
      </c>
      <c r="C163" s="3" t="s">
        <v>359</v>
      </c>
      <c r="D163" s="3" t="s">
        <v>360</v>
      </c>
    </row>
    <row r="164" spans="1:4" ht="14.25">
      <c r="A164" s="2">
        <v>32729</v>
      </c>
      <c r="B164" s="2">
        <v>20325138166</v>
      </c>
      <c r="C164" s="3" t="s">
        <v>359</v>
      </c>
      <c r="D164" s="3" t="s">
        <v>361</v>
      </c>
    </row>
    <row r="165" spans="1:4" ht="14.25">
      <c r="A165" s="2">
        <v>32268</v>
      </c>
      <c r="B165" s="2">
        <v>23400889309</v>
      </c>
      <c r="C165" s="3" t="s">
        <v>362</v>
      </c>
      <c r="D165" s="3" t="s">
        <v>363</v>
      </c>
    </row>
    <row r="166" spans="1:4" ht="14.25">
      <c r="A166" s="2">
        <v>13360</v>
      </c>
      <c r="B166" s="2">
        <v>20124499756</v>
      </c>
      <c r="C166" s="3" t="s">
        <v>364</v>
      </c>
      <c r="D166" s="3" t="s">
        <v>365</v>
      </c>
    </row>
    <row r="167" spans="1:4" ht="14.25">
      <c r="A167" s="2">
        <v>13360</v>
      </c>
      <c r="B167" s="2">
        <v>20124499756</v>
      </c>
      <c r="C167" s="3" t="s">
        <v>364</v>
      </c>
      <c r="D167" s="3" t="s">
        <v>365</v>
      </c>
    </row>
    <row r="168" spans="1:4" ht="14.25">
      <c r="A168" s="2">
        <v>32972</v>
      </c>
      <c r="B168" s="2">
        <v>20963128275</v>
      </c>
      <c r="C168" s="3" t="s">
        <v>367</v>
      </c>
      <c r="D168" s="3" t="s">
        <v>368</v>
      </c>
    </row>
    <row r="169" spans="1:4" ht="14.25">
      <c r="A169" s="2">
        <v>24781</v>
      </c>
      <c r="B169" s="2">
        <v>27264853554</v>
      </c>
      <c r="C169" s="3" t="s">
        <v>369</v>
      </c>
      <c r="D169" s="3" t="s">
        <v>370</v>
      </c>
    </row>
    <row r="170" spans="1:4" ht="14.25">
      <c r="A170" s="2">
        <v>15157</v>
      </c>
      <c r="B170" s="2">
        <v>20166042063</v>
      </c>
      <c r="C170" s="3" t="s">
        <v>371</v>
      </c>
      <c r="D170" s="3" t="s">
        <v>372</v>
      </c>
    </row>
    <row r="171" spans="1:4" ht="14.25">
      <c r="A171" s="2">
        <v>15157</v>
      </c>
      <c r="B171" s="2">
        <v>20166042063</v>
      </c>
      <c r="C171" s="3" t="s">
        <v>371</v>
      </c>
      <c r="D171" s="3" t="s">
        <v>372</v>
      </c>
    </row>
    <row r="172" spans="1:4" ht="14.25">
      <c r="A172" s="2">
        <v>15761</v>
      </c>
      <c r="B172" s="2">
        <v>20132844799</v>
      </c>
      <c r="C172" s="3" t="s">
        <v>373</v>
      </c>
      <c r="D172" s="3" t="s">
        <v>330</v>
      </c>
    </row>
    <row r="173" spans="1:4" ht="14.25">
      <c r="A173" s="2">
        <v>32026</v>
      </c>
      <c r="B173" s="2">
        <v>27405304827</v>
      </c>
      <c r="C173" s="3" t="s">
        <v>374</v>
      </c>
      <c r="D173" s="3" t="s">
        <v>375</v>
      </c>
    </row>
    <row r="174" spans="1:4" ht="14.25">
      <c r="A174" s="2">
        <v>12687</v>
      </c>
      <c r="B174" s="2">
        <v>20140734528</v>
      </c>
      <c r="C174" s="3" t="s">
        <v>376</v>
      </c>
      <c r="D174" s="3" t="s">
        <v>377</v>
      </c>
    </row>
    <row r="175" spans="1:4" ht="14.25">
      <c r="A175" s="2">
        <v>12585</v>
      </c>
      <c r="B175" s="2">
        <v>20140833283</v>
      </c>
      <c r="C175" s="3" t="s">
        <v>378</v>
      </c>
      <c r="D175" s="3" t="s">
        <v>379</v>
      </c>
    </row>
    <row r="176" spans="1:4" ht="14.25">
      <c r="A176" s="2">
        <v>15879</v>
      </c>
      <c r="B176" s="2">
        <v>27129196780</v>
      </c>
      <c r="C176" s="3" t="s">
        <v>381</v>
      </c>
      <c r="D176" s="3" t="s">
        <v>382</v>
      </c>
    </row>
    <row r="177" spans="1:4" ht="14.25">
      <c r="A177" s="2">
        <v>21946</v>
      </c>
      <c r="B177" s="2">
        <v>23293539774</v>
      </c>
      <c r="C177" s="3" t="s">
        <v>383</v>
      </c>
      <c r="D177" s="3" t="s">
        <v>384</v>
      </c>
    </row>
    <row r="178" spans="1:4" ht="14.25">
      <c r="A178" s="2">
        <v>33030</v>
      </c>
      <c r="B178" s="2">
        <v>20414945369</v>
      </c>
      <c r="C178" s="3" t="s">
        <v>383</v>
      </c>
      <c r="D178" s="3" t="s">
        <v>385</v>
      </c>
    </row>
    <row r="179" spans="1:4" ht="14.25">
      <c r="A179" s="2">
        <v>30014</v>
      </c>
      <c r="B179" s="2">
        <v>23391421099</v>
      </c>
      <c r="C179" s="3" t="s">
        <v>386</v>
      </c>
      <c r="D179" s="3" t="s">
        <v>387</v>
      </c>
    </row>
    <row r="180" spans="1:4" ht="14.25">
      <c r="A180" s="2">
        <v>30014</v>
      </c>
      <c r="B180" s="2">
        <v>23391421099</v>
      </c>
      <c r="C180" s="3" t="s">
        <v>386</v>
      </c>
      <c r="D180" s="3" t="s">
        <v>387</v>
      </c>
    </row>
    <row r="181" spans="1:4" ht="14.25">
      <c r="A181" s="2">
        <v>14650</v>
      </c>
      <c r="B181" s="2">
        <v>20180910035</v>
      </c>
      <c r="C181" s="3" t="s">
        <v>388</v>
      </c>
      <c r="D181" s="3" t="s">
        <v>389</v>
      </c>
    </row>
    <row r="182" spans="1:4" ht="14.25">
      <c r="A182" s="2">
        <v>29148</v>
      </c>
      <c r="B182" s="2">
        <v>23295330414</v>
      </c>
      <c r="C182" s="3" t="s">
        <v>388</v>
      </c>
      <c r="D182" s="3" t="s">
        <v>390</v>
      </c>
    </row>
    <row r="183" spans="1:4" ht="14.25">
      <c r="A183" s="2">
        <v>30672</v>
      </c>
      <c r="B183" s="2">
        <v>20391388793</v>
      </c>
      <c r="C183" s="3" t="s">
        <v>388</v>
      </c>
      <c r="D183" s="3" t="s">
        <v>391</v>
      </c>
    </row>
    <row r="184" spans="1:4" ht="14.25">
      <c r="A184" s="2">
        <v>13315</v>
      </c>
      <c r="B184" s="2">
        <v>20144800606</v>
      </c>
      <c r="C184" s="3" t="s">
        <v>392</v>
      </c>
      <c r="D184" s="3" t="s">
        <v>393</v>
      </c>
    </row>
    <row r="185" spans="1:4" ht="14.25">
      <c r="A185" s="2">
        <v>23995</v>
      </c>
      <c r="B185" s="2">
        <v>27252116015</v>
      </c>
      <c r="C185" s="3" t="s">
        <v>394</v>
      </c>
      <c r="D185" s="3" t="s">
        <v>395</v>
      </c>
    </row>
    <row r="186" spans="1:4" ht="14.25">
      <c r="A186" s="2">
        <v>13228</v>
      </c>
      <c r="B186" s="2">
        <v>20143583377</v>
      </c>
      <c r="C186" s="3" t="s">
        <v>396</v>
      </c>
      <c r="D186" s="3" t="s">
        <v>397</v>
      </c>
    </row>
    <row r="187" spans="1:4" ht="14.25">
      <c r="A187" s="2">
        <v>14233</v>
      </c>
      <c r="B187" s="2">
        <v>20149662368</v>
      </c>
      <c r="C187" s="3" t="s">
        <v>396</v>
      </c>
      <c r="D187" s="3" t="s">
        <v>398</v>
      </c>
    </row>
    <row r="188" spans="1:4" ht="14.25">
      <c r="A188" s="2">
        <v>10655</v>
      </c>
      <c r="B188" s="2">
        <v>20129783258</v>
      </c>
      <c r="C188" s="3" t="s">
        <v>399</v>
      </c>
      <c r="D188" s="3" t="s">
        <v>400</v>
      </c>
    </row>
    <row r="189" spans="1:4" ht="14.25">
      <c r="A189" s="2">
        <v>31226</v>
      </c>
      <c r="B189" s="2">
        <v>27405333789</v>
      </c>
      <c r="C189" s="3" t="s">
        <v>401</v>
      </c>
      <c r="D189" s="3" t="s">
        <v>402</v>
      </c>
    </row>
    <row r="190" spans="1:4" ht="14.25">
      <c r="A190" s="2">
        <v>31226</v>
      </c>
      <c r="B190" s="2">
        <v>27405333789</v>
      </c>
      <c r="C190" s="3" t="s">
        <v>401</v>
      </c>
      <c r="D190" s="3" t="s">
        <v>402</v>
      </c>
    </row>
    <row r="191" spans="1:4" ht="14.25">
      <c r="A191" s="2">
        <v>18169</v>
      </c>
      <c r="B191" s="2">
        <v>27176706681</v>
      </c>
      <c r="C191" s="3" t="s">
        <v>403</v>
      </c>
      <c r="D191" s="3" t="s">
        <v>404</v>
      </c>
    </row>
    <row r="192" spans="1:4" ht="14.25">
      <c r="A192" s="2">
        <v>17851</v>
      </c>
      <c r="B192" s="2">
        <v>20172706887</v>
      </c>
      <c r="C192" s="3" t="s">
        <v>405</v>
      </c>
      <c r="D192" s="3" t="s">
        <v>356</v>
      </c>
    </row>
    <row r="193" spans="1:4" ht="14.25">
      <c r="A193" s="2">
        <v>17851</v>
      </c>
      <c r="B193" s="2">
        <v>20172706887</v>
      </c>
      <c r="C193" s="3" t="s">
        <v>405</v>
      </c>
      <c r="D193" s="3" t="s">
        <v>356</v>
      </c>
    </row>
    <row r="194" spans="1:4" ht="14.25">
      <c r="A194" s="2">
        <v>11938</v>
      </c>
      <c r="B194" s="2">
        <v>27114756836</v>
      </c>
      <c r="C194" s="3" t="s">
        <v>406</v>
      </c>
      <c r="D194" s="3" t="s">
        <v>407</v>
      </c>
    </row>
    <row r="195" spans="1:4" ht="14.25">
      <c r="A195" s="2">
        <v>32344</v>
      </c>
      <c r="B195" s="2">
        <v>27422158915</v>
      </c>
      <c r="C195" s="3" t="s">
        <v>409</v>
      </c>
      <c r="D195" s="3" t="s">
        <v>410</v>
      </c>
    </row>
    <row r="196" spans="1:4" ht="14.25">
      <c r="A196" s="2">
        <v>21206</v>
      </c>
      <c r="B196" s="2">
        <v>27223324458</v>
      </c>
      <c r="C196" s="3" t="s">
        <v>411</v>
      </c>
      <c r="D196" s="3" t="s">
        <v>412</v>
      </c>
    </row>
    <row r="197" spans="1:4" ht="14.25">
      <c r="A197" s="2">
        <v>23635</v>
      </c>
      <c r="B197" s="2">
        <v>20284765401</v>
      </c>
      <c r="C197" s="3" t="s">
        <v>414</v>
      </c>
      <c r="D197" s="3" t="s">
        <v>415</v>
      </c>
    </row>
    <row r="198" spans="1:4" ht="14.25">
      <c r="A198" s="2">
        <v>25628</v>
      </c>
      <c r="B198" s="2">
        <v>20255431774</v>
      </c>
      <c r="C198" s="3" t="s">
        <v>414</v>
      </c>
      <c r="D198" s="3" t="s">
        <v>416</v>
      </c>
    </row>
    <row r="199" spans="1:4" ht="14.25">
      <c r="A199" s="2">
        <v>26273</v>
      </c>
      <c r="B199" s="2">
        <v>20270160558</v>
      </c>
      <c r="C199" s="3" t="s">
        <v>414</v>
      </c>
      <c r="D199" s="3" t="s">
        <v>417</v>
      </c>
    </row>
    <row r="200" spans="1:4" ht="14.25">
      <c r="A200" s="2">
        <v>16241</v>
      </c>
      <c r="B200" s="2">
        <v>27182034865</v>
      </c>
      <c r="C200" s="3" t="s">
        <v>418</v>
      </c>
      <c r="D200" s="3" t="s">
        <v>419</v>
      </c>
    </row>
    <row r="201" spans="1:4" ht="14.25">
      <c r="A201" s="2">
        <v>26261</v>
      </c>
      <c r="B201" s="2">
        <v>27331391366</v>
      </c>
      <c r="C201" s="3" t="s">
        <v>420</v>
      </c>
      <c r="D201" s="3" t="s">
        <v>421</v>
      </c>
    </row>
    <row r="202" spans="1:4" ht="14.25">
      <c r="A202" s="2">
        <v>26666</v>
      </c>
      <c r="B202" s="2">
        <v>20305977277</v>
      </c>
      <c r="C202" s="3" t="s">
        <v>422</v>
      </c>
      <c r="D202" s="3" t="s">
        <v>423</v>
      </c>
    </row>
    <row r="203" spans="1:4" ht="14.25">
      <c r="A203" s="2">
        <v>30887</v>
      </c>
      <c r="B203" s="2">
        <v>27371915945</v>
      </c>
      <c r="C203" s="3" t="s">
        <v>422</v>
      </c>
      <c r="D203" s="3" t="s">
        <v>424</v>
      </c>
    </row>
    <row r="204" spans="1:4" ht="14.25">
      <c r="A204" s="2">
        <v>21338</v>
      </c>
      <c r="B204" s="2">
        <v>20187638985</v>
      </c>
      <c r="C204" s="3" t="s">
        <v>425</v>
      </c>
      <c r="D204" s="3" t="s">
        <v>426</v>
      </c>
    </row>
    <row r="205" spans="1:4" ht="14.25">
      <c r="A205" s="2">
        <v>25914</v>
      </c>
      <c r="B205" s="2">
        <v>20284763328</v>
      </c>
      <c r="C205" s="3" t="s">
        <v>427</v>
      </c>
      <c r="D205" s="3" t="s">
        <v>428</v>
      </c>
    </row>
    <row r="206" spans="1:4" ht="14.25">
      <c r="A206" s="2">
        <v>32551</v>
      </c>
      <c r="B206" s="2">
        <v>20425470664</v>
      </c>
      <c r="C206" s="3" t="s">
        <v>429</v>
      </c>
      <c r="D206" s="3" t="s">
        <v>430</v>
      </c>
    </row>
    <row r="207" spans="1:4" ht="14.25">
      <c r="A207" s="2">
        <v>17876</v>
      </c>
      <c r="B207" s="2">
        <v>23136319299</v>
      </c>
      <c r="C207" s="3" t="s">
        <v>431</v>
      </c>
      <c r="D207" s="3" t="s">
        <v>432</v>
      </c>
    </row>
    <row r="208" spans="1:4" ht="14.25">
      <c r="A208" s="2">
        <v>27707</v>
      </c>
      <c r="B208" s="2">
        <v>20142264308</v>
      </c>
      <c r="C208" s="3" t="s">
        <v>433</v>
      </c>
      <c r="D208" s="3" t="s">
        <v>434</v>
      </c>
    </row>
    <row r="209" spans="1:4" ht="14.25">
      <c r="A209" s="2">
        <v>32345</v>
      </c>
      <c r="B209" s="2">
        <v>20435674721</v>
      </c>
      <c r="C209" s="3" t="s">
        <v>435</v>
      </c>
      <c r="D209" s="3" t="s">
        <v>436</v>
      </c>
    </row>
    <row r="210" spans="1:4" ht="14.25">
      <c r="A210" s="2">
        <v>21493</v>
      </c>
      <c r="B210" s="2">
        <v>20172698418</v>
      </c>
      <c r="C210" s="3" t="s">
        <v>437</v>
      </c>
      <c r="D210" s="3" t="s">
        <v>438</v>
      </c>
    </row>
    <row r="211" spans="1:4" ht="14.25">
      <c r="A211" s="2">
        <v>20951</v>
      </c>
      <c r="B211" s="2">
        <v>27927494073</v>
      </c>
      <c r="C211" s="3" t="s">
        <v>439</v>
      </c>
      <c r="D211" s="3" t="s">
        <v>440</v>
      </c>
    </row>
    <row r="212" spans="1:4" ht="14.25">
      <c r="A212" s="2">
        <v>26334</v>
      </c>
      <c r="B212" s="2">
        <v>27128691303</v>
      </c>
      <c r="C212" s="3" t="s">
        <v>441</v>
      </c>
      <c r="D212" s="3" t="s">
        <v>442</v>
      </c>
    </row>
    <row r="213" spans="1:4" ht="14.25">
      <c r="A213" s="2">
        <v>32942</v>
      </c>
      <c r="B213" s="2">
        <v>23450634204</v>
      </c>
      <c r="C213" s="3" t="s">
        <v>441</v>
      </c>
      <c r="D213" s="3" t="s">
        <v>443</v>
      </c>
    </row>
    <row r="214" spans="1:4" ht="14.25">
      <c r="A214" s="2">
        <v>18380</v>
      </c>
      <c r="B214" s="2">
        <v>20143594972</v>
      </c>
      <c r="C214" s="3" t="s">
        <v>444</v>
      </c>
      <c r="D214" s="3" t="s">
        <v>445</v>
      </c>
    </row>
    <row r="215" spans="1:4" ht="14.25">
      <c r="A215" s="2">
        <v>14142</v>
      </c>
      <c r="B215" s="2">
        <v>23137103869</v>
      </c>
      <c r="C215" s="3" t="s">
        <v>446</v>
      </c>
      <c r="D215" s="3" t="s">
        <v>180</v>
      </c>
    </row>
    <row r="216" spans="1:4" ht="14.25">
      <c r="A216" s="2">
        <v>15500</v>
      </c>
      <c r="B216" s="2">
        <v>27166858920</v>
      </c>
      <c r="C216" s="3" t="s">
        <v>447</v>
      </c>
      <c r="D216" s="3" t="s">
        <v>448</v>
      </c>
    </row>
    <row r="217" spans="1:4" ht="14.25">
      <c r="A217" s="2">
        <v>29068</v>
      </c>
      <c r="B217" s="2">
        <v>27333743332</v>
      </c>
      <c r="C217" s="3" t="s">
        <v>447</v>
      </c>
      <c r="D217" s="3" t="s">
        <v>449</v>
      </c>
    </row>
    <row r="218" spans="1:4" ht="14.25">
      <c r="A218" s="2">
        <v>32358</v>
      </c>
      <c r="B218" s="2">
        <v>23443727744</v>
      </c>
      <c r="C218" s="3" t="s">
        <v>450</v>
      </c>
      <c r="D218" s="3" t="s">
        <v>451</v>
      </c>
    </row>
    <row r="219" spans="1:4" ht="14.25">
      <c r="A219" s="2">
        <v>23994</v>
      </c>
      <c r="B219" s="2">
        <v>20281511972</v>
      </c>
      <c r="C219" s="3" t="s">
        <v>452</v>
      </c>
      <c r="D219" s="3" t="s">
        <v>453</v>
      </c>
    </row>
    <row r="220" spans="1:4" ht="14.25">
      <c r="A220" s="2">
        <v>29137</v>
      </c>
      <c r="B220" s="2">
        <v>20350246860</v>
      </c>
      <c r="C220" s="3" t="s">
        <v>452</v>
      </c>
      <c r="D220" s="3" t="s">
        <v>454</v>
      </c>
    </row>
    <row r="221" spans="1:4" ht="14.25">
      <c r="A221" s="2">
        <v>24297</v>
      </c>
      <c r="B221" s="2">
        <v>20290604614</v>
      </c>
      <c r="C221" s="3" t="s">
        <v>455</v>
      </c>
      <c r="D221" s="3" t="s">
        <v>456</v>
      </c>
    </row>
    <row r="222" spans="1:4" ht="14.25">
      <c r="A222" s="2">
        <v>24297</v>
      </c>
      <c r="B222" s="2">
        <v>20290604614</v>
      </c>
      <c r="C222" s="3" t="s">
        <v>455</v>
      </c>
      <c r="D222" s="3" t="s">
        <v>456</v>
      </c>
    </row>
    <row r="223" spans="1:4" ht="14.25">
      <c r="A223" s="2">
        <v>24310</v>
      </c>
      <c r="B223" s="2">
        <v>20253715414</v>
      </c>
      <c r="C223" s="3" t="s">
        <v>457</v>
      </c>
      <c r="D223" s="3" t="s">
        <v>458</v>
      </c>
    </row>
    <row r="224" spans="1:4" ht="14.25">
      <c r="A224" s="2">
        <v>28543</v>
      </c>
      <c r="B224" s="2">
        <v>23277538024</v>
      </c>
      <c r="C224" s="3" t="s">
        <v>459</v>
      </c>
      <c r="D224" s="3" t="s">
        <v>460</v>
      </c>
    </row>
    <row r="225" spans="1:4" ht="14.25">
      <c r="A225" s="2">
        <v>28317</v>
      </c>
      <c r="B225" s="2">
        <v>27364209245</v>
      </c>
      <c r="C225" s="3" t="s">
        <v>461</v>
      </c>
      <c r="D225" s="3" t="s">
        <v>462</v>
      </c>
    </row>
    <row r="226" spans="1:4" ht="14.25">
      <c r="A226" s="2">
        <v>26993</v>
      </c>
      <c r="B226" s="2">
        <v>27235173633</v>
      </c>
      <c r="C226" s="3" t="s">
        <v>464</v>
      </c>
      <c r="D226" s="3" t="s">
        <v>465</v>
      </c>
    </row>
    <row r="227" spans="1:4" ht="14.25">
      <c r="A227" s="2">
        <v>27337</v>
      </c>
      <c r="B227" s="2">
        <v>20360424457</v>
      </c>
      <c r="C227" s="3" t="s">
        <v>466</v>
      </c>
      <c r="D227" s="3" t="s">
        <v>467</v>
      </c>
    </row>
    <row r="228" spans="1:4" ht="14.25">
      <c r="A228" s="2">
        <v>24830</v>
      </c>
      <c r="B228" s="2">
        <v>27311528306</v>
      </c>
      <c r="C228" s="3" t="s">
        <v>468</v>
      </c>
      <c r="D228" s="3" t="s">
        <v>74</v>
      </c>
    </row>
    <row r="229" spans="1:4" ht="14.25">
      <c r="A229" s="2">
        <v>24830</v>
      </c>
      <c r="B229" s="2">
        <v>27311528306</v>
      </c>
      <c r="C229" s="3" t="s">
        <v>468</v>
      </c>
      <c r="D229" s="3" t="s">
        <v>74</v>
      </c>
    </row>
    <row r="230" spans="1:4" ht="14.25">
      <c r="A230" s="2">
        <v>28073</v>
      </c>
      <c r="B230" s="2">
        <v>20337033432</v>
      </c>
      <c r="C230" s="3" t="s">
        <v>469</v>
      </c>
      <c r="D230" s="3" t="s">
        <v>470</v>
      </c>
    </row>
    <row r="231" spans="1:4" ht="14.25">
      <c r="A231" s="2">
        <v>18918</v>
      </c>
      <c r="B231" s="2">
        <v>23224146159</v>
      </c>
      <c r="C231" s="3" t="s">
        <v>471</v>
      </c>
      <c r="D231" s="3" t="s">
        <v>472</v>
      </c>
    </row>
    <row r="232" spans="1:4" ht="14.25">
      <c r="A232" s="2">
        <v>31701</v>
      </c>
      <c r="B232" s="2">
        <v>20324380915</v>
      </c>
      <c r="C232" s="3" t="s">
        <v>473</v>
      </c>
      <c r="D232" s="3" t="s">
        <v>474</v>
      </c>
    </row>
    <row r="233" spans="1:4" ht="14.25">
      <c r="A233" s="2">
        <v>16288</v>
      </c>
      <c r="B233" s="2">
        <v>23179471159</v>
      </c>
      <c r="C233" s="3" t="s">
        <v>475</v>
      </c>
      <c r="D233" s="3" t="s">
        <v>476</v>
      </c>
    </row>
    <row r="234" spans="1:4" ht="14.25">
      <c r="A234" s="2">
        <v>30124</v>
      </c>
      <c r="B234" s="2">
        <v>20222635463</v>
      </c>
      <c r="C234" s="3" t="s">
        <v>477</v>
      </c>
      <c r="D234" s="3" t="s">
        <v>478</v>
      </c>
    </row>
    <row r="235" spans="1:4" ht="14.25">
      <c r="A235" s="2">
        <v>29072</v>
      </c>
      <c r="B235" s="2">
        <v>20301177918</v>
      </c>
      <c r="C235" s="3" t="s">
        <v>479</v>
      </c>
      <c r="D235" s="3" t="s">
        <v>480</v>
      </c>
    </row>
    <row r="236" spans="1:4" ht="14.25">
      <c r="A236" s="2">
        <v>26278</v>
      </c>
      <c r="B236" s="2">
        <v>20343143142</v>
      </c>
      <c r="C236" s="3" t="s">
        <v>481</v>
      </c>
      <c r="D236" s="3" t="s">
        <v>116</v>
      </c>
    </row>
    <row r="237" spans="1:4" ht="14.25">
      <c r="A237" s="2">
        <v>26278</v>
      </c>
      <c r="B237" s="2">
        <v>20343143142</v>
      </c>
      <c r="C237" s="3" t="s">
        <v>481</v>
      </c>
      <c r="D237" s="3" t="s">
        <v>116</v>
      </c>
    </row>
    <row r="238" spans="1:4" ht="14.25">
      <c r="A238" s="2">
        <v>32269</v>
      </c>
      <c r="B238" s="2">
        <v>20429388113</v>
      </c>
      <c r="C238" s="3" t="s">
        <v>482</v>
      </c>
      <c r="D238" s="3" t="s">
        <v>483</v>
      </c>
    </row>
    <row r="239" spans="1:4" ht="14.25">
      <c r="A239" s="2">
        <v>32137</v>
      </c>
      <c r="B239" s="2">
        <v>27312541365</v>
      </c>
      <c r="C239" s="3" t="s">
        <v>484</v>
      </c>
      <c r="D239" s="3" t="s">
        <v>485</v>
      </c>
    </row>
    <row r="240" spans="1:4" ht="14.25">
      <c r="A240" s="2">
        <v>26293</v>
      </c>
      <c r="B240" s="2">
        <v>20324134329</v>
      </c>
      <c r="C240" s="3" t="s">
        <v>486</v>
      </c>
      <c r="D240" s="3" t="s">
        <v>487</v>
      </c>
    </row>
    <row r="241" spans="1:4" ht="14.25">
      <c r="A241" s="2">
        <v>26293</v>
      </c>
      <c r="B241" s="2">
        <v>20324134329</v>
      </c>
      <c r="C241" s="3" t="s">
        <v>486</v>
      </c>
      <c r="D241" s="3" t="s">
        <v>487</v>
      </c>
    </row>
    <row r="242" spans="1:4" ht="14.25">
      <c r="A242" s="2">
        <v>26293</v>
      </c>
      <c r="B242" s="2">
        <v>20324134329</v>
      </c>
      <c r="C242" s="3" t="s">
        <v>486</v>
      </c>
      <c r="D242" s="3" t="s">
        <v>487</v>
      </c>
    </row>
    <row r="243" spans="1:4" ht="14.25">
      <c r="A243" s="2">
        <v>10238</v>
      </c>
      <c r="B243" s="2">
        <v>20116568978</v>
      </c>
      <c r="C243" s="3" t="s">
        <v>488</v>
      </c>
      <c r="D243" s="3" t="s">
        <v>489</v>
      </c>
    </row>
    <row r="244" spans="1:4" ht="14.25">
      <c r="A244" s="2">
        <v>13272</v>
      </c>
      <c r="B244" s="2">
        <v>20134854368</v>
      </c>
      <c r="C244" s="3" t="s">
        <v>488</v>
      </c>
      <c r="D244" s="3" t="s">
        <v>490</v>
      </c>
    </row>
    <row r="245" spans="1:4" ht="14.25">
      <c r="A245" s="2">
        <v>23524</v>
      </c>
      <c r="B245" s="2">
        <v>20114634469</v>
      </c>
      <c r="C245" s="3" t="s">
        <v>488</v>
      </c>
      <c r="D245" s="3" t="s">
        <v>330</v>
      </c>
    </row>
    <row r="246" spans="1:4" ht="14.25">
      <c r="A246" s="2">
        <v>26118</v>
      </c>
      <c r="B246" s="2">
        <v>20349580617</v>
      </c>
      <c r="C246" s="3" t="s">
        <v>488</v>
      </c>
      <c r="D246" s="3" t="s">
        <v>491</v>
      </c>
    </row>
    <row r="247" spans="1:4" ht="14.25">
      <c r="A247" s="2">
        <v>27237</v>
      </c>
      <c r="B247" s="2">
        <v>27259928309</v>
      </c>
      <c r="C247" s="3" t="s">
        <v>488</v>
      </c>
      <c r="D247" s="3" t="s">
        <v>492</v>
      </c>
    </row>
    <row r="248" spans="1:4" ht="14.25">
      <c r="A248" s="2">
        <v>31768</v>
      </c>
      <c r="B248" s="2">
        <v>27310307640</v>
      </c>
      <c r="C248" s="3" t="s">
        <v>488</v>
      </c>
      <c r="D248" s="3" t="s">
        <v>493</v>
      </c>
    </row>
    <row r="249" spans="1:4" ht="14.25">
      <c r="A249" s="2">
        <v>33028</v>
      </c>
      <c r="B249" s="2">
        <v>27412999164</v>
      </c>
      <c r="C249" s="3" t="s">
        <v>488</v>
      </c>
      <c r="D249" s="3" t="s">
        <v>494</v>
      </c>
    </row>
    <row r="250" spans="1:4" ht="14.25">
      <c r="A250" s="2">
        <v>28398</v>
      </c>
      <c r="B250" s="2">
        <v>20306357965</v>
      </c>
      <c r="C250" s="3" t="s">
        <v>495</v>
      </c>
      <c r="D250" s="3" t="s">
        <v>496</v>
      </c>
    </row>
    <row r="251" spans="1:4" ht="14.25">
      <c r="A251" s="2">
        <v>29449</v>
      </c>
      <c r="B251" s="2">
        <v>27384872862</v>
      </c>
      <c r="C251" s="3" t="s">
        <v>497</v>
      </c>
      <c r="D251" s="3" t="s">
        <v>74</v>
      </c>
    </row>
    <row r="252" spans="1:4" ht="14.25">
      <c r="A252" s="2">
        <v>18514</v>
      </c>
      <c r="B252" s="2">
        <v>20202844384</v>
      </c>
      <c r="C252" s="3" t="s">
        <v>498</v>
      </c>
      <c r="D252" s="3" t="s">
        <v>499</v>
      </c>
    </row>
    <row r="253" spans="1:4" ht="14.25">
      <c r="A253" s="2">
        <v>27311</v>
      </c>
      <c r="B253" s="2">
        <v>27347643233</v>
      </c>
      <c r="C253" s="3" t="s">
        <v>501</v>
      </c>
      <c r="D253" s="3" t="s">
        <v>502</v>
      </c>
    </row>
    <row r="254" spans="1:4" ht="14.25">
      <c r="A254" s="2">
        <v>28735</v>
      </c>
      <c r="B254" s="2">
        <v>27302680146</v>
      </c>
      <c r="C254" s="3" t="s">
        <v>503</v>
      </c>
      <c r="D254" s="3" t="s">
        <v>504</v>
      </c>
    </row>
    <row r="255" spans="1:4" ht="14.25">
      <c r="A255" s="2">
        <v>20360</v>
      </c>
      <c r="B255" s="2">
        <v>20170421478</v>
      </c>
      <c r="C255" s="3" t="s">
        <v>505</v>
      </c>
      <c r="D255" s="3" t="s">
        <v>506</v>
      </c>
    </row>
    <row r="256" spans="1:4" ht="14.25">
      <c r="A256" s="2">
        <v>30509</v>
      </c>
      <c r="B256" s="2">
        <v>27367011543</v>
      </c>
      <c r="C256" s="3" t="s">
        <v>505</v>
      </c>
      <c r="D256" s="3" t="s">
        <v>507</v>
      </c>
    </row>
    <row r="257" spans="1:4" ht="14.25">
      <c r="A257" s="2">
        <v>26295</v>
      </c>
      <c r="B257" s="2">
        <v>27258441481</v>
      </c>
      <c r="C257" s="3" t="s">
        <v>508</v>
      </c>
      <c r="D257" s="3" t="s">
        <v>509</v>
      </c>
    </row>
    <row r="258" spans="1:4" ht="14.25">
      <c r="A258" s="2">
        <v>32917</v>
      </c>
      <c r="B258" s="2">
        <v>27370940717</v>
      </c>
      <c r="C258" s="3" t="s">
        <v>510</v>
      </c>
      <c r="D258" s="3" t="s">
        <v>511</v>
      </c>
    </row>
    <row r="259" spans="1:4" ht="14.25">
      <c r="A259" s="2">
        <v>17213</v>
      </c>
      <c r="B259" s="2">
        <v>20928103219</v>
      </c>
      <c r="C259" s="3" t="s">
        <v>512</v>
      </c>
      <c r="D259" s="3" t="s">
        <v>513</v>
      </c>
    </row>
    <row r="260" spans="1:4" ht="14.25">
      <c r="A260" s="2">
        <v>27792</v>
      </c>
      <c r="B260" s="2">
        <v>23373113069</v>
      </c>
      <c r="C260" s="3" t="s">
        <v>514</v>
      </c>
      <c r="D260" s="3" t="s">
        <v>515</v>
      </c>
    </row>
    <row r="261" spans="1:4" ht="14.25">
      <c r="A261" s="2">
        <v>31789</v>
      </c>
      <c r="B261" s="2">
        <v>27440281805</v>
      </c>
      <c r="C261" s="3" t="s">
        <v>514</v>
      </c>
      <c r="D261" s="3" t="s">
        <v>516</v>
      </c>
    </row>
    <row r="262" spans="1:4" ht="14.25">
      <c r="A262" s="2">
        <v>29847</v>
      </c>
      <c r="B262" s="2">
        <v>20311277376</v>
      </c>
      <c r="C262" s="3" t="s">
        <v>517</v>
      </c>
      <c r="D262" s="3" t="s">
        <v>518</v>
      </c>
    </row>
    <row r="263" spans="1:4" ht="14.25">
      <c r="A263" s="2">
        <v>25279</v>
      </c>
      <c r="B263" s="2">
        <v>20298778999</v>
      </c>
      <c r="C263" s="3" t="s">
        <v>519</v>
      </c>
      <c r="D263" s="3" t="s">
        <v>520</v>
      </c>
    </row>
    <row r="264" spans="1:4" ht="14.25">
      <c r="A264" s="2">
        <v>27931</v>
      </c>
      <c r="B264" s="2">
        <v>27375272801</v>
      </c>
      <c r="C264" s="3" t="s">
        <v>521</v>
      </c>
      <c r="D264" s="3" t="s">
        <v>522</v>
      </c>
    </row>
    <row r="265" spans="1:4" ht="14.25">
      <c r="A265" s="2">
        <v>29684</v>
      </c>
      <c r="B265" s="2">
        <v>20368651096</v>
      </c>
      <c r="C265" s="3" t="s">
        <v>523</v>
      </c>
      <c r="D265" s="3" t="s">
        <v>524</v>
      </c>
    </row>
    <row r="266" spans="1:4" ht="14.25">
      <c r="A266" s="2">
        <v>29684</v>
      </c>
      <c r="B266" s="2">
        <v>20368651096</v>
      </c>
      <c r="C266" s="3" t="s">
        <v>523</v>
      </c>
      <c r="D266" s="3" t="s">
        <v>524</v>
      </c>
    </row>
    <row r="267" spans="1:4" ht="14.25">
      <c r="A267" s="2">
        <v>13550</v>
      </c>
      <c r="B267" s="2">
        <v>20178584120</v>
      </c>
      <c r="C267" s="3" t="s">
        <v>525</v>
      </c>
      <c r="D267" s="3" t="s">
        <v>251</v>
      </c>
    </row>
    <row r="268" spans="1:4" ht="14.25">
      <c r="A268" s="2">
        <v>15497</v>
      </c>
      <c r="B268" s="2">
        <v>27185447915</v>
      </c>
      <c r="C268" s="3" t="s">
        <v>527</v>
      </c>
      <c r="D268" s="3" t="s">
        <v>528</v>
      </c>
    </row>
    <row r="269" spans="1:4" ht="14.25">
      <c r="A269" s="2">
        <v>15550</v>
      </c>
      <c r="B269" s="2">
        <v>20176963841</v>
      </c>
      <c r="C269" s="3" t="s">
        <v>527</v>
      </c>
      <c r="D269" s="3" t="s">
        <v>529</v>
      </c>
    </row>
    <row r="270" spans="1:4" ht="14.25">
      <c r="A270" s="2">
        <v>28436</v>
      </c>
      <c r="B270" s="2">
        <v>20253314703</v>
      </c>
      <c r="C270" s="3" t="s">
        <v>530</v>
      </c>
      <c r="D270" s="3" t="s">
        <v>531</v>
      </c>
    </row>
    <row r="271" spans="1:4" ht="14.25">
      <c r="A271" s="2">
        <v>24148</v>
      </c>
      <c r="B271" s="2">
        <v>20231166239</v>
      </c>
      <c r="C271" s="3" t="s">
        <v>532</v>
      </c>
      <c r="D271" s="3" t="s">
        <v>533</v>
      </c>
    </row>
    <row r="272" spans="1:4" ht="14.25">
      <c r="A272" s="2">
        <v>24148</v>
      </c>
      <c r="B272" s="2">
        <v>20231166239</v>
      </c>
      <c r="C272" s="3" t="s">
        <v>532</v>
      </c>
      <c r="D272" s="3" t="s">
        <v>533</v>
      </c>
    </row>
    <row r="273" spans="1:4" ht="14.25">
      <c r="A273" s="2">
        <v>31146</v>
      </c>
      <c r="B273" s="2">
        <v>20416504742</v>
      </c>
      <c r="C273" s="3" t="s">
        <v>532</v>
      </c>
      <c r="D273" s="3" t="s">
        <v>534</v>
      </c>
    </row>
    <row r="274" spans="1:4" ht="14.25">
      <c r="A274" s="2">
        <v>27488</v>
      </c>
      <c r="B274" s="2">
        <v>27299142847</v>
      </c>
      <c r="C274" s="3" t="s">
        <v>535</v>
      </c>
      <c r="D274" s="3" t="s">
        <v>536</v>
      </c>
    </row>
    <row r="275" spans="1:4" ht="14.25">
      <c r="A275" s="2">
        <v>21617</v>
      </c>
      <c r="B275" s="2">
        <v>20264454523</v>
      </c>
      <c r="C275" s="3" t="s">
        <v>537</v>
      </c>
      <c r="D275" s="3" t="s">
        <v>538</v>
      </c>
    </row>
    <row r="276" spans="1:4" ht="14.25">
      <c r="A276" s="2">
        <v>21617</v>
      </c>
      <c r="B276" s="2">
        <v>20264454523</v>
      </c>
      <c r="C276" s="3" t="s">
        <v>537</v>
      </c>
      <c r="D276" s="3" t="s">
        <v>538</v>
      </c>
    </row>
    <row r="277" spans="1:4" ht="14.25">
      <c r="A277" s="2">
        <v>30882</v>
      </c>
      <c r="B277" s="2">
        <v>20351070278</v>
      </c>
      <c r="C277" s="3" t="s">
        <v>539</v>
      </c>
      <c r="D277" s="3" t="s">
        <v>540</v>
      </c>
    </row>
    <row r="278" spans="1:4" ht="14.25">
      <c r="A278" s="2">
        <v>30882</v>
      </c>
      <c r="B278" s="2">
        <v>20351070278</v>
      </c>
      <c r="C278" s="3" t="s">
        <v>539</v>
      </c>
      <c r="D278" s="3" t="s">
        <v>540</v>
      </c>
    </row>
    <row r="279" spans="1:4" ht="14.25">
      <c r="A279" s="2">
        <v>30882</v>
      </c>
      <c r="B279" s="2">
        <v>20351070278</v>
      </c>
      <c r="C279" s="3" t="s">
        <v>539</v>
      </c>
      <c r="D279" s="3" t="s">
        <v>540</v>
      </c>
    </row>
    <row r="280" spans="1:4" ht="14.25">
      <c r="A280" s="2">
        <v>26815</v>
      </c>
      <c r="B280" s="2">
        <v>27247908418</v>
      </c>
      <c r="C280" s="3" t="s">
        <v>541</v>
      </c>
      <c r="D280" s="3" t="s">
        <v>542</v>
      </c>
    </row>
    <row r="281" spans="1:4" ht="14.25">
      <c r="A281" s="2">
        <v>21212</v>
      </c>
      <c r="B281" s="2">
        <v>20221802536</v>
      </c>
      <c r="C281" s="3" t="s">
        <v>543</v>
      </c>
      <c r="D281" s="3" t="s">
        <v>544</v>
      </c>
    </row>
    <row r="282" spans="1:4" ht="14.25">
      <c r="A282" s="2">
        <v>23046</v>
      </c>
      <c r="B282" s="2">
        <v>20161395227</v>
      </c>
      <c r="C282" s="3" t="s">
        <v>545</v>
      </c>
      <c r="D282" s="3" t="s">
        <v>546</v>
      </c>
    </row>
    <row r="283" spans="1:4" ht="14.25">
      <c r="A283" s="2">
        <v>23046</v>
      </c>
      <c r="B283" s="2">
        <v>20161395227</v>
      </c>
      <c r="C283" s="3" t="s">
        <v>545</v>
      </c>
      <c r="D283" s="3" t="s">
        <v>546</v>
      </c>
    </row>
    <row r="284" spans="1:4" ht="14.25">
      <c r="A284" s="2">
        <v>12671</v>
      </c>
      <c r="B284" s="2">
        <v>23143527859</v>
      </c>
      <c r="C284" s="3" t="s">
        <v>547</v>
      </c>
      <c r="D284" s="3" t="s">
        <v>330</v>
      </c>
    </row>
    <row r="285" spans="1:4" ht="14.25">
      <c r="A285" s="2">
        <v>25499</v>
      </c>
      <c r="B285" s="2">
        <v>27313230207</v>
      </c>
      <c r="C285" s="3" t="s">
        <v>548</v>
      </c>
      <c r="D285" s="3" t="s">
        <v>549</v>
      </c>
    </row>
    <row r="286" spans="1:4" ht="14.25">
      <c r="A286" s="2">
        <v>10112</v>
      </c>
      <c r="B286" s="2">
        <v>23120758179</v>
      </c>
      <c r="C286" s="3" t="s">
        <v>550</v>
      </c>
      <c r="D286" s="3" t="s">
        <v>551</v>
      </c>
    </row>
    <row r="287" spans="1:4" ht="14.25">
      <c r="A287" s="2">
        <v>10112</v>
      </c>
      <c r="B287" s="2">
        <v>23120758179</v>
      </c>
      <c r="C287" s="3" t="s">
        <v>550</v>
      </c>
      <c r="D287" s="3" t="s">
        <v>551</v>
      </c>
    </row>
    <row r="288" spans="1:4" ht="14.25">
      <c r="A288" s="2">
        <v>15420</v>
      </c>
      <c r="B288" s="2">
        <v>20132037338</v>
      </c>
      <c r="C288" s="3" t="s">
        <v>552</v>
      </c>
      <c r="D288" s="3" t="s">
        <v>553</v>
      </c>
    </row>
    <row r="289" spans="1:4" ht="14.25">
      <c r="A289" s="2">
        <v>26983</v>
      </c>
      <c r="B289" s="2">
        <v>20331395324</v>
      </c>
      <c r="C289" s="3" t="s">
        <v>554</v>
      </c>
      <c r="D289" s="3" t="s">
        <v>555</v>
      </c>
    </row>
    <row r="290" spans="1:4" ht="14.25">
      <c r="A290" s="2">
        <v>15453</v>
      </c>
      <c r="B290" s="2">
        <v>20132035351</v>
      </c>
      <c r="C290" s="3" t="s">
        <v>556</v>
      </c>
      <c r="D290" s="3" t="s">
        <v>557</v>
      </c>
    </row>
    <row r="291" spans="1:4" ht="14.25">
      <c r="A291" s="2">
        <v>23109</v>
      </c>
      <c r="B291" s="2">
        <v>20248585405</v>
      </c>
      <c r="C291" s="3" t="s">
        <v>559</v>
      </c>
      <c r="D291" s="3" t="s">
        <v>560</v>
      </c>
    </row>
    <row r="292" spans="1:4" ht="14.25">
      <c r="A292" s="2">
        <v>12825</v>
      </c>
      <c r="B292" s="2">
        <v>20124140103</v>
      </c>
      <c r="C292" s="3" t="s">
        <v>561</v>
      </c>
      <c r="D292" s="3" t="s">
        <v>562</v>
      </c>
    </row>
    <row r="293" spans="1:4" ht="14.25">
      <c r="A293" s="2">
        <v>30391</v>
      </c>
      <c r="B293" s="2">
        <v>27296568657</v>
      </c>
      <c r="C293" s="3" t="s">
        <v>563</v>
      </c>
      <c r="D293" s="3" t="s">
        <v>564</v>
      </c>
    </row>
    <row r="294" spans="1:4" ht="14.25">
      <c r="A294" s="2">
        <v>19018</v>
      </c>
      <c r="B294" s="2">
        <v>27217458531</v>
      </c>
      <c r="C294" s="3" t="s">
        <v>565</v>
      </c>
      <c r="D294" s="3" t="s">
        <v>566</v>
      </c>
    </row>
    <row r="295" spans="1:4" ht="14.25">
      <c r="A295" s="2">
        <v>24626</v>
      </c>
      <c r="B295" s="2">
        <v>20149664050</v>
      </c>
      <c r="C295" s="3" t="s">
        <v>565</v>
      </c>
      <c r="D295" s="3" t="s">
        <v>567</v>
      </c>
    </row>
    <row r="296" spans="1:4" ht="14.25">
      <c r="A296" s="2">
        <v>27250</v>
      </c>
      <c r="B296" s="2">
        <v>20147877871</v>
      </c>
      <c r="C296" s="3" t="s">
        <v>565</v>
      </c>
      <c r="D296" s="3" t="s">
        <v>568</v>
      </c>
    </row>
    <row r="297" spans="1:4" ht="14.25">
      <c r="A297" s="2">
        <v>15544</v>
      </c>
      <c r="B297" s="2">
        <v>20162349067</v>
      </c>
      <c r="C297" s="3" t="s">
        <v>569</v>
      </c>
      <c r="D297" s="3" t="s">
        <v>570</v>
      </c>
    </row>
    <row r="298" spans="1:4" ht="14.25">
      <c r="A298" s="2">
        <v>32197</v>
      </c>
      <c r="B298" s="2">
        <v>20419844501</v>
      </c>
      <c r="C298" s="3" t="s">
        <v>571</v>
      </c>
      <c r="D298" s="3" t="s">
        <v>572</v>
      </c>
    </row>
    <row r="299" spans="1:4" ht="14.25">
      <c r="A299" s="2">
        <v>10491</v>
      </c>
      <c r="B299" s="2">
        <v>20114767418</v>
      </c>
      <c r="C299" s="3" t="s">
        <v>573</v>
      </c>
      <c r="D299" s="3" t="s">
        <v>574</v>
      </c>
    </row>
    <row r="300" spans="1:4" ht="14.25">
      <c r="A300" s="2">
        <v>10491</v>
      </c>
      <c r="B300" s="2">
        <v>20114767418</v>
      </c>
      <c r="C300" s="3" t="s">
        <v>573</v>
      </c>
      <c r="D300" s="3" t="s">
        <v>574</v>
      </c>
    </row>
    <row r="301" spans="1:4" ht="14.25">
      <c r="A301" s="2">
        <v>20747</v>
      </c>
      <c r="B301" s="2">
        <v>20259225273</v>
      </c>
      <c r="C301" s="3" t="s">
        <v>576</v>
      </c>
      <c r="D301" s="3" t="s">
        <v>577</v>
      </c>
    </row>
    <row r="302" spans="1:4" ht="14.25">
      <c r="A302" s="2">
        <v>23661</v>
      </c>
      <c r="B302" s="2">
        <v>20171824606</v>
      </c>
      <c r="C302" s="3" t="s">
        <v>576</v>
      </c>
      <c r="D302" s="3" t="s">
        <v>578</v>
      </c>
    </row>
    <row r="303" spans="1:4" ht="14.25">
      <c r="A303" s="2">
        <v>31946</v>
      </c>
      <c r="B303" s="2">
        <v>20416500518</v>
      </c>
      <c r="C303" s="3" t="s">
        <v>576</v>
      </c>
      <c r="D303" s="3" t="s">
        <v>572</v>
      </c>
    </row>
    <row r="304" spans="1:4" ht="14.25">
      <c r="A304" s="2">
        <v>32299</v>
      </c>
      <c r="B304" s="2">
        <v>20394774392</v>
      </c>
      <c r="C304" s="3" t="s">
        <v>579</v>
      </c>
      <c r="D304" s="3" t="s">
        <v>580</v>
      </c>
    </row>
    <row r="305" spans="1:4" ht="14.25">
      <c r="A305" s="2">
        <v>10507</v>
      </c>
      <c r="B305" s="2">
        <v>20128691031</v>
      </c>
      <c r="C305" s="3" t="s">
        <v>581</v>
      </c>
      <c r="D305" s="3" t="s">
        <v>582</v>
      </c>
    </row>
    <row r="306" spans="1:4" ht="14.25">
      <c r="A306" s="2">
        <v>15178</v>
      </c>
      <c r="B306" s="2">
        <v>20173778237</v>
      </c>
      <c r="C306" s="3" t="s">
        <v>581</v>
      </c>
      <c r="D306" s="3" t="s">
        <v>391</v>
      </c>
    </row>
    <row r="307" spans="1:4" ht="14.25">
      <c r="A307" s="2">
        <v>20249</v>
      </c>
      <c r="B307" s="2">
        <v>20257347193</v>
      </c>
      <c r="C307" s="3" t="s">
        <v>581</v>
      </c>
      <c r="D307" s="3" t="s">
        <v>583</v>
      </c>
    </row>
    <row r="308" spans="1:4" ht="14.25">
      <c r="A308" s="2">
        <v>26876</v>
      </c>
      <c r="B308" s="2">
        <v>20307658926</v>
      </c>
      <c r="C308" s="3" t="s">
        <v>581</v>
      </c>
      <c r="D308" s="3" t="s">
        <v>585</v>
      </c>
    </row>
    <row r="309" spans="1:4" ht="14.25">
      <c r="A309" s="2">
        <v>27353</v>
      </c>
      <c r="B309" s="2">
        <v>27320187449</v>
      </c>
      <c r="C309" s="3" t="s">
        <v>581</v>
      </c>
      <c r="D309" s="3" t="s">
        <v>586</v>
      </c>
    </row>
    <row r="310" spans="1:4" ht="14.25">
      <c r="A310" s="2">
        <v>27353</v>
      </c>
      <c r="B310" s="2">
        <v>27320187449</v>
      </c>
      <c r="C310" s="3" t="s">
        <v>581</v>
      </c>
      <c r="D310" s="3" t="s">
        <v>586</v>
      </c>
    </row>
    <row r="311" spans="1:4" ht="14.25">
      <c r="A311" s="2">
        <v>32270</v>
      </c>
      <c r="B311" s="2">
        <v>27365849906</v>
      </c>
      <c r="C311" s="3" t="s">
        <v>581</v>
      </c>
      <c r="D311" s="3" t="s">
        <v>587</v>
      </c>
    </row>
    <row r="312" spans="1:4" ht="14.25">
      <c r="A312" s="2">
        <v>27994</v>
      </c>
      <c r="B312" s="2">
        <v>27338154793</v>
      </c>
      <c r="C312" s="3" t="s">
        <v>588</v>
      </c>
      <c r="D312" s="3" t="s">
        <v>589</v>
      </c>
    </row>
    <row r="313" spans="1:4" ht="14.25">
      <c r="A313" s="2">
        <v>23998</v>
      </c>
      <c r="B313" s="2">
        <v>20269822911</v>
      </c>
      <c r="C313" s="3" t="s">
        <v>590</v>
      </c>
      <c r="D313" s="3" t="s">
        <v>377</v>
      </c>
    </row>
    <row r="314" spans="1:4" ht="14.25">
      <c r="A314" s="2">
        <v>24498</v>
      </c>
      <c r="B314" s="2">
        <v>20244093273</v>
      </c>
      <c r="C314" s="3" t="s">
        <v>590</v>
      </c>
      <c r="D314" s="3" t="s">
        <v>591</v>
      </c>
    </row>
    <row r="315" spans="1:4" ht="14.25">
      <c r="A315" s="2">
        <v>28269</v>
      </c>
      <c r="B315" s="2">
        <v>20286807985</v>
      </c>
      <c r="C315" s="3" t="s">
        <v>590</v>
      </c>
      <c r="D315" s="3" t="s">
        <v>592</v>
      </c>
    </row>
    <row r="316" spans="1:4" ht="14.25">
      <c r="A316" s="2">
        <v>29947</v>
      </c>
      <c r="B316" s="2">
        <v>27406961066</v>
      </c>
      <c r="C316" s="3" t="s">
        <v>590</v>
      </c>
      <c r="D316" s="3" t="s">
        <v>593</v>
      </c>
    </row>
    <row r="317" spans="1:4" ht="14.25">
      <c r="A317" s="2">
        <v>18165</v>
      </c>
      <c r="B317" s="2">
        <v>20222644241</v>
      </c>
      <c r="C317" s="3" t="s">
        <v>594</v>
      </c>
      <c r="D317" s="3" t="s">
        <v>595</v>
      </c>
    </row>
    <row r="318" spans="1:4" ht="14.25">
      <c r="A318" s="2">
        <v>32529</v>
      </c>
      <c r="B318" s="2">
        <v>27284026999</v>
      </c>
      <c r="C318" s="3" t="s">
        <v>596</v>
      </c>
      <c r="D318" s="3" t="s">
        <v>597</v>
      </c>
    </row>
    <row r="319" spans="1:4" ht="14.25">
      <c r="A319" s="2">
        <v>14012</v>
      </c>
      <c r="B319" s="2">
        <v>20168110635</v>
      </c>
      <c r="C319" s="3" t="s">
        <v>598</v>
      </c>
      <c r="D319" s="3" t="s">
        <v>599</v>
      </c>
    </row>
    <row r="320" spans="1:4" ht="14.25">
      <c r="A320" s="2">
        <v>28625</v>
      </c>
      <c r="B320" s="2">
        <v>20342873627</v>
      </c>
      <c r="C320" s="3" t="s">
        <v>598</v>
      </c>
      <c r="D320" s="3" t="s">
        <v>600</v>
      </c>
    </row>
    <row r="321" spans="1:4" ht="14.25">
      <c r="A321" s="2">
        <v>23091</v>
      </c>
      <c r="B321" s="2">
        <v>20254986802</v>
      </c>
      <c r="C321" s="3" t="s">
        <v>601</v>
      </c>
      <c r="D321" s="3" t="s">
        <v>602</v>
      </c>
    </row>
    <row r="322" spans="1:4" ht="14.25">
      <c r="A322" s="2">
        <v>23412</v>
      </c>
      <c r="B322" s="2">
        <v>20291839518</v>
      </c>
      <c r="C322" s="3" t="s">
        <v>603</v>
      </c>
      <c r="D322" s="3" t="s">
        <v>604</v>
      </c>
    </row>
    <row r="323" spans="1:4" ht="14.25">
      <c r="A323" s="2">
        <v>18368</v>
      </c>
      <c r="B323" s="2">
        <v>20223365591</v>
      </c>
      <c r="C323" s="3" t="s">
        <v>605</v>
      </c>
      <c r="D323" s="3" t="s">
        <v>606</v>
      </c>
    </row>
    <row r="324" spans="1:4" ht="14.25">
      <c r="A324" s="2">
        <v>32975</v>
      </c>
      <c r="B324" s="2">
        <v>27435484692</v>
      </c>
      <c r="C324" s="3" t="s">
        <v>605</v>
      </c>
      <c r="D324" s="3" t="s">
        <v>607</v>
      </c>
    </row>
    <row r="325" spans="1:4" ht="14.25">
      <c r="A325" s="2">
        <v>23730</v>
      </c>
      <c r="B325" s="2">
        <v>23302604444</v>
      </c>
      <c r="C325" s="3" t="s">
        <v>608</v>
      </c>
      <c r="D325" s="3" t="s">
        <v>504</v>
      </c>
    </row>
    <row r="326" spans="1:4" ht="14.25">
      <c r="A326" s="2">
        <v>23116</v>
      </c>
      <c r="B326" s="2">
        <v>23299973484</v>
      </c>
      <c r="C326" s="3" t="s">
        <v>609</v>
      </c>
      <c r="D326" s="3" t="s">
        <v>610</v>
      </c>
    </row>
    <row r="327" spans="1:4" ht="14.25">
      <c r="A327" s="2">
        <v>25934</v>
      </c>
      <c r="B327" s="2">
        <v>27324091136</v>
      </c>
      <c r="C327" s="3" t="s">
        <v>609</v>
      </c>
      <c r="D327" s="3" t="s">
        <v>611</v>
      </c>
    </row>
    <row r="328" spans="1:4" ht="14.25">
      <c r="A328" s="2">
        <v>28196</v>
      </c>
      <c r="B328" s="2">
        <v>20279163339</v>
      </c>
      <c r="C328" s="3" t="s">
        <v>609</v>
      </c>
      <c r="D328" s="3" t="s">
        <v>612</v>
      </c>
    </row>
    <row r="329" spans="1:4" ht="14.25">
      <c r="A329" s="2">
        <v>21656</v>
      </c>
      <c r="B329" s="2">
        <v>20258446950</v>
      </c>
      <c r="C329" s="3" t="s">
        <v>613</v>
      </c>
      <c r="D329" s="3" t="s">
        <v>614</v>
      </c>
    </row>
    <row r="330" spans="1:4" ht="14.25">
      <c r="A330" s="2">
        <v>14919</v>
      </c>
      <c r="B330" s="2">
        <v>20165172389</v>
      </c>
      <c r="C330" s="3" t="s">
        <v>615</v>
      </c>
      <c r="D330" s="3" t="s">
        <v>616</v>
      </c>
    </row>
    <row r="331" spans="1:4" ht="14.25">
      <c r="A331" s="2">
        <v>32397</v>
      </c>
      <c r="B331" s="2">
        <v>20387444182</v>
      </c>
      <c r="C331" s="3" t="s">
        <v>615</v>
      </c>
      <c r="D331" s="3" t="s">
        <v>617</v>
      </c>
    </row>
    <row r="332" spans="1:4" ht="14.25">
      <c r="A332" s="2">
        <v>32596</v>
      </c>
      <c r="B332" s="2">
        <v>20313121829</v>
      </c>
      <c r="C332" s="3" t="s">
        <v>618</v>
      </c>
      <c r="D332" s="3" t="s">
        <v>619</v>
      </c>
    </row>
    <row r="333" spans="1:4" ht="14.25">
      <c r="A333" s="2">
        <v>32943</v>
      </c>
      <c r="B333" s="2">
        <v>20434996113</v>
      </c>
      <c r="C333" s="3" t="s">
        <v>620</v>
      </c>
      <c r="D333" s="3" t="s">
        <v>527</v>
      </c>
    </row>
    <row r="334" spans="1:4" ht="14.25">
      <c r="A334" s="2">
        <v>30002</v>
      </c>
      <c r="B334" s="2">
        <v>20411846521</v>
      </c>
      <c r="C334" s="3" t="s">
        <v>621</v>
      </c>
      <c r="D334" s="3" t="s">
        <v>622</v>
      </c>
    </row>
    <row r="335" spans="1:4" ht="14.25">
      <c r="A335" s="2">
        <v>12597</v>
      </c>
      <c r="B335" s="2">
        <v>20138487343</v>
      </c>
      <c r="C335" s="3" t="s">
        <v>623</v>
      </c>
      <c r="D335" s="3" t="s">
        <v>624</v>
      </c>
    </row>
    <row r="336" spans="1:4" ht="14.25">
      <c r="A336" s="2">
        <v>19386</v>
      </c>
      <c r="B336" s="2">
        <v>20138489168</v>
      </c>
      <c r="C336" s="3" t="s">
        <v>623</v>
      </c>
      <c r="D336" s="3" t="s">
        <v>625</v>
      </c>
    </row>
    <row r="337" spans="1:4" ht="14.25">
      <c r="A337" s="2">
        <v>27355</v>
      </c>
      <c r="B337" s="2">
        <v>27282214798</v>
      </c>
      <c r="C337" s="3" t="s">
        <v>623</v>
      </c>
      <c r="D337" s="3" t="s">
        <v>504</v>
      </c>
    </row>
    <row r="338" spans="1:4" ht="14.25">
      <c r="A338" s="2">
        <v>31365</v>
      </c>
      <c r="B338" s="2">
        <v>23392012494</v>
      </c>
      <c r="C338" s="3" t="s">
        <v>623</v>
      </c>
      <c r="D338" s="3" t="s">
        <v>626</v>
      </c>
    </row>
    <row r="339" spans="1:4" ht="14.25">
      <c r="A339" s="2">
        <v>32510</v>
      </c>
      <c r="B339" s="2">
        <v>20432914217</v>
      </c>
      <c r="C339" s="3" t="s">
        <v>627</v>
      </c>
      <c r="D339" s="3" t="s">
        <v>628</v>
      </c>
    </row>
    <row r="340" spans="1:4" ht="14.25">
      <c r="A340" s="2">
        <v>24757</v>
      </c>
      <c r="B340" s="2">
        <v>20249812170</v>
      </c>
      <c r="C340" s="3" t="s">
        <v>629</v>
      </c>
      <c r="D340" s="3" t="s">
        <v>630</v>
      </c>
    </row>
    <row r="341" spans="1:4" ht="14.25">
      <c r="A341" s="2">
        <v>26669</v>
      </c>
      <c r="B341" s="2">
        <v>20339783528</v>
      </c>
      <c r="C341" s="3" t="s">
        <v>631</v>
      </c>
      <c r="D341" s="3" t="s">
        <v>632</v>
      </c>
    </row>
    <row r="342" spans="1:4" ht="14.25">
      <c r="A342" s="2">
        <v>26669</v>
      </c>
      <c r="B342" s="2">
        <v>20339783528</v>
      </c>
      <c r="C342" s="3" t="s">
        <v>631</v>
      </c>
      <c r="D342" s="3" t="s">
        <v>632</v>
      </c>
    </row>
    <row r="343" spans="1:4" ht="14.25">
      <c r="A343" s="2">
        <v>18367</v>
      </c>
      <c r="B343" s="2">
        <v>27222646273</v>
      </c>
      <c r="C343" s="3" t="s">
        <v>633</v>
      </c>
      <c r="D343" s="3" t="s">
        <v>634</v>
      </c>
    </row>
    <row r="344" spans="1:4" ht="14.25">
      <c r="A344" s="2">
        <v>21655</v>
      </c>
      <c r="B344" s="2">
        <v>20259457662</v>
      </c>
      <c r="C344" s="3" t="s">
        <v>635</v>
      </c>
      <c r="D344" s="3" t="s">
        <v>636</v>
      </c>
    </row>
    <row r="345" spans="1:4" ht="14.25">
      <c r="A345" s="2">
        <v>16248</v>
      </c>
      <c r="B345" s="2">
        <v>20174944009</v>
      </c>
      <c r="C345" s="3" t="s">
        <v>637</v>
      </c>
      <c r="D345" s="3" t="s">
        <v>638</v>
      </c>
    </row>
    <row r="346" spans="1:4" ht="14.25">
      <c r="A346" s="2">
        <v>25320</v>
      </c>
      <c r="B346" s="2">
        <v>27313234210</v>
      </c>
      <c r="C346" s="3" t="s">
        <v>639</v>
      </c>
      <c r="D346" s="3" t="s">
        <v>640</v>
      </c>
    </row>
    <row r="347" spans="1:4" ht="14.25">
      <c r="A347" s="2">
        <v>31308</v>
      </c>
      <c r="B347" s="2">
        <v>20341869030</v>
      </c>
      <c r="C347" s="3" t="s">
        <v>639</v>
      </c>
      <c r="D347" s="3" t="s">
        <v>641</v>
      </c>
    </row>
    <row r="348" spans="1:4" ht="14.25">
      <c r="A348" s="2">
        <v>26276</v>
      </c>
      <c r="B348" s="2">
        <v>20324609866</v>
      </c>
      <c r="C348" s="3" t="s">
        <v>642</v>
      </c>
      <c r="D348" s="3" t="s">
        <v>643</v>
      </c>
    </row>
    <row r="349" spans="1:4" ht="14.25">
      <c r="A349" s="2">
        <v>27698</v>
      </c>
      <c r="B349" s="2">
        <v>20282229014</v>
      </c>
      <c r="C349" s="3" t="s">
        <v>644</v>
      </c>
      <c r="D349" s="3" t="s">
        <v>645</v>
      </c>
    </row>
    <row r="350" spans="1:4" ht="14.25">
      <c r="A350" s="2">
        <v>28395</v>
      </c>
      <c r="B350" s="2">
        <v>20282235138</v>
      </c>
      <c r="C350" s="3" t="s">
        <v>644</v>
      </c>
      <c r="D350" s="3" t="s">
        <v>151</v>
      </c>
    </row>
    <row r="351" spans="1:4" ht="14.25">
      <c r="A351" s="2">
        <v>32749</v>
      </c>
      <c r="B351" s="2">
        <v>20421219827</v>
      </c>
      <c r="C351" s="3" t="s">
        <v>646</v>
      </c>
      <c r="D351" s="3" t="s">
        <v>647</v>
      </c>
    </row>
    <row r="352" spans="1:4" ht="14.25">
      <c r="A352" s="2">
        <v>32908</v>
      </c>
      <c r="B352" s="2">
        <v>20437845604</v>
      </c>
      <c r="C352" s="3" t="s">
        <v>648</v>
      </c>
      <c r="D352" s="3" t="s">
        <v>649</v>
      </c>
    </row>
    <row r="353" spans="1:4" ht="14.25">
      <c r="A353" s="2">
        <v>24308</v>
      </c>
      <c r="B353" s="2">
        <v>20240594960</v>
      </c>
      <c r="C353" s="3" t="s">
        <v>650</v>
      </c>
      <c r="D353" s="3" t="s">
        <v>651</v>
      </c>
    </row>
    <row r="354" spans="1:4" ht="14.25">
      <c r="A354" s="2">
        <v>16290</v>
      </c>
      <c r="B354" s="2">
        <v>20140836460</v>
      </c>
      <c r="C354" s="3" t="s">
        <v>652</v>
      </c>
      <c r="D354" s="3" t="s">
        <v>653</v>
      </c>
    </row>
    <row r="355" spans="1:4" ht="14.25">
      <c r="A355" s="2">
        <v>15964</v>
      </c>
      <c r="B355" s="2">
        <v>20171829349</v>
      </c>
      <c r="C355" s="3" t="s">
        <v>654</v>
      </c>
      <c r="D355" s="3" t="s">
        <v>533</v>
      </c>
    </row>
    <row r="356" spans="1:4" ht="14.25">
      <c r="A356" s="2">
        <v>18046</v>
      </c>
      <c r="B356" s="2">
        <v>27213290660</v>
      </c>
      <c r="C356" s="3" t="s">
        <v>654</v>
      </c>
      <c r="D356" s="3" t="s">
        <v>655</v>
      </c>
    </row>
    <row r="357" spans="1:4" ht="14.25">
      <c r="A357" s="2">
        <v>20466</v>
      </c>
      <c r="B357" s="2">
        <v>20182552055</v>
      </c>
      <c r="C357" s="3" t="s">
        <v>654</v>
      </c>
      <c r="D357" s="3" t="s">
        <v>656</v>
      </c>
    </row>
    <row r="358" spans="1:4" ht="14.25">
      <c r="A358" s="2">
        <v>31346</v>
      </c>
      <c r="B358" s="2">
        <v>27245536130</v>
      </c>
      <c r="C358" s="3" t="s">
        <v>654</v>
      </c>
      <c r="D358" s="3" t="s">
        <v>657</v>
      </c>
    </row>
    <row r="359" spans="1:4" ht="14.25">
      <c r="A359" s="2">
        <v>31532</v>
      </c>
      <c r="B359" s="2">
        <v>20391410780</v>
      </c>
      <c r="C359" s="3" t="s">
        <v>654</v>
      </c>
      <c r="D359" s="3" t="s">
        <v>658</v>
      </c>
    </row>
    <row r="360" spans="1:4" ht="14.25">
      <c r="A360" s="2">
        <v>23013</v>
      </c>
      <c r="B360" s="2">
        <v>20266384018</v>
      </c>
      <c r="C360" s="3" t="s">
        <v>659</v>
      </c>
      <c r="D360" s="3" t="s">
        <v>660</v>
      </c>
    </row>
    <row r="361" spans="1:4" ht="14.25">
      <c r="A361" s="2">
        <v>24896</v>
      </c>
      <c r="B361" s="2">
        <v>23325018909</v>
      </c>
      <c r="C361" s="3" t="s">
        <v>661</v>
      </c>
      <c r="D361" s="3" t="s">
        <v>662</v>
      </c>
    </row>
    <row r="362" spans="1:4" ht="14.25">
      <c r="A362" s="2">
        <v>24896</v>
      </c>
      <c r="B362" s="2">
        <v>23325018909</v>
      </c>
      <c r="C362" s="3" t="s">
        <v>661</v>
      </c>
      <c r="D362" s="3" t="s">
        <v>662</v>
      </c>
    </row>
    <row r="363" spans="1:4" ht="14.25">
      <c r="A363" s="2">
        <v>16903</v>
      </c>
      <c r="B363" s="2">
        <v>23222631084</v>
      </c>
      <c r="C363" s="3" t="s">
        <v>663</v>
      </c>
      <c r="D363" s="3" t="s">
        <v>664</v>
      </c>
    </row>
    <row r="364" spans="1:4" ht="14.25">
      <c r="A364" s="2">
        <v>18086</v>
      </c>
      <c r="B364" s="2">
        <v>27231168457</v>
      </c>
      <c r="C364" s="3" t="s">
        <v>663</v>
      </c>
      <c r="D364" s="3" t="s">
        <v>665</v>
      </c>
    </row>
    <row r="365" spans="1:4" ht="14.25">
      <c r="A365" s="2">
        <v>18086</v>
      </c>
      <c r="B365" s="2">
        <v>27231168457</v>
      </c>
      <c r="C365" s="3" t="s">
        <v>663</v>
      </c>
      <c r="D365" s="3" t="s">
        <v>665</v>
      </c>
    </row>
    <row r="366" spans="1:4" ht="14.25">
      <c r="A366" s="2">
        <v>12732</v>
      </c>
      <c r="B366" s="2">
        <v>23140730084</v>
      </c>
      <c r="C366" s="3" t="s">
        <v>666</v>
      </c>
      <c r="D366" s="3" t="s">
        <v>667</v>
      </c>
    </row>
    <row r="367" spans="1:4" ht="14.25">
      <c r="A367" s="2">
        <v>32318</v>
      </c>
      <c r="B367" s="2">
        <v>20384873627</v>
      </c>
      <c r="C367" s="3" t="s">
        <v>668</v>
      </c>
      <c r="D367" s="3" t="s">
        <v>669</v>
      </c>
    </row>
    <row r="368" spans="1:4" ht="14.25">
      <c r="A368" s="2">
        <v>31797</v>
      </c>
      <c r="B368" s="2">
        <v>20448142338</v>
      </c>
      <c r="C368" s="3" t="s">
        <v>670</v>
      </c>
      <c r="D368" s="3" t="s">
        <v>555</v>
      </c>
    </row>
    <row r="369" spans="1:4" ht="14.25">
      <c r="A369" s="2">
        <v>16912</v>
      </c>
      <c r="B369" s="2">
        <v>20130673954</v>
      </c>
      <c r="C369" s="3" t="s">
        <v>671</v>
      </c>
      <c r="D369" s="3" t="s">
        <v>672</v>
      </c>
    </row>
    <row r="370" spans="1:4" ht="14.25">
      <c r="A370" s="2">
        <v>16912</v>
      </c>
      <c r="B370" s="2">
        <v>20130673954</v>
      </c>
      <c r="C370" s="3" t="s">
        <v>671</v>
      </c>
      <c r="D370" s="3" t="s">
        <v>672</v>
      </c>
    </row>
    <row r="371" spans="1:4" ht="14.25">
      <c r="A371" s="2">
        <v>19456</v>
      </c>
      <c r="B371" s="2">
        <v>27213282072</v>
      </c>
      <c r="C371" s="3" t="s">
        <v>671</v>
      </c>
      <c r="D371" s="3" t="s">
        <v>673</v>
      </c>
    </row>
    <row r="372" spans="1:4" ht="14.25">
      <c r="A372" s="2">
        <v>25164</v>
      </c>
      <c r="B372" s="2">
        <v>20291457860</v>
      </c>
      <c r="C372" s="3" t="s">
        <v>671</v>
      </c>
      <c r="D372" s="3" t="s">
        <v>454</v>
      </c>
    </row>
    <row r="373" spans="1:4" ht="14.25">
      <c r="A373" s="2">
        <v>25164</v>
      </c>
      <c r="B373" s="2">
        <v>20291457860</v>
      </c>
      <c r="C373" s="3" t="s">
        <v>671</v>
      </c>
      <c r="D373" s="3" t="s">
        <v>454</v>
      </c>
    </row>
    <row r="374" spans="1:4" ht="14.25">
      <c r="A374" s="2">
        <v>27789</v>
      </c>
      <c r="B374" s="2">
        <v>20341851859</v>
      </c>
      <c r="C374" s="3" t="s">
        <v>671</v>
      </c>
      <c r="D374" s="3" t="s">
        <v>674</v>
      </c>
    </row>
    <row r="375" spans="1:4" ht="14.25">
      <c r="A375" s="2">
        <v>31533</v>
      </c>
      <c r="B375" s="2">
        <v>20424684520</v>
      </c>
      <c r="C375" s="3" t="s">
        <v>671</v>
      </c>
      <c r="D375" s="3" t="s">
        <v>675</v>
      </c>
    </row>
    <row r="376" spans="1:4" ht="14.25">
      <c r="A376" s="2">
        <v>19927</v>
      </c>
      <c r="B376" s="2">
        <v>27228778635</v>
      </c>
      <c r="C376" s="3" t="s">
        <v>676</v>
      </c>
      <c r="D376" s="3" t="s">
        <v>677</v>
      </c>
    </row>
    <row r="377" spans="1:4" ht="14.25">
      <c r="A377" s="2">
        <v>21233</v>
      </c>
      <c r="B377" s="2">
        <v>20273653652</v>
      </c>
      <c r="C377" s="3" t="s">
        <v>678</v>
      </c>
      <c r="D377" s="3" t="s">
        <v>679</v>
      </c>
    </row>
    <row r="378" spans="1:4" ht="14.25">
      <c r="A378" s="2">
        <v>21233</v>
      </c>
      <c r="B378" s="2">
        <v>20273653652</v>
      </c>
      <c r="C378" s="3" t="s">
        <v>678</v>
      </c>
      <c r="D378" s="3" t="s">
        <v>679</v>
      </c>
    </row>
    <row r="379" spans="1:4" ht="14.25">
      <c r="A379" s="2">
        <v>18914</v>
      </c>
      <c r="B379" s="2">
        <v>20133786008</v>
      </c>
      <c r="C379" s="3" t="s">
        <v>680</v>
      </c>
      <c r="D379" s="3" t="s">
        <v>681</v>
      </c>
    </row>
    <row r="380" spans="1:4" ht="14.25">
      <c r="A380" s="2">
        <v>18914</v>
      </c>
      <c r="B380" s="2">
        <v>20133786008</v>
      </c>
      <c r="C380" s="3" t="s">
        <v>680</v>
      </c>
      <c r="D380" s="3" t="s">
        <v>681</v>
      </c>
    </row>
    <row r="381" spans="1:4" ht="14.25">
      <c r="A381" s="2">
        <v>32891</v>
      </c>
      <c r="B381" s="2">
        <v>20376344593</v>
      </c>
      <c r="C381" s="3" t="s">
        <v>682</v>
      </c>
      <c r="D381" s="3" t="s">
        <v>683</v>
      </c>
    </row>
    <row r="382" spans="1:4" ht="14.25">
      <c r="A382" s="2">
        <v>28316</v>
      </c>
      <c r="B382" s="2">
        <v>23355499464</v>
      </c>
      <c r="C382" s="3" t="s">
        <v>684</v>
      </c>
      <c r="D382" s="3" t="s">
        <v>155</v>
      </c>
    </row>
    <row r="383" spans="1:4" ht="14.25">
      <c r="A383" s="2">
        <v>32398</v>
      </c>
      <c r="B383" s="2">
        <v>27410903593</v>
      </c>
      <c r="C383" s="3" t="s">
        <v>684</v>
      </c>
      <c r="D383" s="3" t="s">
        <v>685</v>
      </c>
    </row>
    <row r="384" spans="1:4" ht="14.25">
      <c r="A384" s="2">
        <v>31798</v>
      </c>
      <c r="B384" s="2">
        <v>23419509469</v>
      </c>
      <c r="C384" s="3" t="s">
        <v>686</v>
      </c>
      <c r="D384" s="3" t="s">
        <v>687</v>
      </c>
    </row>
    <row r="385" spans="1:4" ht="14.25">
      <c r="A385" s="2">
        <v>28764</v>
      </c>
      <c r="B385" s="2">
        <v>20346040360</v>
      </c>
      <c r="C385" s="3" t="s">
        <v>688</v>
      </c>
      <c r="D385" s="3" t="s">
        <v>689</v>
      </c>
    </row>
    <row r="386" spans="1:4" ht="14.25">
      <c r="A386" s="2">
        <v>28764</v>
      </c>
      <c r="B386" s="2">
        <v>20346040360</v>
      </c>
      <c r="C386" s="3" t="s">
        <v>688</v>
      </c>
      <c r="D386" s="3" t="s">
        <v>689</v>
      </c>
    </row>
    <row r="387" spans="1:4" ht="14.25">
      <c r="A387" s="2">
        <v>29171</v>
      </c>
      <c r="B387" s="2">
        <v>20387457861</v>
      </c>
      <c r="C387" s="3" t="s">
        <v>688</v>
      </c>
      <c r="D387" s="3" t="s">
        <v>690</v>
      </c>
    </row>
    <row r="388" spans="1:4" ht="14.25">
      <c r="A388" s="2">
        <v>31957</v>
      </c>
      <c r="B388" s="2">
        <v>27375008667</v>
      </c>
      <c r="C388" s="3" t="s">
        <v>691</v>
      </c>
      <c r="D388" s="3" t="s">
        <v>504</v>
      </c>
    </row>
    <row r="389" spans="1:4" ht="14.25">
      <c r="A389" s="2">
        <v>21133</v>
      </c>
      <c r="B389" s="2">
        <v>20161325113</v>
      </c>
      <c r="C389" s="3" t="s">
        <v>692</v>
      </c>
      <c r="D389" s="3" t="s">
        <v>693</v>
      </c>
    </row>
    <row r="390" spans="1:4" ht="14.25">
      <c r="A390" s="2">
        <v>21133</v>
      </c>
      <c r="B390" s="2">
        <v>20161325113</v>
      </c>
      <c r="C390" s="3" t="s">
        <v>692</v>
      </c>
      <c r="D390" s="3" t="s">
        <v>693</v>
      </c>
    </row>
    <row r="391" spans="1:4" ht="14.25">
      <c r="A391" s="2">
        <v>27483</v>
      </c>
      <c r="B391" s="2">
        <v>20313234038</v>
      </c>
      <c r="C391" s="3" t="s">
        <v>694</v>
      </c>
      <c r="D391" s="3" t="s">
        <v>679</v>
      </c>
    </row>
    <row r="392" spans="1:4" ht="14.25">
      <c r="A392" s="2">
        <v>28086</v>
      </c>
      <c r="B392" s="2">
        <v>27351998704</v>
      </c>
      <c r="C392" s="3" t="s">
        <v>695</v>
      </c>
      <c r="D392" s="3" t="s">
        <v>696</v>
      </c>
    </row>
    <row r="393" spans="1:4" ht="14.25">
      <c r="A393" s="2">
        <v>28389</v>
      </c>
      <c r="B393" s="2">
        <v>20377258534</v>
      </c>
      <c r="C393" s="3" t="s">
        <v>697</v>
      </c>
      <c r="D393" s="3" t="s">
        <v>306</v>
      </c>
    </row>
    <row r="394" spans="1:4" ht="14.25">
      <c r="A394" s="2">
        <v>28389</v>
      </c>
      <c r="B394" s="2">
        <v>20377258534</v>
      </c>
      <c r="C394" s="3" t="s">
        <v>697</v>
      </c>
      <c r="D394" s="3" t="s">
        <v>306</v>
      </c>
    </row>
    <row r="395" spans="1:4" ht="14.25">
      <c r="A395" s="2">
        <v>28389</v>
      </c>
      <c r="B395" s="2">
        <v>20377258534</v>
      </c>
      <c r="C395" s="3" t="s">
        <v>697</v>
      </c>
      <c r="D395" s="3" t="s">
        <v>306</v>
      </c>
    </row>
    <row r="396" spans="1:4" ht="14.25">
      <c r="A396" s="2">
        <v>27791</v>
      </c>
      <c r="B396" s="2">
        <v>27272228766</v>
      </c>
      <c r="C396" s="3" t="s">
        <v>698</v>
      </c>
      <c r="D396" s="3" t="s">
        <v>699</v>
      </c>
    </row>
    <row r="397" spans="1:4" ht="14.25">
      <c r="A397" s="2">
        <v>31975</v>
      </c>
      <c r="B397" s="2">
        <v>20381843107</v>
      </c>
      <c r="C397" s="3" t="s">
        <v>700</v>
      </c>
      <c r="D397" s="3" t="s">
        <v>701</v>
      </c>
    </row>
    <row r="398" spans="1:4" ht="14.25">
      <c r="A398" s="2">
        <v>21583</v>
      </c>
      <c r="B398" s="2">
        <v>20272100455</v>
      </c>
      <c r="C398" s="3" t="s">
        <v>702</v>
      </c>
      <c r="D398" s="3" t="s">
        <v>703</v>
      </c>
    </row>
    <row r="399" spans="1:4" ht="14.25">
      <c r="A399" s="2">
        <v>21583</v>
      </c>
      <c r="B399" s="2">
        <v>20272100455</v>
      </c>
      <c r="C399" s="3" t="s">
        <v>702</v>
      </c>
      <c r="D399" s="3" t="s">
        <v>703</v>
      </c>
    </row>
    <row r="400" spans="1:4" ht="14.25">
      <c r="A400" s="2">
        <v>32894</v>
      </c>
      <c r="B400" s="2">
        <v>20452322987</v>
      </c>
      <c r="C400" s="3" t="s">
        <v>704</v>
      </c>
      <c r="D400" s="3" t="s">
        <v>705</v>
      </c>
    </row>
    <row r="401" spans="1:4" ht="14.25">
      <c r="A401" s="2">
        <v>29859</v>
      </c>
      <c r="B401" s="2">
        <v>20248034476</v>
      </c>
      <c r="C401" s="3" t="s">
        <v>707</v>
      </c>
      <c r="D401" s="3" t="s">
        <v>708</v>
      </c>
    </row>
    <row r="402" spans="1:4" ht="14.25">
      <c r="A402" s="2">
        <v>29859</v>
      </c>
      <c r="B402" s="2">
        <v>20248034476</v>
      </c>
      <c r="C402" s="3" t="s">
        <v>707</v>
      </c>
      <c r="D402" s="3" t="s">
        <v>708</v>
      </c>
    </row>
    <row r="403" spans="1:4" ht="14.25">
      <c r="A403" s="2">
        <v>29858</v>
      </c>
      <c r="B403" s="2">
        <v>23315897629</v>
      </c>
      <c r="C403" s="3" t="s">
        <v>709</v>
      </c>
      <c r="D403" s="3" t="s">
        <v>710</v>
      </c>
    </row>
    <row r="404" spans="1:4" ht="14.25">
      <c r="A404" s="2">
        <v>29310</v>
      </c>
      <c r="B404" s="2">
        <v>20307756499</v>
      </c>
      <c r="C404" s="3" t="s">
        <v>711</v>
      </c>
      <c r="D404" s="3" t="s">
        <v>712</v>
      </c>
    </row>
    <row r="405" spans="1:4" ht="14.25">
      <c r="A405" s="2">
        <v>13199</v>
      </c>
      <c r="B405" s="2">
        <v>20166851301</v>
      </c>
      <c r="C405" s="3" t="s">
        <v>713</v>
      </c>
      <c r="D405" s="3" t="s">
        <v>714</v>
      </c>
    </row>
    <row r="406" spans="1:4" ht="14.25">
      <c r="A406" s="2">
        <v>32730</v>
      </c>
      <c r="B406" s="2">
        <v>27365837797</v>
      </c>
      <c r="C406" s="3" t="s">
        <v>713</v>
      </c>
      <c r="D406" s="3" t="s">
        <v>715</v>
      </c>
    </row>
    <row r="407" spans="1:4" ht="14.25">
      <c r="A407" s="2">
        <v>13240</v>
      </c>
      <c r="B407" s="2">
        <v>20144812876</v>
      </c>
      <c r="C407" s="3" t="s">
        <v>716</v>
      </c>
      <c r="D407" s="3" t="s">
        <v>533</v>
      </c>
    </row>
    <row r="408" spans="1:4" ht="14.25">
      <c r="A408" s="2">
        <v>22766</v>
      </c>
      <c r="B408" s="2">
        <v>20264548536</v>
      </c>
      <c r="C408" s="3" t="s">
        <v>716</v>
      </c>
      <c r="D408" s="3" t="s">
        <v>717</v>
      </c>
    </row>
    <row r="409" spans="1:4" ht="14.25">
      <c r="A409" s="2">
        <v>23636</v>
      </c>
      <c r="B409" s="2">
        <v>20287217928</v>
      </c>
      <c r="C409" s="3" t="s">
        <v>716</v>
      </c>
      <c r="D409" s="3" t="s">
        <v>718</v>
      </c>
    </row>
    <row r="410" spans="1:4" ht="14.25">
      <c r="A410" s="2">
        <v>31064</v>
      </c>
      <c r="B410" s="2">
        <v>27411823739</v>
      </c>
      <c r="C410" s="3" t="s">
        <v>716</v>
      </c>
      <c r="D410" s="3" t="s">
        <v>384</v>
      </c>
    </row>
    <row r="411" spans="1:4" ht="14.25">
      <c r="A411" s="2">
        <v>31911</v>
      </c>
      <c r="B411" s="2">
        <v>20395730410</v>
      </c>
      <c r="C411" s="3" t="s">
        <v>716</v>
      </c>
      <c r="D411" s="3" t="s">
        <v>719</v>
      </c>
    </row>
    <row r="412" spans="1:4" ht="14.25">
      <c r="A412" s="2">
        <v>32272</v>
      </c>
      <c r="B412" s="2">
        <v>20446379500</v>
      </c>
      <c r="C412" s="3" t="s">
        <v>716</v>
      </c>
      <c r="D412" s="3" t="s">
        <v>720</v>
      </c>
    </row>
    <row r="413" spans="1:4" ht="14.25">
      <c r="A413" s="2">
        <v>13249</v>
      </c>
      <c r="B413" s="2">
        <v>20144107587</v>
      </c>
      <c r="C413" s="3" t="s">
        <v>721</v>
      </c>
      <c r="D413" s="3" t="s">
        <v>377</v>
      </c>
    </row>
    <row r="414" spans="1:4" ht="14.25">
      <c r="A414" s="2">
        <v>13249</v>
      </c>
      <c r="B414" s="2">
        <v>20144107587</v>
      </c>
      <c r="C414" s="3" t="s">
        <v>721</v>
      </c>
      <c r="D414" s="3" t="s">
        <v>377</v>
      </c>
    </row>
    <row r="415" spans="1:4" ht="14.25">
      <c r="A415" s="2">
        <v>18632</v>
      </c>
      <c r="B415" s="2">
        <v>20228776905</v>
      </c>
      <c r="C415" s="3" t="s">
        <v>721</v>
      </c>
      <c r="D415" s="3" t="s">
        <v>722</v>
      </c>
    </row>
    <row r="416" spans="1:4" ht="14.25">
      <c r="A416" s="2">
        <v>20764</v>
      </c>
      <c r="B416" s="2">
        <v>27269239927</v>
      </c>
      <c r="C416" s="3" t="s">
        <v>721</v>
      </c>
      <c r="D416" s="3" t="s">
        <v>504</v>
      </c>
    </row>
    <row r="417" spans="1:4" ht="14.25">
      <c r="A417" s="2">
        <v>11381</v>
      </c>
      <c r="B417" s="2">
        <v>27146615444</v>
      </c>
      <c r="C417" s="3" t="s">
        <v>724</v>
      </c>
      <c r="D417" s="3" t="s">
        <v>725</v>
      </c>
    </row>
    <row r="418" spans="1:4" ht="14.25">
      <c r="A418" s="2">
        <v>15063</v>
      </c>
      <c r="B418" s="2">
        <v>20128701711</v>
      </c>
      <c r="C418" s="3" t="s">
        <v>726</v>
      </c>
      <c r="D418" s="3" t="s">
        <v>727</v>
      </c>
    </row>
    <row r="419" spans="1:4" ht="14.25">
      <c r="A419" s="2">
        <v>15063</v>
      </c>
      <c r="B419" s="2">
        <v>20128701711</v>
      </c>
      <c r="C419" s="3" t="s">
        <v>726</v>
      </c>
      <c r="D419" s="3" t="s">
        <v>727</v>
      </c>
    </row>
    <row r="420" spans="1:4" ht="14.25">
      <c r="A420" s="2">
        <v>30148</v>
      </c>
      <c r="B420" s="2">
        <v>20409186808</v>
      </c>
      <c r="C420" s="3" t="s">
        <v>728</v>
      </c>
      <c r="D420" s="3" t="s">
        <v>729</v>
      </c>
    </row>
    <row r="421" spans="1:4" ht="14.25">
      <c r="A421" s="2">
        <v>30714</v>
      </c>
      <c r="B421" s="2">
        <v>27351853080</v>
      </c>
      <c r="C421" s="3" t="s">
        <v>730</v>
      </c>
      <c r="D421" s="3" t="s">
        <v>731</v>
      </c>
    </row>
    <row r="422" spans="1:4" ht="14.25">
      <c r="A422" s="2">
        <v>15643</v>
      </c>
      <c r="B422" s="2">
        <v>20134749890</v>
      </c>
      <c r="C422" s="3" t="s">
        <v>732</v>
      </c>
      <c r="D422" s="3" t="s">
        <v>703</v>
      </c>
    </row>
    <row r="423" spans="1:4" ht="14.25">
      <c r="A423" s="2">
        <v>15643</v>
      </c>
      <c r="B423" s="2">
        <v>20134749890</v>
      </c>
      <c r="C423" s="3" t="s">
        <v>732</v>
      </c>
      <c r="D423" s="3" t="s">
        <v>703</v>
      </c>
    </row>
    <row r="424" spans="1:4" ht="14.25">
      <c r="A424" s="2">
        <v>25526</v>
      </c>
      <c r="B424" s="2">
        <v>20165419406</v>
      </c>
      <c r="C424" s="3" t="s">
        <v>732</v>
      </c>
      <c r="D424" s="3" t="s">
        <v>602</v>
      </c>
    </row>
    <row r="425" spans="1:4" ht="14.25">
      <c r="A425" s="2">
        <v>27984</v>
      </c>
      <c r="B425" s="2">
        <v>20338847352</v>
      </c>
      <c r="C425" s="3" t="s">
        <v>732</v>
      </c>
      <c r="D425" s="3" t="s">
        <v>733</v>
      </c>
    </row>
    <row r="426" spans="1:4" ht="14.25">
      <c r="A426" s="2">
        <v>16443</v>
      </c>
      <c r="B426" s="2">
        <v>20119155593</v>
      </c>
      <c r="C426" s="3" t="s">
        <v>734</v>
      </c>
      <c r="D426" s="3" t="s">
        <v>735</v>
      </c>
    </row>
    <row r="427" spans="1:4" ht="14.25">
      <c r="A427" s="2">
        <v>32237</v>
      </c>
      <c r="B427" s="2">
        <v>23414962394</v>
      </c>
      <c r="C427" s="3" t="s">
        <v>734</v>
      </c>
      <c r="D427" s="3" t="s">
        <v>736</v>
      </c>
    </row>
    <row r="428" spans="1:4" ht="14.25">
      <c r="A428" s="2">
        <v>32893</v>
      </c>
      <c r="B428" s="2">
        <v>20359118997</v>
      </c>
      <c r="C428" s="3" t="s">
        <v>734</v>
      </c>
      <c r="D428" s="3" t="s">
        <v>669</v>
      </c>
    </row>
    <row r="429" spans="1:4" ht="14.25">
      <c r="A429" s="2">
        <v>31792</v>
      </c>
      <c r="B429" s="2">
        <v>27437063511</v>
      </c>
      <c r="C429" s="3" t="s">
        <v>737</v>
      </c>
      <c r="D429" s="3" t="s">
        <v>738</v>
      </c>
    </row>
    <row r="430" spans="1:4" ht="14.25">
      <c r="A430" s="2">
        <v>32939</v>
      </c>
      <c r="B430" s="2">
        <v>20414949631</v>
      </c>
      <c r="C430" s="3" t="s">
        <v>739</v>
      </c>
      <c r="D430" s="3" t="s">
        <v>740</v>
      </c>
    </row>
    <row r="431" spans="1:4" ht="14.25">
      <c r="A431" s="2">
        <v>32030</v>
      </c>
      <c r="B431" s="2">
        <v>20432271901</v>
      </c>
      <c r="C431" s="3" t="s">
        <v>741</v>
      </c>
      <c r="D431" s="3" t="s">
        <v>742</v>
      </c>
    </row>
    <row r="432" spans="1:4" ht="14.25">
      <c r="A432" s="2">
        <v>20973</v>
      </c>
      <c r="B432" s="2">
        <v>27219483371</v>
      </c>
      <c r="C432" s="3" t="s">
        <v>743</v>
      </c>
      <c r="D432" s="3" t="s">
        <v>744</v>
      </c>
    </row>
    <row r="433" spans="1:4" ht="14.25">
      <c r="A433" s="2">
        <v>25488</v>
      </c>
      <c r="B433" s="2">
        <v>27292895475</v>
      </c>
      <c r="C433" s="3" t="s">
        <v>745</v>
      </c>
      <c r="D433" s="3" t="s">
        <v>746</v>
      </c>
    </row>
    <row r="434" spans="1:4" ht="14.25">
      <c r="A434" s="2">
        <v>32937</v>
      </c>
      <c r="B434" s="2">
        <v>23417633219</v>
      </c>
      <c r="C434" s="3" t="s">
        <v>747</v>
      </c>
      <c r="D434" s="3" t="s">
        <v>748</v>
      </c>
    </row>
    <row r="435" spans="1:4" ht="14.25">
      <c r="A435" s="2">
        <v>10041</v>
      </c>
      <c r="B435" s="2">
        <v>27126078450</v>
      </c>
      <c r="C435" s="3" t="s">
        <v>749</v>
      </c>
      <c r="D435" s="3" t="s">
        <v>750</v>
      </c>
    </row>
    <row r="436" spans="1:4" ht="14.25">
      <c r="A436" s="2">
        <v>25863</v>
      </c>
      <c r="B436" s="2">
        <v>23238270529</v>
      </c>
      <c r="C436" s="3" t="s">
        <v>751</v>
      </c>
      <c r="D436" s="3" t="s">
        <v>377</v>
      </c>
    </row>
    <row r="437" spans="1:4" ht="14.25">
      <c r="A437" s="2">
        <v>32273</v>
      </c>
      <c r="B437" s="2">
        <v>20422696122</v>
      </c>
      <c r="C437" s="3" t="s">
        <v>751</v>
      </c>
      <c r="D437" s="3" t="s">
        <v>752</v>
      </c>
    </row>
    <row r="438" spans="1:4" ht="14.25">
      <c r="A438" s="2">
        <v>30908</v>
      </c>
      <c r="B438" s="2">
        <v>27359221385</v>
      </c>
      <c r="C438" s="3" t="s">
        <v>753</v>
      </c>
      <c r="D438" s="3" t="s">
        <v>384</v>
      </c>
    </row>
    <row r="439" spans="1:4" ht="14.25">
      <c r="A439" s="2">
        <v>30908</v>
      </c>
      <c r="B439" s="2">
        <v>27359221385</v>
      </c>
      <c r="C439" s="3" t="s">
        <v>753</v>
      </c>
      <c r="D439" s="3" t="s">
        <v>384</v>
      </c>
    </row>
    <row r="440" spans="1:4" ht="14.25">
      <c r="A440" s="2">
        <v>33040</v>
      </c>
      <c r="B440" s="2">
        <v>23402173769</v>
      </c>
      <c r="C440" s="3" t="s">
        <v>754</v>
      </c>
      <c r="D440" s="3" t="s">
        <v>755</v>
      </c>
    </row>
    <row r="441" spans="1:4" ht="14.25">
      <c r="A441" s="2">
        <v>22815</v>
      </c>
      <c r="B441" s="2">
        <v>20295321769</v>
      </c>
      <c r="C441" s="3" t="s">
        <v>756</v>
      </c>
      <c r="D441" s="3" t="s">
        <v>757</v>
      </c>
    </row>
    <row r="442" spans="1:4" ht="14.25">
      <c r="A442" s="2">
        <v>26044</v>
      </c>
      <c r="B442" s="2">
        <v>27233770391</v>
      </c>
      <c r="C442" s="3" t="s">
        <v>758</v>
      </c>
      <c r="D442" s="3" t="s">
        <v>759</v>
      </c>
    </row>
    <row r="443" spans="1:4" ht="14.25">
      <c r="A443" s="2">
        <v>23753</v>
      </c>
      <c r="B443" s="2">
        <v>20168053283</v>
      </c>
      <c r="C443" s="3" t="s">
        <v>760</v>
      </c>
      <c r="D443" s="3" t="s">
        <v>761</v>
      </c>
    </row>
    <row r="444" spans="1:4" ht="14.25">
      <c r="A444" s="2">
        <v>23753</v>
      </c>
      <c r="B444" s="2">
        <v>20168053283</v>
      </c>
      <c r="C444" s="3" t="s">
        <v>760</v>
      </c>
      <c r="D444" s="3" t="s">
        <v>761</v>
      </c>
    </row>
    <row r="445" spans="1:4" ht="14.25">
      <c r="A445" s="2">
        <v>22396</v>
      </c>
      <c r="B445" s="2">
        <v>20287009306</v>
      </c>
      <c r="C445" s="3" t="s">
        <v>762</v>
      </c>
      <c r="D445" s="3" t="s">
        <v>763</v>
      </c>
    </row>
    <row r="446" spans="1:4" ht="14.25">
      <c r="A446" s="2">
        <v>15007</v>
      </c>
      <c r="B446" s="2">
        <v>20176194694</v>
      </c>
      <c r="C446" s="3" t="s">
        <v>764</v>
      </c>
      <c r="D446" s="3" t="s">
        <v>765</v>
      </c>
    </row>
    <row r="447" spans="1:4" ht="14.25">
      <c r="A447" s="2">
        <v>21469</v>
      </c>
      <c r="B447" s="2">
        <v>20201801649</v>
      </c>
      <c r="C447" s="3" t="s">
        <v>766</v>
      </c>
      <c r="D447" s="3" t="s">
        <v>735</v>
      </c>
    </row>
    <row r="448" spans="1:4" ht="14.25">
      <c r="A448" s="2">
        <v>18842</v>
      </c>
      <c r="B448" s="2">
        <v>20149846841</v>
      </c>
      <c r="C448" s="3" t="s">
        <v>767</v>
      </c>
      <c r="D448" s="3" t="s">
        <v>768</v>
      </c>
    </row>
    <row r="449" spans="1:4" ht="14.25">
      <c r="A449" s="2">
        <v>21598</v>
      </c>
      <c r="B449" s="2">
        <v>20216810113</v>
      </c>
      <c r="C449" s="3" t="s">
        <v>769</v>
      </c>
      <c r="D449" s="3" t="s">
        <v>770</v>
      </c>
    </row>
    <row r="450" spans="1:4" ht="14.25">
      <c r="A450" s="2">
        <v>32298</v>
      </c>
      <c r="B450" s="2">
        <v>20430264096</v>
      </c>
      <c r="C450" s="3" t="s">
        <v>771</v>
      </c>
      <c r="D450" s="3" t="s">
        <v>772</v>
      </c>
    </row>
    <row r="451" spans="1:4" ht="14.25">
      <c r="A451" s="2">
        <v>30285</v>
      </c>
      <c r="B451" s="2">
        <v>20313231497</v>
      </c>
      <c r="C451" s="3" t="s">
        <v>773</v>
      </c>
      <c r="D451" s="3" t="s">
        <v>774</v>
      </c>
    </row>
    <row r="452" spans="1:4" ht="14.25">
      <c r="A452" s="2">
        <v>30285</v>
      </c>
      <c r="B452" s="2">
        <v>20313231497</v>
      </c>
      <c r="C452" s="3" t="s">
        <v>773</v>
      </c>
      <c r="D452" s="3" t="s">
        <v>774</v>
      </c>
    </row>
    <row r="453" spans="1:4" ht="14.25">
      <c r="A453" s="2">
        <v>28887</v>
      </c>
      <c r="B453" s="2">
        <v>20307594766</v>
      </c>
      <c r="C453" s="3" t="s">
        <v>775</v>
      </c>
      <c r="D453" s="3" t="s">
        <v>776</v>
      </c>
    </row>
    <row r="454" spans="1:4" ht="14.25">
      <c r="A454" s="2">
        <v>27317</v>
      </c>
      <c r="B454" s="2">
        <v>23338159749</v>
      </c>
      <c r="C454" s="3" t="s">
        <v>777</v>
      </c>
      <c r="D454" s="3" t="s">
        <v>234</v>
      </c>
    </row>
    <row r="455" spans="1:4" ht="14.25">
      <c r="A455" s="2">
        <v>27317</v>
      </c>
      <c r="B455" s="2">
        <v>23338159749</v>
      </c>
      <c r="C455" s="3" t="s">
        <v>777</v>
      </c>
      <c r="D455" s="3" t="s">
        <v>234</v>
      </c>
    </row>
    <row r="456" spans="1:4" ht="14.25">
      <c r="A456" s="2">
        <v>31599</v>
      </c>
      <c r="B456" s="2">
        <v>20202187847</v>
      </c>
      <c r="C456" s="3" t="s">
        <v>778</v>
      </c>
      <c r="D456" s="3" t="s">
        <v>779</v>
      </c>
    </row>
    <row r="457" spans="1:4" ht="14.25">
      <c r="A457" s="2">
        <v>29198</v>
      </c>
      <c r="B457" s="2">
        <v>23341338794</v>
      </c>
      <c r="C457" s="3" t="s">
        <v>780</v>
      </c>
      <c r="D457" s="3" t="s">
        <v>781</v>
      </c>
    </row>
    <row r="458" spans="1:4" ht="14.25">
      <c r="A458" s="2">
        <v>29198</v>
      </c>
      <c r="B458" s="2">
        <v>23341338794</v>
      </c>
      <c r="C458" s="3" t="s">
        <v>780</v>
      </c>
      <c r="D458" s="3" t="s">
        <v>781</v>
      </c>
    </row>
    <row r="459" spans="1:4" ht="14.25">
      <c r="A459" s="2">
        <v>16240</v>
      </c>
      <c r="B459" s="2">
        <v>20170659393</v>
      </c>
      <c r="C459" s="3" t="s">
        <v>782</v>
      </c>
      <c r="D459" s="3" t="s">
        <v>783</v>
      </c>
    </row>
    <row r="460" spans="1:4" ht="14.25">
      <c r="A460" s="2">
        <v>23113</v>
      </c>
      <c r="B460" s="2">
        <v>27292424782</v>
      </c>
      <c r="C460" s="3" t="s">
        <v>782</v>
      </c>
      <c r="D460" s="3" t="s">
        <v>784</v>
      </c>
    </row>
    <row r="461" spans="1:4" ht="14.25">
      <c r="A461" s="2">
        <v>32238</v>
      </c>
      <c r="B461" s="2">
        <v>27413836765</v>
      </c>
      <c r="C461" s="3" t="s">
        <v>782</v>
      </c>
      <c r="D461" s="3" t="s">
        <v>785</v>
      </c>
    </row>
    <row r="462" spans="1:4" ht="14.25">
      <c r="A462" s="2">
        <v>13744</v>
      </c>
      <c r="B462" s="2">
        <v>23134756349</v>
      </c>
      <c r="C462" s="3" t="s">
        <v>786</v>
      </c>
      <c r="D462" s="3" t="s">
        <v>787</v>
      </c>
    </row>
    <row r="463" spans="1:4" ht="14.25">
      <c r="A463" s="2">
        <v>13744</v>
      </c>
      <c r="B463" s="2">
        <v>23134756349</v>
      </c>
      <c r="C463" s="3" t="s">
        <v>786</v>
      </c>
      <c r="D463" s="3" t="s">
        <v>787</v>
      </c>
    </row>
    <row r="464" spans="1:4" ht="14.25">
      <c r="A464" s="2">
        <v>27206</v>
      </c>
      <c r="B464" s="2">
        <v>23342858449</v>
      </c>
      <c r="C464" s="3" t="s">
        <v>788</v>
      </c>
      <c r="D464" s="3" t="s">
        <v>789</v>
      </c>
    </row>
    <row r="465" spans="1:4" ht="14.25">
      <c r="A465" s="2">
        <v>25559</v>
      </c>
      <c r="B465" s="2">
        <v>27295325653</v>
      </c>
      <c r="C465" s="3" t="s">
        <v>790</v>
      </c>
      <c r="D465" s="3" t="s">
        <v>791</v>
      </c>
    </row>
    <row r="466" spans="1:4" ht="14.25">
      <c r="A466" s="2">
        <v>29800</v>
      </c>
      <c r="B466" s="2">
        <v>20311272757</v>
      </c>
      <c r="C466" s="3" t="s">
        <v>792</v>
      </c>
      <c r="D466" s="3" t="s">
        <v>793</v>
      </c>
    </row>
    <row r="467" spans="1:4" ht="14.25">
      <c r="A467" s="2">
        <v>29800</v>
      </c>
      <c r="B467" s="2">
        <v>20311272757</v>
      </c>
      <c r="C467" s="3" t="s">
        <v>792</v>
      </c>
      <c r="D467" s="3" t="s">
        <v>793</v>
      </c>
    </row>
    <row r="468" spans="1:4" ht="14.25">
      <c r="A468" s="2">
        <v>21619</v>
      </c>
      <c r="B468" s="2">
        <v>20204337757</v>
      </c>
      <c r="C468" s="3" t="s">
        <v>794</v>
      </c>
      <c r="D468" s="3" t="s">
        <v>795</v>
      </c>
    </row>
    <row r="469" spans="1:4" ht="14.25">
      <c r="A469" s="2">
        <v>23771</v>
      </c>
      <c r="B469" s="2">
        <v>20282239591</v>
      </c>
      <c r="C469" s="3" t="s">
        <v>794</v>
      </c>
      <c r="D469" s="3" t="s">
        <v>796</v>
      </c>
    </row>
    <row r="470" spans="1:4" ht="14.25">
      <c r="A470" s="2">
        <v>23771</v>
      </c>
      <c r="B470" s="2">
        <v>20282239591</v>
      </c>
      <c r="C470" s="3" t="s">
        <v>794</v>
      </c>
      <c r="D470" s="3" t="s">
        <v>796</v>
      </c>
    </row>
    <row r="471" spans="1:4" ht="14.25">
      <c r="A471" s="2">
        <v>25611</v>
      </c>
      <c r="B471" s="2">
        <v>20273650491</v>
      </c>
      <c r="C471" s="3" t="s">
        <v>794</v>
      </c>
      <c r="D471" s="3" t="s">
        <v>272</v>
      </c>
    </row>
    <row r="472" spans="1:4" ht="14.25">
      <c r="A472" s="2">
        <v>31414</v>
      </c>
      <c r="B472" s="2">
        <v>20365839892</v>
      </c>
      <c r="C472" s="3" t="s">
        <v>794</v>
      </c>
      <c r="D472" s="3" t="s">
        <v>797</v>
      </c>
    </row>
    <row r="473" spans="1:4" ht="14.25">
      <c r="A473" s="2">
        <v>32907</v>
      </c>
      <c r="B473" s="2">
        <v>20452302641</v>
      </c>
      <c r="C473" s="3" t="s">
        <v>794</v>
      </c>
      <c r="D473" s="3" t="s">
        <v>798</v>
      </c>
    </row>
    <row r="474" spans="1:4" ht="14.25">
      <c r="A474" s="2">
        <v>32952</v>
      </c>
      <c r="B474" s="2">
        <v>27438457246</v>
      </c>
      <c r="C474" s="3" t="s">
        <v>794</v>
      </c>
      <c r="D474" s="3" t="s">
        <v>799</v>
      </c>
    </row>
    <row r="475" spans="1:4" ht="14.25">
      <c r="A475" s="2">
        <v>31800</v>
      </c>
      <c r="B475" s="2">
        <v>20407272820</v>
      </c>
      <c r="C475" s="3" t="s">
        <v>800</v>
      </c>
      <c r="D475" s="3" t="s">
        <v>801</v>
      </c>
    </row>
    <row r="476" spans="1:4" ht="14.25">
      <c r="A476" s="2">
        <v>21563</v>
      </c>
      <c r="B476" s="2">
        <v>20254217507</v>
      </c>
      <c r="C476" s="3" t="s">
        <v>802</v>
      </c>
      <c r="D476" s="3" t="s">
        <v>803</v>
      </c>
    </row>
    <row r="477" spans="1:4" ht="14.25">
      <c r="A477" s="2">
        <v>12588</v>
      </c>
      <c r="B477" s="2">
        <v>27144105945</v>
      </c>
      <c r="C477" s="3" t="s">
        <v>804</v>
      </c>
      <c r="D477" s="3" t="s">
        <v>805</v>
      </c>
    </row>
    <row r="478" spans="1:4" ht="14.25">
      <c r="A478" s="2">
        <v>22434</v>
      </c>
      <c r="B478" s="2">
        <v>20284769601</v>
      </c>
      <c r="C478" s="3" t="s">
        <v>806</v>
      </c>
      <c r="D478" s="3" t="s">
        <v>807</v>
      </c>
    </row>
    <row r="479" spans="1:4" ht="14.25">
      <c r="A479" s="2">
        <v>26816</v>
      </c>
      <c r="B479" s="2">
        <v>20299976271</v>
      </c>
      <c r="C479" s="3" t="s">
        <v>808</v>
      </c>
      <c r="D479" s="3" t="s">
        <v>809</v>
      </c>
    </row>
    <row r="480" spans="1:4" ht="14.25">
      <c r="A480" s="2">
        <v>29827</v>
      </c>
      <c r="B480" s="2">
        <v>20301171774</v>
      </c>
      <c r="C480" s="3" t="s">
        <v>810</v>
      </c>
      <c r="D480" s="3" t="s">
        <v>811</v>
      </c>
    </row>
    <row r="481" spans="1:4" ht="14.25">
      <c r="A481" s="2">
        <v>32424</v>
      </c>
      <c r="B481" s="2">
        <v>20399294216</v>
      </c>
      <c r="C481" s="3" t="s">
        <v>812</v>
      </c>
      <c r="D481" s="3" t="s">
        <v>813</v>
      </c>
    </row>
    <row r="482" spans="1:4" ht="14.25">
      <c r="A482" s="2">
        <v>31953</v>
      </c>
      <c r="B482" s="2">
        <v>20414468366</v>
      </c>
      <c r="C482" s="3" t="s">
        <v>814</v>
      </c>
      <c r="D482" s="3" t="s">
        <v>815</v>
      </c>
    </row>
    <row r="483" spans="1:4" ht="14.25">
      <c r="A483" s="2">
        <v>13692</v>
      </c>
      <c r="B483" s="2">
        <v>27171820141</v>
      </c>
      <c r="C483" s="3" t="s">
        <v>816</v>
      </c>
      <c r="D483" s="3" t="s">
        <v>817</v>
      </c>
    </row>
    <row r="484" spans="1:4" ht="14.25">
      <c r="A484" s="2">
        <v>27367</v>
      </c>
      <c r="B484" s="2">
        <v>20325130262</v>
      </c>
      <c r="C484" s="3" t="s">
        <v>818</v>
      </c>
      <c r="D484" s="3" t="s">
        <v>819</v>
      </c>
    </row>
    <row r="485" spans="1:4" ht="14.25">
      <c r="A485" s="2">
        <v>22471</v>
      </c>
      <c r="B485" s="2">
        <v>27270167433</v>
      </c>
      <c r="C485" s="3" t="s">
        <v>820</v>
      </c>
      <c r="D485" s="3" t="s">
        <v>821</v>
      </c>
    </row>
    <row r="486" spans="1:4" ht="14.25">
      <c r="A486" s="2">
        <v>32610</v>
      </c>
      <c r="B486" s="2">
        <v>20315880107</v>
      </c>
      <c r="C486" s="3" t="s">
        <v>822</v>
      </c>
      <c r="D486" s="3" t="s">
        <v>823</v>
      </c>
    </row>
    <row r="487" spans="1:4" ht="14.25">
      <c r="A487" s="2">
        <v>19010</v>
      </c>
      <c r="B487" s="2">
        <v>20213298314</v>
      </c>
      <c r="C487" s="3" t="s">
        <v>824</v>
      </c>
      <c r="D487" s="3" t="s">
        <v>825</v>
      </c>
    </row>
    <row r="488" spans="1:4" ht="14.25">
      <c r="A488" s="2">
        <v>28569</v>
      </c>
      <c r="B488" s="2">
        <v>23245537239</v>
      </c>
      <c r="C488" s="3" t="s">
        <v>824</v>
      </c>
      <c r="D488" s="3" t="s">
        <v>826</v>
      </c>
    </row>
    <row r="489" spans="1:4" ht="14.25">
      <c r="A489" s="2">
        <v>14903</v>
      </c>
      <c r="B489" s="2">
        <v>20171827710</v>
      </c>
      <c r="C489" s="3" t="s">
        <v>827</v>
      </c>
      <c r="D489" s="3" t="s">
        <v>828</v>
      </c>
    </row>
    <row r="490" spans="1:4" ht="14.25">
      <c r="A490" s="2">
        <v>14903</v>
      </c>
      <c r="B490" s="2">
        <v>20171827710</v>
      </c>
      <c r="C490" s="3" t="s">
        <v>827</v>
      </c>
      <c r="D490" s="3" t="s">
        <v>828</v>
      </c>
    </row>
    <row r="491" spans="1:4" ht="14.25">
      <c r="A491" s="2">
        <v>20975</v>
      </c>
      <c r="B491" s="2">
        <v>20252111388</v>
      </c>
      <c r="C491" s="3" t="s">
        <v>829</v>
      </c>
      <c r="D491" s="3" t="s">
        <v>830</v>
      </c>
    </row>
    <row r="492" spans="1:4" ht="14.25">
      <c r="A492" s="2">
        <v>26238</v>
      </c>
      <c r="B492" s="2">
        <v>27310305907</v>
      </c>
      <c r="C492" s="3" t="s">
        <v>831</v>
      </c>
      <c r="D492" s="3" t="s">
        <v>832</v>
      </c>
    </row>
    <row r="493" spans="1:4" ht="14.25">
      <c r="A493" s="2">
        <v>30889</v>
      </c>
      <c r="B493" s="2">
        <v>20252557149</v>
      </c>
      <c r="C493" s="3" t="s">
        <v>833</v>
      </c>
      <c r="D493" s="3" t="s">
        <v>834</v>
      </c>
    </row>
    <row r="494" spans="1:4" ht="14.25">
      <c r="A494" s="2">
        <v>32906</v>
      </c>
      <c r="B494" s="2">
        <v>23415352069</v>
      </c>
      <c r="C494" s="3" t="s">
        <v>835</v>
      </c>
      <c r="D494" s="3" t="s">
        <v>772</v>
      </c>
    </row>
    <row r="495" spans="1:4" ht="14.25">
      <c r="A495" s="2">
        <v>19890</v>
      </c>
      <c r="B495" s="2">
        <v>20230246239</v>
      </c>
      <c r="C495" s="3" t="s">
        <v>836</v>
      </c>
      <c r="D495" s="3" t="s">
        <v>837</v>
      </c>
    </row>
    <row r="496" spans="1:4" ht="14.25">
      <c r="A496" s="2">
        <v>19890</v>
      </c>
      <c r="B496" s="2">
        <v>20230246239</v>
      </c>
      <c r="C496" s="3" t="s">
        <v>836</v>
      </c>
      <c r="D496" s="3" t="s">
        <v>837</v>
      </c>
    </row>
    <row r="497" spans="1:4" ht="14.25">
      <c r="A497" s="2">
        <v>31639</v>
      </c>
      <c r="B497" s="2">
        <v>20419842177</v>
      </c>
      <c r="C497" s="3" t="s">
        <v>838</v>
      </c>
      <c r="D497" s="3" t="s">
        <v>839</v>
      </c>
    </row>
    <row r="498" spans="1:4" ht="14.25">
      <c r="A498" s="2">
        <v>29811</v>
      </c>
      <c r="B498" s="2">
        <v>27341858378</v>
      </c>
      <c r="C498" s="3" t="s">
        <v>840</v>
      </c>
      <c r="D498" s="3" t="s">
        <v>504</v>
      </c>
    </row>
    <row r="499" spans="1:4" ht="14.25">
      <c r="A499" s="2">
        <v>29811</v>
      </c>
      <c r="B499" s="2">
        <v>27341858378</v>
      </c>
      <c r="C499" s="3" t="s">
        <v>840</v>
      </c>
      <c r="D499" s="3" t="s">
        <v>504</v>
      </c>
    </row>
    <row r="500" spans="1:4" ht="14.25">
      <c r="A500" s="2">
        <v>22818</v>
      </c>
      <c r="B500" s="2">
        <v>20270055398</v>
      </c>
      <c r="C500" s="3" t="s">
        <v>841</v>
      </c>
      <c r="D500" s="3" t="s">
        <v>842</v>
      </c>
    </row>
    <row r="501" spans="1:4" ht="14.25">
      <c r="A501" s="2">
        <v>22818</v>
      </c>
      <c r="B501" s="2">
        <v>20270055398</v>
      </c>
      <c r="C501" s="3" t="s">
        <v>841</v>
      </c>
      <c r="D501" s="3" t="s">
        <v>842</v>
      </c>
    </row>
    <row r="502" spans="1:4" ht="14.25">
      <c r="A502" s="2">
        <v>25317</v>
      </c>
      <c r="B502" s="2">
        <v>20238278520</v>
      </c>
      <c r="C502" s="3" t="s">
        <v>843</v>
      </c>
      <c r="D502" s="3" t="s">
        <v>844</v>
      </c>
    </row>
    <row r="503" spans="1:4" ht="14.25">
      <c r="A503" s="2">
        <v>31148</v>
      </c>
      <c r="B503" s="2">
        <v>20416498998</v>
      </c>
      <c r="C503" s="3" t="s">
        <v>843</v>
      </c>
      <c r="D503" s="3" t="s">
        <v>845</v>
      </c>
    </row>
    <row r="504" spans="1:4" ht="14.25">
      <c r="A504" s="2">
        <v>32915</v>
      </c>
      <c r="B504" s="2">
        <v>20445806952</v>
      </c>
      <c r="C504" s="3" t="s">
        <v>846</v>
      </c>
      <c r="D504" s="3" t="s">
        <v>847</v>
      </c>
    </row>
    <row r="505" spans="1:4" ht="14.25">
      <c r="A505" s="2">
        <v>31775</v>
      </c>
      <c r="B505" s="2">
        <v>23355487814</v>
      </c>
      <c r="C505" s="3" t="s">
        <v>848</v>
      </c>
      <c r="D505" s="3" t="s">
        <v>849</v>
      </c>
    </row>
    <row r="506" spans="1:4" ht="14.25">
      <c r="A506" s="2">
        <v>27985</v>
      </c>
      <c r="B506" s="2">
        <v>27318427076</v>
      </c>
      <c r="C506" s="3" t="s">
        <v>850</v>
      </c>
      <c r="D506" s="3" t="s">
        <v>851</v>
      </c>
    </row>
    <row r="507" spans="1:4" ht="14.25">
      <c r="A507" s="2">
        <v>30358</v>
      </c>
      <c r="B507" s="2">
        <v>27257357886</v>
      </c>
      <c r="C507" s="3" t="s">
        <v>852</v>
      </c>
      <c r="D507" s="3" t="s">
        <v>853</v>
      </c>
    </row>
    <row r="508" spans="1:4" ht="14.25">
      <c r="A508" s="2">
        <v>13691</v>
      </c>
      <c r="B508" s="2">
        <v>27165411809</v>
      </c>
      <c r="C508" s="3" t="s">
        <v>854</v>
      </c>
      <c r="D508" s="3" t="s">
        <v>855</v>
      </c>
    </row>
    <row r="509" spans="1:4" ht="14.25">
      <c r="A509" s="2">
        <v>13691</v>
      </c>
      <c r="B509" s="2">
        <v>27165411809</v>
      </c>
      <c r="C509" s="3" t="s">
        <v>854</v>
      </c>
      <c r="D509" s="3" t="s">
        <v>855</v>
      </c>
    </row>
    <row r="510" spans="1:4" ht="14.25">
      <c r="A510" s="2">
        <v>13766</v>
      </c>
      <c r="B510" s="2">
        <v>20142251591</v>
      </c>
      <c r="C510" s="3" t="s">
        <v>856</v>
      </c>
      <c r="D510" s="3" t="s">
        <v>857</v>
      </c>
    </row>
    <row r="511" spans="1:4" ht="14.25">
      <c r="A511" s="2">
        <v>10033</v>
      </c>
      <c r="B511" s="2">
        <v>27134750710</v>
      </c>
      <c r="C511" s="3" t="s">
        <v>858</v>
      </c>
      <c r="D511" s="3" t="s">
        <v>859</v>
      </c>
    </row>
    <row r="512" spans="1:4" ht="14.25">
      <c r="A512" s="2">
        <v>12211</v>
      </c>
      <c r="B512" s="2">
        <v>20129195593</v>
      </c>
      <c r="C512" s="3" t="s">
        <v>858</v>
      </c>
      <c r="D512" s="3" t="s">
        <v>860</v>
      </c>
    </row>
    <row r="513" spans="1:4" ht="14.25">
      <c r="A513" s="2">
        <v>13089</v>
      </c>
      <c r="B513" s="2">
        <v>20161760472</v>
      </c>
      <c r="C513" s="3" t="s">
        <v>858</v>
      </c>
      <c r="D513" s="3" t="s">
        <v>861</v>
      </c>
    </row>
    <row r="514" spans="1:4" ht="14.25">
      <c r="A514" s="2">
        <v>13089</v>
      </c>
      <c r="B514" s="2">
        <v>20161760472</v>
      </c>
      <c r="C514" s="3" t="s">
        <v>858</v>
      </c>
      <c r="D514" s="3" t="s">
        <v>861</v>
      </c>
    </row>
    <row r="515" spans="1:4" ht="14.25">
      <c r="A515" s="2">
        <v>16246</v>
      </c>
      <c r="B515" s="2">
        <v>23179477769</v>
      </c>
      <c r="C515" s="3" t="s">
        <v>858</v>
      </c>
      <c r="D515" s="3" t="s">
        <v>377</v>
      </c>
    </row>
    <row r="516" spans="1:4" ht="14.25">
      <c r="A516" s="2">
        <v>16246</v>
      </c>
      <c r="B516" s="2">
        <v>23179477769</v>
      </c>
      <c r="C516" s="3" t="s">
        <v>858</v>
      </c>
      <c r="D516" s="3" t="s">
        <v>377</v>
      </c>
    </row>
    <row r="517" spans="1:4" ht="14.25">
      <c r="A517" s="2">
        <v>27835</v>
      </c>
      <c r="B517" s="2">
        <v>20342874917</v>
      </c>
      <c r="C517" s="3" t="s">
        <v>858</v>
      </c>
      <c r="D517" s="3" t="s">
        <v>862</v>
      </c>
    </row>
    <row r="518" spans="1:4" ht="14.25">
      <c r="A518" s="2">
        <v>31708</v>
      </c>
      <c r="B518" s="2">
        <v>27405329986</v>
      </c>
      <c r="C518" s="3" t="s">
        <v>858</v>
      </c>
      <c r="D518" s="3" t="s">
        <v>863</v>
      </c>
    </row>
    <row r="519" spans="1:4" ht="14.25">
      <c r="A519" s="2">
        <v>32611</v>
      </c>
      <c r="B519" s="2">
        <v>27434995588</v>
      </c>
      <c r="C519" s="3" t="s">
        <v>858</v>
      </c>
      <c r="D519" s="3" t="s">
        <v>864</v>
      </c>
    </row>
    <row r="520" spans="1:4" ht="14.25">
      <c r="A520" s="2">
        <v>13806</v>
      </c>
      <c r="B520" s="2">
        <v>20163099609</v>
      </c>
      <c r="C520" s="3" t="s">
        <v>865</v>
      </c>
      <c r="D520" s="3" t="s">
        <v>866</v>
      </c>
    </row>
    <row r="521" spans="1:4" ht="14.25">
      <c r="A521" s="2">
        <v>31714</v>
      </c>
      <c r="B521" s="2">
        <v>20409835423</v>
      </c>
      <c r="C521" s="3" t="s">
        <v>867</v>
      </c>
      <c r="D521" s="3" t="s">
        <v>733</v>
      </c>
    </row>
    <row r="522" spans="1:4" ht="14.25">
      <c r="A522" s="2">
        <v>29837</v>
      </c>
      <c r="B522" s="2">
        <v>20377252145</v>
      </c>
      <c r="C522" s="3" t="s">
        <v>868</v>
      </c>
      <c r="D522" s="3" t="s">
        <v>869</v>
      </c>
    </row>
    <row r="523" spans="1:4" ht="14.25">
      <c r="A523" s="2">
        <v>32892</v>
      </c>
      <c r="B523" s="2">
        <v>20452751543</v>
      </c>
      <c r="C523" s="3" t="s">
        <v>870</v>
      </c>
      <c r="D523" s="3" t="s">
        <v>871</v>
      </c>
    </row>
    <row r="524" spans="1:4" ht="14.25">
      <c r="A524" s="2">
        <v>33036</v>
      </c>
      <c r="B524" s="2">
        <v>20442295957</v>
      </c>
      <c r="C524" s="3" t="s">
        <v>872</v>
      </c>
      <c r="D524" s="3" t="s">
        <v>873</v>
      </c>
    </row>
    <row r="525" spans="1:4" ht="14.25">
      <c r="A525" s="2">
        <v>25162</v>
      </c>
      <c r="B525" s="2">
        <v>20320558914</v>
      </c>
      <c r="C525" s="3" t="s">
        <v>874</v>
      </c>
      <c r="D525" s="3" t="s">
        <v>875</v>
      </c>
    </row>
    <row r="526" spans="1:4" ht="14.25">
      <c r="A526" s="2">
        <v>10068</v>
      </c>
      <c r="B526" s="2">
        <v>27125987023</v>
      </c>
      <c r="C526" s="3" t="s">
        <v>876</v>
      </c>
      <c r="D526" s="3" t="s">
        <v>877</v>
      </c>
    </row>
    <row r="527" spans="1:4" ht="14.25">
      <c r="A527" s="2">
        <v>14772</v>
      </c>
      <c r="B527" s="2">
        <v>23142253984</v>
      </c>
      <c r="C527" s="3" t="s">
        <v>876</v>
      </c>
      <c r="D527" s="3" t="s">
        <v>878</v>
      </c>
    </row>
    <row r="528" spans="1:4" ht="14.25">
      <c r="A528" s="2">
        <v>27100</v>
      </c>
      <c r="B528" s="2">
        <v>27294510864</v>
      </c>
      <c r="C528" s="3" t="s">
        <v>879</v>
      </c>
      <c r="D528" s="3" t="s">
        <v>880</v>
      </c>
    </row>
    <row r="529" spans="1:4" ht="14.25">
      <c r="A529" s="2">
        <v>27100</v>
      </c>
      <c r="B529" s="2">
        <v>27294510864</v>
      </c>
      <c r="C529" s="3" t="s">
        <v>879</v>
      </c>
      <c r="D529" s="3" t="s">
        <v>880</v>
      </c>
    </row>
    <row r="530" spans="1:4" ht="14.25">
      <c r="A530" s="2">
        <v>22354</v>
      </c>
      <c r="B530" s="2">
        <v>20276515951</v>
      </c>
      <c r="C530" s="3" t="s">
        <v>881</v>
      </c>
      <c r="D530" s="3" t="s">
        <v>882</v>
      </c>
    </row>
    <row r="531" spans="1:4" ht="14.25">
      <c r="A531" s="2">
        <v>24314</v>
      </c>
      <c r="B531" s="2">
        <v>20322012765</v>
      </c>
      <c r="C531" s="3" t="s">
        <v>881</v>
      </c>
      <c r="D531" s="3" t="s">
        <v>883</v>
      </c>
    </row>
    <row r="532" spans="1:4" ht="14.25">
      <c r="A532" s="2">
        <v>28774</v>
      </c>
      <c r="B532" s="2">
        <v>20267220442</v>
      </c>
      <c r="C532" s="3" t="s">
        <v>881</v>
      </c>
      <c r="D532" s="3" t="s">
        <v>884</v>
      </c>
    </row>
    <row r="533" spans="1:4" ht="14.25">
      <c r="A533" s="2">
        <v>22907</v>
      </c>
      <c r="B533" s="2">
        <v>27299422270</v>
      </c>
      <c r="C533" s="3" t="s">
        <v>885</v>
      </c>
      <c r="D533" s="3" t="s">
        <v>316</v>
      </c>
    </row>
    <row r="534" spans="1:4" ht="14.25">
      <c r="A534" s="2">
        <v>22907</v>
      </c>
      <c r="B534" s="2">
        <v>27299422270</v>
      </c>
      <c r="C534" s="3" t="s">
        <v>885</v>
      </c>
      <c r="D534" s="3" t="s">
        <v>316</v>
      </c>
    </row>
    <row r="535" spans="1:4" ht="14.25">
      <c r="A535" s="2">
        <v>22907</v>
      </c>
      <c r="B535" s="2">
        <v>27299422270</v>
      </c>
      <c r="C535" s="3" t="s">
        <v>885</v>
      </c>
      <c r="D535" s="3" t="s">
        <v>316</v>
      </c>
    </row>
    <row r="536" spans="1:4" ht="14.25">
      <c r="A536" s="2">
        <v>26466</v>
      </c>
      <c r="B536" s="2">
        <v>27232810357</v>
      </c>
      <c r="C536" s="3" t="s">
        <v>886</v>
      </c>
      <c r="D536" s="3" t="s">
        <v>673</v>
      </c>
    </row>
    <row r="537" spans="1:4" ht="14.25">
      <c r="A537" s="2">
        <v>31254</v>
      </c>
      <c r="B537" s="2">
        <v>20416525634</v>
      </c>
      <c r="C537" s="3" t="s">
        <v>887</v>
      </c>
      <c r="D537" s="3" t="s">
        <v>116</v>
      </c>
    </row>
    <row r="538" spans="1:4" ht="14.25">
      <c r="A538" s="2">
        <v>29657</v>
      </c>
      <c r="B538" s="2">
        <v>20348804457</v>
      </c>
      <c r="C538" s="3" t="s">
        <v>888</v>
      </c>
      <c r="D538" s="3" t="s">
        <v>772</v>
      </c>
    </row>
    <row r="539" spans="1:4" ht="14.25">
      <c r="A539" s="2">
        <v>20326</v>
      </c>
      <c r="B539" s="2">
        <v>20239300759</v>
      </c>
      <c r="C539" s="3" t="s">
        <v>889</v>
      </c>
      <c r="D539" s="3" t="s">
        <v>890</v>
      </c>
    </row>
    <row r="540" spans="1:4" ht="14.25">
      <c r="A540" s="2">
        <v>28560</v>
      </c>
      <c r="B540" s="2">
        <v>20374550404</v>
      </c>
      <c r="C540" s="3" t="s">
        <v>891</v>
      </c>
      <c r="D540" s="3" t="s">
        <v>892</v>
      </c>
    </row>
    <row r="541" spans="1:4" ht="14.25">
      <c r="A541" s="2">
        <v>28560</v>
      </c>
      <c r="B541" s="2">
        <v>20374550404</v>
      </c>
      <c r="C541" s="3" t="s">
        <v>891</v>
      </c>
      <c r="D541" s="3" t="s">
        <v>892</v>
      </c>
    </row>
    <row r="542" spans="1:4" ht="14.25">
      <c r="A542" s="2">
        <v>28560</v>
      </c>
      <c r="B542" s="2">
        <v>20374550404</v>
      </c>
      <c r="C542" s="3" t="s">
        <v>891</v>
      </c>
      <c r="D542" s="3" t="s">
        <v>892</v>
      </c>
    </row>
    <row r="543" spans="1:4" ht="14.25">
      <c r="A543" s="2">
        <v>28560</v>
      </c>
      <c r="B543" s="2">
        <v>20374550404</v>
      </c>
      <c r="C543" s="3" t="s">
        <v>891</v>
      </c>
      <c r="D543" s="3" t="s">
        <v>892</v>
      </c>
    </row>
    <row r="544" spans="1:4" ht="14.25">
      <c r="A544" s="2">
        <v>14266</v>
      </c>
      <c r="B544" s="2">
        <v>27170418250</v>
      </c>
      <c r="C544" s="3" t="s">
        <v>893</v>
      </c>
      <c r="D544" s="3" t="s">
        <v>894</v>
      </c>
    </row>
    <row r="545" spans="1:4" ht="14.25">
      <c r="A545" s="2">
        <v>13310</v>
      </c>
      <c r="B545" s="2">
        <v>27134759548</v>
      </c>
      <c r="C545" s="3" t="s">
        <v>895</v>
      </c>
      <c r="D545" s="3" t="s">
        <v>896</v>
      </c>
    </row>
    <row r="546" spans="1:4" ht="14.25">
      <c r="A546" s="2">
        <v>23005</v>
      </c>
      <c r="B546" s="2">
        <v>20273656805</v>
      </c>
      <c r="C546" s="3" t="s">
        <v>897</v>
      </c>
      <c r="D546" s="3" t="s">
        <v>733</v>
      </c>
    </row>
    <row r="547" spans="1:4" ht="14.25">
      <c r="A547" s="2">
        <v>23005</v>
      </c>
      <c r="B547" s="2">
        <v>20273656805</v>
      </c>
      <c r="C547" s="3" t="s">
        <v>897</v>
      </c>
      <c r="D547" s="3" t="s">
        <v>733</v>
      </c>
    </row>
    <row r="548" spans="1:4" ht="14.25">
      <c r="A548" s="2">
        <v>33031</v>
      </c>
      <c r="B548" s="2">
        <v>20416501468</v>
      </c>
      <c r="C548" s="3" t="s">
        <v>898</v>
      </c>
      <c r="D548" s="3" t="s">
        <v>899</v>
      </c>
    </row>
    <row r="549" spans="1:4" ht="14.25">
      <c r="A549" s="2">
        <v>32731</v>
      </c>
      <c r="B549" s="2">
        <v>20420088303</v>
      </c>
      <c r="C549" s="3" t="s">
        <v>900</v>
      </c>
      <c r="D549" s="3" t="s">
        <v>901</v>
      </c>
    </row>
    <row r="550" spans="1:4" ht="14.25">
      <c r="A550" s="2">
        <v>26718</v>
      </c>
      <c r="B550" s="2">
        <v>27319910420</v>
      </c>
      <c r="C550" s="3" t="s">
        <v>902</v>
      </c>
      <c r="D550" s="3" t="s">
        <v>903</v>
      </c>
    </row>
    <row r="551" spans="1:4" ht="14.25">
      <c r="A551" s="2">
        <v>30589</v>
      </c>
      <c r="B551" s="2">
        <v>20368677370</v>
      </c>
      <c r="C551" s="3" t="s">
        <v>904</v>
      </c>
      <c r="D551" s="3" t="s">
        <v>905</v>
      </c>
    </row>
    <row r="552" spans="1:4" ht="14.25">
      <c r="A552" s="2">
        <v>14775</v>
      </c>
      <c r="B552" s="2">
        <v>20121496330</v>
      </c>
      <c r="C552" s="3" t="s">
        <v>906</v>
      </c>
      <c r="D552" s="3" t="s">
        <v>645</v>
      </c>
    </row>
    <row r="553" spans="1:4" ht="14.25">
      <c r="A553" s="2">
        <v>26991</v>
      </c>
      <c r="B553" s="2">
        <v>27275946422</v>
      </c>
      <c r="C553" s="3" t="s">
        <v>906</v>
      </c>
      <c r="D553" s="3" t="s">
        <v>907</v>
      </c>
    </row>
    <row r="554" spans="1:4" ht="14.25">
      <c r="A554" s="2">
        <v>13515</v>
      </c>
      <c r="B554" s="2">
        <v>20125988696</v>
      </c>
      <c r="C554" s="3" t="s">
        <v>908</v>
      </c>
      <c r="D554" s="3" t="s">
        <v>909</v>
      </c>
    </row>
    <row r="555" spans="1:4" ht="14.25">
      <c r="A555" s="2">
        <v>13515</v>
      </c>
      <c r="B555" s="2">
        <v>20125988696</v>
      </c>
      <c r="C555" s="3" t="s">
        <v>908</v>
      </c>
      <c r="D555" s="3" t="s">
        <v>909</v>
      </c>
    </row>
    <row r="556" spans="1:4" ht="14.25">
      <c r="A556" s="2">
        <v>26187</v>
      </c>
      <c r="B556" s="2">
        <v>20307603102</v>
      </c>
      <c r="C556" s="3" t="s">
        <v>910</v>
      </c>
      <c r="D556" s="3" t="s">
        <v>815</v>
      </c>
    </row>
    <row r="557" spans="1:4" ht="14.25">
      <c r="A557" s="2">
        <v>26187</v>
      </c>
      <c r="B557" s="2">
        <v>20307603102</v>
      </c>
      <c r="C557" s="3" t="s">
        <v>910</v>
      </c>
      <c r="D557" s="3" t="s">
        <v>815</v>
      </c>
    </row>
    <row r="558" spans="1:4" ht="14.25">
      <c r="A558" s="2">
        <v>26910</v>
      </c>
      <c r="B558" s="2">
        <v>20323719935</v>
      </c>
      <c r="C558" s="3" t="s">
        <v>910</v>
      </c>
      <c r="D558" s="3" t="s">
        <v>911</v>
      </c>
    </row>
    <row r="559" spans="1:4" ht="14.25">
      <c r="A559" s="2">
        <v>32552</v>
      </c>
      <c r="B559" s="2">
        <v>27406964456</v>
      </c>
      <c r="C559" s="3" t="s">
        <v>912</v>
      </c>
      <c r="D559" s="3" t="s">
        <v>913</v>
      </c>
    </row>
    <row r="560" spans="1:4" ht="14.25">
      <c r="A560" s="2">
        <v>31598</v>
      </c>
      <c r="B560" s="2">
        <v>20190528570</v>
      </c>
      <c r="C560" s="3" t="s">
        <v>914</v>
      </c>
      <c r="D560" s="3" t="s">
        <v>915</v>
      </c>
    </row>
    <row r="561" spans="1:4" ht="14.25">
      <c r="A561" s="2">
        <v>31598</v>
      </c>
      <c r="B561" s="2">
        <v>20190528570</v>
      </c>
      <c r="C561" s="3" t="s">
        <v>914</v>
      </c>
      <c r="D561" s="3" t="s">
        <v>915</v>
      </c>
    </row>
    <row r="562" spans="1:4" ht="14.25">
      <c r="A562" s="2">
        <v>14625</v>
      </c>
      <c r="B562" s="2">
        <v>20201792453</v>
      </c>
      <c r="C562" s="3" t="s">
        <v>916</v>
      </c>
      <c r="D562" s="3" t="s">
        <v>917</v>
      </c>
    </row>
    <row r="563" spans="1:4" ht="14.25">
      <c r="A563" s="2">
        <v>31147</v>
      </c>
      <c r="B563" s="2">
        <v>27394786816</v>
      </c>
      <c r="C563" s="3" t="s">
        <v>916</v>
      </c>
      <c r="D563" s="3" t="s">
        <v>918</v>
      </c>
    </row>
    <row r="564" spans="1:4" ht="14.25">
      <c r="A564" s="2">
        <v>11366</v>
      </c>
      <c r="B564" s="2">
        <v>20121616131</v>
      </c>
      <c r="C564" s="3" t="s">
        <v>919</v>
      </c>
      <c r="D564" s="3" t="s">
        <v>247</v>
      </c>
    </row>
    <row r="565" spans="1:4" ht="14.25">
      <c r="A565" s="2">
        <v>23488</v>
      </c>
      <c r="B565" s="2">
        <v>23249825999</v>
      </c>
      <c r="C565" s="3" t="s">
        <v>921</v>
      </c>
      <c r="D565" s="3" t="s">
        <v>922</v>
      </c>
    </row>
    <row r="566" spans="1:4" ht="14.25">
      <c r="A566" s="2">
        <v>23488</v>
      </c>
      <c r="B566" s="2">
        <v>23249825999</v>
      </c>
      <c r="C566" s="3" t="s">
        <v>921</v>
      </c>
      <c r="D566" s="3" t="s">
        <v>922</v>
      </c>
    </row>
    <row r="567" spans="1:4" ht="14.25">
      <c r="A567" s="2">
        <v>23889</v>
      </c>
      <c r="B567" s="2">
        <v>27258447935</v>
      </c>
      <c r="C567" s="3" t="s">
        <v>921</v>
      </c>
      <c r="D567" s="3" t="s">
        <v>923</v>
      </c>
    </row>
    <row r="568" spans="1:4" ht="14.25">
      <c r="A568" s="2">
        <v>31948</v>
      </c>
      <c r="B568" s="2">
        <v>20433605595</v>
      </c>
      <c r="C568" s="3" t="s">
        <v>921</v>
      </c>
      <c r="D568" s="3" t="s">
        <v>924</v>
      </c>
    </row>
    <row r="569" spans="1:4" ht="14.25">
      <c r="A569" s="2">
        <v>32423</v>
      </c>
      <c r="B569" s="2">
        <v>20393617609</v>
      </c>
      <c r="C569" s="3" t="s">
        <v>925</v>
      </c>
      <c r="D569" s="3" t="s">
        <v>926</v>
      </c>
    </row>
    <row r="570" spans="1:4" ht="14.25">
      <c r="A570" s="2">
        <v>32805</v>
      </c>
      <c r="B570" s="2">
        <v>27314265446</v>
      </c>
      <c r="C570" s="3" t="s">
        <v>925</v>
      </c>
      <c r="D570" s="3" t="s">
        <v>927</v>
      </c>
    </row>
    <row r="571" spans="1:4" ht="14.25">
      <c r="A571" s="2">
        <v>31139</v>
      </c>
      <c r="B571" s="2">
        <v>20397312225</v>
      </c>
      <c r="C571" s="3" t="s">
        <v>928</v>
      </c>
      <c r="D571" s="3" t="s">
        <v>929</v>
      </c>
    </row>
    <row r="572" spans="1:4" ht="14.25">
      <c r="A572" s="2">
        <v>29513</v>
      </c>
      <c r="B572" s="2">
        <v>20384089411</v>
      </c>
      <c r="C572" s="3" t="s">
        <v>930</v>
      </c>
      <c r="D572" s="3" t="s">
        <v>931</v>
      </c>
    </row>
    <row r="573" spans="1:4" ht="14.25">
      <c r="A573" s="2">
        <v>29513</v>
      </c>
      <c r="B573" s="2">
        <v>20384089411</v>
      </c>
      <c r="C573" s="3" t="s">
        <v>930</v>
      </c>
      <c r="D573" s="3" t="s">
        <v>931</v>
      </c>
    </row>
    <row r="574" spans="1:4" ht="14.25">
      <c r="A574" s="2">
        <v>29513</v>
      </c>
      <c r="B574" s="2">
        <v>20384089411</v>
      </c>
      <c r="C574" s="3" t="s">
        <v>930</v>
      </c>
      <c r="D574" s="3" t="s">
        <v>931</v>
      </c>
    </row>
    <row r="575" spans="1:4" ht="14.25">
      <c r="A575" s="2">
        <v>29513</v>
      </c>
      <c r="B575" s="2">
        <v>20384089411</v>
      </c>
      <c r="C575" s="3" t="s">
        <v>930</v>
      </c>
      <c r="D575" s="3" t="s">
        <v>931</v>
      </c>
    </row>
    <row r="576" spans="1:4" ht="14.25">
      <c r="A576" s="2">
        <v>14513</v>
      </c>
      <c r="B576" s="2">
        <v>27174584120</v>
      </c>
      <c r="C576" s="3" t="s">
        <v>932</v>
      </c>
      <c r="D576" s="3" t="s">
        <v>74</v>
      </c>
    </row>
    <row r="577" spans="1:4" ht="14.25">
      <c r="A577" s="2">
        <v>14513</v>
      </c>
      <c r="B577" s="2">
        <v>27174584120</v>
      </c>
      <c r="C577" s="3" t="s">
        <v>932</v>
      </c>
      <c r="D577" s="3" t="s">
        <v>74</v>
      </c>
    </row>
    <row r="578" spans="1:4" ht="14.25">
      <c r="A578" s="2">
        <v>25651</v>
      </c>
      <c r="B578" s="2">
        <v>23291752209</v>
      </c>
      <c r="C578" s="3" t="s">
        <v>933</v>
      </c>
      <c r="D578" s="3" t="s">
        <v>934</v>
      </c>
    </row>
    <row r="579" spans="1:4" ht="14.25">
      <c r="A579" s="2">
        <v>25327</v>
      </c>
      <c r="B579" s="2">
        <v>20286805796</v>
      </c>
      <c r="C579" s="3" t="s">
        <v>935</v>
      </c>
      <c r="D579" s="3" t="s">
        <v>936</v>
      </c>
    </row>
    <row r="580" spans="1:4" ht="14.25">
      <c r="A580" s="2">
        <v>17632</v>
      </c>
      <c r="B580" s="2">
        <v>20161324036</v>
      </c>
      <c r="C580" s="3" t="s">
        <v>937</v>
      </c>
      <c r="D580" s="3" t="s">
        <v>938</v>
      </c>
    </row>
    <row r="581" spans="1:4" ht="14.25">
      <c r="A581" s="2">
        <v>31474</v>
      </c>
      <c r="B581" s="2">
        <v>20406300855</v>
      </c>
      <c r="C581" s="3" t="s">
        <v>939</v>
      </c>
      <c r="D581" s="3" t="s">
        <v>940</v>
      </c>
    </row>
    <row r="582" spans="1:4" ht="14.25">
      <c r="A582" s="2">
        <v>16056</v>
      </c>
      <c r="B582" s="2">
        <v>27170407496</v>
      </c>
      <c r="C582" s="3" t="s">
        <v>941</v>
      </c>
      <c r="D582" s="3" t="s">
        <v>942</v>
      </c>
    </row>
    <row r="583" spans="1:4" ht="14.25">
      <c r="A583" s="2">
        <v>31790</v>
      </c>
      <c r="B583" s="2">
        <v>20438789821</v>
      </c>
      <c r="C583" s="3" t="s">
        <v>943</v>
      </c>
      <c r="D583" s="3" t="s">
        <v>944</v>
      </c>
    </row>
    <row r="584" spans="1:4" ht="14.25">
      <c r="A584" s="2">
        <v>31802</v>
      </c>
      <c r="B584" s="2">
        <v>27415297667</v>
      </c>
      <c r="C584" s="3" t="s">
        <v>945</v>
      </c>
      <c r="D584" s="3" t="s">
        <v>946</v>
      </c>
    </row>
    <row r="585" spans="1:4" ht="14.25">
      <c r="A585" s="2">
        <v>14032</v>
      </c>
      <c r="B585" s="2">
        <v>27172701162</v>
      </c>
      <c r="C585" s="3" t="s">
        <v>947</v>
      </c>
      <c r="D585" s="3" t="s">
        <v>948</v>
      </c>
    </row>
    <row r="586" spans="1:4" ht="14.25">
      <c r="A586" s="2">
        <v>14879</v>
      </c>
      <c r="B586" s="2">
        <v>20128692305</v>
      </c>
      <c r="C586" s="3" t="s">
        <v>947</v>
      </c>
      <c r="D586" s="3" t="s">
        <v>949</v>
      </c>
    </row>
    <row r="587" spans="1:4" ht="14.25">
      <c r="A587" s="2">
        <v>16899</v>
      </c>
      <c r="B587" s="2">
        <v>27169335848</v>
      </c>
      <c r="C587" s="3" t="s">
        <v>947</v>
      </c>
      <c r="D587" s="3" t="s">
        <v>950</v>
      </c>
    </row>
    <row r="588" spans="1:4" ht="14.25">
      <c r="A588" s="2">
        <v>23712</v>
      </c>
      <c r="B588" s="2">
        <v>27307673105</v>
      </c>
      <c r="C588" s="3" t="s">
        <v>947</v>
      </c>
      <c r="D588" s="3" t="s">
        <v>951</v>
      </c>
    </row>
    <row r="589" spans="1:4" ht="14.25">
      <c r="A589" s="2">
        <v>26184</v>
      </c>
      <c r="B589" s="2">
        <v>20365839922</v>
      </c>
      <c r="C589" s="3" t="s">
        <v>947</v>
      </c>
      <c r="D589" s="3" t="s">
        <v>911</v>
      </c>
    </row>
    <row r="590" spans="1:4" ht="14.25">
      <c r="A590" s="2">
        <v>26999</v>
      </c>
      <c r="B590" s="2">
        <v>27322005747</v>
      </c>
      <c r="C590" s="3" t="s">
        <v>947</v>
      </c>
      <c r="D590" s="3" t="s">
        <v>952</v>
      </c>
    </row>
    <row r="591" spans="1:4" ht="14.25">
      <c r="A591" s="2">
        <v>26999</v>
      </c>
      <c r="B591" s="2">
        <v>27322005747</v>
      </c>
      <c r="C591" s="3" t="s">
        <v>947</v>
      </c>
      <c r="D591" s="3" t="s">
        <v>952</v>
      </c>
    </row>
    <row r="592" spans="1:4" ht="14.25">
      <c r="A592" s="2">
        <v>28770</v>
      </c>
      <c r="B592" s="2">
        <v>20365509787</v>
      </c>
      <c r="C592" s="3" t="s">
        <v>947</v>
      </c>
      <c r="D592" s="3" t="s">
        <v>953</v>
      </c>
    </row>
    <row r="593" spans="1:4" ht="14.25">
      <c r="A593" s="2">
        <v>25270</v>
      </c>
      <c r="B593" s="2">
        <v>27286809583</v>
      </c>
      <c r="C593" s="3" t="s">
        <v>954</v>
      </c>
      <c r="D593" s="3" t="s">
        <v>597</v>
      </c>
    </row>
    <row r="594" spans="1:4" ht="14.25">
      <c r="A594" s="2">
        <v>20110</v>
      </c>
      <c r="B594" s="2">
        <v>23245842279</v>
      </c>
      <c r="C594" s="3" t="s">
        <v>955</v>
      </c>
      <c r="D594" s="3" t="s">
        <v>560</v>
      </c>
    </row>
    <row r="595" spans="1:4" ht="14.25">
      <c r="A595" s="2">
        <v>32518</v>
      </c>
      <c r="B595" s="2">
        <v>23409187714</v>
      </c>
      <c r="C595" s="3" t="s">
        <v>956</v>
      </c>
      <c r="D595" s="3" t="s">
        <v>957</v>
      </c>
    </row>
    <row r="596" spans="1:4" ht="14.25">
      <c r="A596" s="2">
        <v>30293</v>
      </c>
      <c r="B596" s="2">
        <v>20365344877</v>
      </c>
      <c r="C596" s="3" t="s">
        <v>958</v>
      </c>
      <c r="D596" s="3" t="s">
        <v>959</v>
      </c>
    </row>
    <row r="597" spans="1:4" ht="14.25">
      <c r="A597" s="2">
        <v>30293</v>
      </c>
      <c r="B597" s="2">
        <v>20365344877</v>
      </c>
      <c r="C597" s="3" t="s">
        <v>958</v>
      </c>
      <c r="D597" s="3" t="s">
        <v>959</v>
      </c>
    </row>
    <row r="598" spans="1:4" ht="14.25">
      <c r="A598" s="2">
        <v>30293</v>
      </c>
      <c r="B598" s="2">
        <v>20365344877</v>
      </c>
      <c r="C598" s="3" t="s">
        <v>958</v>
      </c>
      <c r="D598" s="3" t="s">
        <v>959</v>
      </c>
    </row>
    <row r="599" spans="1:4" ht="14.25">
      <c r="A599" s="2">
        <v>24259</v>
      </c>
      <c r="B599" s="2">
        <v>20305410439</v>
      </c>
      <c r="C599" s="3" t="s">
        <v>960</v>
      </c>
      <c r="D599" s="3" t="s">
        <v>961</v>
      </c>
    </row>
    <row r="600" spans="1:4" ht="14.25">
      <c r="A600" s="2">
        <v>28707</v>
      </c>
      <c r="B600" s="2">
        <v>20376587410</v>
      </c>
      <c r="C600" s="3" t="s">
        <v>960</v>
      </c>
      <c r="D600" s="3" t="s">
        <v>962</v>
      </c>
    </row>
    <row r="601" spans="1:4" ht="14.25">
      <c r="A601" s="2">
        <v>31464</v>
      </c>
      <c r="B601" s="2">
        <v>23399898684</v>
      </c>
      <c r="C601" s="3" t="s">
        <v>960</v>
      </c>
      <c r="D601" s="3" t="s">
        <v>963</v>
      </c>
    </row>
    <row r="602" spans="1:4" ht="14.25">
      <c r="A602" s="2">
        <v>19480</v>
      </c>
      <c r="B602" s="2">
        <v>20236628079</v>
      </c>
      <c r="C602" s="3" t="s">
        <v>964</v>
      </c>
      <c r="D602" s="3" t="s">
        <v>965</v>
      </c>
    </row>
    <row r="603" spans="1:4" ht="14.25">
      <c r="A603" s="2">
        <v>24782</v>
      </c>
      <c r="B603" s="2">
        <v>23298786079</v>
      </c>
      <c r="C603" s="3" t="s">
        <v>966</v>
      </c>
      <c r="D603" s="3" t="s">
        <v>342</v>
      </c>
    </row>
    <row r="604" spans="1:4" ht="14.25">
      <c r="A604" s="2">
        <v>28197</v>
      </c>
      <c r="B604" s="2">
        <v>27286819295</v>
      </c>
      <c r="C604" s="3" t="s">
        <v>967</v>
      </c>
      <c r="D604" s="3" t="s">
        <v>968</v>
      </c>
    </row>
    <row r="605" spans="1:4" ht="14.25">
      <c r="A605" s="2">
        <v>30473</v>
      </c>
      <c r="B605" s="2">
        <v>27384898098</v>
      </c>
      <c r="C605" s="3" t="s">
        <v>969</v>
      </c>
      <c r="D605" s="3" t="s">
        <v>970</v>
      </c>
    </row>
    <row r="606" spans="1:4" ht="14.25">
      <c r="A606" s="2">
        <v>30473</v>
      </c>
      <c r="B606" s="2">
        <v>27384898098</v>
      </c>
      <c r="C606" s="3" t="s">
        <v>969</v>
      </c>
      <c r="D606" s="3" t="s">
        <v>970</v>
      </c>
    </row>
    <row r="607" spans="1:4" ht="14.25">
      <c r="A607" s="2">
        <v>32895</v>
      </c>
      <c r="B607" s="2">
        <v>23438748539</v>
      </c>
      <c r="C607" s="3" t="s">
        <v>971</v>
      </c>
      <c r="D607" s="3" t="s">
        <v>151</v>
      </c>
    </row>
    <row r="608" spans="1:4" ht="14.25">
      <c r="A608" s="2">
        <v>29514</v>
      </c>
      <c r="B608" s="2">
        <v>27374566984</v>
      </c>
      <c r="C608" s="3" t="s">
        <v>972</v>
      </c>
      <c r="D608" s="3" t="s">
        <v>973</v>
      </c>
    </row>
    <row r="609" spans="1:4" ht="14.25">
      <c r="A609" s="2">
        <v>29514</v>
      </c>
      <c r="B609" s="2">
        <v>27374566984</v>
      </c>
      <c r="C609" s="3" t="s">
        <v>972</v>
      </c>
      <c r="D609" s="3" t="s">
        <v>973</v>
      </c>
    </row>
    <row r="610" spans="1:4" ht="14.25">
      <c r="A610" s="2">
        <v>28399</v>
      </c>
      <c r="B610" s="2">
        <v>20304501643</v>
      </c>
      <c r="C610" s="3" t="s">
        <v>974</v>
      </c>
      <c r="D610" s="3" t="s">
        <v>975</v>
      </c>
    </row>
    <row r="611" spans="1:4" ht="14.25">
      <c r="A611" s="2">
        <v>28399</v>
      </c>
      <c r="B611" s="2">
        <v>20304501643</v>
      </c>
      <c r="C611" s="3" t="s">
        <v>974</v>
      </c>
      <c r="D611" s="3" t="s">
        <v>975</v>
      </c>
    </row>
    <row r="612" spans="1:4" ht="14.25">
      <c r="A612" s="2">
        <v>15810</v>
      </c>
      <c r="B612" s="2">
        <v>20164250289</v>
      </c>
      <c r="C612" s="3" t="s">
        <v>976</v>
      </c>
      <c r="D612" s="3" t="s">
        <v>977</v>
      </c>
    </row>
    <row r="613" spans="1:4" ht="14.25">
      <c r="A613" s="2">
        <v>27074</v>
      </c>
      <c r="B613" s="2">
        <v>27312748962</v>
      </c>
      <c r="C613" s="3" t="s">
        <v>978</v>
      </c>
      <c r="D613" s="3" t="s">
        <v>979</v>
      </c>
    </row>
    <row r="614" spans="1:4" ht="14.25">
      <c r="A614" s="2">
        <v>27074</v>
      </c>
      <c r="B614" s="2">
        <v>27312748962</v>
      </c>
      <c r="C614" s="3" t="s">
        <v>978</v>
      </c>
      <c r="D614" s="3" t="s">
        <v>979</v>
      </c>
    </row>
    <row r="615" spans="1:4" ht="14.25">
      <c r="A615" s="2">
        <v>22467</v>
      </c>
      <c r="B615" s="2">
        <v>27235177159</v>
      </c>
      <c r="C615" s="3" t="s">
        <v>980</v>
      </c>
      <c r="D615" s="3" t="s">
        <v>981</v>
      </c>
    </row>
    <row r="616" spans="1:4" ht="14.25">
      <c r="A616" s="2">
        <v>22467</v>
      </c>
      <c r="B616" s="2">
        <v>27235177159</v>
      </c>
      <c r="C616" s="3" t="s">
        <v>980</v>
      </c>
      <c r="D616" s="3" t="s">
        <v>981</v>
      </c>
    </row>
    <row r="617" spans="1:4" ht="14.25">
      <c r="A617" s="2">
        <v>22608</v>
      </c>
      <c r="B617" s="2">
        <v>27258436933</v>
      </c>
      <c r="C617" s="3" t="s">
        <v>980</v>
      </c>
      <c r="D617" s="3" t="s">
        <v>982</v>
      </c>
    </row>
    <row r="618" spans="1:4" ht="14.25">
      <c r="A618" s="2">
        <v>30290</v>
      </c>
      <c r="B618" s="2">
        <v>20369428455</v>
      </c>
      <c r="C618" s="3" t="s">
        <v>980</v>
      </c>
      <c r="D618" s="3" t="s">
        <v>983</v>
      </c>
    </row>
    <row r="619" spans="1:4" ht="14.25">
      <c r="A619" s="2">
        <v>30909</v>
      </c>
      <c r="B619" s="2">
        <v>20322010592</v>
      </c>
      <c r="C619" s="3" t="s">
        <v>980</v>
      </c>
      <c r="D619" s="3" t="s">
        <v>984</v>
      </c>
    </row>
    <row r="620" spans="1:4" ht="14.25">
      <c r="A620" s="2">
        <v>25525</v>
      </c>
      <c r="B620" s="2">
        <v>20337554882</v>
      </c>
      <c r="C620" s="3" t="s">
        <v>985</v>
      </c>
      <c r="D620" s="3" t="s">
        <v>986</v>
      </c>
    </row>
    <row r="621" spans="1:4" ht="14.25">
      <c r="A621" s="2">
        <v>25525</v>
      </c>
      <c r="B621" s="2">
        <v>20337554882</v>
      </c>
      <c r="C621" s="3" t="s">
        <v>985</v>
      </c>
      <c r="D621" s="3" t="s">
        <v>986</v>
      </c>
    </row>
    <row r="622" spans="1:4" ht="14.25">
      <c r="A622" s="2">
        <v>25525</v>
      </c>
      <c r="B622" s="2">
        <v>20337554882</v>
      </c>
      <c r="C622" s="3" t="s">
        <v>985</v>
      </c>
      <c r="D622" s="3" t="s">
        <v>986</v>
      </c>
    </row>
    <row r="623" spans="1:4" ht="14.25">
      <c r="A623" s="2">
        <v>25525</v>
      </c>
      <c r="B623" s="2">
        <v>20337554882</v>
      </c>
      <c r="C623" s="3" t="s">
        <v>985</v>
      </c>
      <c r="D623" s="3" t="s">
        <v>986</v>
      </c>
    </row>
    <row r="624" spans="1:4" ht="14.25">
      <c r="A624" s="2">
        <v>14205</v>
      </c>
      <c r="B624" s="2">
        <v>27168110842</v>
      </c>
      <c r="C624" s="3" t="s">
        <v>987</v>
      </c>
      <c r="D624" s="3" t="s">
        <v>988</v>
      </c>
    </row>
    <row r="625" spans="1:4" ht="14.25">
      <c r="A625" s="2">
        <v>32049</v>
      </c>
      <c r="B625" s="2">
        <v>20405344433</v>
      </c>
      <c r="C625" s="3" t="s">
        <v>989</v>
      </c>
      <c r="D625" s="3" t="s">
        <v>436</v>
      </c>
    </row>
    <row r="626" spans="1:4" ht="14.25">
      <c r="A626" s="2">
        <v>22609</v>
      </c>
      <c r="B626" s="2">
        <v>20273659626</v>
      </c>
      <c r="C626" s="3" t="s">
        <v>990</v>
      </c>
      <c r="D626" s="3" t="s">
        <v>991</v>
      </c>
    </row>
    <row r="627" spans="1:4" ht="14.25">
      <c r="A627" s="2">
        <v>29515</v>
      </c>
      <c r="B627" s="2">
        <v>20170412258</v>
      </c>
      <c r="C627" s="3" t="s">
        <v>990</v>
      </c>
      <c r="D627" s="3" t="s">
        <v>992</v>
      </c>
    </row>
    <row r="628" spans="1:4" ht="14.25">
      <c r="A628" s="2">
        <v>28768</v>
      </c>
      <c r="B628" s="2">
        <v>20342855300</v>
      </c>
      <c r="C628" s="3" t="s">
        <v>993</v>
      </c>
      <c r="D628" s="3" t="s">
        <v>994</v>
      </c>
    </row>
    <row r="629" spans="1:4" ht="14.25">
      <c r="A629" s="2">
        <v>23783</v>
      </c>
      <c r="B629" s="2">
        <v>20124142548</v>
      </c>
      <c r="C629" s="3" t="s">
        <v>995</v>
      </c>
      <c r="D629" s="3" t="s">
        <v>996</v>
      </c>
    </row>
    <row r="630" spans="1:4" ht="14.25">
      <c r="A630" s="2">
        <v>23783</v>
      </c>
      <c r="B630" s="2">
        <v>20124142548</v>
      </c>
      <c r="C630" s="3" t="s">
        <v>995</v>
      </c>
      <c r="D630" s="3" t="s">
        <v>996</v>
      </c>
    </row>
    <row r="631" spans="1:4" ht="14.25">
      <c r="A631" s="2">
        <v>23720</v>
      </c>
      <c r="B631" s="2">
        <v>20276506014</v>
      </c>
      <c r="C631" s="3" t="s">
        <v>997</v>
      </c>
      <c r="D631" s="3" t="s">
        <v>998</v>
      </c>
    </row>
    <row r="632" spans="1:4" ht="14.25">
      <c r="A632" s="2">
        <v>20051</v>
      </c>
      <c r="B632" s="2">
        <v>20238277257</v>
      </c>
      <c r="C632" s="3" t="s">
        <v>999</v>
      </c>
      <c r="D632" s="3" t="s">
        <v>1000</v>
      </c>
    </row>
    <row r="633" spans="1:4" ht="14.25">
      <c r="A633" s="2">
        <v>20051</v>
      </c>
      <c r="B633" s="2">
        <v>20238277257</v>
      </c>
      <c r="C633" s="3" t="s">
        <v>999</v>
      </c>
      <c r="D633" s="3" t="s">
        <v>1000</v>
      </c>
    </row>
    <row r="634" spans="1:4" ht="14.25">
      <c r="A634" s="2">
        <v>30007</v>
      </c>
      <c r="B634" s="2">
        <v>20391453722</v>
      </c>
      <c r="C634" s="3" t="s">
        <v>1001</v>
      </c>
      <c r="D634" s="3" t="s">
        <v>1002</v>
      </c>
    </row>
    <row r="635" spans="1:4" ht="14.25">
      <c r="A635" s="2">
        <v>29187</v>
      </c>
      <c r="B635" s="2">
        <v>20375005469</v>
      </c>
      <c r="C635" s="3" t="s">
        <v>1003</v>
      </c>
      <c r="D635" s="3" t="s">
        <v>1004</v>
      </c>
    </row>
    <row r="636" spans="1:4" ht="14.25">
      <c r="A636" s="2">
        <v>18342</v>
      </c>
      <c r="B636" s="2">
        <v>20184647789</v>
      </c>
      <c r="C636" s="3" t="s">
        <v>1005</v>
      </c>
      <c r="D636" s="3" t="s">
        <v>1006</v>
      </c>
    </row>
    <row r="637" spans="1:4" ht="14.25">
      <c r="A637" s="2">
        <v>24691</v>
      </c>
      <c r="B637" s="2">
        <v>20232394650</v>
      </c>
      <c r="C637" s="3" t="s">
        <v>1007</v>
      </c>
      <c r="D637" s="3" t="s">
        <v>1008</v>
      </c>
    </row>
    <row r="638" spans="1:4" ht="14.25">
      <c r="A638" s="2">
        <v>17037</v>
      </c>
      <c r="B638" s="2">
        <v>27161761910</v>
      </c>
      <c r="C638" s="3" t="s">
        <v>1009</v>
      </c>
      <c r="D638" s="3" t="s">
        <v>1010</v>
      </c>
    </row>
    <row r="639" spans="1:4" ht="14.25">
      <c r="A639" s="2">
        <v>17037</v>
      </c>
      <c r="B639" s="2">
        <v>27161761910</v>
      </c>
      <c r="C639" s="3" t="s">
        <v>1009</v>
      </c>
      <c r="D639" s="3" t="s">
        <v>1010</v>
      </c>
    </row>
    <row r="640" spans="1:4" ht="14.25">
      <c r="A640" s="2">
        <v>19268</v>
      </c>
      <c r="B640" s="2">
        <v>27248037798</v>
      </c>
      <c r="C640" s="3" t="s">
        <v>1011</v>
      </c>
      <c r="D640" s="3" t="s">
        <v>1012</v>
      </c>
    </row>
    <row r="641" spans="1:4" ht="14.25">
      <c r="A641" s="2">
        <v>28388</v>
      </c>
      <c r="B641" s="2">
        <v>20325017016</v>
      </c>
      <c r="C641" s="3" t="s">
        <v>1013</v>
      </c>
      <c r="D641" s="3" t="s">
        <v>1014</v>
      </c>
    </row>
    <row r="642" spans="1:4" ht="14.25">
      <c r="A642" s="2">
        <v>28388</v>
      </c>
      <c r="B642" s="2">
        <v>20325017016</v>
      </c>
      <c r="C642" s="3" t="s">
        <v>1013</v>
      </c>
      <c r="D642" s="3" t="s">
        <v>1014</v>
      </c>
    </row>
    <row r="643" spans="1:4" ht="14.25">
      <c r="A643" s="2">
        <v>24031</v>
      </c>
      <c r="B643" s="2">
        <v>20267824151</v>
      </c>
      <c r="C643" s="3" t="s">
        <v>1015</v>
      </c>
      <c r="D643" s="3" t="s">
        <v>1016</v>
      </c>
    </row>
    <row r="644" spans="1:4" ht="14.25">
      <c r="A644" s="2">
        <v>24031</v>
      </c>
      <c r="B644" s="2">
        <v>20267824151</v>
      </c>
      <c r="C644" s="3" t="s">
        <v>1015</v>
      </c>
      <c r="D644" s="3" t="s">
        <v>1016</v>
      </c>
    </row>
    <row r="645" spans="1:4" ht="14.25">
      <c r="A645" s="2">
        <v>25563</v>
      </c>
      <c r="B645" s="2">
        <v>27307604456</v>
      </c>
      <c r="C645" s="3" t="s">
        <v>1015</v>
      </c>
      <c r="D645" s="3" t="s">
        <v>970</v>
      </c>
    </row>
    <row r="646" spans="1:4" ht="14.25">
      <c r="A646" s="2">
        <v>25999</v>
      </c>
      <c r="B646" s="2">
        <v>20230194794</v>
      </c>
      <c r="C646" s="3" t="s">
        <v>1017</v>
      </c>
      <c r="D646" s="3" t="s">
        <v>1018</v>
      </c>
    </row>
    <row r="647" spans="1:4" ht="14.25">
      <c r="A647" s="2">
        <v>27476</v>
      </c>
      <c r="B647" s="2">
        <v>20168115041</v>
      </c>
      <c r="C647" s="3" t="s">
        <v>1017</v>
      </c>
      <c r="D647" s="3" t="s">
        <v>1019</v>
      </c>
    </row>
    <row r="648" spans="1:4" ht="14.25">
      <c r="A648" s="2">
        <v>31803</v>
      </c>
      <c r="B648" s="2">
        <v>27411436077</v>
      </c>
      <c r="C648" s="3" t="s">
        <v>1017</v>
      </c>
      <c r="D648" s="3" t="s">
        <v>1020</v>
      </c>
    </row>
    <row r="649" spans="1:4" ht="14.25">
      <c r="A649" s="2">
        <v>32276</v>
      </c>
      <c r="B649" s="2">
        <v>20435011137</v>
      </c>
      <c r="C649" s="3" t="s">
        <v>1021</v>
      </c>
      <c r="D649" s="3" t="s">
        <v>1022</v>
      </c>
    </row>
    <row r="650" spans="1:4" ht="14.25">
      <c r="A650" s="2">
        <v>32898</v>
      </c>
      <c r="B650" s="2">
        <v>20411208924</v>
      </c>
      <c r="C650" s="3" t="s">
        <v>1023</v>
      </c>
      <c r="D650" s="3" t="s">
        <v>1024</v>
      </c>
    </row>
    <row r="651" spans="1:4" ht="14.25">
      <c r="A651" s="2">
        <v>21471</v>
      </c>
      <c r="B651" s="2">
        <v>20235180457</v>
      </c>
      <c r="C651" s="3" t="s">
        <v>1025</v>
      </c>
      <c r="D651" s="3" t="s">
        <v>1000</v>
      </c>
    </row>
    <row r="652" spans="1:4" ht="14.25">
      <c r="A652" s="2">
        <v>13641</v>
      </c>
      <c r="B652" s="2">
        <v>20142250463</v>
      </c>
      <c r="C652" s="3" t="s">
        <v>1026</v>
      </c>
      <c r="D652" s="3" t="s">
        <v>1027</v>
      </c>
    </row>
    <row r="653" spans="1:4" ht="14.25">
      <c r="A653" s="2">
        <v>13641</v>
      </c>
      <c r="B653" s="2">
        <v>20142250463</v>
      </c>
      <c r="C653" s="3" t="s">
        <v>1026</v>
      </c>
      <c r="D653" s="3" t="s">
        <v>1027</v>
      </c>
    </row>
    <row r="654" spans="1:4" ht="14.25">
      <c r="A654" s="2">
        <v>25935</v>
      </c>
      <c r="B654" s="2">
        <v>27252182476</v>
      </c>
      <c r="C654" s="3" t="s">
        <v>1028</v>
      </c>
      <c r="D654" s="3" t="s">
        <v>1029</v>
      </c>
    </row>
    <row r="655" spans="1:4" ht="14.25">
      <c r="A655" s="2">
        <v>25935</v>
      </c>
      <c r="B655" s="2">
        <v>27252182476</v>
      </c>
      <c r="C655" s="3" t="s">
        <v>1028</v>
      </c>
      <c r="D655" s="3" t="s">
        <v>1029</v>
      </c>
    </row>
    <row r="656" spans="1:4" ht="14.25">
      <c r="A656" s="2">
        <v>25935</v>
      </c>
      <c r="B656" s="2">
        <v>27252182476</v>
      </c>
      <c r="C656" s="3" t="s">
        <v>1028</v>
      </c>
      <c r="D656" s="3" t="s">
        <v>1029</v>
      </c>
    </row>
    <row r="657" spans="1:4" ht="14.25">
      <c r="A657" s="2">
        <v>32905</v>
      </c>
      <c r="B657" s="2">
        <v>20451948505</v>
      </c>
      <c r="C657" s="3" t="s">
        <v>1030</v>
      </c>
      <c r="D657" s="3" t="s">
        <v>149</v>
      </c>
    </row>
    <row r="658" spans="1:4" ht="14.25">
      <c r="A658" s="2">
        <v>19420</v>
      </c>
      <c r="B658" s="2">
        <v>23213291009</v>
      </c>
      <c r="C658" s="3" t="s">
        <v>1031</v>
      </c>
      <c r="D658" s="3" t="s">
        <v>1032</v>
      </c>
    </row>
    <row r="659" spans="1:4" ht="14.25">
      <c r="A659" s="2">
        <v>30489</v>
      </c>
      <c r="B659" s="2">
        <v>27347194498</v>
      </c>
      <c r="C659" s="3" t="s">
        <v>1033</v>
      </c>
      <c r="D659" s="3" t="s">
        <v>1034</v>
      </c>
    </row>
    <row r="660" spans="1:4" ht="14.25">
      <c r="A660" s="2">
        <v>32996</v>
      </c>
      <c r="B660" s="2">
        <v>20435627820</v>
      </c>
      <c r="C660" s="3" t="s">
        <v>1035</v>
      </c>
      <c r="D660" s="3" t="s">
        <v>1036</v>
      </c>
    </row>
    <row r="661" spans="1:4" ht="14.25">
      <c r="A661" s="2">
        <v>12178</v>
      </c>
      <c r="B661" s="2">
        <v>20140848116</v>
      </c>
      <c r="C661" s="3" t="s">
        <v>1037</v>
      </c>
      <c r="D661" s="3" t="s">
        <v>1038</v>
      </c>
    </row>
    <row r="662" spans="1:4" ht="14.25">
      <c r="A662" s="2">
        <v>25759</v>
      </c>
      <c r="B662" s="2">
        <v>27323715233</v>
      </c>
      <c r="C662" s="3" t="s">
        <v>1037</v>
      </c>
      <c r="D662" s="3" t="s">
        <v>1039</v>
      </c>
    </row>
    <row r="663" spans="1:4" ht="14.25">
      <c r="A663" s="2">
        <v>27840</v>
      </c>
      <c r="B663" s="2">
        <v>20184670047</v>
      </c>
      <c r="C663" s="3" t="s">
        <v>1040</v>
      </c>
      <c r="D663" s="3" t="s">
        <v>1041</v>
      </c>
    </row>
    <row r="664" spans="1:4" ht="14.25">
      <c r="A664" s="2">
        <v>19483</v>
      </c>
      <c r="B664" s="2">
        <v>20235170826</v>
      </c>
      <c r="C664" s="3" t="s">
        <v>1042</v>
      </c>
      <c r="D664" s="3" t="s">
        <v>1043</v>
      </c>
    </row>
    <row r="665" spans="1:4" ht="14.25">
      <c r="A665" s="2">
        <v>19483</v>
      </c>
      <c r="B665" s="2">
        <v>20235170826</v>
      </c>
      <c r="C665" s="3" t="s">
        <v>1042</v>
      </c>
      <c r="D665" s="3" t="s">
        <v>1043</v>
      </c>
    </row>
    <row r="666" spans="1:4" ht="14.25">
      <c r="A666" s="2">
        <v>22085</v>
      </c>
      <c r="B666" s="2">
        <v>20273648403</v>
      </c>
      <c r="C666" s="3" t="s">
        <v>1042</v>
      </c>
      <c r="D666" s="3" t="s">
        <v>1044</v>
      </c>
    </row>
    <row r="667" spans="1:4" ht="14.25">
      <c r="A667" s="2">
        <v>27312</v>
      </c>
      <c r="B667" s="2">
        <v>27288835190</v>
      </c>
      <c r="C667" s="3" t="s">
        <v>1042</v>
      </c>
      <c r="D667" s="3" t="s">
        <v>1045</v>
      </c>
    </row>
    <row r="668" spans="1:4" ht="14.25">
      <c r="A668" s="2">
        <v>27312</v>
      </c>
      <c r="B668" s="2">
        <v>27288835190</v>
      </c>
      <c r="C668" s="3" t="s">
        <v>1042</v>
      </c>
      <c r="D668" s="3" t="s">
        <v>1045</v>
      </c>
    </row>
    <row r="669" spans="1:4" ht="14.25">
      <c r="A669" s="2">
        <v>23467</v>
      </c>
      <c r="B669" s="2">
        <v>20172365303</v>
      </c>
      <c r="C669" s="3" t="s">
        <v>1046</v>
      </c>
      <c r="D669" s="3" t="s">
        <v>1047</v>
      </c>
    </row>
    <row r="670" spans="1:4" ht="14.25">
      <c r="A670" s="2">
        <v>23467</v>
      </c>
      <c r="B670" s="2">
        <v>20172365303</v>
      </c>
      <c r="C670" s="3" t="s">
        <v>1046</v>
      </c>
      <c r="D670" s="3" t="s">
        <v>1047</v>
      </c>
    </row>
    <row r="671" spans="1:4" ht="14.25">
      <c r="A671" s="2">
        <v>32399</v>
      </c>
      <c r="B671" s="2">
        <v>20430281756</v>
      </c>
      <c r="C671" s="3" t="s">
        <v>1046</v>
      </c>
      <c r="D671" s="3" t="s">
        <v>470</v>
      </c>
    </row>
    <row r="672" spans="1:4" ht="14.25">
      <c r="A672" s="2">
        <v>30157</v>
      </c>
      <c r="B672" s="2">
        <v>20403570894</v>
      </c>
      <c r="C672" s="3" t="s">
        <v>1048</v>
      </c>
      <c r="D672" s="3" t="s">
        <v>1049</v>
      </c>
    </row>
    <row r="673" spans="1:4" ht="14.25">
      <c r="A673" s="2">
        <v>32277</v>
      </c>
      <c r="B673" s="2">
        <v>23432903389</v>
      </c>
      <c r="C673" s="3" t="s">
        <v>1050</v>
      </c>
      <c r="D673" s="3" t="s">
        <v>1051</v>
      </c>
    </row>
    <row r="674" spans="1:4" ht="14.25">
      <c r="A674" s="2">
        <v>12166</v>
      </c>
      <c r="B674" s="2">
        <v>23146016804</v>
      </c>
      <c r="C674" s="3" t="s">
        <v>1052</v>
      </c>
      <c r="D674" s="3" t="s">
        <v>1053</v>
      </c>
    </row>
    <row r="675" spans="1:4" ht="14.25">
      <c r="A675" s="2">
        <v>26474</v>
      </c>
      <c r="B675" s="2">
        <v>20190386814</v>
      </c>
      <c r="C675" s="3" t="s">
        <v>1054</v>
      </c>
      <c r="D675" s="3" t="s">
        <v>1055</v>
      </c>
    </row>
    <row r="676" spans="1:4" ht="14.25">
      <c r="A676" s="2">
        <v>20952</v>
      </c>
      <c r="B676" s="2">
        <v>23201630649</v>
      </c>
      <c r="C676" s="3" t="s">
        <v>1056</v>
      </c>
      <c r="D676" s="3" t="s">
        <v>1057</v>
      </c>
    </row>
    <row r="677" spans="1:4" ht="14.25">
      <c r="A677" s="2">
        <v>31309</v>
      </c>
      <c r="B677" s="2">
        <v>23380238454</v>
      </c>
      <c r="C677" s="3" t="s">
        <v>1056</v>
      </c>
      <c r="D677" s="3" t="s">
        <v>375</v>
      </c>
    </row>
    <row r="678" spans="1:4" ht="14.25">
      <c r="A678" s="2">
        <v>21213</v>
      </c>
      <c r="B678" s="2">
        <v>20245034785</v>
      </c>
      <c r="C678" s="3" t="s">
        <v>1058</v>
      </c>
      <c r="D678" s="3" t="s">
        <v>1059</v>
      </c>
    </row>
    <row r="679" spans="1:4" ht="14.25">
      <c r="A679" s="2">
        <v>25591</v>
      </c>
      <c r="B679" s="2">
        <v>20281512278</v>
      </c>
      <c r="C679" s="3" t="s">
        <v>1058</v>
      </c>
      <c r="D679" s="3" t="s">
        <v>735</v>
      </c>
    </row>
    <row r="680" spans="1:4" ht="14.25">
      <c r="A680" s="2">
        <v>23999</v>
      </c>
      <c r="B680" s="2">
        <v>27265011565</v>
      </c>
      <c r="C680" s="3" t="s">
        <v>1060</v>
      </c>
      <c r="D680" s="3" t="s">
        <v>1061</v>
      </c>
    </row>
    <row r="681" spans="1:4" ht="14.25">
      <c r="A681" s="2">
        <v>29950</v>
      </c>
      <c r="B681" s="2">
        <v>20396984343</v>
      </c>
      <c r="C681" s="3" t="s">
        <v>1062</v>
      </c>
      <c r="D681" s="3" t="s">
        <v>1063</v>
      </c>
    </row>
    <row r="682" spans="1:4" ht="14.25">
      <c r="A682" s="2">
        <v>32296</v>
      </c>
      <c r="B682" s="2">
        <v>20406973876</v>
      </c>
      <c r="C682" s="3" t="s">
        <v>1062</v>
      </c>
      <c r="D682" s="3" t="s">
        <v>1064</v>
      </c>
    </row>
    <row r="683" spans="1:4" ht="14.25">
      <c r="A683" s="2">
        <v>27204</v>
      </c>
      <c r="B683" s="2">
        <v>20249269639</v>
      </c>
      <c r="C683" s="3" t="s">
        <v>1065</v>
      </c>
      <c r="D683" s="3" t="s">
        <v>1066</v>
      </c>
    </row>
    <row r="684" spans="1:4" ht="14.25">
      <c r="A684" s="2">
        <v>15942</v>
      </c>
      <c r="B684" s="2">
        <v>20174583219</v>
      </c>
      <c r="C684" s="3" t="s">
        <v>1067</v>
      </c>
      <c r="D684" s="3" t="s">
        <v>1068</v>
      </c>
    </row>
    <row r="685" spans="1:4" ht="14.25">
      <c r="A685" s="2">
        <v>31704</v>
      </c>
      <c r="B685" s="2">
        <v>20399301239</v>
      </c>
      <c r="C685" s="3" t="s">
        <v>1069</v>
      </c>
      <c r="D685" s="3" t="s">
        <v>1070</v>
      </c>
    </row>
    <row r="686" spans="1:4" ht="14.25">
      <c r="A686" s="2">
        <v>27987</v>
      </c>
      <c r="B686" s="2">
        <v>20324608134</v>
      </c>
      <c r="C686" s="3" t="s">
        <v>1071</v>
      </c>
      <c r="D686" s="3" t="s">
        <v>1072</v>
      </c>
    </row>
    <row r="687" spans="1:4" ht="14.25">
      <c r="A687" s="2">
        <v>27987</v>
      </c>
      <c r="B687" s="2">
        <v>20324608134</v>
      </c>
      <c r="C687" s="3" t="s">
        <v>1071</v>
      </c>
      <c r="D687" s="3" t="s">
        <v>1072</v>
      </c>
    </row>
    <row r="688" spans="1:4" ht="14.25">
      <c r="A688" s="2">
        <v>32198</v>
      </c>
      <c r="B688" s="2">
        <v>27395712298</v>
      </c>
      <c r="C688" s="3" t="s">
        <v>1071</v>
      </c>
      <c r="D688" s="3" t="s">
        <v>1073</v>
      </c>
    </row>
    <row r="689" spans="1:4" ht="14.25">
      <c r="A689" s="2">
        <v>32976</v>
      </c>
      <c r="B689" s="2">
        <v>20346045672</v>
      </c>
      <c r="C689" s="3" t="s">
        <v>1071</v>
      </c>
      <c r="D689" s="3" t="s">
        <v>1074</v>
      </c>
    </row>
    <row r="690" spans="1:4" ht="14.25">
      <c r="A690" s="2">
        <v>21368</v>
      </c>
      <c r="B690" s="2">
        <v>27246620992</v>
      </c>
      <c r="C690" s="3" t="s">
        <v>1075</v>
      </c>
      <c r="D690" s="3" t="s">
        <v>1076</v>
      </c>
    </row>
    <row r="691" spans="1:4" ht="14.25">
      <c r="A691" s="2">
        <v>17251</v>
      </c>
      <c r="B691" s="2">
        <v>27178692688</v>
      </c>
      <c r="C691" s="3" t="s">
        <v>1077</v>
      </c>
      <c r="D691" s="3" t="s">
        <v>1078</v>
      </c>
    </row>
    <row r="692" spans="1:4" ht="14.25">
      <c r="A692" s="2">
        <v>12227</v>
      </c>
      <c r="B692" s="2">
        <v>23120758454</v>
      </c>
      <c r="C692" s="3" t="s">
        <v>1079</v>
      </c>
      <c r="D692" s="3" t="s">
        <v>1080</v>
      </c>
    </row>
    <row r="693" spans="1:4" ht="14.25">
      <c r="A693" s="2">
        <v>32291</v>
      </c>
      <c r="B693" s="2">
        <v>20418705702</v>
      </c>
      <c r="C693" s="3" t="s">
        <v>1081</v>
      </c>
      <c r="D693" s="3" t="s">
        <v>1082</v>
      </c>
    </row>
    <row r="694" spans="1:4" ht="14.25">
      <c r="A694" s="2">
        <v>24218</v>
      </c>
      <c r="B694" s="2">
        <v>27273643163</v>
      </c>
      <c r="C694" s="3" t="s">
        <v>1083</v>
      </c>
      <c r="D694" s="3" t="s">
        <v>1084</v>
      </c>
    </row>
    <row r="695" spans="1:4" ht="14.25">
      <c r="A695" s="2">
        <v>26920</v>
      </c>
      <c r="B695" s="2">
        <v>20346059320</v>
      </c>
      <c r="C695" s="3" t="s">
        <v>1085</v>
      </c>
      <c r="D695" s="3" t="s">
        <v>1086</v>
      </c>
    </row>
    <row r="696" spans="1:4" ht="14.25">
      <c r="A696" s="2">
        <v>10951</v>
      </c>
      <c r="B696" s="2">
        <v>20117620450</v>
      </c>
      <c r="C696" s="3" t="s">
        <v>1087</v>
      </c>
      <c r="D696" s="3" t="s">
        <v>1088</v>
      </c>
    </row>
    <row r="697" spans="1:4" ht="14.25">
      <c r="A697" s="2">
        <v>27790</v>
      </c>
      <c r="B697" s="2">
        <v>20347641899</v>
      </c>
      <c r="C697" s="3" t="s">
        <v>1089</v>
      </c>
      <c r="D697" s="3" t="s">
        <v>1090</v>
      </c>
    </row>
    <row r="698" spans="1:4" ht="14.25">
      <c r="A698" s="2">
        <v>27790</v>
      </c>
      <c r="B698" s="2">
        <v>20347641899</v>
      </c>
      <c r="C698" s="3" t="s">
        <v>1089</v>
      </c>
      <c r="D698" s="3" t="s">
        <v>1090</v>
      </c>
    </row>
    <row r="699" spans="1:4" ht="14.25">
      <c r="A699" s="2">
        <v>14293</v>
      </c>
      <c r="B699" s="2">
        <v>20173126523</v>
      </c>
      <c r="C699" s="3" t="s">
        <v>1091</v>
      </c>
      <c r="D699" s="3" t="s">
        <v>1092</v>
      </c>
    </row>
    <row r="700" spans="1:4" ht="14.25">
      <c r="A700" s="2">
        <v>30457</v>
      </c>
      <c r="B700" s="2">
        <v>27396985344</v>
      </c>
      <c r="C700" s="3" t="s">
        <v>1091</v>
      </c>
      <c r="D700" s="3" t="s">
        <v>1093</v>
      </c>
    </row>
    <row r="701" spans="1:4" ht="14.25">
      <c r="A701" s="2">
        <v>32912</v>
      </c>
      <c r="B701" s="2">
        <v>27451270090</v>
      </c>
      <c r="C701" s="3" t="s">
        <v>1091</v>
      </c>
      <c r="D701" s="3" t="s">
        <v>1094</v>
      </c>
    </row>
    <row r="702" spans="1:4" ht="14.25">
      <c r="A702" s="2">
        <v>32427</v>
      </c>
      <c r="B702" s="2">
        <v>20409005617</v>
      </c>
      <c r="C702" s="3" t="s">
        <v>1095</v>
      </c>
      <c r="D702" s="3" t="s">
        <v>1096</v>
      </c>
    </row>
    <row r="703" spans="1:4" ht="14.25">
      <c r="A703" s="2">
        <v>33037</v>
      </c>
      <c r="B703" s="2">
        <v>27441899047</v>
      </c>
      <c r="C703" s="3" t="s">
        <v>1097</v>
      </c>
      <c r="D703" s="3" t="s">
        <v>1098</v>
      </c>
    </row>
    <row r="704" spans="1:4" ht="14.25">
      <c r="A704" s="2">
        <v>15005</v>
      </c>
      <c r="B704" s="2">
        <v>20164582427</v>
      </c>
      <c r="C704" s="3" t="s">
        <v>1099</v>
      </c>
      <c r="D704" s="3" t="s">
        <v>1100</v>
      </c>
    </row>
    <row r="705" spans="1:4" ht="14.25">
      <c r="A705" s="2">
        <v>24833</v>
      </c>
      <c r="B705" s="2">
        <v>20296667227</v>
      </c>
      <c r="C705" s="3" t="s">
        <v>1101</v>
      </c>
      <c r="D705" s="3" t="s">
        <v>1102</v>
      </c>
    </row>
    <row r="706" spans="1:4" ht="14.25">
      <c r="A706" s="2">
        <v>21210</v>
      </c>
      <c r="B706" s="2">
        <v>27201713426</v>
      </c>
      <c r="C706" s="3" t="s">
        <v>1103</v>
      </c>
      <c r="D706" s="3" t="s">
        <v>1104</v>
      </c>
    </row>
    <row r="707" spans="1:4" ht="14.25">
      <c r="A707" s="2">
        <v>25981</v>
      </c>
      <c r="B707" s="2">
        <v>27318098129</v>
      </c>
      <c r="C707" s="3" t="s">
        <v>1103</v>
      </c>
      <c r="D707" s="3" t="s">
        <v>1105</v>
      </c>
    </row>
    <row r="708" spans="1:4" ht="14.25">
      <c r="A708" s="2">
        <v>17133</v>
      </c>
      <c r="B708" s="2">
        <v>20170420005</v>
      </c>
      <c r="C708" s="3" t="s">
        <v>1106</v>
      </c>
      <c r="D708" s="3" t="s">
        <v>793</v>
      </c>
    </row>
    <row r="709" spans="1:4" ht="14.25">
      <c r="A709" s="2">
        <v>19563</v>
      </c>
      <c r="B709" s="2">
        <v>23224295499</v>
      </c>
      <c r="C709" s="3" t="s">
        <v>1106</v>
      </c>
      <c r="D709" s="3" t="s">
        <v>1107</v>
      </c>
    </row>
    <row r="710" spans="1:4" ht="14.25">
      <c r="A710" s="2">
        <v>19563</v>
      </c>
      <c r="B710" s="2">
        <v>23224295499</v>
      </c>
      <c r="C710" s="3" t="s">
        <v>1106</v>
      </c>
      <c r="D710" s="3" t="s">
        <v>1107</v>
      </c>
    </row>
    <row r="711" spans="1:4" ht="14.25">
      <c r="A711" s="2">
        <v>19581</v>
      </c>
      <c r="B711" s="2">
        <v>20127967432</v>
      </c>
      <c r="C711" s="3" t="s">
        <v>1106</v>
      </c>
      <c r="D711" s="3" t="s">
        <v>1108</v>
      </c>
    </row>
    <row r="712" spans="1:4" ht="14.25">
      <c r="A712" s="2">
        <v>26279</v>
      </c>
      <c r="B712" s="2">
        <v>27339661338</v>
      </c>
      <c r="C712" s="3" t="s">
        <v>1106</v>
      </c>
      <c r="D712" s="3" t="s">
        <v>593</v>
      </c>
    </row>
    <row r="713" spans="1:4" ht="14.25">
      <c r="A713" s="2">
        <v>31230</v>
      </c>
      <c r="B713" s="2">
        <v>20414467262</v>
      </c>
      <c r="C713" s="3" t="s">
        <v>1106</v>
      </c>
      <c r="D713" s="3" t="s">
        <v>1109</v>
      </c>
    </row>
    <row r="714" spans="1:4" ht="14.25">
      <c r="A714" s="2">
        <v>32911</v>
      </c>
      <c r="B714" s="2">
        <v>27336320025</v>
      </c>
      <c r="C714" s="3" t="s">
        <v>1106</v>
      </c>
      <c r="D714" s="3" t="s">
        <v>1110</v>
      </c>
    </row>
    <row r="715" spans="1:4" ht="14.25">
      <c r="A715" s="2">
        <v>32916</v>
      </c>
      <c r="B715" s="2">
        <v>27439656889</v>
      </c>
      <c r="C715" s="3" t="s">
        <v>1111</v>
      </c>
      <c r="D715" s="3" t="s">
        <v>1093</v>
      </c>
    </row>
    <row r="716" spans="1:4" ht="14.25">
      <c r="A716" s="2">
        <v>14275</v>
      </c>
      <c r="B716" s="2">
        <v>23108927704</v>
      </c>
      <c r="C716" s="3" t="s">
        <v>1112</v>
      </c>
      <c r="D716" s="3" t="s">
        <v>1113</v>
      </c>
    </row>
    <row r="717" spans="1:4" ht="14.25">
      <c r="A717" s="2">
        <v>22355</v>
      </c>
      <c r="B717" s="2">
        <v>20275797120</v>
      </c>
      <c r="C717" s="3" t="s">
        <v>1114</v>
      </c>
      <c r="D717" s="3" t="s">
        <v>1115</v>
      </c>
    </row>
    <row r="718" spans="1:4" ht="14.25">
      <c r="A718" s="2">
        <v>22355</v>
      </c>
      <c r="B718" s="2">
        <v>20275797120</v>
      </c>
      <c r="C718" s="3" t="s">
        <v>1114</v>
      </c>
      <c r="D718" s="3" t="s">
        <v>1115</v>
      </c>
    </row>
    <row r="719" spans="1:4" ht="14.25">
      <c r="A719" s="2">
        <v>32914</v>
      </c>
      <c r="B719" s="2">
        <v>23434989779</v>
      </c>
      <c r="C719" s="3" t="s">
        <v>1116</v>
      </c>
      <c r="D719" s="3" t="s">
        <v>701</v>
      </c>
    </row>
    <row r="720" spans="1:4" ht="14.25">
      <c r="A720" s="2">
        <v>12492</v>
      </c>
      <c r="B720" s="2">
        <v>27140734921</v>
      </c>
      <c r="C720" s="3" t="s">
        <v>1117</v>
      </c>
      <c r="D720" s="3" t="s">
        <v>1118</v>
      </c>
    </row>
    <row r="721" spans="1:4" ht="14.25">
      <c r="A721" s="2">
        <v>14693</v>
      </c>
      <c r="B721" s="2">
        <v>20176149656</v>
      </c>
      <c r="C721" s="3" t="s">
        <v>1117</v>
      </c>
      <c r="D721" s="3" t="s">
        <v>251</v>
      </c>
    </row>
    <row r="722" spans="1:4" ht="14.25">
      <c r="A722" s="2">
        <v>16279</v>
      </c>
      <c r="B722" s="2">
        <v>27166859692</v>
      </c>
      <c r="C722" s="3" t="s">
        <v>1117</v>
      </c>
      <c r="D722" s="3" t="s">
        <v>1119</v>
      </c>
    </row>
    <row r="723" spans="1:4" ht="14.25">
      <c r="A723" s="2">
        <v>16289</v>
      </c>
      <c r="B723" s="2">
        <v>20203117451</v>
      </c>
      <c r="C723" s="3" t="s">
        <v>1120</v>
      </c>
      <c r="D723" s="3" t="s">
        <v>1121</v>
      </c>
    </row>
    <row r="724" spans="1:4" ht="14.25">
      <c r="A724" s="2">
        <v>27205</v>
      </c>
      <c r="B724" s="2">
        <v>20362240566</v>
      </c>
      <c r="C724" s="3" t="s">
        <v>1122</v>
      </c>
      <c r="D724" s="3" t="s">
        <v>1123</v>
      </c>
    </row>
    <row r="725" spans="1:4" ht="14.25">
      <c r="A725" s="2">
        <v>32278</v>
      </c>
      <c r="B725" s="2">
        <v>20414255192</v>
      </c>
      <c r="C725" s="3" t="s">
        <v>1124</v>
      </c>
      <c r="D725" s="3" t="s">
        <v>1125</v>
      </c>
    </row>
    <row r="726" spans="1:4" ht="14.25">
      <c r="A726" s="2">
        <v>18009</v>
      </c>
      <c r="B726" s="2">
        <v>27224144143</v>
      </c>
      <c r="C726" s="3" t="s">
        <v>1126</v>
      </c>
      <c r="D726" s="3" t="s">
        <v>1127</v>
      </c>
    </row>
    <row r="727" spans="1:4" ht="14.25">
      <c r="A727" s="2">
        <v>26874</v>
      </c>
      <c r="B727" s="2">
        <v>20337038655</v>
      </c>
      <c r="C727" s="3" t="s">
        <v>1128</v>
      </c>
      <c r="D727" s="3" t="s">
        <v>1129</v>
      </c>
    </row>
    <row r="728" spans="1:4" ht="14.25">
      <c r="A728" s="2">
        <v>16647</v>
      </c>
      <c r="B728" s="2">
        <v>20123529058</v>
      </c>
      <c r="C728" s="3" t="s">
        <v>1130</v>
      </c>
      <c r="D728" s="3" t="s">
        <v>1131</v>
      </c>
    </row>
    <row r="729" spans="1:4" ht="14.25">
      <c r="A729" s="2">
        <v>22950</v>
      </c>
      <c r="B729" s="2">
        <v>20288837881</v>
      </c>
      <c r="C729" s="3" t="s">
        <v>1132</v>
      </c>
      <c r="D729" s="3" t="s">
        <v>1133</v>
      </c>
    </row>
    <row r="730" spans="1:4" ht="14.25">
      <c r="A730" s="2">
        <v>32039</v>
      </c>
      <c r="B730" s="2">
        <v>20413837228</v>
      </c>
      <c r="C730" s="3" t="s">
        <v>1132</v>
      </c>
      <c r="D730" s="3" t="s">
        <v>1134</v>
      </c>
    </row>
    <row r="731" spans="1:4" ht="14.25">
      <c r="A731" s="2">
        <v>32349</v>
      </c>
      <c r="B731" s="2">
        <v>27380623833</v>
      </c>
      <c r="C731" s="3" t="s">
        <v>1132</v>
      </c>
      <c r="D731" s="3" t="s">
        <v>1135</v>
      </c>
    </row>
    <row r="732" spans="1:4" ht="14.25">
      <c r="A732" s="2">
        <v>32669</v>
      </c>
      <c r="B732" s="2">
        <v>20290610711</v>
      </c>
      <c r="C732" s="3" t="s">
        <v>1132</v>
      </c>
      <c r="D732" s="3" t="s">
        <v>1136</v>
      </c>
    </row>
    <row r="733" spans="1:4" ht="14.25">
      <c r="A733" s="2">
        <v>20971</v>
      </c>
      <c r="B733" s="2">
        <v>27235194479</v>
      </c>
      <c r="C733" s="3" t="s">
        <v>1137</v>
      </c>
      <c r="D733" s="3" t="s">
        <v>1138</v>
      </c>
    </row>
    <row r="734" spans="1:4" ht="14.25">
      <c r="A734" s="2">
        <v>15220</v>
      </c>
      <c r="B734" s="2">
        <v>27161369239</v>
      </c>
      <c r="C734" s="3" t="s">
        <v>1139</v>
      </c>
      <c r="D734" s="3" t="s">
        <v>1140</v>
      </c>
    </row>
    <row r="735" spans="1:4" ht="14.25">
      <c r="A735" s="2">
        <v>29475</v>
      </c>
      <c r="B735" s="2">
        <v>23951614599</v>
      </c>
      <c r="C735" s="3" t="s">
        <v>1141</v>
      </c>
      <c r="D735" s="3" t="s">
        <v>1142</v>
      </c>
    </row>
    <row r="736" spans="1:4" ht="14.25">
      <c r="A736" s="2">
        <v>32350</v>
      </c>
      <c r="B736" s="2">
        <v>23418334509</v>
      </c>
      <c r="C736" s="3" t="s">
        <v>1143</v>
      </c>
      <c r="D736" s="3" t="s">
        <v>1144</v>
      </c>
    </row>
    <row r="737" spans="1:4" ht="14.25">
      <c r="A737" s="2">
        <v>28087</v>
      </c>
      <c r="B737" s="2">
        <v>20374577388</v>
      </c>
      <c r="C737" s="3" t="s">
        <v>1145</v>
      </c>
      <c r="D737" s="3" t="s">
        <v>1146</v>
      </c>
    </row>
    <row r="738" spans="1:4" ht="14.25">
      <c r="A738" s="2">
        <v>31715</v>
      </c>
      <c r="B738" s="2">
        <v>27428479152</v>
      </c>
      <c r="C738" s="3" t="s">
        <v>1147</v>
      </c>
      <c r="D738" s="3" t="s">
        <v>1148</v>
      </c>
    </row>
    <row r="739" spans="1:4" ht="14.25">
      <c r="A739" s="2">
        <v>32910</v>
      </c>
      <c r="B739" s="2">
        <v>27448661283</v>
      </c>
      <c r="C739" s="3" t="s">
        <v>1149</v>
      </c>
      <c r="D739" s="3" t="s">
        <v>1150</v>
      </c>
    </row>
    <row r="740" spans="1:4" ht="14.25">
      <c r="A740" s="2">
        <v>11553</v>
      </c>
      <c r="B740" s="2">
        <v>20119155534</v>
      </c>
      <c r="C740" s="3" t="s">
        <v>1151</v>
      </c>
      <c r="D740" s="3" t="s">
        <v>389</v>
      </c>
    </row>
    <row r="741" spans="1:4" ht="14.25">
      <c r="A741" s="2">
        <v>16969</v>
      </c>
      <c r="B741" s="2">
        <v>20172707549</v>
      </c>
      <c r="C741" s="3" t="s">
        <v>1152</v>
      </c>
      <c r="D741" s="3" t="s">
        <v>377</v>
      </c>
    </row>
    <row r="742" spans="1:4" ht="14.25">
      <c r="A742" s="2">
        <v>20972</v>
      </c>
      <c r="B742" s="2">
        <v>20136287347</v>
      </c>
      <c r="C742" s="3" t="s">
        <v>1153</v>
      </c>
      <c r="D742" s="3" t="s">
        <v>735</v>
      </c>
    </row>
    <row r="743" spans="1:4" ht="14.25">
      <c r="A743" s="2">
        <v>13296</v>
      </c>
      <c r="B743" s="2">
        <v>23144659244</v>
      </c>
      <c r="C743" s="3" t="s">
        <v>1154</v>
      </c>
      <c r="D743" s="3" t="s">
        <v>313</v>
      </c>
    </row>
    <row r="744" spans="1:4" ht="14.25">
      <c r="A744" s="2">
        <v>17274</v>
      </c>
      <c r="B744" s="2">
        <v>27210269504</v>
      </c>
      <c r="C744" s="3" t="s">
        <v>1154</v>
      </c>
      <c r="D744" s="3" t="s">
        <v>1155</v>
      </c>
    </row>
    <row r="745" spans="1:4" ht="14.25">
      <c r="A745" s="2">
        <v>20638</v>
      </c>
      <c r="B745" s="2">
        <v>27182454740</v>
      </c>
      <c r="C745" s="3" t="s">
        <v>1154</v>
      </c>
      <c r="D745" s="3" t="s">
        <v>1156</v>
      </c>
    </row>
    <row r="746" spans="1:4" ht="14.25">
      <c r="A746" s="2">
        <v>15963</v>
      </c>
      <c r="B746" s="2">
        <v>27202846527</v>
      </c>
      <c r="C746" s="3" t="s">
        <v>1157</v>
      </c>
      <c r="D746" s="3" t="s">
        <v>1158</v>
      </c>
    </row>
    <row r="747" spans="1:4" ht="14.25">
      <c r="A747" s="2">
        <v>32508</v>
      </c>
      <c r="B747" s="2">
        <v>27270177889</v>
      </c>
      <c r="C747" s="3" t="s">
        <v>1159</v>
      </c>
      <c r="D747" s="3" t="s">
        <v>1160</v>
      </c>
    </row>
    <row r="748" spans="1:4" ht="14.25">
      <c r="A748" s="2">
        <v>18688</v>
      </c>
      <c r="B748" s="2">
        <v>20170412908</v>
      </c>
      <c r="C748" s="3" t="s">
        <v>1161</v>
      </c>
      <c r="D748" s="3" t="s">
        <v>1162</v>
      </c>
    </row>
    <row r="749" spans="1:4" ht="14.25">
      <c r="A749" s="2">
        <v>29614</v>
      </c>
      <c r="B749" s="2">
        <v>20340120249</v>
      </c>
      <c r="C749" s="3" t="s">
        <v>1163</v>
      </c>
      <c r="D749" s="3" t="s">
        <v>1164</v>
      </c>
    </row>
    <row r="750" spans="1:4" ht="14.25">
      <c r="A750" s="2">
        <v>32584</v>
      </c>
      <c r="B750" s="2">
        <v>20331386481</v>
      </c>
      <c r="C750" s="3" t="s">
        <v>1165</v>
      </c>
      <c r="D750" s="3" t="s">
        <v>1166</v>
      </c>
    </row>
    <row r="751" spans="1:4" ht="14.25">
      <c r="A751" s="2">
        <v>32004</v>
      </c>
      <c r="B751" s="2">
        <v>27420072061</v>
      </c>
      <c r="C751" s="3" t="s">
        <v>1167</v>
      </c>
      <c r="D751" s="3" t="s">
        <v>1168</v>
      </c>
    </row>
    <row r="752" spans="1:4" ht="14.25">
      <c r="A752" s="2">
        <v>32351</v>
      </c>
      <c r="B752" s="2">
        <v>23382118219</v>
      </c>
      <c r="C752" s="3" t="s">
        <v>1169</v>
      </c>
      <c r="D752" s="3" t="s">
        <v>1170</v>
      </c>
    </row>
    <row r="753" spans="1:4" ht="14.25">
      <c r="A753" s="2">
        <v>33034</v>
      </c>
      <c r="B753" s="2">
        <v>20450607763</v>
      </c>
      <c r="C753" s="3" t="s">
        <v>1171</v>
      </c>
      <c r="D753" s="3" t="s">
        <v>1172</v>
      </c>
    </row>
    <row r="754" spans="1:4" ht="14.25">
      <c r="A754" s="2">
        <v>21864</v>
      </c>
      <c r="B754" s="2">
        <v>27252559057</v>
      </c>
      <c r="C754" s="3" t="s">
        <v>1173</v>
      </c>
      <c r="D754" s="3" t="s">
        <v>1174</v>
      </c>
    </row>
    <row r="755" spans="1:4" ht="14.25">
      <c r="A755" s="2">
        <v>30469</v>
      </c>
      <c r="B755" s="2">
        <v>20381507603</v>
      </c>
      <c r="C755" s="3" t="s">
        <v>1173</v>
      </c>
      <c r="D755" s="3" t="s">
        <v>1175</v>
      </c>
    </row>
    <row r="756" spans="1:4" ht="14.25">
      <c r="A756" s="2">
        <v>17754</v>
      </c>
      <c r="B756" s="2">
        <v>20186005970</v>
      </c>
      <c r="C756" s="3" t="s">
        <v>1176</v>
      </c>
      <c r="D756" s="3" t="s">
        <v>1177</v>
      </c>
    </row>
    <row r="757" spans="1:4" ht="14.25">
      <c r="A757" s="2">
        <v>12431</v>
      </c>
      <c r="B757" s="2">
        <v>20133387561</v>
      </c>
      <c r="C757" s="3" t="s">
        <v>1178</v>
      </c>
      <c r="D757" s="3" t="s">
        <v>1179</v>
      </c>
    </row>
    <row r="758" spans="1:4" ht="14.25">
      <c r="A758" s="2">
        <v>12431</v>
      </c>
      <c r="B758" s="2">
        <v>20133387561</v>
      </c>
      <c r="C758" s="3" t="s">
        <v>1178</v>
      </c>
      <c r="D758" s="3" t="s">
        <v>1179</v>
      </c>
    </row>
    <row r="759" spans="1:4" ht="14.25">
      <c r="A759" s="2">
        <v>20325</v>
      </c>
      <c r="B759" s="2">
        <v>20122471935</v>
      </c>
      <c r="C759" s="3" t="s">
        <v>1178</v>
      </c>
      <c r="D759" s="3" t="s">
        <v>1180</v>
      </c>
    </row>
    <row r="760" spans="1:4" ht="14.25">
      <c r="A760" s="2">
        <v>15156</v>
      </c>
      <c r="B760" s="2">
        <v>20143589537</v>
      </c>
      <c r="C760" s="3" t="s">
        <v>1181</v>
      </c>
      <c r="D760" s="3" t="s">
        <v>1131</v>
      </c>
    </row>
    <row r="761" spans="1:4" ht="14.25">
      <c r="A761" s="2">
        <v>15156</v>
      </c>
      <c r="B761" s="2">
        <v>20143589537</v>
      </c>
      <c r="C761" s="3" t="s">
        <v>1181</v>
      </c>
      <c r="D761" s="3" t="s">
        <v>1131</v>
      </c>
    </row>
    <row r="762" spans="1:4" ht="14.25">
      <c r="A762" s="2">
        <v>25325</v>
      </c>
      <c r="B762" s="2">
        <v>27276511098</v>
      </c>
      <c r="C762" s="3" t="s">
        <v>1181</v>
      </c>
      <c r="D762" s="3" t="s">
        <v>1182</v>
      </c>
    </row>
    <row r="763" spans="1:4" ht="14.25">
      <c r="A763" s="2">
        <v>31716</v>
      </c>
      <c r="B763" s="2">
        <v>20437068322</v>
      </c>
      <c r="C763" s="3" t="s">
        <v>1181</v>
      </c>
      <c r="D763" s="3" t="s">
        <v>1183</v>
      </c>
    </row>
    <row r="764" spans="1:4" ht="14.25">
      <c r="A764" s="2">
        <v>33020</v>
      </c>
      <c r="B764" s="2">
        <v>27397297247</v>
      </c>
      <c r="C764" s="3" t="s">
        <v>1181</v>
      </c>
      <c r="D764" s="3" t="s">
        <v>1184</v>
      </c>
    </row>
    <row r="765" spans="1:4" ht="14.25">
      <c r="A765" s="2">
        <v>23008</v>
      </c>
      <c r="B765" s="2">
        <v>20174941298</v>
      </c>
      <c r="C765" s="3" t="s">
        <v>1185</v>
      </c>
      <c r="D765" s="3" t="s">
        <v>1186</v>
      </c>
    </row>
    <row r="766" spans="1:4" ht="14.25">
      <c r="A766" s="2">
        <v>18194</v>
      </c>
      <c r="B766" s="2">
        <v>20143877443</v>
      </c>
      <c r="C766" s="3" t="s">
        <v>1187</v>
      </c>
      <c r="D766" s="3" t="s">
        <v>1188</v>
      </c>
    </row>
    <row r="767" spans="1:4" ht="14.25">
      <c r="A767" s="2">
        <v>21339</v>
      </c>
      <c r="B767" s="2">
        <v>27248034683</v>
      </c>
      <c r="C767" s="3" t="s">
        <v>1187</v>
      </c>
      <c r="D767" s="3" t="s">
        <v>1189</v>
      </c>
    </row>
    <row r="768" spans="1:4" ht="14.25">
      <c r="A768" s="2">
        <v>22787</v>
      </c>
      <c r="B768" s="2">
        <v>23272112479</v>
      </c>
      <c r="C768" s="3" t="s">
        <v>1187</v>
      </c>
      <c r="D768" s="3" t="s">
        <v>1190</v>
      </c>
    </row>
    <row r="769" spans="1:4" ht="14.25">
      <c r="A769" s="2">
        <v>22787</v>
      </c>
      <c r="B769" s="2">
        <v>23272112479</v>
      </c>
      <c r="C769" s="3" t="s">
        <v>1187</v>
      </c>
      <c r="D769" s="3" t="s">
        <v>1190</v>
      </c>
    </row>
    <row r="770" spans="1:4" ht="14.25">
      <c r="A770" s="2">
        <v>25241</v>
      </c>
      <c r="B770" s="2">
        <v>23170419979</v>
      </c>
      <c r="C770" s="3" t="s">
        <v>1187</v>
      </c>
      <c r="D770" s="3" t="s">
        <v>1191</v>
      </c>
    </row>
    <row r="771" spans="1:4" ht="14.25">
      <c r="A771" s="2">
        <v>32896</v>
      </c>
      <c r="B771" s="2">
        <v>27411442573</v>
      </c>
      <c r="C771" s="3" t="s">
        <v>1187</v>
      </c>
      <c r="D771" s="3" t="s">
        <v>1192</v>
      </c>
    </row>
    <row r="772" spans="1:4" ht="14.25">
      <c r="A772" s="2">
        <v>20785</v>
      </c>
      <c r="B772" s="2">
        <v>20245539984</v>
      </c>
      <c r="C772" s="3" t="s">
        <v>1193</v>
      </c>
      <c r="D772" s="3" t="s">
        <v>1194</v>
      </c>
    </row>
    <row r="773" spans="1:4" ht="14.25">
      <c r="A773" s="2">
        <v>24862</v>
      </c>
      <c r="B773" s="2">
        <v>20232380927</v>
      </c>
      <c r="C773" s="3" t="s">
        <v>1193</v>
      </c>
      <c r="D773" s="3" t="s">
        <v>1131</v>
      </c>
    </row>
    <row r="774" spans="1:4" ht="14.25">
      <c r="A774" s="2">
        <v>32897</v>
      </c>
      <c r="B774" s="2">
        <v>20414258671</v>
      </c>
      <c r="C774" s="3" t="s">
        <v>1195</v>
      </c>
      <c r="D774" s="3" t="s">
        <v>1196</v>
      </c>
    </row>
    <row r="775" spans="1:4" ht="14.25">
      <c r="A775" s="2">
        <v>14905</v>
      </c>
      <c r="B775" s="2">
        <v>27178604681</v>
      </c>
      <c r="C775" s="3" t="s">
        <v>1197</v>
      </c>
      <c r="D775" s="3" t="s">
        <v>1198</v>
      </c>
    </row>
    <row r="776" spans="1:4" ht="14.25">
      <c r="A776" s="2">
        <v>16249</v>
      </c>
      <c r="B776" s="2">
        <v>20185125948</v>
      </c>
      <c r="C776" s="3" t="s">
        <v>1199</v>
      </c>
      <c r="D776" s="3" t="s">
        <v>1200</v>
      </c>
    </row>
    <row r="777" spans="1:4" ht="14.25">
      <c r="A777" s="2">
        <v>27086</v>
      </c>
      <c r="B777" s="2">
        <v>27256424768</v>
      </c>
      <c r="C777" s="3" t="s">
        <v>1201</v>
      </c>
      <c r="D777" s="3" t="s">
        <v>1202</v>
      </c>
    </row>
    <row r="778" spans="1:4" ht="14.25">
      <c r="A778" s="2">
        <v>27086</v>
      </c>
      <c r="B778" s="2">
        <v>27256424768</v>
      </c>
      <c r="C778" s="3" t="s">
        <v>1201</v>
      </c>
      <c r="D778" s="3" t="s">
        <v>1202</v>
      </c>
    </row>
    <row r="779" spans="1:4" ht="14.25">
      <c r="A779" s="2">
        <v>32428</v>
      </c>
      <c r="B779" s="2">
        <v>20406366635</v>
      </c>
      <c r="C779" s="3" t="s">
        <v>1203</v>
      </c>
      <c r="D779" s="3" t="s">
        <v>1204</v>
      </c>
    </row>
    <row r="780" spans="1:4" ht="14.25">
      <c r="A780" s="2">
        <v>32909</v>
      </c>
      <c r="B780" s="2">
        <v>20424671003</v>
      </c>
      <c r="C780" s="3" t="s">
        <v>1205</v>
      </c>
      <c r="D780" s="3" t="s">
        <v>555</v>
      </c>
    </row>
    <row r="781" spans="1:4" ht="14.25">
      <c r="A781" s="2">
        <v>22373</v>
      </c>
      <c r="B781" s="2">
        <v>20276509323</v>
      </c>
      <c r="C781" s="3" t="s">
        <v>1206</v>
      </c>
      <c r="D781" s="3" t="s">
        <v>1207</v>
      </c>
    </row>
    <row r="782" spans="1:4" ht="14.25">
      <c r="A782" s="2">
        <v>14959</v>
      </c>
      <c r="B782" s="2">
        <v>27170406805</v>
      </c>
      <c r="C782" s="3" t="s">
        <v>1208</v>
      </c>
      <c r="D782" s="3" t="s">
        <v>1209</v>
      </c>
    </row>
    <row r="783" spans="1:4" ht="14.25">
      <c r="A783" s="2">
        <v>22954</v>
      </c>
      <c r="B783" s="2">
        <v>20134756838</v>
      </c>
      <c r="C783" s="3" t="s">
        <v>1208</v>
      </c>
      <c r="D783" s="3" t="s">
        <v>1210</v>
      </c>
    </row>
    <row r="784" spans="1:4" ht="14.25">
      <c r="A784" s="2">
        <v>24301</v>
      </c>
      <c r="B784" s="2">
        <v>20296669696</v>
      </c>
      <c r="C784" s="3" t="s">
        <v>1208</v>
      </c>
      <c r="D784" s="3" t="s">
        <v>1211</v>
      </c>
    </row>
    <row r="785" spans="1:4" ht="14.25">
      <c r="A785" s="2">
        <v>21217</v>
      </c>
      <c r="B785" s="2">
        <v>20231165984</v>
      </c>
      <c r="C785" s="3" t="s">
        <v>1212</v>
      </c>
      <c r="D785" s="3" t="s">
        <v>1213</v>
      </c>
    </row>
    <row r="786" spans="1:4" ht="14.25">
      <c r="A786" s="2">
        <v>19091</v>
      </c>
      <c r="B786" s="2">
        <v>20128691287</v>
      </c>
      <c r="C786" s="3" t="s">
        <v>1214</v>
      </c>
      <c r="D786" s="3" t="s">
        <v>1215</v>
      </c>
    </row>
    <row r="787" spans="1:4" ht="14.25">
      <c r="A787" s="2">
        <v>22899</v>
      </c>
      <c r="B787" s="2">
        <v>20144808852</v>
      </c>
      <c r="C787" s="3" t="s">
        <v>1217</v>
      </c>
      <c r="D787" s="3" t="s">
        <v>1218</v>
      </c>
    </row>
    <row r="788" spans="1:4" ht="14.25">
      <c r="A788" s="2">
        <v>22899</v>
      </c>
      <c r="B788" s="2">
        <v>20144808852</v>
      </c>
      <c r="C788" s="3" t="s">
        <v>1217</v>
      </c>
      <c r="D788" s="3" t="s">
        <v>1218</v>
      </c>
    </row>
    <row r="789" spans="1:4" ht="14.25">
      <c r="A789" s="2">
        <v>23336</v>
      </c>
      <c r="B789" s="2">
        <v>23277512254</v>
      </c>
      <c r="C789" s="3" t="s">
        <v>1217</v>
      </c>
      <c r="D789" s="3" t="s">
        <v>1219</v>
      </c>
    </row>
    <row r="790" spans="1:4" ht="14.25">
      <c r="A790" s="2">
        <v>23563</v>
      </c>
      <c r="B790" s="2">
        <v>23275785539</v>
      </c>
      <c r="C790" s="3" t="s">
        <v>1217</v>
      </c>
      <c r="D790" s="3" t="s">
        <v>1220</v>
      </c>
    </row>
    <row r="791" spans="1:4" ht="14.25">
      <c r="A791" s="2">
        <v>23997</v>
      </c>
      <c r="B791" s="2">
        <v>20265313192</v>
      </c>
      <c r="C791" s="3" t="s">
        <v>1217</v>
      </c>
      <c r="D791" s="3" t="s">
        <v>330</v>
      </c>
    </row>
    <row r="792" spans="1:4" ht="14.25">
      <c r="A792" s="2">
        <v>28485</v>
      </c>
      <c r="B792" s="2">
        <v>27222637363</v>
      </c>
      <c r="C792" s="3" t="s">
        <v>1217</v>
      </c>
      <c r="D792" s="3" t="s">
        <v>1221</v>
      </c>
    </row>
    <row r="793" spans="1:4" ht="14.25">
      <c r="A793" s="2">
        <v>29863</v>
      </c>
      <c r="B793" s="2">
        <v>20124138656</v>
      </c>
      <c r="C793" s="3" t="s">
        <v>1217</v>
      </c>
      <c r="D793" s="3" t="s">
        <v>1222</v>
      </c>
    </row>
    <row r="794" spans="1:4" ht="14.25">
      <c r="A794" s="2">
        <v>30800</v>
      </c>
      <c r="B794" s="2">
        <v>23409241514</v>
      </c>
      <c r="C794" s="3" t="s">
        <v>1217</v>
      </c>
      <c r="D794" s="3" t="s">
        <v>1223</v>
      </c>
    </row>
    <row r="795" spans="1:4" ht="14.25">
      <c r="A795" s="2">
        <v>32359</v>
      </c>
      <c r="B795" s="2">
        <v>27406957034</v>
      </c>
      <c r="C795" s="3" t="s">
        <v>1217</v>
      </c>
      <c r="D795" s="3" t="s">
        <v>1224</v>
      </c>
    </row>
    <row r="796" spans="1:4" ht="14.25">
      <c r="A796" s="2">
        <v>32918</v>
      </c>
      <c r="B796" s="2">
        <v>23422772499</v>
      </c>
      <c r="C796" s="3" t="s">
        <v>1225</v>
      </c>
      <c r="D796" s="3" t="s">
        <v>316</v>
      </c>
    </row>
    <row r="797" spans="1:4" ht="14.25">
      <c r="A797" s="2">
        <v>32082</v>
      </c>
      <c r="B797" s="2">
        <v>20434988048</v>
      </c>
      <c r="C797" s="3" t="s">
        <v>1226</v>
      </c>
      <c r="D797" s="3" t="s">
        <v>1227</v>
      </c>
    </row>
    <row r="798" spans="1:4" ht="14.25">
      <c r="A798" s="2">
        <v>30891</v>
      </c>
      <c r="B798" s="2">
        <v>20288931179</v>
      </c>
      <c r="C798" s="3" t="s">
        <v>1228</v>
      </c>
      <c r="D798" s="3" t="s">
        <v>1229</v>
      </c>
    </row>
    <row r="799" spans="1:4" ht="14.25">
      <c r="A799" s="2">
        <v>12609</v>
      </c>
      <c r="B799" s="2">
        <v>20160394189</v>
      </c>
      <c r="C799" s="3" t="s">
        <v>1230</v>
      </c>
      <c r="D799" s="3" t="s">
        <v>397</v>
      </c>
    </row>
    <row r="800" spans="1:4" ht="14.25">
      <c r="A800" s="2">
        <v>27090</v>
      </c>
      <c r="B800" s="2">
        <v>20325457490</v>
      </c>
      <c r="C800" s="3" t="s">
        <v>1231</v>
      </c>
      <c r="D800" s="3" t="s">
        <v>1232</v>
      </c>
    </row>
    <row r="801" spans="1:4" ht="14.25">
      <c r="A801" s="2">
        <v>27090</v>
      </c>
      <c r="B801" s="2">
        <v>20325457490</v>
      </c>
      <c r="C801" s="3" t="s">
        <v>1231</v>
      </c>
      <c r="D801" s="3" t="s">
        <v>1232</v>
      </c>
    </row>
    <row r="802" spans="1:4" ht="14.25">
      <c r="A802" s="2">
        <v>20554</v>
      </c>
      <c r="B802" s="2">
        <v>27255429553</v>
      </c>
      <c r="C802" s="3" t="s">
        <v>1233</v>
      </c>
      <c r="D802" s="3" t="s">
        <v>1234</v>
      </c>
    </row>
    <row r="803" spans="1:4" ht="14.25">
      <c r="A803" s="2">
        <v>26759</v>
      </c>
      <c r="B803" s="2">
        <v>20279602847</v>
      </c>
      <c r="C803" s="3" t="s">
        <v>1235</v>
      </c>
      <c r="D803" s="3" t="s">
        <v>1236</v>
      </c>
    </row>
    <row r="804" spans="1:4" ht="14.25">
      <c r="A804" s="2">
        <v>14880</v>
      </c>
      <c r="B804" s="2">
        <v>27169327527</v>
      </c>
      <c r="C804" s="3" t="s">
        <v>1237</v>
      </c>
      <c r="D804" s="3" t="s">
        <v>1238</v>
      </c>
    </row>
    <row r="805" spans="1:4" ht="14.25">
      <c r="A805" s="2">
        <v>14880</v>
      </c>
      <c r="B805" s="2">
        <v>27169327527</v>
      </c>
      <c r="C805" s="3" t="s">
        <v>1237</v>
      </c>
      <c r="D805" s="3" t="s">
        <v>1238</v>
      </c>
    </row>
    <row r="806" spans="1:4" ht="14.25">
      <c r="A806" s="2">
        <v>32352</v>
      </c>
      <c r="B806" s="2">
        <v>23423729554</v>
      </c>
      <c r="C806" s="3" t="s">
        <v>1239</v>
      </c>
      <c r="D806" s="3" t="s">
        <v>1240</v>
      </c>
    </row>
    <row r="807" spans="1:4" ht="14.25">
      <c r="A807" s="2">
        <v>25495</v>
      </c>
      <c r="B807" s="2">
        <v>27268340357</v>
      </c>
      <c r="C807" s="3" t="s">
        <v>1241</v>
      </c>
      <c r="D807" s="3" t="s">
        <v>1242</v>
      </c>
    </row>
    <row r="808" spans="1:4" ht="14.25">
      <c r="A808" s="2">
        <v>23731</v>
      </c>
      <c r="B808" s="2">
        <v>27300636743</v>
      </c>
      <c r="C808" s="3" t="s">
        <v>1243</v>
      </c>
      <c r="D808" s="3" t="s">
        <v>1244</v>
      </c>
    </row>
    <row r="809" spans="1:4" ht="14.25">
      <c r="A809" s="2">
        <v>32353</v>
      </c>
      <c r="B809" s="2">
        <v>27127339401</v>
      </c>
      <c r="C809" s="3" t="s">
        <v>1243</v>
      </c>
      <c r="D809" s="3" t="s">
        <v>1245</v>
      </c>
    </row>
    <row r="810" spans="1:4" ht="14.25">
      <c r="A810" s="2">
        <v>32934</v>
      </c>
      <c r="B810" s="2">
        <v>20427969372</v>
      </c>
      <c r="C810" s="3" t="s">
        <v>1243</v>
      </c>
      <c r="D810" s="3" t="s">
        <v>1246</v>
      </c>
    </row>
    <row r="811" spans="1:4" ht="14.25">
      <c r="A811" s="2">
        <v>16244</v>
      </c>
      <c r="B811" s="2">
        <v>20201782652</v>
      </c>
      <c r="C811" s="3" t="s">
        <v>1247</v>
      </c>
      <c r="D811" s="3" t="s">
        <v>1248</v>
      </c>
    </row>
    <row r="812" spans="1:4" ht="14.25">
      <c r="A812" s="2">
        <v>23487</v>
      </c>
      <c r="B812" s="2">
        <v>27284761435</v>
      </c>
      <c r="C812" s="3" t="s">
        <v>1249</v>
      </c>
      <c r="D812" s="3" t="s">
        <v>677</v>
      </c>
    </row>
    <row r="813" spans="1:4" ht="14.25">
      <c r="A813" s="2">
        <v>24965</v>
      </c>
      <c r="B813" s="2">
        <v>20307597064</v>
      </c>
      <c r="C813" s="3" t="s">
        <v>1249</v>
      </c>
      <c r="D813" s="3" t="s">
        <v>1250</v>
      </c>
    </row>
    <row r="814" spans="1:4" ht="14.25">
      <c r="A814" s="2">
        <v>29455</v>
      </c>
      <c r="B814" s="2">
        <v>23326855049</v>
      </c>
      <c r="C814" s="3" t="s">
        <v>1251</v>
      </c>
      <c r="D814" s="3" t="s">
        <v>1252</v>
      </c>
    </row>
    <row r="815" spans="1:4" ht="14.25">
      <c r="A815" s="2">
        <v>29455</v>
      </c>
      <c r="B815" s="2">
        <v>23326855049</v>
      </c>
      <c r="C815" s="3" t="s">
        <v>1251</v>
      </c>
      <c r="D815" s="3" t="s">
        <v>1252</v>
      </c>
    </row>
    <row r="816" spans="1:4" ht="14.25">
      <c r="A816" s="2">
        <v>29455</v>
      </c>
      <c r="B816" s="2">
        <v>23326855049</v>
      </c>
      <c r="C816" s="3" t="s">
        <v>1251</v>
      </c>
      <c r="D816" s="3" t="s">
        <v>1252</v>
      </c>
    </row>
    <row r="817" spans="1:4" ht="14.25">
      <c r="A817" s="2">
        <v>29455</v>
      </c>
      <c r="B817" s="2">
        <v>23326855049</v>
      </c>
      <c r="C817" s="3" t="s">
        <v>1251</v>
      </c>
      <c r="D817" s="3" t="s">
        <v>1252</v>
      </c>
    </row>
    <row r="818" spans="1:4" ht="14.25">
      <c r="A818" s="2">
        <v>32279</v>
      </c>
      <c r="B818" s="2">
        <v>20444006995</v>
      </c>
      <c r="C818" s="3" t="s">
        <v>1253</v>
      </c>
      <c r="D818" s="3" t="s">
        <v>1254</v>
      </c>
    </row>
    <row r="819" spans="1:4" ht="14.25">
      <c r="A819" s="2">
        <v>23145</v>
      </c>
      <c r="B819" s="2">
        <v>20305984494</v>
      </c>
      <c r="C819" s="3" t="s">
        <v>1255</v>
      </c>
      <c r="D819" s="3" t="s">
        <v>1256</v>
      </c>
    </row>
    <row r="820" spans="1:4" ht="14.25">
      <c r="A820" s="2">
        <v>33027</v>
      </c>
      <c r="B820" s="2">
        <v>27411823704</v>
      </c>
      <c r="C820" s="3" t="s">
        <v>1257</v>
      </c>
      <c r="D820" s="3" t="s">
        <v>1258</v>
      </c>
    </row>
    <row r="821" spans="1:4" ht="14.25">
      <c r="A821" s="2">
        <v>14774</v>
      </c>
      <c r="B821" s="2">
        <v>20121487897</v>
      </c>
      <c r="C821" s="3" t="s">
        <v>1259</v>
      </c>
      <c r="D821" s="3" t="s">
        <v>377</v>
      </c>
    </row>
    <row r="822" spans="1:4" ht="14.25">
      <c r="A822" s="2">
        <v>14774</v>
      </c>
      <c r="B822" s="2">
        <v>20121487897</v>
      </c>
      <c r="C822" s="3" t="s">
        <v>1259</v>
      </c>
      <c r="D822" s="3" t="s">
        <v>377</v>
      </c>
    </row>
    <row r="823" spans="1:4" ht="14.25">
      <c r="A823" s="2">
        <v>14774</v>
      </c>
      <c r="B823" s="2">
        <v>20121487897</v>
      </c>
      <c r="C823" s="3" t="s">
        <v>1259</v>
      </c>
      <c r="D823" s="3" t="s">
        <v>377</v>
      </c>
    </row>
    <row r="824" spans="1:4" ht="14.25">
      <c r="A824" s="2">
        <v>19504</v>
      </c>
      <c r="B824" s="2">
        <v>20224145420</v>
      </c>
      <c r="C824" s="3" t="s">
        <v>1260</v>
      </c>
      <c r="D824" s="3" t="s">
        <v>1261</v>
      </c>
    </row>
    <row r="825" spans="1:4" ht="14.25">
      <c r="A825" s="2">
        <v>25016</v>
      </c>
      <c r="B825" s="2">
        <v>20322408537</v>
      </c>
      <c r="C825" s="3" t="s">
        <v>1262</v>
      </c>
      <c r="D825" s="3" t="s">
        <v>1263</v>
      </c>
    </row>
    <row r="826" spans="1:4" ht="14.25">
      <c r="A826" s="2">
        <v>28769</v>
      </c>
      <c r="B826" s="2">
        <v>20294303961</v>
      </c>
      <c r="C826" s="3" t="s">
        <v>1264</v>
      </c>
      <c r="D826" s="3" t="s">
        <v>1265</v>
      </c>
    </row>
    <row r="827" spans="1:4" ht="14.25">
      <c r="A827" s="2">
        <v>25248</v>
      </c>
      <c r="B827" s="2">
        <v>27297503915</v>
      </c>
      <c r="C827" s="3" t="s">
        <v>1266</v>
      </c>
      <c r="D827" s="3" t="s">
        <v>1267</v>
      </c>
    </row>
    <row r="828" spans="1:4" ht="14.25">
      <c r="A828" s="2">
        <v>26979</v>
      </c>
      <c r="B828" s="2">
        <v>20275799972</v>
      </c>
      <c r="C828" s="3" t="s">
        <v>1268</v>
      </c>
      <c r="D828" s="3" t="s">
        <v>1269</v>
      </c>
    </row>
    <row r="829" spans="1:4" ht="14.25">
      <c r="A829" s="2">
        <v>26979</v>
      </c>
      <c r="B829" s="2">
        <v>20275799972</v>
      </c>
      <c r="C829" s="3" t="s">
        <v>1268</v>
      </c>
      <c r="D829" s="3" t="s">
        <v>1269</v>
      </c>
    </row>
    <row r="830" spans="1:4" ht="14.25">
      <c r="A830" s="2">
        <v>27070</v>
      </c>
      <c r="B830" s="2">
        <v>20235174031</v>
      </c>
      <c r="C830" s="3" t="s">
        <v>1270</v>
      </c>
      <c r="D830" s="3" t="s">
        <v>1271</v>
      </c>
    </row>
    <row r="831" spans="1:4" ht="14.25">
      <c r="A831" s="2">
        <v>31418</v>
      </c>
      <c r="B831" s="2">
        <v>23279605284</v>
      </c>
      <c r="C831" s="3" t="s">
        <v>1272</v>
      </c>
      <c r="D831" s="3" t="s">
        <v>1273</v>
      </c>
    </row>
    <row r="832" spans="1:4" ht="14.25">
      <c r="A832" s="2">
        <v>31418</v>
      </c>
      <c r="B832" s="2">
        <v>23279605284</v>
      </c>
      <c r="C832" s="3" t="s">
        <v>1272</v>
      </c>
      <c r="D832" s="3" t="s">
        <v>1273</v>
      </c>
    </row>
    <row r="833" spans="1:4" ht="14.25">
      <c r="A833" s="2">
        <v>14074</v>
      </c>
      <c r="B833" s="2">
        <v>20143528201</v>
      </c>
      <c r="C833" s="3" t="s">
        <v>1274</v>
      </c>
      <c r="D833" s="3" t="s">
        <v>1275</v>
      </c>
    </row>
    <row r="834" spans="1:4" ht="14.25">
      <c r="A834" s="2">
        <v>30192</v>
      </c>
      <c r="B834" s="2">
        <v>20394812863</v>
      </c>
      <c r="C834" s="3" t="s">
        <v>1276</v>
      </c>
      <c r="D834" s="3" t="s">
        <v>1277</v>
      </c>
    </row>
    <row r="835" spans="1:4" ht="14.25">
      <c r="A835" s="2">
        <v>25321</v>
      </c>
      <c r="B835" s="2">
        <v>27252559960</v>
      </c>
      <c r="C835" s="3" t="s">
        <v>1278</v>
      </c>
      <c r="D835" s="3" t="s">
        <v>1279</v>
      </c>
    </row>
    <row r="836" spans="1:4" ht="14.25">
      <c r="A836" s="2">
        <v>13731</v>
      </c>
      <c r="B836" s="2">
        <v>27170416649</v>
      </c>
      <c r="C836" s="3" t="s">
        <v>1280</v>
      </c>
      <c r="D836" s="3" t="s">
        <v>462</v>
      </c>
    </row>
    <row r="837" spans="1:4" ht="14.25">
      <c r="A837" s="2">
        <v>13731</v>
      </c>
      <c r="B837" s="2">
        <v>27170416649</v>
      </c>
      <c r="C837" s="3" t="s">
        <v>1280</v>
      </c>
      <c r="D837" s="3" t="s">
        <v>462</v>
      </c>
    </row>
    <row r="838" spans="1:4" ht="14.25">
      <c r="A838" s="2">
        <v>15402</v>
      </c>
      <c r="B838" s="2">
        <v>20149849573</v>
      </c>
      <c r="C838" s="3" t="s">
        <v>1280</v>
      </c>
      <c r="D838" s="3" t="s">
        <v>1281</v>
      </c>
    </row>
    <row r="839" spans="1:4" ht="14.25">
      <c r="A839" s="2">
        <v>31569</v>
      </c>
      <c r="B839" s="2">
        <v>20355486355</v>
      </c>
      <c r="C839" s="3" t="s">
        <v>1282</v>
      </c>
      <c r="D839" s="3" t="s">
        <v>1283</v>
      </c>
    </row>
    <row r="840" spans="1:4" ht="14.25">
      <c r="A840" s="2">
        <v>20206</v>
      </c>
      <c r="B840" s="2">
        <v>20222536309</v>
      </c>
      <c r="C840" s="3" t="s">
        <v>1284</v>
      </c>
      <c r="D840" s="3" t="s">
        <v>1285</v>
      </c>
    </row>
    <row r="841" spans="1:4" ht="14.25">
      <c r="A841" s="2">
        <v>26491</v>
      </c>
      <c r="B841" s="2">
        <v>27274006167</v>
      </c>
      <c r="C841" s="3" t="s">
        <v>1284</v>
      </c>
      <c r="D841" s="3" t="s">
        <v>74</v>
      </c>
    </row>
    <row r="842" spans="1:4" ht="14.25">
      <c r="A842" s="2">
        <v>26491</v>
      </c>
      <c r="B842" s="2">
        <v>27274006167</v>
      </c>
      <c r="C842" s="3" t="s">
        <v>1284</v>
      </c>
      <c r="D842" s="3" t="s">
        <v>74</v>
      </c>
    </row>
    <row r="843" spans="1:4" ht="14.25">
      <c r="A843" s="2">
        <v>32933</v>
      </c>
      <c r="B843" s="2">
        <v>23436485409</v>
      </c>
      <c r="C843" s="3" t="s">
        <v>1286</v>
      </c>
      <c r="D843" s="3" t="s">
        <v>1287</v>
      </c>
    </row>
    <row r="844" spans="1:4" ht="14.25">
      <c r="A844" s="2">
        <v>21489</v>
      </c>
      <c r="B844" s="2">
        <v>20273640127</v>
      </c>
      <c r="C844" s="3" t="s">
        <v>1288</v>
      </c>
      <c r="D844" s="3" t="s">
        <v>1289</v>
      </c>
    </row>
    <row r="845" spans="1:4" ht="14.25">
      <c r="A845" s="2">
        <v>19508</v>
      </c>
      <c r="B845" s="2">
        <v>27173516253</v>
      </c>
      <c r="C845" s="3" t="s">
        <v>1290</v>
      </c>
      <c r="D845" s="3" t="s">
        <v>1045</v>
      </c>
    </row>
    <row r="846" spans="1:4" ht="14.25">
      <c r="A846" s="2">
        <v>19508</v>
      </c>
      <c r="B846" s="2">
        <v>27173516253</v>
      </c>
      <c r="C846" s="3" t="s">
        <v>1290</v>
      </c>
      <c r="D846" s="3" t="s">
        <v>1045</v>
      </c>
    </row>
    <row r="847" spans="1:4" ht="14.25">
      <c r="A847" s="2">
        <v>27729</v>
      </c>
      <c r="B847" s="2">
        <v>20260288815</v>
      </c>
      <c r="C847" s="3" t="s">
        <v>1291</v>
      </c>
      <c r="D847" s="3" t="s">
        <v>1292</v>
      </c>
    </row>
    <row r="848" spans="1:4" ht="14.25">
      <c r="A848" s="2">
        <v>32354</v>
      </c>
      <c r="B848" s="2">
        <v>27444775551</v>
      </c>
      <c r="C848" s="3" t="s">
        <v>1291</v>
      </c>
      <c r="D848" s="3" t="s">
        <v>1293</v>
      </c>
    </row>
    <row r="849" spans="1:4" ht="14.25">
      <c r="A849" s="2">
        <v>24976</v>
      </c>
      <c r="B849" s="2">
        <v>27184640886</v>
      </c>
      <c r="C849" s="3" t="s">
        <v>1294</v>
      </c>
      <c r="D849" s="3" t="s">
        <v>1295</v>
      </c>
    </row>
    <row r="850" spans="1:4" ht="14.25">
      <c r="A850" s="2">
        <v>22459</v>
      </c>
      <c r="B850" s="2">
        <v>20245531606</v>
      </c>
      <c r="C850" s="3" t="s">
        <v>1296</v>
      </c>
      <c r="D850" s="3" t="s">
        <v>1297</v>
      </c>
    </row>
    <row r="851" spans="1:4" ht="14.25">
      <c r="A851" s="2">
        <v>22459</v>
      </c>
      <c r="B851" s="2">
        <v>20245531606</v>
      </c>
      <c r="C851" s="3" t="s">
        <v>1296</v>
      </c>
      <c r="D851" s="3" t="s">
        <v>1297</v>
      </c>
    </row>
    <row r="852" spans="1:4" ht="14.25">
      <c r="A852" s="2">
        <v>13733</v>
      </c>
      <c r="B852" s="2">
        <v>23143529134</v>
      </c>
      <c r="C852" s="3" t="s">
        <v>1298</v>
      </c>
      <c r="D852" s="3" t="s">
        <v>1299</v>
      </c>
    </row>
    <row r="853" spans="1:4" ht="14.25">
      <c r="A853" s="2">
        <v>32355</v>
      </c>
      <c r="B853" s="2">
        <v>20447032059</v>
      </c>
      <c r="C853" s="3" t="s">
        <v>1300</v>
      </c>
      <c r="D853" s="3" t="s">
        <v>1301</v>
      </c>
    </row>
    <row r="854" spans="1:4" ht="14.25">
      <c r="A854" s="2">
        <v>14457</v>
      </c>
      <c r="B854" s="2">
        <v>20140393623</v>
      </c>
      <c r="C854" s="3" t="s">
        <v>1302</v>
      </c>
      <c r="D854" s="3" t="s">
        <v>1303</v>
      </c>
    </row>
    <row r="855" spans="1:4" ht="14.25">
      <c r="A855" s="2">
        <v>22758</v>
      </c>
      <c r="B855" s="2">
        <v>20255428382</v>
      </c>
      <c r="C855" s="3" t="s">
        <v>1302</v>
      </c>
      <c r="D855" s="3" t="s">
        <v>604</v>
      </c>
    </row>
    <row r="856" spans="1:4" ht="14.25">
      <c r="A856" s="2">
        <v>24306</v>
      </c>
      <c r="B856" s="2">
        <v>20270179518</v>
      </c>
      <c r="C856" s="3" t="s">
        <v>1302</v>
      </c>
      <c r="D856" s="3" t="s">
        <v>1304</v>
      </c>
    </row>
    <row r="857" spans="1:4" ht="14.25">
      <c r="A857" s="2">
        <v>21176</v>
      </c>
      <c r="B857" s="2">
        <v>20258440677</v>
      </c>
      <c r="C857" s="3" t="s">
        <v>1305</v>
      </c>
      <c r="D857" s="3" t="s">
        <v>1306</v>
      </c>
    </row>
    <row r="858" spans="1:4" ht="14.25">
      <c r="A858" s="2">
        <v>25860</v>
      </c>
      <c r="B858" s="2">
        <v>20243405441</v>
      </c>
      <c r="C858" s="3" t="s">
        <v>1305</v>
      </c>
      <c r="D858" s="3" t="s">
        <v>127</v>
      </c>
    </row>
    <row r="859" spans="1:4" ht="14.25">
      <c r="A859" s="2">
        <v>28090</v>
      </c>
      <c r="B859" s="2">
        <v>20276518632</v>
      </c>
      <c r="C859" s="3" t="s">
        <v>1305</v>
      </c>
      <c r="D859" s="3" t="s">
        <v>1102</v>
      </c>
    </row>
    <row r="860" spans="1:4" ht="14.25">
      <c r="A860" s="2">
        <v>33035</v>
      </c>
      <c r="B860" s="2">
        <v>20443755269</v>
      </c>
      <c r="C860" s="3" t="s">
        <v>1305</v>
      </c>
      <c r="D860" s="3" t="s">
        <v>1307</v>
      </c>
    </row>
    <row r="861" spans="1:4" ht="14.25">
      <c r="A861" s="2">
        <v>24307</v>
      </c>
      <c r="B861" s="2">
        <v>20310014061</v>
      </c>
      <c r="C861" s="3" t="s">
        <v>1308</v>
      </c>
      <c r="D861" s="3" t="s">
        <v>116</v>
      </c>
    </row>
    <row r="862" spans="1:4" ht="14.25">
      <c r="A862" s="2">
        <v>31476</v>
      </c>
      <c r="B862" s="2">
        <v>27422886651</v>
      </c>
      <c r="C862" s="3" t="s">
        <v>1309</v>
      </c>
      <c r="D862" s="3" t="s">
        <v>1310</v>
      </c>
    </row>
    <row r="863" spans="1:4" ht="14.25">
      <c r="A863" s="2">
        <v>23748</v>
      </c>
      <c r="B863" s="2">
        <v>23928030709</v>
      </c>
      <c r="C863" s="3" t="s">
        <v>1311</v>
      </c>
      <c r="D863" s="3" t="s">
        <v>869</v>
      </c>
    </row>
    <row r="864" spans="1:4" ht="14.25">
      <c r="A864" s="2">
        <v>23748</v>
      </c>
      <c r="B864" s="2">
        <v>23928030709</v>
      </c>
      <c r="C864" s="3" t="s">
        <v>1311</v>
      </c>
      <c r="D864" s="3" t="s">
        <v>869</v>
      </c>
    </row>
    <row r="865" spans="1:4" ht="14.25">
      <c r="A865" s="2">
        <v>26762</v>
      </c>
      <c r="B865" s="2">
        <v>20299977154</v>
      </c>
      <c r="C865" s="3" t="s">
        <v>1312</v>
      </c>
      <c r="D865" s="3" t="s">
        <v>92</v>
      </c>
    </row>
    <row r="866" spans="1:4" ht="14.25">
      <c r="A866" s="2">
        <v>33013</v>
      </c>
      <c r="B866" s="2">
        <v>20355558232</v>
      </c>
      <c r="C866" s="3" t="s">
        <v>1313</v>
      </c>
      <c r="D866" s="3" t="s">
        <v>1314</v>
      </c>
    </row>
    <row r="867" spans="1:4" ht="14.25">
      <c r="A867" s="2">
        <v>33032</v>
      </c>
      <c r="B867" s="2">
        <v>27418333346</v>
      </c>
      <c r="C867" s="3" t="s">
        <v>1315</v>
      </c>
      <c r="D867" s="3" t="s">
        <v>1316</v>
      </c>
    </row>
    <row r="868" spans="1:4" ht="14.25">
      <c r="A868" s="2">
        <v>11895</v>
      </c>
      <c r="B868" s="2">
        <v>20125978798</v>
      </c>
      <c r="C868" s="3" t="s">
        <v>1317</v>
      </c>
      <c r="D868" s="3" t="s">
        <v>1318</v>
      </c>
    </row>
    <row r="869" spans="1:4" ht="14.25">
      <c r="A869" s="2">
        <v>16790</v>
      </c>
      <c r="B869" s="2">
        <v>20213274512</v>
      </c>
      <c r="C869" s="3" t="s">
        <v>1319</v>
      </c>
      <c r="D869" s="3" t="s">
        <v>1320</v>
      </c>
    </row>
    <row r="870" spans="1:4" ht="14.25">
      <c r="A870" s="2">
        <v>16790</v>
      </c>
      <c r="B870" s="2">
        <v>20213274512</v>
      </c>
      <c r="C870" s="3" t="s">
        <v>1319</v>
      </c>
      <c r="D870" s="3" t="s">
        <v>1320</v>
      </c>
    </row>
    <row r="871" spans="1:4" ht="14.25">
      <c r="A871" s="2">
        <v>32038</v>
      </c>
      <c r="B871" s="2">
        <v>20331836924</v>
      </c>
      <c r="C871" s="3" t="s">
        <v>1321</v>
      </c>
      <c r="D871" s="3" t="s">
        <v>1322</v>
      </c>
    </row>
    <row r="872" spans="1:4" ht="14.25">
      <c r="A872" s="2">
        <v>29331</v>
      </c>
      <c r="B872" s="2">
        <v>20275752666</v>
      </c>
      <c r="C872" s="3" t="s">
        <v>1323</v>
      </c>
      <c r="D872" s="3" t="s">
        <v>1324</v>
      </c>
    </row>
    <row r="873" spans="1:4" ht="14.25">
      <c r="A873" s="2">
        <v>26048</v>
      </c>
      <c r="B873" s="2">
        <v>20230155829</v>
      </c>
      <c r="C873" s="3" t="s">
        <v>1325</v>
      </c>
      <c r="D873" s="3" t="s">
        <v>1326</v>
      </c>
    </row>
    <row r="874" spans="1:4" ht="14.25">
      <c r="A874" s="2">
        <v>26589</v>
      </c>
      <c r="B874" s="2">
        <v>20327755499</v>
      </c>
      <c r="C874" s="3" t="s">
        <v>1327</v>
      </c>
      <c r="D874" s="3" t="s">
        <v>1328</v>
      </c>
    </row>
    <row r="875" spans="1:4" ht="14.25">
      <c r="A875" s="2">
        <v>18382</v>
      </c>
      <c r="B875" s="2">
        <v>27176964303</v>
      </c>
      <c r="C875" s="3" t="s">
        <v>1329</v>
      </c>
      <c r="D875" s="3" t="s">
        <v>981</v>
      </c>
    </row>
    <row r="876" spans="1:4" ht="14.25">
      <c r="A876" s="2">
        <v>18382</v>
      </c>
      <c r="B876" s="2">
        <v>27176964303</v>
      </c>
      <c r="C876" s="3" t="s">
        <v>1329</v>
      </c>
      <c r="D876" s="3" t="s">
        <v>981</v>
      </c>
    </row>
    <row r="877" spans="1:4" ht="14.25">
      <c r="A877" s="2">
        <v>28089</v>
      </c>
      <c r="B877" s="2">
        <v>20339779121</v>
      </c>
      <c r="C877" s="3" t="s">
        <v>1330</v>
      </c>
      <c r="D877" s="3" t="s">
        <v>1331</v>
      </c>
    </row>
    <row r="878" spans="1:4" ht="14.25">
      <c r="A878" s="2">
        <v>29069</v>
      </c>
      <c r="B878" s="2">
        <v>20291037322</v>
      </c>
      <c r="C878" s="3" t="s">
        <v>1332</v>
      </c>
      <c r="D878" s="3" t="s">
        <v>1333</v>
      </c>
    </row>
    <row r="879" spans="1:4" ht="14.25">
      <c r="A879" s="2">
        <v>30042</v>
      </c>
      <c r="B879" s="2">
        <v>20368660117</v>
      </c>
      <c r="C879" s="3" t="s">
        <v>1334</v>
      </c>
      <c r="D879" s="3" t="s">
        <v>531</v>
      </c>
    </row>
    <row r="880" spans="1:4" ht="14.25">
      <c r="A880" s="2">
        <v>28704</v>
      </c>
      <c r="B880" s="2">
        <v>20346599376</v>
      </c>
      <c r="C880" s="3" t="s">
        <v>1335</v>
      </c>
      <c r="D880" s="3" t="s">
        <v>1336</v>
      </c>
    </row>
    <row r="881" spans="1:4" ht="14.25">
      <c r="A881" s="2">
        <v>28704</v>
      </c>
      <c r="B881" s="2">
        <v>20346599376</v>
      </c>
      <c r="C881" s="3" t="s">
        <v>1335</v>
      </c>
      <c r="D881" s="3" t="s">
        <v>1336</v>
      </c>
    </row>
    <row r="882" spans="1:4" ht="14.25">
      <c r="A882" s="2">
        <v>27942</v>
      </c>
      <c r="B882" s="2">
        <v>20349106214</v>
      </c>
      <c r="C882" s="3" t="s">
        <v>1337</v>
      </c>
      <c r="D882" s="3" t="s">
        <v>1338</v>
      </c>
    </row>
    <row r="883" spans="1:4" ht="14.25">
      <c r="A883" s="2">
        <v>32931</v>
      </c>
      <c r="B883" s="2">
        <v>20420086661</v>
      </c>
      <c r="C883" s="3" t="s">
        <v>1337</v>
      </c>
      <c r="D883" s="3" t="s">
        <v>572</v>
      </c>
    </row>
    <row r="884" spans="1:4" ht="14.25">
      <c r="A884" s="2">
        <v>27813</v>
      </c>
      <c r="B884" s="2">
        <v>27288847814</v>
      </c>
      <c r="C884" s="3" t="s">
        <v>1339</v>
      </c>
      <c r="D884" s="3" t="s">
        <v>1340</v>
      </c>
    </row>
    <row r="885" spans="1:4" ht="14.25">
      <c r="A885" s="2">
        <v>11774</v>
      </c>
      <c r="B885" s="2">
        <v>20126071036</v>
      </c>
      <c r="C885" s="3" t="s">
        <v>1341</v>
      </c>
      <c r="D885" s="3" t="s">
        <v>1342</v>
      </c>
    </row>
    <row r="886" spans="1:4" ht="14.25">
      <c r="A886" s="2">
        <v>26294</v>
      </c>
      <c r="B886" s="2">
        <v>27329276347</v>
      </c>
      <c r="C886" s="3" t="s">
        <v>1341</v>
      </c>
      <c r="D886" s="3" t="s">
        <v>1343</v>
      </c>
    </row>
    <row r="887" spans="1:4" ht="14.25">
      <c r="A887" s="2">
        <v>25653</v>
      </c>
      <c r="B887" s="2">
        <v>20257192513</v>
      </c>
      <c r="C887" s="3" t="s">
        <v>1344</v>
      </c>
      <c r="D887" s="3" t="s">
        <v>1345</v>
      </c>
    </row>
    <row r="888" spans="1:4" ht="14.25">
      <c r="A888" s="2">
        <v>25653</v>
      </c>
      <c r="B888" s="2">
        <v>20257192513</v>
      </c>
      <c r="C888" s="3" t="s">
        <v>1344</v>
      </c>
      <c r="D888" s="3" t="s">
        <v>1345</v>
      </c>
    </row>
    <row r="889" spans="1:4" ht="14.25">
      <c r="A889" s="2">
        <v>15624</v>
      </c>
      <c r="B889" s="2">
        <v>27174588738</v>
      </c>
      <c r="C889" s="3" t="s">
        <v>1346</v>
      </c>
      <c r="D889" s="3" t="s">
        <v>1347</v>
      </c>
    </row>
    <row r="890" spans="1:4" ht="14.25">
      <c r="A890" s="2">
        <v>15624</v>
      </c>
      <c r="B890" s="2">
        <v>27174588738</v>
      </c>
      <c r="C890" s="3" t="s">
        <v>1346</v>
      </c>
      <c r="D890" s="3" t="s">
        <v>1347</v>
      </c>
    </row>
    <row r="891" spans="1:4" ht="14.25">
      <c r="A891" s="2">
        <v>28776</v>
      </c>
      <c r="B891" s="2">
        <v>20310019675</v>
      </c>
      <c r="C891" s="3" t="s">
        <v>1348</v>
      </c>
      <c r="D891" s="3" t="s">
        <v>1349</v>
      </c>
    </row>
    <row r="892" spans="1:4" ht="14.25">
      <c r="A892" s="2">
        <v>27912</v>
      </c>
      <c r="B892" s="2">
        <v>27136278512</v>
      </c>
      <c r="C892" s="3" t="s">
        <v>1350</v>
      </c>
      <c r="D892" s="3" t="s">
        <v>1198</v>
      </c>
    </row>
    <row r="893" spans="1:4" ht="14.25">
      <c r="A893" s="2">
        <v>24373</v>
      </c>
      <c r="B893" s="2">
        <v>20307606977</v>
      </c>
      <c r="C893" s="3" t="s">
        <v>1351</v>
      </c>
      <c r="D893" s="3" t="s">
        <v>1352</v>
      </c>
    </row>
    <row r="894" spans="1:4" ht="14.25">
      <c r="A894" s="2">
        <v>28698</v>
      </c>
      <c r="B894" s="2">
        <v>27368381026</v>
      </c>
      <c r="C894" s="3" t="s">
        <v>1351</v>
      </c>
      <c r="D894" s="3" t="s">
        <v>494</v>
      </c>
    </row>
    <row r="895" spans="1:4" ht="14.25">
      <c r="A895" s="2">
        <v>23529</v>
      </c>
      <c r="B895" s="2">
        <v>27282220178</v>
      </c>
      <c r="C895" s="3" t="s">
        <v>1353</v>
      </c>
      <c r="D895" s="3" t="s">
        <v>384</v>
      </c>
    </row>
    <row r="896" spans="1:4" ht="14.25">
      <c r="A896" s="2">
        <v>31142</v>
      </c>
      <c r="B896" s="2">
        <v>20370970832</v>
      </c>
      <c r="C896" s="3" t="s">
        <v>1354</v>
      </c>
      <c r="D896" s="3" t="s">
        <v>1355</v>
      </c>
    </row>
    <row r="897" spans="1:4" ht="14.25">
      <c r="A897" s="2">
        <v>16974</v>
      </c>
      <c r="B897" s="2">
        <v>27185487321</v>
      </c>
      <c r="C897" s="3" t="s">
        <v>1356</v>
      </c>
      <c r="D897" s="3" t="s">
        <v>1357</v>
      </c>
    </row>
    <row r="898" spans="1:4" ht="14.25">
      <c r="A898" s="2">
        <v>16974</v>
      </c>
      <c r="B898" s="2">
        <v>27185487321</v>
      </c>
      <c r="C898" s="3" t="s">
        <v>1356</v>
      </c>
      <c r="D898" s="3" t="s">
        <v>1357</v>
      </c>
    </row>
    <row r="899" spans="1:4" ht="14.25">
      <c r="A899" s="2">
        <v>26269</v>
      </c>
      <c r="B899" s="2">
        <v>27334302666</v>
      </c>
      <c r="C899" s="3" t="s">
        <v>1358</v>
      </c>
      <c r="D899" s="3" t="s">
        <v>1359</v>
      </c>
    </row>
    <row r="900" spans="1:4" ht="14.25">
      <c r="A900" s="2">
        <v>31363</v>
      </c>
      <c r="B900" s="2">
        <v>27384885581</v>
      </c>
      <c r="C900" s="3" t="s">
        <v>1360</v>
      </c>
      <c r="D900" s="3" t="s">
        <v>1361</v>
      </c>
    </row>
    <row r="901" spans="1:4" ht="14.25">
      <c r="A901" s="2">
        <v>15493</v>
      </c>
      <c r="B901" s="2">
        <v>20165402228</v>
      </c>
      <c r="C901" s="3" t="s">
        <v>1362</v>
      </c>
      <c r="D901" s="3" t="s">
        <v>251</v>
      </c>
    </row>
    <row r="902" spans="1:4" ht="14.25">
      <c r="A902" s="2">
        <v>23280</v>
      </c>
      <c r="B902" s="2">
        <v>20243405964</v>
      </c>
      <c r="C902" s="3" t="s">
        <v>1363</v>
      </c>
      <c r="D902" s="3" t="s">
        <v>1364</v>
      </c>
    </row>
    <row r="903" spans="1:4" ht="14.25">
      <c r="A903" s="2">
        <v>23280</v>
      </c>
      <c r="B903" s="2">
        <v>20243405964</v>
      </c>
      <c r="C903" s="3" t="s">
        <v>1363</v>
      </c>
      <c r="D903" s="3" t="s">
        <v>1364</v>
      </c>
    </row>
    <row r="904" spans="1:4" ht="14.25">
      <c r="A904" s="2">
        <v>22755</v>
      </c>
      <c r="B904" s="2">
        <v>20301178736</v>
      </c>
      <c r="C904" s="3" t="s">
        <v>1365</v>
      </c>
      <c r="D904" s="3" t="s">
        <v>959</v>
      </c>
    </row>
    <row r="905" spans="1:4" ht="14.25">
      <c r="A905" s="2">
        <v>22755</v>
      </c>
      <c r="B905" s="2">
        <v>20301178736</v>
      </c>
      <c r="C905" s="3" t="s">
        <v>1365</v>
      </c>
      <c r="D905" s="3" t="s">
        <v>959</v>
      </c>
    </row>
    <row r="906" spans="1:4" ht="14.25">
      <c r="A906" s="2">
        <v>20583</v>
      </c>
      <c r="B906" s="2">
        <v>20252128051</v>
      </c>
      <c r="C906" s="3" t="s">
        <v>1366</v>
      </c>
      <c r="D906" s="3" t="s">
        <v>1367</v>
      </c>
    </row>
    <row r="907" spans="1:4" ht="14.25">
      <c r="A907" s="2">
        <v>25592</v>
      </c>
      <c r="B907" s="2">
        <v>20164252362</v>
      </c>
      <c r="C907" s="3" t="s">
        <v>1366</v>
      </c>
      <c r="D907" s="3" t="s">
        <v>1368</v>
      </c>
    </row>
    <row r="908" spans="1:4" ht="14.25">
      <c r="A908" s="2">
        <v>33017</v>
      </c>
      <c r="B908" s="2">
        <v>20389741427</v>
      </c>
      <c r="C908" s="3" t="s">
        <v>1369</v>
      </c>
      <c r="D908" s="3" t="s">
        <v>1370</v>
      </c>
    </row>
    <row r="909" spans="1:4" ht="14.25">
      <c r="A909" s="2">
        <v>28991</v>
      </c>
      <c r="B909" s="2">
        <v>27270162709</v>
      </c>
      <c r="C909" s="3" t="s">
        <v>1371</v>
      </c>
      <c r="D909" s="3" t="s">
        <v>1372</v>
      </c>
    </row>
    <row r="910" spans="1:4" ht="14.25">
      <c r="A910" s="2">
        <v>28991</v>
      </c>
      <c r="B910" s="2">
        <v>27270162709</v>
      </c>
      <c r="C910" s="3" t="s">
        <v>1371</v>
      </c>
      <c r="D910" s="3" t="s">
        <v>1372</v>
      </c>
    </row>
    <row r="911" spans="1:4" ht="14.25">
      <c r="A911" s="2">
        <v>29558</v>
      </c>
      <c r="B911" s="2">
        <v>27235180060</v>
      </c>
      <c r="C911" s="3" t="s">
        <v>1373</v>
      </c>
      <c r="D911" s="3" t="s">
        <v>1374</v>
      </c>
    </row>
    <row r="912" spans="1:4" ht="14.25">
      <c r="A912" s="2">
        <v>23131</v>
      </c>
      <c r="B912" s="2">
        <v>20281508890</v>
      </c>
      <c r="C912" s="3" t="s">
        <v>1375</v>
      </c>
      <c r="D912" s="3" t="s">
        <v>1376</v>
      </c>
    </row>
    <row r="913" spans="1:4" ht="14.25">
      <c r="A913" s="2">
        <v>28987</v>
      </c>
      <c r="B913" s="2">
        <v>20368391035</v>
      </c>
      <c r="C913" s="3" t="s">
        <v>1375</v>
      </c>
      <c r="D913" s="3" t="s">
        <v>1377</v>
      </c>
    </row>
    <row r="914" spans="1:4" ht="14.25">
      <c r="A914" s="2">
        <v>28987</v>
      </c>
      <c r="B914" s="2">
        <v>20368391035</v>
      </c>
      <c r="C914" s="3" t="s">
        <v>1375</v>
      </c>
      <c r="D914" s="3" t="s">
        <v>1377</v>
      </c>
    </row>
    <row r="915" spans="1:4" ht="14.25">
      <c r="A915" s="2">
        <v>28987</v>
      </c>
      <c r="B915" s="2">
        <v>20368391035</v>
      </c>
      <c r="C915" s="3" t="s">
        <v>1375</v>
      </c>
      <c r="D915" s="3" t="s">
        <v>1377</v>
      </c>
    </row>
    <row r="916" spans="1:4" ht="14.25">
      <c r="A916" s="2">
        <v>30928</v>
      </c>
      <c r="B916" s="2">
        <v>20339784044</v>
      </c>
      <c r="C916" s="3" t="s">
        <v>1375</v>
      </c>
      <c r="D916" s="3" t="s">
        <v>1186</v>
      </c>
    </row>
    <row r="917" spans="1:4" ht="14.25">
      <c r="A917" s="2">
        <v>30928</v>
      </c>
      <c r="B917" s="2">
        <v>20339784044</v>
      </c>
      <c r="C917" s="3" t="s">
        <v>1375</v>
      </c>
      <c r="D917" s="3" t="s">
        <v>1186</v>
      </c>
    </row>
    <row r="918" spans="1:4" ht="14.25">
      <c r="A918" s="2">
        <v>32926</v>
      </c>
      <c r="B918" s="2">
        <v>20451273990</v>
      </c>
      <c r="C918" s="3" t="s">
        <v>1375</v>
      </c>
      <c r="D918" s="3" t="s">
        <v>1378</v>
      </c>
    </row>
    <row r="919" spans="1:4" ht="14.25">
      <c r="A919" s="2">
        <v>22898</v>
      </c>
      <c r="B919" s="2">
        <v>20296401162</v>
      </c>
      <c r="C919" s="3" t="s">
        <v>1379</v>
      </c>
      <c r="D919" s="3" t="s">
        <v>1102</v>
      </c>
    </row>
    <row r="920" spans="1:4" ht="14.25">
      <c r="A920" s="2">
        <v>25146</v>
      </c>
      <c r="B920" s="2">
        <v>20176137224</v>
      </c>
      <c r="C920" s="3" t="s">
        <v>1379</v>
      </c>
      <c r="D920" s="3" t="s">
        <v>1380</v>
      </c>
    </row>
    <row r="921" spans="1:4" ht="14.25">
      <c r="A921" s="2">
        <v>27709</v>
      </c>
      <c r="B921" s="2">
        <v>27217479423</v>
      </c>
      <c r="C921" s="3" t="s">
        <v>1379</v>
      </c>
      <c r="D921" s="3" t="s">
        <v>1381</v>
      </c>
    </row>
    <row r="922" spans="1:4" ht="14.25">
      <c r="A922" s="2">
        <v>25540</v>
      </c>
      <c r="B922" s="2">
        <v>27337562774</v>
      </c>
      <c r="C922" s="3" t="s">
        <v>1382</v>
      </c>
      <c r="D922" s="3" t="s">
        <v>1383</v>
      </c>
    </row>
    <row r="923" spans="1:4" ht="14.25">
      <c r="A923" s="2">
        <v>31791</v>
      </c>
      <c r="B923" s="2">
        <v>27437066456</v>
      </c>
      <c r="C923" s="3" t="s">
        <v>1384</v>
      </c>
      <c r="D923" s="3" t="s">
        <v>1385</v>
      </c>
    </row>
    <row r="924" spans="1:4" ht="14.25">
      <c r="A924" s="2">
        <v>32913</v>
      </c>
      <c r="B924" s="2">
        <v>27437066472</v>
      </c>
      <c r="C924" s="3" t="s">
        <v>1384</v>
      </c>
      <c r="D924" s="3" t="s">
        <v>274</v>
      </c>
    </row>
    <row r="925" spans="1:4" ht="14.25">
      <c r="A925" s="2">
        <v>28988</v>
      </c>
      <c r="B925" s="2">
        <v>27318577094</v>
      </c>
      <c r="C925" s="3" t="s">
        <v>1386</v>
      </c>
      <c r="D925" s="3" t="s">
        <v>1387</v>
      </c>
    </row>
    <row r="926" spans="1:4" ht="14.25">
      <c r="A926" s="2">
        <v>30468</v>
      </c>
      <c r="B926" s="2">
        <v>27339772350</v>
      </c>
      <c r="C926" s="3" t="s">
        <v>1388</v>
      </c>
      <c r="D926" s="3" t="s">
        <v>1389</v>
      </c>
    </row>
    <row r="927" spans="1:4" ht="14.25">
      <c r="A927" s="2">
        <v>27395</v>
      </c>
      <c r="B927" s="2">
        <v>23342012779</v>
      </c>
      <c r="C927" s="3" t="s">
        <v>1390</v>
      </c>
      <c r="D927" s="3" t="s">
        <v>1391</v>
      </c>
    </row>
    <row r="928" spans="1:4" ht="14.25">
      <c r="A928" s="2">
        <v>27395</v>
      </c>
      <c r="B928" s="2">
        <v>23342012779</v>
      </c>
      <c r="C928" s="3" t="s">
        <v>1390</v>
      </c>
      <c r="D928" s="3" t="s">
        <v>1391</v>
      </c>
    </row>
    <row r="929" spans="1:4" ht="14.25">
      <c r="A929" s="2">
        <v>23277</v>
      </c>
      <c r="B929" s="2">
        <v>20249821374</v>
      </c>
      <c r="C929" s="3" t="s">
        <v>1392</v>
      </c>
      <c r="D929" s="3" t="s">
        <v>1393</v>
      </c>
    </row>
    <row r="930" spans="1:4" ht="14.25">
      <c r="A930" s="2">
        <v>23277</v>
      </c>
      <c r="B930" s="2">
        <v>20249821374</v>
      </c>
      <c r="C930" s="3" t="s">
        <v>1392</v>
      </c>
      <c r="D930" s="3" t="s">
        <v>1393</v>
      </c>
    </row>
    <row r="931" spans="1:4" ht="14.25">
      <c r="A931" s="2">
        <v>32288</v>
      </c>
      <c r="B931" s="2">
        <v>23440325904</v>
      </c>
      <c r="C931" s="3" t="s">
        <v>1394</v>
      </c>
      <c r="D931" s="3" t="s">
        <v>1395</v>
      </c>
    </row>
    <row r="932" spans="1:4" ht="14.25">
      <c r="A932" s="2">
        <v>20303</v>
      </c>
      <c r="B932" s="2">
        <v>20235181127</v>
      </c>
      <c r="C932" s="3" t="s">
        <v>1396</v>
      </c>
      <c r="D932" s="3" t="s">
        <v>1397</v>
      </c>
    </row>
    <row r="933" spans="1:4" ht="14.25">
      <c r="A933" s="2">
        <v>20303</v>
      </c>
      <c r="B933" s="2">
        <v>20235181127</v>
      </c>
      <c r="C933" s="3" t="s">
        <v>1396</v>
      </c>
      <c r="D933" s="3" t="s">
        <v>1397</v>
      </c>
    </row>
    <row r="934" spans="1:4" ht="14.25">
      <c r="A934" s="2">
        <v>20270</v>
      </c>
      <c r="B934" s="2">
        <v>20252123157</v>
      </c>
      <c r="C934" s="3" t="s">
        <v>1398</v>
      </c>
      <c r="D934" s="3" t="s">
        <v>1399</v>
      </c>
    </row>
    <row r="935" spans="1:4" ht="14.25">
      <c r="A935" s="2">
        <v>32357</v>
      </c>
      <c r="B935" s="2">
        <v>20440282513</v>
      </c>
      <c r="C935" s="3" t="s">
        <v>1400</v>
      </c>
      <c r="D935" s="3" t="s">
        <v>1401</v>
      </c>
    </row>
    <row r="936" spans="1:4" ht="14.25">
      <c r="A936" s="2">
        <v>28391</v>
      </c>
      <c r="B936" s="2">
        <v>27347242492</v>
      </c>
      <c r="C936" s="3" t="s">
        <v>1402</v>
      </c>
      <c r="D936" s="3" t="s">
        <v>1403</v>
      </c>
    </row>
    <row r="937" spans="1:4" ht="14.25">
      <c r="A937" s="2">
        <v>15961</v>
      </c>
      <c r="B937" s="2">
        <v>20171822042</v>
      </c>
      <c r="C937" s="3" t="s">
        <v>1404</v>
      </c>
      <c r="D937" s="3" t="s">
        <v>1405</v>
      </c>
    </row>
    <row r="938" spans="1:4" ht="14.25">
      <c r="A938" s="2">
        <v>29575</v>
      </c>
      <c r="B938" s="2">
        <v>20362241082</v>
      </c>
      <c r="C938" s="3" t="s">
        <v>1406</v>
      </c>
      <c r="D938" s="3" t="s">
        <v>1407</v>
      </c>
    </row>
    <row r="939" spans="1:4" ht="14.25">
      <c r="A939" s="2">
        <v>29575</v>
      </c>
      <c r="B939" s="2">
        <v>20362241082</v>
      </c>
      <c r="C939" s="3" t="s">
        <v>1406</v>
      </c>
      <c r="D939" s="3" t="s">
        <v>1407</v>
      </c>
    </row>
    <row r="940" spans="1:4" ht="14.25">
      <c r="A940" s="2">
        <v>12489</v>
      </c>
      <c r="B940" s="2">
        <v>27137100245</v>
      </c>
      <c r="C940" s="3" t="s">
        <v>1408</v>
      </c>
      <c r="D940" s="3" t="s">
        <v>462</v>
      </c>
    </row>
    <row r="941" spans="1:4" ht="14.25">
      <c r="A941" s="2">
        <v>27999</v>
      </c>
      <c r="B941" s="2">
        <v>20258441762</v>
      </c>
      <c r="C941" s="3" t="s">
        <v>1409</v>
      </c>
      <c r="D941" s="3" t="s">
        <v>1410</v>
      </c>
    </row>
    <row r="942" spans="1:4" ht="14.25">
      <c r="A942" s="2">
        <v>27999</v>
      </c>
      <c r="B942" s="2">
        <v>20258441762</v>
      </c>
      <c r="C942" s="3" t="s">
        <v>1409</v>
      </c>
      <c r="D942" s="3" t="s">
        <v>1410</v>
      </c>
    </row>
    <row r="943" spans="1:4" ht="14.25">
      <c r="A943" s="2">
        <v>14490</v>
      </c>
      <c r="B943" s="2">
        <v>27176963307</v>
      </c>
      <c r="C943" s="3" t="s">
        <v>1411</v>
      </c>
      <c r="D943" s="3" t="s">
        <v>1412</v>
      </c>
    </row>
    <row r="944" spans="1:4" ht="14.25">
      <c r="A944" s="2">
        <v>26189</v>
      </c>
      <c r="B944" s="2">
        <v>27296402473</v>
      </c>
      <c r="C944" s="3" t="s">
        <v>1413</v>
      </c>
      <c r="D944" s="3" t="s">
        <v>1414</v>
      </c>
    </row>
    <row r="945" spans="1:4" ht="14.25">
      <c r="A945" s="2">
        <v>19425</v>
      </c>
      <c r="B945" s="2">
        <v>23236533239</v>
      </c>
      <c r="C945" s="3" t="s">
        <v>1415</v>
      </c>
      <c r="D945" s="3" t="s">
        <v>1416</v>
      </c>
    </row>
    <row r="946" spans="1:4" ht="14.25">
      <c r="A946" s="2">
        <v>21369</v>
      </c>
      <c r="B946" s="2">
        <v>20235179688</v>
      </c>
      <c r="C946" s="3" t="s">
        <v>1417</v>
      </c>
      <c r="D946" s="3" t="s">
        <v>1418</v>
      </c>
    </row>
    <row r="947" spans="1:4" ht="14.25">
      <c r="A947" s="2">
        <v>32289</v>
      </c>
      <c r="B947" s="2">
        <v>20425486870</v>
      </c>
      <c r="C947" s="3" t="s">
        <v>1419</v>
      </c>
      <c r="D947" s="3" t="s">
        <v>1420</v>
      </c>
    </row>
    <row r="948" spans="1:4" ht="14.25">
      <c r="A948" s="2">
        <v>24288</v>
      </c>
      <c r="B948" s="2">
        <v>27224834484</v>
      </c>
      <c r="C948" s="3" t="s">
        <v>1421</v>
      </c>
      <c r="D948" s="3" t="s">
        <v>1422</v>
      </c>
    </row>
    <row r="949" spans="1:4" ht="14.25">
      <c r="A949" s="2">
        <v>21490</v>
      </c>
      <c r="B949" s="2">
        <v>27275797176</v>
      </c>
      <c r="C949" s="3" t="s">
        <v>1423</v>
      </c>
      <c r="D949" s="3" t="s">
        <v>1424</v>
      </c>
    </row>
    <row r="950" spans="1:4" ht="14.25">
      <c r="A950" s="2">
        <v>14337</v>
      </c>
      <c r="B950" s="2">
        <v>20145619662</v>
      </c>
      <c r="C950" s="3" t="s">
        <v>1425</v>
      </c>
      <c r="D950" s="3" t="s">
        <v>1426</v>
      </c>
    </row>
    <row r="951" spans="1:4" ht="14.25">
      <c r="A951" s="2">
        <v>25217</v>
      </c>
      <c r="B951" s="2">
        <v>23321584659</v>
      </c>
      <c r="C951" s="3" t="s">
        <v>1427</v>
      </c>
      <c r="D951" s="3" t="s">
        <v>1428</v>
      </c>
    </row>
    <row r="952" spans="1:4" ht="14.25">
      <c r="A952" s="2">
        <v>18924</v>
      </c>
      <c r="B952" s="2">
        <v>20130661530</v>
      </c>
      <c r="C952" s="3" t="s">
        <v>1429</v>
      </c>
      <c r="D952" s="3" t="s">
        <v>391</v>
      </c>
    </row>
    <row r="953" spans="1:4" ht="14.25">
      <c r="A953" s="2">
        <v>32281</v>
      </c>
      <c r="B953" s="2">
        <v>27402759440</v>
      </c>
      <c r="C953" s="3" t="s">
        <v>1430</v>
      </c>
      <c r="D953" s="3" t="s">
        <v>1431</v>
      </c>
    </row>
    <row r="954" spans="1:4" ht="14.25">
      <c r="A954" s="2">
        <v>17820</v>
      </c>
      <c r="B954" s="2">
        <v>20175782908</v>
      </c>
      <c r="C954" s="3" t="s">
        <v>1432</v>
      </c>
      <c r="D954" s="3" t="s">
        <v>792</v>
      </c>
    </row>
    <row r="955" spans="1:4" ht="14.25">
      <c r="A955" s="2">
        <v>32924</v>
      </c>
      <c r="B955" s="2">
        <v>20422214594</v>
      </c>
      <c r="C955" s="3" t="s">
        <v>1433</v>
      </c>
      <c r="D955" s="3" t="s">
        <v>931</v>
      </c>
    </row>
    <row r="956" spans="1:4" ht="14.25">
      <c r="A956" s="2">
        <v>23045</v>
      </c>
      <c r="B956" s="2">
        <v>27255425388</v>
      </c>
      <c r="C956" s="3" t="s">
        <v>1434</v>
      </c>
      <c r="D956" s="3" t="s">
        <v>880</v>
      </c>
    </row>
    <row r="957" spans="1:4" ht="14.25">
      <c r="A957" s="2">
        <v>23045</v>
      </c>
      <c r="B957" s="2">
        <v>27255425388</v>
      </c>
      <c r="C957" s="3" t="s">
        <v>1434</v>
      </c>
      <c r="D957" s="3" t="s">
        <v>880</v>
      </c>
    </row>
    <row r="958" spans="1:4" ht="14.25">
      <c r="A958" s="2">
        <v>28771</v>
      </c>
      <c r="B958" s="2">
        <v>27322013707</v>
      </c>
      <c r="C958" s="3" t="s">
        <v>1435</v>
      </c>
      <c r="D958" s="3" t="s">
        <v>1436</v>
      </c>
    </row>
    <row r="959" spans="1:4" ht="14.25">
      <c r="A959" s="2">
        <v>32374</v>
      </c>
      <c r="B959" s="2">
        <v>27404358575</v>
      </c>
      <c r="C959" s="3" t="s">
        <v>1437</v>
      </c>
      <c r="D959" s="3" t="s">
        <v>1438</v>
      </c>
    </row>
    <row r="960" spans="1:4" ht="14.25">
      <c r="A960" s="2">
        <v>14320</v>
      </c>
      <c r="B960" s="2">
        <v>20139890893</v>
      </c>
      <c r="C960" s="3" t="s">
        <v>1439</v>
      </c>
      <c r="D960" s="3" t="s">
        <v>1440</v>
      </c>
    </row>
    <row r="961" spans="1:4" ht="14.25">
      <c r="A961" s="2">
        <v>28091</v>
      </c>
      <c r="B961" s="2">
        <v>20375009421</v>
      </c>
      <c r="C961" s="3" t="s">
        <v>1439</v>
      </c>
      <c r="D961" s="3" t="s">
        <v>1441</v>
      </c>
    </row>
    <row r="962" spans="1:4" ht="14.25">
      <c r="A962" s="2">
        <v>32899</v>
      </c>
      <c r="B962" s="2">
        <v>23397280284</v>
      </c>
      <c r="C962" s="3" t="s">
        <v>1439</v>
      </c>
      <c r="D962" s="3" t="s">
        <v>1442</v>
      </c>
    </row>
    <row r="963" spans="1:4" ht="14.25">
      <c r="A963" s="2">
        <v>32085</v>
      </c>
      <c r="B963" s="2">
        <v>20416501999</v>
      </c>
      <c r="C963" s="3" t="s">
        <v>1443</v>
      </c>
      <c r="D963" s="3" t="s">
        <v>1444</v>
      </c>
    </row>
    <row r="964" spans="1:4" ht="14.25">
      <c r="A964" s="2">
        <v>8695</v>
      </c>
      <c r="B964" s="2">
        <v>27119095374</v>
      </c>
      <c r="C964" s="3" t="s">
        <v>1445</v>
      </c>
      <c r="D964" s="3" t="s">
        <v>1446</v>
      </c>
    </row>
    <row r="965" spans="1:4" ht="14.25">
      <c r="A965" s="2">
        <v>27054</v>
      </c>
      <c r="B965" s="2">
        <v>23335416384</v>
      </c>
      <c r="C965" s="3" t="s">
        <v>1447</v>
      </c>
      <c r="D965" s="3" t="s">
        <v>1448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  <pageSetUpPr fitToPage="1"/>
  </sheetPr>
  <dimension ref="A1:AJ1000"/>
  <sheetViews>
    <sheetView workbookViewId="0"/>
  </sheetViews>
  <sheetFormatPr baseColWidth="10" defaultColWidth="12.5703125" defaultRowHeight="15.75" customHeight="1"/>
  <cols>
    <col min="1" max="1" width="11.7109375" customWidth="1"/>
    <col min="2" max="2" width="9.42578125" customWidth="1"/>
    <col min="3" max="3" width="11.5703125" customWidth="1"/>
    <col min="4" max="4" width="9.42578125" customWidth="1"/>
    <col min="5" max="5" width="9.140625" customWidth="1"/>
    <col min="6" max="6" width="17.28515625" customWidth="1"/>
    <col min="7" max="7" width="20.140625" customWidth="1"/>
    <col min="8" max="8" width="11.42578125" customWidth="1"/>
    <col min="9" max="9" width="8" customWidth="1"/>
    <col min="10" max="10" width="7.5703125" customWidth="1"/>
    <col min="11" max="11" width="8.140625" customWidth="1"/>
    <col min="12" max="13" width="11.42578125" customWidth="1"/>
    <col min="14" max="14" width="12" customWidth="1"/>
    <col min="15" max="15" width="11.5703125" customWidth="1"/>
    <col min="16" max="16" width="18.42578125" customWidth="1"/>
    <col min="17" max="17" width="10.42578125" customWidth="1"/>
    <col min="18" max="18" width="12.28515625" customWidth="1"/>
    <col min="19" max="19" width="8.5703125" customWidth="1"/>
    <col min="20" max="20" width="11" customWidth="1"/>
    <col min="21" max="21" width="6.5703125" customWidth="1"/>
    <col min="22" max="22" width="7.5703125" customWidth="1"/>
    <col min="23" max="23" width="8.5703125" customWidth="1"/>
    <col min="24" max="24" width="10.5703125" customWidth="1"/>
    <col min="25" max="25" width="16.28515625" customWidth="1"/>
    <col min="26" max="27" width="9.42578125" customWidth="1"/>
    <col min="28" max="28" width="11.140625" customWidth="1"/>
    <col min="29" max="29" width="7.7109375" customWidth="1"/>
    <col min="30" max="30" width="8.42578125" customWidth="1"/>
    <col min="31" max="31" width="7.28515625" customWidth="1"/>
    <col min="32" max="32" width="10.85546875" customWidth="1"/>
    <col min="33" max="33" width="8.42578125" customWidth="1"/>
    <col min="34" max="34" width="9.28515625" customWidth="1"/>
    <col min="35" max="35" width="8.5703125" customWidth="1"/>
    <col min="36" max="36" width="7.42578125" customWidth="1"/>
  </cols>
  <sheetData>
    <row r="1" spans="1:36">
      <c r="A1" s="21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1450</v>
      </c>
      <c r="W1" s="16" t="s">
        <v>1451</v>
      </c>
      <c r="X1" s="16" t="s">
        <v>21</v>
      </c>
      <c r="Y1" s="16" t="s">
        <v>22</v>
      </c>
      <c r="Z1" s="16" t="s">
        <v>23</v>
      </c>
      <c r="AA1" s="16" t="s">
        <v>2605</v>
      </c>
      <c r="AB1" s="16" t="s">
        <v>2606</v>
      </c>
      <c r="AC1" s="16" t="s">
        <v>2607</v>
      </c>
      <c r="AD1" s="16" t="s">
        <v>2608</v>
      </c>
      <c r="AE1" s="16" t="s">
        <v>2609</v>
      </c>
      <c r="AF1" s="16" t="s">
        <v>2610</v>
      </c>
      <c r="AG1" s="16" t="s">
        <v>2611</v>
      </c>
      <c r="AH1" s="16" t="s">
        <v>2612</v>
      </c>
      <c r="AI1" s="16" t="s">
        <v>2613</v>
      </c>
      <c r="AJ1" s="22" t="s">
        <v>2614</v>
      </c>
    </row>
    <row r="2" spans="1:36">
      <c r="A2" s="5">
        <v>27781</v>
      </c>
      <c r="B2" s="6">
        <v>398</v>
      </c>
      <c r="C2" s="6">
        <v>119848</v>
      </c>
      <c r="D2" s="6">
        <v>27781</v>
      </c>
      <c r="E2" s="6">
        <v>27180363489</v>
      </c>
      <c r="F2" s="7" t="s">
        <v>24</v>
      </c>
      <c r="G2" s="7" t="s">
        <v>25</v>
      </c>
      <c r="H2" s="8">
        <v>24154</v>
      </c>
      <c r="I2" s="7" t="s">
        <v>65</v>
      </c>
      <c r="J2" s="7" t="s">
        <v>27</v>
      </c>
      <c r="K2" s="7" t="s">
        <v>28</v>
      </c>
      <c r="L2" s="6">
        <v>119848</v>
      </c>
      <c r="M2" s="8">
        <v>44841</v>
      </c>
      <c r="N2" s="8">
        <v>45077</v>
      </c>
      <c r="O2" s="6">
        <v>730</v>
      </c>
      <c r="P2" s="7" t="s">
        <v>33</v>
      </c>
      <c r="Q2" s="7" t="s">
        <v>30</v>
      </c>
      <c r="R2" s="7" t="s">
        <v>31</v>
      </c>
      <c r="S2" s="7" t="s">
        <v>32</v>
      </c>
      <c r="T2" s="9"/>
      <c r="U2" s="6">
        <v>22</v>
      </c>
      <c r="V2" s="6">
        <v>10</v>
      </c>
      <c r="W2" s="6">
        <v>30</v>
      </c>
      <c r="X2" s="9"/>
      <c r="Y2" s="9"/>
      <c r="Z2" s="9"/>
      <c r="AA2" s="6">
        <v>135879.82</v>
      </c>
      <c r="AB2" s="6">
        <v>0</v>
      </c>
      <c r="AC2" s="6">
        <v>0</v>
      </c>
      <c r="AD2" s="6">
        <v>0</v>
      </c>
      <c r="AE2" s="6">
        <v>30437.08</v>
      </c>
      <c r="AF2" s="6">
        <v>38585.64</v>
      </c>
      <c r="AG2" s="6">
        <v>-23327.040000000001</v>
      </c>
      <c r="AH2" s="6">
        <v>23072.2</v>
      </c>
      <c r="AI2" s="6">
        <v>135879.82</v>
      </c>
      <c r="AJ2" s="23">
        <v>97294.18</v>
      </c>
    </row>
    <row r="3" spans="1:36">
      <c r="A3" s="5">
        <v>22061</v>
      </c>
      <c r="B3" s="6">
        <v>398</v>
      </c>
      <c r="C3" s="6">
        <v>114169</v>
      </c>
      <c r="D3" s="6">
        <v>22061</v>
      </c>
      <c r="E3" s="6">
        <v>20264086621</v>
      </c>
      <c r="F3" s="7" t="s">
        <v>34</v>
      </c>
      <c r="G3" s="7" t="s">
        <v>35</v>
      </c>
      <c r="H3" s="8">
        <v>28431</v>
      </c>
      <c r="I3" s="7" t="s">
        <v>307</v>
      </c>
      <c r="J3" s="7" t="s">
        <v>37</v>
      </c>
      <c r="K3" s="7" t="s">
        <v>28</v>
      </c>
      <c r="L3" s="6">
        <v>114169</v>
      </c>
      <c r="M3" s="8">
        <v>44080</v>
      </c>
      <c r="N3" s="8">
        <v>45077</v>
      </c>
      <c r="O3" s="6">
        <v>739</v>
      </c>
      <c r="P3" s="7" t="s">
        <v>38</v>
      </c>
      <c r="Q3" s="7" t="s">
        <v>57</v>
      </c>
      <c r="R3" s="7" t="s">
        <v>31</v>
      </c>
      <c r="S3" s="7" t="s">
        <v>32</v>
      </c>
      <c r="T3" s="9"/>
      <c r="U3" s="6">
        <v>19</v>
      </c>
      <c r="V3" s="6">
        <v>40</v>
      </c>
      <c r="W3" s="6">
        <v>30</v>
      </c>
      <c r="X3" s="9"/>
      <c r="Y3" s="9"/>
      <c r="Z3" s="9"/>
      <c r="AA3" s="6">
        <v>352609.97</v>
      </c>
      <c r="AB3" s="6">
        <v>0</v>
      </c>
      <c r="AC3" s="6">
        <v>0</v>
      </c>
      <c r="AD3" s="6">
        <v>0</v>
      </c>
      <c r="AE3" s="6">
        <v>78984.639999999999</v>
      </c>
      <c r="AF3" s="6">
        <v>95215.09</v>
      </c>
      <c r="AG3" s="6">
        <v>0</v>
      </c>
      <c r="AH3" s="6">
        <v>60058.44</v>
      </c>
      <c r="AI3" s="6">
        <v>352609.97</v>
      </c>
      <c r="AJ3" s="23">
        <v>257394.88</v>
      </c>
    </row>
    <row r="4" spans="1:36">
      <c r="A4" s="5">
        <v>14885</v>
      </c>
      <c r="B4" s="6">
        <v>398</v>
      </c>
      <c r="C4" s="6">
        <v>111674</v>
      </c>
      <c r="D4" s="6">
        <v>14885</v>
      </c>
      <c r="E4" s="6">
        <v>20165400381</v>
      </c>
      <c r="F4" s="7" t="s">
        <v>39</v>
      </c>
      <c r="G4" s="7" t="s">
        <v>40</v>
      </c>
      <c r="H4" s="8">
        <v>23333</v>
      </c>
      <c r="I4" s="7" t="s">
        <v>84</v>
      </c>
      <c r="J4" s="7" t="s">
        <v>37</v>
      </c>
      <c r="K4" s="7" t="s">
        <v>28</v>
      </c>
      <c r="L4" s="6">
        <v>111674</v>
      </c>
      <c r="M4" s="8">
        <v>43733</v>
      </c>
      <c r="N4" s="8">
        <v>45559</v>
      </c>
      <c r="O4" s="6">
        <v>716</v>
      </c>
      <c r="P4" s="7" t="s">
        <v>29</v>
      </c>
      <c r="Q4" s="7" t="s">
        <v>42</v>
      </c>
      <c r="R4" s="7" t="s">
        <v>31</v>
      </c>
      <c r="S4" s="7" t="s">
        <v>43</v>
      </c>
      <c r="T4" s="7" t="s">
        <v>44</v>
      </c>
      <c r="U4" s="6">
        <v>35</v>
      </c>
      <c r="V4" s="6">
        <v>20</v>
      </c>
      <c r="W4" s="6">
        <v>30</v>
      </c>
      <c r="X4" s="9"/>
      <c r="Y4" s="9"/>
      <c r="Z4" s="9"/>
      <c r="AA4" s="6">
        <v>269345.89</v>
      </c>
      <c r="AB4" s="6">
        <v>0</v>
      </c>
      <c r="AC4" s="6">
        <v>0</v>
      </c>
      <c r="AD4" s="6">
        <v>0</v>
      </c>
      <c r="AE4" s="6">
        <v>60333.49</v>
      </c>
      <c r="AF4" s="6">
        <v>72161.69</v>
      </c>
      <c r="AG4" s="6">
        <v>0</v>
      </c>
      <c r="AH4" s="6">
        <v>45461.13</v>
      </c>
      <c r="AI4" s="6">
        <v>269345.89</v>
      </c>
      <c r="AJ4" s="23">
        <v>197184.2</v>
      </c>
    </row>
    <row r="5" spans="1:36">
      <c r="A5" s="5">
        <v>28897</v>
      </c>
      <c r="B5" s="6">
        <v>398</v>
      </c>
      <c r="C5" s="6">
        <v>103975</v>
      </c>
      <c r="D5" s="6">
        <v>28897</v>
      </c>
      <c r="E5" s="6">
        <v>20351947404</v>
      </c>
      <c r="F5" s="7" t="s">
        <v>1614</v>
      </c>
      <c r="G5" s="7" t="s">
        <v>1615</v>
      </c>
      <c r="H5" s="8">
        <v>33271</v>
      </c>
      <c r="I5" s="7" t="s">
        <v>463</v>
      </c>
      <c r="J5" s="7" t="s">
        <v>37</v>
      </c>
      <c r="K5" s="7" t="s">
        <v>28</v>
      </c>
      <c r="L5" s="6">
        <v>103975</v>
      </c>
      <c r="M5" s="8">
        <v>42970</v>
      </c>
      <c r="N5" s="8">
        <v>45138</v>
      </c>
      <c r="O5" s="6">
        <v>768</v>
      </c>
      <c r="P5" s="7" t="s">
        <v>61</v>
      </c>
      <c r="Q5" s="7" t="s">
        <v>30</v>
      </c>
      <c r="R5" s="7" t="s">
        <v>31</v>
      </c>
      <c r="S5" s="7" t="s">
        <v>62</v>
      </c>
      <c r="T5" s="7" t="s">
        <v>44</v>
      </c>
      <c r="U5" s="6">
        <v>7</v>
      </c>
      <c r="V5" s="6">
        <v>10</v>
      </c>
      <c r="W5" s="6">
        <v>30</v>
      </c>
      <c r="X5" s="9"/>
      <c r="Y5" s="9"/>
      <c r="Z5" s="9"/>
      <c r="AA5" s="6">
        <v>49190.04</v>
      </c>
      <c r="AB5" s="6">
        <v>0</v>
      </c>
      <c r="AC5" s="6">
        <v>0</v>
      </c>
      <c r="AD5" s="6">
        <v>0</v>
      </c>
      <c r="AE5" s="6">
        <v>10477.48</v>
      </c>
      <c r="AF5" s="6">
        <v>19450.61</v>
      </c>
      <c r="AG5" s="6">
        <v>0</v>
      </c>
      <c r="AH5" s="6">
        <v>8529.99</v>
      </c>
      <c r="AI5" s="6">
        <v>49190.04</v>
      </c>
      <c r="AJ5" s="23">
        <v>29739.43</v>
      </c>
    </row>
    <row r="6" spans="1:36">
      <c r="A6" s="5">
        <v>29184</v>
      </c>
      <c r="B6" s="6">
        <v>398</v>
      </c>
      <c r="C6" s="6">
        <v>117798</v>
      </c>
      <c r="D6" s="6">
        <v>29184</v>
      </c>
      <c r="E6" s="6">
        <v>20395710886</v>
      </c>
      <c r="F6" s="7" t="s">
        <v>1617</v>
      </c>
      <c r="G6" s="7" t="s">
        <v>1618</v>
      </c>
      <c r="H6" s="8">
        <v>35115</v>
      </c>
      <c r="I6" s="7" t="s">
        <v>321</v>
      </c>
      <c r="J6" s="7" t="s">
        <v>37</v>
      </c>
      <c r="K6" s="7" t="s">
        <v>28</v>
      </c>
      <c r="L6" s="6">
        <v>117798</v>
      </c>
      <c r="M6" s="8">
        <v>44634</v>
      </c>
      <c r="N6" s="8">
        <v>45077</v>
      </c>
      <c r="O6" s="6">
        <v>768</v>
      </c>
      <c r="P6" s="7" t="s">
        <v>61</v>
      </c>
      <c r="Q6" s="7" t="s">
        <v>30</v>
      </c>
      <c r="R6" s="7" t="s">
        <v>31</v>
      </c>
      <c r="S6" s="7" t="s">
        <v>62</v>
      </c>
      <c r="T6" s="9"/>
      <c r="U6" s="6">
        <v>4</v>
      </c>
      <c r="V6" s="6">
        <v>10</v>
      </c>
      <c r="W6" s="6">
        <v>30</v>
      </c>
      <c r="X6" s="9"/>
      <c r="Y6" s="9"/>
      <c r="Z6" s="9"/>
      <c r="AA6" s="6">
        <v>42162.89</v>
      </c>
      <c r="AB6" s="6">
        <v>0</v>
      </c>
      <c r="AC6" s="6">
        <v>0</v>
      </c>
      <c r="AD6" s="6">
        <v>0</v>
      </c>
      <c r="AE6" s="6">
        <v>8980.7099999999991</v>
      </c>
      <c r="AF6" s="6">
        <v>18185.73</v>
      </c>
      <c r="AG6" s="6">
        <v>0</v>
      </c>
      <c r="AH6" s="6">
        <v>7351.18</v>
      </c>
      <c r="AI6" s="6">
        <v>42162.89</v>
      </c>
      <c r="AJ6" s="23">
        <v>23977.16</v>
      </c>
    </row>
    <row r="7" spans="1:36">
      <c r="A7" s="5">
        <v>27210</v>
      </c>
      <c r="B7" s="6">
        <v>398</v>
      </c>
      <c r="C7" s="6">
        <v>111737</v>
      </c>
      <c r="D7" s="6">
        <v>27210</v>
      </c>
      <c r="E7" s="6">
        <v>20342877622</v>
      </c>
      <c r="F7" s="7" t="s">
        <v>45</v>
      </c>
      <c r="G7" s="7" t="s">
        <v>46</v>
      </c>
      <c r="H7" s="8">
        <v>32782</v>
      </c>
      <c r="I7" s="7" t="s">
        <v>55</v>
      </c>
      <c r="J7" s="7" t="s">
        <v>37</v>
      </c>
      <c r="K7" s="7" t="s">
        <v>48</v>
      </c>
      <c r="L7" s="6">
        <v>111737</v>
      </c>
      <c r="M7" s="8">
        <v>43622</v>
      </c>
      <c r="N7" s="9"/>
      <c r="O7" s="6">
        <v>5</v>
      </c>
      <c r="P7" s="7" t="s">
        <v>49</v>
      </c>
      <c r="Q7" s="7" t="s">
        <v>50</v>
      </c>
      <c r="R7" s="7" t="s">
        <v>51</v>
      </c>
      <c r="S7" s="7" t="s">
        <v>52</v>
      </c>
      <c r="T7" s="9"/>
      <c r="U7" s="6">
        <v>11</v>
      </c>
      <c r="V7" s="6">
        <v>35</v>
      </c>
      <c r="W7" s="6">
        <v>30</v>
      </c>
      <c r="X7" s="9"/>
      <c r="Y7" s="9"/>
      <c r="Z7" s="9"/>
      <c r="AA7" s="6">
        <v>305550.15999999997</v>
      </c>
      <c r="AB7" s="6">
        <v>0</v>
      </c>
      <c r="AC7" s="6">
        <v>0</v>
      </c>
      <c r="AD7" s="6">
        <v>0</v>
      </c>
      <c r="AE7" s="6">
        <v>48888.02</v>
      </c>
      <c r="AF7" s="6">
        <v>72776.06</v>
      </c>
      <c r="AG7" s="6">
        <v>0</v>
      </c>
      <c r="AH7" s="6">
        <v>51534.400000000001</v>
      </c>
      <c r="AI7" s="6">
        <v>305550.15999999997</v>
      </c>
      <c r="AJ7" s="23">
        <v>232774.1</v>
      </c>
    </row>
    <row r="8" spans="1:36">
      <c r="A8" s="5">
        <v>30383</v>
      </c>
      <c r="B8" s="6">
        <v>398</v>
      </c>
      <c r="C8" s="6">
        <v>119745</v>
      </c>
      <c r="D8" s="6">
        <v>30383</v>
      </c>
      <c r="E8" s="6">
        <v>20365927686</v>
      </c>
      <c r="F8" s="7" t="s">
        <v>53</v>
      </c>
      <c r="G8" s="7" t="s">
        <v>54</v>
      </c>
      <c r="H8" s="8">
        <v>33508</v>
      </c>
      <c r="I8" s="7" t="s">
        <v>218</v>
      </c>
      <c r="J8" s="7" t="s">
        <v>37</v>
      </c>
      <c r="K8" s="7" t="s">
        <v>28</v>
      </c>
      <c r="L8" s="6">
        <v>119745</v>
      </c>
      <c r="M8" s="8">
        <v>44750</v>
      </c>
      <c r="N8" s="8">
        <v>45114</v>
      </c>
      <c r="O8" s="6">
        <v>757</v>
      </c>
      <c r="P8" s="7" t="s">
        <v>56</v>
      </c>
      <c r="Q8" s="7" t="s">
        <v>42</v>
      </c>
      <c r="R8" s="7" t="s">
        <v>31</v>
      </c>
      <c r="S8" s="7" t="s">
        <v>32</v>
      </c>
      <c r="T8" s="9"/>
      <c r="U8" s="6">
        <v>3</v>
      </c>
      <c r="V8" s="6">
        <v>20</v>
      </c>
      <c r="W8" s="6">
        <v>30</v>
      </c>
      <c r="X8" s="9"/>
      <c r="Y8" s="9"/>
      <c r="Z8" s="9"/>
      <c r="AA8" s="6">
        <v>160494.01</v>
      </c>
      <c r="AB8" s="6">
        <v>5662.99</v>
      </c>
      <c r="AC8" s="6">
        <v>0</v>
      </c>
      <c r="AD8" s="6">
        <v>0</v>
      </c>
      <c r="AE8" s="6">
        <v>34185.22</v>
      </c>
      <c r="AF8" s="6">
        <v>34208.019999999997</v>
      </c>
      <c r="AG8" s="6">
        <v>0</v>
      </c>
      <c r="AH8" s="6">
        <v>28237.13</v>
      </c>
      <c r="AI8" s="6">
        <v>166157</v>
      </c>
      <c r="AJ8" s="23">
        <v>131948.98000000001</v>
      </c>
    </row>
    <row r="9" spans="1:36">
      <c r="A9" s="5">
        <v>14651</v>
      </c>
      <c r="B9" s="6">
        <v>398</v>
      </c>
      <c r="C9" s="6">
        <v>45449</v>
      </c>
      <c r="D9" s="6">
        <v>14651</v>
      </c>
      <c r="E9" s="6">
        <v>20184088038</v>
      </c>
      <c r="F9" s="7" t="s">
        <v>63</v>
      </c>
      <c r="G9" s="7" t="s">
        <v>64</v>
      </c>
      <c r="H9" s="8">
        <v>24717</v>
      </c>
      <c r="I9" s="7" t="s">
        <v>500</v>
      </c>
      <c r="J9" s="7" t="s">
        <v>37</v>
      </c>
      <c r="K9" s="7" t="s">
        <v>48</v>
      </c>
      <c r="L9" s="6">
        <v>45449</v>
      </c>
      <c r="M9" s="8">
        <v>39356</v>
      </c>
      <c r="N9" s="9"/>
      <c r="O9" s="6">
        <v>3</v>
      </c>
      <c r="P9" s="7" t="s">
        <v>66</v>
      </c>
      <c r="Q9" s="7" t="s">
        <v>50</v>
      </c>
      <c r="R9" s="7" t="s">
        <v>51</v>
      </c>
      <c r="S9" s="7" t="s">
        <v>52</v>
      </c>
      <c r="T9" s="9"/>
      <c r="U9" s="6">
        <v>36</v>
      </c>
      <c r="V9" s="6">
        <v>35</v>
      </c>
      <c r="W9" s="6">
        <v>30</v>
      </c>
      <c r="X9" s="9"/>
      <c r="Y9" s="9"/>
      <c r="Z9" s="9"/>
      <c r="AA9" s="6">
        <v>559144.32999999996</v>
      </c>
      <c r="AB9" s="6">
        <v>0</v>
      </c>
      <c r="AC9" s="6">
        <v>0</v>
      </c>
      <c r="AD9" s="6">
        <v>0</v>
      </c>
      <c r="AE9" s="6">
        <v>114065.45</v>
      </c>
      <c r="AF9" s="6">
        <v>322029.52</v>
      </c>
      <c r="AG9" s="6">
        <v>0</v>
      </c>
      <c r="AH9" s="6">
        <v>94074.81</v>
      </c>
      <c r="AI9" s="6">
        <v>559144.32999999996</v>
      </c>
      <c r="AJ9" s="23">
        <v>237114.81</v>
      </c>
    </row>
    <row r="10" spans="1:36">
      <c r="A10" s="5">
        <v>17043</v>
      </c>
      <c r="B10" s="6">
        <v>398</v>
      </c>
      <c r="C10" s="6">
        <v>118720</v>
      </c>
      <c r="D10" s="6">
        <v>17043</v>
      </c>
      <c r="E10" s="6">
        <v>20168115068</v>
      </c>
      <c r="F10" s="7" t="s">
        <v>63</v>
      </c>
      <c r="G10" s="7" t="s">
        <v>67</v>
      </c>
      <c r="H10" s="8">
        <v>23586</v>
      </c>
      <c r="I10" s="7" t="s">
        <v>26</v>
      </c>
      <c r="J10" s="7" t="s">
        <v>37</v>
      </c>
      <c r="K10" s="7" t="s">
        <v>28</v>
      </c>
      <c r="L10" s="6">
        <v>118720</v>
      </c>
      <c r="M10" s="8">
        <v>44729</v>
      </c>
      <c r="N10" s="8">
        <v>46554</v>
      </c>
      <c r="O10" s="6">
        <v>705</v>
      </c>
      <c r="P10" s="7" t="s">
        <v>69</v>
      </c>
      <c r="Q10" s="7" t="s">
        <v>57</v>
      </c>
      <c r="R10" s="7" t="s">
        <v>31</v>
      </c>
      <c r="S10" s="7" t="s">
        <v>43</v>
      </c>
      <c r="T10" s="7" t="s">
        <v>44</v>
      </c>
      <c r="U10" s="6">
        <v>32</v>
      </c>
      <c r="V10" s="6">
        <v>40</v>
      </c>
      <c r="W10" s="6">
        <v>30</v>
      </c>
      <c r="X10" s="9"/>
      <c r="Y10" s="9"/>
      <c r="Z10" s="9"/>
      <c r="AA10" s="6">
        <v>690542.51</v>
      </c>
      <c r="AB10" s="6">
        <v>0</v>
      </c>
      <c r="AC10" s="6">
        <v>0</v>
      </c>
      <c r="AD10" s="6">
        <v>0</v>
      </c>
      <c r="AE10" s="6">
        <v>144036.32999999999</v>
      </c>
      <c r="AF10" s="6">
        <v>226290.18</v>
      </c>
      <c r="AG10" s="6">
        <v>0</v>
      </c>
      <c r="AH10" s="6">
        <v>116116.87</v>
      </c>
      <c r="AI10" s="6">
        <v>690542.51</v>
      </c>
      <c r="AJ10" s="23">
        <v>464252.33</v>
      </c>
    </row>
    <row r="11" spans="1:36">
      <c r="A11" s="5">
        <v>31022</v>
      </c>
      <c r="B11" s="6">
        <v>398</v>
      </c>
      <c r="C11" s="6">
        <v>120775</v>
      </c>
      <c r="D11" s="6">
        <v>31022</v>
      </c>
      <c r="E11" s="6">
        <v>20309496788</v>
      </c>
      <c r="F11" s="7" t="s">
        <v>70</v>
      </c>
      <c r="G11" s="7" t="s">
        <v>71</v>
      </c>
      <c r="H11" s="8">
        <v>30804</v>
      </c>
      <c r="I11" s="7" t="s">
        <v>143</v>
      </c>
      <c r="J11" s="7" t="s">
        <v>37</v>
      </c>
      <c r="K11" s="7" t="s">
        <v>28</v>
      </c>
      <c r="L11" s="6">
        <v>120775</v>
      </c>
      <c r="M11" s="8">
        <v>44859</v>
      </c>
      <c r="N11" s="8">
        <v>46684</v>
      </c>
      <c r="O11" s="6">
        <v>740</v>
      </c>
      <c r="P11" s="7" t="s">
        <v>38</v>
      </c>
      <c r="Q11" s="7" t="s">
        <v>42</v>
      </c>
      <c r="R11" s="7" t="s">
        <v>31</v>
      </c>
      <c r="S11" s="7" t="s">
        <v>43</v>
      </c>
      <c r="T11" s="7" t="s">
        <v>44</v>
      </c>
      <c r="U11" s="6">
        <v>1</v>
      </c>
      <c r="V11" s="6">
        <v>20</v>
      </c>
      <c r="W11" s="6">
        <v>30</v>
      </c>
      <c r="X11" s="9"/>
      <c r="Y11" s="9"/>
      <c r="Z11" s="9"/>
      <c r="AA11" s="6">
        <v>160494.01</v>
      </c>
      <c r="AB11" s="6">
        <v>0</v>
      </c>
      <c r="AC11" s="6">
        <v>0</v>
      </c>
      <c r="AD11" s="6">
        <v>0</v>
      </c>
      <c r="AE11" s="6">
        <v>34185.22</v>
      </c>
      <c r="AF11" s="6">
        <v>39485.32</v>
      </c>
      <c r="AG11" s="6">
        <v>0</v>
      </c>
      <c r="AH11" s="6">
        <v>27201.23</v>
      </c>
      <c r="AI11" s="6">
        <v>160494.01</v>
      </c>
      <c r="AJ11" s="23">
        <v>121008.69</v>
      </c>
    </row>
    <row r="12" spans="1:36">
      <c r="A12" s="5">
        <v>28766</v>
      </c>
      <c r="B12" s="6">
        <v>398</v>
      </c>
      <c r="C12" s="6">
        <v>116129</v>
      </c>
      <c r="D12" s="6">
        <v>28766</v>
      </c>
      <c r="E12" s="6">
        <v>27303575222</v>
      </c>
      <c r="F12" s="7" t="s">
        <v>73</v>
      </c>
      <c r="G12" s="7" t="s">
        <v>74</v>
      </c>
      <c r="H12" s="8">
        <v>30670</v>
      </c>
      <c r="I12" s="7" t="s">
        <v>257</v>
      </c>
      <c r="J12" s="7" t="s">
        <v>27</v>
      </c>
      <c r="K12" s="7" t="s">
        <v>48</v>
      </c>
      <c r="L12" s="6">
        <v>116129</v>
      </c>
      <c r="M12" s="8">
        <v>44351</v>
      </c>
      <c r="N12" s="9"/>
      <c r="O12" s="6">
        <v>4</v>
      </c>
      <c r="P12" s="7" t="s">
        <v>75</v>
      </c>
      <c r="Q12" s="7" t="s">
        <v>50</v>
      </c>
      <c r="R12" s="7" t="s">
        <v>51</v>
      </c>
      <c r="S12" s="7" t="s">
        <v>52</v>
      </c>
      <c r="T12" s="9"/>
      <c r="U12" s="6">
        <v>7</v>
      </c>
      <c r="V12" s="6">
        <v>35</v>
      </c>
      <c r="W12" s="6">
        <v>30</v>
      </c>
      <c r="X12" s="9"/>
      <c r="Y12" s="9"/>
      <c r="Z12" s="9"/>
      <c r="AA12" s="6">
        <v>329593.02</v>
      </c>
      <c r="AB12" s="6">
        <v>0</v>
      </c>
      <c r="AC12" s="6">
        <v>0</v>
      </c>
      <c r="AD12" s="6">
        <v>0</v>
      </c>
      <c r="AE12" s="6">
        <v>52734.879999999997</v>
      </c>
      <c r="AF12" s="6">
        <v>204487.96</v>
      </c>
      <c r="AG12" s="6">
        <v>0</v>
      </c>
      <c r="AH12" s="6">
        <v>55567.59</v>
      </c>
      <c r="AI12" s="6">
        <v>329593.02</v>
      </c>
      <c r="AJ12" s="23">
        <v>125105.06</v>
      </c>
    </row>
    <row r="13" spans="1:36">
      <c r="A13" s="5">
        <v>24300</v>
      </c>
      <c r="B13" s="6">
        <v>398</v>
      </c>
      <c r="C13" s="6">
        <v>113603</v>
      </c>
      <c r="D13" s="6">
        <v>24300</v>
      </c>
      <c r="E13" s="6">
        <v>20303569988</v>
      </c>
      <c r="F13" s="7" t="s">
        <v>76</v>
      </c>
      <c r="G13" s="7" t="s">
        <v>77</v>
      </c>
      <c r="H13" s="8">
        <v>30537</v>
      </c>
      <c r="I13" s="7" t="s">
        <v>257</v>
      </c>
      <c r="J13" s="7" t="s">
        <v>37</v>
      </c>
      <c r="K13" s="7" t="s">
        <v>28</v>
      </c>
      <c r="L13" s="6">
        <v>113603</v>
      </c>
      <c r="M13" s="8">
        <v>43874</v>
      </c>
      <c r="N13" s="8">
        <v>45138</v>
      </c>
      <c r="O13" s="6">
        <v>740</v>
      </c>
      <c r="P13" s="7" t="s">
        <v>38</v>
      </c>
      <c r="Q13" s="7" t="s">
        <v>42</v>
      </c>
      <c r="R13" s="7" t="s">
        <v>31</v>
      </c>
      <c r="S13" s="7" t="s">
        <v>43</v>
      </c>
      <c r="T13" s="7" t="s">
        <v>44</v>
      </c>
      <c r="U13" s="6">
        <v>16</v>
      </c>
      <c r="V13" s="6">
        <v>20</v>
      </c>
      <c r="W13" s="6">
        <v>30</v>
      </c>
      <c r="X13" s="9"/>
      <c r="Y13" s="9"/>
      <c r="Z13" s="9"/>
      <c r="AA13" s="6">
        <v>160494.01</v>
      </c>
      <c r="AB13" s="6">
        <v>0</v>
      </c>
      <c r="AC13" s="6">
        <v>0</v>
      </c>
      <c r="AD13" s="6">
        <v>0</v>
      </c>
      <c r="AE13" s="6">
        <v>34185.22</v>
      </c>
      <c r="AF13" s="6">
        <v>40802.9</v>
      </c>
      <c r="AG13" s="6">
        <v>0</v>
      </c>
      <c r="AH13" s="6">
        <v>27201.23</v>
      </c>
      <c r="AI13" s="6">
        <v>160494.01</v>
      </c>
      <c r="AJ13" s="23">
        <v>119691.11</v>
      </c>
    </row>
    <row r="14" spans="1:36">
      <c r="A14" s="5">
        <v>20843</v>
      </c>
      <c r="B14" s="6">
        <v>398</v>
      </c>
      <c r="C14" s="6">
        <v>121518</v>
      </c>
      <c r="D14" s="6">
        <v>20843</v>
      </c>
      <c r="E14" s="6">
        <v>20226650564</v>
      </c>
      <c r="F14" s="7" t="s">
        <v>79</v>
      </c>
      <c r="G14" s="7" t="s">
        <v>80</v>
      </c>
      <c r="H14" s="8">
        <v>27330</v>
      </c>
      <c r="I14" s="7" t="s">
        <v>350</v>
      </c>
      <c r="J14" s="7" t="s">
        <v>37</v>
      </c>
      <c r="K14" s="7" t="s">
        <v>28</v>
      </c>
      <c r="L14" s="6">
        <v>121518</v>
      </c>
      <c r="M14" s="8">
        <v>45001</v>
      </c>
      <c r="N14" s="8">
        <v>45077</v>
      </c>
      <c r="O14" s="6">
        <v>757</v>
      </c>
      <c r="P14" s="7" t="s">
        <v>56</v>
      </c>
      <c r="Q14" s="7" t="s">
        <v>42</v>
      </c>
      <c r="R14" s="7" t="s">
        <v>31</v>
      </c>
      <c r="S14" s="7" t="s">
        <v>43</v>
      </c>
      <c r="T14" s="7" t="s">
        <v>44</v>
      </c>
      <c r="U14" s="6">
        <v>12</v>
      </c>
      <c r="V14" s="6">
        <v>20</v>
      </c>
      <c r="W14" s="6">
        <v>30</v>
      </c>
      <c r="X14" s="9"/>
      <c r="Y14" s="9"/>
      <c r="Z14" s="9"/>
      <c r="AA14" s="6">
        <v>168229.26</v>
      </c>
      <c r="AB14" s="6">
        <v>0</v>
      </c>
      <c r="AC14" s="6">
        <v>0</v>
      </c>
      <c r="AD14" s="6">
        <v>0</v>
      </c>
      <c r="AE14" s="6">
        <v>35832.839999999997</v>
      </c>
      <c r="AF14" s="6">
        <v>42454.82</v>
      </c>
      <c r="AG14" s="6">
        <v>0</v>
      </c>
      <c r="AH14" s="6">
        <v>28498.83</v>
      </c>
      <c r="AI14" s="6">
        <v>168229.26</v>
      </c>
      <c r="AJ14" s="23">
        <v>125774.44</v>
      </c>
    </row>
    <row r="15" spans="1:36">
      <c r="A15" s="5">
        <v>24264</v>
      </c>
      <c r="B15" s="6">
        <v>398</v>
      </c>
      <c r="C15" s="6">
        <v>116226</v>
      </c>
      <c r="D15" s="6">
        <v>24264</v>
      </c>
      <c r="E15" s="6">
        <v>20293362522</v>
      </c>
      <c r="F15" s="7" t="s">
        <v>85</v>
      </c>
      <c r="G15" s="7" t="s">
        <v>86</v>
      </c>
      <c r="H15" s="8">
        <v>30067</v>
      </c>
      <c r="I15" s="7" t="s">
        <v>78</v>
      </c>
      <c r="J15" s="7" t="s">
        <v>37</v>
      </c>
      <c r="K15" s="7" t="s">
        <v>28</v>
      </c>
      <c r="L15" s="6">
        <v>116226</v>
      </c>
      <c r="M15" s="8">
        <v>44524</v>
      </c>
      <c r="N15" s="8">
        <v>45077</v>
      </c>
      <c r="O15" s="6">
        <v>757</v>
      </c>
      <c r="P15" s="7" t="s">
        <v>56</v>
      </c>
      <c r="Q15" s="7" t="s">
        <v>42</v>
      </c>
      <c r="R15" s="7" t="s">
        <v>31</v>
      </c>
      <c r="S15" s="7" t="s">
        <v>32</v>
      </c>
      <c r="T15" s="9"/>
      <c r="U15" s="6">
        <v>15</v>
      </c>
      <c r="V15" s="6">
        <v>20</v>
      </c>
      <c r="W15" s="6">
        <v>30</v>
      </c>
      <c r="X15" s="9"/>
      <c r="Y15" s="9"/>
      <c r="Z15" s="9"/>
      <c r="AA15" s="6">
        <v>178743.59</v>
      </c>
      <c r="AB15" s="6">
        <v>0</v>
      </c>
      <c r="AC15" s="6">
        <v>0</v>
      </c>
      <c r="AD15" s="6">
        <v>0</v>
      </c>
      <c r="AE15" s="6">
        <v>40038.57</v>
      </c>
      <c r="AF15" s="6">
        <v>59289.84</v>
      </c>
      <c r="AG15" s="6">
        <v>0</v>
      </c>
      <c r="AH15" s="6">
        <v>30262.6</v>
      </c>
      <c r="AI15" s="6">
        <v>178743.59</v>
      </c>
      <c r="AJ15" s="23">
        <v>119453.75</v>
      </c>
    </row>
    <row r="16" spans="1:36">
      <c r="A16" s="5">
        <v>27890</v>
      </c>
      <c r="B16" s="6">
        <v>398</v>
      </c>
      <c r="C16" s="6">
        <v>119098</v>
      </c>
      <c r="D16" s="6">
        <v>27890</v>
      </c>
      <c r="E16" s="6">
        <v>20347645517</v>
      </c>
      <c r="F16" s="7" t="s">
        <v>88</v>
      </c>
      <c r="G16" s="7" t="s">
        <v>89</v>
      </c>
      <c r="H16" s="8">
        <v>33082</v>
      </c>
      <c r="I16" s="7" t="s">
        <v>463</v>
      </c>
      <c r="J16" s="7" t="s">
        <v>37</v>
      </c>
      <c r="K16" s="7" t="s">
        <v>28</v>
      </c>
      <c r="L16" s="6">
        <v>119098</v>
      </c>
      <c r="M16" s="8">
        <v>44712</v>
      </c>
      <c r="N16" s="8">
        <v>45077</v>
      </c>
      <c r="O16" s="6">
        <v>740</v>
      </c>
      <c r="P16" s="7" t="s">
        <v>38</v>
      </c>
      <c r="Q16" s="7" t="s">
        <v>42</v>
      </c>
      <c r="R16" s="7" t="s">
        <v>31</v>
      </c>
      <c r="S16" s="7" t="s">
        <v>43</v>
      </c>
      <c r="T16" s="7" t="s">
        <v>44</v>
      </c>
      <c r="U16" s="6">
        <v>6</v>
      </c>
      <c r="V16" s="6">
        <v>20</v>
      </c>
      <c r="W16" s="6">
        <v>30</v>
      </c>
      <c r="X16" s="9"/>
      <c r="Y16" s="9"/>
      <c r="Z16" s="9"/>
      <c r="AA16" s="6">
        <v>160494.01</v>
      </c>
      <c r="AB16" s="6">
        <v>0</v>
      </c>
      <c r="AC16" s="6">
        <v>0</v>
      </c>
      <c r="AD16" s="6">
        <v>0</v>
      </c>
      <c r="AE16" s="6">
        <v>34185.22</v>
      </c>
      <c r="AF16" s="6">
        <v>43955.32</v>
      </c>
      <c r="AG16" s="6">
        <v>0</v>
      </c>
      <c r="AH16" s="6">
        <v>27201.23</v>
      </c>
      <c r="AI16" s="6">
        <v>160494.01</v>
      </c>
      <c r="AJ16" s="23">
        <v>116538.69</v>
      </c>
    </row>
    <row r="17" spans="1:36">
      <c r="A17" s="5">
        <v>27416</v>
      </c>
      <c r="B17" s="6">
        <v>398</v>
      </c>
      <c r="C17" s="6">
        <v>110710</v>
      </c>
      <c r="D17" s="6">
        <v>27416</v>
      </c>
      <c r="E17" s="6">
        <v>20301178302</v>
      </c>
      <c r="F17" s="7" t="s">
        <v>91</v>
      </c>
      <c r="G17" s="7" t="s">
        <v>92</v>
      </c>
      <c r="H17" s="8">
        <v>30427</v>
      </c>
      <c r="I17" s="7" t="s">
        <v>72</v>
      </c>
      <c r="J17" s="7" t="s">
        <v>37</v>
      </c>
      <c r="K17" s="7" t="s">
        <v>28</v>
      </c>
      <c r="L17" s="6">
        <v>110710</v>
      </c>
      <c r="M17" s="8">
        <v>43439</v>
      </c>
      <c r="N17" s="9"/>
      <c r="O17" s="6">
        <v>734</v>
      </c>
      <c r="P17" s="7" t="s">
        <v>56</v>
      </c>
      <c r="Q17" s="7" t="s">
        <v>57</v>
      </c>
      <c r="R17" s="7" t="s">
        <v>31</v>
      </c>
      <c r="S17" s="7" t="s">
        <v>43</v>
      </c>
      <c r="T17" s="7" t="s">
        <v>44</v>
      </c>
      <c r="U17" s="6">
        <v>10</v>
      </c>
      <c r="V17" s="6">
        <v>40</v>
      </c>
      <c r="W17" s="6">
        <v>30</v>
      </c>
      <c r="X17" s="9"/>
      <c r="Y17" s="9"/>
      <c r="Z17" s="9"/>
      <c r="AA17" s="6">
        <v>337810.9</v>
      </c>
      <c r="AB17" s="6">
        <v>0</v>
      </c>
      <c r="AC17" s="6">
        <v>0</v>
      </c>
      <c r="AD17" s="6">
        <v>0</v>
      </c>
      <c r="AE17" s="6">
        <v>60805.97</v>
      </c>
      <c r="AF17" s="6">
        <v>74098.39</v>
      </c>
      <c r="AG17" s="6">
        <v>0</v>
      </c>
      <c r="AH17" s="6">
        <v>56946.14</v>
      </c>
      <c r="AI17" s="6">
        <v>337810.9</v>
      </c>
      <c r="AJ17" s="23">
        <v>263712.51</v>
      </c>
    </row>
    <row r="18" spans="1:36">
      <c r="A18" s="5">
        <v>20811</v>
      </c>
      <c r="B18" s="6">
        <v>398</v>
      </c>
      <c r="C18" s="6">
        <v>116551</v>
      </c>
      <c r="D18" s="6">
        <v>20811</v>
      </c>
      <c r="E18" s="6">
        <v>27185369159</v>
      </c>
      <c r="F18" s="7" t="s">
        <v>93</v>
      </c>
      <c r="G18" s="7" t="s">
        <v>96</v>
      </c>
      <c r="H18" s="8">
        <v>24828</v>
      </c>
      <c r="I18" s="7" t="s">
        <v>500</v>
      </c>
      <c r="J18" s="7" t="s">
        <v>27</v>
      </c>
      <c r="K18" s="7" t="s">
        <v>28</v>
      </c>
      <c r="L18" s="6">
        <v>116551</v>
      </c>
      <c r="M18" s="8">
        <v>44440</v>
      </c>
      <c r="N18" s="8">
        <v>45046</v>
      </c>
      <c r="O18" s="6">
        <v>758</v>
      </c>
      <c r="P18" s="7" t="s">
        <v>56</v>
      </c>
      <c r="Q18" s="7" t="s">
        <v>30</v>
      </c>
      <c r="R18" s="7" t="s">
        <v>31</v>
      </c>
      <c r="S18" s="7" t="s">
        <v>32</v>
      </c>
      <c r="T18" s="9"/>
      <c r="U18" s="6">
        <v>21</v>
      </c>
      <c r="V18" s="6">
        <v>10</v>
      </c>
      <c r="W18" s="6">
        <v>30</v>
      </c>
      <c r="X18" s="9"/>
      <c r="Y18" s="9"/>
      <c r="Z18" s="9"/>
      <c r="AA18" s="6">
        <v>114606.55</v>
      </c>
      <c r="AB18" s="6">
        <v>0</v>
      </c>
      <c r="AC18" s="6">
        <v>0</v>
      </c>
      <c r="AD18" s="6">
        <v>0</v>
      </c>
      <c r="AE18" s="6">
        <v>20629.18</v>
      </c>
      <c r="AF18" s="6">
        <v>24067.38</v>
      </c>
      <c r="AG18" s="6">
        <v>0</v>
      </c>
      <c r="AH18" s="6">
        <v>18531.88</v>
      </c>
      <c r="AI18" s="6">
        <v>114606.55</v>
      </c>
      <c r="AJ18" s="23">
        <v>90539.17</v>
      </c>
    </row>
    <row r="19" spans="1:36">
      <c r="A19" s="5">
        <v>27394</v>
      </c>
      <c r="B19" s="6">
        <v>398</v>
      </c>
      <c r="C19" s="6">
        <v>102914</v>
      </c>
      <c r="D19" s="6">
        <v>27394</v>
      </c>
      <c r="E19" s="6">
        <v>20339716251</v>
      </c>
      <c r="F19" s="7" t="s">
        <v>93</v>
      </c>
      <c r="G19" s="7" t="s">
        <v>98</v>
      </c>
      <c r="H19" s="8">
        <v>32555</v>
      </c>
      <c r="I19" s="7" t="s">
        <v>90</v>
      </c>
      <c r="J19" s="7" t="s">
        <v>37</v>
      </c>
      <c r="K19" s="7" t="s">
        <v>28</v>
      </c>
      <c r="L19" s="6">
        <v>102914</v>
      </c>
      <c r="M19" s="8">
        <v>42655</v>
      </c>
      <c r="N19" s="9"/>
      <c r="O19" s="6">
        <v>740</v>
      </c>
      <c r="P19" s="7" t="s">
        <v>38</v>
      </c>
      <c r="Q19" s="7" t="s">
        <v>42</v>
      </c>
      <c r="R19" s="7" t="s">
        <v>31</v>
      </c>
      <c r="S19" s="7" t="s">
        <v>43</v>
      </c>
      <c r="T19" s="7" t="s">
        <v>44</v>
      </c>
      <c r="U19" s="6">
        <v>10</v>
      </c>
      <c r="V19" s="6">
        <v>20</v>
      </c>
      <c r="W19" s="6">
        <v>30</v>
      </c>
      <c r="X19" s="9"/>
      <c r="Y19" s="9"/>
      <c r="Z19" s="9"/>
      <c r="AA19" s="6">
        <v>160494.01</v>
      </c>
      <c r="AB19" s="6">
        <v>0</v>
      </c>
      <c r="AC19" s="6">
        <v>0</v>
      </c>
      <c r="AD19" s="6">
        <v>0</v>
      </c>
      <c r="AE19" s="6">
        <v>34185.22</v>
      </c>
      <c r="AF19" s="6">
        <v>49419.199999999997</v>
      </c>
      <c r="AG19" s="6">
        <v>0</v>
      </c>
      <c r="AH19" s="6">
        <v>27201.23</v>
      </c>
      <c r="AI19" s="6">
        <v>160494.01</v>
      </c>
      <c r="AJ19" s="23">
        <v>111074.81</v>
      </c>
    </row>
    <row r="20" spans="1:36">
      <c r="A20" s="5">
        <v>14014</v>
      </c>
      <c r="B20" s="6">
        <v>398</v>
      </c>
      <c r="C20" s="6">
        <v>67214</v>
      </c>
      <c r="D20" s="6">
        <v>14014</v>
      </c>
      <c r="E20" s="6">
        <v>20172684263</v>
      </c>
      <c r="F20" s="7" t="s">
        <v>99</v>
      </c>
      <c r="G20" s="7" t="s">
        <v>100</v>
      </c>
      <c r="H20" s="8">
        <v>23778</v>
      </c>
      <c r="I20" s="7" t="s">
        <v>26</v>
      </c>
      <c r="J20" s="7" t="s">
        <v>37</v>
      </c>
      <c r="K20" s="7" t="s">
        <v>48</v>
      </c>
      <c r="L20" s="6">
        <v>67214</v>
      </c>
      <c r="M20" s="8">
        <v>40756</v>
      </c>
      <c r="N20" s="9"/>
      <c r="O20" s="6">
        <v>4</v>
      </c>
      <c r="P20" s="7" t="s">
        <v>75</v>
      </c>
      <c r="Q20" s="7" t="s">
        <v>50</v>
      </c>
      <c r="R20" s="7" t="s">
        <v>101</v>
      </c>
      <c r="S20" s="7" t="s">
        <v>52</v>
      </c>
      <c r="T20" s="9"/>
      <c r="U20" s="6">
        <v>37</v>
      </c>
      <c r="V20" s="6">
        <v>35</v>
      </c>
      <c r="W20" s="6">
        <v>30</v>
      </c>
      <c r="X20" s="9"/>
      <c r="Y20" s="9"/>
      <c r="Z20" s="9"/>
      <c r="AA20" s="6">
        <v>502498.18</v>
      </c>
      <c r="AB20" s="6">
        <v>0</v>
      </c>
      <c r="AC20" s="6">
        <v>0</v>
      </c>
      <c r="AD20" s="6">
        <v>0</v>
      </c>
      <c r="AE20" s="6">
        <v>102509.63</v>
      </c>
      <c r="AF20" s="6">
        <v>333912.36</v>
      </c>
      <c r="AG20" s="6">
        <v>0</v>
      </c>
      <c r="AH20" s="6">
        <v>84572.42</v>
      </c>
      <c r="AI20" s="6">
        <v>502498.18</v>
      </c>
      <c r="AJ20" s="23">
        <v>168585.82</v>
      </c>
    </row>
    <row r="21" spans="1:36">
      <c r="A21" s="5">
        <v>24493</v>
      </c>
      <c r="B21" s="6">
        <v>398</v>
      </c>
      <c r="C21" s="6">
        <v>120386</v>
      </c>
      <c r="D21" s="6">
        <v>24493</v>
      </c>
      <c r="E21" s="6">
        <v>27217463160</v>
      </c>
      <c r="F21" s="7" t="s">
        <v>99</v>
      </c>
      <c r="G21" s="7" t="s">
        <v>102</v>
      </c>
      <c r="H21" s="8">
        <v>25755</v>
      </c>
      <c r="I21" s="7" t="s">
        <v>248</v>
      </c>
      <c r="J21" s="7" t="s">
        <v>27</v>
      </c>
      <c r="K21" s="7" t="s">
        <v>28</v>
      </c>
      <c r="L21" s="6">
        <v>120386</v>
      </c>
      <c r="M21" s="8">
        <v>44848</v>
      </c>
      <c r="N21" s="8">
        <v>45212</v>
      </c>
      <c r="O21" s="6">
        <v>716</v>
      </c>
      <c r="P21" s="7" t="s">
        <v>29</v>
      </c>
      <c r="Q21" s="7" t="s">
        <v>42</v>
      </c>
      <c r="R21" s="7" t="s">
        <v>31</v>
      </c>
      <c r="S21" s="7" t="s">
        <v>32</v>
      </c>
      <c r="T21" s="9"/>
      <c r="U21" s="6">
        <v>16</v>
      </c>
      <c r="V21" s="6">
        <v>20</v>
      </c>
      <c r="W21" s="6">
        <v>30</v>
      </c>
      <c r="X21" s="9"/>
      <c r="Y21" s="9"/>
      <c r="Z21" s="9"/>
      <c r="AA21" s="6">
        <v>208130.92</v>
      </c>
      <c r="AB21" s="6">
        <v>0</v>
      </c>
      <c r="AC21" s="6">
        <v>0</v>
      </c>
      <c r="AD21" s="6">
        <v>0</v>
      </c>
      <c r="AE21" s="6">
        <v>44331.89</v>
      </c>
      <c r="AF21" s="6">
        <v>55100.42</v>
      </c>
      <c r="AG21" s="6">
        <v>0</v>
      </c>
      <c r="AH21" s="6">
        <v>35192.32</v>
      </c>
      <c r="AI21" s="6">
        <v>208130.92</v>
      </c>
      <c r="AJ21" s="23">
        <v>153030.5</v>
      </c>
    </row>
    <row r="22" spans="1:36">
      <c r="A22" s="5">
        <v>14745</v>
      </c>
      <c r="B22" s="6">
        <v>398</v>
      </c>
      <c r="C22" s="6">
        <v>67220</v>
      </c>
      <c r="D22" s="6">
        <v>14745</v>
      </c>
      <c r="E22" s="6">
        <v>20146618325</v>
      </c>
      <c r="F22" s="7" t="s">
        <v>104</v>
      </c>
      <c r="G22" s="7" t="s">
        <v>105</v>
      </c>
      <c r="H22" s="8">
        <v>22829</v>
      </c>
      <c r="I22" s="7" t="s">
        <v>68</v>
      </c>
      <c r="J22" s="7" t="s">
        <v>37</v>
      </c>
      <c r="K22" s="7" t="s">
        <v>48</v>
      </c>
      <c r="L22" s="6">
        <v>67220</v>
      </c>
      <c r="M22" s="8">
        <v>40756</v>
      </c>
      <c r="N22" s="9"/>
      <c r="O22" s="6">
        <v>4</v>
      </c>
      <c r="P22" s="7" t="s">
        <v>75</v>
      </c>
      <c r="Q22" s="7" t="s">
        <v>50</v>
      </c>
      <c r="R22" s="7" t="s">
        <v>101</v>
      </c>
      <c r="S22" s="7" t="s">
        <v>52</v>
      </c>
      <c r="T22" s="9"/>
      <c r="U22" s="6">
        <v>36</v>
      </c>
      <c r="V22" s="6">
        <v>35</v>
      </c>
      <c r="W22" s="6">
        <v>30</v>
      </c>
      <c r="X22" s="9"/>
      <c r="Y22" s="9"/>
      <c r="Z22" s="9"/>
      <c r="AA22" s="6">
        <v>498097.48</v>
      </c>
      <c r="AB22" s="6">
        <v>0</v>
      </c>
      <c r="AC22" s="6">
        <v>0</v>
      </c>
      <c r="AD22" s="6">
        <v>0</v>
      </c>
      <c r="AE22" s="6">
        <v>79695.59</v>
      </c>
      <c r="AF22" s="6">
        <v>123234.35</v>
      </c>
      <c r="AG22" s="6">
        <v>0</v>
      </c>
      <c r="AH22" s="6">
        <v>83834.210000000006</v>
      </c>
      <c r="AI22" s="6">
        <v>498097.48</v>
      </c>
      <c r="AJ22" s="23">
        <v>374863.13</v>
      </c>
    </row>
    <row r="23" spans="1:36">
      <c r="A23" s="5">
        <v>30037</v>
      </c>
      <c r="B23" s="6">
        <v>398</v>
      </c>
      <c r="C23" s="6">
        <v>114948</v>
      </c>
      <c r="D23" s="6">
        <v>30037</v>
      </c>
      <c r="E23" s="6">
        <v>20393588463</v>
      </c>
      <c r="F23" s="7" t="s">
        <v>104</v>
      </c>
      <c r="G23" s="7" t="s">
        <v>106</v>
      </c>
      <c r="H23" s="8">
        <v>35023</v>
      </c>
      <c r="I23" s="7" t="s">
        <v>321</v>
      </c>
      <c r="J23" s="7" t="s">
        <v>37</v>
      </c>
      <c r="K23" s="7" t="s">
        <v>48</v>
      </c>
      <c r="L23" s="6">
        <v>114948</v>
      </c>
      <c r="M23" s="8">
        <v>44317</v>
      </c>
      <c r="N23" s="9"/>
      <c r="O23" s="6">
        <v>7</v>
      </c>
      <c r="P23" s="7" t="s">
        <v>221</v>
      </c>
      <c r="Q23" s="7" t="s">
        <v>50</v>
      </c>
      <c r="R23" s="7" t="s">
        <v>109</v>
      </c>
      <c r="S23" s="7" t="s">
        <v>52</v>
      </c>
      <c r="T23" s="9"/>
      <c r="U23" s="6">
        <v>4</v>
      </c>
      <c r="V23" s="6">
        <v>35</v>
      </c>
      <c r="W23" s="6">
        <v>30</v>
      </c>
      <c r="X23" s="9"/>
      <c r="Y23" s="9"/>
      <c r="Z23" s="9"/>
      <c r="AA23" s="6">
        <v>219407.88</v>
      </c>
      <c r="AB23" s="6">
        <v>0</v>
      </c>
      <c r="AC23" s="6">
        <v>0</v>
      </c>
      <c r="AD23" s="6">
        <v>0</v>
      </c>
      <c r="AE23" s="6">
        <v>35105.269999999997</v>
      </c>
      <c r="AF23" s="6">
        <v>49378.95</v>
      </c>
      <c r="AG23" s="6">
        <v>0</v>
      </c>
      <c r="AH23" s="6">
        <v>37084.03</v>
      </c>
      <c r="AI23" s="6">
        <v>219407.88</v>
      </c>
      <c r="AJ23" s="23">
        <v>170028.93</v>
      </c>
    </row>
    <row r="24" spans="1:36">
      <c r="A24" s="5">
        <v>31955</v>
      </c>
      <c r="B24" s="6">
        <v>398</v>
      </c>
      <c r="C24" s="6">
        <v>122079</v>
      </c>
      <c r="D24" s="6">
        <v>31955</v>
      </c>
      <c r="E24" s="6">
        <v>27408437569</v>
      </c>
      <c r="F24" s="7" t="s">
        <v>2596</v>
      </c>
      <c r="G24" s="7" t="s">
        <v>142</v>
      </c>
      <c r="H24" s="8">
        <v>35817</v>
      </c>
      <c r="I24" s="7" t="s">
        <v>60</v>
      </c>
      <c r="J24" s="7" t="s">
        <v>27</v>
      </c>
      <c r="K24" s="7" t="s">
        <v>28</v>
      </c>
      <c r="L24" s="6">
        <v>122079</v>
      </c>
      <c r="M24" s="8">
        <v>44865</v>
      </c>
      <c r="N24" s="8">
        <v>45107</v>
      </c>
      <c r="O24" s="6">
        <v>768</v>
      </c>
      <c r="P24" s="7" t="s">
        <v>61</v>
      </c>
      <c r="Q24" s="7" t="s">
        <v>30</v>
      </c>
      <c r="R24" s="7" t="s">
        <v>31</v>
      </c>
      <c r="S24" s="7" t="s">
        <v>62</v>
      </c>
      <c r="T24" s="9"/>
      <c r="U24" s="6">
        <v>0</v>
      </c>
      <c r="V24" s="6">
        <v>10</v>
      </c>
      <c r="W24" s="6">
        <v>30</v>
      </c>
      <c r="X24" s="9"/>
      <c r="Y24" s="9"/>
      <c r="Z24" s="9"/>
      <c r="AA24" s="6">
        <v>207904.79</v>
      </c>
      <c r="AB24" s="6">
        <v>0</v>
      </c>
      <c r="AC24" s="6">
        <v>0</v>
      </c>
      <c r="AD24" s="6">
        <v>0</v>
      </c>
      <c r="AE24" s="6">
        <v>44283.72</v>
      </c>
      <c r="AF24" s="6">
        <v>50020.53</v>
      </c>
      <c r="AG24" s="6">
        <v>165741.9</v>
      </c>
      <c r="AH24" s="6">
        <v>35154.39</v>
      </c>
      <c r="AI24" s="6">
        <v>207904.79</v>
      </c>
      <c r="AJ24" s="23">
        <v>157884.26</v>
      </c>
    </row>
    <row r="25" spans="1:36">
      <c r="A25" s="5">
        <v>26040</v>
      </c>
      <c r="B25" s="6">
        <v>398</v>
      </c>
      <c r="C25" s="6">
        <v>107705</v>
      </c>
      <c r="D25" s="6">
        <v>26040</v>
      </c>
      <c r="E25" s="6">
        <v>20330503751</v>
      </c>
      <c r="F25" s="7" t="s">
        <v>118</v>
      </c>
      <c r="G25" s="7" t="s">
        <v>119</v>
      </c>
      <c r="H25" s="8">
        <v>31925</v>
      </c>
      <c r="I25" s="7" t="s">
        <v>47</v>
      </c>
      <c r="J25" s="7" t="s">
        <v>37</v>
      </c>
      <c r="K25" s="7" t="s">
        <v>28</v>
      </c>
      <c r="L25" s="6">
        <v>107705</v>
      </c>
      <c r="M25" s="8">
        <v>43313</v>
      </c>
      <c r="N25" s="9"/>
      <c r="O25" s="6">
        <v>757</v>
      </c>
      <c r="P25" s="7" t="s">
        <v>56</v>
      </c>
      <c r="Q25" s="7" t="s">
        <v>42</v>
      </c>
      <c r="R25" s="7" t="s">
        <v>31</v>
      </c>
      <c r="S25" s="7" t="s">
        <v>43</v>
      </c>
      <c r="T25" s="7" t="s">
        <v>44</v>
      </c>
      <c r="U25" s="6">
        <v>8</v>
      </c>
      <c r="V25" s="6">
        <v>20</v>
      </c>
      <c r="W25" s="6">
        <v>30</v>
      </c>
      <c r="X25" s="9"/>
      <c r="Y25" s="9"/>
      <c r="Z25" s="9"/>
      <c r="AA25" s="6">
        <v>179419.8</v>
      </c>
      <c r="AB25" s="6">
        <v>955.99</v>
      </c>
      <c r="AC25" s="6">
        <v>0</v>
      </c>
      <c r="AD25" s="6">
        <v>0</v>
      </c>
      <c r="AE25" s="6">
        <v>40190.03</v>
      </c>
      <c r="AF25" s="6">
        <v>71661.55</v>
      </c>
      <c r="AG25" s="6">
        <v>0</v>
      </c>
      <c r="AH25" s="6">
        <v>31673.119999999999</v>
      </c>
      <c r="AI25" s="6">
        <v>180375.79</v>
      </c>
      <c r="AJ25" s="23">
        <v>108714.24000000001</v>
      </c>
    </row>
    <row r="26" spans="1:36">
      <c r="A26" s="5">
        <v>26040</v>
      </c>
      <c r="B26" s="6">
        <v>398</v>
      </c>
      <c r="C26" s="6">
        <v>110680</v>
      </c>
      <c r="D26" s="6">
        <v>26040</v>
      </c>
      <c r="E26" s="6">
        <v>20330503751</v>
      </c>
      <c r="F26" s="7" t="s">
        <v>118</v>
      </c>
      <c r="G26" s="7" t="s">
        <v>119</v>
      </c>
      <c r="H26" s="8">
        <v>31925</v>
      </c>
      <c r="I26" s="7" t="s">
        <v>47</v>
      </c>
      <c r="J26" s="7" t="s">
        <v>37</v>
      </c>
      <c r="K26" s="7" t="s">
        <v>28</v>
      </c>
      <c r="L26" s="6">
        <v>110680</v>
      </c>
      <c r="M26" s="8">
        <v>43543</v>
      </c>
      <c r="N26" s="9"/>
      <c r="O26" s="6">
        <v>740</v>
      </c>
      <c r="P26" s="7" t="s">
        <v>38</v>
      </c>
      <c r="Q26" s="7" t="s">
        <v>42</v>
      </c>
      <c r="R26" s="7" t="s">
        <v>31</v>
      </c>
      <c r="S26" s="7" t="s">
        <v>43</v>
      </c>
      <c r="T26" s="9"/>
      <c r="U26" s="6">
        <v>8</v>
      </c>
      <c r="V26" s="6">
        <v>20</v>
      </c>
      <c r="W26" s="6">
        <v>30</v>
      </c>
      <c r="X26" s="9"/>
      <c r="Y26" s="9"/>
      <c r="Z26" s="9"/>
      <c r="AA26" s="6">
        <v>176304.99</v>
      </c>
      <c r="AB26" s="6">
        <v>939.39</v>
      </c>
      <c r="AC26" s="6">
        <v>0</v>
      </c>
      <c r="AD26" s="6">
        <v>0</v>
      </c>
      <c r="AE26" s="6">
        <v>39492.32</v>
      </c>
      <c r="AF26" s="6">
        <v>40463.43</v>
      </c>
      <c r="AG26" s="6">
        <v>0</v>
      </c>
      <c r="AH26" s="6">
        <v>28508.51</v>
      </c>
      <c r="AI26" s="6">
        <v>177244.38</v>
      </c>
      <c r="AJ26" s="23">
        <v>136780.95000000001</v>
      </c>
    </row>
    <row r="27" spans="1:36">
      <c r="A27" s="5">
        <v>26902</v>
      </c>
      <c r="B27" s="6">
        <v>398</v>
      </c>
      <c r="C27" s="6">
        <v>102637</v>
      </c>
      <c r="D27" s="6">
        <v>26902</v>
      </c>
      <c r="E27" s="6">
        <v>20213289994</v>
      </c>
      <c r="F27" s="7" t="s">
        <v>121</v>
      </c>
      <c r="G27" s="7" t="s">
        <v>122</v>
      </c>
      <c r="H27" s="8">
        <v>25743</v>
      </c>
      <c r="I27" s="7" t="s">
        <v>248</v>
      </c>
      <c r="J27" s="7" t="s">
        <v>37</v>
      </c>
      <c r="K27" s="7" t="s">
        <v>28</v>
      </c>
      <c r="L27" s="6">
        <v>102637</v>
      </c>
      <c r="M27" s="8">
        <v>41882</v>
      </c>
      <c r="N27" s="9"/>
      <c r="O27" s="6">
        <v>741</v>
      </c>
      <c r="P27" s="7" t="s">
        <v>38</v>
      </c>
      <c r="Q27" s="7" t="s">
        <v>30</v>
      </c>
      <c r="R27" s="7" t="s">
        <v>31</v>
      </c>
      <c r="S27" s="7" t="s">
        <v>43</v>
      </c>
      <c r="T27" s="7" t="s">
        <v>44</v>
      </c>
      <c r="U27" s="6">
        <v>11</v>
      </c>
      <c r="V27" s="6">
        <v>10</v>
      </c>
      <c r="W27" s="6">
        <v>30</v>
      </c>
      <c r="X27" s="9"/>
      <c r="Y27" s="9"/>
      <c r="Z27" s="9"/>
      <c r="AA27" s="6">
        <v>80247</v>
      </c>
      <c r="AB27" s="6">
        <v>0</v>
      </c>
      <c r="AC27" s="6">
        <v>0</v>
      </c>
      <c r="AD27" s="6">
        <v>0</v>
      </c>
      <c r="AE27" s="6">
        <v>17975.330000000002</v>
      </c>
      <c r="AF27" s="6">
        <v>28791.33</v>
      </c>
      <c r="AG27" s="6">
        <v>0</v>
      </c>
      <c r="AH27" s="6">
        <v>13739.79</v>
      </c>
      <c r="AI27" s="6">
        <v>80247</v>
      </c>
      <c r="AJ27" s="23">
        <v>51455.67</v>
      </c>
    </row>
    <row r="28" spans="1:36">
      <c r="A28" s="5">
        <v>11283</v>
      </c>
      <c r="B28" s="6">
        <v>398</v>
      </c>
      <c r="C28" s="6">
        <v>44857</v>
      </c>
      <c r="D28" s="6">
        <v>11283</v>
      </c>
      <c r="E28" s="6">
        <v>27132036689</v>
      </c>
      <c r="F28" s="7" t="s">
        <v>123</v>
      </c>
      <c r="G28" s="7" t="s">
        <v>124</v>
      </c>
      <c r="H28" s="8">
        <v>21833</v>
      </c>
      <c r="I28" s="7" t="s">
        <v>200</v>
      </c>
      <c r="J28" s="7" t="s">
        <v>27</v>
      </c>
      <c r="K28" s="7" t="s">
        <v>48</v>
      </c>
      <c r="L28" s="6">
        <v>44857</v>
      </c>
      <c r="M28" s="8">
        <v>39356</v>
      </c>
      <c r="N28" s="9"/>
      <c r="O28" s="6">
        <v>4</v>
      </c>
      <c r="P28" s="7" t="s">
        <v>75</v>
      </c>
      <c r="Q28" s="7" t="s">
        <v>50</v>
      </c>
      <c r="R28" s="7" t="s">
        <v>51</v>
      </c>
      <c r="S28" s="7" t="s">
        <v>52</v>
      </c>
      <c r="T28" s="9"/>
      <c r="U28" s="6">
        <v>43</v>
      </c>
      <c r="V28" s="6">
        <v>35</v>
      </c>
      <c r="W28" s="6">
        <v>30</v>
      </c>
      <c r="X28" s="9"/>
      <c r="Y28" s="9"/>
      <c r="Z28" s="9"/>
      <c r="AA28" s="6">
        <v>530788.82999999996</v>
      </c>
      <c r="AB28" s="6">
        <v>0</v>
      </c>
      <c r="AC28" s="6">
        <v>0</v>
      </c>
      <c r="AD28" s="6">
        <v>0</v>
      </c>
      <c r="AE28" s="6">
        <v>108280.92</v>
      </c>
      <c r="AF28" s="6">
        <v>138984.03</v>
      </c>
      <c r="AG28" s="6">
        <v>0</v>
      </c>
      <c r="AH28" s="6">
        <v>89318.18</v>
      </c>
      <c r="AI28" s="6">
        <v>530788.82999999996</v>
      </c>
      <c r="AJ28" s="23">
        <v>391804.8</v>
      </c>
    </row>
    <row r="29" spans="1:36">
      <c r="A29" s="5">
        <v>11919</v>
      </c>
      <c r="B29" s="6">
        <v>398</v>
      </c>
      <c r="C29" s="6">
        <v>105974</v>
      </c>
      <c r="D29" s="6">
        <v>11919</v>
      </c>
      <c r="E29" s="6">
        <v>20124130329</v>
      </c>
      <c r="F29" s="7" t="s">
        <v>123</v>
      </c>
      <c r="G29" s="7" t="s">
        <v>1594</v>
      </c>
      <c r="H29" s="8">
        <v>21229</v>
      </c>
      <c r="I29" s="7" t="s">
        <v>125</v>
      </c>
      <c r="J29" s="7" t="s">
        <v>37</v>
      </c>
      <c r="K29" s="7" t="s">
        <v>48</v>
      </c>
      <c r="L29" s="6">
        <v>105974</v>
      </c>
      <c r="M29" s="8">
        <v>43150</v>
      </c>
      <c r="N29" s="8">
        <v>45349</v>
      </c>
      <c r="O29" s="6">
        <v>4</v>
      </c>
      <c r="P29" s="7" t="s">
        <v>75</v>
      </c>
      <c r="Q29" s="7" t="s">
        <v>50</v>
      </c>
      <c r="R29" s="7" t="s">
        <v>181</v>
      </c>
      <c r="S29" s="7" t="s">
        <v>52</v>
      </c>
      <c r="T29" s="9"/>
      <c r="U29" s="6">
        <v>42</v>
      </c>
      <c r="V29" s="6">
        <v>35</v>
      </c>
      <c r="W29" s="6">
        <v>30</v>
      </c>
      <c r="X29" s="9"/>
      <c r="Y29" s="9"/>
      <c r="Z29" s="9"/>
      <c r="AA29" s="6">
        <v>520787.52</v>
      </c>
      <c r="AB29" s="6">
        <v>0</v>
      </c>
      <c r="AC29" s="6">
        <v>0</v>
      </c>
      <c r="AD29" s="6">
        <v>0</v>
      </c>
      <c r="AE29" s="6">
        <v>106240.66</v>
      </c>
      <c r="AF29" s="6">
        <v>131362.79999999999</v>
      </c>
      <c r="AG29" s="6">
        <v>0</v>
      </c>
      <c r="AH29" s="6">
        <v>87640.46</v>
      </c>
      <c r="AI29" s="6">
        <v>520787.52</v>
      </c>
      <c r="AJ29" s="23">
        <v>389424.72</v>
      </c>
    </row>
    <row r="30" spans="1:36">
      <c r="A30" s="5">
        <v>15877</v>
      </c>
      <c r="B30" s="6">
        <v>398</v>
      </c>
      <c r="C30" s="6">
        <v>114499</v>
      </c>
      <c r="D30" s="6">
        <v>15877</v>
      </c>
      <c r="E30" s="6">
        <v>20186083912</v>
      </c>
      <c r="F30" s="7" t="s">
        <v>123</v>
      </c>
      <c r="G30" s="7" t="s">
        <v>126</v>
      </c>
      <c r="H30" s="8">
        <v>24835</v>
      </c>
      <c r="I30" s="7" t="s">
        <v>500</v>
      </c>
      <c r="J30" s="7" t="s">
        <v>37</v>
      </c>
      <c r="K30" s="7" t="s">
        <v>28</v>
      </c>
      <c r="L30" s="6">
        <v>114499</v>
      </c>
      <c r="M30" s="8">
        <v>44175</v>
      </c>
      <c r="N30" s="8">
        <v>45077</v>
      </c>
      <c r="O30" s="6">
        <v>716</v>
      </c>
      <c r="P30" s="7" t="s">
        <v>29</v>
      </c>
      <c r="Q30" s="7" t="s">
        <v>42</v>
      </c>
      <c r="R30" s="7" t="s">
        <v>31</v>
      </c>
      <c r="S30" s="7" t="s">
        <v>32</v>
      </c>
      <c r="T30" s="9"/>
      <c r="U30" s="6">
        <v>32</v>
      </c>
      <c r="V30" s="6">
        <v>20</v>
      </c>
      <c r="W30" s="6">
        <v>30</v>
      </c>
      <c r="X30" s="9"/>
      <c r="Y30" s="9"/>
      <c r="Z30" s="9"/>
      <c r="AA30" s="6">
        <v>291383.28000000003</v>
      </c>
      <c r="AB30" s="6">
        <v>0</v>
      </c>
      <c r="AC30" s="6">
        <v>0</v>
      </c>
      <c r="AD30" s="6">
        <v>0</v>
      </c>
      <c r="AE30" s="6">
        <v>65269.86</v>
      </c>
      <c r="AF30" s="6">
        <v>125523.67</v>
      </c>
      <c r="AG30" s="6">
        <v>0</v>
      </c>
      <c r="AH30" s="6">
        <v>49157.91</v>
      </c>
      <c r="AI30" s="6">
        <v>291383.28000000003</v>
      </c>
      <c r="AJ30" s="23">
        <v>165859.60999999999</v>
      </c>
    </row>
    <row r="31" spans="1:36">
      <c r="A31" s="5">
        <v>26213</v>
      </c>
      <c r="B31" s="6">
        <v>398</v>
      </c>
      <c r="C31" s="6">
        <v>120790</v>
      </c>
      <c r="D31" s="6">
        <v>26213</v>
      </c>
      <c r="E31" s="6">
        <v>20300719776</v>
      </c>
      <c r="F31" s="7" t="s">
        <v>123</v>
      </c>
      <c r="G31" s="7" t="s">
        <v>127</v>
      </c>
      <c r="H31" s="8">
        <v>30456</v>
      </c>
      <c r="I31" s="7" t="s">
        <v>257</v>
      </c>
      <c r="J31" s="7" t="s">
        <v>37</v>
      </c>
      <c r="K31" s="7" t="s">
        <v>28</v>
      </c>
      <c r="L31" s="6">
        <v>120790</v>
      </c>
      <c r="M31" s="8">
        <v>44922</v>
      </c>
      <c r="N31" s="8">
        <v>45138</v>
      </c>
      <c r="O31" s="6">
        <v>734</v>
      </c>
      <c r="P31" s="7" t="s">
        <v>56</v>
      </c>
      <c r="Q31" s="7" t="s">
        <v>57</v>
      </c>
      <c r="R31" s="7" t="s">
        <v>31</v>
      </c>
      <c r="S31" s="7" t="s">
        <v>43</v>
      </c>
      <c r="T31" s="7" t="s">
        <v>44</v>
      </c>
      <c r="U31" s="6">
        <v>11</v>
      </c>
      <c r="V31" s="6">
        <v>40</v>
      </c>
      <c r="W31" s="6">
        <v>30</v>
      </c>
      <c r="X31" s="9"/>
      <c r="Y31" s="9"/>
      <c r="Z31" s="9"/>
      <c r="AA31" s="6">
        <v>320988</v>
      </c>
      <c r="AB31" s="6">
        <v>0</v>
      </c>
      <c r="AC31" s="6">
        <v>0</v>
      </c>
      <c r="AD31" s="6">
        <v>0</v>
      </c>
      <c r="AE31" s="6">
        <v>68370.44</v>
      </c>
      <c r="AF31" s="6">
        <v>71928.53</v>
      </c>
      <c r="AG31" s="6">
        <v>0</v>
      </c>
      <c r="AH31" s="6">
        <v>54124.1</v>
      </c>
      <c r="AI31" s="6">
        <v>320988</v>
      </c>
      <c r="AJ31" s="23">
        <v>249059.47</v>
      </c>
    </row>
    <row r="32" spans="1:36">
      <c r="A32" s="5">
        <v>30852</v>
      </c>
      <c r="B32" s="6">
        <v>398</v>
      </c>
      <c r="C32" s="6">
        <v>117801</v>
      </c>
      <c r="D32" s="6">
        <v>30852</v>
      </c>
      <c r="E32" s="6">
        <v>27295411363</v>
      </c>
      <c r="F32" s="7" t="s">
        <v>123</v>
      </c>
      <c r="G32" s="7" t="s">
        <v>128</v>
      </c>
      <c r="H32" s="8">
        <v>30188</v>
      </c>
      <c r="I32" s="7" t="s">
        <v>72</v>
      </c>
      <c r="J32" s="7" t="s">
        <v>27</v>
      </c>
      <c r="K32" s="7" t="s">
        <v>28</v>
      </c>
      <c r="L32" s="6">
        <v>117801</v>
      </c>
      <c r="M32" s="8">
        <v>44609</v>
      </c>
      <c r="N32" s="8">
        <v>46434</v>
      </c>
      <c r="O32" s="6">
        <v>741</v>
      </c>
      <c r="P32" s="7" t="s">
        <v>38</v>
      </c>
      <c r="Q32" s="7" t="s">
        <v>30</v>
      </c>
      <c r="R32" s="7" t="s">
        <v>31</v>
      </c>
      <c r="S32" s="7" t="s">
        <v>43</v>
      </c>
      <c r="T32" s="7" t="s">
        <v>44</v>
      </c>
      <c r="U32" s="6">
        <v>3</v>
      </c>
      <c r="V32" s="6">
        <v>10</v>
      </c>
      <c r="W32" s="6">
        <v>30</v>
      </c>
      <c r="X32" s="9"/>
      <c r="Y32" s="9"/>
      <c r="Z32" s="9"/>
      <c r="AA32" s="6">
        <v>80247</v>
      </c>
      <c r="AB32" s="6">
        <v>0</v>
      </c>
      <c r="AC32" s="6">
        <v>0</v>
      </c>
      <c r="AD32" s="6">
        <v>0</v>
      </c>
      <c r="AE32" s="6">
        <v>17092.61</v>
      </c>
      <c r="AF32" s="6">
        <v>25040.86</v>
      </c>
      <c r="AG32" s="6">
        <v>0</v>
      </c>
      <c r="AH32" s="6">
        <v>13739.79</v>
      </c>
      <c r="AI32" s="6">
        <v>80247</v>
      </c>
      <c r="AJ32" s="23">
        <v>55206.14</v>
      </c>
    </row>
    <row r="33" spans="1:36">
      <c r="A33" s="5">
        <v>29176</v>
      </c>
      <c r="B33" s="6">
        <v>398</v>
      </c>
      <c r="C33" s="6">
        <v>117799</v>
      </c>
      <c r="D33" s="6">
        <v>29176</v>
      </c>
      <c r="E33" s="6">
        <v>27324600995</v>
      </c>
      <c r="F33" s="7" t="s">
        <v>1650</v>
      </c>
      <c r="G33" s="7" t="s">
        <v>1651</v>
      </c>
      <c r="H33" s="8">
        <v>31732</v>
      </c>
      <c r="I33" s="7" t="s">
        <v>336</v>
      </c>
      <c r="J33" s="7" t="s">
        <v>27</v>
      </c>
      <c r="K33" s="7" t="s">
        <v>28</v>
      </c>
      <c r="L33" s="6">
        <v>117799</v>
      </c>
      <c r="M33" s="8">
        <v>44105</v>
      </c>
      <c r="N33" s="8">
        <v>45077</v>
      </c>
      <c r="O33" s="6">
        <v>768</v>
      </c>
      <c r="P33" s="7" t="s">
        <v>61</v>
      </c>
      <c r="Q33" s="7" t="s">
        <v>30</v>
      </c>
      <c r="R33" s="7" t="s">
        <v>31</v>
      </c>
      <c r="S33" s="7" t="s">
        <v>62</v>
      </c>
      <c r="T33" s="7" t="s">
        <v>44</v>
      </c>
      <c r="U33" s="6">
        <v>6</v>
      </c>
      <c r="V33" s="6">
        <v>10</v>
      </c>
      <c r="W33" s="6">
        <v>30</v>
      </c>
      <c r="X33" s="9"/>
      <c r="Y33" s="9"/>
      <c r="Z33" s="9"/>
      <c r="AA33" s="6">
        <v>45676.46</v>
      </c>
      <c r="AB33" s="6">
        <v>0</v>
      </c>
      <c r="AC33" s="6">
        <v>0</v>
      </c>
      <c r="AD33" s="6">
        <v>0</v>
      </c>
      <c r="AE33" s="6">
        <v>9729.08</v>
      </c>
      <c r="AF33" s="6">
        <v>18818.16</v>
      </c>
      <c r="AG33" s="6">
        <v>0</v>
      </c>
      <c r="AH33" s="6">
        <v>7940.59</v>
      </c>
      <c r="AI33" s="6">
        <v>45676.46</v>
      </c>
      <c r="AJ33" s="23">
        <v>26858.3</v>
      </c>
    </row>
    <row r="34" spans="1:36">
      <c r="A34" s="5">
        <v>15878</v>
      </c>
      <c r="B34" s="6">
        <v>398</v>
      </c>
      <c r="C34" s="6">
        <v>114507</v>
      </c>
      <c r="D34" s="6">
        <v>15878</v>
      </c>
      <c r="E34" s="6">
        <v>23201784654</v>
      </c>
      <c r="F34" s="7" t="s">
        <v>129</v>
      </c>
      <c r="G34" s="7" t="s">
        <v>130</v>
      </c>
      <c r="H34" s="8">
        <v>24936</v>
      </c>
      <c r="I34" s="7" t="s">
        <v>500</v>
      </c>
      <c r="J34" s="7" t="s">
        <v>27</v>
      </c>
      <c r="K34" s="7" t="s">
        <v>28</v>
      </c>
      <c r="L34" s="6">
        <v>114507</v>
      </c>
      <c r="M34" s="8">
        <v>44180</v>
      </c>
      <c r="N34" s="8">
        <v>46007</v>
      </c>
      <c r="O34" s="6">
        <v>706</v>
      </c>
      <c r="P34" s="7" t="s">
        <v>33</v>
      </c>
      <c r="Q34" s="7" t="s">
        <v>57</v>
      </c>
      <c r="R34" s="7" t="s">
        <v>31</v>
      </c>
      <c r="S34" s="7" t="s">
        <v>43</v>
      </c>
      <c r="T34" s="7" t="s">
        <v>44</v>
      </c>
      <c r="U34" s="6">
        <v>28</v>
      </c>
      <c r="V34" s="6">
        <v>40</v>
      </c>
      <c r="W34" s="6">
        <v>30</v>
      </c>
      <c r="X34" s="9"/>
      <c r="Y34" s="9"/>
      <c r="Z34" s="9"/>
      <c r="AA34" s="6">
        <v>636826.1</v>
      </c>
      <c r="AB34" s="6">
        <v>7013.11</v>
      </c>
      <c r="AC34" s="6">
        <v>0</v>
      </c>
      <c r="AD34" s="6">
        <v>0</v>
      </c>
      <c r="AE34" s="6">
        <v>129737.84</v>
      </c>
      <c r="AF34" s="6">
        <v>211231.65</v>
      </c>
      <c r="AG34" s="6">
        <v>0</v>
      </c>
      <c r="AH34" s="6">
        <v>108663.08</v>
      </c>
      <c r="AI34" s="6">
        <v>643839.21</v>
      </c>
      <c r="AJ34" s="23">
        <v>432607.56</v>
      </c>
    </row>
    <row r="35" spans="1:36">
      <c r="A35" s="5">
        <v>10035</v>
      </c>
      <c r="B35" s="6">
        <v>398</v>
      </c>
      <c r="C35" s="6">
        <v>106092</v>
      </c>
      <c r="D35" s="6">
        <v>10035</v>
      </c>
      <c r="E35" s="6">
        <v>20134757605</v>
      </c>
      <c r="F35" s="7" t="s">
        <v>136</v>
      </c>
      <c r="G35" s="7" t="s">
        <v>137</v>
      </c>
      <c r="H35" s="8">
        <v>21185</v>
      </c>
      <c r="I35" s="7" t="s">
        <v>125</v>
      </c>
      <c r="J35" s="7" t="s">
        <v>37</v>
      </c>
      <c r="K35" s="7" t="s">
        <v>28</v>
      </c>
      <c r="L35" s="6">
        <v>106092</v>
      </c>
      <c r="M35" s="8">
        <v>43222</v>
      </c>
      <c r="N35" s="8">
        <v>45046</v>
      </c>
      <c r="O35" s="6">
        <v>706</v>
      </c>
      <c r="P35" s="7" t="s">
        <v>33</v>
      </c>
      <c r="Q35" s="7" t="s">
        <v>57</v>
      </c>
      <c r="R35" s="7" t="s">
        <v>31</v>
      </c>
      <c r="S35" s="7" t="s">
        <v>43</v>
      </c>
      <c r="T35" s="7" t="s">
        <v>44</v>
      </c>
      <c r="U35" s="6">
        <v>46</v>
      </c>
      <c r="V35" s="6">
        <v>40</v>
      </c>
      <c r="W35" s="6">
        <v>30</v>
      </c>
      <c r="X35" s="9"/>
      <c r="Y35" s="9"/>
      <c r="Z35" s="9"/>
      <c r="AA35" s="6">
        <v>636826.1</v>
      </c>
      <c r="AB35" s="6">
        <v>0</v>
      </c>
      <c r="AC35" s="6">
        <v>0</v>
      </c>
      <c r="AD35" s="6">
        <v>0</v>
      </c>
      <c r="AE35" s="6">
        <v>142649.04</v>
      </c>
      <c r="AF35" s="6">
        <v>191997.05</v>
      </c>
      <c r="AG35" s="6">
        <v>0</v>
      </c>
      <c r="AH35" s="6">
        <v>107105.94</v>
      </c>
      <c r="AI35" s="6">
        <v>636826.1</v>
      </c>
      <c r="AJ35" s="23">
        <v>444829.05</v>
      </c>
    </row>
    <row r="36" spans="1:36">
      <c r="A36" s="5">
        <v>17320</v>
      </c>
      <c r="B36" s="6">
        <v>398</v>
      </c>
      <c r="C36" s="6">
        <v>116722</v>
      </c>
      <c r="D36" s="6">
        <v>17320</v>
      </c>
      <c r="E36" s="6">
        <v>20143531059</v>
      </c>
      <c r="F36" s="7" t="s">
        <v>139</v>
      </c>
      <c r="G36" s="7" t="s">
        <v>140</v>
      </c>
      <c r="H36" s="8">
        <v>22627</v>
      </c>
      <c r="I36" s="7" t="s">
        <v>41</v>
      </c>
      <c r="J36" s="7" t="s">
        <v>37</v>
      </c>
      <c r="K36" s="7" t="s">
        <v>28</v>
      </c>
      <c r="L36" s="6">
        <v>116722</v>
      </c>
      <c r="M36" s="8">
        <v>44545</v>
      </c>
      <c r="N36" s="8">
        <v>45138</v>
      </c>
      <c r="O36" s="6">
        <v>706</v>
      </c>
      <c r="P36" s="7" t="s">
        <v>33</v>
      </c>
      <c r="Q36" s="7" t="s">
        <v>57</v>
      </c>
      <c r="R36" s="7" t="s">
        <v>31</v>
      </c>
      <c r="S36" s="7" t="s">
        <v>32</v>
      </c>
      <c r="T36" s="9"/>
      <c r="U36" s="6">
        <v>31</v>
      </c>
      <c r="V36" s="6">
        <v>40</v>
      </c>
      <c r="W36" s="6">
        <v>30</v>
      </c>
      <c r="X36" s="9"/>
      <c r="Y36" s="9"/>
      <c r="Z36" s="9"/>
      <c r="AA36" s="6">
        <v>636826.1</v>
      </c>
      <c r="AB36" s="6">
        <v>0</v>
      </c>
      <c r="AC36" s="6">
        <v>0</v>
      </c>
      <c r="AD36" s="6">
        <v>0</v>
      </c>
      <c r="AE36" s="6">
        <v>133538.71</v>
      </c>
      <c r="AF36" s="6">
        <v>69351.87</v>
      </c>
      <c r="AG36" s="6">
        <v>0</v>
      </c>
      <c r="AH36" s="6">
        <v>108069.14</v>
      </c>
      <c r="AI36" s="6">
        <v>636826.1</v>
      </c>
      <c r="AJ36" s="23">
        <v>567474.23</v>
      </c>
    </row>
    <row r="37" spans="1:36">
      <c r="A37" s="5">
        <v>17320</v>
      </c>
      <c r="B37" s="6">
        <v>398</v>
      </c>
      <c r="C37" s="6">
        <v>119605</v>
      </c>
      <c r="D37" s="6">
        <v>17320</v>
      </c>
      <c r="E37" s="6">
        <v>20143531059</v>
      </c>
      <c r="F37" s="7" t="s">
        <v>139</v>
      </c>
      <c r="G37" s="7" t="s">
        <v>140</v>
      </c>
      <c r="H37" s="8">
        <v>22627</v>
      </c>
      <c r="I37" s="7" t="s">
        <v>41</v>
      </c>
      <c r="J37" s="7" t="s">
        <v>37</v>
      </c>
      <c r="K37" s="7" t="s">
        <v>28</v>
      </c>
      <c r="L37" s="6">
        <v>119605</v>
      </c>
      <c r="M37" s="8">
        <v>44774</v>
      </c>
      <c r="N37" s="8">
        <v>45473</v>
      </c>
      <c r="O37" s="6">
        <v>730</v>
      </c>
      <c r="P37" s="7" t="s">
        <v>33</v>
      </c>
      <c r="Q37" s="7" t="s">
        <v>30</v>
      </c>
      <c r="R37" s="7" t="s">
        <v>31</v>
      </c>
      <c r="S37" s="7" t="s">
        <v>32</v>
      </c>
      <c r="T37" s="9"/>
      <c r="U37" s="6">
        <v>31</v>
      </c>
      <c r="V37" s="6">
        <v>10</v>
      </c>
      <c r="W37" s="6">
        <v>30</v>
      </c>
      <c r="X37" s="9"/>
      <c r="Y37" s="9"/>
      <c r="Z37" s="9"/>
      <c r="AA37" s="6">
        <v>159206.85999999999</v>
      </c>
      <c r="AB37" s="6">
        <v>0</v>
      </c>
      <c r="AC37" s="6">
        <v>0</v>
      </c>
      <c r="AD37" s="6">
        <v>0</v>
      </c>
      <c r="AE37" s="6">
        <v>33384.75</v>
      </c>
      <c r="AF37" s="6">
        <v>34083.03</v>
      </c>
      <c r="AG37" s="6">
        <v>0</v>
      </c>
      <c r="AH37" s="6">
        <v>25743.74</v>
      </c>
      <c r="AI37" s="6">
        <v>159206.85999999999</v>
      </c>
      <c r="AJ37" s="23">
        <v>125123.83</v>
      </c>
    </row>
    <row r="38" spans="1:36">
      <c r="A38" s="5">
        <v>31706</v>
      </c>
      <c r="B38" s="6">
        <v>398</v>
      </c>
      <c r="C38" s="6">
        <v>120271</v>
      </c>
      <c r="D38" s="6">
        <v>31706</v>
      </c>
      <c r="E38" s="6">
        <v>20405326567</v>
      </c>
      <c r="F38" s="7" t="s">
        <v>1479</v>
      </c>
      <c r="G38" s="7" t="s">
        <v>1480</v>
      </c>
      <c r="H38" s="8">
        <v>35611</v>
      </c>
      <c r="I38" s="7" t="s">
        <v>60</v>
      </c>
      <c r="J38" s="7" t="s">
        <v>37</v>
      </c>
      <c r="K38" s="7" t="s">
        <v>28</v>
      </c>
      <c r="L38" s="6">
        <v>120271</v>
      </c>
      <c r="M38" s="8">
        <v>44789</v>
      </c>
      <c r="N38" s="8">
        <v>45046</v>
      </c>
      <c r="O38" s="6">
        <v>768</v>
      </c>
      <c r="P38" s="7" t="s">
        <v>61</v>
      </c>
      <c r="Q38" s="7" t="s">
        <v>30</v>
      </c>
      <c r="R38" s="7" t="s">
        <v>31</v>
      </c>
      <c r="S38" s="7" t="s">
        <v>62</v>
      </c>
      <c r="T38" s="9"/>
      <c r="U38" s="6">
        <v>0</v>
      </c>
      <c r="V38" s="6">
        <v>10</v>
      </c>
      <c r="W38" s="6">
        <v>30</v>
      </c>
      <c r="X38" s="9"/>
      <c r="Y38" s="9"/>
      <c r="Z38" s="9"/>
      <c r="AA38" s="6">
        <v>42162.89</v>
      </c>
      <c r="AB38" s="6">
        <v>0</v>
      </c>
      <c r="AC38" s="6">
        <v>0</v>
      </c>
      <c r="AD38" s="6">
        <v>0</v>
      </c>
      <c r="AE38" s="6">
        <v>8980.7099999999991</v>
      </c>
      <c r="AF38" s="6">
        <v>18185.73</v>
      </c>
      <c r="AG38" s="6">
        <v>0</v>
      </c>
      <c r="AH38" s="6">
        <v>7351.18</v>
      </c>
      <c r="AI38" s="6">
        <v>42162.89</v>
      </c>
      <c r="AJ38" s="23">
        <v>23977.16</v>
      </c>
    </row>
    <row r="39" spans="1:36">
      <c r="A39" s="5">
        <v>31031</v>
      </c>
      <c r="B39" s="6">
        <v>398</v>
      </c>
      <c r="C39" s="6">
        <v>119440</v>
      </c>
      <c r="D39" s="6">
        <v>31031</v>
      </c>
      <c r="E39" s="6">
        <v>23391418829</v>
      </c>
      <c r="F39" s="7" t="s">
        <v>1481</v>
      </c>
      <c r="G39" s="7" t="s">
        <v>149</v>
      </c>
      <c r="H39" s="8">
        <v>34925</v>
      </c>
      <c r="I39" s="7" t="s">
        <v>321</v>
      </c>
      <c r="J39" s="7" t="s">
        <v>37</v>
      </c>
      <c r="K39" s="7" t="s">
        <v>28</v>
      </c>
      <c r="L39" s="6">
        <v>119440</v>
      </c>
      <c r="M39" s="8">
        <v>44750</v>
      </c>
      <c r="N39" s="8">
        <v>45046</v>
      </c>
      <c r="O39" s="6">
        <v>768</v>
      </c>
      <c r="P39" s="7" t="s">
        <v>61</v>
      </c>
      <c r="Q39" s="7" t="s">
        <v>30</v>
      </c>
      <c r="R39" s="7" t="s">
        <v>31</v>
      </c>
      <c r="S39" s="7" t="s">
        <v>62</v>
      </c>
      <c r="T39" s="7" t="s">
        <v>44</v>
      </c>
      <c r="U39" s="6">
        <v>0</v>
      </c>
      <c r="V39" s="6">
        <v>10</v>
      </c>
      <c r="W39" s="6">
        <v>30</v>
      </c>
      <c r="X39" s="9"/>
      <c r="Y39" s="9"/>
      <c r="Z39" s="9"/>
      <c r="AA39" s="6">
        <v>42162.89</v>
      </c>
      <c r="AB39" s="6">
        <v>0</v>
      </c>
      <c r="AC39" s="6">
        <v>0</v>
      </c>
      <c r="AD39" s="6">
        <v>0</v>
      </c>
      <c r="AE39" s="6">
        <v>8980.7099999999991</v>
      </c>
      <c r="AF39" s="6">
        <v>21444.57</v>
      </c>
      <c r="AG39" s="6">
        <v>0</v>
      </c>
      <c r="AH39" s="6">
        <v>7728.35</v>
      </c>
      <c r="AI39" s="6">
        <v>42162.89</v>
      </c>
      <c r="AJ39" s="23">
        <v>20718.32</v>
      </c>
    </row>
    <row r="40" spans="1:36">
      <c r="A40" s="5">
        <v>31031</v>
      </c>
      <c r="B40" s="6">
        <v>398</v>
      </c>
      <c r="C40" s="6">
        <v>122347</v>
      </c>
      <c r="D40" s="6">
        <v>31031</v>
      </c>
      <c r="E40" s="6">
        <v>23391418829</v>
      </c>
      <c r="F40" s="7" t="s">
        <v>1481</v>
      </c>
      <c r="G40" s="7" t="s">
        <v>149</v>
      </c>
      <c r="H40" s="8">
        <v>34925</v>
      </c>
      <c r="I40" s="7" t="s">
        <v>321</v>
      </c>
      <c r="J40" s="7" t="s">
        <v>37</v>
      </c>
      <c r="K40" s="7" t="s">
        <v>28</v>
      </c>
      <c r="L40" s="6">
        <v>122347</v>
      </c>
      <c r="M40" s="8">
        <v>44682</v>
      </c>
      <c r="N40" s="8">
        <v>44749</v>
      </c>
      <c r="O40" s="6">
        <v>768</v>
      </c>
      <c r="P40" s="7" t="s">
        <v>61</v>
      </c>
      <c r="Q40" s="7" t="s">
        <v>30</v>
      </c>
      <c r="R40" s="7" t="s">
        <v>31</v>
      </c>
      <c r="S40" s="7" t="s">
        <v>62</v>
      </c>
      <c r="T40" s="9"/>
      <c r="U40" s="6">
        <v>0</v>
      </c>
      <c r="V40" s="6">
        <v>10</v>
      </c>
      <c r="W40" s="6">
        <v>0</v>
      </c>
      <c r="X40" s="9"/>
      <c r="Y40" s="9"/>
      <c r="Z40" s="9"/>
      <c r="AA40" s="6">
        <v>27343.26</v>
      </c>
      <c r="AB40" s="6">
        <v>0</v>
      </c>
      <c r="AC40" s="6">
        <v>0</v>
      </c>
      <c r="AD40" s="6">
        <v>0</v>
      </c>
      <c r="AE40" s="6">
        <v>5824.12</v>
      </c>
      <c r="AF40" s="6">
        <v>5824.12</v>
      </c>
      <c r="AG40" s="6">
        <v>27343.26</v>
      </c>
      <c r="AH40" s="6">
        <v>4421.41</v>
      </c>
      <c r="AI40" s="6">
        <v>27343.26</v>
      </c>
      <c r="AJ40" s="23">
        <v>21519.14</v>
      </c>
    </row>
    <row r="41" spans="1:36">
      <c r="A41" s="5">
        <v>29149</v>
      </c>
      <c r="B41" s="6">
        <v>398</v>
      </c>
      <c r="C41" s="6">
        <v>113702</v>
      </c>
      <c r="D41" s="6">
        <v>29149</v>
      </c>
      <c r="E41" s="6">
        <v>27321582090</v>
      </c>
      <c r="F41" s="7" t="s">
        <v>141</v>
      </c>
      <c r="G41" s="7" t="s">
        <v>142</v>
      </c>
      <c r="H41" s="8">
        <v>31450</v>
      </c>
      <c r="I41" s="7" t="s">
        <v>120</v>
      </c>
      <c r="J41" s="7" t="s">
        <v>27</v>
      </c>
      <c r="K41" s="7" t="s">
        <v>48</v>
      </c>
      <c r="L41" s="6">
        <v>113702</v>
      </c>
      <c r="M41" s="8">
        <v>43770</v>
      </c>
      <c r="N41" s="9"/>
      <c r="O41" s="6">
        <v>5</v>
      </c>
      <c r="P41" s="7" t="s">
        <v>49</v>
      </c>
      <c r="Q41" s="7" t="s">
        <v>50</v>
      </c>
      <c r="R41" s="7" t="s">
        <v>51</v>
      </c>
      <c r="S41" s="7" t="s">
        <v>52</v>
      </c>
      <c r="T41" s="9"/>
      <c r="U41" s="6">
        <v>6</v>
      </c>
      <c r="V41" s="6">
        <v>35</v>
      </c>
      <c r="W41" s="6">
        <v>30</v>
      </c>
      <c r="X41" s="9"/>
      <c r="Y41" s="9"/>
      <c r="Z41" s="9"/>
      <c r="AA41" s="6">
        <v>286113.78999999998</v>
      </c>
      <c r="AB41" s="6">
        <v>0</v>
      </c>
      <c r="AC41" s="6">
        <v>0</v>
      </c>
      <c r="AD41" s="6">
        <v>0</v>
      </c>
      <c r="AE41" s="6">
        <v>45778.21</v>
      </c>
      <c r="AF41" s="6">
        <v>64574.97</v>
      </c>
      <c r="AG41" s="6">
        <v>0</v>
      </c>
      <c r="AH41" s="6">
        <v>48273.96</v>
      </c>
      <c r="AI41" s="6">
        <v>286113.78999999998</v>
      </c>
      <c r="AJ41" s="23">
        <v>221538.82</v>
      </c>
    </row>
    <row r="42" spans="1:36">
      <c r="A42" s="5">
        <v>20589</v>
      </c>
      <c r="B42" s="6">
        <v>398</v>
      </c>
      <c r="C42" s="6">
        <v>97739</v>
      </c>
      <c r="D42" s="6">
        <v>20589</v>
      </c>
      <c r="E42" s="6">
        <v>27243007084</v>
      </c>
      <c r="F42" s="7" t="s">
        <v>144</v>
      </c>
      <c r="G42" s="7" t="s">
        <v>145</v>
      </c>
      <c r="H42" s="8">
        <v>27351</v>
      </c>
      <c r="I42" s="7" t="s">
        <v>350</v>
      </c>
      <c r="J42" s="7" t="s">
        <v>27</v>
      </c>
      <c r="K42" s="7" t="s">
        <v>28</v>
      </c>
      <c r="L42" s="6">
        <v>97739</v>
      </c>
      <c r="M42" s="8">
        <v>42339</v>
      </c>
      <c r="N42" s="8">
        <v>45138</v>
      </c>
      <c r="O42" s="6">
        <v>757</v>
      </c>
      <c r="P42" s="7" t="s">
        <v>56</v>
      </c>
      <c r="Q42" s="7" t="s">
        <v>42</v>
      </c>
      <c r="R42" s="7" t="s">
        <v>31</v>
      </c>
      <c r="S42" s="7" t="s">
        <v>43</v>
      </c>
      <c r="T42" s="7" t="s">
        <v>44</v>
      </c>
      <c r="U42" s="6">
        <v>18</v>
      </c>
      <c r="V42" s="6">
        <v>20</v>
      </c>
      <c r="W42" s="6">
        <v>30</v>
      </c>
      <c r="X42" s="9"/>
      <c r="Y42" s="9"/>
      <c r="Z42" s="9"/>
      <c r="AA42" s="6">
        <v>189257.92</v>
      </c>
      <c r="AB42" s="6">
        <v>0</v>
      </c>
      <c r="AC42" s="6">
        <v>0</v>
      </c>
      <c r="AD42" s="6">
        <v>0</v>
      </c>
      <c r="AE42" s="6">
        <v>42393.78</v>
      </c>
      <c r="AF42" s="6">
        <v>57835.42</v>
      </c>
      <c r="AG42" s="6">
        <v>0</v>
      </c>
      <c r="AH42" s="6">
        <v>32026.38</v>
      </c>
      <c r="AI42" s="6">
        <v>189257.92</v>
      </c>
      <c r="AJ42" s="23">
        <v>131422.5</v>
      </c>
    </row>
    <row r="43" spans="1:36">
      <c r="A43" s="5">
        <v>30588</v>
      </c>
      <c r="B43" s="6">
        <v>398</v>
      </c>
      <c r="C43" s="6">
        <v>114253</v>
      </c>
      <c r="D43" s="6">
        <v>30588</v>
      </c>
      <c r="E43" s="6">
        <v>23333745844</v>
      </c>
      <c r="F43" s="7" t="s">
        <v>1453</v>
      </c>
      <c r="G43" s="7" t="s">
        <v>494</v>
      </c>
      <c r="H43" s="8">
        <v>32147</v>
      </c>
      <c r="I43" s="7" t="s">
        <v>47</v>
      </c>
      <c r="J43" s="7" t="s">
        <v>27</v>
      </c>
      <c r="K43" s="7" t="s">
        <v>28</v>
      </c>
      <c r="L43" s="6">
        <v>114253</v>
      </c>
      <c r="M43" s="8">
        <v>44132</v>
      </c>
      <c r="N43" s="8">
        <v>45077</v>
      </c>
      <c r="O43" s="6">
        <v>740</v>
      </c>
      <c r="P43" s="7" t="s">
        <v>38</v>
      </c>
      <c r="Q43" s="7" t="s">
        <v>42</v>
      </c>
      <c r="R43" s="7" t="s">
        <v>31</v>
      </c>
      <c r="S43" s="7" t="s">
        <v>32</v>
      </c>
      <c r="T43" s="9"/>
      <c r="U43" s="6">
        <v>3</v>
      </c>
      <c r="V43" s="6">
        <v>20</v>
      </c>
      <c r="W43" s="6">
        <v>30</v>
      </c>
      <c r="X43" s="9"/>
      <c r="Y43" s="9"/>
      <c r="Z43" s="9"/>
      <c r="AA43" s="6">
        <v>160494</v>
      </c>
      <c r="AB43" s="6">
        <v>0</v>
      </c>
      <c r="AC43" s="6">
        <v>0</v>
      </c>
      <c r="AD43" s="6">
        <v>0</v>
      </c>
      <c r="AE43" s="6">
        <v>35950.660000000003</v>
      </c>
      <c r="AF43" s="6">
        <v>44512.19</v>
      </c>
      <c r="AG43" s="6">
        <v>0</v>
      </c>
      <c r="AH43" s="6">
        <v>27201.23</v>
      </c>
      <c r="AI43" s="6">
        <v>160494</v>
      </c>
      <c r="AJ43" s="23">
        <v>115981.81</v>
      </c>
    </row>
    <row r="44" spans="1:36">
      <c r="A44" s="5">
        <v>31794</v>
      </c>
      <c r="B44" s="6">
        <v>398</v>
      </c>
      <c r="C44" s="6">
        <v>120864</v>
      </c>
      <c r="D44" s="6">
        <v>31794</v>
      </c>
      <c r="E44" s="6">
        <v>20424680851</v>
      </c>
      <c r="F44" s="7" t="s">
        <v>150</v>
      </c>
      <c r="G44" s="7" t="s">
        <v>151</v>
      </c>
      <c r="H44" s="8">
        <v>36352</v>
      </c>
      <c r="I44" s="7" t="s">
        <v>135</v>
      </c>
      <c r="J44" s="7" t="s">
        <v>37</v>
      </c>
      <c r="K44" s="7" t="s">
        <v>28</v>
      </c>
      <c r="L44" s="6">
        <v>120864</v>
      </c>
      <c r="M44" s="8">
        <v>44796</v>
      </c>
      <c r="N44" s="8">
        <v>45046</v>
      </c>
      <c r="O44" s="6">
        <v>768</v>
      </c>
      <c r="P44" s="7" t="s">
        <v>61</v>
      </c>
      <c r="Q44" s="7" t="s">
        <v>30</v>
      </c>
      <c r="R44" s="7" t="s">
        <v>31</v>
      </c>
      <c r="S44" s="7" t="s">
        <v>62</v>
      </c>
      <c r="T44" s="9"/>
      <c r="U44" s="6">
        <v>0</v>
      </c>
      <c r="V44" s="6">
        <v>10</v>
      </c>
      <c r="W44" s="6">
        <v>30</v>
      </c>
      <c r="X44" s="9"/>
      <c r="Y44" s="9"/>
      <c r="Z44" s="9"/>
      <c r="AA44" s="6">
        <v>42162.89</v>
      </c>
      <c r="AB44" s="6">
        <v>0</v>
      </c>
      <c r="AC44" s="6">
        <v>0</v>
      </c>
      <c r="AD44" s="6">
        <v>0</v>
      </c>
      <c r="AE44" s="6">
        <v>8980.7099999999991</v>
      </c>
      <c r="AF44" s="6">
        <v>18185.73</v>
      </c>
      <c r="AG44" s="6">
        <v>0</v>
      </c>
      <c r="AH44" s="6">
        <v>7351.18</v>
      </c>
      <c r="AI44" s="6">
        <v>42162.89</v>
      </c>
      <c r="AJ44" s="23">
        <v>23977.16</v>
      </c>
    </row>
    <row r="45" spans="1:36">
      <c r="A45" s="5">
        <v>14715</v>
      </c>
      <c r="B45" s="6">
        <v>398</v>
      </c>
      <c r="C45" s="6">
        <v>79179</v>
      </c>
      <c r="D45" s="6">
        <v>14715</v>
      </c>
      <c r="E45" s="6">
        <v>27127501705</v>
      </c>
      <c r="F45" s="7" t="s">
        <v>152</v>
      </c>
      <c r="G45" s="7" t="s">
        <v>1669</v>
      </c>
      <c r="H45" s="8">
        <v>21087</v>
      </c>
      <c r="I45" s="7" t="s">
        <v>125</v>
      </c>
      <c r="J45" s="7" t="s">
        <v>27</v>
      </c>
      <c r="K45" s="7" t="s">
        <v>48</v>
      </c>
      <c r="L45" s="6">
        <v>79179</v>
      </c>
      <c r="M45" s="8">
        <v>41122</v>
      </c>
      <c r="N45" s="8">
        <v>45196</v>
      </c>
      <c r="O45" s="6">
        <v>4</v>
      </c>
      <c r="P45" s="7" t="s">
        <v>75</v>
      </c>
      <c r="Q45" s="7" t="s">
        <v>50</v>
      </c>
      <c r="R45" s="7" t="s">
        <v>101</v>
      </c>
      <c r="S45" s="7" t="s">
        <v>52</v>
      </c>
      <c r="T45" s="9"/>
      <c r="U45" s="6">
        <v>36</v>
      </c>
      <c r="V45" s="6">
        <v>35</v>
      </c>
      <c r="W45" s="6">
        <v>30</v>
      </c>
      <c r="X45" s="9"/>
      <c r="Y45" s="9"/>
      <c r="Z45" s="9"/>
      <c r="AA45" s="6">
        <v>474477.02</v>
      </c>
      <c r="AB45" s="6">
        <v>0</v>
      </c>
      <c r="AC45" s="6">
        <v>0</v>
      </c>
      <c r="AD45" s="6">
        <v>0</v>
      </c>
      <c r="AE45" s="6">
        <v>91574.06</v>
      </c>
      <c r="AF45" s="6">
        <v>101014.85</v>
      </c>
      <c r="AG45" s="6">
        <v>0</v>
      </c>
      <c r="AH45" s="6">
        <v>79871.89</v>
      </c>
      <c r="AI45" s="6">
        <v>474477.02</v>
      </c>
      <c r="AJ45" s="23">
        <v>373462.17</v>
      </c>
    </row>
    <row r="46" spans="1:36">
      <c r="A46" s="5">
        <v>24735</v>
      </c>
      <c r="B46" s="6">
        <v>398</v>
      </c>
      <c r="C46" s="6">
        <v>114172</v>
      </c>
      <c r="D46" s="6">
        <v>24735</v>
      </c>
      <c r="E46" s="6">
        <v>20277513197</v>
      </c>
      <c r="F46" s="7" t="s">
        <v>152</v>
      </c>
      <c r="G46" s="7" t="s">
        <v>153</v>
      </c>
      <c r="H46" s="8">
        <v>29222</v>
      </c>
      <c r="I46" s="7" t="s">
        <v>208</v>
      </c>
      <c r="J46" s="7" t="s">
        <v>37</v>
      </c>
      <c r="K46" s="7" t="s">
        <v>28</v>
      </c>
      <c r="L46" s="6">
        <v>114172</v>
      </c>
      <c r="M46" s="8">
        <v>44087</v>
      </c>
      <c r="N46" s="8">
        <v>45077</v>
      </c>
      <c r="O46" s="6">
        <v>734</v>
      </c>
      <c r="P46" s="7" t="s">
        <v>56</v>
      </c>
      <c r="Q46" s="7" t="s">
        <v>57</v>
      </c>
      <c r="R46" s="7" t="s">
        <v>31</v>
      </c>
      <c r="S46" s="7" t="s">
        <v>32</v>
      </c>
      <c r="T46" s="9"/>
      <c r="U46" s="6">
        <v>15</v>
      </c>
      <c r="V46" s="6">
        <v>40</v>
      </c>
      <c r="W46" s="6">
        <v>30</v>
      </c>
      <c r="X46" s="9"/>
      <c r="Y46" s="9"/>
      <c r="Z46" s="9"/>
      <c r="AA46" s="6">
        <v>395338.06</v>
      </c>
      <c r="AB46" s="6">
        <v>0</v>
      </c>
      <c r="AC46" s="6">
        <v>0</v>
      </c>
      <c r="AD46" s="6">
        <v>0</v>
      </c>
      <c r="AE46" s="6">
        <v>84207.01</v>
      </c>
      <c r="AF46" s="6">
        <v>89732.24</v>
      </c>
      <c r="AG46" s="6">
        <v>0</v>
      </c>
      <c r="AH46" s="6">
        <v>66596.320000000007</v>
      </c>
      <c r="AI46" s="6">
        <v>395338.06</v>
      </c>
      <c r="AJ46" s="23">
        <v>305605.82</v>
      </c>
    </row>
    <row r="47" spans="1:36">
      <c r="A47" s="5">
        <v>28559</v>
      </c>
      <c r="B47" s="6">
        <v>398</v>
      </c>
      <c r="C47" s="6">
        <v>119441</v>
      </c>
      <c r="D47" s="6">
        <v>28559</v>
      </c>
      <c r="E47" s="6">
        <v>27376562544</v>
      </c>
      <c r="F47" s="7" t="s">
        <v>152</v>
      </c>
      <c r="G47" s="7" t="s">
        <v>155</v>
      </c>
      <c r="H47" s="8">
        <v>34326</v>
      </c>
      <c r="I47" s="7" t="s">
        <v>107</v>
      </c>
      <c r="J47" s="7" t="s">
        <v>27</v>
      </c>
      <c r="K47" s="7" t="s">
        <v>28</v>
      </c>
      <c r="L47" s="6">
        <v>119441</v>
      </c>
      <c r="M47" s="8">
        <v>44711</v>
      </c>
      <c r="N47" s="8">
        <v>45075</v>
      </c>
      <c r="O47" s="6">
        <v>740</v>
      </c>
      <c r="P47" s="7" t="s">
        <v>38</v>
      </c>
      <c r="Q47" s="7" t="s">
        <v>42</v>
      </c>
      <c r="R47" s="7" t="s">
        <v>31</v>
      </c>
      <c r="S47" s="7" t="s">
        <v>32</v>
      </c>
      <c r="T47" s="9"/>
      <c r="U47" s="6">
        <v>3</v>
      </c>
      <c r="V47" s="6">
        <v>20</v>
      </c>
      <c r="W47" s="6">
        <v>30</v>
      </c>
      <c r="X47" s="9"/>
      <c r="Y47" s="9"/>
      <c r="Z47" s="9"/>
      <c r="AA47" s="6">
        <v>160494</v>
      </c>
      <c r="AB47" s="6">
        <v>0</v>
      </c>
      <c r="AC47" s="6">
        <v>0</v>
      </c>
      <c r="AD47" s="6">
        <v>0</v>
      </c>
      <c r="AE47" s="6">
        <v>34185.22</v>
      </c>
      <c r="AF47" s="6">
        <v>40802.9</v>
      </c>
      <c r="AG47" s="6">
        <v>0</v>
      </c>
      <c r="AH47" s="6">
        <v>27201.23</v>
      </c>
      <c r="AI47" s="6">
        <v>160494</v>
      </c>
      <c r="AJ47" s="23">
        <v>119691.1</v>
      </c>
    </row>
    <row r="48" spans="1:36">
      <c r="A48" s="5">
        <v>19652</v>
      </c>
      <c r="B48" s="6">
        <v>398</v>
      </c>
      <c r="C48" s="6">
        <v>121525</v>
      </c>
      <c r="D48" s="6">
        <v>19652</v>
      </c>
      <c r="E48" s="6">
        <v>27240596372</v>
      </c>
      <c r="F48" s="7" t="s">
        <v>157</v>
      </c>
      <c r="G48" s="7" t="s">
        <v>158</v>
      </c>
      <c r="H48" s="8">
        <v>27264</v>
      </c>
      <c r="I48" s="7" t="s">
        <v>350</v>
      </c>
      <c r="J48" s="7" t="s">
        <v>27</v>
      </c>
      <c r="K48" s="7" t="s">
        <v>28</v>
      </c>
      <c r="L48" s="6">
        <v>121525</v>
      </c>
      <c r="M48" s="8">
        <v>44897</v>
      </c>
      <c r="N48" s="8">
        <v>46722</v>
      </c>
      <c r="O48" s="6">
        <v>706</v>
      </c>
      <c r="P48" s="7" t="s">
        <v>33</v>
      </c>
      <c r="Q48" s="7" t="s">
        <v>57</v>
      </c>
      <c r="R48" s="7" t="s">
        <v>31</v>
      </c>
      <c r="S48" s="7" t="s">
        <v>43</v>
      </c>
      <c r="T48" s="7" t="s">
        <v>44</v>
      </c>
      <c r="U48" s="6">
        <v>20</v>
      </c>
      <c r="V48" s="6">
        <v>40</v>
      </c>
      <c r="W48" s="6">
        <v>30</v>
      </c>
      <c r="X48" s="9"/>
      <c r="Y48" s="9"/>
      <c r="Z48" s="9"/>
      <c r="AA48" s="6">
        <v>608895.12</v>
      </c>
      <c r="AB48" s="6">
        <v>0</v>
      </c>
      <c r="AC48" s="6">
        <v>0</v>
      </c>
      <c r="AD48" s="6">
        <v>0</v>
      </c>
      <c r="AE48" s="6">
        <v>136392.51</v>
      </c>
      <c r="AF48" s="6">
        <v>182189.28</v>
      </c>
      <c r="AG48" s="6">
        <v>0</v>
      </c>
      <c r="AH48" s="6">
        <v>102420.53</v>
      </c>
      <c r="AI48" s="6">
        <v>608895.12</v>
      </c>
      <c r="AJ48" s="23">
        <v>426705.84</v>
      </c>
    </row>
    <row r="49" spans="1:36">
      <c r="A49" s="5">
        <v>30577</v>
      </c>
      <c r="B49" s="6">
        <v>398</v>
      </c>
      <c r="C49" s="6">
        <v>113724</v>
      </c>
      <c r="D49" s="6">
        <v>30577</v>
      </c>
      <c r="E49" s="6">
        <v>20359205679</v>
      </c>
      <c r="F49" s="7" t="s">
        <v>1672</v>
      </c>
      <c r="G49" s="7" t="s">
        <v>314</v>
      </c>
      <c r="H49" s="8">
        <v>33630</v>
      </c>
      <c r="I49" s="7" t="s">
        <v>218</v>
      </c>
      <c r="J49" s="7" t="s">
        <v>37</v>
      </c>
      <c r="K49" s="7" t="s">
        <v>28</v>
      </c>
      <c r="L49" s="6">
        <v>113724</v>
      </c>
      <c r="M49" s="8">
        <v>43797</v>
      </c>
      <c r="N49" s="8">
        <v>45077</v>
      </c>
      <c r="O49" s="6">
        <v>768</v>
      </c>
      <c r="P49" s="7" t="s">
        <v>61</v>
      </c>
      <c r="Q49" s="7" t="s">
        <v>30</v>
      </c>
      <c r="R49" s="7" t="s">
        <v>31</v>
      </c>
      <c r="S49" s="7" t="s">
        <v>62</v>
      </c>
      <c r="T49" s="7" t="s">
        <v>44</v>
      </c>
      <c r="U49" s="6">
        <v>3</v>
      </c>
      <c r="V49" s="6">
        <v>10</v>
      </c>
      <c r="W49" s="6">
        <v>30</v>
      </c>
      <c r="X49" s="9"/>
      <c r="Y49" s="9"/>
      <c r="Z49" s="9"/>
      <c r="AA49" s="6">
        <v>42162.89</v>
      </c>
      <c r="AB49" s="6">
        <v>0</v>
      </c>
      <c r="AC49" s="6">
        <v>0</v>
      </c>
      <c r="AD49" s="6">
        <v>0</v>
      </c>
      <c r="AE49" s="6">
        <v>8980.7099999999991</v>
      </c>
      <c r="AF49" s="6">
        <v>18185.73</v>
      </c>
      <c r="AG49" s="6">
        <v>0</v>
      </c>
      <c r="AH49" s="6">
        <v>7351.18</v>
      </c>
      <c r="AI49" s="6">
        <v>42162.89</v>
      </c>
      <c r="AJ49" s="23">
        <v>23977.16</v>
      </c>
    </row>
    <row r="50" spans="1:36">
      <c r="A50" s="5">
        <v>15873</v>
      </c>
      <c r="B50" s="6">
        <v>398</v>
      </c>
      <c r="C50" s="6">
        <v>111675</v>
      </c>
      <c r="D50" s="6">
        <v>15873</v>
      </c>
      <c r="E50" s="6">
        <v>20160998548</v>
      </c>
      <c r="F50" s="7" t="s">
        <v>162</v>
      </c>
      <c r="G50" s="7" t="s">
        <v>163</v>
      </c>
      <c r="H50" s="8">
        <v>23012</v>
      </c>
      <c r="I50" s="7" t="s">
        <v>68</v>
      </c>
      <c r="J50" s="7" t="s">
        <v>37</v>
      </c>
      <c r="K50" s="7" t="s">
        <v>28</v>
      </c>
      <c r="L50" s="6">
        <v>111675</v>
      </c>
      <c r="M50" s="8">
        <v>43722</v>
      </c>
      <c r="N50" s="8">
        <v>45138</v>
      </c>
      <c r="O50" s="6">
        <v>719</v>
      </c>
      <c r="P50" s="7" t="s">
        <v>33</v>
      </c>
      <c r="Q50" s="7" t="s">
        <v>42</v>
      </c>
      <c r="R50" s="7" t="s">
        <v>31</v>
      </c>
      <c r="S50" s="7" t="s">
        <v>43</v>
      </c>
      <c r="T50" s="7" t="s">
        <v>44</v>
      </c>
      <c r="U50" s="6">
        <v>33</v>
      </c>
      <c r="V50" s="6">
        <v>20</v>
      </c>
      <c r="W50" s="6">
        <v>30</v>
      </c>
      <c r="X50" s="9"/>
      <c r="Y50" s="9"/>
      <c r="Z50" s="9"/>
      <c r="AA50" s="6">
        <v>307240.90999999997</v>
      </c>
      <c r="AB50" s="6">
        <v>0</v>
      </c>
      <c r="AC50" s="6">
        <v>0</v>
      </c>
      <c r="AD50" s="6">
        <v>0</v>
      </c>
      <c r="AE50" s="6">
        <v>65134.69</v>
      </c>
      <c r="AF50" s="6">
        <v>148571.56</v>
      </c>
      <c r="AG50" s="6">
        <v>0</v>
      </c>
      <c r="AH50" s="6">
        <v>49680.85</v>
      </c>
      <c r="AI50" s="6">
        <v>307240.90999999997</v>
      </c>
      <c r="AJ50" s="23">
        <v>158669.35</v>
      </c>
    </row>
    <row r="51" spans="1:36">
      <c r="A51" s="5">
        <v>15873</v>
      </c>
      <c r="B51" s="6">
        <v>398</v>
      </c>
      <c r="C51" s="6">
        <v>121188</v>
      </c>
      <c r="D51" s="6">
        <v>15873</v>
      </c>
      <c r="E51" s="6">
        <v>20160998548</v>
      </c>
      <c r="F51" s="7" t="s">
        <v>162</v>
      </c>
      <c r="G51" s="7" t="s">
        <v>163</v>
      </c>
      <c r="H51" s="8">
        <v>23012</v>
      </c>
      <c r="I51" s="7" t="s">
        <v>68</v>
      </c>
      <c r="J51" s="7" t="s">
        <v>37</v>
      </c>
      <c r="K51" s="7" t="s">
        <v>28</v>
      </c>
      <c r="L51" s="6">
        <v>121188</v>
      </c>
      <c r="M51" s="8">
        <v>44880</v>
      </c>
      <c r="N51" s="8">
        <v>45077</v>
      </c>
      <c r="O51" s="6">
        <v>707</v>
      </c>
      <c r="P51" s="7" t="s">
        <v>69</v>
      </c>
      <c r="Q51" s="7" t="s">
        <v>42</v>
      </c>
      <c r="R51" s="7" t="s">
        <v>31</v>
      </c>
      <c r="S51" s="7" t="s">
        <v>32</v>
      </c>
      <c r="T51" s="9"/>
      <c r="U51" s="6">
        <v>33</v>
      </c>
      <c r="V51" s="6">
        <v>20</v>
      </c>
      <c r="W51" s="6">
        <v>30</v>
      </c>
      <c r="X51" s="9"/>
      <c r="Y51" s="9"/>
      <c r="Z51" s="9"/>
      <c r="AA51" s="6">
        <v>345271.65</v>
      </c>
      <c r="AB51" s="6">
        <v>0</v>
      </c>
      <c r="AC51" s="6">
        <v>0</v>
      </c>
      <c r="AD51" s="6">
        <v>0</v>
      </c>
      <c r="AE51" s="6">
        <v>73197.14</v>
      </c>
      <c r="AF51" s="6">
        <v>251677.69</v>
      </c>
      <c r="AG51" s="6">
        <v>0</v>
      </c>
      <c r="AH51" s="6">
        <v>60056.480000000003</v>
      </c>
      <c r="AI51" s="6">
        <v>345271.65</v>
      </c>
      <c r="AJ51" s="23">
        <v>93593.96</v>
      </c>
    </row>
    <row r="52" spans="1:36">
      <c r="A52" s="5">
        <v>17791</v>
      </c>
      <c r="B52" s="6">
        <v>398</v>
      </c>
      <c r="C52" s="6">
        <v>113604</v>
      </c>
      <c r="D52" s="6">
        <v>17791</v>
      </c>
      <c r="E52" s="6">
        <v>20168113707</v>
      </c>
      <c r="F52" s="7" t="s">
        <v>164</v>
      </c>
      <c r="G52" s="7" t="s">
        <v>165</v>
      </c>
      <c r="H52" s="8">
        <v>23624</v>
      </c>
      <c r="I52" s="7" t="s">
        <v>26</v>
      </c>
      <c r="J52" s="7" t="s">
        <v>37</v>
      </c>
      <c r="K52" s="7" t="s">
        <v>28</v>
      </c>
      <c r="L52" s="6">
        <v>113604</v>
      </c>
      <c r="M52" s="8">
        <v>43877</v>
      </c>
      <c r="N52" s="8">
        <v>45703</v>
      </c>
      <c r="O52" s="6">
        <v>757</v>
      </c>
      <c r="P52" s="7" t="s">
        <v>56</v>
      </c>
      <c r="Q52" s="7" t="s">
        <v>42</v>
      </c>
      <c r="R52" s="7" t="s">
        <v>31</v>
      </c>
      <c r="S52" s="7" t="s">
        <v>43</v>
      </c>
      <c r="T52" s="7" t="s">
        <v>44</v>
      </c>
      <c r="U52" s="6">
        <v>31</v>
      </c>
      <c r="V52" s="6">
        <v>20</v>
      </c>
      <c r="W52" s="6">
        <v>30</v>
      </c>
      <c r="X52" s="9"/>
      <c r="Y52" s="9"/>
      <c r="Z52" s="9"/>
      <c r="AA52" s="6">
        <v>231315.24</v>
      </c>
      <c r="AB52" s="6">
        <v>0</v>
      </c>
      <c r="AC52" s="6">
        <v>0</v>
      </c>
      <c r="AD52" s="6">
        <v>0</v>
      </c>
      <c r="AE52" s="6">
        <v>51814.61</v>
      </c>
      <c r="AF52" s="6">
        <v>82355.16</v>
      </c>
      <c r="AG52" s="6">
        <v>0</v>
      </c>
      <c r="AH52" s="6">
        <v>39081.49</v>
      </c>
      <c r="AI52" s="6">
        <v>231315.24</v>
      </c>
      <c r="AJ52" s="23">
        <v>148960.07999999999</v>
      </c>
    </row>
    <row r="53" spans="1:36">
      <c r="A53" s="5">
        <v>30962</v>
      </c>
      <c r="B53" s="6">
        <v>398</v>
      </c>
      <c r="C53" s="6">
        <v>120791</v>
      </c>
      <c r="D53" s="6">
        <v>30962</v>
      </c>
      <c r="E53" s="6">
        <v>27381154950</v>
      </c>
      <c r="F53" s="7" t="s">
        <v>164</v>
      </c>
      <c r="G53" s="7" t="s">
        <v>166</v>
      </c>
      <c r="H53" s="8">
        <v>34535</v>
      </c>
      <c r="I53" s="7" t="s">
        <v>230</v>
      </c>
      <c r="J53" s="7" t="s">
        <v>27</v>
      </c>
      <c r="K53" s="7" t="s">
        <v>28</v>
      </c>
      <c r="L53" s="6">
        <v>120791</v>
      </c>
      <c r="M53" s="8">
        <v>44902</v>
      </c>
      <c r="N53" s="8">
        <v>45138</v>
      </c>
      <c r="O53" s="6">
        <v>758</v>
      </c>
      <c r="P53" s="7" t="s">
        <v>56</v>
      </c>
      <c r="Q53" s="7" t="s">
        <v>30</v>
      </c>
      <c r="R53" s="7" t="s">
        <v>31</v>
      </c>
      <c r="S53" s="7" t="s">
        <v>32</v>
      </c>
      <c r="T53" s="9"/>
      <c r="U53" s="6">
        <v>1</v>
      </c>
      <c r="V53" s="6">
        <v>10</v>
      </c>
      <c r="W53" s="6">
        <v>30</v>
      </c>
      <c r="X53" s="9"/>
      <c r="Y53" s="9"/>
      <c r="Z53" s="9"/>
      <c r="AA53" s="6">
        <v>80247</v>
      </c>
      <c r="AB53" s="6">
        <v>0</v>
      </c>
      <c r="AC53" s="6">
        <v>0</v>
      </c>
      <c r="AD53" s="6">
        <v>0</v>
      </c>
      <c r="AE53" s="6">
        <v>17092.61</v>
      </c>
      <c r="AF53" s="6">
        <v>25040.86</v>
      </c>
      <c r="AG53" s="6">
        <v>0</v>
      </c>
      <c r="AH53" s="6">
        <v>13739.79</v>
      </c>
      <c r="AI53" s="6">
        <v>80247</v>
      </c>
      <c r="AJ53" s="23">
        <v>55206.14</v>
      </c>
    </row>
    <row r="54" spans="1:36">
      <c r="A54" s="5">
        <v>26985</v>
      </c>
      <c r="B54" s="6">
        <v>398</v>
      </c>
      <c r="C54" s="6">
        <v>117136</v>
      </c>
      <c r="D54" s="6">
        <v>26985</v>
      </c>
      <c r="E54" s="6">
        <v>27360492597</v>
      </c>
      <c r="F54" s="7" t="s">
        <v>167</v>
      </c>
      <c r="G54" s="7" t="s">
        <v>168</v>
      </c>
      <c r="H54" s="8">
        <v>33387</v>
      </c>
      <c r="I54" s="7" t="s">
        <v>218</v>
      </c>
      <c r="J54" s="7" t="s">
        <v>27</v>
      </c>
      <c r="K54" s="7" t="s">
        <v>28</v>
      </c>
      <c r="L54" s="6">
        <v>117136</v>
      </c>
      <c r="M54" s="8">
        <v>44531</v>
      </c>
      <c r="N54" s="8">
        <v>45138</v>
      </c>
      <c r="O54" s="6">
        <v>734</v>
      </c>
      <c r="P54" s="7" t="s">
        <v>56</v>
      </c>
      <c r="Q54" s="7" t="s">
        <v>57</v>
      </c>
      <c r="R54" s="7" t="s">
        <v>31</v>
      </c>
      <c r="S54" s="7" t="s">
        <v>32</v>
      </c>
      <c r="T54" s="9"/>
      <c r="U54" s="6">
        <v>10</v>
      </c>
      <c r="V54" s="6">
        <v>40</v>
      </c>
      <c r="W54" s="6">
        <v>30</v>
      </c>
      <c r="X54" s="9"/>
      <c r="Y54" s="9"/>
      <c r="Z54" s="9"/>
      <c r="AA54" s="6">
        <v>320988</v>
      </c>
      <c r="AB54" s="6">
        <v>0</v>
      </c>
      <c r="AC54" s="6">
        <v>0</v>
      </c>
      <c r="AD54" s="6">
        <v>0</v>
      </c>
      <c r="AE54" s="6">
        <v>71901.31</v>
      </c>
      <c r="AF54" s="6">
        <v>79098.11</v>
      </c>
      <c r="AG54" s="6">
        <v>0</v>
      </c>
      <c r="AH54" s="6">
        <v>54124.1</v>
      </c>
      <c r="AI54" s="6">
        <v>320988</v>
      </c>
      <c r="AJ54" s="23">
        <v>241889.89</v>
      </c>
    </row>
    <row r="55" spans="1:36">
      <c r="A55" s="5">
        <v>29559</v>
      </c>
      <c r="B55" s="6">
        <v>398</v>
      </c>
      <c r="C55" s="6">
        <v>120387</v>
      </c>
      <c r="D55" s="6">
        <v>29559</v>
      </c>
      <c r="E55" s="6">
        <v>27408284541</v>
      </c>
      <c r="F55" s="7" t="s">
        <v>169</v>
      </c>
      <c r="G55" s="7" t="s">
        <v>170</v>
      </c>
      <c r="H55" s="8">
        <v>35822</v>
      </c>
      <c r="I55" s="7" t="s">
        <v>60</v>
      </c>
      <c r="J55" s="7" t="s">
        <v>27</v>
      </c>
      <c r="K55" s="7" t="s">
        <v>28</v>
      </c>
      <c r="L55" s="6">
        <v>120387</v>
      </c>
      <c r="M55" s="8">
        <v>44827</v>
      </c>
      <c r="N55" s="8">
        <v>45191</v>
      </c>
      <c r="O55" s="6">
        <v>740</v>
      </c>
      <c r="P55" s="7" t="s">
        <v>38</v>
      </c>
      <c r="Q55" s="7" t="s">
        <v>42</v>
      </c>
      <c r="R55" s="7" t="s">
        <v>31</v>
      </c>
      <c r="S55" s="7" t="s">
        <v>32</v>
      </c>
      <c r="T55" s="9"/>
      <c r="U55" s="6">
        <v>5</v>
      </c>
      <c r="V55" s="6">
        <v>20</v>
      </c>
      <c r="W55" s="6">
        <v>30</v>
      </c>
      <c r="X55" s="9"/>
      <c r="Y55" s="9"/>
      <c r="Z55" s="9"/>
      <c r="AA55" s="6">
        <v>160494.01</v>
      </c>
      <c r="AB55" s="6">
        <v>0</v>
      </c>
      <c r="AC55" s="6">
        <v>0</v>
      </c>
      <c r="AD55" s="6">
        <v>0</v>
      </c>
      <c r="AE55" s="6">
        <v>34185.22</v>
      </c>
      <c r="AF55" s="6">
        <v>40763.71</v>
      </c>
      <c r="AG55" s="6">
        <v>0</v>
      </c>
      <c r="AH55" s="6">
        <v>27201.23</v>
      </c>
      <c r="AI55" s="6">
        <v>160494.01</v>
      </c>
      <c r="AJ55" s="23">
        <v>119730.3</v>
      </c>
    </row>
    <row r="56" spans="1:36">
      <c r="A56" s="5">
        <v>26981</v>
      </c>
      <c r="B56" s="6">
        <v>398</v>
      </c>
      <c r="C56" s="6">
        <v>105870</v>
      </c>
      <c r="D56" s="6">
        <v>26981</v>
      </c>
      <c r="E56" s="6">
        <v>27266845265</v>
      </c>
      <c r="F56" s="7" t="s">
        <v>171</v>
      </c>
      <c r="G56" s="7" t="s">
        <v>172</v>
      </c>
      <c r="H56" s="8">
        <v>28658</v>
      </c>
      <c r="I56" s="7" t="s">
        <v>154</v>
      </c>
      <c r="J56" s="7" t="s">
        <v>27</v>
      </c>
      <c r="K56" s="7" t="s">
        <v>28</v>
      </c>
      <c r="L56" s="6">
        <v>105870</v>
      </c>
      <c r="M56" s="8">
        <v>43160</v>
      </c>
      <c r="N56" s="8">
        <v>45138</v>
      </c>
      <c r="O56" s="6">
        <v>740</v>
      </c>
      <c r="P56" s="7" t="s">
        <v>38</v>
      </c>
      <c r="Q56" s="7" t="s">
        <v>42</v>
      </c>
      <c r="R56" s="7" t="s">
        <v>31</v>
      </c>
      <c r="S56" s="7" t="s">
        <v>32</v>
      </c>
      <c r="T56" s="9"/>
      <c r="U56" s="6">
        <v>11</v>
      </c>
      <c r="V56" s="6">
        <v>20</v>
      </c>
      <c r="W56" s="6">
        <v>30</v>
      </c>
      <c r="X56" s="9"/>
      <c r="Y56" s="9"/>
      <c r="Z56" s="9"/>
      <c r="AA56" s="6">
        <v>160494.01</v>
      </c>
      <c r="AB56" s="6">
        <v>0</v>
      </c>
      <c r="AC56" s="6">
        <v>0</v>
      </c>
      <c r="AD56" s="6">
        <v>0</v>
      </c>
      <c r="AE56" s="6">
        <v>35950.660000000003</v>
      </c>
      <c r="AF56" s="6">
        <v>44333.77</v>
      </c>
      <c r="AG56" s="6">
        <v>0</v>
      </c>
      <c r="AH56" s="6">
        <v>27201.23</v>
      </c>
      <c r="AI56" s="6">
        <v>160494.01</v>
      </c>
      <c r="AJ56" s="23">
        <v>116160.24</v>
      </c>
    </row>
    <row r="57" spans="1:36">
      <c r="A57" s="5">
        <v>31795</v>
      </c>
      <c r="B57" s="6">
        <v>398</v>
      </c>
      <c r="C57" s="6">
        <v>120865</v>
      </c>
      <c r="D57" s="6">
        <v>31795</v>
      </c>
      <c r="E57" s="6">
        <v>20427193870</v>
      </c>
      <c r="F57" s="7" t="s">
        <v>171</v>
      </c>
      <c r="G57" s="7" t="s">
        <v>174</v>
      </c>
      <c r="H57" s="8">
        <v>36692</v>
      </c>
      <c r="I57" s="7" t="s">
        <v>114</v>
      </c>
      <c r="J57" s="7" t="s">
        <v>37</v>
      </c>
      <c r="K57" s="7" t="s">
        <v>28</v>
      </c>
      <c r="L57" s="6">
        <v>120865</v>
      </c>
      <c r="M57" s="8">
        <v>44819</v>
      </c>
      <c r="N57" s="8">
        <v>45046</v>
      </c>
      <c r="O57" s="6">
        <v>768</v>
      </c>
      <c r="P57" s="7" t="s">
        <v>61</v>
      </c>
      <c r="Q57" s="7" t="s">
        <v>30</v>
      </c>
      <c r="R57" s="7" t="s">
        <v>31</v>
      </c>
      <c r="S57" s="7" t="s">
        <v>62</v>
      </c>
      <c r="T57" s="9"/>
      <c r="U57" s="6">
        <v>0</v>
      </c>
      <c r="V57" s="6">
        <v>10</v>
      </c>
      <c r="W57" s="6">
        <v>30</v>
      </c>
      <c r="X57" s="9"/>
      <c r="Y57" s="9"/>
      <c r="Z57" s="9"/>
      <c r="AA57" s="6">
        <v>42162.89</v>
      </c>
      <c r="AB57" s="6">
        <v>0</v>
      </c>
      <c r="AC57" s="6">
        <v>0</v>
      </c>
      <c r="AD57" s="6">
        <v>0</v>
      </c>
      <c r="AE57" s="6">
        <v>8980.7099999999991</v>
      </c>
      <c r="AF57" s="6">
        <v>18185.73</v>
      </c>
      <c r="AG57" s="6">
        <v>0</v>
      </c>
      <c r="AH57" s="6">
        <v>7351.18</v>
      </c>
      <c r="AI57" s="6">
        <v>42162.89</v>
      </c>
      <c r="AJ57" s="23">
        <v>23977.16</v>
      </c>
    </row>
    <row r="58" spans="1:36">
      <c r="A58" s="5">
        <v>31947</v>
      </c>
      <c r="B58" s="6">
        <v>398</v>
      </c>
      <c r="C58" s="6">
        <v>122065</v>
      </c>
      <c r="D58" s="6">
        <v>31947</v>
      </c>
      <c r="E58" s="6">
        <v>23447516349</v>
      </c>
      <c r="F58" s="7" t="s">
        <v>175</v>
      </c>
      <c r="G58" s="7" t="s">
        <v>176</v>
      </c>
      <c r="H58" s="8">
        <v>37752</v>
      </c>
      <c r="I58" s="7" t="s">
        <v>1525</v>
      </c>
      <c r="J58" s="7" t="s">
        <v>37</v>
      </c>
      <c r="K58" s="7" t="s">
        <v>28</v>
      </c>
      <c r="L58" s="6">
        <v>122065</v>
      </c>
      <c r="M58" s="8">
        <v>44869</v>
      </c>
      <c r="N58" s="8">
        <v>45107</v>
      </c>
      <c r="O58" s="6">
        <v>768</v>
      </c>
      <c r="P58" s="7" t="s">
        <v>61</v>
      </c>
      <c r="Q58" s="7" t="s">
        <v>30</v>
      </c>
      <c r="R58" s="7" t="s">
        <v>31</v>
      </c>
      <c r="S58" s="7" t="s">
        <v>62</v>
      </c>
      <c r="T58" s="9"/>
      <c r="U58" s="6">
        <v>0</v>
      </c>
      <c r="V58" s="6">
        <v>10</v>
      </c>
      <c r="W58" s="6">
        <v>30</v>
      </c>
      <c r="X58" s="9"/>
      <c r="Y58" s="9"/>
      <c r="Z58" s="9"/>
      <c r="AA58" s="6">
        <v>204984.88</v>
      </c>
      <c r="AB58" s="6">
        <v>0</v>
      </c>
      <c r="AC58" s="6">
        <v>0</v>
      </c>
      <c r="AD58" s="6">
        <v>0</v>
      </c>
      <c r="AE58" s="6">
        <v>43661.78</v>
      </c>
      <c r="AF58" s="6">
        <v>49398.59</v>
      </c>
      <c r="AG58" s="6">
        <v>162821.99</v>
      </c>
      <c r="AH58" s="6">
        <v>34664.57</v>
      </c>
      <c r="AI58" s="6">
        <v>204984.88</v>
      </c>
      <c r="AJ58" s="23">
        <v>155586.29</v>
      </c>
    </row>
    <row r="59" spans="1:36">
      <c r="A59" s="5">
        <v>12531</v>
      </c>
      <c r="B59" s="6">
        <v>398</v>
      </c>
      <c r="C59" s="6">
        <v>45017</v>
      </c>
      <c r="D59" s="6">
        <v>12531</v>
      </c>
      <c r="E59" s="6">
        <v>20168117656</v>
      </c>
      <c r="F59" s="7" t="s">
        <v>179</v>
      </c>
      <c r="G59" s="7" t="s">
        <v>180</v>
      </c>
      <c r="H59" s="8">
        <v>23681</v>
      </c>
      <c r="I59" s="7" t="s">
        <v>26</v>
      </c>
      <c r="J59" s="7" t="s">
        <v>37</v>
      </c>
      <c r="K59" s="7" t="s">
        <v>48</v>
      </c>
      <c r="L59" s="6">
        <v>45017</v>
      </c>
      <c r="M59" s="8">
        <v>39356</v>
      </c>
      <c r="N59" s="9"/>
      <c r="O59" s="6">
        <v>3</v>
      </c>
      <c r="P59" s="7" t="s">
        <v>66</v>
      </c>
      <c r="Q59" s="7" t="s">
        <v>50</v>
      </c>
      <c r="R59" s="7" t="s">
        <v>181</v>
      </c>
      <c r="S59" s="7" t="s">
        <v>52</v>
      </c>
      <c r="T59" s="9"/>
      <c r="U59" s="6">
        <v>41</v>
      </c>
      <c r="V59" s="6">
        <v>35</v>
      </c>
      <c r="W59" s="6">
        <v>30</v>
      </c>
      <c r="X59" s="9"/>
      <c r="Y59" s="9"/>
      <c r="Z59" s="9"/>
      <c r="AA59" s="6">
        <v>699519.77</v>
      </c>
      <c r="AB59" s="6">
        <v>0</v>
      </c>
      <c r="AC59" s="6">
        <v>0</v>
      </c>
      <c r="AD59" s="6">
        <v>0</v>
      </c>
      <c r="AE59" s="6">
        <v>102742.74</v>
      </c>
      <c r="AF59" s="6">
        <v>140847.64000000001</v>
      </c>
      <c r="AG59" s="6">
        <v>0</v>
      </c>
      <c r="AH59" s="6">
        <v>117622.8</v>
      </c>
      <c r="AI59" s="6">
        <v>699519.77</v>
      </c>
      <c r="AJ59" s="23">
        <v>558672.13</v>
      </c>
    </row>
    <row r="60" spans="1:36">
      <c r="A60" s="5">
        <v>31719</v>
      </c>
      <c r="B60" s="6">
        <v>398</v>
      </c>
      <c r="C60" s="6">
        <v>120294</v>
      </c>
      <c r="D60" s="6">
        <v>31719</v>
      </c>
      <c r="E60" s="6">
        <v>23332077279</v>
      </c>
      <c r="F60" s="7" t="s">
        <v>1482</v>
      </c>
      <c r="G60" s="7" t="s">
        <v>1483</v>
      </c>
      <c r="H60" s="8">
        <v>32022</v>
      </c>
      <c r="I60" s="7" t="s">
        <v>47</v>
      </c>
      <c r="J60" s="7" t="s">
        <v>37</v>
      </c>
      <c r="K60" s="7" t="s">
        <v>28</v>
      </c>
      <c r="L60" s="6">
        <v>120294</v>
      </c>
      <c r="M60" s="8">
        <v>44792</v>
      </c>
      <c r="N60" s="8">
        <v>45046</v>
      </c>
      <c r="O60" s="6">
        <v>768</v>
      </c>
      <c r="P60" s="7" t="s">
        <v>61</v>
      </c>
      <c r="Q60" s="7" t="s">
        <v>30</v>
      </c>
      <c r="R60" s="7" t="s">
        <v>31</v>
      </c>
      <c r="S60" s="7" t="s">
        <v>62</v>
      </c>
      <c r="T60" s="9"/>
      <c r="U60" s="6">
        <v>0</v>
      </c>
      <c r="V60" s="6">
        <v>10</v>
      </c>
      <c r="W60" s="6">
        <v>30</v>
      </c>
      <c r="X60" s="9"/>
      <c r="Y60" s="9"/>
      <c r="Z60" s="9"/>
      <c r="AA60" s="6">
        <v>42162.89</v>
      </c>
      <c r="AB60" s="6">
        <v>0</v>
      </c>
      <c r="AC60" s="6">
        <v>0</v>
      </c>
      <c r="AD60" s="6">
        <v>0</v>
      </c>
      <c r="AE60" s="6">
        <v>8980.7099999999991</v>
      </c>
      <c r="AF60" s="6">
        <v>18185.73</v>
      </c>
      <c r="AG60" s="6">
        <v>0</v>
      </c>
      <c r="AH60" s="6">
        <v>7351.18</v>
      </c>
      <c r="AI60" s="6">
        <v>42162.89</v>
      </c>
      <c r="AJ60" s="23">
        <v>23977.16</v>
      </c>
    </row>
    <row r="61" spans="1:36">
      <c r="A61" s="5">
        <v>28337</v>
      </c>
      <c r="B61" s="6">
        <v>398</v>
      </c>
      <c r="C61" s="6">
        <v>120193</v>
      </c>
      <c r="D61" s="6">
        <v>28337</v>
      </c>
      <c r="E61" s="6">
        <v>27365401050</v>
      </c>
      <c r="F61" s="7" t="s">
        <v>183</v>
      </c>
      <c r="G61" s="7" t="s">
        <v>184</v>
      </c>
      <c r="H61" s="8">
        <v>33455</v>
      </c>
      <c r="I61" s="7" t="s">
        <v>218</v>
      </c>
      <c r="J61" s="7" t="s">
        <v>27</v>
      </c>
      <c r="K61" s="7" t="s">
        <v>28</v>
      </c>
      <c r="L61" s="6">
        <v>120193</v>
      </c>
      <c r="M61" s="8">
        <v>44883</v>
      </c>
      <c r="N61" s="8">
        <v>45077</v>
      </c>
      <c r="O61" s="6">
        <v>734</v>
      </c>
      <c r="P61" s="7" t="s">
        <v>56</v>
      </c>
      <c r="Q61" s="7" t="s">
        <v>57</v>
      </c>
      <c r="R61" s="7" t="s">
        <v>31</v>
      </c>
      <c r="S61" s="7" t="s">
        <v>32</v>
      </c>
      <c r="T61" s="9"/>
      <c r="U61" s="6">
        <v>8</v>
      </c>
      <c r="V61" s="6">
        <v>40</v>
      </c>
      <c r="W61" s="6">
        <v>30</v>
      </c>
      <c r="X61" s="9"/>
      <c r="Y61" s="9"/>
      <c r="Z61" s="9"/>
      <c r="AA61" s="6">
        <v>320988</v>
      </c>
      <c r="AB61" s="6">
        <v>0</v>
      </c>
      <c r="AC61" s="6">
        <v>0</v>
      </c>
      <c r="AD61" s="6">
        <v>0</v>
      </c>
      <c r="AE61" s="6">
        <v>68370.44</v>
      </c>
      <c r="AF61" s="6">
        <v>70407.89</v>
      </c>
      <c r="AG61" s="6">
        <v>0</v>
      </c>
      <c r="AH61" s="6">
        <v>54609.59</v>
      </c>
      <c r="AI61" s="6">
        <v>320988</v>
      </c>
      <c r="AJ61" s="23">
        <v>250580.11</v>
      </c>
    </row>
    <row r="62" spans="1:36">
      <c r="A62" s="5">
        <v>11652</v>
      </c>
      <c r="B62" s="6">
        <v>398</v>
      </c>
      <c r="C62" s="6">
        <v>103979</v>
      </c>
      <c r="D62" s="6">
        <v>11652</v>
      </c>
      <c r="E62" s="6">
        <v>20134674394</v>
      </c>
      <c r="F62" s="7" t="s">
        <v>185</v>
      </c>
      <c r="G62" s="7" t="s">
        <v>186</v>
      </c>
      <c r="H62" s="8">
        <v>21073</v>
      </c>
      <c r="I62" s="7" t="s">
        <v>125</v>
      </c>
      <c r="J62" s="7" t="s">
        <v>37</v>
      </c>
      <c r="K62" s="7" t="s">
        <v>28</v>
      </c>
      <c r="L62" s="6">
        <v>103979</v>
      </c>
      <c r="M62" s="8">
        <v>42902</v>
      </c>
      <c r="N62" s="9"/>
      <c r="O62" s="6">
        <v>719</v>
      </c>
      <c r="P62" s="7" t="s">
        <v>33</v>
      </c>
      <c r="Q62" s="7" t="s">
        <v>42</v>
      </c>
      <c r="R62" s="7" t="s">
        <v>31</v>
      </c>
      <c r="S62" s="7" t="s">
        <v>43</v>
      </c>
      <c r="T62" s="7" t="s">
        <v>44</v>
      </c>
      <c r="U62" s="6">
        <v>39</v>
      </c>
      <c r="V62" s="6">
        <v>20</v>
      </c>
      <c r="W62" s="6">
        <v>30</v>
      </c>
      <c r="X62" s="9"/>
      <c r="Y62" s="9"/>
      <c r="Z62" s="9"/>
      <c r="AA62" s="6">
        <v>307240.90999999997</v>
      </c>
      <c r="AB62" s="6">
        <v>0</v>
      </c>
      <c r="AC62" s="6">
        <v>0</v>
      </c>
      <c r="AD62" s="6">
        <v>0</v>
      </c>
      <c r="AE62" s="6">
        <v>68821.97</v>
      </c>
      <c r="AF62" s="6">
        <v>79068.91</v>
      </c>
      <c r="AG62" s="6">
        <v>0</v>
      </c>
      <c r="AH62" s="6">
        <v>51818.02</v>
      </c>
      <c r="AI62" s="6">
        <v>307240.90999999997</v>
      </c>
      <c r="AJ62" s="23">
        <v>228172</v>
      </c>
    </row>
    <row r="63" spans="1:36">
      <c r="A63" s="5">
        <v>31535</v>
      </c>
      <c r="B63" s="6">
        <v>398</v>
      </c>
      <c r="C63" s="6">
        <v>119841</v>
      </c>
      <c r="D63" s="6">
        <v>31535</v>
      </c>
      <c r="E63" s="6">
        <v>20400860670</v>
      </c>
      <c r="F63" s="7" t="s">
        <v>1685</v>
      </c>
      <c r="G63" s="7" t="s">
        <v>1686</v>
      </c>
      <c r="H63" s="8">
        <v>35387</v>
      </c>
      <c r="I63" s="7" t="s">
        <v>111</v>
      </c>
      <c r="J63" s="7" t="s">
        <v>37</v>
      </c>
      <c r="K63" s="7" t="s">
        <v>28</v>
      </c>
      <c r="L63" s="6">
        <v>119841</v>
      </c>
      <c r="M63" s="8">
        <v>44682</v>
      </c>
      <c r="N63" s="8">
        <v>45046</v>
      </c>
      <c r="O63" s="6">
        <v>768</v>
      </c>
      <c r="P63" s="7" t="s">
        <v>61</v>
      </c>
      <c r="Q63" s="7" t="s">
        <v>30</v>
      </c>
      <c r="R63" s="7" t="s">
        <v>31</v>
      </c>
      <c r="S63" s="7" t="s">
        <v>62</v>
      </c>
      <c r="T63" s="9"/>
      <c r="U63" s="6">
        <v>0</v>
      </c>
      <c r="V63" s="6">
        <v>10</v>
      </c>
      <c r="W63" s="6">
        <v>30</v>
      </c>
      <c r="X63" s="9"/>
      <c r="Y63" s="9"/>
      <c r="Z63" s="9"/>
      <c r="AA63" s="6">
        <v>42162.89</v>
      </c>
      <c r="AB63" s="6">
        <v>0</v>
      </c>
      <c r="AC63" s="6">
        <v>0</v>
      </c>
      <c r="AD63" s="6">
        <v>0</v>
      </c>
      <c r="AE63" s="6">
        <v>8980.7099999999991</v>
      </c>
      <c r="AF63" s="6">
        <v>18185.73</v>
      </c>
      <c r="AG63" s="6">
        <v>0</v>
      </c>
      <c r="AH63" s="6">
        <v>7351.18</v>
      </c>
      <c r="AI63" s="6">
        <v>42162.89</v>
      </c>
      <c r="AJ63" s="23">
        <v>23977.16</v>
      </c>
    </row>
    <row r="64" spans="1:36">
      <c r="A64" s="5">
        <v>21135</v>
      </c>
      <c r="B64" s="6">
        <v>398</v>
      </c>
      <c r="C64" s="6">
        <v>114254</v>
      </c>
      <c r="D64" s="6">
        <v>21135</v>
      </c>
      <c r="E64" s="6">
        <v>20260295889</v>
      </c>
      <c r="F64" s="7" t="s">
        <v>194</v>
      </c>
      <c r="G64" s="7" t="s">
        <v>195</v>
      </c>
      <c r="H64" s="8">
        <v>28443</v>
      </c>
      <c r="I64" s="7" t="s">
        <v>307</v>
      </c>
      <c r="J64" s="7" t="s">
        <v>37</v>
      </c>
      <c r="K64" s="7" t="s">
        <v>28</v>
      </c>
      <c r="L64" s="6">
        <v>114254</v>
      </c>
      <c r="M64" s="8">
        <v>44120</v>
      </c>
      <c r="N64" s="8">
        <v>45077</v>
      </c>
      <c r="O64" s="6">
        <v>757</v>
      </c>
      <c r="P64" s="7" t="s">
        <v>56</v>
      </c>
      <c r="Q64" s="7" t="s">
        <v>42</v>
      </c>
      <c r="R64" s="7" t="s">
        <v>31</v>
      </c>
      <c r="S64" s="7" t="s">
        <v>32</v>
      </c>
      <c r="T64" s="9"/>
      <c r="U64" s="6">
        <v>22</v>
      </c>
      <c r="V64" s="6">
        <v>20</v>
      </c>
      <c r="W64" s="6">
        <v>30</v>
      </c>
      <c r="X64" s="9"/>
      <c r="Y64" s="9"/>
      <c r="Z64" s="9"/>
      <c r="AA64" s="6">
        <v>229212.37</v>
      </c>
      <c r="AB64" s="6">
        <v>0</v>
      </c>
      <c r="AC64" s="6">
        <v>0</v>
      </c>
      <c r="AD64" s="6">
        <v>0</v>
      </c>
      <c r="AE64" s="6">
        <v>51343.57</v>
      </c>
      <c r="AF64" s="6">
        <v>51869.29</v>
      </c>
      <c r="AG64" s="6">
        <v>0</v>
      </c>
      <c r="AH64" s="6">
        <v>37063.64</v>
      </c>
      <c r="AI64" s="6">
        <v>229212.37</v>
      </c>
      <c r="AJ64" s="23">
        <v>177343.08</v>
      </c>
    </row>
    <row r="65" spans="1:36">
      <c r="A65" s="5">
        <v>12490</v>
      </c>
      <c r="B65" s="6">
        <v>398</v>
      </c>
      <c r="C65" s="6">
        <v>94723</v>
      </c>
      <c r="D65" s="6">
        <v>12490</v>
      </c>
      <c r="E65" s="6">
        <v>20145050600</v>
      </c>
      <c r="F65" s="7" t="s">
        <v>198</v>
      </c>
      <c r="G65" s="7" t="s">
        <v>199</v>
      </c>
      <c r="H65" s="8">
        <v>22426</v>
      </c>
      <c r="I65" s="7" t="s">
        <v>41</v>
      </c>
      <c r="J65" s="7" t="s">
        <v>37</v>
      </c>
      <c r="K65" s="7" t="s">
        <v>48</v>
      </c>
      <c r="L65" s="6">
        <v>94723</v>
      </c>
      <c r="M65" s="8">
        <v>41739</v>
      </c>
      <c r="N65" s="9"/>
      <c r="O65" s="6">
        <v>3</v>
      </c>
      <c r="P65" s="7" t="s">
        <v>66</v>
      </c>
      <c r="Q65" s="7" t="s">
        <v>50</v>
      </c>
      <c r="R65" s="7" t="s">
        <v>51</v>
      </c>
      <c r="S65" s="7" t="s">
        <v>52</v>
      </c>
      <c r="T65" s="9"/>
      <c r="U65" s="6">
        <v>40</v>
      </c>
      <c r="V65" s="6">
        <v>35</v>
      </c>
      <c r="W65" s="6">
        <v>30</v>
      </c>
      <c r="X65" s="9"/>
      <c r="Y65" s="9"/>
      <c r="Z65" s="9"/>
      <c r="AA65" s="6">
        <v>605224.86</v>
      </c>
      <c r="AB65" s="6">
        <v>0</v>
      </c>
      <c r="AC65" s="6">
        <v>0</v>
      </c>
      <c r="AD65" s="6">
        <v>0</v>
      </c>
      <c r="AE65" s="6">
        <v>123465.87</v>
      </c>
      <c r="AF65" s="6">
        <v>130031.38</v>
      </c>
      <c r="AG65" s="6">
        <v>0</v>
      </c>
      <c r="AH65" s="6">
        <v>101804.83</v>
      </c>
      <c r="AI65" s="6">
        <v>605224.86</v>
      </c>
      <c r="AJ65" s="23">
        <v>475193.48</v>
      </c>
    </row>
    <row r="66" spans="1:36">
      <c r="A66" s="5">
        <v>18362</v>
      </c>
      <c r="B66" s="6">
        <v>398</v>
      </c>
      <c r="C66" s="6">
        <v>121526</v>
      </c>
      <c r="D66" s="6">
        <v>18362</v>
      </c>
      <c r="E66" s="6">
        <v>20217450765</v>
      </c>
      <c r="F66" s="7" t="s">
        <v>198</v>
      </c>
      <c r="G66" s="7" t="s">
        <v>201</v>
      </c>
      <c r="H66" s="8">
        <v>25886</v>
      </c>
      <c r="I66" s="7" t="s">
        <v>248</v>
      </c>
      <c r="J66" s="7" t="s">
        <v>37</v>
      </c>
      <c r="K66" s="7" t="s">
        <v>28</v>
      </c>
      <c r="L66" s="6">
        <v>121526</v>
      </c>
      <c r="M66" s="8">
        <v>44896</v>
      </c>
      <c r="N66" s="8">
        <v>46721</v>
      </c>
      <c r="O66" s="6">
        <v>737</v>
      </c>
      <c r="P66" s="7" t="s">
        <v>29</v>
      </c>
      <c r="Q66" s="7" t="s">
        <v>30</v>
      </c>
      <c r="R66" s="7" t="s">
        <v>31</v>
      </c>
      <c r="S66" s="7" t="s">
        <v>43</v>
      </c>
      <c r="T66" s="7" t="s">
        <v>44</v>
      </c>
      <c r="U66" s="6">
        <v>5</v>
      </c>
      <c r="V66" s="6">
        <v>10</v>
      </c>
      <c r="W66" s="6">
        <v>30</v>
      </c>
      <c r="X66" s="9"/>
      <c r="Y66" s="9"/>
      <c r="Z66" s="9"/>
      <c r="AA66" s="6">
        <v>80247</v>
      </c>
      <c r="AB66" s="6">
        <v>0</v>
      </c>
      <c r="AC66" s="6">
        <v>0</v>
      </c>
      <c r="AD66" s="6">
        <v>0</v>
      </c>
      <c r="AE66" s="6">
        <v>17975.330000000002</v>
      </c>
      <c r="AF66" s="6">
        <v>28877.81</v>
      </c>
      <c r="AG66" s="6">
        <v>0</v>
      </c>
      <c r="AH66" s="6">
        <v>13739.79</v>
      </c>
      <c r="AI66" s="6">
        <v>80247</v>
      </c>
      <c r="AJ66" s="23">
        <v>51369.19</v>
      </c>
    </row>
    <row r="67" spans="1:36">
      <c r="A67" s="5">
        <v>23996</v>
      </c>
      <c r="B67" s="6">
        <v>398</v>
      </c>
      <c r="C67" s="6">
        <v>99740</v>
      </c>
      <c r="D67" s="6">
        <v>23996</v>
      </c>
      <c r="E67" s="6">
        <v>27329277602</v>
      </c>
      <c r="F67" s="7" t="s">
        <v>198</v>
      </c>
      <c r="G67" s="7" t="s">
        <v>202</v>
      </c>
      <c r="H67" s="8">
        <v>31971</v>
      </c>
      <c r="I67" s="7" t="s">
        <v>47</v>
      </c>
      <c r="J67" s="7" t="s">
        <v>27</v>
      </c>
      <c r="K67" s="7" t="s">
        <v>48</v>
      </c>
      <c r="L67" s="6">
        <v>99740</v>
      </c>
      <c r="M67" s="8">
        <v>42584</v>
      </c>
      <c r="N67" s="9"/>
      <c r="O67" s="6">
        <v>4</v>
      </c>
      <c r="P67" s="7" t="s">
        <v>75</v>
      </c>
      <c r="Q67" s="7" t="s">
        <v>50</v>
      </c>
      <c r="R67" s="7" t="s">
        <v>51</v>
      </c>
      <c r="S67" s="7" t="s">
        <v>52</v>
      </c>
      <c r="T67" s="9"/>
      <c r="U67" s="6">
        <v>17</v>
      </c>
      <c r="V67" s="6">
        <v>35</v>
      </c>
      <c r="W67" s="6">
        <v>30</v>
      </c>
      <c r="X67" s="9"/>
      <c r="Y67" s="9"/>
      <c r="Z67" s="9"/>
      <c r="AA67" s="6">
        <v>385743.38</v>
      </c>
      <c r="AB67" s="6">
        <v>0</v>
      </c>
      <c r="AC67" s="6">
        <v>0</v>
      </c>
      <c r="AD67" s="6">
        <v>0</v>
      </c>
      <c r="AE67" s="6">
        <v>78691.649999999994</v>
      </c>
      <c r="AF67" s="6">
        <v>279175.25</v>
      </c>
      <c r="AG67" s="6">
        <v>0</v>
      </c>
      <c r="AH67" s="6">
        <v>64986.81</v>
      </c>
      <c r="AI67" s="6">
        <v>385743.38</v>
      </c>
      <c r="AJ67" s="23">
        <v>106568.13</v>
      </c>
    </row>
    <row r="68" spans="1:36">
      <c r="A68" s="5">
        <v>29843</v>
      </c>
      <c r="B68" s="6">
        <v>398</v>
      </c>
      <c r="C68" s="6">
        <v>117740</v>
      </c>
      <c r="D68" s="6">
        <v>29843</v>
      </c>
      <c r="E68" s="6">
        <v>20285348979</v>
      </c>
      <c r="F68" s="7" t="s">
        <v>206</v>
      </c>
      <c r="G68" s="7" t="s">
        <v>207</v>
      </c>
      <c r="H68" s="8">
        <v>29734</v>
      </c>
      <c r="I68" s="7" t="s">
        <v>78</v>
      </c>
      <c r="J68" s="7" t="s">
        <v>37</v>
      </c>
      <c r="K68" s="7" t="s">
        <v>209</v>
      </c>
      <c r="L68" s="6">
        <v>117740</v>
      </c>
      <c r="M68" s="8">
        <v>44698</v>
      </c>
      <c r="N68" s="8">
        <v>46158</v>
      </c>
      <c r="O68" s="6">
        <v>651</v>
      </c>
      <c r="P68" s="7" t="s">
        <v>210</v>
      </c>
      <c r="Q68" s="7" t="s">
        <v>57</v>
      </c>
      <c r="R68" s="7" t="s">
        <v>211</v>
      </c>
      <c r="S68" s="7" t="s">
        <v>212</v>
      </c>
      <c r="T68" s="9"/>
      <c r="U68" s="6">
        <v>4</v>
      </c>
      <c r="V68" s="6">
        <v>40</v>
      </c>
      <c r="W68" s="6">
        <v>30</v>
      </c>
      <c r="X68" s="9"/>
      <c r="Y68" s="9"/>
      <c r="Z68" s="9"/>
      <c r="AA68" s="6">
        <v>563482.68999999994</v>
      </c>
      <c r="AB68" s="6">
        <v>0</v>
      </c>
      <c r="AC68" s="6">
        <v>0</v>
      </c>
      <c r="AD68" s="6">
        <v>0</v>
      </c>
      <c r="AE68" s="6">
        <v>114950.47</v>
      </c>
      <c r="AF68" s="6">
        <v>168181.86</v>
      </c>
      <c r="AG68" s="6">
        <v>0</v>
      </c>
      <c r="AH68" s="6">
        <v>94802.58</v>
      </c>
      <c r="AI68" s="6">
        <v>563482.68999999994</v>
      </c>
      <c r="AJ68" s="23">
        <v>395300.83</v>
      </c>
    </row>
    <row r="69" spans="1:36">
      <c r="A69" s="5">
        <v>30793</v>
      </c>
      <c r="B69" s="6">
        <v>398</v>
      </c>
      <c r="C69" s="6">
        <v>113950</v>
      </c>
      <c r="D69" s="6">
        <v>30793</v>
      </c>
      <c r="E69" s="6">
        <v>20382461941</v>
      </c>
      <c r="F69" s="7" t="s">
        <v>1694</v>
      </c>
      <c r="G69" s="7" t="s">
        <v>1695</v>
      </c>
      <c r="H69" s="8">
        <v>34584</v>
      </c>
      <c r="I69" s="7" t="s">
        <v>230</v>
      </c>
      <c r="J69" s="7" t="s">
        <v>37</v>
      </c>
      <c r="K69" s="7" t="s">
        <v>28</v>
      </c>
      <c r="L69" s="6">
        <v>113950</v>
      </c>
      <c r="M69" s="8">
        <v>43819</v>
      </c>
      <c r="N69" s="8">
        <v>45077</v>
      </c>
      <c r="O69" s="6">
        <v>768</v>
      </c>
      <c r="P69" s="7" t="s">
        <v>61</v>
      </c>
      <c r="Q69" s="7" t="s">
        <v>30</v>
      </c>
      <c r="R69" s="7" t="s">
        <v>31</v>
      </c>
      <c r="S69" s="7" t="s">
        <v>62</v>
      </c>
      <c r="T69" s="7" t="s">
        <v>44</v>
      </c>
      <c r="U69" s="6">
        <v>3</v>
      </c>
      <c r="V69" s="6">
        <v>10</v>
      </c>
      <c r="W69" s="6">
        <v>30</v>
      </c>
      <c r="X69" s="9"/>
      <c r="Y69" s="9"/>
      <c r="Z69" s="9"/>
      <c r="AA69" s="6">
        <v>42162.89</v>
      </c>
      <c r="AB69" s="6">
        <v>0</v>
      </c>
      <c r="AC69" s="6">
        <v>0</v>
      </c>
      <c r="AD69" s="6">
        <v>0</v>
      </c>
      <c r="AE69" s="6">
        <v>8980.7099999999991</v>
      </c>
      <c r="AF69" s="6">
        <v>18185.73</v>
      </c>
      <c r="AG69" s="6">
        <v>0</v>
      </c>
      <c r="AH69" s="6">
        <v>7351.18</v>
      </c>
      <c r="AI69" s="6">
        <v>42162.89</v>
      </c>
      <c r="AJ69" s="23">
        <v>23977.16</v>
      </c>
    </row>
    <row r="70" spans="1:36">
      <c r="A70" s="5">
        <v>25699</v>
      </c>
      <c r="B70" s="6">
        <v>398</v>
      </c>
      <c r="C70" s="6">
        <v>99736</v>
      </c>
      <c r="D70" s="6">
        <v>25699</v>
      </c>
      <c r="E70" s="6">
        <v>20218290486</v>
      </c>
      <c r="F70" s="7" t="s">
        <v>213</v>
      </c>
      <c r="G70" s="7" t="s">
        <v>214</v>
      </c>
      <c r="H70" s="8">
        <v>25852</v>
      </c>
      <c r="I70" s="7" t="s">
        <v>248</v>
      </c>
      <c r="J70" s="7" t="s">
        <v>37</v>
      </c>
      <c r="K70" s="7" t="s">
        <v>48</v>
      </c>
      <c r="L70" s="6">
        <v>99736</v>
      </c>
      <c r="M70" s="8">
        <v>42584</v>
      </c>
      <c r="N70" s="9"/>
      <c r="O70" s="6">
        <v>4</v>
      </c>
      <c r="P70" s="7" t="s">
        <v>75</v>
      </c>
      <c r="Q70" s="7" t="s">
        <v>50</v>
      </c>
      <c r="R70" s="7" t="s">
        <v>109</v>
      </c>
      <c r="S70" s="7" t="s">
        <v>52</v>
      </c>
      <c r="T70" s="9"/>
      <c r="U70" s="6">
        <v>14</v>
      </c>
      <c r="V70" s="6">
        <v>35</v>
      </c>
      <c r="W70" s="6">
        <v>30</v>
      </c>
      <c r="X70" s="9"/>
      <c r="Y70" s="9"/>
      <c r="Z70" s="9"/>
      <c r="AA70" s="6">
        <v>395353.27</v>
      </c>
      <c r="AB70" s="6">
        <v>0</v>
      </c>
      <c r="AC70" s="6">
        <v>0</v>
      </c>
      <c r="AD70" s="6">
        <v>0</v>
      </c>
      <c r="AE70" s="6">
        <v>63256.53</v>
      </c>
      <c r="AF70" s="6">
        <v>89098.19</v>
      </c>
      <c r="AG70" s="6">
        <v>0</v>
      </c>
      <c r="AH70" s="6">
        <v>66598.880000000005</v>
      </c>
      <c r="AI70" s="6">
        <v>395353.27</v>
      </c>
      <c r="AJ70" s="23">
        <v>306255.08</v>
      </c>
    </row>
    <row r="71" spans="1:36">
      <c r="A71" s="5">
        <v>27996</v>
      </c>
      <c r="B71" s="6">
        <v>398</v>
      </c>
      <c r="C71" s="6">
        <v>113726</v>
      </c>
      <c r="D71" s="6">
        <v>27996</v>
      </c>
      <c r="E71" s="6">
        <v>20371918842</v>
      </c>
      <c r="F71" s="7" t="s">
        <v>216</v>
      </c>
      <c r="G71" s="7" t="s">
        <v>217</v>
      </c>
      <c r="H71" s="8">
        <v>34003</v>
      </c>
      <c r="I71" s="7" t="s">
        <v>156</v>
      </c>
      <c r="J71" s="7" t="s">
        <v>37</v>
      </c>
      <c r="K71" s="7" t="s">
        <v>28</v>
      </c>
      <c r="L71" s="6">
        <v>113726</v>
      </c>
      <c r="M71" s="8">
        <v>43809</v>
      </c>
      <c r="N71" s="8">
        <v>45635</v>
      </c>
      <c r="O71" s="6">
        <v>741</v>
      </c>
      <c r="P71" s="7" t="s">
        <v>38</v>
      </c>
      <c r="Q71" s="7" t="s">
        <v>30</v>
      </c>
      <c r="R71" s="7" t="s">
        <v>31</v>
      </c>
      <c r="S71" s="7" t="s">
        <v>43</v>
      </c>
      <c r="T71" s="7" t="s">
        <v>44</v>
      </c>
      <c r="U71" s="6">
        <v>9</v>
      </c>
      <c r="V71" s="6">
        <v>10</v>
      </c>
      <c r="W71" s="6">
        <v>30</v>
      </c>
      <c r="X71" s="9"/>
      <c r="Y71" s="9"/>
      <c r="Z71" s="9"/>
      <c r="AA71" s="6">
        <v>80247.009999999995</v>
      </c>
      <c r="AB71" s="6">
        <v>0</v>
      </c>
      <c r="AC71" s="6">
        <v>0</v>
      </c>
      <c r="AD71" s="6">
        <v>0</v>
      </c>
      <c r="AE71" s="6">
        <v>17092.61</v>
      </c>
      <c r="AF71" s="6">
        <v>29510.86</v>
      </c>
      <c r="AG71" s="6">
        <v>0</v>
      </c>
      <c r="AH71" s="6">
        <v>13739.8</v>
      </c>
      <c r="AI71" s="6">
        <v>80247.009999999995</v>
      </c>
      <c r="AJ71" s="23">
        <v>50736.15</v>
      </c>
    </row>
    <row r="72" spans="1:36">
      <c r="A72" s="5">
        <v>27466</v>
      </c>
      <c r="B72" s="6">
        <v>398</v>
      </c>
      <c r="C72" s="6">
        <v>111677</v>
      </c>
      <c r="D72" s="6">
        <v>27466</v>
      </c>
      <c r="E72" s="6">
        <v>20348733002</v>
      </c>
      <c r="F72" s="7" t="s">
        <v>222</v>
      </c>
      <c r="G72" s="7" t="s">
        <v>223</v>
      </c>
      <c r="H72" s="8">
        <v>33060</v>
      </c>
      <c r="I72" s="7" t="s">
        <v>463</v>
      </c>
      <c r="J72" s="7" t="s">
        <v>37</v>
      </c>
      <c r="K72" s="7" t="s">
        <v>28</v>
      </c>
      <c r="L72" s="6">
        <v>111677</v>
      </c>
      <c r="M72" s="8">
        <v>43734</v>
      </c>
      <c r="N72" s="8">
        <v>45138</v>
      </c>
      <c r="O72" s="6">
        <v>741</v>
      </c>
      <c r="P72" s="7" t="s">
        <v>38</v>
      </c>
      <c r="Q72" s="7" t="s">
        <v>30</v>
      </c>
      <c r="R72" s="7" t="s">
        <v>31</v>
      </c>
      <c r="S72" s="7" t="s">
        <v>32</v>
      </c>
      <c r="T72" s="9"/>
      <c r="U72" s="6">
        <v>9</v>
      </c>
      <c r="V72" s="6">
        <v>10</v>
      </c>
      <c r="W72" s="6">
        <v>30</v>
      </c>
      <c r="X72" s="9"/>
      <c r="Y72" s="9"/>
      <c r="Z72" s="9"/>
      <c r="AA72" s="6">
        <v>80247.009999999995</v>
      </c>
      <c r="AB72" s="6">
        <v>0</v>
      </c>
      <c r="AC72" s="6">
        <v>0</v>
      </c>
      <c r="AD72" s="6">
        <v>0</v>
      </c>
      <c r="AE72" s="6">
        <v>17092.61</v>
      </c>
      <c r="AF72" s="6">
        <v>22392.71</v>
      </c>
      <c r="AG72" s="6">
        <v>0</v>
      </c>
      <c r="AH72" s="6">
        <v>14225.3</v>
      </c>
      <c r="AI72" s="6">
        <v>80247.009999999995</v>
      </c>
      <c r="AJ72" s="23">
        <v>57854.3</v>
      </c>
    </row>
    <row r="73" spans="1:36">
      <c r="A73" s="5">
        <v>27466</v>
      </c>
      <c r="B73" s="6">
        <v>398</v>
      </c>
      <c r="C73" s="6">
        <v>121359</v>
      </c>
      <c r="D73" s="6">
        <v>27466</v>
      </c>
      <c r="E73" s="6">
        <v>20348733002</v>
      </c>
      <c r="F73" s="7" t="s">
        <v>222</v>
      </c>
      <c r="G73" s="7" t="s">
        <v>223</v>
      </c>
      <c r="H73" s="8">
        <v>33060</v>
      </c>
      <c r="I73" s="7" t="s">
        <v>463</v>
      </c>
      <c r="J73" s="7" t="s">
        <v>37</v>
      </c>
      <c r="K73" s="7" t="s">
        <v>28</v>
      </c>
      <c r="L73" s="6">
        <v>121359</v>
      </c>
      <c r="M73" s="8">
        <v>44974</v>
      </c>
      <c r="N73" s="8">
        <v>45046</v>
      </c>
      <c r="O73" s="6">
        <v>741</v>
      </c>
      <c r="P73" s="7" t="s">
        <v>38</v>
      </c>
      <c r="Q73" s="7" t="s">
        <v>30</v>
      </c>
      <c r="R73" s="7" t="s">
        <v>31</v>
      </c>
      <c r="S73" s="7" t="s">
        <v>32</v>
      </c>
      <c r="T73" s="9"/>
      <c r="U73" s="6">
        <v>9</v>
      </c>
      <c r="V73" s="6">
        <v>10</v>
      </c>
      <c r="W73" s="6">
        <v>30</v>
      </c>
      <c r="X73" s="9"/>
      <c r="Y73" s="9"/>
      <c r="Z73" s="9"/>
      <c r="AA73" s="6">
        <v>80247.009999999995</v>
      </c>
      <c r="AB73" s="6">
        <v>0</v>
      </c>
      <c r="AC73" s="6">
        <v>0</v>
      </c>
      <c r="AD73" s="6">
        <v>0</v>
      </c>
      <c r="AE73" s="6">
        <v>17092.61</v>
      </c>
      <c r="AF73" s="6">
        <v>17092.61</v>
      </c>
      <c r="AG73" s="6">
        <v>0</v>
      </c>
      <c r="AH73" s="6">
        <v>12975.95</v>
      </c>
      <c r="AI73" s="6">
        <v>80247.009999999995</v>
      </c>
      <c r="AJ73" s="23">
        <v>63154.400000000001</v>
      </c>
    </row>
    <row r="74" spans="1:36">
      <c r="A74" s="5">
        <v>31626</v>
      </c>
      <c r="B74" s="6">
        <v>398</v>
      </c>
      <c r="C74" s="6">
        <v>119746</v>
      </c>
      <c r="D74" s="6">
        <v>31626</v>
      </c>
      <c r="E74" s="6">
        <v>20381857310</v>
      </c>
      <c r="F74" s="7" t="s">
        <v>222</v>
      </c>
      <c r="G74" s="7" t="s">
        <v>1598</v>
      </c>
      <c r="H74" s="8">
        <v>34432</v>
      </c>
      <c r="I74" s="7" t="s">
        <v>107</v>
      </c>
      <c r="J74" s="7" t="s">
        <v>37</v>
      </c>
      <c r="K74" s="7" t="s">
        <v>28</v>
      </c>
      <c r="L74" s="6">
        <v>119746</v>
      </c>
      <c r="M74" s="8">
        <v>44778</v>
      </c>
      <c r="N74" s="8">
        <v>45046</v>
      </c>
      <c r="O74" s="6">
        <v>768</v>
      </c>
      <c r="P74" s="7" t="s">
        <v>61</v>
      </c>
      <c r="Q74" s="7" t="s">
        <v>30</v>
      </c>
      <c r="R74" s="7" t="s">
        <v>31</v>
      </c>
      <c r="S74" s="7" t="s">
        <v>62</v>
      </c>
      <c r="T74" s="9"/>
      <c r="U74" s="6">
        <v>0</v>
      </c>
      <c r="V74" s="6">
        <v>10</v>
      </c>
      <c r="W74" s="6">
        <v>30</v>
      </c>
      <c r="X74" s="9"/>
      <c r="Y74" s="9"/>
      <c r="Z74" s="9"/>
      <c r="AA74" s="6">
        <v>42162.89</v>
      </c>
      <c r="AB74" s="6">
        <v>0</v>
      </c>
      <c r="AC74" s="6">
        <v>0</v>
      </c>
      <c r="AD74" s="6">
        <v>0</v>
      </c>
      <c r="AE74" s="6">
        <v>8980.7099999999991</v>
      </c>
      <c r="AF74" s="6">
        <v>18185.73</v>
      </c>
      <c r="AG74" s="6">
        <v>0</v>
      </c>
      <c r="AH74" s="6">
        <v>7351.18</v>
      </c>
      <c r="AI74" s="6">
        <v>42162.89</v>
      </c>
      <c r="AJ74" s="23">
        <v>23977.16</v>
      </c>
    </row>
    <row r="75" spans="1:36">
      <c r="A75" s="5">
        <v>29959</v>
      </c>
      <c r="B75" s="6">
        <v>398</v>
      </c>
      <c r="C75" s="6">
        <v>119100</v>
      </c>
      <c r="D75" s="6">
        <v>29959</v>
      </c>
      <c r="E75" s="6">
        <v>23375117029</v>
      </c>
      <c r="F75" s="7" t="s">
        <v>1484</v>
      </c>
      <c r="G75" s="7" t="s">
        <v>1485</v>
      </c>
      <c r="H75" s="8">
        <v>34182</v>
      </c>
      <c r="I75" s="7" t="s">
        <v>107</v>
      </c>
      <c r="J75" s="7" t="s">
        <v>37</v>
      </c>
      <c r="K75" s="7" t="s">
        <v>28</v>
      </c>
      <c r="L75" s="6">
        <v>119100</v>
      </c>
      <c r="M75" s="8">
        <v>44748</v>
      </c>
      <c r="N75" s="8">
        <v>45046</v>
      </c>
      <c r="O75" s="6">
        <v>768</v>
      </c>
      <c r="P75" s="7" t="s">
        <v>61</v>
      </c>
      <c r="Q75" s="7" t="s">
        <v>30</v>
      </c>
      <c r="R75" s="7" t="s">
        <v>31</v>
      </c>
      <c r="S75" s="7" t="s">
        <v>62</v>
      </c>
      <c r="T75" s="7" t="s">
        <v>44</v>
      </c>
      <c r="U75" s="6">
        <v>4</v>
      </c>
      <c r="V75" s="6">
        <v>10</v>
      </c>
      <c r="W75" s="6">
        <v>30</v>
      </c>
      <c r="X75" s="9"/>
      <c r="Y75" s="9"/>
      <c r="Z75" s="9"/>
      <c r="AA75" s="6">
        <v>42162.89</v>
      </c>
      <c r="AB75" s="6">
        <v>0</v>
      </c>
      <c r="AC75" s="6">
        <v>0</v>
      </c>
      <c r="AD75" s="6">
        <v>0</v>
      </c>
      <c r="AE75" s="6">
        <v>8980.7099999999991</v>
      </c>
      <c r="AF75" s="6">
        <v>18185.73</v>
      </c>
      <c r="AG75" s="6">
        <v>0</v>
      </c>
      <c r="AH75" s="6">
        <v>7351.18</v>
      </c>
      <c r="AI75" s="6">
        <v>42162.89</v>
      </c>
      <c r="AJ75" s="23">
        <v>23977.16</v>
      </c>
    </row>
    <row r="76" spans="1:36">
      <c r="A76" s="5">
        <v>22605</v>
      </c>
      <c r="B76" s="6">
        <v>398</v>
      </c>
      <c r="C76" s="6">
        <v>113605</v>
      </c>
      <c r="D76" s="6">
        <v>22605</v>
      </c>
      <c r="E76" s="6">
        <v>27176138551</v>
      </c>
      <c r="F76" s="7" t="s">
        <v>224</v>
      </c>
      <c r="G76" s="7" t="s">
        <v>225</v>
      </c>
      <c r="H76" s="8">
        <v>23874</v>
      </c>
      <c r="I76" s="7" t="s">
        <v>65</v>
      </c>
      <c r="J76" s="7" t="s">
        <v>27</v>
      </c>
      <c r="K76" s="7" t="s">
        <v>28</v>
      </c>
      <c r="L76" s="6">
        <v>113605</v>
      </c>
      <c r="M76" s="8">
        <v>43890</v>
      </c>
      <c r="N76" s="8">
        <v>45138</v>
      </c>
      <c r="O76" s="6">
        <v>707</v>
      </c>
      <c r="P76" s="7" t="s">
        <v>69</v>
      </c>
      <c r="Q76" s="7" t="s">
        <v>42</v>
      </c>
      <c r="R76" s="7" t="s">
        <v>31</v>
      </c>
      <c r="S76" s="7" t="s">
        <v>32</v>
      </c>
      <c r="T76" s="7" t="s">
        <v>44</v>
      </c>
      <c r="U76" s="6">
        <v>20</v>
      </c>
      <c r="V76" s="6">
        <v>20</v>
      </c>
      <c r="W76" s="6">
        <v>30</v>
      </c>
      <c r="X76" s="9"/>
      <c r="Y76" s="9"/>
      <c r="Z76" s="9"/>
      <c r="AA76" s="6">
        <v>313883.32</v>
      </c>
      <c r="AB76" s="6">
        <v>0</v>
      </c>
      <c r="AC76" s="6">
        <v>0</v>
      </c>
      <c r="AD76" s="6">
        <v>0</v>
      </c>
      <c r="AE76" s="6">
        <v>66857.149999999994</v>
      </c>
      <c r="AF76" s="6">
        <v>76502.11</v>
      </c>
      <c r="AG76" s="6">
        <v>0</v>
      </c>
      <c r="AH76" s="6">
        <v>52932.28</v>
      </c>
      <c r="AI76" s="6">
        <v>313883.32</v>
      </c>
      <c r="AJ76" s="23">
        <v>237381.21</v>
      </c>
    </row>
    <row r="77" spans="1:36">
      <c r="A77" s="5">
        <v>16282</v>
      </c>
      <c r="B77" s="6">
        <v>398</v>
      </c>
      <c r="C77" s="6">
        <v>118721</v>
      </c>
      <c r="D77" s="6">
        <v>16282</v>
      </c>
      <c r="E77" s="6">
        <v>20134741393</v>
      </c>
      <c r="F77" s="7" t="s">
        <v>226</v>
      </c>
      <c r="G77" s="7" t="s">
        <v>227</v>
      </c>
      <c r="H77" s="8">
        <v>21848</v>
      </c>
      <c r="I77" s="7" t="s">
        <v>200</v>
      </c>
      <c r="J77" s="7" t="s">
        <v>37</v>
      </c>
      <c r="K77" s="7" t="s">
        <v>28</v>
      </c>
      <c r="L77" s="6">
        <v>118721</v>
      </c>
      <c r="M77" s="8">
        <v>44743</v>
      </c>
      <c r="N77" s="8">
        <v>45107</v>
      </c>
      <c r="O77" s="6">
        <v>709</v>
      </c>
      <c r="P77" s="7" t="s">
        <v>29</v>
      </c>
      <c r="Q77" s="7" t="s">
        <v>57</v>
      </c>
      <c r="R77" s="7" t="s">
        <v>31</v>
      </c>
      <c r="S77" s="7" t="s">
        <v>32</v>
      </c>
      <c r="T77" s="9"/>
      <c r="U77" s="6">
        <v>27</v>
      </c>
      <c r="V77" s="6">
        <v>40</v>
      </c>
      <c r="W77" s="6">
        <v>30</v>
      </c>
      <c r="X77" s="9"/>
      <c r="Y77" s="9"/>
      <c r="Z77" s="9"/>
      <c r="AA77" s="6">
        <v>538690.93999999994</v>
      </c>
      <c r="AB77" s="6">
        <v>0</v>
      </c>
      <c r="AC77" s="6">
        <v>0</v>
      </c>
      <c r="AD77" s="6">
        <v>0</v>
      </c>
      <c r="AE77" s="6">
        <v>114741.17</v>
      </c>
      <c r="AF77" s="6">
        <v>126958.76</v>
      </c>
      <c r="AG77" s="6">
        <v>0</v>
      </c>
      <c r="AH77" s="6">
        <v>90643.76</v>
      </c>
      <c r="AI77" s="6">
        <v>538690.93999999994</v>
      </c>
      <c r="AJ77" s="23">
        <v>411732.18</v>
      </c>
    </row>
    <row r="78" spans="1:36">
      <c r="A78" s="5">
        <v>26267</v>
      </c>
      <c r="B78" s="6">
        <v>398</v>
      </c>
      <c r="C78" s="6">
        <v>118227</v>
      </c>
      <c r="D78" s="6">
        <v>26267</v>
      </c>
      <c r="E78" s="6">
        <v>27281508054</v>
      </c>
      <c r="F78" s="7" t="s">
        <v>235</v>
      </c>
      <c r="G78" s="7" t="s">
        <v>236</v>
      </c>
      <c r="H78" s="8">
        <v>29547</v>
      </c>
      <c r="I78" s="7" t="s">
        <v>87</v>
      </c>
      <c r="J78" s="7" t="s">
        <v>27</v>
      </c>
      <c r="K78" s="7" t="s">
        <v>28</v>
      </c>
      <c r="L78" s="6">
        <v>118227</v>
      </c>
      <c r="M78" s="8">
        <v>44684</v>
      </c>
      <c r="N78" s="8">
        <v>46423</v>
      </c>
      <c r="O78" s="6">
        <v>709</v>
      </c>
      <c r="P78" s="7" t="s">
        <v>29</v>
      </c>
      <c r="Q78" s="7" t="s">
        <v>57</v>
      </c>
      <c r="R78" s="7" t="s">
        <v>31</v>
      </c>
      <c r="S78" s="7" t="s">
        <v>43</v>
      </c>
      <c r="T78" s="7" t="s">
        <v>44</v>
      </c>
      <c r="U78" s="6">
        <v>12</v>
      </c>
      <c r="V78" s="6">
        <v>40</v>
      </c>
      <c r="W78" s="6">
        <v>30</v>
      </c>
      <c r="X78" s="9"/>
      <c r="Y78" s="9"/>
      <c r="Z78" s="9"/>
      <c r="AA78" s="6">
        <v>391775.23</v>
      </c>
      <c r="AB78" s="6">
        <v>0</v>
      </c>
      <c r="AC78" s="6">
        <v>0</v>
      </c>
      <c r="AD78" s="6">
        <v>0</v>
      </c>
      <c r="AE78" s="6">
        <v>83448.12</v>
      </c>
      <c r="AF78" s="6">
        <v>91594.82</v>
      </c>
      <c r="AG78" s="6">
        <v>0</v>
      </c>
      <c r="AH78" s="6">
        <v>65998.649999999994</v>
      </c>
      <c r="AI78" s="6">
        <v>391775.23</v>
      </c>
      <c r="AJ78" s="23">
        <v>300180.40999999997</v>
      </c>
    </row>
    <row r="79" spans="1:36">
      <c r="A79" s="5">
        <v>21470</v>
      </c>
      <c r="B79" s="6">
        <v>398</v>
      </c>
      <c r="C79" s="6">
        <v>109941</v>
      </c>
      <c r="D79" s="6">
        <v>21470</v>
      </c>
      <c r="E79" s="6">
        <v>20184947227</v>
      </c>
      <c r="F79" s="7" t="s">
        <v>237</v>
      </c>
      <c r="G79" s="7" t="s">
        <v>238</v>
      </c>
      <c r="H79" s="8">
        <v>24738</v>
      </c>
      <c r="I79" s="7" t="s">
        <v>500</v>
      </c>
      <c r="J79" s="7" t="s">
        <v>37</v>
      </c>
      <c r="K79" s="7" t="s">
        <v>28</v>
      </c>
      <c r="L79" s="6">
        <v>109941</v>
      </c>
      <c r="M79" s="8">
        <v>43535</v>
      </c>
      <c r="N79" s="8">
        <v>45361</v>
      </c>
      <c r="O79" s="6">
        <v>709</v>
      </c>
      <c r="P79" s="7" t="s">
        <v>29</v>
      </c>
      <c r="Q79" s="7" t="s">
        <v>57</v>
      </c>
      <c r="R79" s="7" t="s">
        <v>31</v>
      </c>
      <c r="S79" s="7" t="s">
        <v>43</v>
      </c>
      <c r="T79" s="7" t="s">
        <v>44</v>
      </c>
      <c r="U79" s="6">
        <v>21</v>
      </c>
      <c r="V79" s="6">
        <v>40</v>
      </c>
      <c r="W79" s="6">
        <v>30</v>
      </c>
      <c r="X79" s="9"/>
      <c r="Y79" s="9"/>
      <c r="Z79" s="9"/>
      <c r="AA79" s="6">
        <v>533793.75</v>
      </c>
      <c r="AB79" s="6">
        <v>0</v>
      </c>
      <c r="AC79" s="6">
        <v>0</v>
      </c>
      <c r="AD79" s="6">
        <v>0</v>
      </c>
      <c r="AE79" s="6">
        <v>119569.81</v>
      </c>
      <c r="AF79" s="6">
        <v>326870.52</v>
      </c>
      <c r="AG79" s="6">
        <v>0</v>
      </c>
      <c r="AH79" s="6">
        <v>89822.27</v>
      </c>
      <c r="AI79" s="6">
        <v>533793.75</v>
      </c>
      <c r="AJ79" s="23">
        <v>206923.23</v>
      </c>
    </row>
    <row r="80" spans="1:36">
      <c r="A80" s="5">
        <v>30748</v>
      </c>
      <c r="B80" s="6">
        <v>398</v>
      </c>
      <c r="C80" s="6">
        <v>117803</v>
      </c>
      <c r="D80" s="6">
        <v>30748</v>
      </c>
      <c r="E80" s="6">
        <v>27328938982</v>
      </c>
      <c r="F80" s="7" t="s">
        <v>237</v>
      </c>
      <c r="G80" s="7" t="s">
        <v>239</v>
      </c>
      <c r="H80" s="8">
        <v>31920</v>
      </c>
      <c r="I80" s="7" t="s">
        <v>47</v>
      </c>
      <c r="J80" s="7" t="s">
        <v>27</v>
      </c>
      <c r="K80" s="7" t="s">
        <v>28</v>
      </c>
      <c r="L80" s="6">
        <v>117803</v>
      </c>
      <c r="M80" s="8">
        <v>44608</v>
      </c>
      <c r="N80" s="8">
        <v>46433</v>
      </c>
      <c r="O80" s="6">
        <v>740</v>
      </c>
      <c r="P80" s="7" t="s">
        <v>38</v>
      </c>
      <c r="Q80" s="7" t="s">
        <v>42</v>
      </c>
      <c r="R80" s="7" t="s">
        <v>31</v>
      </c>
      <c r="S80" s="7" t="s">
        <v>43</v>
      </c>
      <c r="T80" s="7" t="s">
        <v>44</v>
      </c>
      <c r="U80" s="6">
        <v>3</v>
      </c>
      <c r="V80" s="6">
        <v>20</v>
      </c>
      <c r="W80" s="6">
        <v>30</v>
      </c>
      <c r="X80" s="9"/>
      <c r="Y80" s="9"/>
      <c r="Z80" s="9"/>
      <c r="AA80" s="6">
        <v>160494</v>
      </c>
      <c r="AB80" s="6">
        <v>0</v>
      </c>
      <c r="AC80" s="6">
        <v>0</v>
      </c>
      <c r="AD80" s="6">
        <v>0</v>
      </c>
      <c r="AE80" s="6">
        <v>34185.22</v>
      </c>
      <c r="AF80" s="6">
        <v>39924.51</v>
      </c>
      <c r="AG80" s="6">
        <v>0</v>
      </c>
      <c r="AH80" s="6">
        <v>27201.23</v>
      </c>
      <c r="AI80" s="6">
        <v>160494</v>
      </c>
      <c r="AJ80" s="23">
        <v>120569.49</v>
      </c>
    </row>
    <row r="81" spans="1:36">
      <c r="A81" s="5">
        <v>31709</v>
      </c>
      <c r="B81" s="6">
        <v>398</v>
      </c>
      <c r="C81" s="6">
        <v>120273</v>
      </c>
      <c r="D81" s="6">
        <v>31709</v>
      </c>
      <c r="E81" s="6">
        <v>20430281667</v>
      </c>
      <c r="F81" s="7" t="s">
        <v>241</v>
      </c>
      <c r="G81" s="7" t="s">
        <v>242</v>
      </c>
      <c r="H81" s="8">
        <v>36888</v>
      </c>
      <c r="I81" s="7" t="s">
        <v>114</v>
      </c>
      <c r="J81" s="7" t="s">
        <v>37</v>
      </c>
      <c r="K81" s="7" t="s">
        <v>28</v>
      </c>
      <c r="L81" s="6">
        <v>120273</v>
      </c>
      <c r="M81" s="8">
        <v>44792</v>
      </c>
      <c r="N81" s="8">
        <v>45046</v>
      </c>
      <c r="O81" s="6">
        <v>768</v>
      </c>
      <c r="P81" s="7" t="s">
        <v>61</v>
      </c>
      <c r="Q81" s="7" t="s">
        <v>30</v>
      </c>
      <c r="R81" s="7" t="s">
        <v>31</v>
      </c>
      <c r="S81" s="7" t="s">
        <v>62</v>
      </c>
      <c r="T81" s="9"/>
      <c r="U81" s="6">
        <v>0</v>
      </c>
      <c r="V81" s="6">
        <v>10</v>
      </c>
      <c r="W81" s="6">
        <v>30</v>
      </c>
      <c r="X81" s="9"/>
      <c r="Y81" s="9"/>
      <c r="Z81" s="9"/>
      <c r="AA81" s="6">
        <v>42162.89</v>
      </c>
      <c r="AB81" s="6">
        <v>0</v>
      </c>
      <c r="AC81" s="6">
        <v>0</v>
      </c>
      <c r="AD81" s="6">
        <v>0</v>
      </c>
      <c r="AE81" s="6">
        <v>8980.7099999999991</v>
      </c>
      <c r="AF81" s="6">
        <v>18185.73</v>
      </c>
      <c r="AG81" s="6">
        <v>0</v>
      </c>
      <c r="AH81" s="6">
        <v>7351.18</v>
      </c>
      <c r="AI81" s="6">
        <v>42162.89</v>
      </c>
      <c r="AJ81" s="23">
        <v>23977.16</v>
      </c>
    </row>
    <row r="82" spans="1:36">
      <c r="A82" s="5">
        <v>26337</v>
      </c>
      <c r="B82" s="6">
        <v>398</v>
      </c>
      <c r="C82" s="6">
        <v>109202</v>
      </c>
      <c r="D82" s="6">
        <v>26337</v>
      </c>
      <c r="E82" s="6">
        <v>20336321779</v>
      </c>
      <c r="F82" s="7" t="s">
        <v>243</v>
      </c>
      <c r="G82" s="7" t="s">
        <v>244</v>
      </c>
      <c r="H82" s="8">
        <v>30207</v>
      </c>
      <c r="I82" s="7" t="s">
        <v>72</v>
      </c>
      <c r="J82" s="7" t="s">
        <v>37</v>
      </c>
      <c r="K82" s="7" t="s">
        <v>48</v>
      </c>
      <c r="L82" s="6">
        <v>109202</v>
      </c>
      <c r="M82" s="8">
        <v>43390</v>
      </c>
      <c r="N82" s="9"/>
      <c r="O82" s="6">
        <v>6</v>
      </c>
      <c r="P82" s="7" t="s">
        <v>108</v>
      </c>
      <c r="Q82" s="7" t="s">
        <v>50</v>
      </c>
      <c r="R82" s="7" t="s">
        <v>109</v>
      </c>
      <c r="S82" s="7" t="s">
        <v>52</v>
      </c>
      <c r="T82" s="9"/>
      <c r="U82" s="6">
        <v>12</v>
      </c>
      <c r="V82" s="6">
        <v>35</v>
      </c>
      <c r="W82" s="6">
        <v>30</v>
      </c>
      <c r="X82" s="9"/>
      <c r="Y82" s="9"/>
      <c r="Z82" s="9"/>
      <c r="AA82" s="6">
        <v>282843.81</v>
      </c>
      <c r="AB82" s="6">
        <v>0</v>
      </c>
      <c r="AC82" s="6">
        <v>0</v>
      </c>
      <c r="AD82" s="6">
        <v>0</v>
      </c>
      <c r="AE82" s="6">
        <v>57700.14</v>
      </c>
      <c r="AF82" s="6">
        <v>137128.92000000001</v>
      </c>
      <c r="AG82" s="6">
        <v>0</v>
      </c>
      <c r="AH82" s="6">
        <v>47725.42</v>
      </c>
      <c r="AI82" s="6">
        <v>282843.81</v>
      </c>
      <c r="AJ82" s="23">
        <v>145714.89000000001</v>
      </c>
    </row>
    <row r="83" spans="1:36">
      <c r="A83" s="5">
        <v>13238</v>
      </c>
      <c r="B83" s="6">
        <v>398</v>
      </c>
      <c r="C83" s="6">
        <v>119842</v>
      </c>
      <c r="D83" s="6">
        <v>13238</v>
      </c>
      <c r="E83" s="6">
        <v>27164501413</v>
      </c>
      <c r="F83" s="7" t="s">
        <v>245</v>
      </c>
      <c r="G83" s="7" t="s">
        <v>246</v>
      </c>
      <c r="H83" s="8">
        <v>23192</v>
      </c>
      <c r="I83" s="7" t="s">
        <v>84</v>
      </c>
      <c r="J83" s="7" t="s">
        <v>27</v>
      </c>
      <c r="K83" s="7" t="s">
        <v>28</v>
      </c>
      <c r="L83" s="6">
        <v>119842</v>
      </c>
      <c r="M83" s="8">
        <v>43808</v>
      </c>
      <c r="N83" s="8">
        <v>45634</v>
      </c>
      <c r="O83" s="6">
        <v>706</v>
      </c>
      <c r="P83" s="7" t="s">
        <v>33</v>
      </c>
      <c r="Q83" s="7" t="s">
        <v>57</v>
      </c>
      <c r="R83" s="7" t="s">
        <v>31</v>
      </c>
      <c r="S83" s="7" t="s">
        <v>43</v>
      </c>
      <c r="T83" s="7" t="s">
        <v>44</v>
      </c>
      <c r="U83" s="6">
        <v>37</v>
      </c>
      <c r="V83" s="6">
        <v>40</v>
      </c>
      <c r="W83" s="6">
        <v>30</v>
      </c>
      <c r="X83" s="9"/>
      <c r="Y83" s="9"/>
      <c r="Z83" s="9"/>
      <c r="AA83" s="6">
        <v>664757.06000000006</v>
      </c>
      <c r="AB83" s="6">
        <v>0</v>
      </c>
      <c r="AC83" s="6">
        <v>0</v>
      </c>
      <c r="AD83" s="6">
        <v>0</v>
      </c>
      <c r="AE83" s="6">
        <v>147232.07999999999</v>
      </c>
      <c r="AF83" s="6">
        <v>231329.58</v>
      </c>
      <c r="AG83" s="6">
        <v>0</v>
      </c>
      <c r="AH83" s="6">
        <v>111791.36</v>
      </c>
      <c r="AI83" s="6">
        <v>664757.06000000006</v>
      </c>
      <c r="AJ83" s="23">
        <v>433427.48</v>
      </c>
    </row>
    <row r="84" spans="1:36">
      <c r="A84" s="5">
        <v>16735</v>
      </c>
      <c r="B84" s="6">
        <v>398</v>
      </c>
      <c r="C84" s="6">
        <v>117141</v>
      </c>
      <c r="D84" s="6">
        <v>16735</v>
      </c>
      <c r="E84" s="6">
        <v>27143594683</v>
      </c>
      <c r="F84" s="7" t="s">
        <v>245</v>
      </c>
      <c r="G84" s="7" t="s">
        <v>1509</v>
      </c>
      <c r="H84" s="8">
        <v>22397</v>
      </c>
      <c r="I84" s="7" t="s">
        <v>95</v>
      </c>
      <c r="J84" s="7" t="s">
        <v>27</v>
      </c>
      <c r="K84" s="7" t="s">
        <v>28</v>
      </c>
      <c r="L84" s="6">
        <v>117141</v>
      </c>
      <c r="M84" s="8">
        <v>44646</v>
      </c>
      <c r="N84" s="8">
        <v>45077</v>
      </c>
      <c r="O84" s="6">
        <v>706</v>
      </c>
      <c r="P84" s="7" t="s">
        <v>33</v>
      </c>
      <c r="Q84" s="7" t="s">
        <v>57</v>
      </c>
      <c r="R84" s="7" t="s">
        <v>31</v>
      </c>
      <c r="S84" s="7" t="s">
        <v>32</v>
      </c>
      <c r="T84" s="9"/>
      <c r="U84" s="6">
        <v>32</v>
      </c>
      <c r="V84" s="6">
        <v>40</v>
      </c>
      <c r="W84" s="6">
        <v>30</v>
      </c>
      <c r="X84" s="9"/>
      <c r="Y84" s="9"/>
      <c r="Z84" s="9"/>
      <c r="AA84" s="6">
        <v>664757.06000000006</v>
      </c>
      <c r="AB84" s="6">
        <v>0</v>
      </c>
      <c r="AC84" s="6">
        <v>0</v>
      </c>
      <c r="AD84" s="6">
        <v>0</v>
      </c>
      <c r="AE84" s="6">
        <v>147232.07999999999</v>
      </c>
      <c r="AF84" s="6">
        <v>136196.35</v>
      </c>
      <c r="AG84" s="6">
        <v>0</v>
      </c>
      <c r="AH84" s="6">
        <v>111791.36</v>
      </c>
      <c r="AI84" s="6">
        <v>664757.06000000006</v>
      </c>
      <c r="AJ84" s="23">
        <v>528560.71</v>
      </c>
    </row>
    <row r="85" spans="1:36">
      <c r="A85" s="5">
        <v>21211</v>
      </c>
      <c r="B85" s="6">
        <v>398</v>
      </c>
      <c r="C85" s="6">
        <v>49748</v>
      </c>
      <c r="D85" s="6">
        <v>21211</v>
      </c>
      <c r="E85" s="6">
        <v>20226133640</v>
      </c>
      <c r="F85" s="7" t="s">
        <v>245</v>
      </c>
      <c r="G85" s="7" t="s">
        <v>247</v>
      </c>
      <c r="H85" s="8">
        <v>26402</v>
      </c>
      <c r="I85" s="7" t="s">
        <v>292</v>
      </c>
      <c r="J85" s="7" t="s">
        <v>37</v>
      </c>
      <c r="K85" s="7" t="s">
        <v>48</v>
      </c>
      <c r="L85" s="6">
        <v>49748</v>
      </c>
      <c r="M85" s="8">
        <v>39356</v>
      </c>
      <c r="N85" s="9"/>
      <c r="O85" s="6">
        <v>4</v>
      </c>
      <c r="P85" s="7" t="s">
        <v>75</v>
      </c>
      <c r="Q85" s="7" t="s">
        <v>50</v>
      </c>
      <c r="R85" s="7" t="s">
        <v>181</v>
      </c>
      <c r="S85" s="7" t="s">
        <v>52</v>
      </c>
      <c r="T85" s="9"/>
      <c r="U85" s="6">
        <v>23</v>
      </c>
      <c r="V85" s="6">
        <v>35</v>
      </c>
      <c r="W85" s="6">
        <v>30</v>
      </c>
      <c r="X85" s="9"/>
      <c r="Y85" s="9"/>
      <c r="Z85" s="9"/>
      <c r="AA85" s="6">
        <v>437384.99</v>
      </c>
      <c r="AB85" s="6">
        <v>0</v>
      </c>
      <c r="AC85" s="6">
        <v>0</v>
      </c>
      <c r="AD85" s="6">
        <v>0</v>
      </c>
      <c r="AE85" s="6">
        <v>69981.600000000006</v>
      </c>
      <c r="AF85" s="6">
        <v>102709.78</v>
      </c>
      <c r="AG85" s="6">
        <v>0</v>
      </c>
      <c r="AH85" s="6">
        <v>73649.69</v>
      </c>
      <c r="AI85" s="6">
        <v>437384.99</v>
      </c>
      <c r="AJ85" s="23">
        <v>334675.21000000002</v>
      </c>
    </row>
    <row r="86" spans="1:36">
      <c r="A86" s="5">
        <v>30052</v>
      </c>
      <c r="B86" s="6">
        <v>398</v>
      </c>
      <c r="C86" s="6">
        <v>117428</v>
      </c>
      <c r="D86" s="6">
        <v>30052</v>
      </c>
      <c r="E86" s="6">
        <v>27370972511</v>
      </c>
      <c r="F86" s="7" t="s">
        <v>245</v>
      </c>
      <c r="G86" s="7" t="s">
        <v>249</v>
      </c>
      <c r="H86" s="8">
        <v>33938</v>
      </c>
      <c r="I86" s="7" t="s">
        <v>156</v>
      </c>
      <c r="J86" s="7" t="s">
        <v>27</v>
      </c>
      <c r="K86" s="7" t="s">
        <v>48</v>
      </c>
      <c r="L86" s="6">
        <v>117428</v>
      </c>
      <c r="M86" s="8">
        <v>44652</v>
      </c>
      <c r="N86" s="9"/>
      <c r="O86" s="6">
        <v>7</v>
      </c>
      <c r="P86" s="7" t="s">
        <v>221</v>
      </c>
      <c r="Q86" s="7" t="s">
        <v>50</v>
      </c>
      <c r="R86" s="7" t="s">
        <v>51</v>
      </c>
      <c r="S86" s="7" t="s">
        <v>52</v>
      </c>
      <c r="T86" s="9"/>
      <c r="U86" s="6">
        <v>4</v>
      </c>
      <c r="V86" s="6">
        <v>35</v>
      </c>
      <c r="W86" s="6">
        <v>30</v>
      </c>
      <c r="X86" s="9"/>
      <c r="Y86" s="9"/>
      <c r="Z86" s="9"/>
      <c r="AA86" s="6">
        <v>219407.88</v>
      </c>
      <c r="AB86" s="6">
        <v>0</v>
      </c>
      <c r="AC86" s="6">
        <v>0</v>
      </c>
      <c r="AD86" s="6">
        <v>0</v>
      </c>
      <c r="AE86" s="6">
        <v>35105.269999999997</v>
      </c>
      <c r="AF86" s="6">
        <v>49378.95</v>
      </c>
      <c r="AG86" s="6">
        <v>0</v>
      </c>
      <c r="AH86" s="6">
        <v>37084.03</v>
      </c>
      <c r="AI86" s="6">
        <v>219407.88</v>
      </c>
      <c r="AJ86" s="23">
        <v>170028.93</v>
      </c>
    </row>
    <row r="87" spans="1:36">
      <c r="A87" s="5">
        <v>16243</v>
      </c>
      <c r="B87" s="6">
        <v>398</v>
      </c>
      <c r="C87" s="6">
        <v>67224</v>
      </c>
      <c r="D87" s="6">
        <v>16243</v>
      </c>
      <c r="E87" s="6">
        <v>27220738499</v>
      </c>
      <c r="F87" s="7" t="s">
        <v>253</v>
      </c>
      <c r="G87" s="7" t="s">
        <v>254</v>
      </c>
      <c r="H87" s="8">
        <v>26055</v>
      </c>
      <c r="I87" s="7" t="s">
        <v>292</v>
      </c>
      <c r="J87" s="7" t="s">
        <v>27</v>
      </c>
      <c r="K87" s="7" t="s">
        <v>48</v>
      </c>
      <c r="L87" s="6">
        <v>67224</v>
      </c>
      <c r="M87" s="8">
        <v>40756</v>
      </c>
      <c r="N87" s="9"/>
      <c r="O87" s="6">
        <v>4</v>
      </c>
      <c r="P87" s="7" t="s">
        <v>75</v>
      </c>
      <c r="Q87" s="7" t="s">
        <v>50</v>
      </c>
      <c r="R87" s="7" t="s">
        <v>101</v>
      </c>
      <c r="S87" s="7" t="s">
        <v>52</v>
      </c>
      <c r="T87" s="9"/>
      <c r="U87" s="6">
        <v>33</v>
      </c>
      <c r="V87" s="6">
        <v>35</v>
      </c>
      <c r="W87" s="6">
        <v>30</v>
      </c>
      <c r="X87" s="9"/>
      <c r="Y87" s="9"/>
      <c r="Z87" s="9"/>
      <c r="AA87" s="6">
        <v>484086.91</v>
      </c>
      <c r="AB87" s="6">
        <v>0</v>
      </c>
      <c r="AC87" s="6">
        <v>0</v>
      </c>
      <c r="AD87" s="6">
        <v>0</v>
      </c>
      <c r="AE87" s="6">
        <v>77453.91</v>
      </c>
      <c r="AF87" s="6">
        <v>258484.62</v>
      </c>
      <c r="AG87" s="6">
        <v>0</v>
      </c>
      <c r="AH87" s="6">
        <v>81483.94</v>
      </c>
      <c r="AI87" s="6">
        <v>484086.91</v>
      </c>
      <c r="AJ87" s="23">
        <v>225602.29</v>
      </c>
    </row>
    <row r="88" spans="1:36">
      <c r="A88" s="5">
        <v>28712</v>
      </c>
      <c r="B88" s="6">
        <v>398</v>
      </c>
      <c r="C88" s="6">
        <v>119491</v>
      </c>
      <c r="D88" s="6">
        <v>28712</v>
      </c>
      <c r="E88" s="6">
        <v>20314257198</v>
      </c>
      <c r="F88" s="7" t="s">
        <v>253</v>
      </c>
      <c r="G88" s="7" t="s">
        <v>256</v>
      </c>
      <c r="H88" s="8">
        <v>31077</v>
      </c>
      <c r="I88" s="7" t="s">
        <v>143</v>
      </c>
      <c r="J88" s="7" t="s">
        <v>37</v>
      </c>
      <c r="K88" s="7" t="s">
        <v>28</v>
      </c>
      <c r="L88" s="6">
        <v>119491</v>
      </c>
      <c r="M88" s="8">
        <v>44771</v>
      </c>
      <c r="N88" s="8">
        <v>46596</v>
      </c>
      <c r="O88" s="6">
        <v>709</v>
      </c>
      <c r="P88" s="7" t="s">
        <v>29</v>
      </c>
      <c r="Q88" s="7" t="s">
        <v>57</v>
      </c>
      <c r="R88" s="7" t="s">
        <v>31</v>
      </c>
      <c r="S88" s="7" t="s">
        <v>43</v>
      </c>
      <c r="T88" s="7" t="s">
        <v>44</v>
      </c>
      <c r="U88" s="6">
        <v>7</v>
      </c>
      <c r="V88" s="6">
        <v>40</v>
      </c>
      <c r="W88" s="6">
        <v>30</v>
      </c>
      <c r="X88" s="9"/>
      <c r="Y88" s="9"/>
      <c r="Z88" s="9"/>
      <c r="AA88" s="6">
        <v>342803.33</v>
      </c>
      <c r="AB88" s="6">
        <v>0</v>
      </c>
      <c r="AC88" s="6">
        <v>0</v>
      </c>
      <c r="AD88" s="6">
        <v>0</v>
      </c>
      <c r="AE88" s="6">
        <v>73017.11</v>
      </c>
      <c r="AF88" s="6">
        <v>75469.509999999995</v>
      </c>
      <c r="AG88" s="6">
        <v>0</v>
      </c>
      <c r="AH88" s="6">
        <v>57783.62</v>
      </c>
      <c r="AI88" s="6">
        <v>342803.33</v>
      </c>
      <c r="AJ88" s="23">
        <v>267333.82</v>
      </c>
    </row>
    <row r="89" spans="1:36">
      <c r="A89" s="5">
        <v>27643</v>
      </c>
      <c r="B89" s="6">
        <v>398</v>
      </c>
      <c r="C89" s="6">
        <v>109203</v>
      </c>
      <c r="D89" s="6">
        <v>27643</v>
      </c>
      <c r="E89" s="6">
        <v>20267822345</v>
      </c>
      <c r="F89" s="7" t="s">
        <v>260</v>
      </c>
      <c r="G89" s="7" t="s">
        <v>261</v>
      </c>
      <c r="H89" s="8">
        <v>28734</v>
      </c>
      <c r="I89" s="7" t="s">
        <v>154</v>
      </c>
      <c r="J89" s="7" t="s">
        <v>37</v>
      </c>
      <c r="K89" s="7" t="s">
        <v>48</v>
      </c>
      <c r="L89" s="6">
        <v>109203</v>
      </c>
      <c r="M89" s="8">
        <v>43390</v>
      </c>
      <c r="N89" s="9"/>
      <c r="O89" s="6">
        <v>6</v>
      </c>
      <c r="P89" s="7" t="s">
        <v>108</v>
      </c>
      <c r="Q89" s="7" t="s">
        <v>50</v>
      </c>
      <c r="R89" s="7" t="s">
        <v>109</v>
      </c>
      <c r="S89" s="7" t="s">
        <v>52</v>
      </c>
      <c r="T89" s="9"/>
      <c r="U89" s="6">
        <v>10</v>
      </c>
      <c r="V89" s="6">
        <v>35</v>
      </c>
      <c r="W89" s="6">
        <v>30</v>
      </c>
      <c r="X89" s="9"/>
      <c r="Y89" s="9"/>
      <c r="Z89" s="9"/>
      <c r="AA89" s="6">
        <v>276365.12</v>
      </c>
      <c r="AB89" s="6">
        <v>0</v>
      </c>
      <c r="AC89" s="6">
        <v>0</v>
      </c>
      <c r="AD89" s="6">
        <v>0</v>
      </c>
      <c r="AE89" s="6">
        <v>56378.48</v>
      </c>
      <c r="AF89" s="6">
        <v>78734.92</v>
      </c>
      <c r="AG89" s="6">
        <v>0</v>
      </c>
      <c r="AH89" s="6">
        <v>46638.62</v>
      </c>
      <c r="AI89" s="6">
        <v>276365.12</v>
      </c>
      <c r="AJ89" s="23">
        <v>197630.2</v>
      </c>
    </row>
    <row r="90" spans="1:36">
      <c r="A90" s="5">
        <v>30326</v>
      </c>
      <c r="B90" s="6">
        <v>398</v>
      </c>
      <c r="C90" s="6">
        <v>113521</v>
      </c>
      <c r="D90" s="6">
        <v>30326</v>
      </c>
      <c r="E90" s="6">
        <v>20411261256</v>
      </c>
      <c r="F90" s="7" t="s">
        <v>1717</v>
      </c>
      <c r="G90" s="7" t="s">
        <v>1718</v>
      </c>
      <c r="H90" s="8">
        <v>35884</v>
      </c>
      <c r="I90" s="7" t="s">
        <v>60</v>
      </c>
      <c r="J90" s="7" t="s">
        <v>37</v>
      </c>
      <c r="K90" s="7" t="s">
        <v>28</v>
      </c>
      <c r="L90" s="6">
        <v>113521</v>
      </c>
      <c r="M90" s="8">
        <v>43762</v>
      </c>
      <c r="N90" s="8">
        <v>45138</v>
      </c>
      <c r="O90" s="6">
        <v>768</v>
      </c>
      <c r="P90" s="7" t="s">
        <v>61</v>
      </c>
      <c r="Q90" s="7" t="s">
        <v>30</v>
      </c>
      <c r="R90" s="7" t="s">
        <v>31</v>
      </c>
      <c r="S90" s="7" t="s">
        <v>62</v>
      </c>
      <c r="T90" s="7" t="s">
        <v>44</v>
      </c>
      <c r="U90" s="6">
        <v>3</v>
      </c>
      <c r="V90" s="6">
        <v>10</v>
      </c>
      <c r="W90" s="6">
        <v>30</v>
      </c>
      <c r="X90" s="9"/>
      <c r="Y90" s="9"/>
      <c r="Z90" s="9"/>
      <c r="AA90" s="6">
        <v>42162.89</v>
      </c>
      <c r="AB90" s="6">
        <v>0</v>
      </c>
      <c r="AC90" s="6">
        <v>0</v>
      </c>
      <c r="AD90" s="6">
        <v>0</v>
      </c>
      <c r="AE90" s="6">
        <v>8980.7099999999991</v>
      </c>
      <c r="AF90" s="6">
        <v>18185.73</v>
      </c>
      <c r="AG90" s="6">
        <v>0</v>
      </c>
      <c r="AH90" s="6">
        <v>7351.18</v>
      </c>
      <c r="AI90" s="6">
        <v>42162.89</v>
      </c>
      <c r="AJ90" s="23">
        <v>23977.16</v>
      </c>
    </row>
    <row r="91" spans="1:36">
      <c r="A91" s="5">
        <v>29230</v>
      </c>
      <c r="B91" s="6">
        <v>398</v>
      </c>
      <c r="C91" s="6">
        <v>112917</v>
      </c>
      <c r="D91" s="6">
        <v>29230</v>
      </c>
      <c r="E91" s="6">
        <v>27351920500</v>
      </c>
      <c r="F91" s="7" t="s">
        <v>1720</v>
      </c>
      <c r="G91" s="7" t="s">
        <v>1721</v>
      </c>
      <c r="H91" s="8">
        <v>33026</v>
      </c>
      <c r="I91" s="7" t="s">
        <v>463</v>
      </c>
      <c r="J91" s="7" t="s">
        <v>27</v>
      </c>
      <c r="K91" s="7" t="s">
        <v>28</v>
      </c>
      <c r="L91" s="6">
        <v>112917</v>
      </c>
      <c r="M91" s="8">
        <v>43728</v>
      </c>
      <c r="N91" s="8">
        <v>45138</v>
      </c>
      <c r="O91" s="6">
        <v>768</v>
      </c>
      <c r="P91" s="7" t="s">
        <v>61</v>
      </c>
      <c r="Q91" s="7" t="s">
        <v>30</v>
      </c>
      <c r="R91" s="7" t="s">
        <v>31</v>
      </c>
      <c r="S91" s="7" t="s">
        <v>62</v>
      </c>
      <c r="T91" s="7" t="s">
        <v>44</v>
      </c>
      <c r="U91" s="6">
        <v>6</v>
      </c>
      <c r="V91" s="6">
        <v>10</v>
      </c>
      <c r="W91" s="6">
        <v>30</v>
      </c>
      <c r="X91" s="9"/>
      <c r="Y91" s="9"/>
      <c r="Z91" s="9"/>
      <c r="AA91" s="6">
        <v>45676.46</v>
      </c>
      <c r="AB91" s="6">
        <v>0</v>
      </c>
      <c r="AC91" s="6">
        <v>0</v>
      </c>
      <c r="AD91" s="6">
        <v>0</v>
      </c>
      <c r="AE91" s="6">
        <v>9729.08</v>
      </c>
      <c r="AF91" s="6">
        <v>18818.16</v>
      </c>
      <c r="AG91" s="6">
        <v>0</v>
      </c>
      <c r="AH91" s="6">
        <v>7940.59</v>
      </c>
      <c r="AI91" s="6">
        <v>45676.46</v>
      </c>
      <c r="AJ91" s="23">
        <v>26858.3</v>
      </c>
    </row>
    <row r="92" spans="1:36">
      <c r="A92" s="5">
        <v>24355</v>
      </c>
      <c r="B92" s="6">
        <v>398</v>
      </c>
      <c r="C92" s="6">
        <v>120195</v>
      </c>
      <c r="D92" s="6">
        <v>24355</v>
      </c>
      <c r="E92" s="6">
        <v>27307591958</v>
      </c>
      <c r="F92" s="7" t="s">
        <v>265</v>
      </c>
      <c r="G92" s="7" t="s">
        <v>266</v>
      </c>
      <c r="H92" s="8">
        <v>30705</v>
      </c>
      <c r="I92" s="7" t="s">
        <v>257</v>
      </c>
      <c r="J92" s="7" t="s">
        <v>27</v>
      </c>
      <c r="K92" s="7" t="s">
        <v>28</v>
      </c>
      <c r="L92" s="6">
        <v>120195</v>
      </c>
      <c r="M92" s="8">
        <v>44881</v>
      </c>
      <c r="N92" s="8">
        <v>45077</v>
      </c>
      <c r="O92" s="6">
        <v>757</v>
      </c>
      <c r="P92" s="7" t="s">
        <v>56</v>
      </c>
      <c r="Q92" s="7" t="s">
        <v>42</v>
      </c>
      <c r="R92" s="7" t="s">
        <v>31</v>
      </c>
      <c r="S92" s="7" t="s">
        <v>32</v>
      </c>
      <c r="T92" s="9"/>
      <c r="U92" s="6">
        <v>13</v>
      </c>
      <c r="V92" s="6">
        <v>20</v>
      </c>
      <c r="W92" s="6">
        <v>30</v>
      </c>
      <c r="X92" s="9"/>
      <c r="Y92" s="9"/>
      <c r="Z92" s="9"/>
      <c r="AA92" s="6">
        <v>187155.05</v>
      </c>
      <c r="AB92" s="6">
        <v>0</v>
      </c>
      <c r="AC92" s="6">
        <v>0</v>
      </c>
      <c r="AD92" s="6">
        <v>0</v>
      </c>
      <c r="AE92" s="6">
        <v>39864.03</v>
      </c>
      <c r="AF92" s="6">
        <v>50731.46</v>
      </c>
      <c r="AG92" s="6">
        <v>0</v>
      </c>
      <c r="AH92" s="6">
        <v>31673.62</v>
      </c>
      <c r="AI92" s="6">
        <v>187155.05</v>
      </c>
      <c r="AJ92" s="23">
        <v>136423.59</v>
      </c>
    </row>
    <row r="93" spans="1:36">
      <c r="A93" s="5">
        <v>11887</v>
      </c>
      <c r="B93" s="6">
        <v>398</v>
      </c>
      <c r="C93" s="6">
        <v>120758</v>
      </c>
      <c r="D93" s="6">
        <v>11887</v>
      </c>
      <c r="E93" s="6">
        <v>20121490588</v>
      </c>
      <c r="F93" s="7" t="s">
        <v>267</v>
      </c>
      <c r="G93" s="7" t="s">
        <v>1725</v>
      </c>
      <c r="H93" s="8">
        <v>21227</v>
      </c>
      <c r="I93" s="7" t="s">
        <v>125</v>
      </c>
      <c r="J93" s="7" t="s">
        <v>37</v>
      </c>
      <c r="K93" s="7" t="s">
        <v>28</v>
      </c>
      <c r="L93" s="6">
        <v>120758</v>
      </c>
      <c r="M93" s="8">
        <v>44445</v>
      </c>
      <c r="N93" s="8">
        <v>45046</v>
      </c>
      <c r="O93" s="6">
        <v>757</v>
      </c>
      <c r="P93" s="7" t="s">
        <v>56</v>
      </c>
      <c r="Q93" s="7" t="s">
        <v>42</v>
      </c>
      <c r="R93" s="7" t="s">
        <v>31</v>
      </c>
      <c r="S93" s="7" t="s">
        <v>43</v>
      </c>
      <c r="T93" s="7" t="s">
        <v>44</v>
      </c>
      <c r="U93" s="6">
        <v>41</v>
      </c>
      <c r="V93" s="6">
        <v>20</v>
      </c>
      <c r="W93" s="6">
        <v>30</v>
      </c>
      <c r="X93" s="9"/>
      <c r="Y93" s="9"/>
      <c r="Z93" s="9"/>
      <c r="AA93" s="6">
        <v>231315.24</v>
      </c>
      <c r="AB93" s="6">
        <v>0</v>
      </c>
      <c r="AC93" s="6">
        <v>0</v>
      </c>
      <c r="AD93" s="6">
        <v>0</v>
      </c>
      <c r="AE93" s="6">
        <v>51814.61</v>
      </c>
      <c r="AF93" s="6">
        <v>67027.009999999995</v>
      </c>
      <c r="AG93" s="6">
        <v>0</v>
      </c>
      <c r="AH93" s="6">
        <v>39081.49</v>
      </c>
      <c r="AI93" s="6">
        <v>231315.24</v>
      </c>
      <c r="AJ93" s="23">
        <v>164288.23000000001</v>
      </c>
    </row>
    <row r="94" spans="1:36">
      <c r="A94" s="5">
        <v>29894</v>
      </c>
      <c r="B94" s="6">
        <v>398</v>
      </c>
      <c r="C94" s="6">
        <v>107639</v>
      </c>
      <c r="D94" s="6">
        <v>29894</v>
      </c>
      <c r="E94" s="6">
        <v>27339710886</v>
      </c>
      <c r="F94" s="7" t="s">
        <v>267</v>
      </c>
      <c r="G94" s="7" t="s">
        <v>1454</v>
      </c>
      <c r="H94" s="8">
        <v>32608</v>
      </c>
      <c r="I94" s="7" t="s">
        <v>90</v>
      </c>
      <c r="J94" s="7" t="s">
        <v>27</v>
      </c>
      <c r="K94" s="7" t="s">
        <v>28</v>
      </c>
      <c r="L94" s="6">
        <v>107639</v>
      </c>
      <c r="M94" s="8">
        <v>43210</v>
      </c>
      <c r="N94" s="9"/>
      <c r="O94" s="6">
        <v>741</v>
      </c>
      <c r="P94" s="7" t="s">
        <v>38</v>
      </c>
      <c r="Q94" s="7" t="s">
        <v>30</v>
      </c>
      <c r="R94" s="7" t="s">
        <v>31</v>
      </c>
      <c r="S94" s="7" t="s">
        <v>43</v>
      </c>
      <c r="T94" s="7" t="s">
        <v>44</v>
      </c>
      <c r="U94" s="6">
        <v>4</v>
      </c>
      <c r="V94" s="6">
        <v>10</v>
      </c>
      <c r="W94" s="6">
        <v>30</v>
      </c>
      <c r="X94" s="9"/>
      <c r="Y94" s="9"/>
      <c r="Z94" s="9"/>
      <c r="AA94" s="6">
        <v>82442.990000000005</v>
      </c>
      <c r="AB94" s="6">
        <v>0</v>
      </c>
      <c r="AC94" s="6">
        <v>0</v>
      </c>
      <c r="AD94" s="6">
        <v>0</v>
      </c>
      <c r="AE94" s="6">
        <v>14839.74</v>
      </c>
      <c r="AF94" s="6">
        <v>17313.03</v>
      </c>
      <c r="AG94" s="6">
        <v>0</v>
      </c>
      <c r="AH94" s="6">
        <v>13331.03</v>
      </c>
      <c r="AI94" s="6">
        <v>82442.990000000005</v>
      </c>
      <c r="AJ94" s="23">
        <v>65129.96</v>
      </c>
    </row>
    <row r="95" spans="1:36">
      <c r="A95" s="5">
        <v>26140</v>
      </c>
      <c r="B95" s="6">
        <v>398</v>
      </c>
      <c r="C95" s="6">
        <v>114509</v>
      </c>
      <c r="D95" s="6">
        <v>26140</v>
      </c>
      <c r="E95" s="6">
        <v>27293388712</v>
      </c>
      <c r="F95" s="7" t="s">
        <v>269</v>
      </c>
      <c r="G95" s="7" t="s">
        <v>270</v>
      </c>
      <c r="H95" s="8">
        <v>30019</v>
      </c>
      <c r="I95" s="7" t="s">
        <v>78</v>
      </c>
      <c r="J95" s="7" t="s">
        <v>27</v>
      </c>
      <c r="K95" s="7" t="s">
        <v>28</v>
      </c>
      <c r="L95" s="6">
        <v>114509</v>
      </c>
      <c r="M95" s="8">
        <v>44184</v>
      </c>
      <c r="N95" s="8">
        <v>45077</v>
      </c>
      <c r="O95" s="6">
        <v>716</v>
      </c>
      <c r="P95" s="7" t="s">
        <v>29</v>
      </c>
      <c r="Q95" s="7" t="s">
        <v>42</v>
      </c>
      <c r="R95" s="7" t="s">
        <v>31</v>
      </c>
      <c r="S95" s="7" t="s">
        <v>32</v>
      </c>
      <c r="T95" s="9"/>
      <c r="U95" s="6">
        <v>12</v>
      </c>
      <c r="V95" s="6">
        <v>20</v>
      </c>
      <c r="W95" s="6">
        <v>30</v>
      </c>
      <c r="X95" s="9"/>
      <c r="Y95" s="9"/>
      <c r="Z95" s="9"/>
      <c r="AA95" s="6">
        <v>202009.42</v>
      </c>
      <c r="AB95" s="6">
        <v>0</v>
      </c>
      <c r="AC95" s="6">
        <v>0</v>
      </c>
      <c r="AD95" s="6">
        <v>0</v>
      </c>
      <c r="AE95" s="6">
        <v>45250.1</v>
      </c>
      <c r="AF95" s="6">
        <v>67010.11</v>
      </c>
      <c r="AG95" s="6">
        <v>0</v>
      </c>
      <c r="AH95" s="6">
        <v>34165.449999999997</v>
      </c>
      <c r="AI95" s="6">
        <v>202009.42</v>
      </c>
      <c r="AJ95" s="23">
        <v>134999.31</v>
      </c>
    </row>
    <row r="96" spans="1:36">
      <c r="A96" s="5">
        <v>26872</v>
      </c>
      <c r="B96" s="6">
        <v>398</v>
      </c>
      <c r="C96" s="6">
        <v>118704</v>
      </c>
      <c r="D96" s="6">
        <v>26872</v>
      </c>
      <c r="E96" s="6">
        <v>20341333211</v>
      </c>
      <c r="F96" s="7" t="s">
        <v>271</v>
      </c>
      <c r="G96" s="7" t="s">
        <v>272</v>
      </c>
      <c r="H96" s="8">
        <v>32794</v>
      </c>
      <c r="I96" s="7" t="s">
        <v>55</v>
      </c>
      <c r="J96" s="7" t="s">
        <v>37</v>
      </c>
      <c r="K96" s="7" t="s">
        <v>28</v>
      </c>
      <c r="L96" s="6">
        <v>118704</v>
      </c>
      <c r="M96" s="8">
        <v>44785</v>
      </c>
      <c r="N96" s="8">
        <v>45138</v>
      </c>
      <c r="O96" s="6">
        <v>741</v>
      </c>
      <c r="P96" s="7" t="s">
        <v>38</v>
      </c>
      <c r="Q96" s="7" t="s">
        <v>30</v>
      </c>
      <c r="R96" s="7" t="s">
        <v>31</v>
      </c>
      <c r="S96" s="7" t="s">
        <v>32</v>
      </c>
      <c r="T96" s="9"/>
      <c r="U96" s="6">
        <v>8</v>
      </c>
      <c r="V96" s="6">
        <v>10</v>
      </c>
      <c r="W96" s="6">
        <v>30</v>
      </c>
      <c r="X96" s="9"/>
      <c r="Y96" s="9"/>
      <c r="Z96" s="9"/>
      <c r="AA96" s="6">
        <v>80247.009999999995</v>
      </c>
      <c r="AB96" s="6">
        <v>0</v>
      </c>
      <c r="AC96" s="6">
        <v>0</v>
      </c>
      <c r="AD96" s="6">
        <v>0</v>
      </c>
      <c r="AE96" s="6">
        <v>17092.61</v>
      </c>
      <c r="AF96" s="6">
        <v>25040.86</v>
      </c>
      <c r="AG96" s="6">
        <v>0</v>
      </c>
      <c r="AH96" s="6">
        <v>13739.8</v>
      </c>
      <c r="AI96" s="6">
        <v>80247.009999999995</v>
      </c>
      <c r="AJ96" s="23">
        <v>55206.15</v>
      </c>
    </row>
    <row r="97" spans="1:36">
      <c r="A97" s="5">
        <v>21370</v>
      </c>
      <c r="B97" s="6">
        <v>398</v>
      </c>
      <c r="C97" s="6">
        <v>120792</v>
      </c>
      <c r="D97" s="6">
        <v>21370</v>
      </c>
      <c r="E97" s="6">
        <v>27164585498</v>
      </c>
      <c r="F97" s="7" t="s">
        <v>275</v>
      </c>
      <c r="G97" s="7" t="s">
        <v>276</v>
      </c>
      <c r="H97" s="8">
        <v>23154</v>
      </c>
      <c r="I97" s="7" t="s">
        <v>84</v>
      </c>
      <c r="J97" s="7" t="s">
        <v>27</v>
      </c>
      <c r="K97" s="7" t="s">
        <v>28</v>
      </c>
      <c r="L97" s="6">
        <v>120792</v>
      </c>
      <c r="M97" s="8">
        <v>44914</v>
      </c>
      <c r="N97" s="8">
        <v>45138</v>
      </c>
      <c r="O97" s="6">
        <v>734</v>
      </c>
      <c r="P97" s="7" t="s">
        <v>56</v>
      </c>
      <c r="Q97" s="7" t="s">
        <v>57</v>
      </c>
      <c r="R97" s="7" t="s">
        <v>31</v>
      </c>
      <c r="S97" s="7" t="s">
        <v>43</v>
      </c>
      <c r="T97" s="7" t="s">
        <v>44</v>
      </c>
      <c r="U97" s="6">
        <v>34</v>
      </c>
      <c r="V97" s="6">
        <v>40</v>
      </c>
      <c r="W97" s="6">
        <v>30</v>
      </c>
      <c r="X97" s="9"/>
      <c r="Y97" s="9"/>
      <c r="Z97" s="9"/>
      <c r="AA97" s="6">
        <v>462629.64</v>
      </c>
      <c r="AB97" s="6">
        <v>0</v>
      </c>
      <c r="AC97" s="6">
        <v>0</v>
      </c>
      <c r="AD97" s="6">
        <v>0</v>
      </c>
      <c r="AE97" s="6">
        <v>98540.11</v>
      </c>
      <c r="AF97" s="6">
        <v>142176.42000000001</v>
      </c>
      <c r="AG97" s="6">
        <v>0</v>
      </c>
      <c r="AH97" s="6">
        <v>77884.479999999996</v>
      </c>
      <c r="AI97" s="6">
        <v>462629.64</v>
      </c>
      <c r="AJ97" s="23">
        <v>320453.21999999997</v>
      </c>
    </row>
    <row r="98" spans="1:36">
      <c r="A98" s="5">
        <v>31572</v>
      </c>
      <c r="B98" s="6">
        <v>398</v>
      </c>
      <c r="C98" s="6">
        <v>119857</v>
      </c>
      <c r="D98" s="6">
        <v>31572</v>
      </c>
      <c r="E98" s="6">
        <v>20420071311</v>
      </c>
      <c r="F98" s="7" t="s">
        <v>1730</v>
      </c>
      <c r="G98" s="7" t="s">
        <v>1731</v>
      </c>
      <c r="H98" s="8">
        <v>36400</v>
      </c>
      <c r="I98" s="7" t="s">
        <v>135</v>
      </c>
      <c r="J98" s="7" t="s">
        <v>27</v>
      </c>
      <c r="K98" s="7" t="s">
        <v>28</v>
      </c>
      <c r="L98" s="6">
        <v>119857</v>
      </c>
      <c r="M98" s="8">
        <v>44835</v>
      </c>
      <c r="N98" s="8">
        <v>45077</v>
      </c>
      <c r="O98" s="6">
        <v>768</v>
      </c>
      <c r="P98" s="7" t="s">
        <v>61</v>
      </c>
      <c r="Q98" s="7" t="s">
        <v>30</v>
      </c>
      <c r="R98" s="7" t="s">
        <v>31</v>
      </c>
      <c r="S98" s="7" t="s">
        <v>62</v>
      </c>
      <c r="T98" s="9"/>
      <c r="U98" s="6">
        <v>0</v>
      </c>
      <c r="V98" s="6">
        <v>10</v>
      </c>
      <c r="W98" s="6">
        <v>30</v>
      </c>
      <c r="X98" s="9"/>
      <c r="Y98" s="9"/>
      <c r="Z98" s="9"/>
      <c r="AA98" s="6">
        <v>42162.89</v>
      </c>
      <c r="AB98" s="6">
        <v>0</v>
      </c>
      <c r="AC98" s="6">
        <v>0</v>
      </c>
      <c r="AD98" s="6">
        <v>0</v>
      </c>
      <c r="AE98" s="6">
        <v>8980.7099999999991</v>
      </c>
      <c r="AF98" s="6">
        <v>18185.73</v>
      </c>
      <c r="AG98" s="6">
        <v>0</v>
      </c>
      <c r="AH98" s="6">
        <v>7351.18</v>
      </c>
      <c r="AI98" s="6">
        <v>42162.89</v>
      </c>
      <c r="AJ98" s="23">
        <v>23977.16</v>
      </c>
    </row>
    <row r="99" spans="1:36">
      <c r="A99" s="5">
        <v>19388</v>
      </c>
      <c r="B99" s="6">
        <v>398</v>
      </c>
      <c r="C99" s="6">
        <v>113415</v>
      </c>
      <c r="D99" s="6">
        <v>19388</v>
      </c>
      <c r="E99" s="6">
        <v>23220737349</v>
      </c>
      <c r="F99" s="7" t="s">
        <v>277</v>
      </c>
      <c r="G99" s="7" t="s">
        <v>278</v>
      </c>
      <c r="H99" s="8">
        <v>26045</v>
      </c>
      <c r="I99" s="7" t="s">
        <v>248</v>
      </c>
      <c r="J99" s="7" t="s">
        <v>37</v>
      </c>
      <c r="K99" s="7" t="s">
        <v>28</v>
      </c>
      <c r="L99" s="6">
        <v>113415</v>
      </c>
      <c r="M99" s="8">
        <v>43243</v>
      </c>
      <c r="N99" s="9"/>
      <c r="O99" s="6">
        <v>730</v>
      </c>
      <c r="P99" s="7" t="s">
        <v>33</v>
      </c>
      <c r="Q99" s="7" t="s">
        <v>30</v>
      </c>
      <c r="R99" s="7" t="s">
        <v>31</v>
      </c>
      <c r="S99" s="7" t="s">
        <v>43</v>
      </c>
      <c r="T99" s="7" t="s">
        <v>44</v>
      </c>
      <c r="U99" s="6">
        <v>25</v>
      </c>
      <c r="V99" s="6">
        <v>10</v>
      </c>
      <c r="W99" s="6">
        <v>30</v>
      </c>
      <c r="X99" s="9"/>
      <c r="Y99" s="9"/>
      <c r="Z99" s="9"/>
      <c r="AA99" s="6">
        <v>166189.60999999999</v>
      </c>
      <c r="AB99" s="6">
        <v>0</v>
      </c>
      <c r="AC99" s="6">
        <v>0</v>
      </c>
      <c r="AD99" s="6">
        <v>0</v>
      </c>
      <c r="AE99" s="6">
        <v>34432.160000000003</v>
      </c>
      <c r="AF99" s="6">
        <v>34781.300000000003</v>
      </c>
      <c r="AG99" s="6">
        <v>0</v>
      </c>
      <c r="AH99" s="6">
        <v>26872.86</v>
      </c>
      <c r="AI99" s="6">
        <v>166189.60999999999</v>
      </c>
      <c r="AJ99" s="23">
        <v>131408.31</v>
      </c>
    </row>
    <row r="100" spans="1:36">
      <c r="A100" s="5">
        <v>23896</v>
      </c>
      <c r="B100" s="6">
        <v>398</v>
      </c>
      <c r="C100" s="6">
        <v>122030</v>
      </c>
      <c r="D100" s="6">
        <v>23896</v>
      </c>
      <c r="E100" s="6">
        <v>27257352612</v>
      </c>
      <c r="F100" s="7" t="s">
        <v>279</v>
      </c>
      <c r="G100" s="7" t="s">
        <v>280</v>
      </c>
      <c r="H100" s="8">
        <v>28182</v>
      </c>
      <c r="I100" s="7" t="s">
        <v>173</v>
      </c>
      <c r="J100" s="7" t="s">
        <v>27</v>
      </c>
      <c r="K100" s="7" t="s">
        <v>48</v>
      </c>
      <c r="L100" s="6">
        <v>122030</v>
      </c>
      <c r="M100" s="8">
        <v>44995</v>
      </c>
      <c r="N100" s="9"/>
      <c r="O100" s="6">
        <v>5</v>
      </c>
      <c r="P100" s="7" t="s">
        <v>49</v>
      </c>
      <c r="Q100" s="7" t="s">
        <v>50</v>
      </c>
      <c r="R100" s="7" t="s">
        <v>51</v>
      </c>
      <c r="S100" s="7" t="s">
        <v>52</v>
      </c>
      <c r="T100" s="9"/>
      <c r="U100" s="6">
        <v>17</v>
      </c>
      <c r="V100" s="6">
        <v>35</v>
      </c>
      <c r="W100" s="6">
        <v>30</v>
      </c>
      <c r="X100" s="9"/>
      <c r="Y100" s="9"/>
      <c r="Z100" s="9"/>
      <c r="AA100" s="6">
        <v>352361.33</v>
      </c>
      <c r="AB100" s="6">
        <v>0</v>
      </c>
      <c r="AC100" s="6">
        <v>0</v>
      </c>
      <c r="AD100" s="6">
        <v>0</v>
      </c>
      <c r="AE100" s="6">
        <v>56377.82</v>
      </c>
      <c r="AF100" s="6">
        <v>71739.73</v>
      </c>
      <c r="AG100" s="6">
        <v>0</v>
      </c>
      <c r="AH100" s="6">
        <v>59386.98</v>
      </c>
      <c r="AI100" s="6">
        <v>352361.33</v>
      </c>
      <c r="AJ100" s="23">
        <v>280621.59999999998</v>
      </c>
    </row>
    <row r="101" spans="1:36">
      <c r="A101" s="5">
        <v>23092</v>
      </c>
      <c r="B101" s="6">
        <v>398</v>
      </c>
      <c r="C101" s="6">
        <v>102150</v>
      </c>
      <c r="D101" s="6">
        <v>23092</v>
      </c>
      <c r="E101" s="6">
        <v>20243409927</v>
      </c>
      <c r="F101" s="7" t="s">
        <v>281</v>
      </c>
      <c r="G101" s="7" t="s">
        <v>282</v>
      </c>
      <c r="H101" s="8">
        <v>27392</v>
      </c>
      <c r="I101" s="7" t="s">
        <v>350</v>
      </c>
      <c r="J101" s="7" t="s">
        <v>37</v>
      </c>
      <c r="K101" s="7" t="s">
        <v>28</v>
      </c>
      <c r="L101" s="6">
        <v>102150</v>
      </c>
      <c r="M101" s="8">
        <v>42839</v>
      </c>
      <c r="N101" s="8">
        <v>45138</v>
      </c>
      <c r="O101" s="6">
        <v>757</v>
      </c>
      <c r="P101" s="7" t="s">
        <v>56</v>
      </c>
      <c r="Q101" s="7" t="s">
        <v>42</v>
      </c>
      <c r="R101" s="7" t="s">
        <v>31</v>
      </c>
      <c r="S101" s="7" t="s">
        <v>32</v>
      </c>
      <c r="T101" s="9"/>
      <c r="U101" s="6">
        <v>19</v>
      </c>
      <c r="V101" s="6">
        <v>20</v>
      </c>
      <c r="W101" s="6">
        <v>30</v>
      </c>
      <c r="X101" s="9"/>
      <c r="Y101" s="9"/>
      <c r="Z101" s="9"/>
      <c r="AA101" s="6">
        <v>189257.92</v>
      </c>
      <c r="AB101" s="6">
        <v>0</v>
      </c>
      <c r="AC101" s="6">
        <v>0</v>
      </c>
      <c r="AD101" s="6">
        <v>0</v>
      </c>
      <c r="AE101" s="6">
        <v>42393.78</v>
      </c>
      <c r="AF101" s="6">
        <v>42393.78</v>
      </c>
      <c r="AG101" s="6">
        <v>0</v>
      </c>
      <c r="AH101" s="6">
        <v>30603.01</v>
      </c>
      <c r="AI101" s="6">
        <v>189257.92</v>
      </c>
      <c r="AJ101" s="23">
        <v>146864.14000000001</v>
      </c>
    </row>
    <row r="102" spans="1:36">
      <c r="A102" s="5">
        <v>23092</v>
      </c>
      <c r="B102" s="6">
        <v>398</v>
      </c>
      <c r="C102" s="6">
        <v>111736</v>
      </c>
      <c r="D102" s="6">
        <v>23092</v>
      </c>
      <c r="E102" s="6">
        <v>20243409927</v>
      </c>
      <c r="F102" s="7" t="s">
        <v>281</v>
      </c>
      <c r="G102" s="7" t="s">
        <v>282</v>
      </c>
      <c r="H102" s="8">
        <v>27392</v>
      </c>
      <c r="I102" s="7" t="s">
        <v>350</v>
      </c>
      <c r="J102" s="7" t="s">
        <v>37</v>
      </c>
      <c r="K102" s="7" t="s">
        <v>48</v>
      </c>
      <c r="L102" s="6">
        <v>111736</v>
      </c>
      <c r="M102" s="8">
        <v>43622</v>
      </c>
      <c r="N102" s="9"/>
      <c r="O102" s="6">
        <v>4</v>
      </c>
      <c r="P102" s="7" t="s">
        <v>75</v>
      </c>
      <c r="Q102" s="7" t="s">
        <v>50</v>
      </c>
      <c r="R102" s="7" t="s">
        <v>181</v>
      </c>
      <c r="S102" s="7" t="s">
        <v>52</v>
      </c>
      <c r="T102" s="9"/>
      <c r="U102" s="6">
        <v>9</v>
      </c>
      <c r="V102" s="6">
        <v>35</v>
      </c>
      <c r="W102" s="6">
        <v>30</v>
      </c>
      <c r="X102" s="9"/>
      <c r="Y102" s="9"/>
      <c r="Z102" s="9"/>
      <c r="AA102" s="6">
        <v>378414.48</v>
      </c>
      <c r="AB102" s="6">
        <v>0</v>
      </c>
      <c r="AC102" s="6">
        <v>0</v>
      </c>
      <c r="AD102" s="6">
        <v>0</v>
      </c>
      <c r="AE102" s="6">
        <v>77196.55</v>
      </c>
      <c r="AF102" s="6">
        <v>294141.88</v>
      </c>
      <c r="AG102" s="6">
        <v>0</v>
      </c>
      <c r="AH102" s="6">
        <v>64902.41</v>
      </c>
      <c r="AI102" s="6">
        <v>378414.48</v>
      </c>
      <c r="AJ102" s="23">
        <v>84272.6</v>
      </c>
    </row>
    <row r="103" spans="1:36">
      <c r="A103" s="5">
        <v>10336</v>
      </c>
      <c r="B103" s="6">
        <v>398</v>
      </c>
      <c r="C103" s="6">
        <v>104183</v>
      </c>
      <c r="D103" s="6">
        <v>10336</v>
      </c>
      <c r="E103" s="6">
        <v>20132793000</v>
      </c>
      <c r="F103" s="7" t="s">
        <v>284</v>
      </c>
      <c r="G103" s="7" t="s">
        <v>1566</v>
      </c>
      <c r="H103" s="8">
        <v>21076</v>
      </c>
      <c r="I103" s="7" t="s">
        <v>125</v>
      </c>
      <c r="J103" s="7" t="s">
        <v>37</v>
      </c>
      <c r="K103" s="7" t="s">
        <v>28</v>
      </c>
      <c r="L103" s="6">
        <v>104183</v>
      </c>
      <c r="M103" s="8">
        <v>42899</v>
      </c>
      <c r="N103" s="9"/>
      <c r="O103" s="6">
        <v>707</v>
      </c>
      <c r="P103" s="7" t="s">
        <v>69</v>
      </c>
      <c r="Q103" s="7" t="s">
        <v>42</v>
      </c>
      <c r="R103" s="7" t="s">
        <v>31</v>
      </c>
      <c r="S103" s="7" t="s">
        <v>43</v>
      </c>
      <c r="T103" s="7" t="s">
        <v>44</v>
      </c>
      <c r="U103" s="6">
        <v>46</v>
      </c>
      <c r="V103" s="6">
        <v>20</v>
      </c>
      <c r="W103" s="6">
        <v>30</v>
      </c>
      <c r="X103" s="9"/>
      <c r="Y103" s="9"/>
      <c r="Z103" s="9"/>
      <c r="AA103" s="6">
        <v>345271.65</v>
      </c>
      <c r="AB103" s="6">
        <v>0</v>
      </c>
      <c r="AC103" s="6">
        <v>0</v>
      </c>
      <c r="AD103" s="6">
        <v>0</v>
      </c>
      <c r="AE103" s="6">
        <v>70798.14</v>
      </c>
      <c r="AF103" s="6">
        <v>214708.6</v>
      </c>
      <c r="AG103" s="6">
        <v>0</v>
      </c>
      <c r="AH103" s="6">
        <v>61331.01</v>
      </c>
      <c r="AI103" s="6">
        <v>345271.65</v>
      </c>
      <c r="AJ103" s="23">
        <v>130563.05</v>
      </c>
    </row>
    <row r="104" spans="1:36">
      <c r="A104" s="5">
        <v>10336</v>
      </c>
      <c r="B104" s="6">
        <v>398</v>
      </c>
      <c r="C104" s="6">
        <v>118188</v>
      </c>
      <c r="D104" s="6">
        <v>10336</v>
      </c>
      <c r="E104" s="6">
        <v>20132793000</v>
      </c>
      <c r="F104" s="7" t="s">
        <v>284</v>
      </c>
      <c r="G104" s="7" t="s">
        <v>1566</v>
      </c>
      <c r="H104" s="8">
        <v>21076</v>
      </c>
      <c r="I104" s="7" t="s">
        <v>125</v>
      </c>
      <c r="J104" s="7" t="s">
        <v>37</v>
      </c>
      <c r="K104" s="7" t="s">
        <v>28</v>
      </c>
      <c r="L104" s="6">
        <v>118188</v>
      </c>
      <c r="M104" s="8">
        <v>44725</v>
      </c>
      <c r="N104" s="8">
        <v>45077</v>
      </c>
      <c r="O104" s="6">
        <v>728</v>
      </c>
      <c r="P104" s="7" t="s">
        <v>69</v>
      </c>
      <c r="Q104" s="7" t="s">
        <v>30</v>
      </c>
      <c r="R104" s="7" t="s">
        <v>31</v>
      </c>
      <c r="S104" s="7" t="s">
        <v>43</v>
      </c>
      <c r="T104" s="9"/>
      <c r="U104" s="6">
        <v>46</v>
      </c>
      <c r="V104" s="6">
        <v>10</v>
      </c>
      <c r="W104" s="6">
        <v>30</v>
      </c>
      <c r="X104" s="9"/>
      <c r="Y104" s="9"/>
      <c r="Z104" s="9"/>
      <c r="AA104" s="6">
        <v>172635.98</v>
      </c>
      <c r="AB104" s="6">
        <v>0</v>
      </c>
      <c r="AC104" s="6">
        <v>0</v>
      </c>
      <c r="AD104" s="6">
        <v>0</v>
      </c>
      <c r="AE104" s="6">
        <v>35399.11</v>
      </c>
      <c r="AF104" s="6">
        <v>35399.11</v>
      </c>
      <c r="AG104" s="6">
        <v>0</v>
      </c>
      <c r="AH104" s="6">
        <v>27915.24</v>
      </c>
      <c r="AI104" s="6">
        <v>172635.98</v>
      </c>
      <c r="AJ104" s="23">
        <v>137236.87</v>
      </c>
    </row>
    <row r="105" spans="1:36">
      <c r="A105" s="5">
        <v>24823</v>
      </c>
      <c r="B105" s="6">
        <v>398</v>
      </c>
      <c r="C105" s="6">
        <v>107032</v>
      </c>
      <c r="D105" s="6">
        <v>24823</v>
      </c>
      <c r="E105" s="6">
        <v>20315883432</v>
      </c>
      <c r="F105" s="7" t="s">
        <v>284</v>
      </c>
      <c r="G105" s="7" t="s">
        <v>285</v>
      </c>
      <c r="H105" s="8">
        <v>31149</v>
      </c>
      <c r="I105" s="7" t="s">
        <v>143</v>
      </c>
      <c r="J105" s="7" t="s">
        <v>37</v>
      </c>
      <c r="K105" s="7" t="s">
        <v>28</v>
      </c>
      <c r="L105" s="6">
        <v>107032</v>
      </c>
      <c r="M105" s="8">
        <v>43228</v>
      </c>
      <c r="N105" s="9"/>
      <c r="O105" s="6">
        <v>757</v>
      </c>
      <c r="P105" s="7" t="s">
        <v>56</v>
      </c>
      <c r="Q105" s="7" t="s">
        <v>42</v>
      </c>
      <c r="R105" s="7" t="s">
        <v>31</v>
      </c>
      <c r="S105" s="7" t="s">
        <v>43</v>
      </c>
      <c r="T105" s="7" t="s">
        <v>44</v>
      </c>
      <c r="U105" s="6">
        <v>15</v>
      </c>
      <c r="V105" s="6">
        <v>20</v>
      </c>
      <c r="W105" s="6">
        <v>30</v>
      </c>
      <c r="X105" s="9"/>
      <c r="Y105" s="9"/>
      <c r="Z105" s="9"/>
      <c r="AA105" s="6">
        <v>178743.59</v>
      </c>
      <c r="AB105" s="6">
        <v>0</v>
      </c>
      <c r="AC105" s="6">
        <v>0</v>
      </c>
      <c r="AD105" s="6">
        <v>0</v>
      </c>
      <c r="AE105" s="6">
        <v>40038.57</v>
      </c>
      <c r="AF105" s="6">
        <v>64533.120000000003</v>
      </c>
      <c r="AG105" s="6">
        <v>0</v>
      </c>
      <c r="AH105" s="6">
        <v>30262.6</v>
      </c>
      <c r="AI105" s="6">
        <v>178743.59</v>
      </c>
      <c r="AJ105" s="23">
        <v>114210.47</v>
      </c>
    </row>
    <row r="106" spans="1:36">
      <c r="A106" s="5">
        <v>29231</v>
      </c>
      <c r="B106" s="6">
        <v>398</v>
      </c>
      <c r="C106" s="6">
        <v>119844</v>
      </c>
      <c r="D106" s="6">
        <v>29231</v>
      </c>
      <c r="E106" s="6">
        <v>27382751138</v>
      </c>
      <c r="F106" s="7" t="s">
        <v>1739</v>
      </c>
      <c r="G106" s="7" t="s">
        <v>1740</v>
      </c>
      <c r="H106" s="8">
        <v>34530</v>
      </c>
      <c r="I106" s="7" t="s">
        <v>230</v>
      </c>
      <c r="J106" s="7" t="s">
        <v>27</v>
      </c>
      <c r="K106" s="7" t="s">
        <v>28</v>
      </c>
      <c r="L106" s="6">
        <v>119844</v>
      </c>
      <c r="M106" s="8">
        <v>44767</v>
      </c>
      <c r="N106" s="8">
        <v>45046</v>
      </c>
      <c r="O106" s="6">
        <v>768</v>
      </c>
      <c r="P106" s="7" t="s">
        <v>61</v>
      </c>
      <c r="Q106" s="7" t="s">
        <v>30</v>
      </c>
      <c r="R106" s="7" t="s">
        <v>31</v>
      </c>
      <c r="S106" s="7" t="s">
        <v>62</v>
      </c>
      <c r="T106" s="7" t="s">
        <v>44</v>
      </c>
      <c r="U106" s="6">
        <v>5</v>
      </c>
      <c r="V106" s="6">
        <v>10</v>
      </c>
      <c r="W106" s="6">
        <v>30</v>
      </c>
      <c r="X106" s="9"/>
      <c r="Y106" s="9"/>
      <c r="Z106" s="9"/>
      <c r="AA106" s="6">
        <v>45676.46</v>
      </c>
      <c r="AB106" s="6">
        <v>0</v>
      </c>
      <c r="AC106" s="6">
        <v>0</v>
      </c>
      <c r="AD106" s="6">
        <v>0</v>
      </c>
      <c r="AE106" s="6">
        <v>10231.52</v>
      </c>
      <c r="AF106" s="6">
        <v>22349.03</v>
      </c>
      <c r="AG106" s="6">
        <v>0</v>
      </c>
      <c r="AH106" s="6">
        <v>7940.59</v>
      </c>
      <c r="AI106" s="6">
        <v>45676.46</v>
      </c>
      <c r="AJ106" s="23">
        <v>23327.43</v>
      </c>
    </row>
    <row r="107" spans="1:36">
      <c r="A107" s="5">
        <v>23573</v>
      </c>
      <c r="B107" s="6">
        <v>398</v>
      </c>
      <c r="C107" s="6">
        <v>99788</v>
      </c>
      <c r="D107" s="6">
        <v>23573</v>
      </c>
      <c r="E107" s="6">
        <v>27235184112</v>
      </c>
      <c r="F107" s="7" t="s">
        <v>290</v>
      </c>
      <c r="G107" s="7" t="s">
        <v>291</v>
      </c>
      <c r="H107" s="8">
        <v>26994</v>
      </c>
      <c r="I107" s="7" t="s">
        <v>283</v>
      </c>
      <c r="J107" s="7" t="s">
        <v>27</v>
      </c>
      <c r="K107" s="7" t="s">
        <v>48</v>
      </c>
      <c r="L107" s="6">
        <v>99788</v>
      </c>
      <c r="M107" s="8">
        <v>42584</v>
      </c>
      <c r="N107" s="9"/>
      <c r="O107" s="6">
        <v>3</v>
      </c>
      <c r="P107" s="7" t="s">
        <v>66</v>
      </c>
      <c r="Q107" s="7" t="s">
        <v>50</v>
      </c>
      <c r="R107" s="7" t="s">
        <v>51</v>
      </c>
      <c r="S107" s="7" t="s">
        <v>52</v>
      </c>
      <c r="T107" s="9"/>
      <c r="U107" s="6">
        <v>18</v>
      </c>
      <c r="V107" s="6">
        <v>35</v>
      </c>
      <c r="W107" s="6">
        <v>30</v>
      </c>
      <c r="X107" s="9"/>
      <c r="Y107" s="9"/>
      <c r="Z107" s="9"/>
      <c r="AA107" s="6">
        <v>514347.8</v>
      </c>
      <c r="AB107" s="6">
        <v>0</v>
      </c>
      <c r="AC107" s="6">
        <v>0</v>
      </c>
      <c r="AD107" s="6">
        <v>0</v>
      </c>
      <c r="AE107" s="6">
        <v>104926.95</v>
      </c>
      <c r="AF107" s="6">
        <v>157179.12</v>
      </c>
      <c r="AG107" s="6">
        <v>0</v>
      </c>
      <c r="AH107" s="6">
        <v>86560.2</v>
      </c>
      <c r="AI107" s="6">
        <v>514347.8</v>
      </c>
      <c r="AJ107" s="23">
        <v>357168.68</v>
      </c>
    </row>
    <row r="108" spans="1:36">
      <c r="A108" s="5">
        <v>21024</v>
      </c>
      <c r="B108" s="6">
        <v>398</v>
      </c>
      <c r="C108" s="6">
        <v>119442</v>
      </c>
      <c r="D108" s="6">
        <v>21024</v>
      </c>
      <c r="E108" s="6">
        <v>27266386481</v>
      </c>
      <c r="F108" s="7" t="s">
        <v>293</v>
      </c>
      <c r="G108" s="7" t="s">
        <v>168</v>
      </c>
      <c r="H108" s="8">
        <v>28599</v>
      </c>
      <c r="I108" s="7" t="s">
        <v>307</v>
      </c>
      <c r="J108" s="7" t="s">
        <v>27</v>
      </c>
      <c r="K108" s="7" t="s">
        <v>28</v>
      </c>
      <c r="L108" s="6">
        <v>119442</v>
      </c>
      <c r="M108" s="8">
        <v>44774</v>
      </c>
      <c r="N108" s="8">
        <v>45138</v>
      </c>
      <c r="O108" s="6">
        <v>737</v>
      </c>
      <c r="P108" s="7" t="s">
        <v>29</v>
      </c>
      <c r="Q108" s="7" t="s">
        <v>30</v>
      </c>
      <c r="R108" s="7" t="s">
        <v>31</v>
      </c>
      <c r="S108" s="7" t="s">
        <v>32</v>
      </c>
      <c r="T108" s="9"/>
      <c r="U108" s="6">
        <v>13</v>
      </c>
      <c r="V108" s="6">
        <v>10</v>
      </c>
      <c r="W108" s="6">
        <v>30</v>
      </c>
      <c r="X108" s="9"/>
      <c r="Y108" s="9"/>
      <c r="Z108" s="9"/>
      <c r="AA108" s="6">
        <v>108962.9</v>
      </c>
      <c r="AB108" s="6">
        <v>0</v>
      </c>
      <c r="AC108" s="6">
        <v>0</v>
      </c>
      <c r="AD108" s="6">
        <v>0</v>
      </c>
      <c r="AE108" s="6">
        <v>24407.7</v>
      </c>
      <c r="AF108" s="6">
        <v>47938.75</v>
      </c>
      <c r="AG108" s="6">
        <v>0</v>
      </c>
      <c r="AH108" s="6">
        <v>18556.88</v>
      </c>
      <c r="AI108" s="6">
        <v>108962.9</v>
      </c>
      <c r="AJ108" s="23">
        <v>61024.15</v>
      </c>
    </row>
    <row r="109" spans="1:36">
      <c r="A109" s="5">
        <v>28710</v>
      </c>
      <c r="B109" s="6">
        <v>398</v>
      </c>
      <c r="C109" s="6">
        <v>118722</v>
      </c>
      <c r="D109" s="6">
        <v>28710</v>
      </c>
      <c r="E109" s="6">
        <v>23341592569</v>
      </c>
      <c r="F109" s="7" t="s">
        <v>294</v>
      </c>
      <c r="G109" s="7" t="s">
        <v>295</v>
      </c>
      <c r="H109" s="8">
        <v>32860</v>
      </c>
      <c r="I109" s="7" t="s">
        <v>55</v>
      </c>
      <c r="J109" s="7" t="s">
        <v>37</v>
      </c>
      <c r="K109" s="7" t="s">
        <v>28</v>
      </c>
      <c r="L109" s="6">
        <v>118722</v>
      </c>
      <c r="M109" s="8">
        <v>44677</v>
      </c>
      <c r="N109" s="8">
        <v>46502</v>
      </c>
      <c r="O109" s="6">
        <v>739</v>
      </c>
      <c r="P109" s="7" t="s">
        <v>38</v>
      </c>
      <c r="Q109" s="7" t="s">
        <v>57</v>
      </c>
      <c r="R109" s="7" t="s">
        <v>31</v>
      </c>
      <c r="S109" s="7" t="s">
        <v>43</v>
      </c>
      <c r="T109" s="9"/>
      <c r="U109" s="6">
        <v>7</v>
      </c>
      <c r="V109" s="6">
        <v>40</v>
      </c>
      <c r="W109" s="6">
        <v>30</v>
      </c>
      <c r="X109" s="9"/>
      <c r="Y109" s="9"/>
      <c r="Z109" s="9"/>
      <c r="AA109" s="6">
        <v>320988.01</v>
      </c>
      <c r="AB109" s="6">
        <v>0</v>
      </c>
      <c r="AC109" s="6">
        <v>0</v>
      </c>
      <c r="AD109" s="6">
        <v>0</v>
      </c>
      <c r="AE109" s="6">
        <v>68370.44</v>
      </c>
      <c r="AF109" s="6">
        <v>68374.240000000005</v>
      </c>
      <c r="AG109" s="6">
        <v>0</v>
      </c>
      <c r="AH109" s="6">
        <v>54124.1</v>
      </c>
      <c r="AI109" s="6">
        <v>320988.01</v>
      </c>
      <c r="AJ109" s="23">
        <v>252613.77</v>
      </c>
    </row>
    <row r="110" spans="1:36">
      <c r="A110" s="5">
        <v>31950</v>
      </c>
      <c r="B110" s="6">
        <v>398</v>
      </c>
      <c r="C110" s="6">
        <v>122070</v>
      </c>
      <c r="D110" s="6">
        <v>31950</v>
      </c>
      <c r="E110" s="6">
        <v>27429357573</v>
      </c>
      <c r="F110" s="7" t="s">
        <v>294</v>
      </c>
      <c r="G110" s="7" t="s">
        <v>296</v>
      </c>
      <c r="H110" s="8">
        <v>36754</v>
      </c>
      <c r="I110" s="7" t="s">
        <v>114</v>
      </c>
      <c r="J110" s="7" t="s">
        <v>27</v>
      </c>
      <c r="K110" s="7" t="s">
        <v>28</v>
      </c>
      <c r="L110" s="6">
        <v>122070</v>
      </c>
      <c r="M110" s="8">
        <v>44922</v>
      </c>
      <c r="N110" s="8">
        <v>45107</v>
      </c>
      <c r="O110" s="6">
        <v>768</v>
      </c>
      <c r="P110" s="7" t="s">
        <v>61</v>
      </c>
      <c r="Q110" s="7" t="s">
        <v>30</v>
      </c>
      <c r="R110" s="7" t="s">
        <v>31</v>
      </c>
      <c r="S110" s="7" t="s">
        <v>62</v>
      </c>
      <c r="T110" s="9"/>
      <c r="U110" s="6">
        <v>0</v>
      </c>
      <c r="V110" s="6">
        <v>10</v>
      </c>
      <c r="W110" s="6">
        <v>30</v>
      </c>
      <c r="X110" s="9"/>
      <c r="Y110" s="9"/>
      <c r="Z110" s="9"/>
      <c r="AA110" s="6">
        <v>151452.09</v>
      </c>
      <c r="AB110" s="6">
        <v>0</v>
      </c>
      <c r="AC110" s="6">
        <v>0</v>
      </c>
      <c r="AD110" s="6">
        <v>0</v>
      </c>
      <c r="AE110" s="6">
        <v>32259.29</v>
      </c>
      <c r="AF110" s="6">
        <v>37996.1</v>
      </c>
      <c r="AG110" s="6">
        <v>109289.2</v>
      </c>
      <c r="AH110" s="6">
        <v>25684.46</v>
      </c>
      <c r="AI110" s="6">
        <v>151452.09</v>
      </c>
      <c r="AJ110" s="23">
        <v>113455.99</v>
      </c>
    </row>
    <row r="111" spans="1:36">
      <c r="A111" s="5">
        <v>30384</v>
      </c>
      <c r="B111" s="6">
        <v>398</v>
      </c>
      <c r="C111" s="6">
        <v>119479</v>
      </c>
      <c r="D111" s="6">
        <v>30384</v>
      </c>
      <c r="E111" s="6">
        <v>27185095393</v>
      </c>
      <c r="F111" s="7" t="s">
        <v>297</v>
      </c>
      <c r="G111" s="7" t="s">
        <v>298</v>
      </c>
      <c r="H111" s="8">
        <v>24706</v>
      </c>
      <c r="I111" s="7" t="s">
        <v>500</v>
      </c>
      <c r="J111" s="7" t="s">
        <v>27</v>
      </c>
      <c r="K111" s="7" t="s">
        <v>28</v>
      </c>
      <c r="L111" s="6">
        <v>119479</v>
      </c>
      <c r="M111" s="8">
        <v>44813</v>
      </c>
      <c r="N111" s="8">
        <v>45177</v>
      </c>
      <c r="O111" s="6">
        <v>709</v>
      </c>
      <c r="P111" s="7" t="s">
        <v>29</v>
      </c>
      <c r="Q111" s="7" t="s">
        <v>57</v>
      </c>
      <c r="R111" s="7" t="s">
        <v>31</v>
      </c>
      <c r="S111" s="7" t="s">
        <v>32</v>
      </c>
      <c r="T111" s="9"/>
      <c r="U111" s="6">
        <v>17</v>
      </c>
      <c r="V111" s="6">
        <v>40</v>
      </c>
      <c r="W111" s="6">
        <v>30</v>
      </c>
      <c r="X111" s="9"/>
      <c r="Y111" s="9"/>
      <c r="Z111" s="9"/>
      <c r="AA111" s="6">
        <v>484821.85</v>
      </c>
      <c r="AB111" s="6">
        <v>2337.14</v>
      </c>
      <c r="AC111" s="6">
        <v>0</v>
      </c>
      <c r="AD111" s="6">
        <v>0</v>
      </c>
      <c r="AE111" s="6">
        <v>103267.06</v>
      </c>
      <c r="AF111" s="6">
        <v>131083.13</v>
      </c>
      <c r="AG111" s="6">
        <v>0</v>
      </c>
      <c r="AH111" s="6">
        <v>81964.2</v>
      </c>
      <c r="AI111" s="6">
        <v>487158.99</v>
      </c>
      <c r="AJ111" s="23">
        <v>356075.86</v>
      </c>
    </row>
    <row r="112" spans="1:36">
      <c r="A112" s="5">
        <v>14770</v>
      </c>
      <c r="B112" s="6">
        <v>398</v>
      </c>
      <c r="C112" s="6">
        <v>93564</v>
      </c>
      <c r="D112" s="6">
        <v>14770</v>
      </c>
      <c r="E112" s="6">
        <v>20143514014</v>
      </c>
      <c r="F112" s="7" t="s">
        <v>299</v>
      </c>
      <c r="G112" s="7" t="s">
        <v>300</v>
      </c>
      <c r="H112" s="8">
        <v>22311</v>
      </c>
      <c r="I112" s="7" t="s">
        <v>95</v>
      </c>
      <c r="J112" s="7" t="s">
        <v>37</v>
      </c>
      <c r="K112" s="7" t="s">
        <v>28</v>
      </c>
      <c r="L112" s="6">
        <v>93564</v>
      </c>
      <c r="M112" s="8">
        <v>41332</v>
      </c>
      <c r="N112" s="8">
        <v>45138</v>
      </c>
      <c r="O112" s="6">
        <v>716</v>
      </c>
      <c r="P112" s="7" t="s">
        <v>29</v>
      </c>
      <c r="Q112" s="7" t="s">
        <v>42</v>
      </c>
      <c r="R112" s="7" t="s">
        <v>31</v>
      </c>
      <c r="S112" s="7" t="s">
        <v>43</v>
      </c>
      <c r="T112" s="7" t="s">
        <v>44</v>
      </c>
      <c r="U112" s="6">
        <v>32</v>
      </c>
      <c r="V112" s="6">
        <v>20</v>
      </c>
      <c r="W112" s="6">
        <v>30</v>
      </c>
      <c r="X112" s="9"/>
      <c r="Y112" s="9"/>
      <c r="Z112" s="9"/>
      <c r="AA112" s="6">
        <v>269345.89</v>
      </c>
      <c r="AB112" s="6">
        <v>7117.28</v>
      </c>
      <c r="AC112" s="6">
        <v>0</v>
      </c>
      <c r="AD112" s="6">
        <v>0</v>
      </c>
      <c r="AE112" s="6">
        <v>55182.239999999998</v>
      </c>
      <c r="AF112" s="6">
        <v>158184.94</v>
      </c>
      <c r="AG112" s="6">
        <v>0</v>
      </c>
      <c r="AH112" s="6">
        <v>48409.63</v>
      </c>
      <c r="AI112" s="6">
        <v>276463.17</v>
      </c>
      <c r="AJ112" s="23">
        <v>118278.23</v>
      </c>
    </row>
    <row r="113" spans="1:36">
      <c r="A113" s="5">
        <v>29823</v>
      </c>
      <c r="B113" s="6">
        <v>398</v>
      </c>
      <c r="C113" s="6">
        <v>112918</v>
      </c>
      <c r="D113" s="6">
        <v>29823</v>
      </c>
      <c r="E113" s="6">
        <v>20391386359</v>
      </c>
      <c r="F113" s="7" t="s">
        <v>1747</v>
      </c>
      <c r="G113" s="7" t="s">
        <v>1748</v>
      </c>
      <c r="H113" s="8">
        <v>34878</v>
      </c>
      <c r="I113" s="7" t="s">
        <v>321</v>
      </c>
      <c r="J113" s="7" t="s">
        <v>37</v>
      </c>
      <c r="K113" s="7" t="s">
        <v>28</v>
      </c>
      <c r="L113" s="6">
        <v>112918</v>
      </c>
      <c r="M113" s="8">
        <v>43739</v>
      </c>
      <c r="N113" s="8">
        <v>45077</v>
      </c>
      <c r="O113" s="6">
        <v>768</v>
      </c>
      <c r="P113" s="7" t="s">
        <v>61</v>
      </c>
      <c r="Q113" s="7" t="s">
        <v>30</v>
      </c>
      <c r="R113" s="7" t="s">
        <v>31</v>
      </c>
      <c r="S113" s="7" t="s">
        <v>62</v>
      </c>
      <c r="T113" s="7" t="s">
        <v>44</v>
      </c>
      <c r="U113" s="6">
        <v>5</v>
      </c>
      <c r="V113" s="6">
        <v>10</v>
      </c>
      <c r="W113" s="6">
        <v>30</v>
      </c>
      <c r="X113" s="9"/>
      <c r="Y113" s="9"/>
      <c r="Z113" s="9"/>
      <c r="AA113" s="6">
        <v>45676.46</v>
      </c>
      <c r="AB113" s="6">
        <v>0</v>
      </c>
      <c r="AC113" s="6">
        <v>0</v>
      </c>
      <c r="AD113" s="6">
        <v>0</v>
      </c>
      <c r="AE113" s="6">
        <v>9729.08</v>
      </c>
      <c r="AF113" s="6">
        <v>18818.16</v>
      </c>
      <c r="AG113" s="6">
        <v>0</v>
      </c>
      <c r="AH113" s="6">
        <v>7940.59</v>
      </c>
      <c r="AI113" s="6">
        <v>45676.46</v>
      </c>
      <c r="AJ113" s="23">
        <v>26858.3</v>
      </c>
    </row>
    <row r="114" spans="1:36">
      <c r="A114" s="5">
        <v>30327</v>
      </c>
      <c r="B114" s="6">
        <v>398</v>
      </c>
      <c r="C114" s="6">
        <v>117438</v>
      </c>
      <c r="D114" s="6">
        <v>30327</v>
      </c>
      <c r="E114" s="6">
        <v>20410593468</v>
      </c>
      <c r="F114" s="7" t="s">
        <v>1750</v>
      </c>
      <c r="G114" s="7" t="s">
        <v>1751</v>
      </c>
      <c r="H114" s="8">
        <v>35862</v>
      </c>
      <c r="I114" s="7" t="s">
        <v>60</v>
      </c>
      <c r="J114" s="7" t="s">
        <v>37</v>
      </c>
      <c r="K114" s="7" t="s">
        <v>28</v>
      </c>
      <c r="L114" s="6">
        <v>117438</v>
      </c>
      <c r="M114" s="8">
        <v>44634</v>
      </c>
      <c r="N114" s="8">
        <v>45077</v>
      </c>
      <c r="O114" s="6">
        <v>768</v>
      </c>
      <c r="P114" s="7" t="s">
        <v>61</v>
      </c>
      <c r="Q114" s="7" t="s">
        <v>30</v>
      </c>
      <c r="R114" s="7" t="s">
        <v>31</v>
      </c>
      <c r="S114" s="7" t="s">
        <v>62</v>
      </c>
      <c r="T114" s="7" t="s">
        <v>44</v>
      </c>
      <c r="U114" s="6">
        <v>4</v>
      </c>
      <c r="V114" s="6">
        <v>10</v>
      </c>
      <c r="W114" s="6">
        <v>30</v>
      </c>
      <c r="X114" s="9"/>
      <c r="Y114" s="9"/>
      <c r="Z114" s="9"/>
      <c r="AA114" s="6">
        <v>42162.89</v>
      </c>
      <c r="AB114" s="6">
        <v>0</v>
      </c>
      <c r="AC114" s="6">
        <v>0</v>
      </c>
      <c r="AD114" s="6">
        <v>0</v>
      </c>
      <c r="AE114" s="6">
        <v>8980.7099999999991</v>
      </c>
      <c r="AF114" s="6">
        <v>22655.73</v>
      </c>
      <c r="AG114" s="6">
        <v>0</v>
      </c>
      <c r="AH114" s="6">
        <v>7351.18</v>
      </c>
      <c r="AI114" s="6">
        <v>42162.89</v>
      </c>
      <c r="AJ114" s="23">
        <v>19507.16</v>
      </c>
    </row>
    <row r="115" spans="1:36">
      <c r="A115" s="5">
        <v>29233</v>
      </c>
      <c r="B115" s="6">
        <v>398</v>
      </c>
      <c r="C115" s="6">
        <v>119101</v>
      </c>
      <c r="D115" s="6">
        <v>29233</v>
      </c>
      <c r="E115" s="6">
        <v>27367436668</v>
      </c>
      <c r="F115" s="7" t="s">
        <v>301</v>
      </c>
      <c r="G115" s="7" t="s">
        <v>1753</v>
      </c>
      <c r="H115" s="8">
        <v>33724</v>
      </c>
      <c r="I115" s="7" t="s">
        <v>156</v>
      </c>
      <c r="J115" s="7" t="s">
        <v>37</v>
      </c>
      <c r="K115" s="7" t="s">
        <v>28</v>
      </c>
      <c r="L115" s="6">
        <v>119101</v>
      </c>
      <c r="M115" s="8">
        <v>44749</v>
      </c>
      <c r="N115" s="8">
        <v>45046</v>
      </c>
      <c r="O115" s="6">
        <v>768</v>
      </c>
      <c r="P115" s="7" t="s">
        <v>61</v>
      </c>
      <c r="Q115" s="7" t="s">
        <v>30</v>
      </c>
      <c r="R115" s="7" t="s">
        <v>31</v>
      </c>
      <c r="S115" s="7" t="s">
        <v>62</v>
      </c>
      <c r="T115" s="7" t="s">
        <v>44</v>
      </c>
      <c r="U115" s="6">
        <v>6</v>
      </c>
      <c r="V115" s="6">
        <v>10</v>
      </c>
      <c r="W115" s="6">
        <v>30</v>
      </c>
      <c r="X115" s="9"/>
      <c r="Y115" s="9"/>
      <c r="Z115" s="9"/>
      <c r="AA115" s="6">
        <v>45676.46</v>
      </c>
      <c r="AB115" s="6">
        <v>0</v>
      </c>
      <c r="AC115" s="6">
        <v>0</v>
      </c>
      <c r="AD115" s="6">
        <v>0</v>
      </c>
      <c r="AE115" s="6">
        <v>9729.08</v>
      </c>
      <c r="AF115" s="6">
        <v>26019.16</v>
      </c>
      <c r="AG115" s="6">
        <v>0</v>
      </c>
      <c r="AH115" s="6">
        <v>7940.59</v>
      </c>
      <c r="AI115" s="6">
        <v>45676.46</v>
      </c>
      <c r="AJ115" s="23">
        <v>19657.3</v>
      </c>
    </row>
    <row r="116" spans="1:36">
      <c r="A116" s="5">
        <v>11898</v>
      </c>
      <c r="B116" s="6">
        <v>398</v>
      </c>
      <c r="C116" s="6">
        <v>106706</v>
      </c>
      <c r="D116" s="6">
        <v>11898</v>
      </c>
      <c r="E116" s="6">
        <v>27143595450</v>
      </c>
      <c r="F116" s="7" t="s">
        <v>303</v>
      </c>
      <c r="G116" s="7" t="s">
        <v>1756</v>
      </c>
      <c r="H116" s="8">
        <v>22474</v>
      </c>
      <c r="I116" s="7" t="s">
        <v>41</v>
      </c>
      <c r="J116" s="7" t="s">
        <v>27</v>
      </c>
      <c r="K116" s="7" t="s">
        <v>28</v>
      </c>
      <c r="L116" s="6">
        <v>106706</v>
      </c>
      <c r="M116" s="8">
        <v>43227</v>
      </c>
      <c r="N116" s="8">
        <v>45052</v>
      </c>
      <c r="O116" s="6">
        <v>705</v>
      </c>
      <c r="P116" s="7" t="s">
        <v>69</v>
      </c>
      <c r="Q116" s="7" t="s">
        <v>57</v>
      </c>
      <c r="R116" s="7" t="s">
        <v>31</v>
      </c>
      <c r="S116" s="7" t="s">
        <v>43</v>
      </c>
      <c r="T116" s="9"/>
      <c r="U116" s="6">
        <v>40</v>
      </c>
      <c r="V116" s="6">
        <v>40</v>
      </c>
      <c r="W116" s="6">
        <v>30</v>
      </c>
      <c r="X116" s="9"/>
      <c r="Y116" s="9"/>
      <c r="Z116" s="9"/>
      <c r="AA116" s="6">
        <v>747041.44</v>
      </c>
      <c r="AB116" s="6">
        <v>0</v>
      </c>
      <c r="AC116" s="6">
        <v>0</v>
      </c>
      <c r="AD116" s="6">
        <v>0</v>
      </c>
      <c r="AE116" s="6">
        <v>159574.74</v>
      </c>
      <c r="AF116" s="6">
        <v>279125.65000000002</v>
      </c>
      <c r="AG116" s="6">
        <v>0</v>
      </c>
      <c r="AH116" s="6">
        <v>125594.56</v>
      </c>
      <c r="AI116" s="6">
        <v>747041.44</v>
      </c>
      <c r="AJ116" s="23">
        <v>467915.79</v>
      </c>
    </row>
    <row r="117" spans="1:36">
      <c r="A117" s="5">
        <v>14202</v>
      </c>
      <c r="B117" s="6">
        <v>398</v>
      </c>
      <c r="C117" s="6">
        <v>117142</v>
      </c>
      <c r="D117" s="6">
        <v>14202</v>
      </c>
      <c r="E117" s="6">
        <v>23164251799</v>
      </c>
      <c r="F117" s="7" t="s">
        <v>303</v>
      </c>
      <c r="G117" s="7" t="s">
        <v>304</v>
      </c>
      <c r="H117" s="8">
        <v>23092</v>
      </c>
      <c r="I117" s="7" t="s">
        <v>68</v>
      </c>
      <c r="J117" s="7" t="s">
        <v>37</v>
      </c>
      <c r="K117" s="7" t="s">
        <v>28</v>
      </c>
      <c r="L117" s="6">
        <v>117142</v>
      </c>
      <c r="M117" s="8">
        <v>44646</v>
      </c>
      <c r="N117" s="8">
        <v>45077</v>
      </c>
      <c r="O117" s="6">
        <v>706</v>
      </c>
      <c r="P117" s="7" t="s">
        <v>33</v>
      </c>
      <c r="Q117" s="7" t="s">
        <v>57</v>
      </c>
      <c r="R117" s="7" t="s">
        <v>31</v>
      </c>
      <c r="S117" s="7" t="s">
        <v>32</v>
      </c>
      <c r="T117" s="9"/>
      <c r="U117" s="6">
        <v>38</v>
      </c>
      <c r="V117" s="6">
        <v>40</v>
      </c>
      <c r="W117" s="6">
        <v>30</v>
      </c>
      <c r="X117" s="9"/>
      <c r="Y117" s="9"/>
      <c r="Z117" s="9"/>
      <c r="AA117" s="6">
        <v>636826.1</v>
      </c>
      <c r="AB117" s="6">
        <v>0</v>
      </c>
      <c r="AC117" s="6">
        <v>0</v>
      </c>
      <c r="AD117" s="6">
        <v>0</v>
      </c>
      <c r="AE117" s="6">
        <v>110935.31</v>
      </c>
      <c r="AF117" s="6">
        <v>276062.96000000002</v>
      </c>
      <c r="AG117" s="6">
        <v>0</v>
      </c>
      <c r="AH117" s="6">
        <v>108069.14</v>
      </c>
      <c r="AI117" s="6">
        <v>636826.1</v>
      </c>
      <c r="AJ117" s="23">
        <v>360763.14</v>
      </c>
    </row>
    <row r="118" spans="1:36">
      <c r="A118" s="5">
        <v>14202</v>
      </c>
      <c r="B118" s="6">
        <v>398</v>
      </c>
      <c r="C118" s="6">
        <v>120388</v>
      </c>
      <c r="D118" s="6">
        <v>14202</v>
      </c>
      <c r="E118" s="6">
        <v>23164251799</v>
      </c>
      <c r="F118" s="7" t="s">
        <v>303</v>
      </c>
      <c r="G118" s="7" t="s">
        <v>304</v>
      </c>
      <c r="H118" s="8">
        <v>23092</v>
      </c>
      <c r="I118" s="7" t="s">
        <v>68</v>
      </c>
      <c r="J118" s="7" t="s">
        <v>37</v>
      </c>
      <c r="K118" s="7" t="s">
        <v>28</v>
      </c>
      <c r="L118" s="6">
        <v>120388</v>
      </c>
      <c r="M118" s="8">
        <v>44774</v>
      </c>
      <c r="N118" s="8">
        <v>45473</v>
      </c>
      <c r="O118" s="6">
        <v>730</v>
      </c>
      <c r="P118" s="7" t="s">
        <v>33</v>
      </c>
      <c r="Q118" s="7" t="s">
        <v>30</v>
      </c>
      <c r="R118" s="7" t="s">
        <v>31</v>
      </c>
      <c r="S118" s="7" t="s">
        <v>32</v>
      </c>
      <c r="T118" s="9"/>
      <c r="U118" s="6">
        <v>38</v>
      </c>
      <c r="V118" s="6">
        <v>10</v>
      </c>
      <c r="W118" s="6">
        <v>30</v>
      </c>
      <c r="X118" s="9"/>
      <c r="Y118" s="9"/>
      <c r="Z118" s="9"/>
      <c r="AA118" s="6">
        <v>159206.85999999999</v>
      </c>
      <c r="AB118" s="6">
        <v>0</v>
      </c>
      <c r="AC118" s="6">
        <v>0</v>
      </c>
      <c r="AD118" s="6">
        <v>0</v>
      </c>
      <c r="AE118" s="6">
        <v>27733.89</v>
      </c>
      <c r="AF118" s="6">
        <v>31586.75</v>
      </c>
      <c r="AG118" s="6">
        <v>0</v>
      </c>
      <c r="AH118" s="6">
        <v>25743.74</v>
      </c>
      <c r="AI118" s="6">
        <v>159206.85999999999</v>
      </c>
      <c r="AJ118" s="23">
        <v>127620.11</v>
      </c>
    </row>
    <row r="119" spans="1:36">
      <c r="A119" s="5">
        <v>21172</v>
      </c>
      <c r="B119" s="6">
        <v>398</v>
      </c>
      <c r="C119" s="6">
        <v>115756</v>
      </c>
      <c r="D119" s="6">
        <v>21172</v>
      </c>
      <c r="E119" s="6">
        <v>20271608722</v>
      </c>
      <c r="F119" s="7" t="s">
        <v>305</v>
      </c>
      <c r="G119" s="7" t="s">
        <v>306</v>
      </c>
      <c r="H119" s="8">
        <v>29033</v>
      </c>
      <c r="I119" s="7" t="s">
        <v>208</v>
      </c>
      <c r="J119" s="7" t="s">
        <v>37</v>
      </c>
      <c r="K119" s="7" t="s">
        <v>28</v>
      </c>
      <c r="L119" s="6">
        <v>115756</v>
      </c>
      <c r="M119" s="8">
        <v>44448</v>
      </c>
      <c r="N119" s="8">
        <v>45138</v>
      </c>
      <c r="O119" s="6">
        <v>741</v>
      </c>
      <c r="P119" s="7" t="s">
        <v>38</v>
      </c>
      <c r="Q119" s="7" t="s">
        <v>30</v>
      </c>
      <c r="R119" s="7" t="s">
        <v>31</v>
      </c>
      <c r="S119" s="7" t="s">
        <v>32</v>
      </c>
      <c r="T119" s="9"/>
      <c r="U119" s="6">
        <v>6</v>
      </c>
      <c r="V119" s="6">
        <v>10</v>
      </c>
      <c r="W119" s="6">
        <v>30</v>
      </c>
      <c r="X119" s="9"/>
      <c r="Y119" s="9"/>
      <c r="Z119" s="9"/>
      <c r="AA119" s="6">
        <v>88152.58</v>
      </c>
      <c r="AB119" s="6">
        <v>0</v>
      </c>
      <c r="AC119" s="6">
        <v>0</v>
      </c>
      <c r="AD119" s="6">
        <v>0</v>
      </c>
      <c r="AE119" s="6">
        <v>18776.509999999998</v>
      </c>
      <c r="AF119" s="6">
        <v>26463.87</v>
      </c>
      <c r="AG119" s="6">
        <v>0</v>
      </c>
      <c r="AH119" s="6">
        <v>15065.95</v>
      </c>
      <c r="AI119" s="6">
        <v>88152.58</v>
      </c>
      <c r="AJ119" s="23">
        <v>61688.71</v>
      </c>
    </row>
    <row r="120" spans="1:36">
      <c r="A120" s="5">
        <v>28696</v>
      </c>
      <c r="B120" s="6">
        <v>398</v>
      </c>
      <c r="C120" s="6">
        <v>121323</v>
      </c>
      <c r="D120" s="6">
        <v>28696</v>
      </c>
      <c r="E120" s="6">
        <v>27292135691</v>
      </c>
      <c r="F120" s="7" t="s">
        <v>308</v>
      </c>
      <c r="G120" s="7" t="s">
        <v>309</v>
      </c>
      <c r="H120" s="8">
        <v>29935</v>
      </c>
      <c r="I120" s="7" t="s">
        <v>78</v>
      </c>
      <c r="J120" s="7" t="s">
        <v>27</v>
      </c>
      <c r="K120" s="7" t="s">
        <v>28</v>
      </c>
      <c r="L120" s="6">
        <v>121323</v>
      </c>
      <c r="M120" s="8">
        <v>44833</v>
      </c>
      <c r="N120" s="8">
        <v>45077</v>
      </c>
      <c r="O120" s="6">
        <v>741</v>
      </c>
      <c r="P120" s="7" t="s">
        <v>38</v>
      </c>
      <c r="Q120" s="7" t="s">
        <v>30</v>
      </c>
      <c r="R120" s="7" t="s">
        <v>31</v>
      </c>
      <c r="S120" s="7" t="s">
        <v>32</v>
      </c>
      <c r="T120" s="9"/>
      <c r="U120" s="6">
        <v>2</v>
      </c>
      <c r="V120" s="6">
        <v>10</v>
      </c>
      <c r="W120" s="6">
        <v>30</v>
      </c>
      <c r="X120" s="9"/>
      <c r="Y120" s="9"/>
      <c r="Z120" s="9"/>
      <c r="AA120" s="6">
        <v>80247</v>
      </c>
      <c r="AB120" s="6">
        <v>0</v>
      </c>
      <c r="AC120" s="6">
        <v>0</v>
      </c>
      <c r="AD120" s="6">
        <v>0</v>
      </c>
      <c r="AE120" s="6">
        <v>17092.61</v>
      </c>
      <c r="AF120" s="6">
        <v>25040.86</v>
      </c>
      <c r="AG120" s="6">
        <v>0</v>
      </c>
      <c r="AH120" s="6">
        <v>13739.79</v>
      </c>
      <c r="AI120" s="6">
        <v>80247</v>
      </c>
      <c r="AJ120" s="23">
        <v>55206.14</v>
      </c>
    </row>
    <row r="121" spans="1:36">
      <c r="A121" s="5">
        <v>31951</v>
      </c>
      <c r="B121" s="6">
        <v>398</v>
      </c>
      <c r="C121" s="6">
        <v>122073</v>
      </c>
      <c r="D121" s="6">
        <v>31951</v>
      </c>
      <c r="E121" s="6">
        <v>27429355058</v>
      </c>
      <c r="F121" s="7" t="s">
        <v>308</v>
      </c>
      <c r="G121" s="7" t="s">
        <v>310</v>
      </c>
      <c r="H121" s="8">
        <v>36733</v>
      </c>
      <c r="I121" s="7" t="s">
        <v>114</v>
      </c>
      <c r="J121" s="7" t="s">
        <v>27</v>
      </c>
      <c r="K121" s="7" t="s">
        <v>28</v>
      </c>
      <c r="L121" s="6">
        <v>122073</v>
      </c>
      <c r="M121" s="8">
        <v>44810</v>
      </c>
      <c r="N121" s="8">
        <v>45046</v>
      </c>
      <c r="O121" s="6">
        <v>768</v>
      </c>
      <c r="P121" s="7" t="s">
        <v>61</v>
      </c>
      <c r="Q121" s="7" t="s">
        <v>30</v>
      </c>
      <c r="R121" s="7" t="s">
        <v>31</v>
      </c>
      <c r="S121" s="7" t="s">
        <v>62</v>
      </c>
      <c r="T121" s="9"/>
      <c r="U121" s="6">
        <v>0</v>
      </c>
      <c r="V121" s="6">
        <v>10</v>
      </c>
      <c r="W121" s="6">
        <v>30</v>
      </c>
      <c r="X121" s="9"/>
      <c r="Y121" s="9"/>
      <c r="Z121" s="9"/>
      <c r="AA121" s="6">
        <v>257922.54</v>
      </c>
      <c r="AB121" s="6">
        <v>0</v>
      </c>
      <c r="AC121" s="6">
        <v>0</v>
      </c>
      <c r="AD121" s="6">
        <v>0</v>
      </c>
      <c r="AE121" s="6">
        <v>54937.5</v>
      </c>
      <c r="AF121" s="6">
        <v>60674.31</v>
      </c>
      <c r="AG121" s="6">
        <v>215759.65</v>
      </c>
      <c r="AH121" s="6">
        <v>43544.86</v>
      </c>
      <c r="AI121" s="6">
        <v>257922.54</v>
      </c>
      <c r="AJ121" s="23">
        <v>197248.23</v>
      </c>
    </row>
    <row r="122" spans="1:36">
      <c r="A122" s="5">
        <v>13695</v>
      </c>
      <c r="B122" s="6">
        <v>398</v>
      </c>
      <c r="C122" s="6">
        <v>73770</v>
      </c>
      <c r="D122" s="6">
        <v>13695</v>
      </c>
      <c r="E122" s="6">
        <v>20147872144</v>
      </c>
      <c r="F122" s="7" t="s">
        <v>311</v>
      </c>
      <c r="G122" s="7" t="s">
        <v>312</v>
      </c>
      <c r="H122" s="8">
        <v>22624</v>
      </c>
      <c r="I122" s="7" t="s">
        <v>41</v>
      </c>
      <c r="J122" s="7" t="s">
        <v>37</v>
      </c>
      <c r="K122" s="7" t="s">
        <v>28</v>
      </c>
      <c r="L122" s="6">
        <v>73770</v>
      </c>
      <c r="M122" s="8">
        <v>40844</v>
      </c>
      <c r="N122" s="8">
        <v>45138</v>
      </c>
      <c r="O122" s="6">
        <v>734</v>
      </c>
      <c r="P122" s="7" t="s">
        <v>56</v>
      </c>
      <c r="Q122" s="7" t="s">
        <v>57</v>
      </c>
      <c r="R122" s="7" t="s">
        <v>31</v>
      </c>
      <c r="S122" s="7" t="s">
        <v>32</v>
      </c>
      <c r="T122" s="9"/>
      <c r="U122" s="6">
        <v>35</v>
      </c>
      <c r="V122" s="6">
        <v>40</v>
      </c>
      <c r="W122" s="6">
        <v>30</v>
      </c>
      <c r="X122" s="9"/>
      <c r="Y122" s="9"/>
      <c r="Z122" s="9"/>
      <c r="AA122" s="6">
        <v>462629.64</v>
      </c>
      <c r="AB122" s="6">
        <v>0</v>
      </c>
      <c r="AC122" s="6">
        <v>0</v>
      </c>
      <c r="AD122" s="6">
        <v>0</v>
      </c>
      <c r="AE122" s="6">
        <v>103629.03</v>
      </c>
      <c r="AF122" s="6">
        <v>129737.88</v>
      </c>
      <c r="AG122" s="6">
        <v>0</v>
      </c>
      <c r="AH122" s="6">
        <v>77884.479999999996</v>
      </c>
      <c r="AI122" s="6">
        <v>462629.64</v>
      </c>
      <c r="AJ122" s="23">
        <v>332891.76</v>
      </c>
    </row>
    <row r="123" spans="1:36">
      <c r="A123" s="5">
        <v>21208</v>
      </c>
      <c r="B123" s="6">
        <v>398</v>
      </c>
      <c r="C123" s="6">
        <v>99795</v>
      </c>
      <c r="D123" s="6">
        <v>21208</v>
      </c>
      <c r="E123" s="6">
        <v>23179479524</v>
      </c>
      <c r="F123" s="7" t="s">
        <v>311</v>
      </c>
      <c r="G123" s="7" t="s">
        <v>313</v>
      </c>
      <c r="H123" s="8">
        <v>24235</v>
      </c>
      <c r="I123" s="7" t="s">
        <v>97</v>
      </c>
      <c r="J123" s="7" t="s">
        <v>27</v>
      </c>
      <c r="K123" s="7" t="s">
        <v>48</v>
      </c>
      <c r="L123" s="6">
        <v>99795</v>
      </c>
      <c r="M123" s="8">
        <v>42584</v>
      </c>
      <c r="N123" s="9"/>
      <c r="O123" s="6">
        <v>3</v>
      </c>
      <c r="P123" s="7" t="s">
        <v>66</v>
      </c>
      <c r="Q123" s="7" t="s">
        <v>50</v>
      </c>
      <c r="R123" s="7" t="s">
        <v>51</v>
      </c>
      <c r="S123" s="7" t="s">
        <v>52</v>
      </c>
      <c r="T123" s="9"/>
      <c r="U123" s="6">
        <v>23</v>
      </c>
      <c r="V123" s="6">
        <v>35</v>
      </c>
      <c r="W123" s="6">
        <v>30</v>
      </c>
      <c r="X123" s="9"/>
      <c r="Y123" s="9"/>
      <c r="Z123" s="9"/>
      <c r="AA123" s="6">
        <v>542299.28</v>
      </c>
      <c r="AB123" s="6">
        <v>0</v>
      </c>
      <c r="AC123" s="6">
        <v>0</v>
      </c>
      <c r="AD123" s="6">
        <v>0</v>
      </c>
      <c r="AE123" s="6">
        <v>110629.06</v>
      </c>
      <c r="AF123" s="6">
        <v>222065.39</v>
      </c>
      <c r="AG123" s="6">
        <v>0</v>
      </c>
      <c r="AH123" s="6">
        <v>91249.07</v>
      </c>
      <c r="AI123" s="6">
        <v>542299.28</v>
      </c>
      <c r="AJ123" s="23">
        <v>320233.89</v>
      </c>
    </row>
    <row r="124" spans="1:36">
      <c r="A124" s="5">
        <v>30284</v>
      </c>
      <c r="B124" s="6">
        <v>398</v>
      </c>
      <c r="C124" s="6">
        <v>116946</v>
      </c>
      <c r="D124" s="6">
        <v>30284</v>
      </c>
      <c r="E124" s="6">
        <v>23391994099</v>
      </c>
      <c r="F124" s="7" t="s">
        <v>1763</v>
      </c>
      <c r="G124" s="7" t="s">
        <v>1764</v>
      </c>
      <c r="H124" s="8">
        <v>35334</v>
      </c>
      <c r="I124" s="7" t="s">
        <v>111</v>
      </c>
      <c r="J124" s="7" t="s">
        <v>37</v>
      </c>
      <c r="K124" s="7" t="s">
        <v>28</v>
      </c>
      <c r="L124" s="6">
        <v>116946</v>
      </c>
      <c r="M124" s="8">
        <v>44491</v>
      </c>
      <c r="N124" s="8">
        <v>44985</v>
      </c>
      <c r="O124" s="6">
        <v>768</v>
      </c>
      <c r="P124" s="7" t="s">
        <v>61</v>
      </c>
      <c r="Q124" s="7" t="s">
        <v>30</v>
      </c>
      <c r="R124" s="7" t="s">
        <v>31</v>
      </c>
      <c r="S124" s="7" t="s">
        <v>62</v>
      </c>
      <c r="T124" s="9"/>
      <c r="U124" s="6">
        <v>0</v>
      </c>
      <c r="V124" s="6">
        <v>10</v>
      </c>
      <c r="W124" s="6">
        <v>0</v>
      </c>
      <c r="X124" s="9"/>
      <c r="Y124" s="9"/>
      <c r="Z124" s="9"/>
      <c r="AA124" s="6">
        <v>5528.83</v>
      </c>
      <c r="AB124" s="6">
        <v>5526.61</v>
      </c>
      <c r="AC124" s="6">
        <v>0</v>
      </c>
      <c r="AD124" s="6">
        <v>0</v>
      </c>
      <c r="AE124" s="6">
        <v>1177.6400000000001</v>
      </c>
      <c r="AF124" s="6">
        <v>1177.6400000000001</v>
      </c>
      <c r="AG124" s="6">
        <v>11055.44</v>
      </c>
      <c r="AH124" s="6">
        <v>1877.33</v>
      </c>
      <c r="AI124" s="6">
        <v>11055.44</v>
      </c>
      <c r="AJ124" s="23">
        <v>9877.7999999999993</v>
      </c>
    </row>
    <row r="125" spans="1:36">
      <c r="A125" s="5">
        <v>31516</v>
      </c>
      <c r="B125" s="6">
        <v>398</v>
      </c>
      <c r="C125" s="6">
        <v>118790</v>
      </c>
      <c r="D125" s="6">
        <v>31516</v>
      </c>
      <c r="E125" s="6">
        <v>23434994659</v>
      </c>
      <c r="F125" s="7" t="s">
        <v>1486</v>
      </c>
      <c r="G125" s="7" t="s">
        <v>1487</v>
      </c>
      <c r="H125" s="8">
        <v>37115</v>
      </c>
      <c r="I125" s="7" t="s">
        <v>161</v>
      </c>
      <c r="J125" s="7" t="s">
        <v>37</v>
      </c>
      <c r="K125" s="7" t="s">
        <v>28</v>
      </c>
      <c r="L125" s="6">
        <v>118790</v>
      </c>
      <c r="M125" s="8">
        <v>44652</v>
      </c>
      <c r="N125" s="8">
        <v>45077</v>
      </c>
      <c r="O125" s="6">
        <v>768</v>
      </c>
      <c r="P125" s="7" t="s">
        <v>61</v>
      </c>
      <c r="Q125" s="7" t="s">
        <v>30</v>
      </c>
      <c r="R125" s="7" t="s">
        <v>31</v>
      </c>
      <c r="S125" s="7" t="s">
        <v>62</v>
      </c>
      <c r="T125" s="9"/>
      <c r="U125" s="6">
        <v>0</v>
      </c>
      <c r="V125" s="6">
        <v>10</v>
      </c>
      <c r="W125" s="6">
        <v>30</v>
      </c>
      <c r="X125" s="9"/>
      <c r="Y125" s="9"/>
      <c r="Z125" s="9"/>
      <c r="AA125" s="6">
        <v>42162.89</v>
      </c>
      <c r="AB125" s="6">
        <v>0</v>
      </c>
      <c r="AC125" s="6">
        <v>0</v>
      </c>
      <c r="AD125" s="6">
        <v>0</v>
      </c>
      <c r="AE125" s="6">
        <v>8980.7099999999991</v>
      </c>
      <c r="AF125" s="6">
        <v>18185.73</v>
      </c>
      <c r="AG125" s="6">
        <v>0</v>
      </c>
      <c r="AH125" s="6">
        <v>7351.18</v>
      </c>
      <c r="AI125" s="6">
        <v>42162.89</v>
      </c>
      <c r="AJ125" s="23">
        <v>23977.16</v>
      </c>
    </row>
    <row r="126" spans="1:36">
      <c r="A126" s="5">
        <v>29563</v>
      </c>
      <c r="B126" s="6">
        <v>398</v>
      </c>
      <c r="C126" s="6">
        <v>118190</v>
      </c>
      <c r="D126" s="6">
        <v>29563</v>
      </c>
      <c r="E126" s="6">
        <v>27346030068</v>
      </c>
      <c r="F126" s="7" t="s">
        <v>315</v>
      </c>
      <c r="G126" s="7" t="s">
        <v>316</v>
      </c>
      <c r="H126" s="8">
        <v>33123</v>
      </c>
      <c r="I126" s="7" t="s">
        <v>463</v>
      </c>
      <c r="J126" s="7" t="s">
        <v>27</v>
      </c>
      <c r="K126" s="7" t="s">
        <v>28</v>
      </c>
      <c r="L126" s="6">
        <v>118190</v>
      </c>
      <c r="M126" s="8">
        <v>44735</v>
      </c>
      <c r="N126" s="8">
        <v>45077</v>
      </c>
      <c r="O126" s="6">
        <v>740</v>
      </c>
      <c r="P126" s="7" t="s">
        <v>38</v>
      </c>
      <c r="Q126" s="7" t="s">
        <v>42</v>
      </c>
      <c r="R126" s="7" t="s">
        <v>31</v>
      </c>
      <c r="S126" s="7" t="s">
        <v>32</v>
      </c>
      <c r="T126" s="9"/>
      <c r="U126" s="6">
        <v>5</v>
      </c>
      <c r="V126" s="6">
        <v>20</v>
      </c>
      <c r="W126" s="6">
        <v>30</v>
      </c>
      <c r="X126" s="9"/>
      <c r="Y126" s="9"/>
      <c r="Z126" s="9"/>
      <c r="AA126" s="6">
        <v>160494.01</v>
      </c>
      <c r="AB126" s="6">
        <v>0</v>
      </c>
      <c r="AC126" s="6">
        <v>0</v>
      </c>
      <c r="AD126" s="6">
        <v>0</v>
      </c>
      <c r="AE126" s="6">
        <v>34185.22</v>
      </c>
      <c r="AF126" s="6">
        <v>43955.32</v>
      </c>
      <c r="AG126" s="6">
        <v>0</v>
      </c>
      <c r="AH126" s="6">
        <v>27201.23</v>
      </c>
      <c r="AI126" s="6">
        <v>160494.01</v>
      </c>
      <c r="AJ126" s="23">
        <v>116538.69</v>
      </c>
    </row>
    <row r="127" spans="1:36">
      <c r="A127" s="5">
        <v>22955</v>
      </c>
      <c r="B127" s="6">
        <v>398</v>
      </c>
      <c r="C127" s="6">
        <v>118723</v>
      </c>
      <c r="D127" s="6">
        <v>22955</v>
      </c>
      <c r="E127" s="6">
        <v>20213291182</v>
      </c>
      <c r="F127" s="7" t="s">
        <v>322</v>
      </c>
      <c r="G127" s="7" t="s">
        <v>323</v>
      </c>
      <c r="H127" s="8">
        <v>25755</v>
      </c>
      <c r="I127" s="7" t="s">
        <v>248</v>
      </c>
      <c r="J127" s="7" t="s">
        <v>37</v>
      </c>
      <c r="K127" s="7" t="s">
        <v>28</v>
      </c>
      <c r="L127" s="6">
        <v>118723</v>
      </c>
      <c r="M127" s="8">
        <v>44708</v>
      </c>
      <c r="N127" s="8">
        <v>45072</v>
      </c>
      <c r="O127" s="6">
        <v>705</v>
      </c>
      <c r="P127" s="7" t="s">
        <v>69</v>
      </c>
      <c r="Q127" s="7" t="s">
        <v>57</v>
      </c>
      <c r="R127" s="7" t="s">
        <v>31</v>
      </c>
      <c r="S127" s="7" t="s">
        <v>32</v>
      </c>
      <c r="T127" s="9"/>
      <c r="U127" s="6">
        <v>19</v>
      </c>
      <c r="V127" s="6">
        <v>40</v>
      </c>
      <c r="W127" s="6">
        <v>30</v>
      </c>
      <c r="X127" s="9"/>
      <c r="Y127" s="9"/>
      <c r="Z127" s="9"/>
      <c r="AA127" s="6">
        <v>590099.97</v>
      </c>
      <c r="AB127" s="6">
        <v>0</v>
      </c>
      <c r="AC127" s="6">
        <v>0</v>
      </c>
      <c r="AD127" s="6">
        <v>0</v>
      </c>
      <c r="AE127" s="6">
        <v>121607.96</v>
      </c>
      <c r="AF127" s="6">
        <v>169632.92</v>
      </c>
      <c r="AG127" s="6">
        <v>0</v>
      </c>
      <c r="AH127" s="6">
        <v>100061.85</v>
      </c>
      <c r="AI127" s="6">
        <v>590099.97</v>
      </c>
      <c r="AJ127" s="23">
        <v>420467.05</v>
      </c>
    </row>
    <row r="128" spans="1:36">
      <c r="A128" s="5">
        <v>22955</v>
      </c>
      <c r="B128" s="6">
        <v>398</v>
      </c>
      <c r="C128" s="6">
        <v>119528</v>
      </c>
      <c r="D128" s="6">
        <v>22955</v>
      </c>
      <c r="E128" s="6">
        <v>20213291182</v>
      </c>
      <c r="F128" s="7" t="s">
        <v>322</v>
      </c>
      <c r="G128" s="7" t="s">
        <v>323</v>
      </c>
      <c r="H128" s="8">
        <v>25755</v>
      </c>
      <c r="I128" s="7" t="s">
        <v>248</v>
      </c>
      <c r="J128" s="7" t="s">
        <v>37</v>
      </c>
      <c r="K128" s="7" t="s">
        <v>28</v>
      </c>
      <c r="L128" s="6">
        <v>119528</v>
      </c>
      <c r="M128" s="8">
        <v>44774</v>
      </c>
      <c r="N128" s="8">
        <v>45473</v>
      </c>
      <c r="O128" s="6">
        <v>730</v>
      </c>
      <c r="P128" s="7" t="s">
        <v>33</v>
      </c>
      <c r="Q128" s="7" t="s">
        <v>30</v>
      </c>
      <c r="R128" s="7" t="s">
        <v>31</v>
      </c>
      <c r="S128" s="7" t="s">
        <v>32</v>
      </c>
      <c r="T128" s="9"/>
      <c r="U128" s="6">
        <v>19</v>
      </c>
      <c r="V128" s="6">
        <v>10</v>
      </c>
      <c r="W128" s="6">
        <v>30</v>
      </c>
      <c r="X128" s="9"/>
      <c r="Y128" s="9"/>
      <c r="Z128" s="9"/>
      <c r="AA128" s="6">
        <v>131275.84</v>
      </c>
      <c r="AB128" s="6">
        <v>0</v>
      </c>
      <c r="AC128" s="6">
        <v>0</v>
      </c>
      <c r="AD128" s="6">
        <v>0</v>
      </c>
      <c r="AE128" s="6">
        <v>27053.37</v>
      </c>
      <c r="AF128" s="6">
        <v>27751.65</v>
      </c>
      <c r="AG128" s="6">
        <v>0</v>
      </c>
      <c r="AH128" s="6">
        <v>21227.31</v>
      </c>
      <c r="AI128" s="6">
        <v>131275.84</v>
      </c>
      <c r="AJ128" s="23">
        <v>103524.19</v>
      </c>
    </row>
    <row r="129" spans="1:36">
      <c r="A129" s="5">
        <v>23574</v>
      </c>
      <c r="B129" s="6">
        <v>398</v>
      </c>
      <c r="C129" s="6">
        <v>108082</v>
      </c>
      <c r="D129" s="6">
        <v>23574</v>
      </c>
      <c r="E129" s="6">
        <v>27282224807</v>
      </c>
      <c r="F129" s="7" t="s">
        <v>322</v>
      </c>
      <c r="G129" s="7" t="s">
        <v>324</v>
      </c>
      <c r="H129" s="8">
        <v>29440</v>
      </c>
      <c r="I129" s="7" t="s">
        <v>87</v>
      </c>
      <c r="J129" s="7" t="s">
        <v>27</v>
      </c>
      <c r="K129" s="7" t="s">
        <v>48</v>
      </c>
      <c r="L129" s="6">
        <v>108082</v>
      </c>
      <c r="M129" s="8">
        <v>43150</v>
      </c>
      <c r="N129" s="9"/>
      <c r="O129" s="6">
        <v>4</v>
      </c>
      <c r="P129" s="7" t="s">
        <v>75</v>
      </c>
      <c r="Q129" s="7" t="s">
        <v>50</v>
      </c>
      <c r="R129" s="7" t="s">
        <v>51</v>
      </c>
      <c r="S129" s="7" t="s">
        <v>52</v>
      </c>
      <c r="T129" s="9"/>
      <c r="U129" s="6">
        <v>18</v>
      </c>
      <c r="V129" s="6">
        <v>35</v>
      </c>
      <c r="W129" s="6">
        <v>30</v>
      </c>
      <c r="X129" s="9"/>
      <c r="Y129" s="9"/>
      <c r="Z129" s="9"/>
      <c r="AA129" s="6">
        <v>437115.49</v>
      </c>
      <c r="AB129" s="6">
        <v>0</v>
      </c>
      <c r="AC129" s="6">
        <v>0</v>
      </c>
      <c r="AD129" s="6">
        <v>0</v>
      </c>
      <c r="AE129" s="6">
        <v>69938.47</v>
      </c>
      <c r="AF129" s="6">
        <v>114858.95</v>
      </c>
      <c r="AG129" s="6">
        <v>0</v>
      </c>
      <c r="AH129" s="6">
        <v>73604.479999999996</v>
      </c>
      <c r="AI129" s="6">
        <v>437115.49</v>
      </c>
      <c r="AJ129" s="23">
        <v>322256.53999999998</v>
      </c>
    </row>
    <row r="130" spans="1:36">
      <c r="A130" s="5">
        <v>26365</v>
      </c>
      <c r="B130" s="6">
        <v>398</v>
      </c>
      <c r="C130" s="6">
        <v>113999</v>
      </c>
      <c r="D130" s="6">
        <v>26365</v>
      </c>
      <c r="E130" s="6">
        <v>20272063231</v>
      </c>
      <c r="F130" s="7" t="s">
        <v>322</v>
      </c>
      <c r="G130" s="7" t="s">
        <v>251</v>
      </c>
      <c r="H130" s="8">
        <v>28919</v>
      </c>
      <c r="I130" s="7" t="s">
        <v>154</v>
      </c>
      <c r="J130" s="7" t="s">
        <v>37</v>
      </c>
      <c r="K130" s="7" t="s">
        <v>48</v>
      </c>
      <c r="L130" s="6">
        <v>113999</v>
      </c>
      <c r="M130" s="8">
        <v>43770</v>
      </c>
      <c r="N130" s="9"/>
      <c r="O130" s="6">
        <v>5</v>
      </c>
      <c r="P130" s="7" t="s">
        <v>49</v>
      </c>
      <c r="Q130" s="7" t="s">
        <v>50</v>
      </c>
      <c r="R130" s="7" t="s">
        <v>109</v>
      </c>
      <c r="S130" s="7" t="s">
        <v>52</v>
      </c>
      <c r="T130" s="9"/>
      <c r="U130" s="6">
        <v>12</v>
      </c>
      <c r="V130" s="6">
        <v>35</v>
      </c>
      <c r="W130" s="6">
        <v>30</v>
      </c>
      <c r="X130" s="9"/>
      <c r="Y130" s="9"/>
      <c r="Z130" s="9"/>
      <c r="AA130" s="6">
        <v>309437.43</v>
      </c>
      <c r="AB130" s="6">
        <v>0</v>
      </c>
      <c r="AC130" s="6">
        <v>0</v>
      </c>
      <c r="AD130" s="6">
        <v>0</v>
      </c>
      <c r="AE130" s="6">
        <v>49509.99</v>
      </c>
      <c r="AF130" s="6">
        <v>70272.929999999993</v>
      </c>
      <c r="AG130" s="6">
        <v>0</v>
      </c>
      <c r="AH130" s="6">
        <v>52186.5</v>
      </c>
      <c r="AI130" s="6">
        <v>309437.43</v>
      </c>
      <c r="AJ130" s="23">
        <v>239164.5</v>
      </c>
    </row>
    <row r="131" spans="1:36">
      <c r="A131" s="5">
        <v>22550</v>
      </c>
      <c r="B131" s="6">
        <v>398</v>
      </c>
      <c r="C131" s="6">
        <v>118735</v>
      </c>
      <c r="D131" s="6">
        <v>22550</v>
      </c>
      <c r="E131" s="6">
        <v>27294305977</v>
      </c>
      <c r="F131" s="7" t="s">
        <v>325</v>
      </c>
      <c r="G131" s="7" t="s">
        <v>326</v>
      </c>
      <c r="H131" s="8">
        <v>30054</v>
      </c>
      <c r="I131" s="7" t="s">
        <v>78</v>
      </c>
      <c r="J131" s="7" t="s">
        <v>27</v>
      </c>
      <c r="K131" s="7" t="s">
        <v>28</v>
      </c>
      <c r="L131" s="6">
        <v>118735</v>
      </c>
      <c r="M131" s="8">
        <v>44714</v>
      </c>
      <c r="N131" s="8">
        <v>46539</v>
      </c>
      <c r="O131" s="6">
        <v>739</v>
      </c>
      <c r="P131" s="7" t="s">
        <v>38</v>
      </c>
      <c r="Q131" s="7" t="s">
        <v>57</v>
      </c>
      <c r="R131" s="7" t="s">
        <v>31</v>
      </c>
      <c r="S131" s="7" t="s">
        <v>43</v>
      </c>
      <c r="T131" s="7" t="s">
        <v>44</v>
      </c>
      <c r="U131" s="6">
        <v>17</v>
      </c>
      <c r="V131" s="6">
        <v>40</v>
      </c>
      <c r="W131" s="6">
        <v>30</v>
      </c>
      <c r="X131" s="9"/>
      <c r="Y131" s="9"/>
      <c r="Z131" s="9"/>
      <c r="AA131" s="6">
        <v>320988.01</v>
      </c>
      <c r="AB131" s="6">
        <v>0</v>
      </c>
      <c r="AC131" s="6">
        <v>0</v>
      </c>
      <c r="AD131" s="6">
        <v>0</v>
      </c>
      <c r="AE131" s="6">
        <v>57777.84</v>
      </c>
      <c r="AF131" s="6">
        <v>70452.009999999995</v>
      </c>
      <c r="AG131" s="6">
        <v>0</v>
      </c>
      <c r="AH131" s="6">
        <v>54124.1</v>
      </c>
      <c r="AI131" s="6">
        <v>320988.01</v>
      </c>
      <c r="AJ131" s="23">
        <v>250536</v>
      </c>
    </row>
    <row r="132" spans="1:36">
      <c r="A132" s="5">
        <v>26923</v>
      </c>
      <c r="B132" s="6">
        <v>398</v>
      </c>
      <c r="C132" s="6">
        <v>111383</v>
      </c>
      <c r="D132" s="6">
        <v>26923</v>
      </c>
      <c r="E132" s="6">
        <v>20339366048</v>
      </c>
      <c r="F132" s="7" t="s">
        <v>1772</v>
      </c>
      <c r="G132" s="7" t="s">
        <v>1773</v>
      </c>
      <c r="H132" s="8">
        <v>32168</v>
      </c>
      <c r="I132" s="7" t="s">
        <v>47</v>
      </c>
      <c r="J132" s="7" t="s">
        <v>37</v>
      </c>
      <c r="K132" s="7" t="s">
        <v>28</v>
      </c>
      <c r="L132" s="6">
        <v>111383</v>
      </c>
      <c r="M132" s="8">
        <v>43650</v>
      </c>
      <c r="N132" s="8">
        <v>45138</v>
      </c>
      <c r="O132" s="6">
        <v>768</v>
      </c>
      <c r="P132" s="7" t="s">
        <v>61</v>
      </c>
      <c r="Q132" s="7" t="s">
        <v>30</v>
      </c>
      <c r="R132" s="7" t="s">
        <v>31</v>
      </c>
      <c r="S132" s="7" t="s">
        <v>62</v>
      </c>
      <c r="T132" s="7" t="s">
        <v>44</v>
      </c>
      <c r="U132" s="6">
        <v>10</v>
      </c>
      <c r="V132" s="6">
        <v>10</v>
      </c>
      <c r="W132" s="6">
        <v>30</v>
      </c>
      <c r="X132" s="9"/>
      <c r="Y132" s="9"/>
      <c r="Z132" s="9"/>
      <c r="AA132" s="6">
        <v>52703.61</v>
      </c>
      <c r="AB132" s="6">
        <v>0</v>
      </c>
      <c r="AC132" s="6">
        <v>0</v>
      </c>
      <c r="AD132" s="6">
        <v>0</v>
      </c>
      <c r="AE132" s="6">
        <v>11225.87</v>
      </c>
      <c r="AF132" s="6">
        <v>20083.05</v>
      </c>
      <c r="AG132" s="6">
        <v>0</v>
      </c>
      <c r="AH132" s="6">
        <v>9119.39</v>
      </c>
      <c r="AI132" s="6">
        <v>52703.61</v>
      </c>
      <c r="AJ132" s="23">
        <v>32620.560000000001</v>
      </c>
    </row>
    <row r="133" spans="1:36">
      <c r="A133" s="5">
        <v>18010</v>
      </c>
      <c r="B133" s="6">
        <v>398</v>
      </c>
      <c r="C133" s="6">
        <v>114255</v>
      </c>
      <c r="D133" s="6">
        <v>18010</v>
      </c>
      <c r="E133" s="6">
        <v>20126069600</v>
      </c>
      <c r="F133" s="7" t="s">
        <v>327</v>
      </c>
      <c r="G133" s="7" t="s">
        <v>328</v>
      </c>
      <c r="H133" s="8">
        <v>21536</v>
      </c>
      <c r="I133" s="7" t="s">
        <v>380</v>
      </c>
      <c r="J133" s="7" t="s">
        <v>37</v>
      </c>
      <c r="K133" s="7" t="s">
        <v>28</v>
      </c>
      <c r="L133" s="6">
        <v>114255</v>
      </c>
      <c r="M133" s="8">
        <v>44120</v>
      </c>
      <c r="N133" s="8">
        <v>45077</v>
      </c>
      <c r="O133" s="6">
        <v>706</v>
      </c>
      <c r="P133" s="7" t="s">
        <v>33</v>
      </c>
      <c r="Q133" s="7" t="s">
        <v>57</v>
      </c>
      <c r="R133" s="7" t="s">
        <v>31</v>
      </c>
      <c r="S133" s="7" t="s">
        <v>32</v>
      </c>
      <c r="T133" s="9"/>
      <c r="U133" s="6">
        <v>27</v>
      </c>
      <c r="V133" s="6">
        <v>40</v>
      </c>
      <c r="W133" s="6">
        <v>30</v>
      </c>
      <c r="X133" s="9"/>
      <c r="Y133" s="9"/>
      <c r="Z133" s="9"/>
      <c r="AA133" s="6">
        <v>636826.1</v>
      </c>
      <c r="AB133" s="6">
        <v>0</v>
      </c>
      <c r="AC133" s="6">
        <v>0</v>
      </c>
      <c r="AD133" s="6">
        <v>0</v>
      </c>
      <c r="AE133" s="6">
        <v>114628.69</v>
      </c>
      <c r="AF133" s="6">
        <v>188689.98</v>
      </c>
      <c r="AG133" s="6">
        <v>0</v>
      </c>
      <c r="AH133" s="6">
        <v>107105.94</v>
      </c>
      <c r="AI133" s="6">
        <v>636826.1</v>
      </c>
      <c r="AJ133" s="23">
        <v>448136.12</v>
      </c>
    </row>
    <row r="134" spans="1:36">
      <c r="A134" s="5">
        <v>12158</v>
      </c>
      <c r="B134" s="6">
        <v>398</v>
      </c>
      <c r="C134" s="6">
        <v>117741</v>
      </c>
      <c r="D134" s="6">
        <v>12158</v>
      </c>
      <c r="E134" s="6">
        <v>20134897695</v>
      </c>
      <c r="F134" s="7" t="s">
        <v>329</v>
      </c>
      <c r="G134" s="7" t="s">
        <v>330</v>
      </c>
      <c r="H134" s="8">
        <v>21865</v>
      </c>
      <c r="I134" s="7" t="s">
        <v>200</v>
      </c>
      <c r="J134" s="7" t="s">
        <v>37</v>
      </c>
      <c r="K134" s="7" t="s">
        <v>209</v>
      </c>
      <c r="L134" s="6">
        <v>117741</v>
      </c>
      <c r="M134" s="8">
        <v>44698</v>
      </c>
      <c r="N134" s="8">
        <v>46158</v>
      </c>
      <c r="O134" s="6">
        <v>621</v>
      </c>
      <c r="P134" s="7" t="s">
        <v>331</v>
      </c>
      <c r="Q134" s="7" t="s">
        <v>57</v>
      </c>
      <c r="R134" s="7" t="s">
        <v>211</v>
      </c>
      <c r="S134" s="7" t="s">
        <v>212</v>
      </c>
      <c r="T134" s="9"/>
      <c r="U134" s="6">
        <v>40</v>
      </c>
      <c r="V134" s="6">
        <v>40</v>
      </c>
      <c r="W134" s="6">
        <v>30</v>
      </c>
      <c r="X134" s="9"/>
      <c r="Y134" s="9"/>
      <c r="Z134" s="9"/>
      <c r="AA134" s="6">
        <v>1443233.86</v>
      </c>
      <c r="AB134" s="6">
        <v>0</v>
      </c>
      <c r="AC134" s="6">
        <v>0</v>
      </c>
      <c r="AD134" s="6">
        <v>0</v>
      </c>
      <c r="AE134" s="6">
        <v>264003.59999999998</v>
      </c>
      <c r="AF134" s="6">
        <v>580414.57999999996</v>
      </c>
      <c r="AG134" s="6">
        <v>0</v>
      </c>
      <c r="AH134" s="6">
        <v>242380.84</v>
      </c>
      <c r="AI134" s="6">
        <v>1443233.86</v>
      </c>
      <c r="AJ134" s="23">
        <v>862819.28</v>
      </c>
    </row>
    <row r="135" spans="1:36">
      <c r="A135" s="5">
        <v>31411</v>
      </c>
      <c r="B135" s="6">
        <v>398</v>
      </c>
      <c r="C135" s="6">
        <v>117775</v>
      </c>
      <c r="D135" s="6">
        <v>31411</v>
      </c>
      <c r="E135" s="6">
        <v>20434990263</v>
      </c>
      <c r="F135" s="7" t="s">
        <v>333</v>
      </c>
      <c r="G135" s="7" t="s">
        <v>334</v>
      </c>
      <c r="H135" s="8">
        <v>37093</v>
      </c>
      <c r="I135" s="7" t="s">
        <v>161</v>
      </c>
      <c r="J135" s="7" t="s">
        <v>37</v>
      </c>
      <c r="K135" s="7" t="s">
        <v>28</v>
      </c>
      <c r="L135" s="6">
        <v>117775</v>
      </c>
      <c r="M135" s="8">
        <v>44546</v>
      </c>
      <c r="N135" s="8">
        <v>45077</v>
      </c>
      <c r="O135" s="6">
        <v>768</v>
      </c>
      <c r="P135" s="7" t="s">
        <v>61</v>
      </c>
      <c r="Q135" s="7" t="s">
        <v>30</v>
      </c>
      <c r="R135" s="7" t="s">
        <v>31</v>
      </c>
      <c r="S135" s="7" t="s">
        <v>62</v>
      </c>
      <c r="T135" s="9"/>
      <c r="U135" s="6">
        <v>0</v>
      </c>
      <c r="V135" s="6">
        <v>10</v>
      </c>
      <c r="W135" s="6">
        <v>30</v>
      </c>
      <c r="X135" s="9"/>
      <c r="Y135" s="9"/>
      <c r="Z135" s="9"/>
      <c r="AA135" s="6">
        <v>42162.89</v>
      </c>
      <c r="AB135" s="6">
        <v>0</v>
      </c>
      <c r="AC135" s="6">
        <v>0</v>
      </c>
      <c r="AD135" s="6">
        <v>0</v>
      </c>
      <c r="AE135" s="6">
        <v>8980.7099999999991</v>
      </c>
      <c r="AF135" s="6">
        <v>18185.73</v>
      </c>
      <c r="AG135" s="6">
        <v>0</v>
      </c>
      <c r="AH135" s="6">
        <v>7351.18</v>
      </c>
      <c r="AI135" s="6">
        <v>42162.89</v>
      </c>
      <c r="AJ135" s="23">
        <v>23977.16</v>
      </c>
    </row>
    <row r="136" spans="1:36">
      <c r="A136" s="5">
        <v>9912</v>
      </c>
      <c r="B136" s="6">
        <v>398</v>
      </c>
      <c r="C136" s="6">
        <v>112480</v>
      </c>
      <c r="D136" s="6">
        <v>9912</v>
      </c>
      <c r="E136" s="6">
        <v>27119098128</v>
      </c>
      <c r="F136" s="7" t="s">
        <v>337</v>
      </c>
      <c r="G136" s="7" t="s">
        <v>1779</v>
      </c>
      <c r="H136" s="8">
        <v>20364</v>
      </c>
      <c r="I136" s="7" t="s">
        <v>187</v>
      </c>
      <c r="J136" s="7" t="s">
        <v>27</v>
      </c>
      <c r="K136" s="7" t="s">
        <v>28</v>
      </c>
      <c r="L136" s="6">
        <v>112480</v>
      </c>
      <c r="M136" s="8">
        <v>43542</v>
      </c>
      <c r="N136" s="8">
        <v>45368</v>
      </c>
      <c r="O136" s="6">
        <v>705</v>
      </c>
      <c r="P136" s="7" t="s">
        <v>69</v>
      </c>
      <c r="Q136" s="7" t="s">
        <v>57</v>
      </c>
      <c r="R136" s="7" t="s">
        <v>31</v>
      </c>
      <c r="S136" s="7" t="s">
        <v>43</v>
      </c>
      <c r="T136" s="7" t="s">
        <v>44</v>
      </c>
      <c r="U136" s="6">
        <v>47</v>
      </c>
      <c r="V136" s="6">
        <v>40</v>
      </c>
      <c r="W136" s="6">
        <v>30</v>
      </c>
      <c r="X136" s="9"/>
      <c r="Y136" s="9"/>
      <c r="Z136" s="9"/>
      <c r="AA136" s="6">
        <v>690542.51</v>
      </c>
      <c r="AB136" s="6">
        <v>0</v>
      </c>
      <c r="AC136" s="6">
        <v>0</v>
      </c>
      <c r="AD136" s="6">
        <v>0</v>
      </c>
      <c r="AE136" s="6">
        <v>144036.32999999999</v>
      </c>
      <c r="AF136" s="6">
        <v>243725.95</v>
      </c>
      <c r="AG136" s="6">
        <v>0</v>
      </c>
      <c r="AH136" s="6">
        <v>116116.87</v>
      </c>
      <c r="AI136" s="6">
        <v>690542.51</v>
      </c>
      <c r="AJ136" s="23">
        <v>446816.56</v>
      </c>
    </row>
    <row r="137" spans="1:36">
      <c r="A137" s="5">
        <v>31778</v>
      </c>
      <c r="B137" s="6">
        <v>398</v>
      </c>
      <c r="C137" s="6">
        <v>120824</v>
      </c>
      <c r="D137" s="6">
        <v>31778</v>
      </c>
      <c r="E137" s="6">
        <v>20360640648</v>
      </c>
      <c r="F137" s="7" t="s">
        <v>337</v>
      </c>
      <c r="G137" s="7" t="s">
        <v>338</v>
      </c>
      <c r="H137" s="8">
        <v>33352</v>
      </c>
      <c r="I137" s="7" t="s">
        <v>463</v>
      </c>
      <c r="J137" s="7" t="s">
        <v>37</v>
      </c>
      <c r="K137" s="7" t="s">
        <v>28</v>
      </c>
      <c r="L137" s="6">
        <v>120824</v>
      </c>
      <c r="M137" s="8">
        <v>44848</v>
      </c>
      <c r="N137" s="8">
        <v>45212</v>
      </c>
      <c r="O137" s="6">
        <v>741</v>
      </c>
      <c r="P137" s="7" t="s">
        <v>38</v>
      </c>
      <c r="Q137" s="7" t="s">
        <v>30</v>
      </c>
      <c r="R137" s="7" t="s">
        <v>31</v>
      </c>
      <c r="S137" s="7" t="s">
        <v>32</v>
      </c>
      <c r="T137" s="9"/>
      <c r="U137" s="6">
        <v>0</v>
      </c>
      <c r="V137" s="6">
        <v>10</v>
      </c>
      <c r="W137" s="6">
        <v>30</v>
      </c>
      <c r="X137" s="9"/>
      <c r="Y137" s="9"/>
      <c r="Z137" s="9"/>
      <c r="AA137" s="6">
        <v>80247</v>
      </c>
      <c r="AB137" s="6">
        <v>0</v>
      </c>
      <c r="AC137" s="6">
        <v>0</v>
      </c>
      <c r="AD137" s="6">
        <v>0</v>
      </c>
      <c r="AE137" s="6">
        <v>17092.61</v>
      </c>
      <c r="AF137" s="6">
        <v>25040.86</v>
      </c>
      <c r="AG137" s="6">
        <v>0</v>
      </c>
      <c r="AH137" s="6">
        <v>13739.79</v>
      </c>
      <c r="AI137" s="6">
        <v>80247</v>
      </c>
      <c r="AJ137" s="23">
        <v>55206.14</v>
      </c>
    </row>
    <row r="138" spans="1:36">
      <c r="A138" s="5">
        <v>31888</v>
      </c>
      <c r="B138" s="6">
        <v>398</v>
      </c>
      <c r="C138" s="6">
        <v>121324</v>
      </c>
      <c r="D138" s="6">
        <v>31888</v>
      </c>
      <c r="E138" s="6">
        <v>27424999313</v>
      </c>
      <c r="F138" s="7" t="s">
        <v>1781</v>
      </c>
      <c r="G138" s="7" t="s">
        <v>1782</v>
      </c>
      <c r="H138" s="8">
        <v>36589</v>
      </c>
      <c r="I138" s="7" t="s">
        <v>135</v>
      </c>
      <c r="J138" s="7" t="s">
        <v>27</v>
      </c>
      <c r="K138" s="7" t="s">
        <v>28</v>
      </c>
      <c r="L138" s="6">
        <v>121324</v>
      </c>
      <c r="M138" s="8">
        <v>44855</v>
      </c>
      <c r="N138" s="8">
        <v>45046</v>
      </c>
      <c r="O138" s="6">
        <v>768</v>
      </c>
      <c r="P138" s="7" t="s">
        <v>61</v>
      </c>
      <c r="Q138" s="7" t="s">
        <v>30</v>
      </c>
      <c r="R138" s="7" t="s">
        <v>31</v>
      </c>
      <c r="S138" s="7" t="s">
        <v>62</v>
      </c>
      <c r="T138" s="9"/>
      <c r="U138" s="6">
        <v>0</v>
      </c>
      <c r="V138" s="6">
        <v>10</v>
      </c>
      <c r="W138" s="6">
        <v>30</v>
      </c>
      <c r="X138" s="9"/>
      <c r="Y138" s="9"/>
      <c r="Z138" s="9"/>
      <c r="AA138" s="6">
        <v>42162.89</v>
      </c>
      <c r="AB138" s="6">
        <v>0</v>
      </c>
      <c r="AC138" s="6">
        <v>0</v>
      </c>
      <c r="AD138" s="6">
        <v>0</v>
      </c>
      <c r="AE138" s="6">
        <v>8980.7099999999991</v>
      </c>
      <c r="AF138" s="6">
        <v>18185.73</v>
      </c>
      <c r="AG138" s="6">
        <v>0</v>
      </c>
      <c r="AH138" s="6">
        <v>7351.18</v>
      </c>
      <c r="AI138" s="6">
        <v>42162.89</v>
      </c>
      <c r="AJ138" s="23">
        <v>23977.16</v>
      </c>
    </row>
    <row r="139" spans="1:36">
      <c r="A139" s="5">
        <v>22363</v>
      </c>
      <c r="B139" s="6">
        <v>398</v>
      </c>
      <c r="C139" s="6">
        <v>119845</v>
      </c>
      <c r="D139" s="6">
        <v>22363</v>
      </c>
      <c r="E139" s="6">
        <v>27282221387</v>
      </c>
      <c r="F139" s="7" t="s">
        <v>343</v>
      </c>
      <c r="G139" s="7" t="s">
        <v>344</v>
      </c>
      <c r="H139" s="8">
        <v>29434</v>
      </c>
      <c r="I139" s="7" t="s">
        <v>87</v>
      </c>
      <c r="J139" s="7" t="s">
        <v>27</v>
      </c>
      <c r="K139" s="7" t="s">
        <v>28</v>
      </c>
      <c r="L139" s="6">
        <v>119845</v>
      </c>
      <c r="M139" s="8">
        <v>44771</v>
      </c>
      <c r="N139" s="8">
        <v>46596</v>
      </c>
      <c r="O139" s="6">
        <v>709</v>
      </c>
      <c r="P139" s="7" t="s">
        <v>29</v>
      </c>
      <c r="Q139" s="7" t="s">
        <v>57</v>
      </c>
      <c r="R139" s="7" t="s">
        <v>31</v>
      </c>
      <c r="S139" s="7" t="s">
        <v>43</v>
      </c>
      <c r="T139" s="7" t="s">
        <v>44</v>
      </c>
      <c r="U139" s="6">
        <v>19</v>
      </c>
      <c r="V139" s="6">
        <v>40</v>
      </c>
      <c r="W139" s="6">
        <v>30</v>
      </c>
      <c r="X139" s="9"/>
      <c r="Y139" s="9"/>
      <c r="Z139" s="9"/>
      <c r="AA139" s="6">
        <v>440747.14</v>
      </c>
      <c r="AB139" s="6">
        <v>0</v>
      </c>
      <c r="AC139" s="6">
        <v>0</v>
      </c>
      <c r="AD139" s="6">
        <v>0</v>
      </c>
      <c r="AE139" s="6">
        <v>98727.35</v>
      </c>
      <c r="AF139" s="6">
        <v>117822.75</v>
      </c>
      <c r="AG139" s="6">
        <v>0</v>
      </c>
      <c r="AH139" s="6">
        <v>74213.7</v>
      </c>
      <c r="AI139" s="6">
        <v>440747.14</v>
      </c>
      <c r="AJ139" s="23">
        <v>322924.39</v>
      </c>
    </row>
    <row r="140" spans="1:36">
      <c r="A140" s="5">
        <v>25939</v>
      </c>
      <c r="B140" s="6">
        <v>398</v>
      </c>
      <c r="C140" s="6">
        <v>101139</v>
      </c>
      <c r="D140" s="6">
        <v>25939</v>
      </c>
      <c r="E140" s="6">
        <v>27312454209</v>
      </c>
      <c r="F140" s="7" t="s">
        <v>345</v>
      </c>
      <c r="G140" s="7" t="s">
        <v>346</v>
      </c>
      <c r="H140" s="8">
        <v>31135</v>
      </c>
      <c r="I140" s="7" t="s">
        <v>143</v>
      </c>
      <c r="J140" s="7" t="s">
        <v>27</v>
      </c>
      <c r="K140" s="7" t="s">
        <v>28</v>
      </c>
      <c r="L140" s="6">
        <v>101139</v>
      </c>
      <c r="M140" s="8">
        <v>42661</v>
      </c>
      <c r="N140" s="9"/>
      <c r="O140" s="6">
        <v>734</v>
      </c>
      <c r="P140" s="7" t="s">
        <v>56</v>
      </c>
      <c r="Q140" s="7" t="s">
        <v>57</v>
      </c>
      <c r="R140" s="7" t="s">
        <v>31</v>
      </c>
      <c r="S140" s="7" t="s">
        <v>43</v>
      </c>
      <c r="T140" s="7" t="s">
        <v>44</v>
      </c>
      <c r="U140" s="6">
        <v>13</v>
      </c>
      <c r="V140" s="6">
        <v>40</v>
      </c>
      <c r="W140" s="6">
        <v>30</v>
      </c>
      <c r="X140" s="9"/>
      <c r="Y140" s="9"/>
      <c r="Z140" s="9"/>
      <c r="AA140" s="6">
        <v>374309.44</v>
      </c>
      <c r="AB140" s="6">
        <v>0</v>
      </c>
      <c r="AC140" s="6">
        <v>0</v>
      </c>
      <c r="AD140" s="6">
        <v>0</v>
      </c>
      <c r="AE140" s="6">
        <v>83845.320000000007</v>
      </c>
      <c r="AF140" s="6">
        <v>90091.21</v>
      </c>
      <c r="AG140" s="6">
        <v>0</v>
      </c>
      <c r="AH140" s="6">
        <v>63602.1</v>
      </c>
      <c r="AI140" s="6">
        <v>374309.44</v>
      </c>
      <c r="AJ140" s="23">
        <v>284218.23</v>
      </c>
    </row>
    <row r="141" spans="1:36">
      <c r="A141" s="5">
        <v>25939</v>
      </c>
      <c r="B141" s="6">
        <v>398</v>
      </c>
      <c r="C141" s="6">
        <v>119102</v>
      </c>
      <c r="D141" s="6">
        <v>25939</v>
      </c>
      <c r="E141" s="6">
        <v>27312454209</v>
      </c>
      <c r="F141" s="7" t="s">
        <v>345</v>
      </c>
      <c r="G141" s="7" t="s">
        <v>346</v>
      </c>
      <c r="H141" s="8">
        <v>31135</v>
      </c>
      <c r="I141" s="7" t="s">
        <v>143</v>
      </c>
      <c r="J141" s="7" t="s">
        <v>27</v>
      </c>
      <c r="K141" s="7" t="s">
        <v>28</v>
      </c>
      <c r="L141" s="6">
        <v>119102</v>
      </c>
      <c r="M141" s="8">
        <v>44712</v>
      </c>
      <c r="N141" s="8">
        <v>45077</v>
      </c>
      <c r="O141" s="6">
        <v>741</v>
      </c>
      <c r="P141" s="7" t="s">
        <v>38</v>
      </c>
      <c r="Q141" s="7" t="s">
        <v>30</v>
      </c>
      <c r="R141" s="7" t="s">
        <v>31</v>
      </c>
      <c r="S141" s="7" t="s">
        <v>32</v>
      </c>
      <c r="T141" s="9"/>
      <c r="U141" s="6">
        <v>13</v>
      </c>
      <c r="V141" s="6">
        <v>10</v>
      </c>
      <c r="W141" s="6">
        <v>30</v>
      </c>
      <c r="X141" s="9"/>
      <c r="Y141" s="9"/>
      <c r="Z141" s="9"/>
      <c r="AA141" s="6">
        <v>88152.57</v>
      </c>
      <c r="AB141" s="6">
        <v>0</v>
      </c>
      <c r="AC141" s="6">
        <v>0</v>
      </c>
      <c r="AD141" s="6">
        <v>0</v>
      </c>
      <c r="AE141" s="6">
        <v>19746.169999999998</v>
      </c>
      <c r="AF141" s="6">
        <v>20230.73</v>
      </c>
      <c r="AG141" s="6">
        <v>0</v>
      </c>
      <c r="AH141" s="6">
        <v>14254.27</v>
      </c>
      <c r="AI141" s="6">
        <v>88152.57</v>
      </c>
      <c r="AJ141" s="23">
        <v>67921.84</v>
      </c>
    </row>
    <row r="142" spans="1:36">
      <c r="A142" s="5">
        <v>18633</v>
      </c>
      <c r="B142" s="6">
        <v>398</v>
      </c>
      <c r="C142" s="6">
        <v>59229</v>
      </c>
      <c r="D142" s="6">
        <v>18633</v>
      </c>
      <c r="E142" s="6">
        <v>27148964160</v>
      </c>
      <c r="F142" s="7" t="s">
        <v>347</v>
      </c>
      <c r="G142" s="7" t="s">
        <v>246</v>
      </c>
      <c r="H142" s="8">
        <v>22790</v>
      </c>
      <c r="I142" s="7" t="s">
        <v>68</v>
      </c>
      <c r="J142" s="7" t="s">
        <v>27</v>
      </c>
      <c r="K142" s="7" t="s">
        <v>48</v>
      </c>
      <c r="L142" s="6">
        <v>59229</v>
      </c>
      <c r="M142" s="8">
        <v>39356</v>
      </c>
      <c r="N142" s="9"/>
      <c r="O142" s="6">
        <v>3</v>
      </c>
      <c r="P142" s="7" t="s">
        <v>66</v>
      </c>
      <c r="Q142" s="7" t="s">
        <v>50</v>
      </c>
      <c r="R142" s="7" t="s">
        <v>51</v>
      </c>
      <c r="S142" s="7" t="s">
        <v>52</v>
      </c>
      <c r="T142" s="9"/>
      <c r="U142" s="6">
        <v>37</v>
      </c>
      <c r="V142" s="6">
        <v>35</v>
      </c>
      <c r="W142" s="6">
        <v>30</v>
      </c>
      <c r="X142" s="9"/>
      <c r="Y142" s="9"/>
      <c r="Z142" s="9"/>
      <c r="AA142" s="6">
        <v>634947.06999999995</v>
      </c>
      <c r="AB142" s="6">
        <v>0</v>
      </c>
      <c r="AC142" s="6">
        <v>0</v>
      </c>
      <c r="AD142" s="6">
        <v>0</v>
      </c>
      <c r="AE142" s="6">
        <v>122544.78</v>
      </c>
      <c r="AF142" s="6">
        <v>179391.37</v>
      </c>
      <c r="AG142" s="6">
        <v>0</v>
      </c>
      <c r="AH142" s="6">
        <v>106790.73</v>
      </c>
      <c r="AI142" s="6">
        <v>634947.06999999995</v>
      </c>
      <c r="AJ142" s="23">
        <v>455555.7</v>
      </c>
    </row>
    <row r="143" spans="1:36">
      <c r="A143" s="5">
        <v>18922</v>
      </c>
      <c r="B143" s="6">
        <v>398</v>
      </c>
      <c r="C143" s="6">
        <v>120196</v>
      </c>
      <c r="D143" s="6">
        <v>18922</v>
      </c>
      <c r="E143" s="6">
        <v>27164582987</v>
      </c>
      <c r="F143" s="7" t="s">
        <v>347</v>
      </c>
      <c r="G143" s="7" t="s">
        <v>348</v>
      </c>
      <c r="H143" s="8">
        <v>23155</v>
      </c>
      <c r="I143" s="7" t="s">
        <v>84</v>
      </c>
      <c r="J143" s="7" t="s">
        <v>27</v>
      </c>
      <c r="K143" s="7" t="s">
        <v>28</v>
      </c>
      <c r="L143" s="6">
        <v>120196</v>
      </c>
      <c r="M143" s="8">
        <v>44878</v>
      </c>
      <c r="N143" s="8">
        <v>45046</v>
      </c>
      <c r="O143" s="6">
        <v>734</v>
      </c>
      <c r="P143" s="7" t="s">
        <v>56</v>
      </c>
      <c r="Q143" s="7" t="s">
        <v>57</v>
      </c>
      <c r="R143" s="7" t="s">
        <v>31</v>
      </c>
      <c r="S143" s="7" t="s">
        <v>43</v>
      </c>
      <c r="T143" s="7" t="s">
        <v>44</v>
      </c>
      <c r="U143" s="6">
        <v>25</v>
      </c>
      <c r="V143" s="6">
        <v>40</v>
      </c>
      <c r="W143" s="6">
        <v>30</v>
      </c>
      <c r="X143" s="9"/>
      <c r="Y143" s="9"/>
      <c r="Z143" s="9"/>
      <c r="AA143" s="6">
        <v>462629.64</v>
      </c>
      <c r="AB143" s="6">
        <v>0</v>
      </c>
      <c r="AC143" s="6">
        <v>0</v>
      </c>
      <c r="AD143" s="6">
        <v>0</v>
      </c>
      <c r="AE143" s="6">
        <v>98540.11</v>
      </c>
      <c r="AF143" s="6">
        <v>96574.62</v>
      </c>
      <c r="AG143" s="6">
        <v>0</v>
      </c>
      <c r="AH143" s="6">
        <v>77884.479999999996</v>
      </c>
      <c r="AI143" s="6">
        <v>462629.64</v>
      </c>
      <c r="AJ143" s="23">
        <v>366055.02</v>
      </c>
    </row>
    <row r="144" spans="1:36">
      <c r="A144" s="5">
        <v>23525</v>
      </c>
      <c r="B144" s="6">
        <v>398</v>
      </c>
      <c r="C144" s="6">
        <v>119849</v>
      </c>
      <c r="D144" s="6">
        <v>23525</v>
      </c>
      <c r="E144" s="6">
        <v>20252128604</v>
      </c>
      <c r="F144" s="7" t="s">
        <v>347</v>
      </c>
      <c r="G144" s="7" t="s">
        <v>349</v>
      </c>
      <c r="H144" s="8">
        <v>27859</v>
      </c>
      <c r="I144" s="7" t="s">
        <v>36</v>
      </c>
      <c r="J144" s="7" t="s">
        <v>37</v>
      </c>
      <c r="K144" s="7" t="s">
        <v>28</v>
      </c>
      <c r="L144" s="6">
        <v>119849</v>
      </c>
      <c r="M144" s="8">
        <v>44862</v>
      </c>
      <c r="N144" s="8">
        <v>45077</v>
      </c>
      <c r="O144" s="6">
        <v>719</v>
      </c>
      <c r="P144" s="7" t="s">
        <v>33</v>
      </c>
      <c r="Q144" s="7" t="s">
        <v>42</v>
      </c>
      <c r="R144" s="7" t="s">
        <v>31</v>
      </c>
      <c r="S144" s="7" t="s">
        <v>32</v>
      </c>
      <c r="T144" s="9"/>
      <c r="U144" s="6">
        <v>15</v>
      </c>
      <c r="V144" s="6">
        <v>20</v>
      </c>
      <c r="W144" s="6">
        <v>30</v>
      </c>
      <c r="X144" s="9"/>
      <c r="Y144" s="9"/>
      <c r="Z144" s="9"/>
      <c r="AA144" s="6">
        <v>237413.43</v>
      </c>
      <c r="AB144" s="6">
        <v>0</v>
      </c>
      <c r="AC144" s="6">
        <v>0</v>
      </c>
      <c r="AD144" s="6">
        <v>0</v>
      </c>
      <c r="AE144" s="6">
        <v>53180.61</v>
      </c>
      <c r="AF144" s="6">
        <v>99415.79</v>
      </c>
      <c r="AG144" s="6">
        <v>0</v>
      </c>
      <c r="AH144" s="6">
        <v>40104.46</v>
      </c>
      <c r="AI144" s="6">
        <v>237413.43</v>
      </c>
      <c r="AJ144" s="23">
        <v>137997.64000000001</v>
      </c>
    </row>
    <row r="145" spans="1:36">
      <c r="A145" s="5">
        <v>31642</v>
      </c>
      <c r="B145" s="6">
        <v>398</v>
      </c>
      <c r="C145" s="6">
        <v>119864</v>
      </c>
      <c r="D145" s="6">
        <v>31642</v>
      </c>
      <c r="E145" s="6">
        <v>20293908479</v>
      </c>
      <c r="F145" s="7" t="s">
        <v>347</v>
      </c>
      <c r="G145" s="7" t="s">
        <v>351</v>
      </c>
      <c r="H145" s="8">
        <v>30056</v>
      </c>
      <c r="I145" s="7" t="s">
        <v>78</v>
      </c>
      <c r="J145" s="7" t="s">
        <v>37</v>
      </c>
      <c r="K145" s="7" t="s">
        <v>28</v>
      </c>
      <c r="L145" s="6">
        <v>119864</v>
      </c>
      <c r="M145" s="8">
        <v>44795</v>
      </c>
      <c r="N145" s="8">
        <v>46620</v>
      </c>
      <c r="O145" s="6">
        <v>740</v>
      </c>
      <c r="P145" s="7" t="s">
        <v>38</v>
      </c>
      <c r="Q145" s="7" t="s">
        <v>42</v>
      </c>
      <c r="R145" s="7" t="s">
        <v>31</v>
      </c>
      <c r="S145" s="7" t="s">
        <v>43</v>
      </c>
      <c r="T145" s="7" t="s">
        <v>44</v>
      </c>
      <c r="U145" s="6">
        <v>0</v>
      </c>
      <c r="V145" s="6">
        <v>20</v>
      </c>
      <c r="W145" s="6">
        <v>30</v>
      </c>
      <c r="X145" s="9"/>
      <c r="Y145" s="9"/>
      <c r="Z145" s="9"/>
      <c r="AA145" s="6">
        <v>164885.94</v>
      </c>
      <c r="AB145" s="6">
        <v>0</v>
      </c>
      <c r="AC145" s="6">
        <v>0</v>
      </c>
      <c r="AD145" s="6">
        <v>0</v>
      </c>
      <c r="AE145" s="6">
        <v>36934.449999999997</v>
      </c>
      <c r="AF145" s="6">
        <v>43806.74</v>
      </c>
      <c r="AG145" s="6">
        <v>0</v>
      </c>
      <c r="AH145" s="6">
        <v>27937.98</v>
      </c>
      <c r="AI145" s="6">
        <v>164885.94</v>
      </c>
      <c r="AJ145" s="23">
        <v>121079.2</v>
      </c>
    </row>
    <row r="146" spans="1:36">
      <c r="A146" s="5">
        <v>25562</v>
      </c>
      <c r="B146" s="6">
        <v>398</v>
      </c>
      <c r="C146" s="6">
        <v>121360</v>
      </c>
      <c r="D146" s="6">
        <v>25562</v>
      </c>
      <c r="E146" s="6">
        <v>20318096113</v>
      </c>
      <c r="F146" s="7" t="s">
        <v>355</v>
      </c>
      <c r="G146" s="7" t="s">
        <v>356</v>
      </c>
      <c r="H146" s="8">
        <v>31311</v>
      </c>
      <c r="I146" s="7" t="s">
        <v>120</v>
      </c>
      <c r="J146" s="7" t="s">
        <v>37</v>
      </c>
      <c r="K146" s="7" t="s">
        <v>28</v>
      </c>
      <c r="L146" s="6">
        <v>121360</v>
      </c>
      <c r="M146" s="8">
        <v>44974</v>
      </c>
      <c r="N146" s="8">
        <v>45046</v>
      </c>
      <c r="O146" s="6">
        <v>757</v>
      </c>
      <c r="P146" s="7" t="s">
        <v>56</v>
      </c>
      <c r="Q146" s="7" t="s">
        <v>42</v>
      </c>
      <c r="R146" s="7" t="s">
        <v>31</v>
      </c>
      <c r="S146" s="7" t="s">
        <v>32</v>
      </c>
      <c r="T146" s="9"/>
      <c r="U146" s="6">
        <v>14</v>
      </c>
      <c r="V146" s="6">
        <v>20</v>
      </c>
      <c r="W146" s="6">
        <v>30</v>
      </c>
      <c r="X146" s="9"/>
      <c r="Y146" s="9"/>
      <c r="Z146" s="9"/>
      <c r="AA146" s="6">
        <v>168229.26</v>
      </c>
      <c r="AB146" s="6">
        <v>0</v>
      </c>
      <c r="AC146" s="6">
        <v>0</v>
      </c>
      <c r="AD146" s="6">
        <v>0</v>
      </c>
      <c r="AE146" s="6">
        <v>37683.360000000001</v>
      </c>
      <c r="AF146" s="6">
        <v>62801.69</v>
      </c>
      <c r="AG146" s="6">
        <v>0</v>
      </c>
      <c r="AH146" s="6">
        <v>28498.83</v>
      </c>
      <c r="AI146" s="6">
        <v>168229.26</v>
      </c>
      <c r="AJ146" s="23">
        <v>105427.57</v>
      </c>
    </row>
    <row r="147" spans="1:36">
      <c r="A147" s="5">
        <v>23491</v>
      </c>
      <c r="B147" s="6">
        <v>398</v>
      </c>
      <c r="C147" s="6">
        <v>99929</v>
      </c>
      <c r="D147" s="6">
        <v>23491</v>
      </c>
      <c r="E147" s="6">
        <v>20277273684</v>
      </c>
      <c r="F147" s="7" t="s">
        <v>357</v>
      </c>
      <c r="G147" s="7" t="s">
        <v>358</v>
      </c>
      <c r="H147" s="8">
        <v>29308</v>
      </c>
      <c r="I147" s="7" t="s">
        <v>208</v>
      </c>
      <c r="J147" s="7" t="s">
        <v>37</v>
      </c>
      <c r="K147" s="7" t="s">
        <v>28</v>
      </c>
      <c r="L147" s="6">
        <v>99929</v>
      </c>
      <c r="M147" s="8">
        <v>42615</v>
      </c>
      <c r="N147" s="8">
        <v>45138</v>
      </c>
      <c r="O147" s="6">
        <v>740</v>
      </c>
      <c r="P147" s="7" t="s">
        <v>38</v>
      </c>
      <c r="Q147" s="7" t="s">
        <v>42</v>
      </c>
      <c r="R147" s="7" t="s">
        <v>31</v>
      </c>
      <c r="S147" s="7" t="s">
        <v>32</v>
      </c>
      <c r="T147" s="9"/>
      <c r="U147" s="6">
        <v>18</v>
      </c>
      <c r="V147" s="6">
        <v>20</v>
      </c>
      <c r="W147" s="6">
        <v>30</v>
      </c>
      <c r="X147" s="9"/>
      <c r="Y147" s="9"/>
      <c r="Z147" s="9"/>
      <c r="AA147" s="6">
        <v>160494.01</v>
      </c>
      <c r="AB147" s="6">
        <v>0</v>
      </c>
      <c r="AC147" s="6">
        <v>0</v>
      </c>
      <c r="AD147" s="6">
        <v>0</v>
      </c>
      <c r="AE147" s="6">
        <v>34185.22</v>
      </c>
      <c r="AF147" s="6">
        <v>39924.51</v>
      </c>
      <c r="AG147" s="6">
        <v>0</v>
      </c>
      <c r="AH147" s="6">
        <v>27201.23</v>
      </c>
      <c r="AI147" s="6">
        <v>160494.01</v>
      </c>
      <c r="AJ147" s="23">
        <v>120569.5</v>
      </c>
    </row>
    <row r="148" spans="1:36">
      <c r="A148" s="5">
        <v>15831</v>
      </c>
      <c r="B148" s="6">
        <v>398</v>
      </c>
      <c r="C148" s="6">
        <v>67229</v>
      </c>
      <c r="D148" s="6">
        <v>15831</v>
      </c>
      <c r="E148" s="6">
        <v>20173779500</v>
      </c>
      <c r="F148" s="7" t="s">
        <v>359</v>
      </c>
      <c r="G148" s="7" t="s">
        <v>360</v>
      </c>
      <c r="H148" s="8">
        <v>24010</v>
      </c>
      <c r="I148" s="7" t="s">
        <v>65</v>
      </c>
      <c r="J148" s="7" t="s">
        <v>37</v>
      </c>
      <c r="K148" s="7" t="s">
        <v>48</v>
      </c>
      <c r="L148" s="6">
        <v>67229</v>
      </c>
      <c r="M148" s="8">
        <v>40756</v>
      </c>
      <c r="N148" s="9"/>
      <c r="O148" s="6">
        <v>4</v>
      </c>
      <c r="P148" s="7" t="s">
        <v>75</v>
      </c>
      <c r="Q148" s="7" t="s">
        <v>50</v>
      </c>
      <c r="R148" s="7" t="s">
        <v>101</v>
      </c>
      <c r="S148" s="7" t="s">
        <v>52</v>
      </c>
      <c r="T148" s="9"/>
      <c r="U148" s="6">
        <v>38</v>
      </c>
      <c r="V148" s="6">
        <v>35</v>
      </c>
      <c r="W148" s="6">
        <v>30</v>
      </c>
      <c r="X148" s="9"/>
      <c r="Y148" s="9"/>
      <c r="Z148" s="9"/>
      <c r="AA148" s="6">
        <v>507437.87</v>
      </c>
      <c r="AB148" s="6">
        <v>0</v>
      </c>
      <c r="AC148" s="6">
        <v>0</v>
      </c>
      <c r="AD148" s="6">
        <v>0</v>
      </c>
      <c r="AE148" s="6">
        <v>103517.34</v>
      </c>
      <c r="AF148" s="6">
        <v>410083.14</v>
      </c>
      <c r="AG148" s="6">
        <v>0</v>
      </c>
      <c r="AH148" s="6">
        <v>85401.06</v>
      </c>
      <c r="AI148" s="6">
        <v>507437.87</v>
      </c>
      <c r="AJ148" s="23">
        <v>97354.73</v>
      </c>
    </row>
    <row r="149" spans="1:36">
      <c r="A149" s="5">
        <v>13360</v>
      </c>
      <c r="B149" s="6">
        <v>398</v>
      </c>
      <c r="C149" s="6">
        <v>120628</v>
      </c>
      <c r="D149" s="6">
        <v>13360</v>
      </c>
      <c r="E149" s="6">
        <v>20124499756</v>
      </c>
      <c r="F149" s="7" t="s">
        <v>364</v>
      </c>
      <c r="G149" s="7" t="s">
        <v>365</v>
      </c>
      <c r="H149" s="8">
        <v>20609</v>
      </c>
      <c r="I149" s="7" t="s">
        <v>138</v>
      </c>
      <c r="J149" s="7" t="s">
        <v>37</v>
      </c>
      <c r="K149" s="7" t="s">
        <v>28</v>
      </c>
      <c r="L149" s="6">
        <v>120628</v>
      </c>
      <c r="M149" s="8">
        <v>44011</v>
      </c>
      <c r="N149" s="8">
        <v>45077</v>
      </c>
      <c r="O149" s="6">
        <v>716</v>
      </c>
      <c r="P149" s="7" t="s">
        <v>29</v>
      </c>
      <c r="Q149" s="7" t="s">
        <v>42</v>
      </c>
      <c r="R149" s="7" t="s">
        <v>31</v>
      </c>
      <c r="S149" s="7" t="s">
        <v>43</v>
      </c>
      <c r="T149" s="7" t="s">
        <v>44</v>
      </c>
      <c r="U149" s="6">
        <v>0</v>
      </c>
      <c r="V149" s="6">
        <v>20</v>
      </c>
      <c r="W149" s="6">
        <v>30</v>
      </c>
      <c r="X149" s="9"/>
      <c r="Y149" s="9"/>
      <c r="Z149" s="9"/>
      <c r="AA149" s="6">
        <v>134672.95000000001</v>
      </c>
      <c r="AB149" s="6">
        <v>0</v>
      </c>
      <c r="AC149" s="6">
        <v>0</v>
      </c>
      <c r="AD149" s="6">
        <v>0</v>
      </c>
      <c r="AE149" s="6">
        <v>30166.74</v>
      </c>
      <c r="AF149" s="6">
        <v>47308.4</v>
      </c>
      <c r="AG149" s="6">
        <v>0</v>
      </c>
      <c r="AH149" s="6">
        <v>22869.74</v>
      </c>
      <c r="AI149" s="6">
        <v>134672.95000000001</v>
      </c>
      <c r="AJ149" s="23">
        <v>87364.55</v>
      </c>
    </row>
    <row r="150" spans="1:36">
      <c r="A150" s="5">
        <v>24781</v>
      </c>
      <c r="B150" s="6">
        <v>398</v>
      </c>
      <c r="C150" s="6">
        <v>108018</v>
      </c>
      <c r="D150" s="6">
        <v>24781</v>
      </c>
      <c r="E150" s="6">
        <v>27264853554</v>
      </c>
      <c r="F150" s="7" t="s">
        <v>369</v>
      </c>
      <c r="G150" s="7" t="s">
        <v>370</v>
      </c>
      <c r="H150" s="8">
        <v>28583</v>
      </c>
      <c r="I150" s="7" t="s">
        <v>307</v>
      </c>
      <c r="J150" s="7" t="s">
        <v>27</v>
      </c>
      <c r="K150" s="7" t="s">
        <v>28</v>
      </c>
      <c r="L150" s="6">
        <v>108018</v>
      </c>
      <c r="M150" s="8">
        <v>43351</v>
      </c>
      <c r="N150" s="8">
        <v>45138</v>
      </c>
      <c r="O150" s="6">
        <v>757</v>
      </c>
      <c r="P150" s="7" t="s">
        <v>56</v>
      </c>
      <c r="Q150" s="7" t="s">
        <v>42</v>
      </c>
      <c r="R150" s="7" t="s">
        <v>31</v>
      </c>
      <c r="S150" s="7" t="s">
        <v>32</v>
      </c>
      <c r="T150" s="9"/>
      <c r="U150" s="6">
        <v>15</v>
      </c>
      <c r="V150" s="6">
        <v>20</v>
      </c>
      <c r="W150" s="6">
        <v>30</v>
      </c>
      <c r="X150" s="9"/>
      <c r="Y150" s="9"/>
      <c r="Z150" s="9"/>
      <c r="AA150" s="6">
        <v>178743.59</v>
      </c>
      <c r="AB150" s="6">
        <v>0</v>
      </c>
      <c r="AC150" s="6">
        <v>0</v>
      </c>
      <c r="AD150" s="6">
        <v>0</v>
      </c>
      <c r="AE150" s="6">
        <v>38072.39</v>
      </c>
      <c r="AF150" s="6">
        <v>38072.39</v>
      </c>
      <c r="AG150" s="6">
        <v>0</v>
      </c>
      <c r="AH150" s="6">
        <v>28902.84</v>
      </c>
      <c r="AI150" s="6">
        <v>178743.59</v>
      </c>
      <c r="AJ150" s="23">
        <v>140671.20000000001</v>
      </c>
    </row>
    <row r="151" spans="1:36">
      <c r="A151" s="5">
        <v>15157</v>
      </c>
      <c r="B151" s="6">
        <v>398</v>
      </c>
      <c r="C151" s="6">
        <v>117806</v>
      </c>
      <c r="D151" s="6">
        <v>15157</v>
      </c>
      <c r="E151" s="6">
        <v>20166042063</v>
      </c>
      <c r="F151" s="7" t="s">
        <v>371</v>
      </c>
      <c r="G151" s="7" t="s">
        <v>372</v>
      </c>
      <c r="H151" s="8">
        <v>23521</v>
      </c>
      <c r="I151" s="7" t="s">
        <v>26</v>
      </c>
      <c r="J151" s="7" t="s">
        <v>37</v>
      </c>
      <c r="K151" s="7" t="s">
        <v>28</v>
      </c>
      <c r="L151" s="6">
        <v>117806</v>
      </c>
      <c r="M151" s="8">
        <v>43983</v>
      </c>
      <c r="N151" s="8">
        <v>45077</v>
      </c>
      <c r="O151" s="6">
        <v>706</v>
      </c>
      <c r="P151" s="7" t="s">
        <v>33</v>
      </c>
      <c r="Q151" s="7" t="s">
        <v>57</v>
      </c>
      <c r="R151" s="7" t="s">
        <v>31</v>
      </c>
      <c r="S151" s="7" t="s">
        <v>43</v>
      </c>
      <c r="T151" s="7" t="s">
        <v>44</v>
      </c>
      <c r="U151" s="6">
        <v>32</v>
      </c>
      <c r="V151" s="6">
        <v>40</v>
      </c>
      <c r="W151" s="6">
        <v>30</v>
      </c>
      <c r="X151" s="9"/>
      <c r="Y151" s="9"/>
      <c r="Z151" s="9"/>
      <c r="AA151" s="6">
        <v>636826.1</v>
      </c>
      <c r="AB151" s="6">
        <v>0</v>
      </c>
      <c r="AC151" s="6">
        <v>0</v>
      </c>
      <c r="AD151" s="6">
        <v>0</v>
      </c>
      <c r="AE151" s="6">
        <v>133538.71</v>
      </c>
      <c r="AF151" s="6">
        <v>268999.87</v>
      </c>
      <c r="AG151" s="6">
        <v>0</v>
      </c>
      <c r="AH151" s="6">
        <v>108069.14</v>
      </c>
      <c r="AI151" s="6">
        <v>636826.1</v>
      </c>
      <c r="AJ151" s="23">
        <v>367826.23</v>
      </c>
    </row>
    <row r="152" spans="1:36">
      <c r="A152" s="5">
        <v>15157</v>
      </c>
      <c r="B152" s="6">
        <v>398</v>
      </c>
      <c r="C152" s="6">
        <v>119492</v>
      </c>
      <c r="D152" s="6">
        <v>15157</v>
      </c>
      <c r="E152" s="6">
        <v>20166042063</v>
      </c>
      <c r="F152" s="7" t="s">
        <v>371</v>
      </c>
      <c r="G152" s="7" t="s">
        <v>372</v>
      </c>
      <c r="H152" s="8">
        <v>23521</v>
      </c>
      <c r="I152" s="7" t="s">
        <v>26</v>
      </c>
      <c r="J152" s="7" t="s">
        <v>37</v>
      </c>
      <c r="K152" s="7" t="s">
        <v>28</v>
      </c>
      <c r="L152" s="6">
        <v>119492</v>
      </c>
      <c r="M152" s="8">
        <v>44774</v>
      </c>
      <c r="N152" s="8">
        <v>45473</v>
      </c>
      <c r="O152" s="6">
        <v>730</v>
      </c>
      <c r="P152" s="7" t="s">
        <v>33</v>
      </c>
      <c r="Q152" s="7" t="s">
        <v>30</v>
      </c>
      <c r="R152" s="7" t="s">
        <v>31</v>
      </c>
      <c r="S152" s="7" t="s">
        <v>32</v>
      </c>
      <c r="T152" s="9"/>
      <c r="U152" s="6">
        <v>32</v>
      </c>
      <c r="V152" s="6">
        <v>10</v>
      </c>
      <c r="W152" s="6">
        <v>30</v>
      </c>
      <c r="X152" s="9"/>
      <c r="Y152" s="9"/>
      <c r="Z152" s="9"/>
      <c r="AA152" s="6">
        <v>159206.85999999999</v>
      </c>
      <c r="AB152" s="6">
        <v>0</v>
      </c>
      <c r="AC152" s="6">
        <v>0</v>
      </c>
      <c r="AD152" s="6">
        <v>0</v>
      </c>
      <c r="AE152" s="6">
        <v>33384.75</v>
      </c>
      <c r="AF152" s="6">
        <v>33384.75</v>
      </c>
      <c r="AG152" s="6">
        <v>0</v>
      </c>
      <c r="AH152" s="6">
        <v>25743.74</v>
      </c>
      <c r="AI152" s="6">
        <v>159206.85999999999</v>
      </c>
      <c r="AJ152" s="23">
        <v>125822.11</v>
      </c>
    </row>
    <row r="153" spans="1:36">
      <c r="A153" s="5">
        <v>29948</v>
      </c>
      <c r="B153" s="6">
        <v>398</v>
      </c>
      <c r="C153" s="6">
        <v>107970</v>
      </c>
      <c r="D153" s="6">
        <v>29948</v>
      </c>
      <c r="E153" s="6">
        <v>23405344904</v>
      </c>
      <c r="F153" s="7" t="s">
        <v>1796</v>
      </c>
      <c r="G153" s="7" t="s">
        <v>1797</v>
      </c>
      <c r="H153" s="8">
        <v>35649</v>
      </c>
      <c r="I153" s="7" t="s">
        <v>60</v>
      </c>
      <c r="J153" s="7" t="s">
        <v>27</v>
      </c>
      <c r="K153" s="7" t="s">
        <v>28</v>
      </c>
      <c r="L153" s="6">
        <v>107970</v>
      </c>
      <c r="M153" s="8">
        <v>43306</v>
      </c>
      <c r="N153" s="8">
        <v>45138</v>
      </c>
      <c r="O153" s="6">
        <v>768</v>
      </c>
      <c r="P153" s="7" t="s">
        <v>61</v>
      </c>
      <c r="Q153" s="7" t="s">
        <v>30</v>
      </c>
      <c r="R153" s="7" t="s">
        <v>31</v>
      </c>
      <c r="S153" s="7" t="s">
        <v>62</v>
      </c>
      <c r="T153" s="7" t="s">
        <v>44</v>
      </c>
      <c r="U153" s="6">
        <v>4</v>
      </c>
      <c r="V153" s="6">
        <v>10</v>
      </c>
      <c r="W153" s="6">
        <v>30</v>
      </c>
      <c r="X153" s="9"/>
      <c r="Y153" s="9"/>
      <c r="Z153" s="9"/>
      <c r="AA153" s="6">
        <v>42162.89</v>
      </c>
      <c r="AB153" s="6">
        <v>0</v>
      </c>
      <c r="AC153" s="6">
        <v>0</v>
      </c>
      <c r="AD153" s="6">
        <v>0</v>
      </c>
      <c r="AE153" s="6">
        <v>8980.7099999999991</v>
      </c>
      <c r="AF153" s="6">
        <v>18185.73</v>
      </c>
      <c r="AG153" s="6">
        <v>0</v>
      </c>
      <c r="AH153" s="6">
        <v>7351.18</v>
      </c>
      <c r="AI153" s="6">
        <v>42162.89</v>
      </c>
      <c r="AJ153" s="23">
        <v>23977.16</v>
      </c>
    </row>
    <row r="154" spans="1:36">
      <c r="A154" s="5">
        <v>15761</v>
      </c>
      <c r="B154" s="6">
        <v>398</v>
      </c>
      <c r="C154" s="6">
        <v>110122</v>
      </c>
      <c r="D154" s="6">
        <v>15761</v>
      </c>
      <c r="E154" s="6">
        <v>20132844799</v>
      </c>
      <c r="F154" s="7" t="s">
        <v>373</v>
      </c>
      <c r="G154" s="7" t="s">
        <v>330</v>
      </c>
      <c r="H154" s="8">
        <v>21784</v>
      </c>
      <c r="I154" s="7" t="s">
        <v>200</v>
      </c>
      <c r="J154" s="7" t="s">
        <v>37</v>
      </c>
      <c r="K154" s="7" t="s">
        <v>28</v>
      </c>
      <c r="L154" s="6">
        <v>110122</v>
      </c>
      <c r="M154" s="8">
        <v>43579</v>
      </c>
      <c r="N154" s="8">
        <v>45405</v>
      </c>
      <c r="O154" s="6">
        <v>709</v>
      </c>
      <c r="P154" s="7" t="s">
        <v>29</v>
      </c>
      <c r="Q154" s="7" t="s">
        <v>57</v>
      </c>
      <c r="R154" s="7" t="s">
        <v>31</v>
      </c>
      <c r="S154" s="7" t="s">
        <v>43</v>
      </c>
      <c r="T154" s="7" t="s">
        <v>44</v>
      </c>
      <c r="U154" s="6">
        <v>35</v>
      </c>
      <c r="V154" s="6">
        <v>40</v>
      </c>
      <c r="W154" s="6">
        <v>30</v>
      </c>
      <c r="X154" s="9"/>
      <c r="Y154" s="9"/>
      <c r="Z154" s="9"/>
      <c r="AA154" s="6">
        <v>538690.93999999994</v>
      </c>
      <c r="AB154" s="6">
        <v>0</v>
      </c>
      <c r="AC154" s="6">
        <v>0</v>
      </c>
      <c r="AD154" s="6">
        <v>0</v>
      </c>
      <c r="AE154" s="6">
        <v>120666.77</v>
      </c>
      <c r="AF154" s="6">
        <v>158442.70000000001</v>
      </c>
      <c r="AG154" s="6">
        <v>0</v>
      </c>
      <c r="AH154" s="6">
        <v>90643.76</v>
      </c>
      <c r="AI154" s="6">
        <v>538690.93999999994</v>
      </c>
      <c r="AJ154" s="23">
        <v>380248.24</v>
      </c>
    </row>
    <row r="155" spans="1:36">
      <c r="A155" s="5">
        <v>31710</v>
      </c>
      <c r="B155" s="6">
        <v>398</v>
      </c>
      <c r="C155" s="6">
        <v>120274</v>
      </c>
      <c r="D155" s="6">
        <v>31710</v>
      </c>
      <c r="E155" s="6">
        <v>20430016831</v>
      </c>
      <c r="F155" s="7" t="s">
        <v>1488</v>
      </c>
      <c r="G155" s="7" t="s">
        <v>116</v>
      </c>
      <c r="H155" s="8">
        <v>36799</v>
      </c>
      <c r="I155" s="7" t="s">
        <v>114</v>
      </c>
      <c r="J155" s="7" t="s">
        <v>37</v>
      </c>
      <c r="K155" s="7" t="s">
        <v>28</v>
      </c>
      <c r="L155" s="6">
        <v>120274</v>
      </c>
      <c r="M155" s="8">
        <v>44830</v>
      </c>
      <c r="N155" s="8">
        <v>45046</v>
      </c>
      <c r="O155" s="6">
        <v>768</v>
      </c>
      <c r="P155" s="7" t="s">
        <v>61</v>
      </c>
      <c r="Q155" s="7" t="s">
        <v>30</v>
      </c>
      <c r="R155" s="7" t="s">
        <v>31</v>
      </c>
      <c r="S155" s="7" t="s">
        <v>62</v>
      </c>
      <c r="T155" s="9"/>
      <c r="U155" s="6">
        <v>0</v>
      </c>
      <c r="V155" s="6">
        <v>10</v>
      </c>
      <c r="W155" s="6">
        <v>30</v>
      </c>
      <c r="X155" s="9"/>
      <c r="Y155" s="9"/>
      <c r="Z155" s="9"/>
      <c r="AA155" s="6">
        <v>42162.89</v>
      </c>
      <c r="AB155" s="6">
        <v>0</v>
      </c>
      <c r="AC155" s="6">
        <v>0</v>
      </c>
      <c r="AD155" s="6">
        <v>0</v>
      </c>
      <c r="AE155" s="6">
        <v>8980.7099999999991</v>
      </c>
      <c r="AF155" s="6">
        <v>18185.73</v>
      </c>
      <c r="AG155" s="6">
        <v>0</v>
      </c>
      <c r="AH155" s="6">
        <v>7351.18</v>
      </c>
      <c r="AI155" s="6">
        <v>42162.89</v>
      </c>
      <c r="AJ155" s="23">
        <v>23977.16</v>
      </c>
    </row>
    <row r="156" spans="1:36">
      <c r="A156" s="5">
        <v>12687</v>
      </c>
      <c r="B156" s="6">
        <v>398</v>
      </c>
      <c r="C156" s="6">
        <v>106471</v>
      </c>
      <c r="D156" s="6">
        <v>12687</v>
      </c>
      <c r="E156" s="6">
        <v>20140734528</v>
      </c>
      <c r="F156" s="7" t="s">
        <v>376</v>
      </c>
      <c r="G156" s="7" t="s">
        <v>377</v>
      </c>
      <c r="H156" s="8">
        <v>22256</v>
      </c>
      <c r="I156" s="7" t="s">
        <v>95</v>
      </c>
      <c r="J156" s="7" t="s">
        <v>37</v>
      </c>
      <c r="K156" s="7" t="s">
        <v>28</v>
      </c>
      <c r="L156" s="6">
        <v>106471</v>
      </c>
      <c r="M156" s="8">
        <v>43160</v>
      </c>
      <c r="N156" s="8">
        <v>45138</v>
      </c>
      <c r="O156" s="6">
        <v>706</v>
      </c>
      <c r="P156" s="7" t="s">
        <v>33</v>
      </c>
      <c r="Q156" s="7" t="s">
        <v>57</v>
      </c>
      <c r="R156" s="7" t="s">
        <v>31</v>
      </c>
      <c r="S156" s="7" t="s">
        <v>32</v>
      </c>
      <c r="T156" s="9"/>
      <c r="U156" s="6">
        <v>39</v>
      </c>
      <c r="V156" s="6">
        <v>40</v>
      </c>
      <c r="W156" s="6">
        <v>30</v>
      </c>
      <c r="X156" s="9"/>
      <c r="Y156" s="9"/>
      <c r="Z156" s="9"/>
      <c r="AA156" s="6">
        <v>614481.31999999995</v>
      </c>
      <c r="AB156" s="6">
        <v>0</v>
      </c>
      <c r="AC156" s="6">
        <v>0</v>
      </c>
      <c r="AD156" s="6">
        <v>0</v>
      </c>
      <c r="AE156" s="6">
        <v>110606.64</v>
      </c>
      <c r="AF156" s="6">
        <v>341276.79</v>
      </c>
      <c r="AG156" s="6">
        <v>0</v>
      </c>
      <c r="AH156" s="6">
        <v>103357.6</v>
      </c>
      <c r="AI156" s="6">
        <v>614481.31999999995</v>
      </c>
      <c r="AJ156" s="23">
        <v>273204.53000000003</v>
      </c>
    </row>
    <row r="157" spans="1:36">
      <c r="A157" s="5">
        <v>12585</v>
      </c>
      <c r="B157" s="6">
        <v>398</v>
      </c>
      <c r="C157" s="6">
        <v>109653</v>
      </c>
      <c r="D157" s="6">
        <v>12585</v>
      </c>
      <c r="E157" s="6">
        <v>20140833283</v>
      </c>
      <c r="F157" s="7" t="s">
        <v>378</v>
      </c>
      <c r="G157" s="7" t="s">
        <v>379</v>
      </c>
      <c r="H157" s="8">
        <v>22051</v>
      </c>
      <c r="I157" s="7" t="s">
        <v>95</v>
      </c>
      <c r="J157" s="7" t="s">
        <v>37</v>
      </c>
      <c r="K157" s="7" t="s">
        <v>28</v>
      </c>
      <c r="L157" s="6">
        <v>109653</v>
      </c>
      <c r="M157" s="8">
        <v>43520</v>
      </c>
      <c r="N157" s="8">
        <v>45138</v>
      </c>
      <c r="O157" s="6">
        <v>716</v>
      </c>
      <c r="P157" s="7" t="s">
        <v>29</v>
      </c>
      <c r="Q157" s="7" t="s">
        <v>42</v>
      </c>
      <c r="R157" s="7" t="s">
        <v>31</v>
      </c>
      <c r="S157" s="7" t="s">
        <v>43</v>
      </c>
      <c r="T157" s="7" t="s">
        <v>44</v>
      </c>
      <c r="U157" s="6">
        <v>39</v>
      </c>
      <c r="V157" s="6">
        <v>20</v>
      </c>
      <c r="W157" s="6">
        <v>30</v>
      </c>
      <c r="X157" s="9"/>
      <c r="Y157" s="9"/>
      <c r="Z157" s="9"/>
      <c r="AA157" s="6">
        <v>269345.89</v>
      </c>
      <c r="AB157" s="6">
        <v>0</v>
      </c>
      <c r="AC157" s="6">
        <v>0</v>
      </c>
      <c r="AD157" s="6">
        <v>0</v>
      </c>
      <c r="AE157" s="6">
        <v>60333.49</v>
      </c>
      <c r="AF157" s="6">
        <v>91782.99</v>
      </c>
      <c r="AG157" s="6">
        <v>0</v>
      </c>
      <c r="AH157" s="6">
        <v>45461.13</v>
      </c>
      <c r="AI157" s="6">
        <v>269345.89</v>
      </c>
      <c r="AJ157" s="23">
        <v>177562.9</v>
      </c>
    </row>
    <row r="158" spans="1:36">
      <c r="A158" s="5">
        <v>15879</v>
      </c>
      <c r="B158" s="6">
        <v>398</v>
      </c>
      <c r="C158" s="6">
        <v>111679</v>
      </c>
      <c r="D158" s="6">
        <v>15879</v>
      </c>
      <c r="E158" s="6">
        <v>27129196780</v>
      </c>
      <c r="F158" s="7" t="s">
        <v>381</v>
      </c>
      <c r="G158" s="7" t="s">
        <v>382</v>
      </c>
      <c r="H158" s="8">
        <v>21744</v>
      </c>
      <c r="I158" s="7" t="s">
        <v>200</v>
      </c>
      <c r="J158" s="7" t="s">
        <v>27</v>
      </c>
      <c r="K158" s="7" t="s">
        <v>28</v>
      </c>
      <c r="L158" s="6">
        <v>111679</v>
      </c>
      <c r="M158" s="8">
        <v>43717</v>
      </c>
      <c r="N158" s="8">
        <v>45543</v>
      </c>
      <c r="O158" s="6">
        <v>716</v>
      </c>
      <c r="P158" s="7" t="s">
        <v>29</v>
      </c>
      <c r="Q158" s="7" t="s">
        <v>42</v>
      </c>
      <c r="R158" s="7" t="s">
        <v>31</v>
      </c>
      <c r="S158" s="7" t="s">
        <v>43</v>
      </c>
      <c r="T158" s="7" t="s">
        <v>44</v>
      </c>
      <c r="U158" s="6">
        <v>33</v>
      </c>
      <c r="V158" s="6">
        <v>20</v>
      </c>
      <c r="W158" s="6">
        <v>30</v>
      </c>
      <c r="X158" s="9"/>
      <c r="Y158" s="9"/>
      <c r="Z158" s="9"/>
      <c r="AA158" s="6">
        <v>279140.28999999998</v>
      </c>
      <c r="AB158" s="6">
        <v>0</v>
      </c>
      <c r="AC158" s="6">
        <v>0</v>
      </c>
      <c r="AD158" s="6">
        <v>0</v>
      </c>
      <c r="AE158" s="6">
        <v>62527.43</v>
      </c>
      <c r="AF158" s="6">
        <v>75148.98</v>
      </c>
      <c r="AG158" s="6">
        <v>0</v>
      </c>
      <c r="AH158" s="6">
        <v>47104.14</v>
      </c>
      <c r="AI158" s="6">
        <v>279140.28999999998</v>
      </c>
      <c r="AJ158" s="23">
        <v>203991.31</v>
      </c>
    </row>
    <row r="159" spans="1:36">
      <c r="A159" s="5">
        <v>30711</v>
      </c>
      <c r="B159" s="6">
        <v>398</v>
      </c>
      <c r="C159" s="6">
        <v>120759</v>
      </c>
      <c r="D159" s="6">
        <v>30711</v>
      </c>
      <c r="E159" s="6">
        <v>27358091747</v>
      </c>
      <c r="F159" s="7" t="s">
        <v>1804</v>
      </c>
      <c r="G159" s="7" t="s">
        <v>1805</v>
      </c>
      <c r="H159" s="8">
        <v>33779</v>
      </c>
      <c r="I159" s="7" t="s">
        <v>156</v>
      </c>
      <c r="J159" s="7" t="s">
        <v>27</v>
      </c>
      <c r="K159" s="7" t="s">
        <v>28</v>
      </c>
      <c r="L159" s="6">
        <v>120759</v>
      </c>
      <c r="M159" s="8">
        <v>44846</v>
      </c>
      <c r="N159" s="8">
        <v>45107</v>
      </c>
      <c r="O159" s="6">
        <v>768</v>
      </c>
      <c r="P159" s="7" t="s">
        <v>61</v>
      </c>
      <c r="Q159" s="7" t="s">
        <v>30</v>
      </c>
      <c r="R159" s="7" t="s">
        <v>31</v>
      </c>
      <c r="S159" s="7" t="s">
        <v>62</v>
      </c>
      <c r="T159" s="7" t="s">
        <v>44</v>
      </c>
      <c r="U159" s="6">
        <v>3</v>
      </c>
      <c r="V159" s="6">
        <v>10</v>
      </c>
      <c r="W159" s="6">
        <v>30</v>
      </c>
      <c r="X159" s="9"/>
      <c r="Y159" s="9"/>
      <c r="Z159" s="9"/>
      <c r="AA159" s="6">
        <v>42162.89</v>
      </c>
      <c r="AB159" s="6">
        <v>0</v>
      </c>
      <c r="AC159" s="6">
        <v>0</v>
      </c>
      <c r="AD159" s="6">
        <v>0</v>
      </c>
      <c r="AE159" s="6">
        <v>9444.5</v>
      </c>
      <c r="AF159" s="6">
        <v>22116.6</v>
      </c>
      <c r="AG159" s="6">
        <v>0</v>
      </c>
      <c r="AH159" s="6">
        <v>7351.18</v>
      </c>
      <c r="AI159" s="6">
        <v>42162.89</v>
      </c>
      <c r="AJ159" s="23">
        <v>20046.29</v>
      </c>
    </row>
    <row r="160" spans="1:36">
      <c r="A160" s="5">
        <v>21946</v>
      </c>
      <c r="B160" s="6">
        <v>398</v>
      </c>
      <c r="C160" s="6">
        <v>117439</v>
      </c>
      <c r="D160" s="6">
        <v>21946</v>
      </c>
      <c r="E160" s="6">
        <v>23293539774</v>
      </c>
      <c r="F160" s="7" t="s">
        <v>383</v>
      </c>
      <c r="G160" s="7" t="s">
        <v>384</v>
      </c>
      <c r="H160" s="8">
        <v>30131</v>
      </c>
      <c r="I160" s="7" t="s">
        <v>72</v>
      </c>
      <c r="J160" s="7" t="s">
        <v>27</v>
      </c>
      <c r="K160" s="7" t="s">
        <v>28</v>
      </c>
      <c r="L160" s="6">
        <v>117439</v>
      </c>
      <c r="M160" s="8">
        <v>44610</v>
      </c>
      <c r="N160" s="8">
        <v>46435</v>
      </c>
      <c r="O160" s="6">
        <v>737</v>
      </c>
      <c r="P160" s="7" t="s">
        <v>29</v>
      </c>
      <c r="Q160" s="7" t="s">
        <v>30</v>
      </c>
      <c r="R160" s="7" t="s">
        <v>31</v>
      </c>
      <c r="S160" s="7" t="s">
        <v>43</v>
      </c>
      <c r="T160" s="7" t="s">
        <v>44</v>
      </c>
      <c r="U160" s="6">
        <v>18</v>
      </c>
      <c r="V160" s="6">
        <v>10</v>
      </c>
      <c r="W160" s="6">
        <v>30</v>
      </c>
      <c r="X160" s="9"/>
      <c r="Y160" s="9"/>
      <c r="Z160" s="9"/>
      <c r="AA160" s="6">
        <v>121205.92</v>
      </c>
      <c r="AB160" s="6">
        <v>0</v>
      </c>
      <c r="AC160" s="6">
        <v>0</v>
      </c>
      <c r="AD160" s="6">
        <v>0</v>
      </c>
      <c r="AE160" s="6">
        <v>23295.99</v>
      </c>
      <c r="AF160" s="6">
        <v>23682.99</v>
      </c>
      <c r="AG160" s="6">
        <v>0</v>
      </c>
      <c r="AH160" s="6">
        <v>19599</v>
      </c>
      <c r="AI160" s="6">
        <v>121205.92</v>
      </c>
      <c r="AJ160" s="23">
        <v>97522.93</v>
      </c>
    </row>
    <row r="161" spans="1:36">
      <c r="A161" s="5">
        <v>14650</v>
      </c>
      <c r="B161" s="6">
        <v>398</v>
      </c>
      <c r="C161" s="6">
        <v>45448</v>
      </c>
      <c r="D161" s="6">
        <v>14650</v>
      </c>
      <c r="E161" s="6">
        <v>20180910035</v>
      </c>
      <c r="F161" s="7" t="s">
        <v>388</v>
      </c>
      <c r="G161" s="7" t="s">
        <v>389</v>
      </c>
      <c r="H161" s="8">
        <v>24360</v>
      </c>
      <c r="I161" s="7" t="s">
        <v>97</v>
      </c>
      <c r="J161" s="7" t="s">
        <v>37</v>
      </c>
      <c r="K161" s="7" t="s">
        <v>48</v>
      </c>
      <c r="L161" s="6">
        <v>45448</v>
      </c>
      <c r="M161" s="8">
        <v>39356</v>
      </c>
      <c r="N161" s="9"/>
      <c r="O161" s="6">
        <v>4</v>
      </c>
      <c r="P161" s="7" t="s">
        <v>75</v>
      </c>
      <c r="Q161" s="7" t="s">
        <v>50</v>
      </c>
      <c r="R161" s="7" t="s">
        <v>181</v>
      </c>
      <c r="S161" s="7" t="s">
        <v>52</v>
      </c>
      <c r="T161" s="9"/>
      <c r="U161" s="6">
        <v>36</v>
      </c>
      <c r="V161" s="6">
        <v>35</v>
      </c>
      <c r="W161" s="6">
        <v>30</v>
      </c>
      <c r="X161" s="9"/>
      <c r="Y161" s="9"/>
      <c r="Z161" s="9"/>
      <c r="AA161" s="6">
        <v>498097.48</v>
      </c>
      <c r="AB161" s="6">
        <v>0</v>
      </c>
      <c r="AC161" s="6">
        <v>0</v>
      </c>
      <c r="AD161" s="6">
        <v>0</v>
      </c>
      <c r="AE161" s="6">
        <v>79695.59</v>
      </c>
      <c r="AF161" s="6">
        <v>271352.49</v>
      </c>
      <c r="AG161" s="6">
        <v>0</v>
      </c>
      <c r="AH161" s="6">
        <v>83834.210000000006</v>
      </c>
      <c r="AI161" s="6">
        <v>498097.48</v>
      </c>
      <c r="AJ161" s="23">
        <v>226744.99</v>
      </c>
    </row>
    <row r="162" spans="1:36">
      <c r="A162" s="5">
        <v>29148</v>
      </c>
      <c r="B162" s="6">
        <v>398</v>
      </c>
      <c r="C162" s="6">
        <v>110529</v>
      </c>
      <c r="D162" s="6">
        <v>29148</v>
      </c>
      <c r="E162" s="6">
        <v>23295330414</v>
      </c>
      <c r="F162" s="7" t="s">
        <v>388</v>
      </c>
      <c r="G162" s="7" t="s">
        <v>390</v>
      </c>
      <c r="H162" s="8">
        <v>30159</v>
      </c>
      <c r="I162" s="7" t="s">
        <v>72</v>
      </c>
      <c r="J162" s="7" t="s">
        <v>27</v>
      </c>
      <c r="K162" s="7" t="s">
        <v>48</v>
      </c>
      <c r="L162" s="6">
        <v>110529</v>
      </c>
      <c r="M162" s="8">
        <v>43525</v>
      </c>
      <c r="N162" s="9"/>
      <c r="O162" s="6">
        <v>6</v>
      </c>
      <c r="P162" s="7" t="s">
        <v>108</v>
      </c>
      <c r="Q162" s="7" t="s">
        <v>50</v>
      </c>
      <c r="R162" s="7" t="s">
        <v>109</v>
      </c>
      <c r="S162" s="7" t="s">
        <v>52</v>
      </c>
      <c r="T162" s="9"/>
      <c r="U162" s="6">
        <v>6</v>
      </c>
      <c r="V162" s="6">
        <v>35</v>
      </c>
      <c r="W162" s="6">
        <v>30</v>
      </c>
      <c r="X162" s="9"/>
      <c r="Y162" s="9"/>
      <c r="Z162" s="9"/>
      <c r="AA162" s="6">
        <v>239787.28</v>
      </c>
      <c r="AB162" s="6">
        <v>0</v>
      </c>
      <c r="AC162" s="6">
        <v>0</v>
      </c>
      <c r="AD162" s="6">
        <v>0</v>
      </c>
      <c r="AE162" s="6">
        <v>38365.97</v>
      </c>
      <c r="AF162" s="6">
        <v>99608.13</v>
      </c>
      <c r="AG162" s="6">
        <v>0</v>
      </c>
      <c r="AH162" s="6">
        <v>40502.68</v>
      </c>
      <c r="AI162" s="6">
        <v>239787.28</v>
      </c>
      <c r="AJ162" s="23">
        <v>140179.15</v>
      </c>
    </row>
    <row r="163" spans="1:36">
      <c r="A163" s="5">
        <v>30672</v>
      </c>
      <c r="B163" s="6">
        <v>398</v>
      </c>
      <c r="C163" s="6">
        <v>114979</v>
      </c>
      <c r="D163" s="6">
        <v>30672</v>
      </c>
      <c r="E163" s="6">
        <v>20391388793</v>
      </c>
      <c r="F163" s="7" t="s">
        <v>388</v>
      </c>
      <c r="G163" s="7" t="s">
        <v>391</v>
      </c>
      <c r="H163" s="8">
        <v>34890</v>
      </c>
      <c r="I163" s="7" t="s">
        <v>321</v>
      </c>
      <c r="J163" s="7" t="s">
        <v>37</v>
      </c>
      <c r="K163" s="7" t="s">
        <v>48</v>
      </c>
      <c r="L163" s="6">
        <v>114979</v>
      </c>
      <c r="M163" s="8">
        <v>44317</v>
      </c>
      <c r="N163" s="9"/>
      <c r="O163" s="6">
        <v>7</v>
      </c>
      <c r="P163" s="7" t="s">
        <v>221</v>
      </c>
      <c r="Q163" s="7" t="s">
        <v>50</v>
      </c>
      <c r="R163" s="7" t="s">
        <v>109</v>
      </c>
      <c r="S163" s="7" t="s">
        <v>52</v>
      </c>
      <c r="T163" s="9"/>
      <c r="U163" s="6">
        <v>3</v>
      </c>
      <c r="V163" s="6">
        <v>35</v>
      </c>
      <c r="W163" s="6">
        <v>30</v>
      </c>
      <c r="X163" s="9"/>
      <c r="Y163" s="9"/>
      <c r="Z163" s="9"/>
      <c r="AA163" s="6">
        <v>216708.39</v>
      </c>
      <c r="AB163" s="6">
        <v>0</v>
      </c>
      <c r="AC163" s="6">
        <v>0</v>
      </c>
      <c r="AD163" s="6">
        <v>0</v>
      </c>
      <c r="AE163" s="6">
        <v>34673.339999999997</v>
      </c>
      <c r="AF163" s="6">
        <v>44477.87</v>
      </c>
      <c r="AG163" s="6">
        <v>0</v>
      </c>
      <c r="AH163" s="6">
        <v>36631.199999999997</v>
      </c>
      <c r="AI163" s="6">
        <v>216708.39</v>
      </c>
      <c r="AJ163" s="23">
        <v>172230.52</v>
      </c>
    </row>
    <row r="164" spans="1:36">
      <c r="A164" s="5">
        <v>13315</v>
      </c>
      <c r="B164" s="6">
        <v>398</v>
      </c>
      <c r="C164" s="6">
        <v>119480</v>
      </c>
      <c r="D164" s="6">
        <v>13315</v>
      </c>
      <c r="E164" s="6">
        <v>20144800606</v>
      </c>
      <c r="F164" s="7" t="s">
        <v>392</v>
      </c>
      <c r="G164" s="7" t="s">
        <v>393</v>
      </c>
      <c r="H164" s="8">
        <v>22725</v>
      </c>
      <c r="I164" s="7" t="s">
        <v>41</v>
      </c>
      <c r="J164" s="7" t="s">
        <v>37</v>
      </c>
      <c r="K164" s="7" t="s">
        <v>28</v>
      </c>
      <c r="L164" s="6">
        <v>119480</v>
      </c>
      <c r="M164" s="8">
        <v>44827</v>
      </c>
      <c r="N164" s="8">
        <v>45046</v>
      </c>
      <c r="O164" s="6">
        <v>706</v>
      </c>
      <c r="P164" s="7" t="s">
        <v>33</v>
      </c>
      <c r="Q164" s="7" t="s">
        <v>57</v>
      </c>
      <c r="R164" s="7" t="s">
        <v>31</v>
      </c>
      <c r="S164" s="7" t="s">
        <v>32</v>
      </c>
      <c r="T164" s="9"/>
      <c r="U164" s="6">
        <v>36</v>
      </c>
      <c r="V164" s="6">
        <v>40</v>
      </c>
      <c r="W164" s="6">
        <v>30</v>
      </c>
      <c r="X164" s="9"/>
      <c r="Y164" s="9"/>
      <c r="Z164" s="9"/>
      <c r="AA164" s="6">
        <v>614481.31999999995</v>
      </c>
      <c r="AB164" s="6">
        <v>0</v>
      </c>
      <c r="AC164" s="6">
        <v>0</v>
      </c>
      <c r="AD164" s="6">
        <v>0</v>
      </c>
      <c r="AE164" s="6">
        <v>137643.82</v>
      </c>
      <c r="AF164" s="6">
        <v>205958.85</v>
      </c>
      <c r="AG164" s="6">
        <v>0</v>
      </c>
      <c r="AH164" s="6">
        <v>103357.6</v>
      </c>
      <c r="AI164" s="6">
        <v>614481.31999999995</v>
      </c>
      <c r="AJ164" s="23">
        <v>408522.47</v>
      </c>
    </row>
    <row r="165" spans="1:36">
      <c r="A165" s="5">
        <v>23995</v>
      </c>
      <c r="B165" s="6">
        <v>398</v>
      </c>
      <c r="C165" s="6">
        <v>109584</v>
      </c>
      <c r="D165" s="6">
        <v>23995</v>
      </c>
      <c r="E165" s="6">
        <v>27252116015</v>
      </c>
      <c r="F165" s="7" t="s">
        <v>394</v>
      </c>
      <c r="G165" s="7" t="s">
        <v>395</v>
      </c>
      <c r="H165" s="8">
        <v>27847</v>
      </c>
      <c r="I165" s="7" t="s">
        <v>36</v>
      </c>
      <c r="J165" s="7" t="s">
        <v>27</v>
      </c>
      <c r="K165" s="7" t="s">
        <v>48</v>
      </c>
      <c r="L165" s="6">
        <v>109584</v>
      </c>
      <c r="M165" s="8">
        <v>43455</v>
      </c>
      <c r="N165" s="9"/>
      <c r="O165" s="6">
        <v>4</v>
      </c>
      <c r="P165" s="7" t="s">
        <v>75</v>
      </c>
      <c r="Q165" s="7" t="s">
        <v>50</v>
      </c>
      <c r="R165" s="7" t="s">
        <v>51</v>
      </c>
      <c r="S165" s="7" t="s">
        <v>52</v>
      </c>
      <c r="T165" s="9"/>
      <c r="U165" s="6">
        <v>17</v>
      </c>
      <c r="V165" s="6">
        <v>35</v>
      </c>
      <c r="W165" s="6">
        <v>30</v>
      </c>
      <c r="X165" s="9"/>
      <c r="Y165" s="9"/>
      <c r="Z165" s="9"/>
      <c r="AA165" s="6">
        <v>422862.2</v>
      </c>
      <c r="AB165" s="6">
        <v>0</v>
      </c>
      <c r="AC165" s="6">
        <v>0</v>
      </c>
      <c r="AD165" s="6">
        <v>0</v>
      </c>
      <c r="AE165" s="6">
        <v>81612.399999999994</v>
      </c>
      <c r="AF165" s="6">
        <v>99213.63</v>
      </c>
      <c r="AG165" s="6">
        <v>0</v>
      </c>
      <c r="AH165" s="6">
        <v>71213.490000000005</v>
      </c>
      <c r="AI165" s="6">
        <v>422862.2</v>
      </c>
      <c r="AJ165" s="23">
        <v>323648.57</v>
      </c>
    </row>
    <row r="166" spans="1:36">
      <c r="A166" s="5">
        <v>13228</v>
      </c>
      <c r="B166" s="6">
        <v>398</v>
      </c>
      <c r="C166" s="6">
        <v>115258</v>
      </c>
      <c r="D166" s="6">
        <v>13228</v>
      </c>
      <c r="E166" s="6">
        <v>20143583377</v>
      </c>
      <c r="F166" s="7" t="s">
        <v>396</v>
      </c>
      <c r="G166" s="7" t="s">
        <v>397</v>
      </c>
      <c r="H166" s="8">
        <v>22385</v>
      </c>
      <c r="I166" s="7" t="s">
        <v>95</v>
      </c>
      <c r="J166" s="7" t="s">
        <v>37</v>
      </c>
      <c r="K166" s="7" t="s">
        <v>28</v>
      </c>
      <c r="L166" s="6">
        <v>115258</v>
      </c>
      <c r="M166" s="8">
        <v>44356</v>
      </c>
      <c r="N166" s="8">
        <v>45138</v>
      </c>
      <c r="O166" s="6">
        <v>707</v>
      </c>
      <c r="P166" s="7" t="s">
        <v>69</v>
      </c>
      <c r="Q166" s="7" t="s">
        <v>42</v>
      </c>
      <c r="R166" s="7" t="s">
        <v>31</v>
      </c>
      <c r="S166" s="7" t="s">
        <v>32</v>
      </c>
      <c r="T166" s="9"/>
      <c r="U166" s="6">
        <v>38</v>
      </c>
      <c r="V166" s="6">
        <v>20</v>
      </c>
      <c r="W166" s="6">
        <v>30</v>
      </c>
      <c r="X166" s="9"/>
      <c r="Y166" s="9"/>
      <c r="Z166" s="9"/>
      <c r="AA166" s="6">
        <v>345271.65</v>
      </c>
      <c r="AB166" s="6">
        <v>0</v>
      </c>
      <c r="AC166" s="6">
        <v>0</v>
      </c>
      <c r="AD166" s="6">
        <v>0</v>
      </c>
      <c r="AE166" s="6">
        <v>76934.77</v>
      </c>
      <c r="AF166" s="6">
        <v>173510.24</v>
      </c>
      <c r="AG166" s="6">
        <v>0</v>
      </c>
      <c r="AH166" s="6">
        <v>60056.480000000003</v>
      </c>
      <c r="AI166" s="6">
        <v>345271.65</v>
      </c>
      <c r="AJ166" s="23">
        <v>171761.41</v>
      </c>
    </row>
    <row r="167" spans="1:36">
      <c r="A167" s="5">
        <v>14233</v>
      </c>
      <c r="B167" s="6">
        <v>398</v>
      </c>
      <c r="C167" s="6">
        <v>117161</v>
      </c>
      <c r="D167" s="6">
        <v>14233</v>
      </c>
      <c r="E167" s="6">
        <v>20149662368</v>
      </c>
      <c r="F167" s="7" t="s">
        <v>396</v>
      </c>
      <c r="G167" s="7" t="s">
        <v>398</v>
      </c>
      <c r="H167" s="8">
        <v>22916</v>
      </c>
      <c r="I167" s="7" t="s">
        <v>68</v>
      </c>
      <c r="J167" s="7" t="s">
        <v>37</v>
      </c>
      <c r="K167" s="7" t="s">
        <v>28</v>
      </c>
      <c r="L167" s="6">
        <v>117161</v>
      </c>
      <c r="M167" s="8">
        <v>44531</v>
      </c>
      <c r="N167" s="8">
        <v>45138</v>
      </c>
      <c r="O167" s="6">
        <v>719</v>
      </c>
      <c r="P167" s="7" t="s">
        <v>33</v>
      </c>
      <c r="Q167" s="7" t="s">
        <v>42</v>
      </c>
      <c r="R167" s="7" t="s">
        <v>31</v>
      </c>
      <c r="S167" s="7" t="s">
        <v>32</v>
      </c>
      <c r="T167" s="9"/>
      <c r="U167" s="6">
        <v>36</v>
      </c>
      <c r="V167" s="6">
        <v>20</v>
      </c>
      <c r="W167" s="6">
        <v>30</v>
      </c>
      <c r="X167" s="9"/>
      <c r="Y167" s="9"/>
      <c r="Z167" s="9"/>
      <c r="AA167" s="6">
        <v>307240.90999999997</v>
      </c>
      <c r="AB167" s="6">
        <v>0</v>
      </c>
      <c r="AC167" s="6">
        <v>0</v>
      </c>
      <c r="AD167" s="6">
        <v>0</v>
      </c>
      <c r="AE167" s="6">
        <v>65442.32</v>
      </c>
      <c r="AF167" s="6">
        <v>75465.77</v>
      </c>
      <c r="AG167" s="6">
        <v>0</v>
      </c>
      <c r="AH167" s="6">
        <v>51818.02</v>
      </c>
      <c r="AI167" s="6">
        <v>307240.90999999997</v>
      </c>
      <c r="AJ167" s="23">
        <v>231775.14</v>
      </c>
    </row>
    <row r="168" spans="1:36">
      <c r="A168" s="5">
        <v>10655</v>
      </c>
      <c r="B168" s="6">
        <v>398</v>
      </c>
      <c r="C168" s="6">
        <v>118736</v>
      </c>
      <c r="D168" s="6">
        <v>10655</v>
      </c>
      <c r="E168" s="6">
        <v>20129783258</v>
      </c>
      <c r="F168" s="7" t="s">
        <v>399</v>
      </c>
      <c r="G168" s="7" t="s">
        <v>400</v>
      </c>
      <c r="H168" s="8">
        <v>20912</v>
      </c>
      <c r="I168" s="7" t="s">
        <v>138</v>
      </c>
      <c r="J168" s="7" t="s">
        <v>37</v>
      </c>
      <c r="K168" s="7" t="s">
        <v>28</v>
      </c>
      <c r="L168" s="6">
        <v>118736</v>
      </c>
      <c r="M168" s="8">
        <v>44704</v>
      </c>
      <c r="N168" s="8">
        <v>46529</v>
      </c>
      <c r="O168" s="6">
        <v>705</v>
      </c>
      <c r="P168" s="7" t="s">
        <v>69</v>
      </c>
      <c r="Q168" s="7" t="s">
        <v>57</v>
      </c>
      <c r="R168" s="7" t="s">
        <v>31</v>
      </c>
      <c r="S168" s="7" t="s">
        <v>43</v>
      </c>
      <c r="T168" s="7" t="s">
        <v>44</v>
      </c>
      <c r="U168" s="6">
        <v>0</v>
      </c>
      <c r="V168" s="6">
        <v>40</v>
      </c>
      <c r="W168" s="6">
        <v>30</v>
      </c>
      <c r="X168" s="9"/>
      <c r="Y168" s="9"/>
      <c r="Z168" s="9"/>
      <c r="AA168" s="6">
        <v>370381.89</v>
      </c>
      <c r="AB168" s="6">
        <v>0</v>
      </c>
      <c r="AC168" s="6">
        <v>0</v>
      </c>
      <c r="AD168" s="6">
        <v>0</v>
      </c>
      <c r="AE168" s="6">
        <v>82965.55</v>
      </c>
      <c r="AF168" s="6">
        <v>161661.04</v>
      </c>
      <c r="AG168" s="6">
        <v>0</v>
      </c>
      <c r="AH168" s="6">
        <v>62846.94</v>
      </c>
      <c r="AI168" s="6">
        <v>370381.89</v>
      </c>
      <c r="AJ168" s="23">
        <v>208720.85</v>
      </c>
    </row>
    <row r="169" spans="1:36">
      <c r="A169" s="5">
        <v>10655</v>
      </c>
      <c r="B169" s="6">
        <v>398</v>
      </c>
      <c r="C169" s="6">
        <v>119846</v>
      </c>
      <c r="D169" s="6">
        <v>10655</v>
      </c>
      <c r="E169" s="6">
        <v>20129783258</v>
      </c>
      <c r="F169" s="7" t="s">
        <v>399</v>
      </c>
      <c r="G169" s="7" t="s">
        <v>400</v>
      </c>
      <c r="H169" s="8">
        <v>20912</v>
      </c>
      <c r="I169" s="7" t="s">
        <v>138</v>
      </c>
      <c r="J169" s="7" t="s">
        <v>37</v>
      </c>
      <c r="K169" s="7" t="s">
        <v>28</v>
      </c>
      <c r="L169" s="6">
        <v>119846</v>
      </c>
      <c r="M169" s="8">
        <v>44818</v>
      </c>
      <c r="N169" s="8">
        <v>45182</v>
      </c>
      <c r="O169" s="6">
        <v>737</v>
      </c>
      <c r="P169" s="7" t="s">
        <v>29</v>
      </c>
      <c r="Q169" s="7" t="s">
        <v>30</v>
      </c>
      <c r="R169" s="7" t="s">
        <v>31</v>
      </c>
      <c r="S169" s="7" t="s">
        <v>32</v>
      </c>
      <c r="T169" s="9"/>
      <c r="U169" s="6">
        <v>0</v>
      </c>
      <c r="V169" s="6">
        <v>10</v>
      </c>
      <c r="W169" s="6">
        <v>30</v>
      </c>
      <c r="X169" s="9"/>
      <c r="Y169" s="9"/>
      <c r="Z169" s="9"/>
      <c r="AA169" s="6">
        <v>72233.83</v>
      </c>
      <c r="AB169" s="6">
        <v>0</v>
      </c>
      <c r="AC169" s="6">
        <v>0</v>
      </c>
      <c r="AD169" s="6">
        <v>0</v>
      </c>
      <c r="AE169" s="6">
        <v>16180.38</v>
      </c>
      <c r="AF169" s="6">
        <v>16792.53</v>
      </c>
      <c r="AG169" s="6">
        <v>0</v>
      </c>
      <c r="AH169" s="6">
        <v>11680.21</v>
      </c>
      <c r="AI169" s="6">
        <v>72233.83</v>
      </c>
      <c r="AJ169" s="23">
        <v>55441.3</v>
      </c>
    </row>
    <row r="170" spans="1:36">
      <c r="A170" s="5">
        <v>31226</v>
      </c>
      <c r="B170" s="6">
        <v>398</v>
      </c>
      <c r="C170" s="6">
        <v>119103</v>
      </c>
      <c r="D170" s="6">
        <v>31226</v>
      </c>
      <c r="E170" s="6">
        <v>27405333789</v>
      </c>
      <c r="F170" s="7" t="s">
        <v>401</v>
      </c>
      <c r="G170" s="7" t="s">
        <v>402</v>
      </c>
      <c r="H170" s="8">
        <v>35548</v>
      </c>
      <c r="I170" s="7" t="s">
        <v>60</v>
      </c>
      <c r="J170" s="7" t="s">
        <v>27</v>
      </c>
      <c r="K170" s="7" t="s">
        <v>28</v>
      </c>
      <c r="L170" s="6">
        <v>119103</v>
      </c>
      <c r="M170" s="8">
        <v>44748</v>
      </c>
      <c r="N170" s="8">
        <v>45046</v>
      </c>
      <c r="O170" s="6">
        <v>768</v>
      </c>
      <c r="P170" s="7" t="s">
        <v>61</v>
      </c>
      <c r="Q170" s="7" t="s">
        <v>30</v>
      </c>
      <c r="R170" s="7" t="s">
        <v>31</v>
      </c>
      <c r="S170" s="7" t="s">
        <v>62</v>
      </c>
      <c r="T170" s="7" t="s">
        <v>44</v>
      </c>
      <c r="U170" s="6">
        <v>0</v>
      </c>
      <c r="V170" s="6">
        <v>10</v>
      </c>
      <c r="W170" s="6">
        <v>30</v>
      </c>
      <c r="X170" s="9"/>
      <c r="Y170" s="9"/>
      <c r="Z170" s="9"/>
      <c r="AA170" s="6">
        <v>42162.89</v>
      </c>
      <c r="AB170" s="6">
        <v>0</v>
      </c>
      <c r="AC170" s="6">
        <v>0</v>
      </c>
      <c r="AD170" s="6">
        <v>0</v>
      </c>
      <c r="AE170" s="6">
        <v>8980.7099999999991</v>
      </c>
      <c r="AF170" s="6">
        <v>18185.73</v>
      </c>
      <c r="AG170" s="6">
        <v>0</v>
      </c>
      <c r="AH170" s="6">
        <v>7351.18</v>
      </c>
      <c r="AI170" s="6">
        <v>42162.89</v>
      </c>
      <c r="AJ170" s="23">
        <v>23977.16</v>
      </c>
    </row>
    <row r="171" spans="1:36">
      <c r="A171" s="5">
        <v>18169</v>
      </c>
      <c r="B171" s="6">
        <v>398</v>
      </c>
      <c r="C171" s="6">
        <v>121601</v>
      </c>
      <c r="D171" s="6">
        <v>18169</v>
      </c>
      <c r="E171" s="6">
        <v>27176706681</v>
      </c>
      <c r="F171" s="7" t="s">
        <v>403</v>
      </c>
      <c r="G171" s="7" t="s">
        <v>404</v>
      </c>
      <c r="H171" s="8">
        <v>24281</v>
      </c>
      <c r="I171" s="7" t="s">
        <v>97</v>
      </c>
      <c r="J171" s="7" t="s">
        <v>27</v>
      </c>
      <c r="K171" s="7" t="s">
        <v>28</v>
      </c>
      <c r="L171" s="6">
        <v>121601</v>
      </c>
      <c r="M171" s="8">
        <v>44848</v>
      </c>
      <c r="N171" s="8">
        <v>45212</v>
      </c>
      <c r="O171" s="6">
        <v>706</v>
      </c>
      <c r="P171" s="7" t="s">
        <v>33</v>
      </c>
      <c r="Q171" s="7" t="s">
        <v>57</v>
      </c>
      <c r="R171" s="7" t="s">
        <v>31</v>
      </c>
      <c r="S171" s="7" t="s">
        <v>32</v>
      </c>
      <c r="T171" s="9"/>
      <c r="U171" s="6">
        <v>24</v>
      </c>
      <c r="V171" s="6">
        <v>40</v>
      </c>
      <c r="W171" s="6">
        <v>30</v>
      </c>
      <c r="X171" s="9"/>
      <c r="Y171" s="9"/>
      <c r="Z171" s="9"/>
      <c r="AA171" s="6">
        <v>664757.06000000006</v>
      </c>
      <c r="AB171" s="6">
        <v>0</v>
      </c>
      <c r="AC171" s="6">
        <v>0</v>
      </c>
      <c r="AD171" s="6">
        <v>0</v>
      </c>
      <c r="AE171" s="6">
        <v>147232.07999999999</v>
      </c>
      <c r="AF171" s="6">
        <v>184124.37</v>
      </c>
      <c r="AG171" s="6">
        <v>0</v>
      </c>
      <c r="AH171" s="6">
        <v>111791.36</v>
      </c>
      <c r="AI171" s="6">
        <v>664757.06000000006</v>
      </c>
      <c r="AJ171" s="23">
        <v>480632.69</v>
      </c>
    </row>
    <row r="172" spans="1:36">
      <c r="A172" s="5">
        <v>17851</v>
      </c>
      <c r="B172" s="6">
        <v>398</v>
      </c>
      <c r="C172" s="6">
        <v>119850</v>
      </c>
      <c r="D172" s="6">
        <v>17851</v>
      </c>
      <c r="E172" s="6">
        <v>20172706887</v>
      </c>
      <c r="F172" s="7" t="s">
        <v>405</v>
      </c>
      <c r="G172" s="7" t="s">
        <v>356</v>
      </c>
      <c r="H172" s="8">
        <v>23990</v>
      </c>
      <c r="I172" s="7" t="s">
        <v>65</v>
      </c>
      <c r="J172" s="7" t="s">
        <v>37</v>
      </c>
      <c r="K172" s="7" t="s">
        <v>28</v>
      </c>
      <c r="L172" s="6">
        <v>119850</v>
      </c>
      <c r="M172" s="8">
        <v>44847</v>
      </c>
      <c r="N172" s="8">
        <v>45077</v>
      </c>
      <c r="O172" s="6">
        <v>716</v>
      </c>
      <c r="P172" s="7" t="s">
        <v>29</v>
      </c>
      <c r="Q172" s="7" t="s">
        <v>42</v>
      </c>
      <c r="R172" s="7" t="s">
        <v>31</v>
      </c>
      <c r="S172" s="7" t="s">
        <v>32</v>
      </c>
      <c r="T172" s="9"/>
      <c r="U172" s="6">
        <v>31</v>
      </c>
      <c r="V172" s="6">
        <v>20</v>
      </c>
      <c r="W172" s="6">
        <v>30</v>
      </c>
      <c r="X172" s="9"/>
      <c r="Y172" s="9"/>
      <c r="Z172" s="9"/>
      <c r="AA172" s="6">
        <v>279140.28999999998</v>
      </c>
      <c r="AB172" s="6">
        <v>0</v>
      </c>
      <c r="AC172" s="6">
        <v>0</v>
      </c>
      <c r="AD172" s="6">
        <v>0</v>
      </c>
      <c r="AE172" s="6">
        <v>62527.43</v>
      </c>
      <c r="AF172" s="6">
        <v>83631.98</v>
      </c>
      <c r="AG172" s="6">
        <v>0</v>
      </c>
      <c r="AH172" s="6">
        <v>47104.14</v>
      </c>
      <c r="AI172" s="6">
        <v>279140.28999999998</v>
      </c>
      <c r="AJ172" s="23">
        <v>195508.31</v>
      </c>
    </row>
    <row r="173" spans="1:36">
      <c r="A173" s="5">
        <v>11938</v>
      </c>
      <c r="B173" s="6">
        <v>398</v>
      </c>
      <c r="C173" s="6">
        <v>105483</v>
      </c>
      <c r="D173" s="6">
        <v>11938</v>
      </c>
      <c r="E173" s="6">
        <v>27114756836</v>
      </c>
      <c r="F173" s="7" t="s">
        <v>406</v>
      </c>
      <c r="G173" s="7" t="s">
        <v>407</v>
      </c>
      <c r="H173" s="8">
        <v>20115</v>
      </c>
      <c r="I173" s="7" t="s">
        <v>366</v>
      </c>
      <c r="J173" s="7" t="s">
        <v>27</v>
      </c>
      <c r="K173" s="7" t="s">
        <v>28</v>
      </c>
      <c r="L173" s="6">
        <v>105483</v>
      </c>
      <c r="M173" s="8">
        <v>43162</v>
      </c>
      <c r="N173" s="9"/>
      <c r="O173" s="6">
        <v>706</v>
      </c>
      <c r="P173" s="7" t="s">
        <v>33</v>
      </c>
      <c r="Q173" s="7" t="s">
        <v>57</v>
      </c>
      <c r="R173" s="7" t="s">
        <v>31</v>
      </c>
      <c r="S173" s="7" t="s">
        <v>43</v>
      </c>
      <c r="T173" s="7" t="s">
        <v>44</v>
      </c>
      <c r="U173" s="6">
        <v>0</v>
      </c>
      <c r="V173" s="6">
        <v>40</v>
      </c>
      <c r="W173" s="6">
        <v>30</v>
      </c>
      <c r="X173" s="9"/>
      <c r="Y173" s="9"/>
      <c r="Z173" s="9"/>
      <c r="AA173" s="6">
        <v>335171.63</v>
      </c>
      <c r="AB173" s="6">
        <v>0</v>
      </c>
      <c r="AC173" s="6">
        <v>0</v>
      </c>
      <c r="AD173" s="6">
        <v>0</v>
      </c>
      <c r="AE173" s="6">
        <v>75078.44</v>
      </c>
      <c r="AF173" s="6">
        <v>94243.89</v>
      </c>
      <c r="AG173" s="6">
        <v>0</v>
      </c>
      <c r="AH173" s="6">
        <v>56503.4</v>
      </c>
      <c r="AI173" s="6">
        <v>335171.63</v>
      </c>
      <c r="AJ173" s="23">
        <v>240927.74</v>
      </c>
    </row>
    <row r="174" spans="1:36">
      <c r="A174" s="5">
        <v>21206</v>
      </c>
      <c r="B174" s="6">
        <v>398</v>
      </c>
      <c r="C174" s="6">
        <v>107614</v>
      </c>
      <c r="D174" s="6">
        <v>21206</v>
      </c>
      <c r="E174" s="6">
        <v>27223324458</v>
      </c>
      <c r="F174" s="7" t="s">
        <v>411</v>
      </c>
      <c r="G174" s="7" t="s">
        <v>412</v>
      </c>
      <c r="H174" s="8">
        <v>26198</v>
      </c>
      <c r="I174" s="7" t="s">
        <v>292</v>
      </c>
      <c r="J174" s="7" t="s">
        <v>27</v>
      </c>
      <c r="K174" s="7" t="s">
        <v>48</v>
      </c>
      <c r="L174" s="6">
        <v>107614</v>
      </c>
      <c r="M174" s="8">
        <v>43150</v>
      </c>
      <c r="N174" s="9"/>
      <c r="O174" s="6">
        <v>3</v>
      </c>
      <c r="P174" s="7" t="s">
        <v>66</v>
      </c>
      <c r="Q174" s="7" t="s">
        <v>50</v>
      </c>
      <c r="R174" s="7" t="s">
        <v>51</v>
      </c>
      <c r="S174" s="7" t="s">
        <v>52</v>
      </c>
      <c r="T174" s="9"/>
      <c r="U174" s="6">
        <v>23</v>
      </c>
      <c r="V174" s="6">
        <v>35</v>
      </c>
      <c r="W174" s="6">
        <v>30</v>
      </c>
      <c r="X174" s="6">
        <v>2</v>
      </c>
      <c r="Y174" s="7" t="s">
        <v>413</v>
      </c>
      <c r="Z174" s="9"/>
      <c r="AA174" s="6">
        <v>655242.39</v>
      </c>
      <c r="AB174" s="6">
        <v>0</v>
      </c>
      <c r="AC174" s="6">
        <v>0</v>
      </c>
      <c r="AD174" s="6">
        <v>0</v>
      </c>
      <c r="AE174" s="6">
        <v>102742.74</v>
      </c>
      <c r="AF174" s="6">
        <v>489603.7</v>
      </c>
      <c r="AG174" s="6">
        <v>0</v>
      </c>
      <c r="AH174" s="6">
        <v>110195.28</v>
      </c>
      <c r="AI174" s="6">
        <v>655242.39</v>
      </c>
      <c r="AJ174" s="23">
        <v>165638.69</v>
      </c>
    </row>
    <row r="175" spans="1:36">
      <c r="A175" s="5">
        <v>23635</v>
      </c>
      <c r="B175" s="6">
        <v>398</v>
      </c>
      <c r="C175" s="6">
        <v>105816</v>
      </c>
      <c r="D175" s="6">
        <v>23635</v>
      </c>
      <c r="E175" s="6">
        <v>20284765401</v>
      </c>
      <c r="F175" s="7" t="s">
        <v>414</v>
      </c>
      <c r="G175" s="7" t="s">
        <v>415</v>
      </c>
      <c r="H175" s="8">
        <v>29550</v>
      </c>
      <c r="I175" s="7" t="s">
        <v>87</v>
      </c>
      <c r="J175" s="7" t="s">
        <v>37</v>
      </c>
      <c r="K175" s="7" t="s">
        <v>28</v>
      </c>
      <c r="L175" s="6">
        <v>105816</v>
      </c>
      <c r="M175" s="8">
        <v>43217</v>
      </c>
      <c r="N175" s="8">
        <v>45138</v>
      </c>
      <c r="O175" s="6">
        <v>757</v>
      </c>
      <c r="P175" s="7" t="s">
        <v>56</v>
      </c>
      <c r="Q175" s="7" t="s">
        <v>42</v>
      </c>
      <c r="R175" s="7" t="s">
        <v>31</v>
      </c>
      <c r="S175" s="7" t="s">
        <v>32</v>
      </c>
      <c r="T175" s="7" t="s">
        <v>44</v>
      </c>
      <c r="U175" s="6">
        <v>12</v>
      </c>
      <c r="V175" s="6">
        <v>20</v>
      </c>
      <c r="W175" s="6">
        <v>30</v>
      </c>
      <c r="X175" s="9"/>
      <c r="Y175" s="9"/>
      <c r="Z175" s="9"/>
      <c r="AA175" s="6">
        <v>168229.26</v>
      </c>
      <c r="AB175" s="6">
        <v>0</v>
      </c>
      <c r="AC175" s="6">
        <v>0</v>
      </c>
      <c r="AD175" s="6">
        <v>0</v>
      </c>
      <c r="AE175" s="6">
        <v>37683.360000000001</v>
      </c>
      <c r="AF175" s="6">
        <v>44408.54</v>
      </c>
      <c r="AG175" s="6">
        <v>0</v>
      </c>
      <c r="AH175" s="6">
        <v>28498.83</v>
      </c>
      <c r="AI175" s="6">
        <v>168229.26</v>
      </c>
      <c r="AJ175" s="23">
        <v>123820.72</v>
      </c>
    </row>
    <row r="176" spans="1:36">
      <c r="A176" s="5">
        <v>25628</v>
      </c>
      <c r="B176" s="6">
        <v>398</v>
      </c>
      <c r="C176" s="6">
        <v>118527</v>
      </c>
      <c r="D176" s="6">
        <v>25628</v>
      </c>
      <c r="E176" s="6">
        <v>20255431774</v>
      </c>
      <c r="F176" s="7" t="s">
        <v>414</v>
      </c>
      <c r="G176" s="7" t="s">
        <v>416</v>
      </c>
      <c r="H176" s="8">
        <v>28030</v>
      </c>
      <c r="I176" s="7" t="s">
        <v>173</v>
      </c>
      <c r="J176" s="7" t="s">
        <v>37</v>
      </c>
      <c r="K176" s="7" t="s">
        <v>28</v>
      </c>
      <c r="L176" s="6">
        <v>118527</v>
      </c>
      <c r="M176" s="8">
        <v>44684</v>
      </c>
      <c r="N176" s="8">
        <v>46509</v>
      </c>
      <c r="O176" s="6">
        <v>716</v>
      </c>
      <c r="P176" s="7" t="s">
        <v>29</v>
      </c>
      <c r="Q176" s="7" t="s">
        <v>42</v>
      </c>
      <c r="R176" s="7" t="s">
        <v>31</v>
      </c>
      <c r="S176" s="7" t="s">
        <v>43</v>
      </c>
      <c r="T176" s="7" t="s">
        <v>44</v>
      </c>
      <c r="U176" s="6">
        <v>13</v>
      </c>
      <c r="V176" s="6">
        <v>20</v>
      </c>
      <c r="W176" s="6">
        <v>30</v>
      </c>
      <c r="X176" s="9"/>
      <c r="Y176" s="9"/>
      <c r="Z176" s="9"/>
      <c r="AA176" s="6">
        <v>195887.92</v>
      </c>
      <c r="AB176" s="6">
        <v>0</v>
      </c>
      <c r="AC176" s="6">
        <v>0</v>
      </c>
      <c r="AD176" s="6">
        <v>0</v>
      </c>
      <c r="AE176" s="6">
        <v>43878.9</v>
      </c>
      <c r="AF176" s="6">
        <v>49387.1</v>
      </c>
      <c r="AG176" s="6">
        <v>0</v>
      </c>
      <c r="AH176" s="6">
        <v>33138.559999999998</v>
      </c>
      <c r="AI176" s="6">
        <v>195887.92</v>
      </c>
      <c r="AJ176" s="23">
        <v>146500.82</v>
      </c>
    </row>
    <row r="177" spans="1:36">
      <c r="A177" s="5">
        <v>26273</v>
      </c>
      <c r="B177" s="6">
        <v>398</v>
      </c>
      <c r="C177" s="6">
        <v>63695</v>
      </c>
      <c r="D177" s="6">
        <v>26273</v>
      </c>
      <c r="E177" s="6">
        <v>20270160558</v>
      </c>
      <c r="F177" s="7" t="s">
        <v>414</v>
      </c>
      <c r="G177" s="7" t="s">
        <v>417</v>
      </c>
      <c r="H177" s="8">
        <v>28810</v>
      </c>
      <c r="I177" s="7" t="s">
        <v>154</v>
      </c>
      <c r="J177" s="7" t="s">
        <v>37</v>
      </c>
      <c r="K177" s="7" t="s">
        <v>28</v>
      </c>
      <c r="L177" s="6">
        <v>63695</v>
      </c>
      <c r="M177" s="8">
        <v>40351</v>
      </c>
      <c r="N177" s="8">
        <v>45138</v>
      </c>
      <c r="O177" s="6">
        <v>740</v>
      </c>
      <c r="P177" s="7" t="s">
        <v>38</v>
      </c>
      <c r="Q177" s="7" t="s">
        <v>42</v>
      </c>
      <c r="R177" s="7" t="s">
        <v>31</v>
      </c>
      <c r="S177" s="7" t="s">
        <v>32</v>
      </c>
      <c r="T177" s="9"/>
      <c r="U177" s="6">
        <v>12</v>
      </c>
      <c r="V177" s="6">
        <v>20</v>
      </c>
      <c r="W177" s="6">
        <v>30</v>
      </c>
      <c r="X177" s="9"/>
      <c r="Y177" s="9"/>
      <c r="Z177" s="9"/>
      <c r="AA177" s="6">
        <v>160494</v>
      </c>
      <c r="AB177" s="6">
        <v>0</v>
      </c>
      <c r="AC177" s="6">
        <v>0</v>
      </c>
      <c r="AD177" s="6">
        <v>0</v>
      </c>
      <c r="AE177" s="6">
        <v>35950.660000000003</v>
      </c>
      <c r="AF177" s="6">
        <v>43455.38</v>
      </c>
      <c r="AG177" s="6">
        <v>0</v>
      </c>
      <c r="AH177" s="6">
        <v>27201.23</v>
      </c>
      <c r="AI177" s="6">
        <v>160494</v>
      </c>
      <c r="AJ177" s="23">
        <v>117038.62</v>
      </c>
    </row>
    <row r="178" spans="1:36">
      <c r="A178" s="5">
        <v>31720</v>
      </c>
      <c r="B178" s="6">
        <v>398</v>
      </c>
      <c r="C178" s="6">
        <v>120295</v>
      </c>
      <c r="D178" s="6">
        <v>31720</v>
      </c>
      <c r="E178" s="6">
        <v>20360485596</v>
      </c>
      <c r="F178" s="7" t="s">
        <v>1489</v>
      </c>
      <c r="G178" s="7" t="s">
        <v>1490</v>
      </c>
      <c r="H178" s="8">
        <v>33805</v>
      </c>
      <c r="I178" s="7" t="s">
        <v>156</v>
      </c>
      <c r="J178" s="7" t="s">
        <v>37</v>
      </c>
      <c r="K178" s="7" t="s">
        <v>28</v>
      </c>
      <c r="L178" s="6">
        <v>120295</v>
      </c>
      <c r="M178" s="8">
        <v>44798</v>
      </c>
      <c r="N178" s="8">
        <v>45046</v>
      </c>
      <c r="O178" s="6">
        <v>768</v>
      </c>
      <c r="P178" s="7" t="s">
        <v>61</v>
      </c>
      <c r="Q178" s="7" t="s">
        <v>30</v>
      </c>
      <c r="R178" s="7" t="s">
        <v>31</v>
      </c>
      <c r="S178" s="7" t="s">
        <v>62</v>
      </c>
      <c r="T178" s="9"/>
      <c r="U178" s="6">
        <v>0</v>
      </c>
      <c r="V178" s="6">
        <v>10</v>
      </c>
      <c r="W178" s="6">
        <v>30</v>
      </c>
      <c r="X178" s="9"/>
      <c r="Y178" s="9"/>
      <c r="Z178" s="9"/>
      <c r="AA178" s="6">
        <v>42162.89</v>
      </c>
      <c r="AB178" s="6">
        <v>0</v>
      </c>
      <c r="AC178" s="6">
        <v>0</v>
      </c>
      <c r="AD178" s="6">
        <v>0</v>
      </c>
      <c r="AE178" s="6">
        <v>8980.7099999999991</v>
      </c>
      <c r="AF178" s="6">
        <v>18185.73</v>
      </c>
      <c r="AG178" s="6">
        <v>0</v>
      </c>
      <c r="AH178" s="6">
        <v>7351.18</v>
      </c>
      <c r="AI178" s="6">
        <v>42162.89</v>
      </c>
      <c r="AJ178" s="23">
        <v>23977.16</v>
      </c>
    </row>
    <row r="179" spans="1:36">
      <c r="A179" s="5">
        <v>16241</v>
      </c>
      <c r="B179" s="6">
        <v>398</v>
      </c>
      <c r="C179" s="6">
        <v>108084</v>
      </c>
      <c r="D179" s="6">
        <v>16241</v>
      </c>
      <c r="E179" s="6">
        <v>27182034865</v>
      </c>
      <c r="F179" s="7" t="s">
        <v>418</v>
      </c>
      <c r="G179" s="7" t="s">
        <v>419</v>
      </c>
      <c r="H179" s="8">
        <v>24585</v>
      </c>
      <c r="I179" s="7" t="s">
        <v>97</v>
      </c>
      <c r="J179" s="7" t="s">
        <v>27</v>
      </c>
      <c r="K179" s="7" t="s">
        <v>48</v>
      </c>
      <c r="L179" s="6">
        <v>108084</v>
      </c>
      <c r="M179" s="8">
        <v>43150</v>
      </c>
      <c r="N179" s="9"/>
      <c r="O179" s="6">
        <v>3</v>
      </c>
      <c r="P179" s="7" t="s">
        <v>66</v>
      </c>
      <c r="Q179" s="7" t="s">
        <v>50</v>
      </c>
      <c r="R179" s="7" t="s">
        <v>51</v>
      </c>
      <c r="S179" s="7" t="s">
        <v>52</v>
      </c>
      <c r="T179" s="9"/>
      <c r="U179" s="6">
        <v>33</v>
      </c>
      <c r="V179" s="6">
        <v>35</v>
      </c>
      <c r="W179" s="6">
        <v>30</v>
      </c>
      <c r="X179" s="9"/>
      <c r="Y179" s="9"/>
      <c r="Z179" s="9"/>
      <c r="AA179" s="6">
        <v>551748.23</v>
      </c>
      <c r="AB179" s="6">
        <v>0</v>
      </c>
      <c r="AC179" s="6">
        <v>0</v>
      </c>
      <c r="AD179" s="6">
        <v>0</v>
      </c>
      <c r="AE179" s="6">
        <v>112556.64</v>
      </c>
      <c r="AF179" s="6">
        <v>177961.54</v>
      </c>
      <c r="AG179" s="6">
        <v>0</v>
      </c>
      <c r="AH179" s="6">
        <v>92834.12</v>
      </c>
      <c r="AI179" s="6">
        <v>551748.23</v>
      </c>
      <c r="AJ179" s="23">
        <v>373786.69</v>
      </c>
    </row>
    <row r="180" spans="1:36">
      <c r="A180" s="5">
        <v>31534</v>
      </c>
      <c r="B180" s="6">
        <v>398</v>
      </c>
      <c r="C180" s="6">
        <v>120389</v>
      </c>
      <c r="D180" s="6">
        <v>31534</v>
      </c>
      <c r="E180" s="6">
        <v>27412765244</v>
      </c>
      <c r="F180" s="7" t="s">
        <v>1601</v>
      </c>
      <c r="G180" s="7" t="s">
        <v>1602</v>
      </c>
      <c r="H180" s="8">
        <v>35857</v>
      </c>
      <c r="I180" s="7" t="s">
        <v>60</v>
      </c>
      <c r="J180" s="7" t="s">
        <v>27</v>
      </c>
      <c r="K180" s="7" t="s">
        <v>28</v>
      </c>
      <c r="L180" s="6">
        <v>120389</v>
      </c>
      <c r="M180" s="8">
        <v>44682</v>
      </c>
      <c r="N180" s="8">
        <v>45046</v>
      </c>
      <c r="O180" s="6">
        <v>768</v>
      </c>
      <c r="P180" s="7" t="s">
        <v>61</v>
      </c>
      <c r="Q180" s="7" t="s">
        <v>30</v>
      </c>
      <c r="R180" s="7" t="s">
        <v>31</v>
      </c>
      <c r="S180" s="7" t="s">
        <v>62</v>
      </c>
      <c r="T180" s="7" t="s">
        <v>44</v>
      </c>
      <c r="U180" s="6">
        <v>0</v>
      </c>
      <c r="V180" s="6">
        <v>10</v>
      </c>
      <c r="W180" s="6">
        <v>30</v>
      </c>
      <c r="X180" s="9"/>
      <c r="Y180" s="9"/>
      <c r="Z180" s="9"/>
      <c r="AA180" s="6">
        <v>42162.89</v>
      </c>
      <c r="AB180" s="6">
        <v>0</v>
      </c>
      <c r="AC180" s="6">
        <v>0</v>
      </c>
      <c r="AD180" s="6">
        <v>0</v>
      </c>
      <c r="AE180" s="6">
        <v>8980.7099999999991</v>
      </c>
      <c r="AF180" s="6">
        <v>18185.73</v>
      </c>
      <c r="AG180" s="6">
        <v>0</v>
      </c>
      <c r="AH180" s="6">
        <v>7351.18</v>
      </c>
      <c r="AI180" s="6">
        <v>42162.89</v>
      </c>
      <c r="AJ180" s="23">
        <v>23977.16</v>
      </c>
    </row>
    <row r="181" spans="1:36">
      <c r="A181" s="5">
        <v>29462</v>
      </c>
      <c r="B181" s="6">
        <v>398</v>
      </c>
      <c r="C181" s="6">
        <v>120766</v>
      </c>
      <c r="D181" s="6">
        <v>29462</v>
      </c>
      <c r="E181" s="6">
        <v>20332365410</v>
      </c>
      <c r="F181" s="7" t="s">
        <v>1827</v>
      </c>
      <c r="G181" s="7" t="s">
        <v>1828</v>
      </c>
      <c r="H181" s="8">
        <v>32202</v>
      </c>
      <c r="I181" s="7" t="s">
        <v>47</v>
      </c>
      <c r="J181" s="7" t="s">
        <v>37</v>
      </c>
      <c r="K181" s="7" t="s">
        <v>28</v>
      </c>
      <c r="L181" s="6">
        <v>120766</v>
      </c>
      <c r="M181" s="8">
        <v>44839</v>
      </c>
      <c r="N181" s="8">
        <v>45107</v>
      </c>
      <c r="O181" s="6">
        <v>768</v>
      </c>
      <c r="P181" s="7" t="s">
        <v>61</v>
      </c>
      <c r="Q181" s="7" t="s">
        <v>30</v>
      </c>
      <c r="R181" s="7" t="s">
        <v>31</v>
      </c>
      <c r="S181" s="7" t="s">
        <v>62</v>
      </c>
      <c r="T181" s="9"/>
      <c r="U181" s="6">
        <v>6</v>
      </c>
      <c r="V181" s="6">
        <v>10</v>
      </c>
      <c r="W181" s="6">
        <v>30</v>
      </c>
      <c r="X181" s="9"/>
      <c r="Y181" s="9"/>
      <c r="Z181" s="9"/>
      <c r="AA181" s="6">
        <v>45676.46</v>
      </c>
      <c r="AB181" s="6">
        <v>0</v>
      </c>
      <c r="AC181" s="6">
        <v>0</v>
      </c>
      <c r="AD181" s="6">
        <v>0</v>
      </c>
      <c r="AE181" s="6">
        <v>9729.08</v>
      </c>
      <c r="AF181" s="6">
        <v>18818.16</v>
      </c>
      <c r="AG181" s="6">
        <v>0</v>
      </c>
      <c r="AH181" s="6">
        <v>7940.59</v>
      </c>
      <c r="AI181" s="6">
        <v>45676.46</v>
      </c>
      <c r="AJ181" s="23">
        <v>26858.3</v>
      </c>
    </row>
    <row r="182" spans="1:36">
      <c r="A182" s="5">
        <v>26261</v>
      </c>
      <c r="B182" s="6">
        <v>398</v>
      </c>
      <c r="C182" s="6">
        <v>119104</v>
      </c>
      <c r="D182" s="6">
        <v>26261</v>
      </c>
      <c r="E182" s="6">
        <v>27331391366</v>
      </c>
      <c r="F182" s="7" t="s">
        <v>420</v>
      </c>
      <c r="G182" s="7" t="s">
        <v>421</v>
      </c>
      <c r="H182" s="8">
        <v>31975</v>
      </c>
      <c r="I182" s="7" t="s">
        <v>47</v>
      </c>
      <c r="J182" s="7" t="s">
        <v>27</v>
      </c>
      <c r="K182" s="7" t="s">
        <v>28</v>
      </c>
      <c r="L182" s="6">
        <v>119104</v>
      </c>
      <c r="M182" s="8">
        <v>44768</v>
      </c>
      <c r="N182" s="8">
        <v>46593</v>
      </c>
      <c r="O182" s="6">
        <v>740</v>
      </c>
      <c r="P182" s="7" t="s">
        <v>38</v>
      </c>
      <c r="Q182" s="7" t="s">
        <v>42</v>
      </c>
      <c r="R182" s="7" t="s">
        <v>31</v>
      </c>
      <c r="S182" s="7" t="s">
        <v>43</v>
      </c>
      <c r="T182" s="7" t="s">
        <v>44</v>
      </c>
      <c r="U182" s="6">
        <v>9</v>
      </c>
      <c r="V182" s="6">
        <v>20</v>
      </c>
      <c r="W182" s="6">
        <v>30</v>
      </c>
      <c r="X182" s="9"/>
      <c r="Y182" s="9"/>
      <c r="Z182" s="9"/>
      <c r="AA182" s="6">
        <v>164885.94</v>
      </c>
      <c r="AB182" s="6">
        <v>0</v>
      </c>
      <c r="AC182" s="6">
        <v>0</v>
      </c>
      <c r="AD182" s="6">
        <v>0</v>
      </c>
      <c r="AE182" s="6">
        <v>29679.47</v>
      </c>
      <c r="AF182" s="6">
        <v>35065.24</v>
      </c>
      <c r="AG182" s="6">
        <v>0</v>
      </c>
      <c r="AH182" s="6">
        <v>26662.06</v>
      </c>
      <c r="AI182" s="6">
        <v>164885.94</v>
      </c>
      <c r="AJ182" s="23">
        <v>129820.7</v>
      </c>
    </row>
    <row r="183" spans="1:36">
      <c r="A183" s="5">
        <v>26666</v>
      </c>
      <c r="B183" s="6">
        <v>398</v>
      </c>
      <c r="C183" s="6">
        <v>117143</v>
      </c>
      <c r="D183" s="6">
        <v>26666</v>
      </c>
      <c r="E183" s="6">
        <v>20305977277</v>
      </c>
      <c r="F183" s="7" t="s">
        <v>422</v>
      </c>
      <c r="G183" s="7" t="s">
        <v>423</v>
      </c>
      <c r="H183" s="8">
        <v>30597</v>
      </c>
      <c r="I183" s="7" t="s">
        <v>257</v>
      </c>
      <c r="J183" s="7" t="s">
        <v>37</v>
      </c>
      <c r="K183" s="7" t="s">
        <v>28</v>
      </c>
      <c r="L183" s="6">
        <v>117143</v>
      </c>
      <c r="M183" s="8">
        <v>44645</v>
      </c>
      <c r="N183" s="8">
        <v>45077</v>
      </c>
      <c r="O183" s="6">
        <v>757</v>
      </c>
      <c r="P183" s="7" t="s">
        <v>56</v>
      </c>
      <c r="Q183" s="7" t="s">
        <v>42</v>
      </c>
      <c r="R183" s="7" t="s">
        <v>31</v>
      </c>
      <c r="S183" s="7" t="s">
        <v>32</v>
      </c>
      <c r="T183" s="9"/>
      <c r="U183" s="6">
        <v>6</v>
      </c>
      <c r="V183" s="6">
        <v>20</v>
      </c>
      <c r="W183" s="6">
        <v>30</v>
      </c>
      <c r="X183" s="9"/>
      <c r="Y183" s="9"/>
      <c r="Z183" s="9"/>
      <c r="AA183" s="6">
        <v>136686.28</v>
      </c>
      <c r="AB183" s="6">
        <v>0</v>
      </c>
      <c r="AC183" s="6">
        <v>0</v>
      </c>
      <c r="AD183" s="6">
        <v>0</v>
      </c>
      <c r="AE183" s="6">
        <v>29114.19</v>
      </c>
      <c r="AF183" s="6">
        <v>40469.94</v>
      </c>
      <c r="AG183" s="6">
        <v>0</v>
      </c>
      <c r="AH183" s="6">
        <v>23207.48</v>
      </c>
      <c r="AI183" s="6">
        <v>136686.28</v>
      </c>
      <c r="AJ183" s="23">
        <v>96216.34</v>
      </c>
    </row>
    <row r="184" spans="1:36">
      <c r="A184" s="5">
        <v>30887</v>
      </c>
      <c r="B184" s="6">
        <v>398</v>
      </c>
      <c r="C184" s="6">
        <v>122361</v>
      </c>
      <c r="D184" s="6">
        <v>30887</v>
      </c>
      <c r="E184" s="6">
        <v>27371915945</v>
      </c>
      <c r="F184" s="7" t="s">
        <v>422</v>
      </c>
      <c r="G184" s="7" t="s">
        <v>424</v>
      </c>
      <c r="H184" s="8">
        <v>33978</v>
      </c>
      <c r="I184" s="7" t="s">
        <v>156</v>
      </c>
      <c r="J184" s="7" t="s">
        <v>27</v>
      </c>
      <c r="K184" s="7" t="s">
        <v>28</v>
      </c>
      <c r="L184" s="6">
        <v>122361</v>
      </c>
      <c r="M184" s="8">
        <v>44897</v>
      </c>
      <c r="N184" s="8">
        <v>45261</v>
      </c>
      <c r="O184" s="6">
        <v>740</v>
      </c>
      <c r="P184" s="7" t="s">
        <v>38</v>
      </c>
      <c r="Q184" s="7" t="s">
        <v>42</v>
      </c>
      <c r="R184" s="7" t="s">
        <v>31</v>
      </c>
      <c r="S184" s="7" t="s">
        <v>32</v>
      </c>
      <c r="T184" s="9"/>
      <c r="U184" s="6">
        <v>2</v>
      </c>
      <c r="V184" s="6">
        <v>20</v>
      </c>
      <c r="W184" s="6">
        <v>30</v>
      </c>
      <c r="X184" s="9"/>
      <c r="Y184" s="9"/>
      <c r="Z184" s="9"/>
      <c r="AA184" s="6">
        <v>577652.07999999996</v>
      </c>
      <c r="AB184" s="6">
        <v>0</v>
      </c>
      <c r="AC184" s="6">
        <v>0</v>
      </c>
      <c r="AD184" s="6">
        <v>0</v>
      </c>
      <c r="AE184" s="6">
        <v>123039.89</v>
      </c>
      <c r="AF184" s="6">
        <v>123043.69</v>
      </c>
      <c r="AG184" s="6">
        <v>417158.08</v>
      </c>
      <c r="AH184" s="6">
        <v>97179.5</v>
      </c>
      <c r="AI184" s="6">
        <v>577652.07999999996</v>
      </c>
      <c r="AJ184" s="23">
        <v>454608.39</v>
      </c>
    </row>
    <row r="185" spans="1:36">
      <c r="A185" s="5">
        <v>21338</v>
      </c>
      <c r="B185" s="6">
        <v>398</v>
      </c>
      <c r="C185" s="6">
        <v>114173</v>
      </c>
      <c r="D185" s="6">
        <v>21338</v>
      </c>
      <c r="E185" s="6">
        <v>20187638985</v>
      </c>
      <c r="F185" s="7" t="s">
        <v>425</v>
      </c>
      <c r="G185" s="7" t="s">
        <v>426</v>
      </c>
      <c r="H185" s="8">
        <v>20936</v>
      </c>
      <c r="I185" s="7" t="s">
        <v>138</v>
      </c>
      <c r="J185" s="7" t="s">
        <v>37</v>
      </c>
      <c r="K185" s="7" t="s">
        <v>28</v>
      </c>
      <c r="L185" s="6">
        <v>114173</v>
      </c>
      <c r="M185" s="8">
        <v>44083</v>
      </c>
      <c r="N185" s="8">
        <v>45077</v>
      </c>
      <c r="O185" s="6">
        <v>709</v>
      </c>
      <c r="P185" s="7" t="s">
        <v>29</v>
      </c>
      <c r="Q185" s="7" t="s">
        <v>57</v>
      </c>
      <c r="R185" s="7" t="s">
        <v>31</v>
      </c>
      <c r="S185" s="7" t="s">
        <v>32</v>
      </c>
      <c r="T185" s="9"/>
      <c r="U185" s="6">
        <v>24</v>
      </c>
      <c r="V185" s="6">
        <v>40</v>
      </c>
      <c r="W185" s="6">
        <v>30</v>
      </c>
      <c r="X185" s="9"/>
      <c r="Y185" s="9"/>
      <c r="Z185" s="9"/>
      <c r="AA185" s="6">
        <v>1080540.7</v>
      </c>
      <c r="AB185" s="6">
        <v>0</v>
      </c>
      <c r="AC185" s="6">
        <v>0</v>
      </c>
      <c r="AD185" s="6">
        <v>0</v>
      </c>
      <c r="AE185" s="6">
        <v>202536.05</v>
      </c>
      <c r="AF185" s="6">
        <v>827829.45</v>
      </c>
      <c r="AG185" s="6">
        <v>522261</v>
      </c>
      <c r="AH185" s="6">
        <v>181539.06</v>
      </c>
      <c r="AI185" s="6">
        <v>1080540.7</v>
      </c>
      <c r="AJ185" s="23">
        <v>252711.25</v>
      </c>
    </row>
    <row r="186" spans="1:36">
      <c r="A186" s="5">
        <v>25914</v>
      </c>
      <c r="B186" s="6">
        <v>398</v>
      </c>
      <c r="C186" s="6">
        <v>102878</v>
      </c>
      <c r="D186" s="6">
        <v>25914</v>
      </c>
      <c r="E186" s="6">
        <v>20284763328</v>
      </c>
      <c r="F186" s="7" t="s">
        <v>427</v>
      </c>
      <c r="G186" s="7" t="s">
        <v>428</v>
      </c>
      <c r="H186" s="8">
        <v>29523</v>
      </c>
      <c r="I186" s="7" t="s">
        <v>87</v>
      </c>
      <c r="J186" s="7" t="s">
        <v>37</v>
      </c>
      <c r="K186" s="7" t="s">
        <v>28</v>
      </c>
      <c r="L186" s="6">
        <v>102878</v>
      </c>
      <c r="M186" s="8">
        <v>42832</v>
      </c>
      <c r="N186" s="9"/>
      <c r="O186" s="6">
        <v>716</v>
      </c>
      <c r="P186" s="7" t="s">
        <v>29</v>
      </c>
      <c r="Q186" s="7" t="s">
        <v>42</v>
      </c>
      <c r="R186" s="7" t="s">
        <v>31</v>
      </c>
      <c r="S186" s="7" t="s">
        <v>43</v>
      </c>
      <c r="T186" s="7" t="s">
        <v>44</v>
      </c>
      <c r="U186" s="6">
        <v>13</v>
      </c>
      <c r="V186" s="6">
        <v>20</v>
      </c>
      <c r="W186" s="6">
        <v>30</v>
      </c>
      <c r="X186" s="9"/>
      <c r="Y186" s="9"/>
      <c r="Z186" s="9"/>
      <c r="AA186" s="6">
        <v>195887.92</v>
      </c>
      <c r="AB186" s="6">
        <v>0</v>
      </c>
      <c r="AC186" s="6">
        <v>0</v>
      </c>
      <c r="AD186" s="6">
        <v>0</v>
      </c>
      <c r="AE186" s="6">
        <v>41724.129999999997</v>
      </c>
      <c r="AF186" s="6">
        <v>50326.23</v>
      </c>
      <c r="AG186" s="6">
        <v>0</v>
      </c>
      <c r="AH186" s="6">
        <v>33138.559999999998</v>
      </c>
      <c r="AI186" s="6">
        <v>195887.92</v>
      </c>
      <c r="AJ186" s="23">
        <v>145561.69</v>
      </c>
    </row>
    <row r="187" spans="1:36">
      <c r="A187" s="5">
        <v>14589</v>
      </c>
      <c r="B187" s="6">
        <v>398</v>
      </c>
      <c r="C187" s="6">
        <v>118229</v>
      </c>
      <c r="D187" s="6">
        <v>14589</v>
      </c>
      <c r="E187" s="6">
        <v>20107928465</v>
      </c>
      <c r="F187" s="7" t="s">
        <v>1835</v>
      </c>
      <c r="G187" s="7" t="s">
        <v>1836</v>
      </c>
      <c r="H187" s="8">
        <v>19493</v>
      </c>
      <c r="I187" s="7" t="s">
        <v>408</v>
      </c>
      <c r="J187" s="7" t="s">
        <v>37</v>
      </c>
      <c r="K187" s="7" t="s">
        <v>28</v>
      </c>
      <c r="L187" s="6">
        <v>118229</v>
      </c>
      <c r="M187" s="8">
        <v>43397</v>
      </c>
      <c r="N187" s="8">
        <v>45060</v>
      </c>
      <c r="O187" s="6">
        <v>706</v>
      </c>
      <c r="P187" s="7" t="s">
        <v>33</v>
      </c>
      <c r="Q187" s="7" t="s">
        <v>57</v>
      </c>
      <c r="R187" s="7" t="s">
        <v>31</v>
      </c>
      <c r="S187" s="7" t="s">
        <v>43</v>
      </c>
      <c r="T187" s="7" t="s">
        <v>44</v>
      </c>
      <c r="U187" s="6">
        <v>0</v>
      </c>
      <c r="V187" s="6">
        <v>40</v>
      </c>
      <c r="W187" s="6">
        <v>30</v>
      </c>
      <c r="X187" s="9"/>
      <c r="Y187" s="9"/>
      <c r="Z187" s="9"/>
      <c r="AA187" s="6">
        <v>335171.63</v>
      </c>
      <c r="AB187" s="6">
        <v>0</v>
      </c>
      <c r="AC187" s="6">
        <v>0</v>
      </c>
      <c r="AD187" s="6">
        <v>0</v>
      </c>
      <c r="AE187" s="6">
        <v>71391.55</v>
      </c>
      <c r="AF187" s="6">
        <v>95861.9</v>
      </c>
      <c r="AG187" s="6">
        <v>0</v>
      </c>
      <c r="AH187" s="6">
        <v>56503.4</v>
      </c>
      <c r="AI187" s="6">
        <v>335171.63</v>
      </c>
      <c r="AJ187" s="23">
        <v>239309.73</v>
      </c>
    </row>
    <row r="188" spans="1:36">
      <c r="A188" s="5">
        <v>17876</v>
      </c>
      <c r="B188" s="6">
        <v>398</v>
      </c>
      <c r="C188" s="6">
        <v>110125</v>
      </c>
      <c r="D188" s="6">
        <v>17876</v>
      </c>
      <c r="E188" s="6">
        <v>23136319299</v>
      </c>
      <c r="F188" s="7" t="s">
        <v>431</v>
      </c>
      <c r="G188" s="7" t="s">
        <v>432</v>
      </c>
      <c r="H188" s="8">
        <v>22214</v>
      </c>
      <c r="I188" s="7" t="s">
        <v>95</v>
      </c>
      <c r="J188" s="7" t="s">
        <v>37</v>
      </c>
      <c r="K188" s="7" t="s">
        <v>28</v>
      </c>
      <c r="L188" s="6">
        <v>110125</v>
      </c>
      <c r="M188" s="8">
        <v>43579</v>
      </c>
      <c r="N188" s="8">
        <v>45405</v>
      </c>
      <c r="O188" s="6">
        <v>719</v>
      </c>
      <c r="P188" s="7" t="s">
        <v>33</v>
      </c>
      <c r="Q188" s="7" t="s">
        <v>42</v>
      </c>
      <c r="R188" s="7" t="s">
        <v>31</v>
      </c>
      <c r="S188" s="7" t="s">
        <v>43</v>
      </c>
      <c r="T188" s="7" t="s">
        <v>44</v>
      </c>
      <c r="U188" s="6">
        <v>31</v>
      </c>
      <c r="V188" s="6">
        <v>20</v>
      </c>
      <c r="W188" s="6">
        <v>30</v>
      </c>
      <c r="X188" s="9"/>
      <c r="Y188" s="9"/>
      <c r="Z188" s="9"/>
      <c r="AA188" s="6">
        <v>307240.90999999997</v>
      </c>
      <c r="AB188" s="6">
        <v>0</v>
      </c>
      <c r="AC188" s="6">
        <v>0</v>
      </c>
      <c r="AD188" s="6">
        <v>0</v>
      </c>
      <c r="AE188" s="6">
        <v>68821.97</v>
      </c>
      <c r="AF188" s="6">
        <v>79068.91</v>
      </c>
      <c r="AG188" s="6">
        <v>0</v>
      </c>
      <c r="AH188" s="6">
        <v>51818.02</v>
      </c>
      <c r="AI188" s="6">
        <v>307240.90999999997</v>
      </c>
      <c r="AJ188" s="23">
        <v>228172</v>
      </c>
    </row>
    <row r="189" spans="1:36">
      <c r="A189" s="5">
        <v>27707</v>
      </c>
      <c r="B189" s="6">
        <v>398</v>
      </c>
      <c r="C189" s="6">
        <v>118231</v>
      </c>
      <c r="D189" s="6">
        <v>27707</v>
      </c>
      <c r="E189" s="6">
        <v>20142264308</v>
      </c>
      <c r="F189" s="7" t="s">
        <v>433</v>
      </c>
      <c r="G189" s="7" t="s">
        <v>434</v>
      </c>
      <c r="H189" s="8">
        <v>22396</v>
      </c>
      <c r="I189" s="7" t="s">
        <v>95</v>
      </c>
      <c r="J189" s="7" t="s">
        <v>37</v>
      </c>
      <c r="K189" s="7" t="s">
        <v>28</v>
      </c>
      <c r="L189" s="6">
        <v>118231</v>
      </c>
      <c r="M189" s="8">
        <v>44652</v>
      </c>
      <c r="N189" s="8">
        <v>45138</v>
      </c>
      <c r="O189" s="6">
        <v>730</v>
      </c>
      <c r="P189" s="7" t="s">
        <v>33</v>
      </c>
      <c r="Q189" s="7" t="s">
        <v>30</v>
      </c>
      <c r="R189" s="7" t="s">
        <v>31</v>
      </c>
      <c r="S189" s="7" t="s">
        <v>32</v>
      </c>
      <c r="T189" s="9"/>
      <c r="U189" s="6">
        <v>9</v>
      </c>
      <c r="V189" s="6">
        <v>10</v>
      </c>
      <c r="W189" s="6">
        <v>30</v>
      </c>
      <c r="X189" s="9"/>
      <c r="Y189" s="9"/>
      <c r="Z189" s="9"/>
      <c r="AA189" s="6">
        <v>97758.6</v>
      </c>
      <c r="AB189" s="6">
        <v>0</v>
      </c>
      <c r="AC189" s="6">
        <v>0</v>
      </c>
      <c r="AD189" s="6">
        <v>0</v>
      </c>
      <c r="AE189" s="6">
        <v>21897.93</v>
      </c>
      <c r="AF189" s="6">
        <v>67835.05</v>
      </c>
      <c r="AG189" s="6">
        <v>0</v>
      </c>
      <c r="AH189" s="6">
        <v>16677.37</v>
      </c>
      <c r="AI189" s="6">
        <v>97758.6</v>
      </c>
      <c r="AJ189" s="23">
        <v>29923.55</v>
      </c>
    </row>
    <row r="190" spans="1:36">
      <c r="A190" s="5">
        <v>29957</v>
      </c>
      <c r="B190" s="6">
        <v>398</v>
      </c>
      <c r="C190" s="6">
        <v>118232</v>
      </c>
      <c r="D190" s="6">
        <v>29957</v>
      </c>
      <c r="E190" s="6">
        <v>20492620719</v>
      </c>
      <c r="F190" s="7" t="s">
        <v>433</v>
      </c>
      <c r="G190" s="7" t="s">
        <v>1455</v>
      </c>
      <c r="H190" s="8">
        <v>35411</v>
      </c>
      <c r="I190" s="7" t="s">
        <v>111</v>
      </c>
      <c r="J190" s="7" t="s">
        <v>37</v>
      </c>
      <c r="K190" s="7" t="s">
        <v>28</v>
      </c>
      <c r="L190" s="6">
        <v>118232</v>
      </c>
      <c r="M190" s="8">
        <v>44677</v>
      </c>
      <c r="N190" s="8">
        <v>45077</v>
      </c>
      <c r="O190" s="6">
        <v>741</v>
      </c>
      <c r="P190" s="7" t="s">
        <v>38</v>
      </c>
      <c r="Q190" s="7" t="s">
        <v>30</v>
      </c>
      <c r="R190" s="7" t="s">
        <v>31</v>
      </c>
      <c r="S190" s="7" t="s">
        <v>43</v>
      </c>
      <c r="T190" s="7" t="s">
        <v>44</v>
      </c>
      <c r="U190" s="6">
        <v>4</v>
      </c>
      <c r="V190" s="6">
        <v>10</v>
      </c>
      <c r="W190" s="6">
        <v>30</v>
      </c>
      <c r="X190" s="9"/>
      <c r="Y190" s="9"/>
      <c r="Z190" s="9"/>
      <c r="AA190" s="6">
        <v>80247</v>
      </c>
      <c r="AB190" s="6">
        <v>0</v>
      </c>
      <c r="AC190" s="6">
        <v>0</v>
      </c>
      <c r="AD190" s="6">
        <v>0</v>
      </c>
      <c r="AE190" s="6">
        <v>17092.61</v>
      </c>
      <c r="AF190" s="6">
        <v>29510.86</v>
      </c>
      <c r="AG190" s="6">
        <v>0</v>
      </c>
      <c r="AH190" s="6">
        <v>13739.79</v>
      </c>
      <c r="AI190" s="6">
        <v>80247</v>
      </c>
      <c r="AJ190" s="23">
        <v>50736.14</v>
      </c>
    </row>
    <row r="191" spans="1:36">
      <c r="A191" s="5">
        <v>21493</v>
      </c>
      <c r="B191" s="6">
        <v>398</v>
      </c>
      <c r="C191" s="6">
        <v>47191</v>
      </c>
      <c r="D191" s="6">
        <v>21493</v>
      </c>
      <c r="E191" s="6">
        <v>20172698418</v>
      </c>
      <c r="F191" s="7" t="s">
        <v>437</v>
      </c>
      <c r="G191" s="7" t="s">
        <v>438</v>
      </c>
      <c r="H191" s="8">
        <v>23719</v>
      </c>
      <c r="I191" s="7" t="s">
        <v>26</v>
      </c>
      <c r="J191" s="7" t="s">
        <v>37</v>
      </c>
      <c r="K191" s="7" t="s">
        <v>28</v>
      </c>
      <c r="L191" s="6">
        <v>47191</v>
      </c>
      <c r="M191" s="8">
        <v>39374</v>
      </c>
      <c r="N191" s="8">
        <v>45138</v>
      </c>
      <c r="O191" s="6">
        <v>757</v>
      </c>
      <c r="P191" s="7" t="s">
        <v>56</v>
      </c>
      <c r="Q191" s="7" t="s">
        <v>42</v>
      </c>
      <c r="R191" s="7" t="s">
        <v>31</v>
      </c>
      <c r="S191" s="7" t="s">
        <v>43</v>
      </c>
      <c r="T191" s="7" t="s">
        <v>44</v>
      </c>
      <c r="U191" s="6">
        <v>28</v>
      </c>
      <c r="V191" s="6">
        <v>20</v>
      </c>
      <c r="W191" s="6">
        <v>30</v>
      </c>
      <c r="X191" s="9"/>
      <c r="Y191" s="9"/>
      <c r="Z191" s="9"/>
      <c r="AA191" s="6">
        <v>231315.24</v>
      </c>
      <c r="AB191" s="6">
        <v>0</v>
      </c>
      <c r="AC191" s="6">
        <v>0</v>
      </c>
      <c r="AD191" s="6">
        <v>0</v>
      </c>
      <c r="AE191" s="6">
        <v>51814.61</v>
      </c>
      <c r="AF191" s="6">
        <v>71673.009999999995</v>
      </c>
      <c r="AG191" s="6">
        <v>0</v>
      </c>
      <c r="AH191" s="6">
        <v>39081.49</v>
      </c>
      <c r="AI191" s="6">
        <v>231315.24</v>
      </c>
      <c r="AJ191" s="23">
        <v>159642.23000000001</v>
      </c>
    </row>
    <row r="192" spans="1:36">
      <c r="A192" s="5">
        <v>20951</v>
      </c>
      <c r="B192" s="6">
        <v>398</v>
      </c>
      <c r="C192" s="6">
        <v>114818</v>
      </c>
      <c r="D192" s="6">
        <v>20951</v>
      </c>
      <c r="E192" s="6">
        <v>27927494073</v>
      </c>
      <c r="F192" s="7" t="s">
        <v>439</v>
      </c>
      <c r="G192" s="7" t="s">
        <v>440</v>
      </c>
      <c r="H192" s="8">
        <v>26878</v>
      </c>
      <c r="I192" s="7" t="s">
        <v>283</v>
      </c>
      <c r="J192" s="7" t="s">
        <v>27</v>
      </c>
      <c r="K192" s="7" t="s">
        <v>28</v>
      </c>
      <c r="L192" s="6">
        <v>114818</v>
      </c>
      <c r="M192" s="8">
        <v>44146</v>
      </c>
      <c r="N192" s="9"/>
      <c r="O192" s="6">
        <v>709</v>
      </c>
      <c r="P192" s="7" t="s">
        <v>29</v>
      </c>
      <c r="Q192" s="7" t="s">
        <v>57</v>
      </c>
      <c r="R192" s="7" t="s">
        <v>31</v>
      </c>
      <c r="S192" s="7" t="s">
        <v>43</v>
      </c>
      <c r="T192" s="9"/>
      <c r="U192" s="6">
        <v>22</v>
      </c>
      <c r="V192" s="6">
        <v>40</v>
      </c>
      <c r="W192" s="6">
        <v>30</v>
      </c>
      <c r="X192" s="9"/>
      <c r="Y192" s="9"/>
      <c r="Z192" s="9"/>
      <c r="AA192" s="6">
        <v>514204.99</v>
      </c>
      <c r="AB192" s="6">
        <v>0</v>
      </c>
      <c r="AC192" s="6">
        <v>0</v>
      </c>
      <c r="AD192" s="6">
        <v>0</v>
      </c>
      <c r="AE192" s="6">
        <v>115181.92</v>
      </c>
      <c r="AF192" s="6">
        <v>258019.53</v>
      </c>
      <c r="AG192" s="6">
        <v>0</v>
      </c>
      <c r="AH192" s="6">
        <v>86536.24</v>
      </c>
      <c r="AI192" s="6">
        <v>514204.99</v>
      </c>
      <c r="AJ192" s="23">
        <v>256185.46</v>
      </c>
    </row>
    <row r="193" spans="1:36">
      <c r="A193" s="5">
        <v>26334</v>
      </c>
      <c r="B193" s="6">
        <v>398</v>
      </c>
      <c r="C193" s="6">
        <v>110520</v>
      </c>
      <c r="D193" s="6">
        <v>26334</v>
      </c>
      <c r="E193" s="6">
        <v>27128691303</v>
      </c>
      <c r="F193" s="7" t="s">
        <v>441</v>
      </c>
      <c r="G193" s="7" t="s">
        <v>442</v>
      </c>
      <c r="H193" s="8">
        <v>20893</v>
      </c>
      <c r="I193" s="7" t="s">
        <v>138</v>
      </c>
      <c r="J193" s="7" t="s">
        <v>27</v>
      </c>
      <c r="K193" s="7" t="s">
        <v>48</v>
      </c>
      <c r="L193" s="6">
        <v>110520</v>
      </c>
      <c r="M193" s="8">
        <v>43525</v>
      </c>
      <c r="N193" s="9"/>
      <c r="O193" s="6">
        <v>6</v>
      </c>
      <c r="P193" s="7" t="s">
        <v>108</v>
      </c>
      <c r="Q193" s="7" t="s">
        <v>50</v>
      </c>
      <c r="R193" s="7" t="s">
        <v>109</v>
      </c>
      <c r="S193" s="7" t="s">
        <v>52</v>
      </c>
      <c r="T193" s="9"/>
      <c r="U193" s="6">
        <v>12</v>
      </c>
      <c r="V193" s="6">
        <v>35</v>
      </c>
      <c r="W193" s="6">
        <v>30</v>
      </c>
      <c r="X193" s="9"/>
      <c r="Y193" s="9"/>
      <c r="Z193" s="9"/>
      <c r="AA193" s="6">
        <v>282843.81</v>
      </c>
      <c r="AB193" s="6">
        <v>0</v>
      </c>
      <c r="AC193" s="6">
        <v>0</v>
      </c>
      <c r="AD193" s="6">
        <v>0</v>
      </c>
      <c r="AE193" s="6">
        <v>57700.14</v>
      </c>
      <c r="AF193" s="6">
        <v>75540.160000000003</v>
      </c>
      <c r="AG193" s="6">
        <v>0</v>
      </c>
      <c r="AH193" s="6">
        <v>47725.42</v>
      </c>
      <c r="AI193" s="6">
        <v>282843.81</v>
      </c>
      <c r="AJ193" s="23">
        <v>207303.65</v>
      </c>
    </row>
    <row r="194" spans="1:36">
      <c r="A194" s="5">
        <v>18380</v>
      </c>
      <c r="B194" s="6">
        <v>398</v>
      </c>
      <c r="C194" s="6">
        <v>119496</v>
      </c>
      <c r="D194" s="6">
        <v>18380</v>
      </c>
      <c r="E194" s="6">
        <v>20143594972</v>
      </c>
      <c r="F194" s="7" t="s">
        <v>444</v>
      </c>
      <c r="G194" s="7" t="s">
        <v>445</v>
      </c>
      <c r="H194" s="8">
        <v>22331</v>
      </c>
      <c r="I194" s="7" t="s">
        <v>95</v>
      </c>
      <c r="J194" s="7" t="s">
        <v>37</v>
      </c>
      <c r="K194" s="7" t="s">
        <v>28</v>
      </c>
      <c r="L194" s="6">
        <v>119496</v>
      </c>
      <c r="M194" s="8">
        <v>44698</v>
      </c>
      <c r="N194" s="8">
        <v>47020</v>
      </c>
      <c r="O194" s="6">
        <v>737</v>
      </c>
      <c r="P194" s="7" t="s">
        <v>29</v>
      </c>
      <c r="Q194" s="7" t="s">
        <v>30</v>
      </c>
      <c r="R194" s="7" t="s">
        <v>31</v>
      </c>
      <c r="S194" s="7" t="s">
        <v>43</v>
      </c>
      <c r="T194" s="9"/>
      <c r="U194" s="6">
        <v>30</v>
      </c>
      <c r="V194" s="6">
        <v>10</v>
      </c>
      <c r="W194" s="6">
        <v>30</v>
      </c>
      <c r="X194" s="9"/>
      <c r="Y194" s="9"/>
      <c r="Z194" s="9"/>
      <c r="AA194" s="6">
        <v>139570.45000000001</v>
      </c>
      <c r="AB194" s="6">
        <v>0</v>
      </c>
      <c r="AC194" s="6">
        <v>0</v>
      </c>
      <c r="AD194" s="6">
        <v>0</v>
      </c>
      <c r="AE194" s="6">
        <v>28208.04</v>
      </c>
      <c r="AF194" s="6">
        <v>28820.19</v>
      </c>
      <c r="AG194" s="6">
        <v>0</v>
      </c>
      <c r="AH194" s="6">
        <v>22568.55</v>
      </c>
      <c r="AI194" s="6">
        <v>139570.45000000001</v>
      </c>
      <c r="AJ194" s="23">
        <v>110750.26</v>
      </c>
    </row>
    <row r="195" spans="1:36">
      <c r="A195" s="5">
        <v>14142</v>
      </c>
      <c r="B195" s="6">
        <v>398</v>
      </c>
      <c r="C195" s="6">
        <v>67231</v>
      </c>
      <c r="D195" s="6">
        <v>14142</v>
      </c>
      <c r="E195" s="6">
        <v>23137103869</v>
      </c>
      <c r="F195" s="7" t="s">
        <v>446</v>
      </c>
      <c r="G195" s="7" t="s">
        <v>180</v>
      </c>
      <c r="H195" s="8">
        <v>21855</v>
      </c>
      <c r="I195" s="7" t="s">
        <v>200</v>
      </c>
      <c r="J195" s="7" t="s">
        <v>37</v>
      </c>
      <c r="K195" s="7" t="s">
        <v>48</v>
      </c>
      <c r="L195" s="6">
        <v>67231</v>
      </c>
      <c r="M195" s="8">
        <v>40756</v>
      </c>
      <c r="N195" s="9"/>
      <c r="O195" s="6">
        <v>4</v>
      </c>
      <c r="P195" s="7" t="s">
        <v>75</v>
      </c>
      <c r="Q195" s="7" t="s">
        <v>50</v>
      </c>
      <c r="R195" s="7" t="s">
        <v>101</v>
      </c>
      <c r="S195" s="7" t="s">
        <v>52</v>
      </c>
      <c r="T195" s="9"/>
      <c r="U195" s="6">
        <v>37</v>
      </c>
      <c r="V195" s="6">
        <v>35</v>
      </c>
      <c r="W195" s="6">
        <v>30</v>
      </c>
      <c r="X195" s="9"/>
      <c r="Y195" s="9"/>
      <c r="Z195" s="9"/>
      <c r="AA195" s="6">
        <v>479147.22</v>
      </c>
      <c r="AB195" s="6">
        <v>0</v>
      </c>
      <c r="AC195" s="6">
        <v>0</v>
      </c>
      <c r="AD195" s="6">
        <v>0</v>
      </c>
      <c r="AE195" s="6">
        <v>76663.55</v>
      </c>
      <c r="AF195" s="6">
        <v>125294.9</v>
      </c>
      <c r="AG195" s="6">
        <v>0</v>
      </c>
      <c r="AH195" s="6">
        <v>80655.3</v>
      </c>
      <c r="AI195" s="6">
        <v>479147.22</v>
      </c>
      <c r="AJ195" s="23">
        <v>353852.32</v>
      </c>
    </row>
    <row r="196" spans="1:36">
      <c r="A196" s="5">
        <v>31412</v>
      </c>
      <c r="B196" s="6">
        <v>398</v>
      </c>
      <c r="C196" s="6">
        <v>117776</v>
      </c>
      <c r="D196" s="6">
        <v>31412</v>
      </c>
      <c r="E196" s="6">
        <v>20424998576</v>
      </c>
      <c r="F196" s="7" t="s">
        <v>1846</v>
      </c>
      <c r="G196" s="7" t="s">
        <v>151</v>
      </c>
      <c r="H196" s="8">
        <v>36612</v>
      </c>
      <c r="I196" s="7" t="s">
        <v>135</v>
      </c>
      <c r="J196" s="7" t="s">
        <v>37</v>
      </c>
      <c r="K196" s="7" t="s">
        <v>28</v>
      </c>
      <c r="L196" s="6">
        <v>117776</v>
      </c>
      <c r="M196" s="8">
        <v>44669</v>
      </c>
      <c r="N196" s="8">
        <v>45077</v>
      </c>
      <c r="O196" s="6">
        <v>768</v>
      </c>
      <c r="P196" s="7" t="s">
        <v>61</v>
      </c>
      <c r="Q196" s="7" t="s">
        <v>30</v>
      </c>
      <c r="R196" s="7" t="s">
        <v>31</v>
      </c>
      <c r="S196" s="7" t="s">
        <v>62</v>
      </c>
      <c r="T196" s="9"/>
      <c r="U196" s="6">
        <v>0</v>
      </c>
      <c r="V196" s="6">
        <v>10</v>
      </c>
      <c r="W196" s="6">
        <v>30</v>
      </c>
      <c r="X196" s="9"/>
      <c r="Y196" s="9"/>
      <c r="Z196" s="9"/>
      <c r="AA196" s="6">
        <v>42162.89</v>
      </c>
      <c r="AB196" s="6">
        <v>0</v>
      </c>
      <c r="AC196" s="6">
        <v>0</v>
      </c>
      <c r="AD196" s="6">
        <v>0</v>
      </c>
      <c r="AE196" s="6">
        <v>8980.7099999999991</v>
      </c>
      <c r="AF196" s="6">
        <v>18185.73</v>
      </c>
      <c r="AG196" s="6">
        <v>0</v>
      </c>
      <c r="AH196" s="6">
        <v>7351.18</v>
      </c>
      <c r="AI196" s="6">
        <v>42162.89</v>
      </c>
      <c r="AJ196" s="23">
        <v>23977.16</v>
      </c>
    </row>
    <row r="197" spans="1:36">
      <c r="A197" s="5">
        <v>15500</v>
      </c>
      <c r="B197" s="6">
        <v>398</v>
      </c>
      <c r="C197" s="6">
        <v>117162</v>
      </c>
      <c r="D197" s="6">
        <v>15500</v>
      </c>
      <c r="E197" s="6">
        <v>27166858920</v>
      </c>
      <c r="F197" s="7" t="s">
        <v>447</v>
      </c>
      <c r="G197" s="7" t="s">
        <v>448</v>
      </c>
      <c r="H197" s="8">
        <v>23545</v>
      </c>
      <c r="I197" s="7" t="s">
        <v>26</v>
      </c>
      <c r="J197" s="7" t="s">
        <v>27</v>
      </c>
      <c r="K197" s="7" t="s">
        <v>28</v>
      </c>
      <c r="L197" s="6">
        <v>117162</v>
      </c>
      <c r="M197" s="8">
        <v>44560</v>
      </c>
      <c r="N197" s="8">
        <v>46385</v>
      </c>
      <c r="O197" s="6">
        <v>706</v>
      </c>
      <c r="P197" s="7" t="s">
        <v>33</v>
      </c>
      <c r="Q197" s="7" t="s">
        <v>57</v>
      </c>
      <c r="R197" s="7" t="s">
        <v>31</v>
      </c>
      <c r="S197" s="7" t="s">
        <v>43</v>
      </c>
      <c r="T197" s="7" t="s">
        <v>44</v>
      </c>
      <c r="U197" s="6">
        <v>34</v>
      </c>
      <c r="V197" s="6">
        <v>40</v>
      </c>
      <c r="W197" s="6">
        <v>30</v>
      </c>
      <c r="X197" s="9"/>
      <c r="Y197" s="9"/>
      <c r="Z197" s="9"/>
      <c r="AA197" s="6">
        <v>614481.31999999995</v>
      </c>
      <c r="AB197" s="6">
        <v>0</v>
      </c>
      <c r="AC197" s="6">
        <v>0</v>
      </c>
      <c r="AD197" s="6">
        <v>0</v>
      </c>
      <c r="AE197" s="6">
        <v>137643.82</v>
      </c>
      <c r="AF197" s="6">
        <v>210477.84</v>
      </c>
      <c r="AG197" s="6">
        <v>0</v>
      </c>
      <c r="AH197" s="6">
        <v>103357.6</v>
      </c>
      <c r="AI197" s="6">
        <v>614481.31999999995</v>
      </c>
      <c r="AJ197" s="23">
        <v>404003.48</v>
      </c>
    </row>
    <row r="198" spans="1:36">
      <c r="A198" s="5">
        <v>29068</v>
      </c>
      <c r="B198" s="6">
        <v>398</v>
      </c>
      <c r="C198" s="6">
        <v>115758</v>
      </c>
      <c r="D198" s="6">
        <v>29068</v>
      </c>
      <c r="E198" s="6">
        <v>27333743332</v>
      </c>
      <c r="F198" s="7" t="s">
        <v>447</v>
      </c>
      <c r="G198" s="7" t="s">
        <v>449</v>
      </c>
      <c r="H198" s="8">
        <v>32117</v>
      </c>
      <c r="I198" s="7" t="s">
        <v>47</v>
      </c>
      <c r="J198" s="7" t="s">
        <v>27</v>
      </c>
      <c r="K198" s="7" t="s">
        <v>28</v>
      </c>
      <c r="L198" s="6">
        <v>115758</v>
      </c>
      <c r="M198" s="8">
        <v>44461</v>
      </c>
      <c r="N198" s="8">
        <v>45138</v>
      </c>
      <c r="O198" s="6">
        <v>739</v>
      </c>
      <c r="P198" s="7" t="s">
        <v>38</v>
      </c>
      <c r="Q198" s="7" t="s">
        <v>57</v>
      </c>
      <c r="R198" s="7" t="s">
        <v>31</v>
      </c>
      <c r="S198" s="7" t="s">
        <v>32</v>
      </c>
      <c r="T198" s="9"/>
      <c r="U198" s="6">
        <v>6</v>
      </c>
      <c r="V198" s="6">
        <v>40</v>
      </c>
      <c r="W198" s="6">
        <v>30</v>
      </c>
      <c r="X198" s="9"/>
      <c r="Y198" s="9"/>
      <c r="Z198" s="9"/>
      <c r="AA198" s="6">
        <v>320988</v>
      </c>
      <c r="AB198" s="6">
        <v>0</v>
      </c>
      <c r="AC198" s="6">
        <v>0</v>
      </c>
      <c r="AD198" s="6">
        <v>0</v>
      </c>
      <c r="AE198" s="6">
        <v>68370.44</v>
      </c>
      <c r="AF198" s="6">
        <v>71009.41</v>
      </c>
      <c r="AG198" s="6">
        <v>0</v>
      </c>
      <c r="AH198" s="6">
        <v>54124.1</v>
      </c>
      <c r="AI198" s="6">
        <v>320988</v>
      </c>
      <c r="AJ198" s="23">
        <v>249978.59</v>
      </c>
    </row>
    <row r="199" spans="1:36">
      <c r="A199" s="5">
        <v>23994</v>
      </c>
      <c r="B199" s="6">
        <v>398</v>
      </c>
      <c r="C199" s="6">
        <v>94739</v>
      </c>
      <c r="D199" s="6">
        <v>23994</v>
      </c>
      <c r="E199" s="6">
        <v>20281511972</v>
      </c>
      <c r="F199" s="7" t="s">
        <v>452</v>
      </c>
      <c r="G199" s="7" t="s">
        <v>453</v>
      </c>
      <c r="H199" s="8">
        <v>29607</v>
      </c>
      <c r="I199" s="7" t="s">
        <v>87</v>
      </c>
      <c r="J199" s="7" t="s">
        <v>37</v>
      </c>
      <c r="K199" s="7" t="s">
        <v>48</v>
      </c>
      <c r="L199" s="6">
        <v>94739</v>
      </c>
      <c r="M199" s="8">
        <v>41739</v>
      </c>
      <c r="N199" s="9"/>
      <c r="O199" s="6">
        <v>3</v>
      </c>
      <c r="P199" s="7" t="s">
        <v>66</v>
      </c>
      <c r="Q199" s="7" t="s">
        <v>50</v>
      </c>
      <c r="R199" s="7" t="s">
        <v>51</v>
      </c>
      <c r="S199" s="7" t="s">
        <v>52</v>
      </c>
      <c r="T199" s="9"/>
      <c r="U199" s="6">
        <v>17</v>
      </c>
      <c r="V199" s="6">
        <v>35</v>
      </c>
      <c r="W199" s="6">
        <v>30</v>
      </c>
      <c r="X199" s="9"/>
      <c r="Y199" s="9"/>
      <c r="Z199" s="9"/>
      <c r="AA199" s="6">
        <v>476079.46</v>
      </c>
      <c r="AB199" s="6">
        <v>0</v>
      </c>
      <c r="AC199" s="6">
        <v>0</v>
      </c>
      <c r="AD199" s="6">
        <v>0</v>
      </c>
      <c r="AE199" s="6">
        <v>76172.710000000006</v>
      </c>
      <c r="AF199" s="6">
        <v>298625.53999999998</v>
      </c>
      <c r="AG199" s="6">
        <v>0</v>
      </c>
      <c r="AH199" s="6">
        <v>80140.69</v>
      </c>
      <c r="AI199" s="6">
        <v>476079.46</v>
      </c>
      <c r="AJ199" s="23">
        <v>177453.92</v>
      </c>
    </row>
    <row r="200" spans="1:36">
      <c r="A200" s="5">
        <v>29137</v>
      </c>
      <c r="B200" s="6">
        <v>398</v>
      </c>
      <c r="C200" s="6">
        <v>119847</v>
      </c>
      <c r="D200" s="6">
        <v>29137</v>
      </c>
      <c r="E200" s="6">
        <v>20350246860</v>
      </c>
      <c r="F200" s="7" t="s">
        <v>452</v>
      </c>
      <c r="G200" s="7" t="s">
        <v>454</v>
      </c>
      <c r="H200" s="8">
        <v>33309</v>
      </c>
      <c r="I200" s="7" t="s">
        <v>463</v>
      </c>
      <c r="J200" s="7" t="s">
        <v>37</v>
      </c>
      <c r="K200" s="7" t="s">
        <v>28</v>
      </c>
      <c r="L200" s="6">
        <v>119847</v>
      </c>
      <c r="M200" s="8">
        <v>44805</v>
      </c>
      <c r="N200" s="8">
        <v>45169</v>
      </c>
      <c r="O200" s="6">
        <v>740</v>
      </c>
      <c r="P200" s="7" t="s">
        <v>38</v>
      </c>
      <c r="Q200" s="7" t="s">
        <v>42</v>
      </c>
      <c r="R200" s="7" t="s">
        <v>31</v>
      </c>
      <c r="S200" s="7" t="s">
        <v>32</v>
      </c>
      <c r="T200" s="9"/>
      <c r="U200" s="6">
        <v>6</v>
      </c>
      <c r="V200" s="6">
        <v>20</v>
      </c>
      <c r="W200" s="6">
        <v>30</v>
      </c>
      <c r="X200" s="9"/>
      <c r="Y200" s="9"/>
      <c r="Z200" s="9"/>
      <c r="AA200" s="6">
        <v>160494.01</v>
      </c>
      <c r="AB200" s="6">
        <v>0</v>
      </c>
      <c r="AC200" s="6">
        <v>0</v>
      </c>
      <c r="AD200" s="6">
        <v>0</v>
      </c>
      <c r="AE200" s="6">
        <v>34185.22</v>
      </c>
      <c r="AF200" s="6">
        <v>36016.879999999997</v>
      </c>
      <c r="AG200" s="6">
        <v>0</v>
      </c>
      <c r="AH200" s="6">
        <v>28028.18</v>
      </c>
      <c r="AI200" s="6">
        <v>160494.01</v>
      </c>
      <c r="AJ200" s="23">
        <v>124477.13</v>
      </c>
    </row>
    <row r="201" spans="1:36">
      <c r="A201" s="5">
        <v>24297</v>
      </c>
      <c r="B201" s="6">
        <v>398</v>
      </c>
      <c r="C201" s="6">
        <v>115271</v>
      </c>
      <c r="D201" s="6">
        <v>24297</v>
      </c>
      <c r="E201" s="6">
        <v>20290604614</v>
      </c>
      <c r="F201" s="7" t="s">
        <v>455</v>
      </c>
      <c r="G201" s="7" t="s">
        <v>456</v>
      </c>
      <c r="H201" s="8">
        <v>29867</v>
      </c>
      <c r="I201" s="7" t="s">
        <v>78</v>
      </c>
      <c r="J201" s="7" t="s">
        <v>37</v>
      </c>
      <c r="K201" s="7" t="s">
        <v>28</v>
      </c>
      <c r="L201" s="6">
        <v>115271</v>
      </c>
      <c r="M201" s="8">
        <v>44181</v>
      </c>
      <c r="N201" s="8">
        <v>45138</v>
      </c>
      <c r="O201" s="6">
        <v>740</v>
      </c>
      <c r="P201" s="7" t="s">
        <v>38</v>
      </c>
      <c r="Q201" s="7" t="s">
        <v>42</v>
      </c>
      <c r="R201" s="7" t="s">
        <v>31</v>
      </c>
      <c r="S201" s="7" t="s">
        <v>32</v>
      </c>
      <c r="T201" s="9"/>
      <c r="U201" s="6">
        <v>9</v>
      </c>
      <c r="V201" s="6">
        <v>20</v>
      </c>
      <c r="W201" s="6">
        <v>30</v>
      </c>
      <c r="X201" s="9"/>
      <c r="Y201" s="9"/>
      <c r="Z201" s="9"/>
      <c r="AA201" s="6">
        <v>160494</v>
      </c>
      <c r="AB201" s="6">
        <v>0</v>
      </c>
      <c r="AC201" s="6">
        <v>0</v>
      </c>
      <c r="AD201" s="6">
        <v>0</v>
      </c>
      <c r="AE201" s="6">
        <v>28888.92</v>
      </c>
      <c r="AF201" s="6">
        <v>34585.93</v>
      </c>
      <c r="AG201" s="6">
        <v>0</v>
      </c>
      <c r="AH201" s="6">
        <v>27201.23</v>
      </c>
      <c r="AI201" s="6">
        <v>160494</v>
      </c>
      <c r="AJ201" s="23">
        <v>125908.07</v>
      </c>
    </row>
    <row r="202" spans="1:36">
      <c r="A202" s="5">
        <v>24310</v>
      </c>
      <c r="B202" s="6">
        <v>398</v>
      </c>
      <c r="C202" s="6">
        <v>119105</v>
      </c>
      <c r="D202" s="6">
        <v>24310</v>
      </c>
      <c r="E202" s="6">
        <v>20253715414</v>
      </c>
      <c r="F202" s="7" t="s">
        <v>457</v>
      </c>
      <c r="G202" s="7" t="s">
        <v>458</v>
      </c>
      <c r="H202" s="8">
        <v>27963</v>
      </c>
      <c r="I202" s="7" t="s">
        <v>173</v>
      </c>
      <c r="J202" s="7" t="s">
        <v>37</v>
      </c>
      <c r="K202" s="7" t="s">
        <v>28</v>
      </c>
      <c r="L202" s="6">
        <v>119105</v>
      </c>
      <c r="M202" s="8">
        <v>44727</v>
      </c>
      <c r="N202" s="8">
        <v>46552</v>
      </c>
      <c r="O202" s="6">
        <v>709</v>
      </c>
      <c r="P202" s="7" t="s">
        <v>29</v>
      </c>
      <c r="Q202" s="7" t="s">
        <v>57</v>
      </c>
      <c r="R202" s="7" t="s">
        <v>31</v>
      </c>
      <c r="S202" s="7" t="s">
        <v>43</v>
      </c>
      <c r="T202" s="7" t="s">
        <v>44</v>
      </c>
      <c r="U202" s="6">
        <v>10</v>
      </c>
      <c r="V202" s="6">
        <v>40</v>
      </c>
      <c r="W202" s="6">
        <v>30</v>
      </c>
      <c r="X202" s="9"/>
      <c r="Y202" s="9"/>
      <c r="Z202" s="9"/>
      <c r="AA202" s="6">
        <v>411363.99</v>
      </c>
      <c r="AB202" s="6">
        <v>0</v>
      </c>
      <c r="AC202" s="6">
        <v>0</v>
      </c>
      <c r="AD202" s="6">
        <v>0</v>
      </c>
      <c r="AE202" s="6">
        <v>87620.53</v>
      </c>
      <c r="AF202" s="6">
        <v>92521.53</v>
      </c>
      <c r="AG202" s="6">
        <v>0</v>
      </c>
      <c r="AH202" s="6">
        <v>69284.67</v>
      </c>
      <c r="AI202" s="6">
        <v>411363.99</v>
      </c>
      <c r="AJ202" s="23">
        <v>318842.46000000002</v>
      </c>
    </row>
    <row r="203" spans="1:36">
      <c r="A203" s="5">
        <v>25938</v>
      </c>
      <c r="B203" s="6">
        <v>398</v>
      </c>
      <c r="C203" s="6">
        <v>119876</v>
      </c>
      <c r="D203" s="6">
        <v>25938</v>
      </c>
      <c r="E203" s="6">
        <v>23315885094</v>
      </c>
      <c r="F203" s="7" t="s">
        <v>1608</v>
      </c>
      <c r="G203" s="7" t="s">
        <v>384</v>
      </c>
      <c r="H203" s="8">
        <v>31157</v>
      </c>
      <c r="I203" s="7" t="s">
        <v>143</v>
      </c>
      <c r="J203" s="7" t="s">
        <v>27</v>
      </c>
      <c r="K203" s="7" t="s">
        <v>28</v>
      </c>
      <c r="L203" s="6">
        <v>119876</v>
      </c>
      <c r="M203" s="8">
        <v>44805</v>
      </c>
      <c r="N203" s="8">
        <v>46630</v>
      </c>
      <c r="O203" s="6">
        <v>734</v>
      </c>
      <c r="P203" s="7" t="s">
        <v>56</v>
      </c>
      <c r="Q203" s="7" t="s">
        <v>57</v>
      </c>
      <c r="R203" s="7" t="s">
        <v>31</v>
      </c>
      <c r="S203" s="7" t="s">
        <v>43</v>
      </c>
      <c r="T203" s="7" t="s">
        <v>44</v>
      </c>
      <c r="U203" s="6">
        <v>11</v>
      </c>
      <c r="V203" s="6">
        <v>40</v>
      </c>
      <c r="W203" s="6">
        <v>30</v>
      </c>
      <c r="X203" s="9"/>
      <c r="Y203" s="9"/>
      <c r="Z203" s="9"/>
      <c r="AA203" s="6">
        <v>337810.9</v>
      </c>
      <c r="AB203" s="6">
        <v>0</v>
      </c>
      <c r="AC203" s="6">
        <v>0</v>
      </c>
      <c r="AD203" s="6">
        <v>0</v>
      </c>
      <c r="AE203" s="6">
        <v>75669.649999999994</v>
      </c>
      <c r="AF203" s="6">
        <v>107610.75</v>
      </c>
      <c r="AG203" s="6">
        <v>0</v>
      </c>
      <c r="AH203" s="6">
        <v>56946.14</v>
      </c>
      <c r="AI203" s="6">
        <v>337810.9</v>
      </c>
      <c r="AJ203" s="23">
        <v>230200.15</v>
      </c>
    </row>
    <row r="204" spans="1:36">
      <c r="A204" s="5">
        <v>28543</v>
      </c>
      <c r="B204" s="6">
        <v>398</v>
      </c>
      <c r="C204" s="6">
        <v>113994</v>
      </c>
      <c r="D204" s="6">
        <v>28543</v>
      </c>
      <c r="E204" s="6">
        <v>23277538024</v>
      </c>
      <c r="F204" s="7" t="s">
        <v>459</v>
      </c>
      <c r="G204" s="7" t="s">
        <v>460</v>
      </c>
      <c r="H204" s="8">
        <v>32599</v>
      </c>
      <c r="I204" s="7" t="s">
        <v>90</v>
      </c>
      <c r="J204" s="7" t="s">
        <v>27</v>
      </c>
      <c r="K204" s="7" t="s">
        <v>28</v>
      </c>
      <c r="L204" s="6">
        <v>113994</v>
      </c>
      <c r="M204" s="8">
        <v>44006</v>
      </c>
      <c r="N204" s="8">
        <v>45077</v>
      </c>
      <c r="O204" s="6">
        <v>757</v>
      </c>
      <c r="P204" s="7" t="s">
        <v>56</v>
      </c>
      <c r="Q204" s="7" t="s">
        <v>42</v>
      </c>
      <c r="R204" s="7" t="s">
        <v>31</v>
      </c>
      <c r="S204" s="7" t="s">
        <v>32</v>
      </c>
      <c r="T204" s="9"/>
      <c r="U204" s="6">
        <v>7</v>
      </c>
      <c r="V204" s="6">
        <v>20</v>
      </c>
      <c r="W204" s="6">
        <v>30</v>
      </c>
      <c r="X204" s="9"/>
      <c r="Y204" s="9"/>
      <c r="Z204" s="9"/>
      <c r="AA204" s="6">
        <v>160494.01</v>
      </c>
      <c r="AB204" s="6">
        <v>5403.55</v>
      </c>
      <c r="AC204" s="6">
        <v>0</v>
      </c>
      <c r="AD204" s="6">
        <v>0</v>
      </c>
      <c r="AE204" s="6">
        <v>34185.22</v>
      </c>
      <c r="AF204" s="6">
        <v>134008.09</v>
      </c>
      <c r="AG204" s="6">
        <v>0</v>
      </c>
      <c r="AH204" s="6">
        <v>28297.9</v>
      </c>
      <c r="AI204" s="6">
        <v>165897.56</v>
      </c>
      <c r="AJ204" s="23">
        <v>31889.47</v>
      </c>
    </row>
    <row r="205" spans="1:36">
      <c r="A205" s="5">
        <v>28317</v>
      </c>
      <c r="B205" s="6">
        <v>398</v>
      </c>
      <c r="C205" s="6">
        <v>118737</v>
      </c>
      <c r="D205" s="6">
        <v>28317</v>
      </c>
      <c r="E205" s="6">
        <v>27364209245</v>
      </c>
      <c r="F205" s="7" t="s">
        <v>461</v>
      </c>
      <c r="G205" s="7" t="s">
        <v>462</v>
      </c>
      <c r="H205" s="8">
        <v>33581</v>
      </c>
      <c r="I205" s="7" t="s">
        <v>218</v>
      </c>
      <c r="J205" s="7" t="s">
        <v>27</v>
      </c>
      <c r="K205" s="7" t="s">
        <v>28</v>
      </c>
      <c r="L205" s="6">
        <v>118737</v>
      </c>
      <c r="M205" s="8">
        <v>44739</v>
      </c>
      <c r="N205" s="8">
        <v>46564</v>
      </c>
      <c r="O205" s="6">
        <v>757</v>
      </c>
      <c r="P205" s="7" t="s">
        <v>56</v>
      </c>
      <c r="Q205" s="7" t="s">
        <v>42</v>
      </c>
      <c r="R205" s="7" t="s">
        <v>31</v>
      </c>
      <c r="S205" s="7" t="s">
        <v>43</v>
      </c>
      <c r="T205" s="7" t="s">
        <v>44</v>
      </c>
      <c r="U205" s="6">
        <v>7</v>
      </c>
      <c r="V205" s="6">
        <v>20</v>
      </c>
      <c r="W205" s="6">
        <v>30</v>
      </c>
      <c r="X205" s="9"/>
      <c r="Y205" s="9"/>
      <c r="Z205" s="9"/>
      <c r="AA205" s="6">
        <v>160494.01</v>
      </c>
      <c r="AB205" s="6">
        <v>0</v>
      </c>
      <c r="AC205" s="6">
        <v>0</v>
      </c>
      <c r="AD205" s="6">
        <v>0</v>
      </c>
      <c r="AE205" s="6">
        <v>35950.660000000003</v>
      </c>
      <c r="AF205" s="6">
        <v>53681.91</v>
      </c>
      <c r="AG205" s="6">
        <v>0</v>
      </c>
      <c r="AH205" s="6">
        <v>27201.23</v>
      </c>
      <c r="AI205" s="6">
        <v>160494.01</v>
      </c>
      <c r="AJ205" s="23">
        <v>106812.1</v>
      </c>
    </row>
    <row r="206" spans="1:36">
      <c r="A206" s="5">
        <v>26993</v>
      </c>
      <c r="B206" s="6">
        <v>398</v>
      </c>
      <c r="C206" s="6">
        <v>116737</v>
      </c>
      <c r="D206" s="6">
        <v>26993</v>
      </c>
      <c r="E206" s="6">
        <v>27235173633</v>
      </c>
      <c r="F206" s="7" t="s">
        <v>464</v>
      </c>
      <c r="G206" s="7" t="s">
        <v>465</v>
      </c>
      <c r="H206" s="8">
        <v>26905</v>
      </c>
      <c r="I206" s="7" t="s">
        <v>283</v>
      </c>
      <c r="J206" s="7" t="s">
        <v>27</v>
      </c>
      <c r="K206" s="7" t="s">
        <v>48</v>
      </c>
      <c r="L206" s="6">
        <v>116737</v>
      </c>
      <c r="M206" s="8">
        <v>44483</v>
      </c>
      <c r="N206" s="9"/>
      <c r="O206" s="6">
        <v>5</v>
      </c>
      <c r="P206" s="7" t="s">
        <v>49</v>
      </c>
      <c r="Q206" s="7" t="s">
        <v>50</v>
      </c>
      <c r="R206" s="7" t="s">
        <v>51</v>
      </c>
      <c r="S206" s="7" t="s">
        <v>52</v>
      </c>
      <c r="T206" s="9"/>
      <c r="U206" s="6">
        <v>11</v>
      </c>
      <c r="V206" s="6">
        <v>35</v>
      </c>
      <c r="W206" s="6">
        <v>30</v>
      </c>
      <c r="X206" s="9"/>
      <c r="Y206" s="9"/>
      <c r="Z206" s="9"/>
      <c r="AA206" s="6">
        <v>301635.57</v>
      </c>
      <c r="AB206" s="6">
        <v>0</v>
      </c>
      <c r="AC206" s="6">
        <v>0</v>
      </c>
      <c r="AD206" s="6">
        <v>0</v>
      </c>
      <c r="AE206" s="6">
        <v>48261.69</v>
      </c>
      <c r="AF206" s="6">
        <v>82225.149999999994</v>
      </c>
      <c r="AG206" s="6">
        <v>0</v>
      </c>
      <c r="AH206" s="6">
        <v>50877.72</v>
      </c>
      <c r="AI206" s="6">
        <v>301635.57</v>
      </c>
      <c r="AJ206" s="23">
        <v>219410.42</v>
      </c>
    </row>
    <row r="207" spans="1:36">
      <c r="A207" s="5">
        <v>24904</v>
      </c>
      <c r="B207" s="6">
        <v>398</v>
      </c>
      <c r="C207" s="6">
        <v>111713</v>
      </c>
      <c r="D207" s="6">
        <v>24904</v>
      </c>
      <c r="E207" s="6">
        <v>23327758039</v>
      </c>
      <c r="F207" s="7" t="s">
        <v>1866</v>
      </c>
      <c r="G207" s="7" t="s">
        <v>272</v>
      </c>
      <c r="H207" s="8">
        <v>31879</v>
      </c>
      <c r="I207" s="7" t="s">
        <v>336</v>
      </c>
      <c r="J207" s="7" t="s">
        <v>37</v>
      </c>
      <c r="K207" s="7" t="s">
        <v>28</v>
      </c>
      <c r="L207" s="6">
        <v>111713</v>
      </c>
      <c r="M207" s="8">
        <v>43672</v>
      </c>
      <c r="N207" s="8">
        <v>45498</v>
      </c>
      <c r="O207" s="6">
        <v>740</v>
      </c>
      <c r="P207" s="7" t="s">
        <v>38</v>
      </c>
      <c r="Q207" s="7" t="s">
        <v>42</v>
      </c>
      <c r="R207" s="7" t="s">
        <v>31</v>
      </c>
      <c r="S207" s="7" t="s">
        <v>43</v>
      </c>
      <c r="T207" s="7" t="s">
        <v>44</v>
      </c>
      <c r="U207" s="6">
        <v>11</v>
      </c>
      <c r="V207" s="6">
        <v>20</v>
      </c>
      <c r="W207" s="6">
        <v>30</v>
      </c>
      <c r="X207" s="9"/>
      <c r="Y207" s="9"/>
      <c r="Z207" s="9"/>
      <c r="AA207" s="6">
        <v>176305</v>
      </c>
      <c r="AB207" s="6">
        <v>0</v>
      </c>
      <c r="AC207" s="6">
        <v>0</v>
      </c>
      <c r="AD207" s="6">
        <v>0</v>
      </c>
      <c r="AE207" s="6">
        <v>37552.97</v>
      </c>
      <c r="AF207" s="6">
        <v>42331.31</v>
      </c>
      <c r="AG207" s="6">
        <v>0</v>
      </c>
      <c r="AH207" s="6">
        <v>29853.53</v>
      </c>
      <c r="AI207" s="6">
        <v>176305</v>
      </c>
      <c r="AJ207" s="23">
        <v>133973.69</v>
      </c>
    </row>
    <row r="208" spans="1:36">
      <c r="A208" s="5">
        <v>27337</v>
      </c>
      <c r="B208" s="6">
        <v>398</v>
      </c>
      <c r="C208" s="6">
        <v>111084</v>
      </c>
      <c r="D208" s="6">
        <v>27337</v>
      </c>
      <c r="E208" s="6">
        <v>20360424457</v>
      </c>
      <c r="F208" s="7" t="s">
        <v>466</v>
      </c>
      <c r="G208" s="7" t="s">
        <v>467</v>
      </c>
      <c r="H208" s="8">
        <v>33641</v>
      </c>
      <c r="I208" s="7" t="s">
        <v>218</v>
      </c>
      <c r="J208" s="7" t="s">
        <v>37</v>
      </c>
      <c r="K208" s="7" t="s">
        <v>28</v>
      </c>
      <c r="L208" s="6">
        <v>111084</v>
      </c>
      <c r="M208" s="8">
        <v>43574</v>
      </c>
      <c r="N208" s="9"/>
      <c r="O208" s="6">
        <v>741</v>
      </c>
      <c r="P208" s="7" t="s">
        <v>38</v>
      </c>
      <c r="Q208" s="7" t="s">
        <v>30</v>
      </c>
      <c r="R208" s="7" t="s">
        <v>31</v>
      </c>
      <c r="S208" s="7" t="s">
        <v>43</v>
      </c>
      <c r="T208" s="7" t="s">
        <v>44</v>
      </c>
      <c r="U208" s="6">
        <v>10</v>
      </c>
      <c r="V208" s="6">
        <v>10</v>
      </c>
      <c r="W208" s="6">
        <v>30</v>
      </c>
      <c r="X208" s="9"/>
      <c r="Y208" s="9"/>
      <c r="Z208" s="9"/>
      <c r="AA208" s="6">
        <v>80247</v>
      </c>
      <c r="AB208" s="6">
        <v>3281.23</v>
      </c>
      <c r="AC208" s="6">
        <v>0</v>
      </c>
      <c r="AD208" s="6">
        <v>0</v>
      </c>
      <c r="AE208" s="6">
        <v>17092.61</v>
      </c>
      <c r="AF208" s="6">
        <v>17829.46</v>
      </c>
      <c r="AG208" s="6">
        <v>0</v>
      </c>
      <c r="AH208" s="6">
        <v>12975.94</v>
      </c>
      <c r="AI208" s="6">
        <v>83528.23</v>
      </c>
      <c r="AJ208" s="23">
        <v>65698.77</v>
      </c>
    </row>
    <row r="209" spans="1:36">
      <c r="A209" s="5">
        <v>30980</v>
      </c>
      <c r="B209" s="6">
        <v>398</v>
      </c>
      <c r="C209" s="6">
        <v>118191</v>
      </c>
      <c r="D209" s="6">
        <v>30980</v>
      </c>
      <c r="E209" s="6">
        <v>20282462517</v>
      </c>
      <c r="F209" s="7" t="s">
        <v>1869</v>
      </c>
      <c r="G209" s="7" t="s">
        <v>1133</v>
      </c>
      <c r="H209" s="8">
        <v>29194</v>
      </c>
      <c r="I209" s="7" t="s">
        <v>208</v>
      </c>
      <c r="J209" s="7" t="s">
        <v>37</v>
      </c>
      <c r="K209" s="7" t="s">
        <v>28</v>
      </c>
      <c r="L209" s="6">
        <v>118191</v>
      </c>
      <c r="M209" s="8">
        <v>44737</v>
      </c>
      <c r="N209" s="8">
        <v>45077</v>
      </c>
      <c r="O209" s="6">
        <v>741</v>
      </c>
      <c r="P209" s="7" t="s">
        <v>38</v>
      </c>
      <c r="Q209" s="7" t="s">
        <v>30</v>
      </c>
      <c r="R209" s="7" t="s">
        <v>31</v>
      </c>
      <c r="S209" s="7" t="s">
        <v>32</v>
      </c>
      <c r="T209" s="9"/>
      <c r="U209" s="6">
        <v>1</v>
      </c>
      <c r="V209" s="6">
        <v>10</v>
      </c>
      <c r="W209" s="6">
        <v>30</v>
      </c>
      <c r="X209" s="9"/>
      <c r="Y209" s="9"/>
      <c r="Z209" s="9"/>
      <c r="AA209" s="6">
        <v>80247</v>
      </c>
      <c r="AB209" s="6">
        <v>0</v>
      </c>
      <c r="AC209" s="6">
        <v>0</v>
      </c>
      <c r="AD209" s="6">
        <v>0</v>
      </c>
      <c r="AE209" s="6">
        <v>17092.61</v>
      </c>
      <c r="AF209" s="6">
        <v>29510.86</v>
      </c>
      <c r="AG209" s="6">
        <v>0</v>
      </c>
      <c r="AH209" s="6">
        <v>13739.79</v>
      </c>
      <c r="AI209" s="6">
        <v>80247</v>
      </c>
      <c r="AJ209" s="23">
        <v>50736.14</v>
      </c>
    </row>
    <row r="210" spans="1:36">
      <c r="A210" s="5">
        <v>24830</v>
      </c>
      <c r="B210" s="6">
        <v>398</v>
      </c>
      <c r="C210" s="6">
        <v>107035</v>
      </c>
      <c r="D210" s="6">
        <v>24830</v>
      </c>
      <c r="E210" s="6">
        <v>27311528306</v>
      </c>
      <c r="F210" s="7" t="s">
        <v>468</v>
      </c>
      <c r="G210" s="7" t="s">
        <v>74</v>
      </c>
      <c r="H210" s="8">
        <v>31030</v>
      </c>
      <c r="I210" s="7" t="s">
        <v>143</v>
      </c>
      <c r="J210" s="7" t="s">
        <v>27</v>
      </c>
      <c r="K210" s="7" t="s">
        <v>28</v>
      </c>
      <c r="L210" s="6">
        <v>107035</v>
      </c>
      <c r="M210" s="8">
        <v>43200</v>
      </c>
      <c r="N210" s="8">
        <v>45046</v>
      </c>
      <c r="O210" s="6">
        <v>740</v>
      </c>
      <c r="P210" s="7" t="s">
        <v>38</v>
      </c>
      <c r="Q210" s="7" t="s">
        <v>42</v>
      </c>
      <c r="R210" s="7" t="s">
        <v>31</v>
      </c>
      <c r="S210" s="7" t="s">
        <v>43</v>
      </c>
      <c r="T210" s="7" t="s">
        <v>44</v>
      </c>
      <c r="U210" s="6">
        <v>10</v>
      </c>
      <c r="V210" s="6">
        <v>20</v>
      </c>
      <c r="W210" s="6">
        <v>30</v>
      </c>
      <c r="X210" s="9"/>
      <c r="Y210" s="9"/>
      <c r="Z210" s="9"/>
      <c r="AA210" s="6">
        <v>176305</v>
      </c>
      <c r="AB210" s="6">
        <v>0</v>
      </c>
      <c r="AC210" s="6">
        <v>0</v>
      </c>
      <c r="AD210" s="6">
        <v>0</v>
      </c>
      <c r="AE210" s="6">
        <v>31734.9</v>
      </c>
      <c r="AF210" s="6">
        <v>37027.85</v>
      </c>
      <c r="AG210" s="6">
        <v>0</v>
      </c>
      <c r="AH210" s="6">
        <v>31453.49</v>
      </c>
      <c r="AI210" s="6">
        <v>176305</v>
      </c>
      <c r="AJ210" s="23">
        <v>139277.15</v>
      </c>
    </row>
    <row r="211" spans="1:36">
      <c r="A211" s="5">
        <v>24830</v>
      </c>
      <c r="B211" s="6">
        <v>398</v>
      </c>
      <c r="C211" s="6">
        <v>116723</v>
      </c>
      <c r="D211" s="6">
        <v>24830</v>
      </c>
      <c r="E211" s="6">
        <v>27311528306</v>
      </c>
      <c r="F211" s="7" t="s">
        <v>468</v>
      </c>
      <c r="G211" s="7" t="s">
        <v>74</v>
      </c>
      <c r="H211" s="8">
        <v>31030</v>
      </c>
      <c r="I211" s="7" t="s">
        <v>143</v>
      </c>
      <c r="J211" s="7" t="s">
        <v>27</v>
      </c>
      <c r="K211" s="7" t="s">
        <v>28</v>
      </c>
      <c r="L211" s="6">
        <v>116723</v>
      </c>
      <c r="M211" s="8">
        <v>44534</v>
      </c>
      <c r="N211" s="8">
        <v>45138</v>
      </c>
      <c r="O211" s="6">
        <v>741</v>
      </c>
      <c r="P211" s="7" t="s">
        <v>38</v>
      </c>
      <c r="Q211" s="7" t="s">
        <v>30</v>
      </c>
      <c r="R211" s="7" t="s">
        <v>31</v>
      </c>
      <c r="S211" s="7" t="s">
        <v>43</v>
      </c>
      <c r="T211" s="9"/>
      <c r="U211" s="6">
        <v>10</v>
      </c>
      <c r="V211" s="6">
        <v>10</v>
      </c>
      <c r="W211" s="6">
        <v>30</v>
      </c>
      <c r="X211" s="9"/>
      <c r="Y211" s="9"/>
      <c r="Z211" s="9"/>
      <c r="AA211" s="6">
        <v>88152.57</v>
      </c>
      <c r="AB211" s="6">
        <v>0</v>
      </c>
      <c r="AC211" s="6">
        <v>0</v>
      </c>
      <c r="AD211" s="6">
        <v>0</v>
      </c>
      <c r="AE211" s="6">
        <v>15867.46</v>
      </c>
      <c r="AF211" s="6">
        <v>18512.04</v>
      </c>
      <c r="AG211" s="6">
        <v>0</v>
      </c>
      <c r="AH211" s="6">
        <v>14254.27</v>
      </c>
      <c r="AI211" s="6">
        <v>88152.57</v>
      </c>
      <c r="AJ211" s="23">
        <v>69640.53</v>
      </c>
    </row>
    <row r="212" spans="1:36">
      <c r="A212" s="5">
        <v>24830</v>
      </c>
      <c r="B212" s="6">
        <v>398</v>
      </c>
      <c r="C212" s="6">
        <v>118719</v>
      </c>
      <c r="D212" s="6">
        <v>24830</v>
      </c>
      <c r="E212" s="6">
        <v>27311528306</v>
      </c>
      <c r="F212" s="7" t="s">
        <v>468</v>
      </c>
      <c r="G212" s="7" t="s">
        <v>74</v>
      </c>
      <c r="H212" s="8">
        <v>31030</v>
      </c>
      <c r="I212" s="7" t="s">
        <v>143</v>
      </c>
      <c r="J212" s="7" t="s">
        <v>27</v>
      </c>
      <c r="K212" s="7" t="s">
        <v>28</v>
      </c>
      <c r="L212" s="6">
        <v>118719</v>
      </c>
      <c r="M212" s="8">
        <v>44711</v>
      </c>
      <c r="N212" s="8">
        <v>46536</v>
      </c>
      <c r="O212" s="6">
        <v>740</v>
      </c>
      <c r="P212" s="7" t="s">
        <v>38</v>
      </c>
      <c r="Q212" s="7" t="s">
        <v>42</v>
      </c>
      <c r="R212" s="7" t="s">
        <v>31</v>
      </c>
      <c r="S212" s="7" t="s">
        <v>43</v>
      </c>
      <c r="T212" s="9"/>
      <c r="U212" s="6">
        <v>10</v>
      </c>
      <c r="V212" s="6">
        <v>20</v>
      </c>
      <c r="W212" s="6">
        <v>30</v>
      </c>
      <c r="X212" s="9"/>
      <c r="Y212" s="9"/>
      <c r="Z212" s="9"/>
      <c r="AA212" s="6">
        <v>176305</v>
      </c>
      <c r="AB212" s="6">
        <v>0</v>
      </c>
      <c r="AC212" s="6">
        <v>0</v>
      </c>
      <c r="AD212" s="6">
        <v>0</v>
      </c>
      <c r="AE212" s="6">
        <v>31734.9</v>
      </c>
      <c r="AF212" s="6">
        <v>37024.050000000003</v>
      </c>
      <c r="AG212" s="6">
        <v>0</v>
      </c>
      <c r="AH212" s="6">
        <v>28508.52</v>
      </c>
      <c r="AI212" s="6">
        <v>176305</v>
      </c>
      <c r="AJ212" s="23">
        <v>139280.95000000001</v>
      </c>
    </row>
    <row r="213" spans="1:36">
      <c r="A213" s="5">
        <v>28073</v>
      </c>
      <c r="B213" s="6">
        <v>398</v>
      </c>
      <c r="C213" s="6">
        <v>117440</v>
      </c>
      <c r="D213" s="6">
        <v>28073</v>
      </c>
      <c r="E213" s="6">
        <v>20337033432</v>
      </c>
      <c r="F213" s="7" t="s">
        <v>469</v>
      </c>
      <c r="G213" s="7" t="s">
        <v>470</v>
      </c>
      <c r="H213" s="8">
        <v>32270</v>
      </c>
      <c r="I213" s="7" t="s">
        <v>90</v>
      </c>
      <c r="J213" s="7" t="s">
        <v>37</v>
      </c>
      <c r="K213" s="7" t="s">
        <v>28</v>
      </c>
      <c r="L213" s="6">
        <v>117440</v>
      </c>
      <c r="M213" s="8">
        <v>44609</v>
      </c>
      <c r="N213" s="8">
        <v>46434</v>
      </c>
      <c r="O213" s="6">
        <v>758</v>
      </c>
      <c r="P213" s="7" t="s">
        <v>56</v>
      </c>
      <c r="Q213" s="7" t="s">
        <v>30</v>
      </c>
      <c r="R213" s="7" t="s">
        <v>31</v>
      </c>
      <c r="S213" s="7" t="s">
        <v>43</v>
      </c>
      <c r="T213" s="7" t="s">
        <v>44</v>
      </c>
      <c r="U213" s="6">
        <v>8</v>
      </c>
      <c r="V213" s="6">
        <v>10</v>
      </c>
      <c r="W213" s="6">
        <v>30</v>
      </c>
      <c r="X213" s="9"/>
      <c r="Y213" s="9"/>
      <c r="Z213" s="9"/>
      <c r="AA213" s="6">
        <v>80247</v>
      </c>
      <c r="AB213" s="6">
        <v>0</v>
      </c>
      <c r="AC213" s="6">
        <v>0</v>
      </c>
      <c r="AD213" s="6">
        <v>0</v>
      </c>
      <c r="AE213" s="6">
        <v>17975.330000000002</v>
      </c>
      <c r="AF213" s="6">
        <v>45391.38</v>
      </c>
      <c r="AG213" s="6">
        <v>0</v>
      </c>
      <c r="AH213" s="6">
        <v>13933.99</v>
      </c>
      <c r="AI213" s="6">
        <v>80247</v>
      </c>
      <c r="AJ213" s="23">
        <v>34855.620000000003</v>
      </c>
    </row>
    <row r="214" spans="1:36">
      <c r="A214" s="5">
        <v>28073</v>
      </c>
      <c r="B214" s="6">
        <v>398</v>
      </c>
      <c r="C214" s="6">
        <v>120771</v>
      </c>
      <c r="D214" s="6">
        <v>28073</v>
      </c>
      <c r="E214" s="6">
        <v>20337033432</v>
      </c>
      <c r="F214" s="7" t="s">
        <v>469</v>
      </c>
      <c r="G214" s="7" t="s">
        <v>470</v>
      </c>
      <c r="H214" s="8">
        <v>32270</v>
      </c>
      <c r="I214" s="7" t="s">
        <v>90</v>
      </c>
      <c r="J214" s="7" t="s">
        <v>37</v>
      </c>
      <c r="K214" s="7" t="s">
        <v>28</v>
      </c>
      <c r="L214" s="6">
        <v>120771</v>
      </c>
      <c r="M214" s="8">
        <v>44876</v>
      </c>
      <c r="N214" s="8">
        <v>45028</v>
      </c>
      <c r="O214" s="6">
        <v>741</v>
      </c>
      <c r="P214" s="7" t="s">
        <v>38</v>
      </c>
      <c r="Q214" s="7" t="s">
        <v>30</v>
      </c>
      <c r="R214" s="7" t="s">
        <v>31</v>
      </c>
      <c r="S214" s="7" t="s">
        <v>32</v>
      </c>
      <c r="T214" s="9"/>
      <c r="U214" s="6">
        <v>8</v>
      </c>
      <c r="V214" s="6">
        <v>10</v>
      </c>
      <c r="W214" s="6">
        <v>12</v>
      </c>
      <c r="X214" s="9"/>
      <c r="Y214" s="9"/>
      <c r="Z214" s="9"/>
      <c r="AA214" s="6">
        <v>32098.799999999999</v>
      </c>
      <c r="AB214" s="6">
        <v>0</v>
      </c>
      <c r="AC214" s="6">
        <v>0</v>
      </c>
      <c r="AD214" s="6">
        <v>0</v>
      </c>
      <c r="AE214" s="6">
        <v>7190.13</v>
      </c>
      <c r="AF214" s="6">
        <v>7190.13</v>
      </c>
      <c r="AG214" s="6">
        <v>0</v>
      </c>
      <c r="AH214" s="6">
        <v>5190.38</v>
      </c>
      <c r="AI214" s="6">
        <v>32098.799999999999</v>
      </c>
      <c r="AJ214" s="23">
        <v>24908.67</v>
      </c>
    </row>
    <row r="215" spans="1:36">
      <c r="A215" s="5">
        <v>18918</v>
      </c>
      <c r="B215" s="6">
        <v>398</v>
      </c>
      <c r="C215" s="6">
        <v>103532</v>
      </c>
      <c r="D215" s="6">
        <v>18918</v>
      </c>
      <c r="E215" s="6">
        <v>23224146159</v>
      </c>
      <c r="F215" s="7" t="s">
        <v>471</v>
      </c>
      <c r="G215" s="7" t="s">
        <v>472</v>
      </c>
      <c r="H215" s="8">
        <v>26417</v>
      </c>
      <c r="I215" s="7" t="s">
        <v>81</v>
      </c>
      <c r="J215" s="7" t="s">
        <v>37</v>
      </c>
      <c r="K215" s="7" t="s">
        <v>28</v>
      </c>
      <c r="L215" s="6">
        <v>103532</v>
      </c>
      <c r="M215" s="8">
        <v>42955</v>
      </c>
      <c r="N215" s="9"/>
      <c r="O215" s="6">
        <v>709</v>
      </c>
      <c r="P215" s="7" t="s">
        <v>29</v>
      </c>
      <c r="Q215" s="7" t="s">
        <v>57</v>
      </c>
      <c r="R215" s="7" t="s">
        <v>31</v>
      </c>
      <c r="S215" s="7" t="s">
        <v>43</v>
      </c>
      <c r="T215" s="7" t="s">
        <v>44</v>
      </c>
      <c r="U215" s="6">
        <v>25</v>
      </c>
      <c r="V215" s="6">
        <v>40</v>
      </c>
      <c r="W215" s="6">
        <v>30</v>
      </c>
      <c r="X215" s="9"/>
      <c r="Y215" s="9"/>
      <c r="Z215" s="9"/>
      <c r="AA215" s="6">
        <v>582765.65</v>
      </c>
      <c r="AB215" s="6">
        <v>0</v>
      </c>
      <c r="AC215" s="6">
        <v>0</v>
      </c>
      <c r="AD215" s="6">
        <v>0</v>
      </c>
      <c r="AE215" s="6">
        <v>130539.5</v>
      </c>
      <c r="AF215" s="6">
        <v>352086.72</v>
      </c>
      <c r="AG215" s="6">
        <v>0</v>
      </c>
      <c r="AH215" s="6">
        <v>98037.29</v>
      </c>
      <c r="AI215" s="6">
        <v>582765.65</v>
      </c>
      <c r="AJ215" s="23">
        <v>230678.93</v>
      </c>
    </row>
    <row r="216" spans="1:36">
      <c r="A216" s="5">
        <v>31701</v>
      </c>
      <c r="B216" s="6">
        <v>398</v>
      </c>
      <c r="C216" s="6">
        <v>120266</v>
      </c>
      <c r="D216" s="6">
        <v>31701</v>
      </c>
      <c r="E216" s="6">
        <v>20324380915</v>
      </c>
      <c r="F216" s="7" t="s">
        <v>473</v>
      </c>
      <c r="G216" s="7" t="s">
        <v>474</v>
      </c>
      <c r="H216" s="8">
        <v>31590</v>
      </c>
      <c r="I216" s="7" t="s">
        <v>336</v>
      </c>
      <c r="J216" s="7" t="s">
        <v>37</v>
      </c>
      <c r="K216" s="7" t="s">
        <v>28</v>
      </c>
      <c r="L216" s="6">
        <v>120266</v>
      </c>
      <c r="M216" s="8">
        <v>44823</v>
      </c>
      <c r="N216" s="8">
        <v>45187</v>
      </c>
      <c r="O216" s="6">
        <v>741</v>
      </c>
      <c r="P216" s="7" t="s">
        <v>38</v>
      </c>
      <c r="Q216" s="7" t="s">
        <v>30</v>
      </c>
      <c r="R216" s="7" t="s">
        <v>31</v>
      </c>
      <c r="S216" s="7" t="s">
        <v>32</v>
      </c>
      <c r="T216" s="9"/>
      <c r="U216" s="6">
        <v>0</v>
      </c>
      <c r="V216" s="6">
        <v>10</v>
      </c>
      <c r="W216" s="6">
        <v>30</v>
      </c>
      <c r="X216" s="9"/>
      <c r="Y216" s="9"/>
      <c r="Z216" s="9"/>
      <c r="AA216" s="6">
        <v>80247</v>
      </c>
      <c r="AB216" s="6">
        <v>0</v>
      </c>
      <c r="AC216" s="6">
        <v>0</v>
      </c>
      <c r="AD216" s="6">
        <v>0</v>
      </c>
      <c r="AE216" s="6">
        <v>17092.61</v>
      </c>
      <c r="AF216" s="6">
        <v>25040.86</v>
      </c>
      <c r="AG216" s="6">
        <v>0</v>
      </c>
      <c r="AH216" s="6">
        <v>13739.79</v>
      </c>
      <c r="AI216" s="6">
        <v>80247</v>
      </c>
      <c r="AJ216" s="23">
        <v>55206.14</v>
      </c>
    </row>
    <row r="217" spans="1:36">
      <c r="A217" s="5">
        <v>16288</v>
      </c>
      <c r="B217" s="6">
        <v>398</v>
      </c>
      <c r="C217" s="6">
        <v>108087</v>
      </c>
      <c r="D217" s="6">
        <v>16288</v>
      </c>
      <c r="E217" s="6">
        <v>23179471159</v>
      </c>
      <c r="F217" s="7" t="s">
        <v>475</v>
      </c>
      <c r="G217" s="7" t="s">
        <v>476</v>
      </c>
      <c r="H217" s="8">
        <v>24130</v>
      </c>
      <c r="I217" s="7" t="s">
        <v>65</v>
      </c>
      <c r="J217" s="7" t="s">
        <v>37</v>
      </c>
      <c r="K217" s="7" t="s">
        <v>48</v>
      </c>
      <c r="L217" s="6">
        <v>108087</v>
      </c>
      <c r="M217" s="8">
        <v>43150</v>
      </c>
      <c r="N217" s="9"/>
      <c r="O217" s="6">
        <v>3</v>
      </c>
      <c r="P217" s="7" t="s">
        <v>66</v>
      </c>
      <c r="Q217" s="7" t="s">
        <v>50</v>
      </c>
      <c r="R217" s="7" t="s">
        <v>101</v>
      </c>
      <c r="S217" s="7" t="s">
        <v>52</v>
      </c>
      <c r="T217" s="9"/>
      <c r="U217" s="6">
        <v>33</v>
      </c>
      <c r="V217" s="6">
        <v>35</v>
      </c>
      <c r="W217" s="6">
        <v>30</v>
      </c>
      <c r="X217" s="9"/>
      <c r="Y217" s="9"/>
      <c r="Z217" s="9"/>
      <c r="AA217" s="6">
        <v>593994.82999999996</v>
      </c>
      <c r="AB217" s="6">
        <v>0</v>
      </c>
      <c r="AC217" s="6">
        <v>0</v>
      </c>
      <c r="AD217" s="6">
        <v>0</v>
      </c>
      <c r="AE217" s="6">
        <v>121174.94</v>
      </c>
      <c r="AF217" s="6">
        <v>175162.74</v>
      </c>
      <c r="AG217" s="6">
        <v>0</v>
      </c>
      <c r="AH217" s="6">
        <v>99920.99</v>
      </c>
      <c r="AI217" s="6">
        <v>593994.82999999996</v>
      </c>
      <c r="AJ217" s="23">
        <v>418832.09</v>
      </c>
    </row>
    <row r="218" spans="1:36">
      <c r="A218" s="5">
        <v>30124</v>
      </c>
      <c r="B218" s="6">
        <v>398</v>
      </c>
      <c r="C218" s="6">
        <v>122031</v>
      </c>
      <c r="D218" s="6">
        <v>30124</v>
      </c>
      <c r="E218" s="6">
        <v>20222635463</v>
      </c>
      <c r="F218" s="7" t="s">
        <v>477</v>
      </c>
      <c r="G218" s="7" t="s">
        <v>478</v>
      </c>
      <c r="H218" s="8">
        <v>26121</v>
      </c>
      <c r="I218" s="7" t="s">
        <v>292</v>
      </c>
      <c r="J218" s="7" t="s">
        <v>37</v>
      </c>
      <c r="K218" s="7" t="s">
        <v>48</v>
      </c>
      <c r="L218" s="6">
        <v>122031</v>
      </c>
      <c r="M218" s="8">
        <v>44652</v>
      </c>
      <c r="N218" s="9"/>
      <c r="O218" s="6">
        <v>7</v>
      </c>
      <c r="P218" s="7" t="s">
        <v>221</v>
      </c>
      <c r="Q218" s="7" t="s">
        <v>50</v>
      </c>
      <c r="R218" s="7" t="s">
        <v>109</v>
      </c>
      <c r="S218" s="7" t="s">
        <v>52</v>
      </c>
      <c r="T218" s="9"/>
      <c r="U218" s="6">
        <v>4</v>
      </c>
      <c r="V218" s="6">
        <v>35</v>
      </c>
      <c r="W218" s="6">
        <v>30</v>
      </c>
      <c r="X218" s="9"/>
      <c r="Y218" s="9"/>
      <c r="Z218" s="9"/>
      <c r="AA218" s="6">
        <v>219407.88</v>
      </c>
      <c r="AB218" s="6">
        <v>0</v>
      </c>
      <c r="AC218" s="6">
        <v>0</v>
      </c>
      <c r="AD218" s="6">
        <v>0</v>
      </c>
      <c r="AE218" s="6">
        <v>35105.269999999997</v>
      </c>
      <c r="AF218" s="6">
        <v>51054.06</v>
      </c>
      <c r="AG218" s="6">
        <v>0</v>
      </c>
      <c r="AH218" s="6">
        <v>37084.03</v>
      </c>
      <c r="AI218" s="6">
        <v>219407.88</v>
      </c>
      <c r="AJ218" s="23">
        <v>168353.82</v>
      </c>
    </row>
    <row r="219" spans="1:36">
      <c r="A219" s="5">
        <v>30907</v>
      </c>
      <c r="B219" s="6">
        <v>398</v>
      </c>
      <c r="C219" s="6">
        <v>116228</v>
      </c>
      <c r="D219" s="6">
        <v>30907</v>
      </c>
      <c r="E219" s="6">
        <v>20190184995</v>
      </c>
      <c r="F219" s="7" t="s">
        <v>477</v>
      </c>
      <c r="G219" s="7" t="s">
        <v>1456</v>
      </c>
      <c r="H219" s="8">
        <v>31234</v>
      </c>
      <c r="I219" s="7" t="s">
        <v>120</v>
      </c>
      <c r="J219" s="7" t="s">
        <v>37</v>
      </c>
      <c r="K219" s="7" t="s">
        <v>28</v>
      </c>
      <c r="L219" s="6">
        <v>116228</v>
      </c>
      <c r="M219" s="8">
        <v>44525</v>
      </c>
      <c r="N219" s="8">
        <v>45077</v>
      </c>
      <c r="O219" s="6">
        <v>740</v>
      </c>
      <c r="P219" s="7" t="s">
        <v>38</v>
      </c>
      <c r="Q219" s="7" t="s">
        <v>42</v>
      </c>
      <c r="R219" s="7" t="s">
        <v>31</v>
      </c>
      <c r="S219" s="7" t="s">
        <v>32</v>
      </c>
      <c r="T219" s="9"/>
      <c r="U219" s="6">
        <v>2</v>
      </c>
      <c r="V219" s="6">
        <v>20</v>
      </c>
      <c r="W219" s="6">
        <v>30</v>
      </c>
      <c r="X219" s="9"/>
      <c r="Y219" s="9"/>
      <c r="Z219" s="9"/>
      <c r="AA219" s="6">
        <v>160494</v>
      </c>
      <c r="AB219" s="6">
        <v>0</v>
      </c>
      <c r="AC219" s="6">
        <v>0</v>
      </c>
      <c r="AD219" s="6">
        <v>0</v>
      </c>
      <c r="AE219" s="6">
        <v>34185.22</v>
      </c>
      <c r="AF219" s="6">
        <v>43955.32</v>
      </c>
      <c r="AG219" s="6">
        <v>0</v>
      </c>
      <c r="AH219" s="6">
        <v>27201.23</v>
      </c>
      <c r="AI219" s="6">
        <v>160494</v>
      </c>
      <c r="AJ219" s="23">
        <v>116538.68</v>
      </c>
    </row>
    <row r="220" spans="1:36">
      <c r="A220" s="5">
        <v>29072</v>
      </c>
      <c r="B220" s="6">
        <v>398</v>
      </c>
      <c r="C220" s="6">
        <v>114095</v>
      </c>
      <c r="D220" s="6">
        <v>29072</v>
      </c>
      <c r="E220" s="6">
        <v>20301177918</v>
      </c>
      <c r="F220" s="7" t="s">
        <v>479</v>
      </c>
      <c r="G220" s="7" t="s">
        <v>480</v>
      </c>
      <c r="H220" s="8">
        <v>30429</v>
      </c>
      <c r="I220" s="7" t="s">
        <v>72</v>
      </c>
      <c r="J220" s="7" t="s">
        <v>37</v>
      </c>
      <c r="K220" s="7" t="s">
        <v>28</v>
      </c>
      <c r="L220" s="6">
        <v>114095</v>
      </c>
      <c r="M220" s="8">
        <v>44066</v>
      </c>
      <c r="N220" s="8">
        <v>45138</v>
      </c>
      <c r="O220" s="6">
        <v>740</v>
      </c>
      <c r="P220" s="7" t="s">
        <v>38</v>
      </c>
      <c r="Q220" s="7" t="s">
        <v>42</v>
      </c>
      <c r="R220" s="7" t="s">
        <v>31</v>
      </c>
      <c r="S220" s="7" t="s">
        <v>32</v>
      </c>
      <c r="T220" s="9"/>
      <c r="U220" s="6">
        <v>3</v>
      </c>
      <c r="V220" s="6">
        <v>20</v>
      </c>
      <c r="W220" s="6">
        <v>30</v>
      </c>
      <c r="X220" s="9"/>
      <c r="Y220" s="9"/>
      <c r="Z220" s="9"/>
      <c r="AA220" s="6">
        <v>160494</v>
      </c>
      <c r="AB220" s="6">
        <v>0</v>
      </c>
      <c r="AC220" s="6">
        <v>0</v>
      </c>
      <c r="AD220" s="6">
        <v>0</v>
      </c>
      <c r="AE220" s="6">
        <v>35950.660000000003</v>
      </c>
      <c r="AF220" s="6">
        <v>43455.38</v>
      </c>
      <c r="AG220" s="6">
        <v>0</v>
      </c>
      <c r="AH220" s="6">
        <v>27201.23</v>
      </c>
      <c r="AI220" s="6">
        <v>160494</v>
      </c>
      <c r="AJ220" s="23">
        <v>117038.62</v>
      </c>
    </row>
    <row r="221" spans="1:36">
      <c r="A221" s="5">
        <v>31141</v>
      </c>
      <c r="B221" s="6">
        <v>398</v>
      </c>
      <c r="C221" s="6">
        <v>116714</v>
      </c>
      <c r="D221" s="6">
        <v>31141</v>
      </c>
      <c r="E221" s="6">
        <v>20424070611</v>
      </c>
      <c r="F221" s="7" t="s">
        <v>1491</v>
      </c>
      <c r="G221" s="7" t="s">
        <v>1492</v>
      </c>
      <c r="H221" s="8">
        <v>36558</v>
      </c>
      <c r="I221" s="7" t="s">
        <v>135</v>
      </c>
      <c r="J221" s="7" t="s">
        <v>37</v>
      </c>
      <c r="K221" s="7" t="s">
        <v>28</v>
      </c>
      <c r="L221" s="6">
        <v>116714</v>
      </c>
      <c r="M221" s="8">
        <v>44485</v>
      </c>
      <c r="N221" s="8">
        <v>45046</v>
      </c>
      <c r="O221" s="6">
        <v>768</v>
      </c>
      <c r="P221" s="7" t="s">
        <v>61</v>
      </c>
      <c r="Q221" s="7" t="s">
        <v>30</v>
      </c>
      <c r="R221" s="7" t="s">
        <v>31</v>
      </c>
      <c r="S221" s="7" t="s">
        <v>62</v>
      </c>
      <c r="T221" s="9"/>
      <c r="U221" s="6">
        <v>0</v>
      </c>
      <c r="V221" s="6">
        <v>10</v>
      </c>
      <c r="W221" s="6">
        <v>30</v>
      </c>
      <c r="X221" s="9"/>
      <c r="Y221" s="9"/>
      <c r="Z221" s="9"/>
      <c r="AA221" s="6">
        <v>42162.89</v>
      </c>
      <c r="AB221" s="6">
        <v>0</v>
      </c>
      <c r="AC221" s="6">
        <v>0</v>
      </c>
      <c r="AD221" s="6">
        <v>0</v>
      </c>
      <c r="AE221" s="6">
        <v>8980.7099999999991</v>
      </c>
      <c r="AF221" s="6">
        <v>18185.73</v>
      </c>
      <c r="AG221" s="6">
        <v>0</v>
      </c>
      <c r="AH221" s="6">
        <v>7351.18</v>
      </c>
      <c r="AI221" s="6">
        <v>42162.89</v>
      </c>
      <c r="AJ221" s="23">
        <v>23977.16</v>
      </c>
    </row>
    <row r="222" spans="1:36">
      <c r="A222" s="5">
        <v>26278</v>
      </c>
      <c r="B222" s="6">
        <v>398</v>
      </c>
      <c r="C222" s="6">
        <v>118739</v>
      </c>
      <c r="D222" s="6">
        <v>26278</v>
      </c>
      <c r="E222" s="6">
        <v>20343143142</v>
      </c>
      <c r="F222" s="7" t="s">
        <v>481</v>
      </c>
      <c r="G222" s="7" t="s">
        <v>116</v>
      </c>
      <c r="H222" s="8">
        <v>32581</v>
      </c>
      <c r="I222" s="7" t="s">
        <v>90</v>
      </c>
      <c r="J222" s="7" t="s">
        <v>37</v>
      </c>
      <c r="K222" s="7" t="s">
        <v>28</v>
      </c>
      <c r="L222" s="6">
        <v>118739</v>
      </c>
      <c r="M222" s="8">
        <v>44531</v>
      </c>
      <c r="N222" s="8">
        <v>45138</v>
      </c>
      <c r="O222" s="6">
        <v>757</v>
      </c>
      <c r="P222" s="7" t="s">
        <v>56</v>
      </c>
      <c r="Q222" s="7" t="s">
        <v>42</v>
      </c>
      <c r="R222" s="7" t="s">
        <v>31</v>
      </c>
      <c r="S222" s="7" t="s">
        <v>32</v>
      </c>
      <c r="T222" s="9"/>
      <c r="U222" s="6">
        <v>8</v>
      </c>
      <c r="V222" s="6">
        <v>20</v>
      </c>
      <c r="W222" s="6">
        <v>30</v>
      </c>
      <c r="X222" s="9"/>
      <c r="Y222" s="9"/>
      <c r="Z222" s="9"/>
      <c r="AA222" s="6">
        <v>160494.01</v>
      </c>
      <c r="AB222" s="6">
        <v>0</v>
      </c>
      <c r="AC222" s="6">
        <v>0</v>
      </c>
      <c r="AD222" s="6">
        <v>0</v>
      </c>
      <c r="AE222" s="6">
        <v>35950.660000000003</v>
      </c>
      <c r="AF222" s="6">
        <v>72766.19</v>
      </c>
      <c r="AG222" s="6">
        <v>0</v>
      </c>
      <c r="AH222" s="6">
        <v>27201.23</v>
      </c>
      <c r="AI222" s="6">
        <v>160494.01</v>
      </c>
      <c r="AJ222" s="23">
        <v>87727.82</v>
      </c>
    </row>
    <row r="223" spans="1:36">
      <c r="A223" s="5">
        <v>31793</v>
      </c>
      <c r="B223" s="6">
        <v>398</v>
      </c>
      <c r="C223" s="6">
        <v>120860</v>
      </c>
      <c r="D223" s="6">
        <v>31793</v>
      </c>
      <c r="E223" s="6">
        <v>27434987992</v>
      </c>
      <c r="F223" s="7" t="s">
        <v>1493</v>
      </c>
      <c r="G223" s="7" t="s">
        <v>1494</v>
      </c>
      <c r="H223" s="8">
        <v>37077</v>
      </c>
      <c r="I223" s="7" t="s">
        <v>161</v>
      </c>
      <c r="J223" s="7" t="s">
        <v>27</v>
      </c>
      <c r="K223" s="7" t="s">
        <v>28</v>
      </c>
      <c r="L223" s="6">
        <v>120860</v>
      </c>
      <c r="M223" s="8">
        <v>44802</v>
      </c>
      <c r="N223" s="8">
        <v>45046</v>
      </c>
      <c r="O223" s="6">
        <v>768</v>
      </c>
      <c r="P223" s="7" t="s">
        <v>61</v>
      </c>
      <c r="Q223" s="7" t="s">
        <v>30</v>
      </c>
      <c r="R223" s="7" t="s">
        <v>31</v>
      </c>
      <c r="S223" s="7" t="s">
        <v>62</v>
      </c>
      <c r="T223" s="9"/>
      <c r="U223" s="6">
        <v>0</v>
      </c>
      <c r="V223" s="6">
        <v>10</v>
      </c>
      <c r="W223" s="6">
        <v>30</v>
      </c>
      <c r="X223" s="9"/>
      <c r="Y223" s="9"/>
      <c r="Z223" s="9"/>
      <c r="AA223" s="6">
        <v>42162.89</v>
      </c>
      <c r="AB223" s="6">
        <v>0</v>
      </c>
      <c r="AC223" s="6">
        <v>0</v>
      </c>
      <c r="AD223" s="6">
        <v>0</v>
      </c>
      <c r="AE223" s="6">
        <v>8980.7099999999991</v>
      </c>
      <c r="AF223" s="6">
        <v>18185.73</v>
      </c>
      <c r="AG223" s="6">
        <v>0</v>
      </c>
      <c r="AH223" s="6">
        <v>7351.18</v>
      </c>
      <c r="AI223" s="6">
        <v>42162.89</v>
      </c>
      <c r="AJ223" s="23">
        <v>23977.16</v>
      </c>
    </row>
    <row r="224" spans="1:36">
      <c r="A224" s="5">
        <v>30036</v>
      </c>
      <c r="B224" s="6">
        <v>398</v>
      </c>
      <c r="C224" s="6">
        <v>111356</v>
      </c>
      <c r="D224" s="6">
        <v>30036</v>
      </c>
      <c r="E224" s="6">
        <v>20374577159</v>
      </c>
      <c r="F224" s="7" t="s">
        <v>1495</v>
      </c>
      <c r="G224" s="7" t="s">
        <v>1496</v>
      </c>
      <c r="H224" s="8">
        <v>34195</v>
      </c>
      <c r="I224" s="7" t="s">
        <v>107</v>
      </c>
      <c r="J224" s="7" t="s">
        <v>37</v>
      </c>
      <c r="K224" s="7" t="s">
        <v>28</v>
      </c>
      <c r="L224" s="6">
        <v>111356</v>
      </c>
      <c r="M224" s="8">
        <v>43637</v>
      </c>
      <c r="N224" s="8">
        <v>45138</v>
      </c>
      <c r="O224" s="6">
        <v>768</v>
      </c>
      <c r="P224" s="7" t="s">
        <v>61</v>
      </c>
      <c r="Q224" s="7" t="s">
        <v>30</v>
      </c>
      <c r="R224" s="7" t="s">
        <v>31</v>
      </c>
      <c r="S224" s="7" t="s">
        <v>62</v>
      </c>
      <c r="T224" s="7" t="s">
        <v>44</v>
      </c>
      <c r="U224" s="6">
        <v>4</v>
      </c>
      <c r="V224" s="6">
        <v>10</v>
      </c>
      <c r="W224" s="6">
        <v>30</v>
      </c>
      <c r="X224" s="9"/>
      <c r="Y224" s="9"/>
      <c r="Z224" s="9"/>
      <c r="AA224" s="6">
        <v>42162.89</v>
      </c>
      <c r="AB224" s="6">
        <v>0</v>
      </c>
      <c r="AC224" s="6">
        <v>0</v>
      </c>
      <c r="AD224" s="6">
        <v>0</v>
      </c>
      <c r="AE224" s="6">
        <v>8980.7099999999991</v>
      </c>
      <c r="AF224" s="6">
        <v>18185.73</v>
      </c>
      <c r="AG224" s="6">
        <v>0</v>
      </c>
      <c r="AH224" s="6">
        <v>7351.18</v>
      </c>
      <c r="AI224" s="6">
        <v>42162.89</v>
      </c>
      <c r="AJ224" s="23">
        <v>23977.16</v>
      </c>
    </row>
    <row r="225" spans="1:36">
      <c r="A225" s="5">
        <v>26293</v>
      </c>
      <c r="B225" s="6">
        <v>398</v>
      </c>
      <c r="C225" s="6">
        <v>115985</v>
      </c>
      <c r="D225" s="6">
        <v>26293</v>
      </c>
      <c r="E225" s="6">
        <v>20324134329</v>
      </c>
      <c r="F225" s="7" t="s">
        <v>486</v>
      </c>
      <c r="G225" s="7" t="s">
        <v>487</v>
      </c>
      <c r="H225" s="8">
        <v>31648</v>
      </c>
      <c r="I225" s="7" t="s">
        <v>336</v>
      </c>
      <c r="J225" s="7" t="s">
        <v>37</v>
      </c>
      <c r="K225" s="7" t="s">
        <v>28</v>
      </c>
      <c r="L225" s="6">
        <v>115985</v>
      </c>
      <c r="M225" s="8">
        <v>44497</v>
      </c>
      <c r="N225" s="8">
        <v>45077</v>
      </c>
      <c r="O225" s="6">
        <v>757</v>
      </c>
      <c r="P225" s="7" t="s">
        <v>56</v>
      </c>
      <c r="Q225" s="7" t="s">
        <v>42</v>
      </c>
      <c r="R225" s="7" t="s">
        <v>31</v>
      </c>
      <c r="S225" s="7" t="s">
        <v>32</v>
      </c>
      <c r="T225" s="9"/>
      <c r="U225" s="6">
        <v>12</v>
      </c>
      <c r="V225" s="6">
        <v>20</v>
      </c>
      <c r="W225" s="6">
        <v>30</v>
      </c>
      <c r="X225" s="9"/>
      <c r="Y225" s="9"/>
      <c r="Z225" s="9"/>
      <c r="AA225" s="6">
        <v>168229.26</v>
      </c>
      <c r="AB225" s="6">
        <v>0</v>
      </c>
      <c r="AC225" s="6">
        <v>0</v>
      </c>
      <c r="AD225" s="6">
        <v>0</v>
      </c>
      <c r="AE225" s="6">
        <v>37683.360000000001</v>
      </c>
      <c r="AF225" s="6">
        <v>50150.16</v>
      </c>
      <c r="AG225" s="6">
        <v>0</v>
      </c>
      <c r="AH225" s="6">
        <v>30025.51</v>
      </c>
      <c r="AI225" s="6">
        <v>168229.26</v>
      </c>
      <c r="AJ225" s="23">
        <v>118079.1</v>
      </c>
    </row>
    <row r="226" spans="1:36">
      <c r="A226" s="5">
        <v>26293</v>
      </c>
      <c r="B226" s="6">
        <v>398</v>
      </c>
      <c r="C226" s="6">
        <v>115986</v>
      </c>
      <c r="D226" s="6">
        <v>26293</v>
      </c>
      <c r="E226" s="6">
        <v>20324134329</v>
      </c>
      <c r="F226" s="7" t="s">
        <v>486</v>
      </c>
      <c r="G226" s="7" t="s">
        <v>487</v>
      </c>
      <c r="H226" s="8">
        <v>31648</v>
      </c>
      <c r="I226" s="7" t="s">
        <v>336</v>
      </c>
      <c r="J226" s="7" t="s">
        <v>37</v>
      </c>
      <c r="K226" s="7" t="s">
        <v>28</v>
      </c>
      <c r="L226" s="6">
        <v>115986</v>
      </c>
      <c r="M226" s="8">
        <v>44497</v>
      </c>
      <c r="N226" s="8">
        <v>45077</v>
      </c>
      <c r="O226" s="6">
        <v>757</v>
      </c>
      <c r="P226" s="7" t="s">
        <v>56</v>
      </c>
      <c r="Q226" s="7" t="s">
        <v>42</v>
      </c>
      <c r="R226" s="7" t="s">
        <v>31</v>
      </c>
      <c r="S226" s="7" t="s">
        <v>32</v>
      </c>
      <c r="T226" s="9"/>
      <c r="U226" s="6">
        <v>12</v>
      </c>
      <c r="V226" s="6">
        <v>20</v>
      </c>
      <c r="W226" s="6">
        <v>30</v>
      </c>
      <c r="X226" s="9"/>
      <c r="Y226" s="9"/>
      <c r="Z226" s="9"/>
      <c r="AA226" s="6">
        <v>168229.26</v>
      </c>
      <c r="AB226" s="6">
        <v>0</v>
      </c>
      <c r="AC226" s="6">
        <v>0</v>
      </c>
      <c r="AD226" s="6">
        <v>0</v>
      </c>
      <c r="AE226" s="6">
        <v>37683.360000000001</v>
      </c>
      <c r="AF226" s="6">
        <v>37683.360000000001</v>
      </c>
      <c r="AG226" s="6">
        <v>0</v>
      </c>
      <c r="AH226" s="6">
        <v>27202.68</v>
      </c>
      <c r="AI226" s="6">
        <v>168229.26</v>
      </c>
      <c r="AJ226" s="23">
        <v>130545.9</v>
      </c>
    </row>
    <row r="227" spans="1:36">
      <c r="A227" s="5">
        <v>26293</v>
      </c>
      <c r="B227" s="6">
        <v>398</v>
      </c>
      <c r="C227" s="6">
        <v>119443</v>
      </c>
      <c r="D227" s="6">
        <v>26293</v>
      </c>
      <c r="E227" s="6">
        <v>20324134329</v>
      </c>
      <c r="F227" s="7" t="s">
        <v>486</v>
      </c>
      <c r="G227" s="7" t="s">
        <v>487</v>
      </c>
      <c r="H227" s="8">
        <v>31648</v>
      </c>
      <c r="I227" s="7" t="s">
        <v>336</v>
      </c>
      <c r="J227" s="7" t="s">
        <v>37</v>
      </c>
      <c r="K227" s="7" t="s">
        <v>28</v>
      </c>
      <c r="L227" s="6">
        <v>119443</v>
      </c>
      <c r="M227" s="8">
        <v>44748</v>
      </c>
      <c r="N227" s="8">
        <v>45112</v>
      </c>
      <c r="O227" s="6">
        <v>758</v>
      </c>
      <c r="P227" s="7" t="s">
        <v>56</v>
      </c>
      <c r="Q227" s="7" t="s">
        <v>30</v>
      </c>
      <c r="R227" s="7" t="s">
        <v>31</v>
      </c>
      <c r="S227" s="7" t="s">
        <v>32</v>
      </c>
      <c r="T227" s="9"/>
      <c r="U227" s="6">
        <v>12</v>
      </c>
      <c r="V227" s="6">
        <v>10</v>
      </c>
      <c r="W227" s="6">
        <v>30</v>
      </c>
      <c r="X227" s="9"/>
      <c r="Y227" s="9"/>
      <c r="Z227" s="9"/>
      <c r="AA227" s="6">
        <v>84114.9</v>
      </c>
      <c r="AB227" s="6">
        <v>0</v>
      </c>
      <c r="AC227" s="6">
        <v>0</v>
      </c>
      <c r="AD227" s="6">
        <v>0</v>
      </c>
      <c r="AE227" s="6">
        <v>18841.75</v>
      </c>
      <c r="AF227" s="6">
        <v>18841.75</v>
      </c>
      <c r="AG227" s="6">
        <v>0</v>
      </c>
      <c r="AH227" s="6">
        <v>13601.37</v>
      </c>
      <c r="AI227" s="6">
        <v>84114.9</v>
      </c>
      <c r="AJ227" s="23">
        <v>65273.15</v>
      </c>
    </row>
    <row r="228" spans="1:36">
      <c r="A228" s="5">
        <v>10238</v>
      </c>
      <c r="B228" s="6">
        <v>398</v>
      </c>
      <c r="C228" s="6">
        <v>117441</v>
      </c>
      <c r="D228" s="6">
        <v>10238</v>
      </c>
      <c r="E228" s="6">
        <v>20116568978</v>
      </c>
      <c r="F228" s="7" t="s">
        <v>488</v>
      </c>
      <c r="G228" s="7" t="s">
        <v>489</v>
      </c>
      <c r="H228" s="8">
        <v>20434</v>
      </c>
      <c r="I228" s="7" t="s">
        <v>187</v>
      </c>
      <c r="J228" s="7" t="s">
        <v>37</v>
      </c>
      <c r="K228" s="7" t="s">
        <v>28</v>
      </c>
      <c r="L228" s="6">
        <v>117441</v>
      </c>
      <c r="M228" s="8">
        <v>43709</v>
      </c>
      <c r="N228" s="8">
        <v>45535</v>
      </c>
      <c r="O228" s="6">
        <v>705</v>
      </c>
      <c r="P228" s="7" t="s">
        <v>69</v>
      </c>
      <c r="Q228" s="7" t="s">
        <v>57</v>
      </c>
      <c r="R228" s="7" t="s">
        <v>31</v>
      </c>
      <c r="S228" s="7" t="s">
        <v>43</v>
      </c>
      <c r="T228" s="7" t="s">
        <v>44</v>
      </c>
      <c r="U228" s="6">
        <v>46</v>
      </c>
      <c r="V228" s="6">
        <v>40</v>
      </c>
      <c r="W228" s="6">
        <v>30</v>
      </c>
      <c r="X228" s="9"/>
      <c r="Y228" s="9"/>
      <c r="Z228" s="9"/>
      <c r="AA228" s="6">
        <v>747041.44</v>
      </c>
      <c r="AB228" s="6">
        <v>0</v>
      </c>
      <c r="AC228" s="6">
        <v>0</v>
      </c>
      <c r="AD228" s="6">
        <v>0</v>
      </c>
      <c r="AE228" s="6">
        <v>152511.17000000001</v>
      </c>
      <c r="AF228" s="6">
        <v>228174.19</v>
      </c>
      <c r="AG228" s="6">
        <v>0</v>
      </c>
      <c r="AH228" s="6">
        <v>125594.56</v>
      </c>
      <c r="AI228" s="6">
        <v>747041.44</v>
      </c>
      <c r="AJ228" s="23">
        <v>518867.25</v>
      </c>
    </row>
    <row r="229" spans="1:36">
      <c r="A229" s="5">
        <v>13272</v>
      </c>
      <c r="B229" s="6">
        <v>398</v>
      </c>
      <c r="C229" s="6">
        <v>120144</v>
      </c>
      <c r="D229" s="6">
        <v>13272</v>
      </c>
      <c r="E229" s="6">
        <v>20134854368</v>
      </c>
      <c r="F229" s="7" t="s">
        <v>488</v>
      </c>
      <c r="G229" s="7" t="s">
        <v>490</v>
      </c>
      <c r="H229" s="8">
        <v>21992</v>
      </c>
      <c r="I229" s="7" t="s">
        <v>200</v>
      </c>
      <c r="J229" s="7" t="s">
        <v>37</v>
      </c>
      <c r="K229" s="7" t="s">
        <v>28</v>
      </c>
      <c r="L229" s="6">
        <v>120144</v>
      </c>
      <c r="M229" s="8">
        <v>44826</v>
      </c>
      <c r="N229" s="8">
        <v>47559</v>
      </c>
      <c r="O229" s="6">
        <v>705</v>
      </c>
      <c r="P229" s="7" t="s">
        <v>69</v>
      </c>
      <c r="Q229" s="7" t="s">
        <v>57</v>
      </c>
      <c r="R229" s="7" t="s">
        <v>31</v>
      </c>
      <c r="S229" s="7" t="s">
        <v>43</v>
      </c>
      <c r="T229" s="7" t="s">
        <v>44</v>
      </c>
      <c r="U229" s="6">
        <v>32</v>
      </c>
      <c r="V229" s="6">
        <v>40</v>
      </c>
      <c r="W229" s="6">
        <v>30</v>
      </c>
      <c r="X229" s="9"/>
      <c r="Y229" s="9"/>
      <c r="Z229" s="9"/>
      <c r="AA229" s="6">
        <v>706236.66</v>
      </c>
      <c r="AB229" s="6">
        <v>0</v>
      </c>
      <c r="AC229" s="6">
        <v>0</v>
      </c>
      <c r="AD229" s="6">
        <v>0</v>
      </c>
      <c r="AE229" s="6">
        <v>153454.01999999999</v>
      </c>
      <c r="AF229" s="6">
        <v>311494.45</v>
      </c>
      <c r="AG229" s="6">
        <v>0</v>
      </c>
      <c r="AH229" s="6">
        <v>118749.56</v>
      </c>
      <c r="AI229" s="6">
        <v>706236.66</v>
      </c>
      <c r="AJ229" s="23">
        <v>394742.21</v>
      </c>
    </row>
    <row r="230" spans="1:36">
      <c r="A230" s="5">
        <v>23524</v>
      </c>
      <c r="B230" s="6">
        <v>398</v>
      </c>
      <c r="C230" s="6">
        <v>111085</v>
      </c>
      <c r="D230" s="6">
        <v>23524</v>
      </c>
      <c r="E230" s="6">
        <v>20114634469</v>
      </c>
      <c r="F230" s="7" t="s">
        <v>488</v>
      </c>
      <c r="G230" s="7" t="s">
        <v>330</v>
      </c>
      <c r="H230" s="8">
        <v>20121</v>
      </c>
      <c r="I230" s="7" t="s">
        <v>366</v>
      </c>
      <c r="J230" s="7" t="s">
        <v>37</v>
      </c>
      <c r="K230" s="7" t="s">
        <v>28</v>
      </c>
      <c r="L230" s="6">
        <v>111085</v>
      </c>
      <c r="M230" s="8">
        <v>43626</v>
      </c>
      <c r="N230" s="9"/>
      <c r="O230" s="6">
        <v>716</v>
      </c>
      <c r="P230" s="7" t="s">
        <v>29</v>
      </c>
      <c r="Q230" s="7" t="s">
        <v>42</v>
      </c>
      <c r="R230" s="7" t="s">
        <v>31</v>
      </c>
      <c r="S230" s="7" t="s">
        <v>43</v>
      </c>
      <c r="T230" s="7" t="s">
        <v>44</v>
      </c>
      <c r="U230" s="6">
        <v>18</v>
      </c>
      <c r="V230" s="6">
        <v>20</v>
      </c>
      <c r="W230" s="6">
        <v>30</v>
      </c>
      <c r="X230" s="9"/>
      <c r="Y230" s="9"/>
      <c r="Z230" s="9"/>
      <c r="AA230" s="6">
        <v>220373.91</v>
      </c>
      <c r="AB230" s="6">
        <v>0</v>
      </c>
      <c r="AC230" s="6">
        <v>0</v>
      </c>
      <c r="AD230" s="6">
        <v>0</v>
      </c>
      <c r="AE230" s="6">
        <v>49363.76</v>
      </c>
      <c r="AF230" s="6">
        <v>80032.88</v>
      </c>
      <c r="AG230" s="6">
        <v>0</v>
      </c>
      <c r="AH230" s="6">
        <v>37246.080000000002</v>
      </c>
      <c r="AI230" s="6">
        <v>220373.91</v>
      </c>
      <c r="AJ230" s="23">
        <v>140341.03</v>
      </c>
    </row>
    <row r="231" spans="1:36">
      <c r="A231" s="5">
        <v>26118</v>
      </c>
      <c r="B231" s="6">
        <v>398</v>
      </c>
      <c r="C231" s="6">
        <v>117163</v>
      </c>
      <c r="D231" s="6">
        <v>26118</v>
      </c>
      <c r="E231" s="6">
        <v>20349580617</v>
      </c>
      <c r="F231" s="7" t="s">
        <v>488</v>
      </c>
      <c r="G231" s="7" t="s">
        <v>491</v>
      </c>
      <c r="H231" s="8">
        <v>32934</v>
      </c>
      <c r="I231" s="7" t="s">
        <v>55</v>
      </c>
      <c r="J231" s="7" t="s">
        <v>37</v>
      </c>
      <c r="K231" s="7" t="s">
        <v>48</v>
      </c>
      <c r="L231" s="6">
        <v>117163</v>
      </c>
      <c r="M231" s="8">
        <v>44494</v>
      </c>
      <c r="N231" s="9"/>
      <c r="O231" s="6">
        <v>4</v>
      </c>
      <c r="P231" s="7" t="s">
        <v>75</v>
      </c>
      <c r="Q231" s="7" t="s">
        <v>50</v>
      </c>
      <c r="R231" s="7" t="s">
        <v>51</v>
      </c>
      <c r="S231" s="7" t="s">
        <v>52</v>
      </c>
      <c r="T231" s="9"/>
      <c r="U231" s="6">
        <v>13</v>
      </c>
      <c r="V231" s="6">
        <v>35</v>
      </c>
      <c r="W231" s="6">
        <v>30</v>
      </c>
      <c r="X231" s="9"/>
      <c r="Y231" s="9"/>
      <c r="Z231" s="9"/>
      <c r="AA231" s="6">
        <v>392371.11</v>
      </c>
      <c r="AB231" s="6">
        <v>0</v>
      </c>
      <c r="AC231" s="6">
        <v>0</v>
      </c>
      <c r="AD231" s="6">
        <v>0</v>
      </c>
      <c r="AE231" s="6">
        <v>80043.7</v>
      </c>
      <c r="AF231" s="6">
        <v>93657.69</v>
      </c>
      <c r="AG231" s="6">
        <v>0</v>
      </c>
      <c r="AH231" s="6">
        <v>66098.63</v>
      </c>
      <c r="AI231" s="6">
        <v>392371.11</v>
      </c>
      <c r="AJ231" s="23">
        <v>298713.42</v>
      </c>
    </row>
    <row r="232" spans="1:36">
      <c r="A232" s="5">
        <v>27237</v>
      </c>
      <c r="B232" s="6">
        <v>398</v>
      </c>
      <c r="C232" s="6">
        <v>111715</v>
      </c>
      <c r="D232" s="6">
        <v>27237</v>
      </c>
      <c r="E232" s="6">
        <v>27259928309</v>
      </c>
      <c r="F232" s="7" t="s">
        <v>488</v>
      </c>
      <c r="G232" s="7" t="s">
        <v>492</v>
      </c>
      <c r="H232" s="8">
        <v>28331</v>
      </c>
      <c r="I232" s="7" t="s">
        <v>307</v>
      </c>
      <c r="J232" s="7" t="s">
        <v>27</v>
      </c>
      <c r="K232" s="7" t="s">
        <v>28</v>
      </c>
      <c r="L232" s="6">
        <v>111715</v>
      </c>
      <c r="M232" s="8">
        <v>43617</v>
      </c>
      <c r="N232" s="8">
        <v>45138</v>
      </c>
      <c r="O232" s="6">
        <v>757</v>
      </c>
      <c r="P232" s="7" t="s">
        <v>56</v>
      </c>
      <c r="Q232" s="7" t="s">
        <v>42</v>
      </c>
      <c r="R232" s="7" t="s">
        <v>31</v>
      </c>
      <c r="S232" s="7" t="s">
        <v>32</v>
      </c>
      <c r="T232" s="9"/>
      <c r="U232" s="6">
        <v>10</v>
      </c>
      <c r="V232" s="6">
        <v>20</v>
      </c>
      <c r="W232" s="6">
        <v>30</v>
      </c>
      <c r="X232" s="9"/>
      <c r="Y232" s="9"/>
      <c r="Z232" s="9"/>
      <c r="AA232" s="6">
        <v>160494.01</v>
      </c>
      <c r="AB232" s="6">
        <v>0</v>
      </c>
      <c r="AC232" s="6">
        <v>0</v>
      </c>
      <c r="AD232" s="6">
        <v>0</v>
      </c>
      <c r="AE232" s="6">
        <v>34185.22</v>
      </c>
      <c r="AF232" s="6">
        <v>42811.02</v>
      </c>
      <c r="AG232" s="6">
        <v>0</v>
      </c>
      <c r="AH232" s="6">
        <v>28172.22</v>
      </c>
      <c r="AI232" s="6">
        <v>160494.01</v>
      </c>
      <c r="AJ232" s="23">
        <v>117682.99</v>
      </c>
    </row>
    <row r="233" spans="1:36">
      <c r="A233" s="5">
        <v>27237</v>
      </c>
      <c r="B233" s="6">
        <v>398</v>
      </c>
      <c r="C233" s="6">
        <v>113357</v>
      </c>
      <c r="D233" s="6">
        <v>27237</v>
      </c>
      <c r="E233" s="6">
        <v>27259928309</v>
      </c>
      <c r="F233" s="7" t="s">
        <v>488</v>
      </c>
      <c r="G233" s="7" t="s">
        <v>492</v>
      </c>
      <c r="H233" s="8">
        <v>28331</v>
      </c>
      <c r="I233" s="7" t="s">
        <v>307</v>
      </c>
      <c r="J233" s="7" t="s">
        <v>27</v>
      </c>
      <c r="K233" s="7" t="s">
        <v>28</v>
      </c>
      <c r="L233" s="6">
        <v>113357</v>
      </c>
      <c r="M233" s="8">
        <v>43754</v>
      </c>
      <c r="N233" s="8">
        <v>45138</v>
      </c>
      <c r="O233" s="6">
        <v>740</v>
      </c>
      <c r="P233" s="7" t="s">
        <v>38</v>
      </c>
      <c r="Q233" s="7" t="s">
        <v>42</v>
      </c>
      <c r="R233" s="7" t="s">
        <v>31</v>
      </c>
      <c r="S233" s="7" t="s">
        <v>32</v>
      </c>
      <c r="T233" s="9"/>
      <c r="U233" s="6">
        <v>10</v>
      </c>
      <c r="V233" s="6">
        <v>20</v>
      </c>
      <c r="W233" s="6">
        <v>30</v>
      </c>
      <c r="X233" s="9"/>
      <c r="Y233" s="9"/>
      <c r="Z233" s="9"/>
      <c r="AA233" s="6">
        <v>160494.01</v>
      </c>
      <c r="AB233" s="6">
        <v>0</v>
      </c>
      <c r="AC233" s="6">
        <v>0</v>
      </c>
      <c r="AD233" s="6">
        <v>0</v>
      </c>
      <c r="AE233" s="6">
        <v>34185.22</v>
      </c>
      <c r="AF233" s="6">
        <v>34185.22</v>
      </c>
      <c r="AG233" s="6">
        <v>0</v>
      </c>
      <c r="AH233" s="6">
        <v>25951.88</v>
      </c>
      <c r="AI233" s="6">
        <v>160494.01</v>
      </c>
      <c r="AJ233" s="23">
        <v>126308.79</v>
      </c>
    </row>
    <row r="234" spans="1:36">
      <c r="A234" s="5">
        <v>31768</v>
      </c>
      <c r="B234" s="6">
        <v>398</v>
      </c>
      <c r="C234" s="6">
        <v>120811</v>
      </c>
      <c r="D234" s="6">
        <v>31768</v>
      </c>
      <c r="E234" s="6">
        <v>27310307640</v>
      </c>
      <c r="F234" s="7" t="s">
        <v>488</v>
      </c>
      <c r="G234" s="7" t="s">
        <v>493</v>
      </c>
      <c r="H234" s="8">
        <v>31090</v>
      </c>
      <c r="I234" s="7" t="s">
        <v>143</v>
      </c>
      <c r="J234" s="7" t="s">
        <v>27</v>
      </c>
      <c r="K234" s="7" t="s">
        <v>28</v>
      </c>
      <c r="L234" s="6">
        <v>120811</v>
      </c>
      <c r="M234" s="8">
        <v>44875</v>
      </c>
      <c r="N234" s="8">
        <v>45077</v>
      </c>
      <c r="O234" s="6">
        <v>741</v>
      </c>
      <c r="P234" s="7" t="s">
        <v>38</v>
      </c>
      <c r="Q234" s="7" t="s">
        <v>30</v>
      </c>
      <c r="R234" s="7" t="s">
        <v>31</v>
      </c>
      <c r="S234" s="7" t="s">
        <v>32</v>
      </c>
      <c r="T234" s="9"/>
      <c r="U234" s="6">
        <v>0</v>
      </c>
      <c r="V234" s="6">
        <v>10</v>
      </c>
      <c r="W234" s="6">
        <v>30</v>
      </c>
      <c r="X234" s="9"/>
      <c r="Y234" s="9"/>
      <c r="Z234" s="9"/>
      <c r="AA234" s="6">
        <v>83760.59</v>
      </c>
      <c r="AB234" s="6">
        <v>0</v>
      </c>
      <c r="AC234" s="6">
        <v>0</v>
      </c>
      <c r="AD234" s="6">
        <v>0</v>
      </c>
      <c r="AE234" s="6">
        <v>17841.009999999998</v>
      </c>
      <c r="AF234" s="6">
        <v>25673.31</v>
      </c>
      <c r="AG234" s="6">
        <v>0</v>
      </c>
      <c r="AH234" s="6">
        <v>14329.2</v>
      </c>
      <c r="AI234" s="6">
        <v>83760.59</v>
      </c>
      <c r="AJ234" s="23">
        <v>58087.28</v>
      </c>
    </row>
    <row r="235" spans="1:36">
      <c r="A235" s="5">
        <v>28398</v>
      </c>
      <c r="B235" s="6">
        <v>398</v>
      </c>
      <c r="C235" s="6">
        <v>112911</v>
      </c>
      <c r="D235" s="6">
        <v>28398</v>
      </c>
      <c r="E235" s="6">
        <v>20306357965</v>
      </c>
      <c r="F235" s="7" t="s">
        <v>495</v>
      </c>
      <c r="G235" s="7" t="s">
        <v>496</v>
      </c>
      <c r="H235" s="8">
        <v>30362</v>
      </c>
      <c r="I235" s="7" t="s">
        <v>72</v>
      </c>
      <c r="J235" s="7" t="s">
        <v>37</v>
      </c>
      <c r="K235" s="7" t="s">
        <v>28</v>
      </c>
      <c r="L235" s="6">
        <v>112911</v>
      </c>
      <c r="M235" s="8">
        <v>43794</v>
      </c>
      <c r="N235" s="9"/>
      <c r="O235" s="6">
        <v>740</v>
      </c>
      <c r="P235" s="7" t="s">
        <v>38</v>
      </c>
      <c r="Q235" s="7" t="s">
        <v>42</v>
      </c>
      <c r="R235" s="7" t="s">
        <v>31</v>
      </c>
      <c r="S235" s="7" t="s">
        <v>43</v>
      </c>
      <c r="T235" s="7" t="s">
        <v>44</v>
      </c>
      <c r="U235" s="6">
        <v>8</v>
      </c>
      <c r="V235" s="6">
        <v>20</v>
      </c>
      <c r="W235" s="6">
        <v>30</v>
      </c>
      <c r="X235" s="9"/>
      <c r="Y235" s="9"/>
      <c r="Z235" s="9"/>
      <c r="AA235" s="6">
        <v>160494</v>
      </c>
      <c r="AB235" s="6">
        <v>0</v>
      </c>
      <c r="AC235" s="6">
        <v>0</v>
      </c>
      <c r="AD235" s="6">
        <v>0</v>
      </c>
      <c r="AE235" s="6">
        <v>34185.22</v>
      </c>
      <c r="AF235" s="6">
        <v>39485.32</v>
      </c>
      <c r="AG235" s="6">
        <v>0</v>
      </c>
      <c r="AH235" s="6">
        <v>27201.23</v>
      </c>
      <c r="AI235" s="6">
        <v>160494</v>
      </c>
      <c r="AJ235" s="23">
        <v>121008.68</v>
      </c>
    </row>
    <row r="236" spans="1:36">
      <c r="A236" s="5">
        <v>29449</v>
      </c>
      <c r="B236" s="6">
        <v>398</v>
      </c>
      <c r="C236" s="6">
        <v>118740</v>
      </c>
      <c r="D236" s="6">
        <v>29449</v>
      </c>
      <c r="E236" s="6">
        <v>27384872862</v>
      </c>
      <c r="F236" s="7" t="s">
        <v>497</v>
      </c>
      <c r="G236" s="7" t="s">
        <v>74</v>
      </c>
      <c r="H236" s="8">
        <v>34657</v>
      </c>
      <c r="I236" s="7" t="s">
        <v>230</v>
      </c>
      <c r="J236" s="7" t="s">
        <v>27</v>
      </c>
      <c r="K236" s="7" t="s">
        <v>28</v>
      </c>
      <c r="L236" s="6">
        <v>118740</v>
      </c>
      <c r="M236" s="8">
        <v>44725</v>
      </c>
      <c r="N236" s="8">
        <v>45089</v>
      </c>
      <c r="O236" s="6">
        <v>758</v>
      </c>
      <c r="P236" s="7" t="s">
        <v>56</v>
      </c>
      <c r="Q236" s="7" t="s">
        <v>30</v>
      </c>
      <c r="R236" s="7" t="s">
        <v>31</v>
      </c>
      <c r="S236" s="7" t="s">
        <v>32</v>
      </c>
      <c r="T236" s="9"/>
      <c r="U236" s="6">
        <v>6</v>
      </c>
      <c r="V236" s="6">
        <v>10</v>
      </c>
      <c r="W236" s="6">
        <v>30</v>
      </c>
      <c r="X236" s="9"/>
      <c r="Y236" s="9"/>
      <c r="Z236" s="9"/>
      <c r="AA236" s="6">
        <v>80247</v>
      </c>
      <c r="AB236" s="6">
        <v>0</v>
      </c>
      <c r="AC236" s="6">
        <v>0</v>
      </c>
      <c r="AD236" s="6">
        <v>0</v>
      </c>
      <c r="AE236" s="6">
        <v>17092.61</v>
      </c>
      <c r="AF236" s="6">
        <v>29510.86</v>
      </c>
      <c r="AG236" s="6">
        <v>0</v>
      </c>
      <c r="AH236" s="6">
        <v>13739.79</v>
      </c>
      <c r="AI236" s="6">
        <v>80247</v>
      </c>
      <c r="AJ236" s="23">
        <v>50736.14</v>
      </c>
    </row>
    <row r="237" spans="1:36">
      <c r="A237" s="5">
        <v>31885</v>
      </c>
      <c r="B237" s="6">
        <v>398</v>
      </c>
      <c r="C237" s="6">
        <v>121320</v>
      </c>
      <c r="D237" s="6">
        <v>31885</v>
      </c>
      <c r="E237" s="6">
        <v>20291753265</v>
      </c>
      <c r="F237" s="7" t="s">
        <v>1892</v>
      </c>
      <c r="G237" s="7" t="s">
        <v>1893</v>
      </c>
      <c r="H237" s="8">
        <v>29922</v>
      </c>
      <c r="I237" s="7" t="s">
        <v>78</v>
      </c>
      <c r="J237" s="7" t="s">
        <v>37</v>
      </c>
      <c r="K237" s="7" t="s">
        <v>28</v>
      </c>
      <c r="L237" s="6">
        <v>121320</v>
      </c>
      <c r="M237" s="8">
        <v>44874</v>
      </c>
      <c r="N237" s="8">
        <v>45238</v>
      </c>
      <c r="O237" s="6">
        <v>758</v>
      </c>
      <c r="P237" s="7" t="s">
        <v>56</v>
      </c>
      <c r="Q237" s="7" t="s">
        <v>30</v>
      </c>
      <c r="R237" s="7" t="s">
        <v>31</v>
      </c>
      <c r="S237" s="7" t="s">
        <v>32</v>
      </c>
      <c r="T237" s="9"/>
      <c r="U237" s="6">
        <v>0</v>
      </c>
      <c r="V237" s="6">
        <v>10</v>
      </c>
      <c r="W237" s="6">
        <v>30</v>
      </c>
      <c r="X237" s="9"/>
      <c r="Y237" s="9"/>
      <c r="Z237" s="9"/>
      <c r="AA237" s="6">
        <v>80247</v>
      </c>
      <c r="AB237" s="6">
        <v>0</v>
      </c>
      <c r="AC237" s="6">
        <v>0</v>
      </c>
      <c r="AD237" s="6">
        <v>0</v>
      </c>
      <c r="AE237" s="6">
        <v>17092.61</v>
      </c>
      <c r="AF237" s="6">
        <v>25040.86</v>
      </c>
      <c r="AG237" s="6">
        <v>0</v>
      </c>
      <c r="AH237" s="6">
        <v>13739.79</v>
      </c>
      <c r="AI237" s="6">
        <v>80247</v>
      </c>
      <c r="AJ237" s="23">
        <v>55206.14</v>
      </c>
    </row>
    <row r="238" spans="1:36">
      <c r="A238" s="5">
        <v>18514</v>
      </c>
      <c r="B238" s="6">
        <v>398</v>
      </c>
      <c r="C238" s="6">
        <v>116229</v>
      </c>
      <c r="D238" s="6">
        <v>18514</v>
      </c>
      <c r="E238" s="6">
        <v>20202844384</v>
      </c>
      <c r="F238" s="7" t="s">
        <v>498</v>
      </c>
      <c r="G238" s="7" t="s">
        <v>499</v>
      </c>
      <c r="H238" s="8">
        <v>25234</v>
      </c>
      <c r="I238" s="7" t="s">
        <v>103</v>
      </c>
      <c r="J238" s="7" t="s">
        <v>37</v>
      </c>
      <c r="K238" s="7" t="s">
        <v>28</v>
      </c>
      <c r="L238" s="6">
        <v>116229</v>
      </c>
      <c r="M238" s="8">
        <v>44515</v>
      </c>
      <c r="N238" s="8">
        <v>45077</v>
      </c>
      <c r="O238" s="6">
        <v>709</v>
      </c>
      <c r="P238" s="7" t="s">
        <v>29</v>
      </c>
      <c r="Q238" s="7" t="s">
        <v>57</v>
      </c>
      <c r="R238" s="7" t="s">
        <v>31</v>
      </c>
      <c r="S238" s="7" t="s">
        <v>43</v>
      </c>
      <c r="T238" s="7" t="s">
        <v>44</v>
      </c>
      <c r="U238" s="6">
        <v>26</v>
      </c>
      <c r="V238" s="6">
        <v>40</v>
      </c>
      <c r="W238" s="6">
        <v>30</v>
      </c>
      <c r="X238" s="9"/>
      <c r="Y238" s="9"/>
      <c r="Z238" s="9"/>
      <c r="AA238" s="6">
        <v>538690.93999999994</v>
      </c>
      <c r="AB238" s="6">
        <v>0</v>
      </c>
      <c r="AC238" s="6">
        <v>0</v>
      </c>
      <c r="AD238" s="6">
        <v>0</v>
      </c>
      <c r="AE238" s="6">
        <v>120666.77</v>
      </c>
      <c r="AF238" s="6">
        <v>162142.04</v>
      </c>
      <c r="AG238" s="6">
        <v>0</v>
      </c>
      <c r="AH238" s="6">
        <v>90643.76</v>
      </c>
      <c r="AI238" s="6">
        <v>538690.93999999994</v>
      </c>
      <c r="AJ238" s="23">
        <v>376548.9</v>
      </c>
    </row>
    <row r="239" spans="1:36">
      <c r="A239" s="5">
        <v>28735</v>
      </c>
      <c r="B239" s="6">
        <v>398</v>
      </c>
      <c r="C239" s="6">
        <v>120390</v>
      </c>
      <c r="D239" s="6">
        <v>28735</v>
      </c>
      <c r="E239" s="6">
        <v>27302680146</v>
      </c>
      <c r="F239" s="7" t="s">
        <v>503</v>
      </c>
      <c r="G239" s="7" t="s">
        <v>504</v>
      </c>
      <c r="H239" s="8">
        <v>30449</v>
      </c>
      <c r="I239" s="7" t="s">
        <v>257</v>
      </c>
      <c r="J239" s="7" t="s">
        <v>27</v>
      </c>
      <c r="K239" s="7" t="s">
        <v>28</v>
      </c>
      <c r="L239" s="6">
        <v>120390</v>
      </c>
      <c r="M239" s="8">
        <v>44778</v>
      </c>
      <c r="N239" s="8">
        <v>45142</v>
      </c>
      <c r="O239" s="6">
        <v>758</v>
      </c>
      <c r="P239" s="7" t="s">
        <v>56</v>
      </c>
      <c r="Q239" s="7" t="s">
        <v>30</v>
      </c>
      <c r="R239" s="7" t="s">
        <v>31</v>
      </c>
      <c r="S239" s="7" t="s">
        <v>32</v>
      </c>
      <c r="T239" s="9"/>
      <c r="U239" s="6">
        <v>7</v>
      </c>
      <c r="V239" s="6">
        <v>10</v>
      </c>
      <c r="W239" s="6">
        <v>30</v>
      </c>
      <c r="X239" s="9"/>
      <c r="Y239" s="9"/>
      <c r="Z239" s="9"/>
      <c r="AA239" s="6">
        <v>80247</v>
      </c>
      <c r="AB239" s="6">
        <v>0</v>
      </c>
      <c r="AC239" s="6">
        <v>0</v>
      </c>
      <c r="AD239" s="6">
        <v>0</v>
      </c>
      <c r="AE239" s="6">
        <v>17092.61</v>
      </c>
      <c r="AF239" s="6">
        <v>17092.61</v>
      </c>
      <c r="AG239" s="6">
        <v>0</v>
      </c>
      <c r="AH239" s="6">
        <v>12975.94</v>
      </c>
      <c r="AI239" s="6">
        <v>80247</v>
      </c>
      <c r="AJ239" s="23">
        <v>63154.39</v>
      </c>
    </row>
    <row r="240" spans="1:36">
      <c r="A240" s="5">
        <v>20360</v>
      </c>
      <c r="B240" s="6">
        <v>398</v>
      </c>
      <c r="C240" s="6">
        <v>117742</v>
      </c>
      <c r="D240" s="6">
        <v>20360</v>
      </c>
      <c r="E240" s="6">
        <v>20170421478</v>
      </c>
      <c r="F240" s="7" t="s">
        <v>505</v>
      </c>
      <c r="G240" s="7" t="s">
        <v>506</v>
      </c>
      <c r="H240" s="8">
        <v>23492</v>
      </c>
      <c r="I240" s="7" t="s">
        <v>84</v>
      </c>
      <c r="J240" s="7" t="s">
        <v>37</v>
      </c>
      <c r="K240" s="7" t="s">
        <v>28</v>
      </c>
      <c r="L240" s="6">
        <v>117742</v>
      </c>
      <c r="M240" s="8">
        <v>44695</v>
      </c>
      <c r="N240" s="8">
        <v>45046</v>
      </c>
      <c r="O240" s="6">
        <v>706</v>
      </c>
      <c r="P240" s="7" t="s">
        <v>33</v>
      </c>
      <c r="Q240" s="7" t="s">
        <v>57</v>
      </c>
      <c r="R240" s="7" t="s">
        <v>31</v>
      </c>
      <c r="S240" s="7" t="s">
        <v>32</v>
      </c>
      <c r="T240" s="9"/>
      <c r="U240" s="6">
        <v>24</v>
      </c>
      <c r="V240" s="6">
        <v>40</v>
      </c>
      <c r="W240" s="6">
        <v>30</v>
      </c>
      <c r="X240" s="9"/>
      <c r="Y240" s="9"/>
      <c r="Z240" s="9"/>
      <c r="AA240" s="6">
        <v>636826.1</v>
      </c>
      <c r="AB240" s="6">
        <v>0</v>
      </c>
      <c r="AC240" s="6">
        <v>0</v>
      </c>
      <c r="AD240" s="6">
        <v>0</v>
      </c>
      <c r="AE240" s="6">
        <v>142649.04</v>
      </c>
      <c r="AF240" s="6">
        <v>378847.63</v>
      </c>
      <c r="AG240" s="6">
        <v>0</v>
      </c>
      <c r="AH240" s="6">
        <v>107105.94</v>
      </c>
      <c r="AI240" s="6">
        <v>636826.1</v>
      </c>
      <c r="AJ240" s="23">
        <v>257978.47</v>
      </c>
    </row>
    <row r="241" spans="1:36">
      <c r="A241" s="5">
        <v>30509</v>
      </c>
      <c r="B241" s="6">
        <v>398</v>
      </c>
      <c r="C241" s="6">
        <v>114175</v>
      </c>
      <c r="D241" s="6">
        <v>30509</v>
      </c>
      <c r="E241" s="6">
        <v>27367011543</v>
      </c>
      <c r="F241" s="7" t="s">
        <v>505</v>
      </c>
      <c r="G241" s="7" t="s">
        <v>507</v>
      </c>
      <c r="H241" s="8">
        <v>33785</v>
      </c>
      <c r="I241" s="7" t="s">
        <v>156</v>
      </c>
      <c r="J241" s="7" t="s">
        <v>27</v>
      </c>
      <c r="K241" s="7" t="s">
        <v>28</v>
      </c>
      <c r="L241" s="6">
        <v>114175</v>
      </c>
      <c r="M241" s="8">
        <v>44083</v>
      </c>
      <c r="N241" s="8">
        <v>45077</v>
      </c>
      <c r="O241" s="6">
        <v>741</v>
      </c>
      <c r="P241" s="7" t="s">
        <v>38</v>
      </c>
      <c r="Q241" s="7" t="s">
        <v>30</v>
      </c>
      <c r="R241" s="7" t="s">
        <v>31</v>
      </c>
      <c r="S241" s="7" t="s">
        <v>32</v>
      </c>
      <c r="T241" s="9"/>
      <c r="U241" s="6">
        <v>3</v>
      </c>
      <c r="V241" s="6">
        <v>10</v>
      </c>
      <c r="W241" s="6">
        <v>30</v>
      </c>
      <c r="X241" s="9"/>
      <c r="Y241" s="9"/>
      <c r="Z241" s="9"/>
      <c r="AA241" s="6">
        <v>80247</v>
      </c>
      <c r="AB241" s="6">
        <v>1483.9</v>
      </c>
      <c r="AC241" s="6">
        <v>0</v>
      </c>
      <c r="AD241" s="6">
        <v>0</v>
      </c>
      <c r="AE241" s="6">
        <v>17092.61</v>
      </c>
      <c r="AF241" s="6">
        <v>17603.04</v>
      </c>
      <c r="AG241" s="6">
        <v>0</v>
      </c>
      <c r="AH241" s="6">
        <v>12975.94</v>
      </c>
      <c r="AI241" s="6">
        <v>81730.899999999994</v>
      </c>
      <c r="AJ241" s="23">
        <v>64127.86</v>
      </c>
    </row>
    <row r="242" spans="1:36">
      <c r="A242" s="5">
        <v>30509</v>
      </c>
      <c r="B242" s="6">
        <v>398</v>
      </c>
      <c r="C242" s="6">
        <v>114257</v>
      </c>
      <c r="D242" s="6">
        <v>30509</v>
      </c>
      <c r="E242" s="6">
        <v>27367011543</v>
      </c>
      <c r="F242" s="7" t="s">
        <v>505</v>
      </c>
      <c r="G242" s="7" t="s">
        <v>507</v>
      </c>
      <c r="H242" s="8">
        <v>33785</v>
      </c>
      <c r="I242" s="7" t="s">
        <v>156</v>
      </c>
      <c r="J242" s="7" t="s">
        <v>27</v>
      </c>
      <c r="K242" s="7" t="s">
        <v>28</v>
      </c>
      <c r="L242" s="6">
        <v>114257</v>
      </c>
      <c r="M242" s="8">
        <v>44126</v>
      </c>
      <c r="N242" s="8">
        <v>45077</v>
      </c>
      <c r="O242" s="6">
        <v>740</v>
      </c>
      <c r="P242" s="7" t="s">
        <v>38</v>
      </c>
      <c r="Q242" s="7" t="s">
        <v>42</v>
      </c>
      <c r="R242" s="7" t="s">
        <v>31</v>
      </c>
      <c r="S242" s="7" t="s">
        <v>32</v>
      </c>
      <c r="T242" s="9"/>
      <c r="U242" s="6">
        <v>3</v>
      </c>
      <c r="V242" s="6">
        <v>20</v>
      </c>
      <c r="W242" s="6">
        <v>30</v>
      </c>
      <c r="X242" s="9"/>
      <c r="Y242" s="9"/>
      <c r="Z242" s="9"/>
      <c r="AA242" s="6">
        <v>160494</v>
      </c>
      <c r="AB242" s="6">
        <v>4518.79</v>
      </c>
      <c r="AC242" s="6">
        <v>0</v>
      </c>
      <c r="AD242" s="6">
        <v>0</v>
      </c>
      <c r="AE242" s="6">
        <v>34185.22</v>
      </c>
      <c r="AF242" s="6">
        <v>35209.879999999997</v>
      </c>
      <c r="AG242" s="6">
        <v>0</v>
      </c>
      <c r="AH242" s="6">
        <v>28702.48</v>
      </c>
      <c r="AI242" s="6">
        <v>165012.79</v>
      </c>
      <c r="AJ242" s="23">
        <v>129802.91</v>
      </c>
    </row>
    <row r="243" spans="1:36">
      <c r="A243" s="5">
        <v>31711</v>
      </c>
      <c r="B243" s="6">
        <v>398</v>
      </c>
      <c r="C243" s="6">
        <v>120275</v>
      </c>
      <c r="D243" s="6">
        <v>31711</v>
      </c>
      <c r="E243" s="6">
        <v>20432265065</v>
      </c>
      <c r="F243" s="7" t="s">
        <v>505</v>
      </c>
      <c r="G243" s="7" t="s">
        <v>1428</v>
      </c>
      <c r="H243" s="8">
        <v>37005</v>
      </c>
      <c r="I243" s="7" t="s">
        <v>114</v>
      </c>
      <c r="J243" s="7" t="s">
        <v>37</v>
      </c>
      <c r="K243" s="7" t="s">
        <v>28</v>
      </c>
      <c r="L243" s="6">
        <v>120275</v>
      </c>
      <c r="M243" s="8">
        <v>44798</v>
      </c>
      <c r="N243" s="8">
        <v>45046</v>
      </c>
      <c r="O243" s="6">
        <v>768</v>
      </c>
      <c r="P243" s="7" t="s">
        <v>61</v>
      </c>
      <c r="Q243" s="7" t="s">
        <v>30</v>
      </c>
      <c r="R243" s="7" t="s">
        <v>31</v>
      </c>
      <c r="S243" s="7" t="s">
        <v>62</v>
      </c>
      <c r="T243" s="9"/>
      <c r="U243" s="6">
        <v>0</v>
      </c>
      <c r="V243" s="6">
        <v>10</v>
      </c>
      <c r="W243" s="6">
        <v>30</v>
      </c>
      <c r="X243" s="9"/>
      <c r="Y243" s="9"/>
      <c r="Z243" s="9"/>
      <c r="AA243" s="6">
        <v>42162.89</v>
      </c>
      <c r="AB243" s="6">
        <v>0</v>
      </c>
      <c r="AC243" s="6">
        <v>0</v>
      </c>
      <c r="AD243" s="6">
        <v>0</v>
      </c>
      <c r="AE243" s="6">
        <v>8980.7099999999991</v>
      </c>
      <c r="AF243" s="6">
        <v>18185.73</v>
      </c>
      <c r="AG243" s="6">
        <v>0</v>
      </c>
      <c r="AH243" s="6">
        <v>7351.18</v>
      </c>
      <c r="AI243" s="6">
        <v>42162.89</v>
      </c>
      <c r="AJ243" s="23">
        <v>23977.16</v>
      </c>
    </row>
    <row r="244" spans="1:36">
      <c r="A244" s="5">
        <v>26295</v>
      </c>
      <c r="B244" s="6">
        <v>398</v>
      </c>
      <c r="C244" s="6">
        <v>117164</v>
      </c>
      <c r="D244" s="6">
        <v>26295</v>
      </c>
      <c r="E244" s="6">
        <v>27258441481</v>
      </c>
      <c r="F244" s="7" t="s">
        <v>508</v>
      </c>
      <c r="G244" s="7" t="s">
        <v>509</v>
      </c>
      <c r="H244" s="8">
        <v>28243</v>
      </c>
      <c r="I244" s="7" t="s">
        <v>307</v>
      </c>
      <c r="J244" s="7" t="s">
        <v>27</v>
      </c>
      <c r="K244" s="7" t="s">
        <v>48</v>
      </c>
      <c r="L244" s="6">
        <v>117164</v>
      </c>
      <c r="M244" s="8">
        <v>44494</v>
      </c>
      <c r="N244" s="9"/>
      <c r="O244" s="6">
        <v>4</v>
      </c>
      <c r="P244" s="7" t="s">
        <v>75</v>
      </c>
      <c r="Q244" s="7" t="s">
        <v>50</v>
      </c>
      <c r="R244" s="7" t="s">
        <v>51</v>
      </c>
      <c r="S244" s="7" t="s">
        <v>52</v>
      </c>
      <c r="T244" s="9"/>
      <c r="U244" s="6">
        <v>13</v>
      </c>
      <c r="V244" s="6">
        <v>35</v>
      </c>
      <c r="W244" s="6">
        <v>30</v>
      </c>
      <c r="X244" s="9"/>
      <c r="Y244" s="9"/>
      <c r="Z244" s="9"/>
      <c r="AA244" s="6">
        <v>357614.17</v>
      </c>
      <c r="AB244" s="6">
        <v>0</v>
      </c>
      <c r="AC244" s="6">
        <v>0</v>
      </c>
      <c r="AD244" s="6">
        <v>0</v>
      </c>
      <c r="AE244" s="6">
        <v>57218.27</v>
      </c>
      <c r="AF244" s="6">
        <v>80372.97</v>
      </c>
      <c r="AG244" s="6">
        <v>0</v>
      </c>
      <c r="AH244" s="6">
        <v>60268.14</v>
      </c>
      <c r="AI244" s="6">
        <v>357614.17</v>
      </c>
      <c r="AJ244" s="23">
        <v>277241.2</v>
      </c>
    </row>
    <row r="245" spans="1:36">
      <c r="A245" s="5">
        <v>17213</v>
      </c>
      <c r="B245" s="6">
        <v>398</v>
      </c>
      <c r="C245" s="6">
        <v>106716</v>
      </c>
      <c r="D245" s="6">
        <v>17213</v>
      </c>
      <c r="E245" s="6">
        <v>20928103219</v>
      </c>
      <c r="F245" s="7" t="s">
        <v>512</v>
      </c>
      <c r="G245" s="7" t="s">
        <v>513</v>
      </c>
      <c r="H245" s="8">
        <v>22311</v>
      </c>
      <c r="I245" s="7" t="s">
        <v>95</v>
      </c>
      <c r="J245" s="7" t="s">
        <v>37</v>
      </c>
      <c r="K245" s="7" t="s">
        <v>28</v>
      </c>
      <c r="L245" s="6">
        <v>106716</v>
      </c>
      <c r="M245" s="8">
        <v>43203</v>
      </c>
      <c r="N245" s="8">
        <v>45028</v>
      </c>
      <c r="O245" s="6">
        <v>709</v>
      </c>
      <c r="P245" s="7" t="s">
        <v>29</v>
      </c>
      <c r="Q245" s="7" t="s">
        <v>57</v>
      </c>
      <c r="R245" s="7" t="s">
        <v>31</v>
      </c>
      <c r="S245" s="7" t="s">
        <v>43</v>
      </c>
      <c r="T245" s="7" t="s">
        <v>44</v>
      </c>
      <c r="U245" s="6">
        <v>32</v>
      </c>
      <c r="V245" s="6">
        <v>40</v>
      </c>
      <c r="W245" s="6">
        <v>12</v>
      </c>
      <c r="X245" s="9"/>
      <c r="Y245" s="9"/>
      <c r="Z245" s="9"/>
      <c r="AA245" s="6">
        <v>215476.38</v>
      </c>
      <c r="AB245" s="6">
        <v>0</v>
      </c>
      <c r="AC245" s="6">
        <v>0</v>
      </c>
      <c r="AD245" s="6">
        <v>0</v>
      </c>
      <c r="AE245" s="6">
        <v>48266.71</v>
      </c>
      <c r="AF245" s="6">
        <v>48756.43</v>
      </c>
      <c r="AG245" s="6">
        <v>0</v>
      </c>
      <c r="AH245" s="6">
        <v>34842.53</v>
      </c>
      <c r="AI245" s="6">
        <v>215476.38</v>
      </c>
      <c r="AJ245" s="23">
        <v>166719.95000000001</v>
      </c>
    </row>
    <row r="246" spans="1:36">
      <c r="A246" s="5">
        <v>17213</v>
      </c>
      <c r="B246" s="6">
        <v>398</v>
      </c>
      <c r="C246" s="6">
        <v>122218</v>
      </c>
      <c r="D246" s="6">
        <v>17213</v>
      </c>
      <c r="E246" s="6">
        <v>20928103219</v>
      </c>
      <c r="F246" s="7" t="s">
        <v>512</v>
      </c>
      <c r="G246" s="7" t="s">
        <v>513</v>
      </c>
      <c r="H246" s="8">
        <v>22311</v>
      </c>
      <c r="I246" s="7" t="s">
        <v>95</v>
      </c>
      <c r="J246" s="7" t="s">
        <v>37</v>
      </c>
      <c r="K246" s="7" t="s">
        <v>28</v>
      </c>
      <c r="L246" s="6">
        <v>122218</v>
      </c>
      <c r="M246" s="8">
        <v>45029</v>
      </c>
      <c r="N246" s="8">
        <v>45138</v>
      </c>
      <c r="O246" s="6">
        <v>709</v>
      </c>
      <c r="P246" s="7" t="s">
        <v>29</v>
      </c>
      <c r="Q246" s="7" t="s">
        <v>57</v>
      </c>
      <c r="R246" s="7" t="s">
        <v>31</v>
      </c>
      <c r="S246" s="7" t="s">
        <v>43</v>
      </c>
      <c r="T246" s="7" t="s">
        <v>44</v>
      </c>
      <c r="U246" s="6">
        <v>32</v>
      </c>
      <c r="V246" s="6">
        <v>40</v>
      </c>
      <c r="W246" s="6">
        <v>18</v>
      </c>
      <c r="X246" s="9"/>
      <c r="Y246" s="9"/>
      <c r="Z246" s="9"/>
      <c r="AA246" s="6">
        <v>323214.56</v>
      </c>
      <c r="AB246" s="6">
        <v>0</v>
      </c>
      <c r="AC246" s="6">
        <v>0</v>
      </c>
      <c r="AD246" s="6">
        <v>0</v>
      </c>
      <c r="AE246" s="6">
        <v>72400.06</v>
      </c>
      <c r="AF246" s="6">
        <v>96004.72</v>
      </c>
      <c r="AG246" s="6">
        <v>0</v>
      </c>
      <c r="AH246" s="6">
        <v>55801.23</v>
      </c>
      <c r="AI246" s="6">
        <v>323214.56</v>
      </c>
      <c r="AJ246" s="23">
        <v>227209.84</v>
      </c>
    </row>
    <row r="247" spans="1:36">
      <c r="A247" s="5">
        <v>31789</v>
      </c>
      <c r="B247" s="6">
        <v>398</v>
      </c>
      <c r="C247" s="6">
        <v>120846</v>
      </c>
      <c r="D247" s="6">
        <v>31789</v>
      </c>
      <c r="E247" s="6">
        <v>27440281805</v>
      </c>
      <c r="F247" s="7" t="s">
        <v>514</v>
      </c>
      <c r="G247" s="7" t="s">
        <v>516</v>
      </c>
      <c r="H247" s="8">
        <v>37384</v>
      </c>
      <c r="I247" s="7" t="s">
        <v>706</v>
      </c>
      <c r="J247" s="7" t="s">
        <v>27</v>
      </c>
      <c r="K247" s="7" t="s">
        <v>28</v>
      </c>
      <c r="L247" s="6">
        <v>120846</v>
      </c>
      <c r="M247" s="8">
        <v>44798</v>
      </c>
      <c r="N247" s="8">
        <v>45046</v>
      </c>
      <c r="O247" s="6">
        <v>768</v>
      </c>
      <c r="P247" s="7" t="s">
        <v>61</v>
      </c>
      <c r="Q247" s="7" t="s">
        <v>30</v>
      </c>
      <c r="R247" s="7" t="s">
        <v>31</v>
      </c>
      <c r="S247" s="7" t="s">
        <v>62</v>
      </c>
      <c r="T247" s="7" t="s">
        <v>44</v>
      </c>
      <c r="U247" s="6">
        <v>0</v>
      </c>
      <c r="V247" s="6">
        <v>10</v>
      </c>
      <c r="W247" s="6">
        <v>30</v>
      </c>
      <c r="X247" s="9"/>
      <c r="Y247" s="9"/>
      <c r="Z247" s="9"/>
      <c r="AA247" s="6">
        <v>42162.89</v>
      </c>
      <c r="AB247" s="6">
        <v>0</v>
      </c>
      <c r="AC247" s="6">
        <v>0</v>
      </c>
      <c r="AD247" s="6">
        <v>0</v>
      </c>
      <c r="AE247" s="6">
        <v>8980.7099999999991</v>
      </c>
      <c r="AF247" s="6">
        <v>18185.73</v>
      </c>
      <c r="AG247" s="6">
        <v>0</v>
      </c>
      <c r="AH247" s="6">
        <v>7351.18</v>
      </c>
      <c r="AI247" s="6">
        <v>42162.89</v>
      </c>
      <c r="AJ247" s="23">
        <v>23977.16</v>
      </c>
    </row>
    <row r="248" spans="1:36">
      <c r="A248" s="5">
        <v>29847</v>
      </c>
      <c r="B248" s="6">
        <v>398</v>
      </c>
      <c r="C248" s="6">
        <v>117146</v>
      </c>
      <c r="D248" s="6">
        <v>29847</v>
      </c>
      <c r="E248" s="6">
        <v>20311277376</v>
      </c>
      <c r="F248" s="7" t="s">
        <v>517</v>
      </c>
      <c r="G248" s="7" t="s">
        <v>518</v>
      </c>
      <c r="H248" s="8">
        <v>30928</v>
      </c>
      <c r="I248" s="7" t="s">
        <v>143</v>
      </c>
      <c r="J248" s="7" t="s">
        <v>37</v>
      </c>
      <c r="K248" s="7" t="s">
        <v>28</v>
      </c>
      <c r="L248" s="6">
        <v>117146</v>
      </c>
      <c r="M248" s="8">
        <v>44649</v>
      </c>
      <c r="N248" s="8">
        <v>45077</v>
      </c>
      <c r="O248" s="6">
        <v>719</v>
      </c>
      <c r="P248" s="7" t="s">
        <v>33</v>
      </c>
      <c r="Q248" s="7" t="s">
        <v>42</v>
      </c>
      <c r="R248" s="7" t="s">
        <v>31</v>
      </c>
      <c r="S248" s="7" t="s">
        <v>32</v>
      </c>
      <c r="T248" s="9"/>
      <c r="U248" s="6">
        <v>12</v>
      </c>
      <c r="V248" s="6">
        <v>20</v>
      </c>
      <c r="W248" s="6">
        <v>30</v>
      </c>
      <c r="X248" s="9"/>
      <c r="Y248" s="9"/>
      <c r="Z248" s="9"/>
      <c r="AA248" s="6">
        <v>223447.94</v>
      </c>
      <c r="AB248" s="6">
        <v>0</v>
      </c>
      <c r="AC248" s="6">
        <v>0</v>
      </c>
      <c r="AD248" s="6">
        <v>0</v>
      </c>
      <c r="AE248" s="6">
        <v>47594.41</v>
      </c>
      <c r="AF248" s="6">
        <v>50817.03</v>
      </c>
      <c r="AG248" s="6">
        <v>0</v>
      </c>
      <c r="AH248" s="6">
        <v>37761.760000000002</v>
      </c>
      <c r="AI248" s="6">
        <v>223447.94</v>
      </c>
      <c r="AJ248" s="23">
        <v>172630.91</v>
      </c>
    </row>
    <row r="249" spans="1:36">
      <c r="A249" s="5">
        <v>31640</v>
      </c>
      <c r="B249" s="6">
        <v>398</v>
      </c>
      <c r="C249" s="6">
        <v>119861</v>
      </c>
      <c r="D249" s="6">
        <v>31640</v>
      </c>
      <c r="E249" s="6">
        <v>27404343721</v>
      </c>
      <c r="F249" s="7" t="s">
        <v>1497</v>
      </c>
      <c r="G249" s="7" t="s">
        <v>1498</v>
      </c>
      <c r="H249" s="8">
        <v>35545</v>
      </c>
      <c r="I249" s="7" t="s">
        <v>111</v>
      </c>
      <c r="J249" s="7" t="s">
        <v>27</v>
      </c>
      <c r="K249" s="7" t="s">
        <v>28</v>
      </c>
      <c r="L249" s="6">
        <v>119861</v>
      </c>
      <c r="M249" s="8">
        <v>44784</v>
      </c>
      <c r="N249" s="8">
        <v>45046</v>
      </c>
      <c r="O249" s="6">
        <v>768</v>
      </c>
      <c r="P249" s="7" t="s">
        <v>61</v>
      </c>
      <c r="Q249" s="7" t="s">
        <v>30</v>
      </c>
      <c r="R249" s="7" t="s">
        <v>31</v>
      </c>
      <c r="S249" s="7" t="s">
        <v>62</v>
      </c>
      <c r="T249" s="9"/>
      <c r="U249" s="6">
        <v>0</v>
      </c>
      <c r="V249" s="6">
        <v>10</v>
      </c>
      <c r="W249" s="6">
        <v>30</v>
      </c>
      <c r="X249" s="9"/>
      <c r="Y249" s="9"/>
      <c r="Z249" s="9"/>
      <c r="AA249" s="6">
        <v>42162.89</v>
      </c>
      <c r="AB249" s="6">
        <v>0</v>
      </c>
      <c r="AC249" s="6">
        <v>0</v>
      </c>
      <c r="AD249" s="6">
        <v>0</v>
      </c>
      <c r="AE249" s="6">
        <v>8980.7099999999991</v>
      </c>
      <c r="AF249" s="6">
        <v>18185.73</v>
      </c>
      <c r="AG249" s="6">
        <v>0</v>
      </c>
      <c r="AH249" s="6">
        <v>7351.18</v>
      </c>
      <c r="AI249" s="6">
        <v>42162.89</v>
      </c>
      <c r="AJ249" s="23">
        <v>23977.16</v>
      </c>
    </row>
    <row r="250" spans="1:36">
      <c r="A250" s="5">
        <v>31712</v>
      </c>
      <c r="B250" s="6">
        <v>398</v>
      </c>
      <c r="C250" s="6">
        <v>120276</v>
      </c>
      <c r="D250" s="6">
        <v>31712</v>
      </c>
      <c r="E250" s="6">
        <v>27422158400</v>
      </c>
      <c r="F250" s="7" t="s">
        <v>1499</v>
      </c>
      <c r="G250" s="7" t="s">
        <v>1500</v>
      </c>
      <c r="H250" s="8">
        <v>36474</v>
      </c>
      <c r="I250" s="7" t="s">
        <v>135</v>
      </c>
      <c r="J250" s="7" t="s">
        <v>27</v>
      </c>
      <c r="K250" s="7" t="s">
        <v>28</v>
      </c>
      <c r="L250" s="6">
        <v>120276</v>
      </c>
      <c r="M250" s="8">
        <v>44798</v>
      </c>
      <c r="N250" s="8">
        <v>45046</v>
      </c>
      <c r="O250" s="6">
        <v>768</v>
      </c>
      <c r="P250" s="7" t="s">
        <v>61</v>
      </c>
      <c r="Q250" s="7" t="s">
        <v>30</v>
      </c>
      <c r="R250" s="7" t="s">
        <v>31</v>
      </c>
      <c r="S250" s="7" t="s">
        <v>62</v>
      </c>
      <c r="T250" s="9"/>
      <c r="U250" s="6">
        <v>0</v>
      </c>
      <c r="V250" s="6">
        <v>10</v>
      </c>
      <c r="W250" s="6">
        <v>30</v>
      </c>
      <c r="X250" s="9"/>
      <c r="Y250" s="9"/>
      <c r="Z250" s="9"/>
      <c r="AA250" s="6">
        <v>42162.89</v>
      </c>
      <c r="AB250" s="6">
        <v>0</v>
      </c>
      <c r="AC250" s="6">
        <v>0</v>
      </c>
      <c r="AD250" s="6">
        <v>0</v>
      </c>
      <c r="AE250" s="6">
        <v>8980.7099999999991</v>
      </c>
      <c r="AF250" s="6">
        <v>18185.73</v>
      </c>
      <c r="AG250" s="6">
        <v>0</v>
      </c>
      <c r="AH250" s="6">
        <v>7351.18</v>
      </c>
      <c r="AI250" s="6">
        <v>42162.89</v>
      </c>
      <c r="AJ250" s="23">
        <v>23977.16</v>
      </c>
    </row>
    <row r="251" spans="1:36">
      <c r="A251" s="5">
        <v>25279</v>
      </c>
      <c r="B251" s="6">
        <v>398</v>
      </c>
      <c r="C251" s="6">
        <v>114521</v>
      </c>
      <c r="D251" s="6">
        <v>25279</v>
      </c>
      <c r="E251" s="6">
        <v>20298778999</v>
      </c>
      <c r="F251" s="7" t="s">
        <v>519</v>
      </c>
      <c r="G251" s="7" t="s">
        <v>520</v>
      </c>
      <c r="H251" s="8">
        <v>30250</v>
      </c>
      <c r="I251" s="7" t="s">
        <v>72</v>
      </c>
      <c r="J251" s="7" t="s">
        <v>37</v>
      </c>
      <c r="K251" s="7" t="s">
        <v>28</v>
      </c>
      <c r="L251" s="6">
        <v>114521</v>
      </c>
      <c r="M251" s="8">
        <v>44102</v>
      </c>
      <c r="N251" s="8">
        <v>45927</v>
      </c>
      <c r="O251" s="6">
        <v>757</v>
      </c>
      <c r="P251" s="7" t="s">
        <v>56</v>
      </c>
      <c r="Q251" s="7" t="s">
        <v>42</v>
      </c>
      <c r="R251" s="7" t="s">
        <v>31</v>
      </c>
      <c r="S251" s="7" t="s">
        <v>43</v>
      </c>
      <c r="T251" s="7" t="s">
        <v>44</v>
      </c>
      <c r="U251" s="6">
        <v>13</v>
      </c>
      <c r="V251" s="6">
        <v>20</v>
      </c>
      <c r="W251" s="6">
        <v>30</v>
      </c>
      <c r="X251" s="9"/>
      <c r="Y251" s="9"/>
      <c r="Z251" s="9"/>
      <c r="AA251" s="6">
        <v>187155.05</v>
      </c>
      <c r="AB251" s="6">
        <v>0</v>
      </c>
      <c r="AC251" s="6">
        <v>0</v>
      </c>
      <c r="AD251" s="6">
        <v>0</v>
      </c>
      <c r="AE251" s="6">
        <v>39864.03</v>
      </c>
      <c r="AF251" s="6">
        <v>48754.31</v>
      </c>
      <c r="AG251" s="6">
        <v>0</v>
      </c>
      <c r="AH251" s="6">
        <v>31673.62</v>
      </c>
      <c r="AI251" s="6">
        <v>187155.05</v>
      </c>
      <c r="AJ251" s="23">
        <v>138400.74</v>
      </c>
    </row>
    <row r="252" spans="1:36">
      <c r="A252" s="5">
        <v>27931</v>
      </c>
      <c r="B252" s="6">
        <v>398</v>
      </c>
      <c r="C252" s="6">
        <v>118742</v>
      </c>
      <c r="D252" s="6">
        <v>27931</v>
      </c>
      <c r="E252" s="6">
        <v>27375272801</v>
      </c>
      <c r="F252" s="7" t="s">
        <v>521</v>
      </c>
      <c r="G252" s="7" t="s">
        <v>522</v>
      </c>
      <c r="H252" s="8">
        <v>34306</v>
      </c>
      <c r="I252" s="7" t="s">
        <v>107</v>
      </c>
      <c r="J252" s="7" t="s">
        <v>27</v>
      </c>
      <c r="K252" s="7" t="s">
        <v>28</v>
      </c>
      <c r="L252" s="6">
        <v>118742</v>
      </c>
      <c r="M252" s="8">
        <v>44699</v>
      </c>
      <c r="N252" s="8">
        <v>45063</v>
      </c>
      <c r="O252" s="6">
        <v>757</v>
      </c>
      <c r="P252" s="7" t="s">
        <v>56</v>
      </c>
      <c r="Q252" s="7" t="s">
        <v>42</v>
      </c>
      <c r="R252" s="7" t="s">
        <v>31</v>
      </c>
      <c r="S252" s="7" t="s">
        <v>32</v>
      </c>
      <c r="T252" s="9"/>
      <c r="U252" s="6">
        <v>8</v>
      </c>
      <c r="V252" s="6">
        <v>20</v>
      </c>
      <c r="W252" s="6">
        <v>30</v>
      </c>
      <c r="X252" s="9"/>
      <c r="Y252" s="9"/>
      <c r="Z252" s="9"/>
      <c r="AA252" s="6">
        <v>160494.01</v>
      </c>
      <c r="AB252" s="6">
        <v>0</v>
      </c>
      <c r="AC252" s="6">
        <v>0</v>
      </c>
      <c r="AD252" s="6">
        <v>0</v>
      </c>
      <c r="AE252" s="6">
        <v>34185.22</v>
      </c>
      <c r="AF252" s="6">
        <v>34185.22</v>
      </c>
      <c r="AG252" s="6">
        <v>0</v>
      </c>
      <c r="AH252" s="6">
        <v>25951.88</v>
      </c>
      <c r="AI252" s="6">
        <v>160494.01</v>
      </c>
      <c r="AJ252" s="23">
        <v>126308.79</v>
      </c>
    </row>
    <row r="253" spans="1:36">
      <c r="A253" s="5">
        <v>29684</v>
      </c>
      <c r="B253" s="6">
        <v>398</v>
      </c>
      <c r="C253" s="6">
        <v>117359</v>
      </c>
      <c r="D253" s="6">
        <v>29684</v>
      </c>
      <c r="E253" s="6">
        <v>20368651096</v>
      </c>
      <c r="F253" s="7" t="s">
        <v>523</v>
      </c>
      <c r="G253" s="7" t="s">
        <v>524</v>
      </c>
      <c r="H253" s="8">
        <v>33684</v>
      </c>
      <c r="I253" s="7" t="s">
        <v>218</v>
      </c>
      <c r="J253" s="7" t="s">
        <v>37</v>
      </c>
      <c r="K253" s="7" t="s">
        <v>28</v>
      </c>
      <c r="L253" s="6">
        <v>117359</v>
      </c>
      <c r="M253" s="8">
        <v>44609</v>
      </c>
      <c r="N253" s="8">
        <v>45077</v>
      </c>
      <c r="O253" s="6">
        <v>741</v>
      </c>
      <c r="P253" s="7" t="s">
        <v>38</v>
      </c>
      <c r="Q253" s="7" t="s">
        <v>30</v>
      </c>
      <c r="R253" s="7" t="s">
        <v>31</v>
      </c>
      <c r="S253" s="7" t="s">
        <v>32</v>
      </c>
      <c r="T253" s="9"/>
      <c r="U253" s="6">
        <v>5</v>
      </c>
      <c r="V253" s="6">
        <v>10</v>
      </c>
      <c r="W253" s="6">
        <v>30</v>
      </c>
      <c r="X253" s="9"/>
      <c r="Y253" s="9"/>
      <c r="Z253" s="9"/>
      <c r="AA253" s="6">
        <v>80247.009999999995</v>
      </c>
      <c r="AB253" s="6">
        <v>0</v>
      </c>
      <c r="AC253" s="6">
        <v>0</v>
      </c>
      <c r="AD253" s="6">
        <v>0</v>
      </c>
      <c r="AE253" s="6">
        <v>17092.61</v>
      </c>
      <c r="AF253" s="6">
        <v>25040.86</v>
      </c>
      <c r="AG253" s="6">
        <v>0</v>
      </c>
      <c r="AH253" s="6">
        <v>13739.8</v>
      </c>
      <c r="AI253" s="6">
        <v>80247.009999999995</v>
      </c>
      <c r="AJ253" s="23">
        <v>55206.15</v>
      </c>
    </row>
    <row r="254" spans="1:36">
      <c r="A254" s="5">
        <v>13550</v>
      </c>
      <c r="B254" s="6">
        <v>398</v>
      </c>
      <c r="C254" s="6">
        <v>45198</v>
      </c>
      <c r="D254" s="6">
        <v>13550</v>
      </c>
      <c r="E254" s="6">
        <v>20178584120</v>
      </c>
      <c r="F254" s="7" t="s">
        <v>525</v>
      </c>
      <c r="G254" s="7" t="s">
        <v>251</v>
      </c>
      <c r="H254" s="8">
        <v>24339</v>
      </c>
      <c r="I254" s="7" t="s">
        <v>97</v>
      </c>
      <c r="J254" s="7" t="s">
        <v>37</v>
      </c>
      <c r="K254" s="7" t="s">
        <v>48</v>
      </c>
      <c r="L254" s="6">
        <v>45198</v>
      </c>
      <c r="M254" s="8">
        <v>39356</v>
      </c>
      <c r="N254" s="9"/>
      <c r="O254" s="6">
        <v>3</v>
      </c>
      <c r="P254" s="7" t="s">
        <v>66</v>
      </c>
      <c r="Q254" s="7" t="s">
        <v>50</v>
      </c>
      <c r="R254" s="7" t="s">
        <v>51</v>
      </c>
      <c r="S254" s="7" t="s">
        <v>52</v>
      </c>
      <c r="T254" s="9"/>
      <c r="U254" s="6">
        <v>38</v>
      </c>
      <c r="V254" s="6">
        <v>35</v>
      </c>
      <c r="W254" s="6">
        <v>30</v>
      </c>
      <c r="X254" s="6">
        <v>2</v>
      </c>
      <c r="Y254" s="7" t="s">
        <v>526</v>
      </c>
      <c r="Z254" s="9"/>
      <c r="AA254" s="6">
        <v>916183.09</v>
      </c>
      <c r="AB254" s="6">
        <v>0</v>
      </c>
      <c r="AC254" s="6">
        <v>0</v>
      </c>
      <c r="AD254" s="6">
        <v>0</v>
      </c>
      <c r="AE254" s="6">
        <v>102742.74</v>
      </c>
      <c r="AF254" s="6">
        <v>754523.64</v>
      </c>
      <c r="AG254" s="6">
        <v>260940.58</v>
      </c>
      <c r="AH254" s="6">
        <v>153968.07999999999</v>
      </c>
      <c r="AI254" s="6">
        <v>916183.09</v>
      </c>
      <c r="AJ254" s="23">
        <v>161659.45000000001</v>
      </c>
    </row>
    <row r="255" spans="1:36">
      <c r="A255" s="5">
        <v>15497</v>
      </c>
      <c r="B255" s="6">
        <v>398</v>
      </c>
      <c r="C255" s="6">
        <v>103989</v>
      </c>
      <c r="D255" s="6">
        <v>15497</v>
      </c>
      <c r="E255" s="6">
        <v>27185447915</v>
      </c>
      <c r="F255" s="7" t="s">
        <v>527</v>
      </c>
      <c r="G255" s="7" t="s">
        <v>528</v>
      </c>
      <c r="H255" s="8">
        <v>24731</v>
      </c>
      <c r="I255" s="7" t="s">
        <v>500</v>
      </c>
      <c r="J255" s="7" t="s">
        <v>27</v>
      </c>
      <c r="K255" s="7" t="s">
        <v>28</v>
      </c>
      <c r="L255" s="6">
        <v>103989</v>
      </c>
      <c r="M255" s="8">
        <v>42916</v>
      </c>
      <c r="N255" s="9"/>
      <c r="O255" s="6">
        <v>737</v>
      </c>
      <c r="P255" s="7" t="s">
        <v>29</v>
      </c>
      <c r="Q255" s="7" t="s">
        <v>30</v>
      </c>
      <c r="R255" s="7" t="s">
        <v>31</v>
      </c>
      <c r="S255" s="7" t="s">
        <v>43</v>
      </c>
      <c r="T255" s="7" t="s">
        <v>44</v>
      </c>
      <c r="U255" s="6">
        <v>20</v>
      </c>
      <c r="V255" s="6">
        <v>10</v>
      </c>
      <c r="W255" s="6">
        <v>30</v>
      </c>
      <c r="X255" s="9"/>
      <c r="Y255" s="9"/>
      <c r="Z255" s="9"/>
      <c r="AA255" s="6">
        <v>122430.22</v>
      </c>
      <c r="AB255" s="6">
        <v>0</v>
      </c>
      <c r="AC255" s="6">
        <v>0</v>
      </c>
      <c r="AD255" s="6">
        <v>0</v>
      </c>
      <c r="AE255" s="6">
        <v>27424.37</v>
      </c>
      <c r="AF255" s="6">
        <v>36470.79</v>
      </c>
      <c r="AG255" s="6">
        <v>0</v>
      </c>
      <c r="AH255" s="6">
        <v>20816.02</v>
      </c>
      <c r="AI255" s="6">
        <v>122430.22</v>
      </c>
      <c r="AJ255" s="23">
        <v>85959.43</v>
      </c>
    </row>
    <row r="256" spans="1:36">
      <c r="A256" s="5">
        <v>15550</v>
      </c>
      <c r="B256" s="6">
        <v>398</v>
      </c>
      <c r="C256" s="6">
        <v>105817</v>
      </c>
      <c r="D256" s="6">
        <v>15550</v>
      </c>
      <c r="E256" s="6">
        <v>20176963841</v>
      </c>
      <c r="F256" s="7" t="s">
        <v>527</v>
      </c>
      <c r="G256" s="7" t="s">
        <v>529</v>
      </c>
      <c r="H256" s="8">
        <v>24120</v>
      </c>
      <c r="I256" s="7" t="s">
        <v>65</v>
      </c>
      <c r="J256" s="7" t="s">
        <v>37</v>
      </c>
      <c r="K256" s="7" t="s">
        <v>28</v>
      </c>
      <c r="L256" s="6">
        <v>105817</v>
      </c>
      <c r="M256" s="8">
        <v>43215</v>
      </c>
      <c r="N256" s="8">
        <v>45138</v>
      </c>
      <c r="O256" s="6">
        <v>740</v>
      </c>
      <c r="P256" s="7" t="s">
        <v>38</v>
      </c>
      <c r="Q256" s="7" t="s">
        <v>42</v>
      </c>
      <c r="R256" s="7" t="s">
        <v>31</v>
      </c>
      <c r="S256" s="7" t="s">
        <v>43</v>
      </c>
      <c r="T256" s="7" t="s">
        <v>44</v>
      </c>
      <c r="U256" s="6">
        <v>29</v>
      </c>
      <c r="V256" s="6">
        <v>20</v>
      </c>
      <c r="W256" s="6">
        <v>30</v>
      </c>
      <c r="X256" s="9"/>
      <c r="Y256" s="9"/>
      <c r="Z256" s="9"/>
      <c r="AA256" s="6">
        <v>193245.47</v>
      </c>
      <c r="AB256" s="6">
        <v>0</v>
      </c>
      <c r="AC256" s="6">
        <v>0</v>
      </c>
      <c r="AD256" s="6">
        <v>0</v>
      </c>
      <c r="AE256" s="6">
        <v>43286.98</v>
      </c>
      <c r="AF256" s="6">
        <v>150845.95000000001</v>
      </c>
      <c r="AG256" s="6">
        <v>0</v>
      </c>
      <c r="AH256" s="6">
        <v>32695.29</v>
      </c>
      <c r="AI256" s="6">
        <v>193245.47</v>
      </c>
      <c r="AJ256" s="23">
        <v>42399.519999999997</v>
      </c>
    </row>
    <row r="257" spans="1:36">
      <c r="A257" s="5">
        <v>28436</v>
      </c>
      <c r="B257" s="6">
        <v>398</v>
      </c>
      <c r="C257" s="6">
        <v>110139</v>
      </c>
      <c r="D257" s="6">
        <v>28436</v>
      </c>
      <c r="E257" s="6">
        <v>20253314703</v>
      </c>
      <c r="F257" s="7" t="s">
        <v>530</v>
      </c>
      <c r="G257" s="7" t="s">
        <v>531</v>
      </c>
      <c r="H257" s="8">
        <v>28161</v>
      </c>
      <c r="I257" s="7" t="s">
        <v>173</v>
      </c>
      <c r="J257" s="7" t="s">
        <v>37</v>
      </c>
      <c r="K257" s="7" t="s">
        <v>28</v>
      </c>
      <c r="L257" s="6">
        <v>110139</v>
      </c>
      <c r="M257" s="8">
        <v>43083</v>
      </c>
      <c r="N257" s="9"/>
      <c r="O257" s="6">
        <v>757</v>
      </c>
      <c r="P257" s="7" t="s">
        <v>56</v>
      </c>
      <c r="Q257" s="7" t="s">
        <v>42</v>
      </c>
      <c r="R257" s="7" t="s">
        <v>31</v>
      </c>
      <c r="S257" s="7" t="s">
        <v>43</v>
      </c>
      <c r="T257" s="7" t="s">
        <v>44</v>
      </c>
      <c r="U257" s="6">
        <v>8</v>
      </c>
      <c r="V257" s="6">
        <v>20</v>
      </c>
      <c r="W257" s="6">
        <v>30</v>
      </c>
      <c r="X257" s="9"/>
      <c r="Y257" s="9"/>
      <c r="Z257" s="9"/>
      <c r="AA257" s="6">
        <v>160494.01</v>
      </c>
      <c r="AB257" s="6">
        <v>0</v>
      </c>
      <c r="AC257" s="6">
        <v>0</v>
      </c>
      <c r="AD257" s="6">
        <v>0</v>
      </c>
      <c r="AE257" s="6">
        <v>35950.660000000003</v>
      </c>
      <c r="AF257" s="6">
        <v>43016.19</v>
      </c>
      <c r="AG257" s="6">
        <v>0</v>
      </c>
      <c r="AH257" s="6">
        <v>27201.23</v>
      </c>
      <c r="AI257" s="6">
        <v>160494.01</v>
      </c>
      <c r="AJ257" s="23">
        <v>117477.82</v>
      </c>
    </row>
    <row r="258" spans="1:36">
      <c r="A258" s="5">
        <v>24148</v>
      </c>
      <c r="B258" s="6">
        <v>398</v>
      </c>
      <c r="C258" s="6">
        <v>99798</v>
      </c>
      <c r="D258" s="6">
        <v>24148</v>
      </c>
      <c r="E258" s="6">
        <v>20231166239</v>
      </c>
      <c r="F258" s="7" t="s">
        <v>532</v>
      </c>
      <c r="G258" s="7" t="s">
        <v>533</v>
      </c>
      <c r="H258" s="8">
        <v>26633</v>
      </c>
      <c r="I258" s="7" t="s">
        <v>81</v>
      </c>
      <c r="J258" s="7" t="s">
        <v>37</v>
      </c>
      <c r="K258" s="7" t="s">
        <v>48</v>
      </c>
      <c r="L258" s="6">
        <v>99798</v>
      </c>
      <c r="M258" s="8">
        <v>42584</v>
      </c>
      <c r="N258" s="9"/>
      <c r="O258" s="6">
        <v>3</v>
      </c>
      <c r="P258" s="7" t="s">
        <v>66</v>
      </c>
      <c r="Q258" s="7" t="s">
        <v>50</v>
      </c>
      <c r="R258" s="7" t="s">
        <v>109</v>
      </c>
      <c r="S258" s="7" t="s">
        <v>52</v>
      </c>
      <c r="T258" s="9"/>
      <c r="U258" s="6">
        <v>17</v>
      </c>
      <c r="V258" s="6">
        <v>35</v>
      </c>
      <c r="W258" s="6">
        <v>30</v>
      </c>
      <c r="X258" s="9"/>
      <c r="Y258" s="9"/>
      <c r="Z258" s="9"/>
      <c r="AA258" s="6">
        <v>550721.81000000006</v>
      </c>
      <c r="AB258" s="6">
        <v>0</v>
      </c>
      <c r="AC258" s="6">
        <v>0</v>
      </c>
      <c r="AD258" s="6">
        <v>0</v>
      </c>
      <c r="AE258" s="6">
        <v>88115.49</v>
      </c>
      <c r="AF258" s="6">
        <v>242017.35</v>
      </c>
      <c r="AG258" s="6">
        <v>0</v>
      </c>
      <c r="AH258" s="6">
        <v>93147.44</v>
      </c>
      <c r="AI258" s="6">
        <v>550721.81000000006</v>
      </c>
      <c r="AJ258" s="23">
        <v>308704.46000000002</v>
      </c>
    </row>
    <row r="259" spans="1:36">
      <c r="A259" s="5">
        <v>24148</v>
      </c>
      <c r="B259" s="6">
        <v>398</v>
      </c>
      <c r="C259" s="6">
        <v>109949</v>
      </c>
      <c r="D259" s="6">
        <v>24148</v>
      </c>
      <c r="E259" s="6">
        <v>20231166239</v>
      </c>
      <c r="F259" s="7" t="s">
        <v>532</v>
      </c>
      <c r="G259" s="7" t="s">
        <v>533</v>
      </c>
      <c r="H259" s="8">
        <v>26633</v>
      </c>
      <c r="I259" s="7" t="s">
        <v>81</v>
      </c>
      <c r="J259" s="7" t="s">
        <v>37</v>
      </c>
      <c r="K259" s="7" t="s">
        <v>28</v>
      </c>
      <c r="L259" s="6">
        <v>109949</v>
      </c>
      <c r="M259" s="8">
        <v>43374</v>
      </c>
      <c r="N259" s="8">
        <v>45138</v>
      </c>
      <c r="O259" s="6">
        <v>741</v>
      </c>
      <c r="P259" s="7" t="s">
        <v>38</v>
      </c>
      <c r="Q259" s="7" t="s">
        <v>30</v>
      </c>
      <c r="R259" s="7" t="s">
        <v>31</v>
      </c>
      <c r="S259" s="7" t="s">
        <v>32</v>
      </c>
      <c r="T259" s="9"/>
      <c r="U259" s="6">
        <v>4</v>
      </c>
      <c r="V259" s="6">
        <v>10</v>
      </c>
      <c r="W259" s="6">
        <v>30</v>
      </c>
      <c r="X259" s="9"/>
      <c r="Y259" s="9"/>
      <c r="Z259" s="9"/>
      <c r="AA259" s="6">
        <v>80247</v>
      </c>
      <c r="AB259" s="6">
        <v>0</v>
      </c>
      <c r="AC259" s="6">
        <v>0</v>
      </c>
      <c r="AD259" s="6">
        <v>0</v>
      </c>
      <c r="AE259" s="6">
        <v>14444.46</v>
      </c>
      <c r="AF259" s="6">
        <v>32858.42</v>
      </c>
      <c r="AG259" s="6">
        <v>0</v>
      </c>
      <c r="AH259" s="6">
        <v>12975.94</v>
      </c>
      <c r="AI259" s="6">
        <v>80247</v>
      </c>
      <c r="AJ259" s="23">
        <v>47388.58</v>
      </c>
    </row>
    <row r="260" spans="1:36">
      <c r="A260" s="5">
        <v>31146</v>
      </c>
      <c r="B260" s="6">
        <v>398</v>
      </c>
      <c r="C260" s="6">
        <v>116719</v>
      </c>
      <c r="D260" s="6">
        <v>31146</v>
      </c>
      <c r="E260" s="6">
        <v>20416504742</v>
      </c>
      <c r="F260" s="7" t="s">
        <v>532</v>
      </c>
      <c r="G260" s="7" t="s">
        <v>534</v>
      </c>
      <c r="H260" s="8">
        <v>36167</v>
      </c>
      <c r="I260" s="7" t="s">
        <v>117</v>
      </c>
      <c r="J260" s="7" t="s">
        <v>37</v>
      </c>
      <c r="K260" s="7" t="s">
        <v>48</v>
      </c>
      <c r="L260" s="6">
        <v>116719</v>
      </c>
      <c r="M260" s="8">
        <v>44510</v>
      </c>
      <c r="N260" s="9"/>
      <c r="O260" s="6">
        <v>7</v>
      </c>
      <c r="P260" s="7" t="s">
        <v>221</v>
      </c>
      <c r="Q260" s="7" t="s">
        <v>50</v>
      </c>
      <c r="R260" s="7" t="s">
        <v>109</v>
      </c>
      <c r="S260" s="7" t="s">
        <v>52</v>
      </c>
      <c r="T260" s="9"/>
      <c r="U260" s="6">
        <v>1</v>
      </c>
      <c r="V260" s="6">
        <v>35</v>
      </c>
      <c r="W260" s="6">
        <v>30</v>
      </c>
      <c r="X260" s="9"/>
      <c r="Y260" s="9"/>
      <c r="Z260" s="9"/>
      <c r="AA260" s="6">
        <v>211309.43</v>
      </c>
      <c r="AB260" s="6">
        <v>0</v>
      </c>
      <c r="AC260" s="6">
        <v>0</v>
      </c>
      <c r="AD260" s="6">
        <v>0</v>
      </c>
      <c r="AE260" s="6">
        <v>33809.51</v>
      </c>
      <c r="AF260" s="6">
        <v>43452.07</v>
      </c>
      <c r="AG260" s="6">
        <v>0</v>
      </c>
      <c r="AH260" s="6">
        <v>35725.519999999997</v>
      </c>
      <c r="AI260" s="6">
        <v>211309.43</v>
      </c>
      <c r="AJ260" s="23">
        <v>167857.36</v>
      </c>
    </row>
    <row r="261" spans="1:36">
      <c r="A261" s="5">
        <v>27488</v>
      </c>
      <c r="B261" s="6">
        <v>398</v>
      </c>
      <c r="C261" s="6">
        <v>111409</v>
      </c>
      <c r="D261" s="6">
        <v>27488</v>
      </c>
      <c r="E261" s="6">
        <v>27299142847</v>
      </c>
      <c r="F261" s="7" t="s">
        <v>535</v>
      </c>
      <c r="G261" s="7" t="s">
        <v>536</v>
      </c>
      <c r="H261" s="8">
        <v>30427</v>
      </c>
      <c r="I261" s="7" t="s">
        <v>72</v>
      </c>
      <c r="J261" s="7" t="s">
        <v>27</v>
      </c>
      <c r="K261" s="7" t="s">
        <v>28</v>
      </c>
      <c r="L261" s="6">
        <v>111409</v>
      </c>
      <c r="M261" s="8">
        <v>43620</v>
      </c>
      <c r="N261" s="8">
        <v>45446</v>
      </c>
      <c r="O261" s="6">
        <v>739</v>
      </c>
      <c r="P261" s="7" t="s">
        <v>38</v>
      </c>
      <c r="Q261" s="7" t="s">
        <v>57</v>
      </c>
      <c r="R261" s="7" t="s">
        <v>31</v>
      </c>
      <c r="S261" s="7" t="s">
        <v>43</v>
      </c>
      <c r="T261" s="7" t="s">
        <v>44</v>
      </c>
      <c r="U261" s="6">
        <v>5</v>
      </c>
      <c r="V261" s="6">
        <v>40</v>
      </c>
      <c r="W261" s="6">
        <v>30</v>
      </c>
      <c r="X261" s="9"/>
      <c r="Y261" s="9"/>
      <c r="Z261" s="9"/>
      <c r="AA261" s="6">
        <v>320988</v>
      </c>
      <c r="AB261" s="6">
        <v>0</v>
      </c>
      <c r="AC261" s="6">
        <v>0</v>
      </c>
      <c r="AD261" s="6">
        <v>0</v>
      </c>
      <c r="AE261" s="6">
        <v>68370.44</v>
      </c>
      <c r="AF261" s="6">
        <v>70131.02</v>
      </c>
      <c r="AG261" s="6">
        <v>0</v>
      </c>
      <c r="AH261" s="6">
        <v>54124.1</v>
      </c>
      <c r="AI261" s="6">
        <v>320988</v>
      </c>
      <c r="AJ261" s="23">
        <v>250856.98</v>
      </c>
    </row>
    <row r="262" spans="1:36">
      <c r="A262" s="5">
        <v>30493</v>
      </c>
      <c r="B262" s="6">
        <v>398</v>
      </c>
      <c r="C262" s="6">
        <v>112578</v>
      </c>
      <c r="D262" s="6">
        <v>30493</v>
      </c>
      <c r="E262" s="6">
        <v>27381179171</v>
      </c>
      <c r="F262" s="7" t="s">
        <v>535</v>
      </c>
      <c r="G262" s="7" t="s">
        <v>1917</v>
      </c>
      <c r="H262" s="8">
        <v>34551</v>
      </c>
      <c r="I262" s="7" t="s">
        <v>230</v>
      </c>
      <c r="J262" s="7" t="s">
        <v>27</v>
      </c>
      <c r="K262" s="7" t="s">
        <v>28</v>
      </c>
      <c r="L262" s="6">
        <v>112578</v>
      </c>
      <c r="M262" s="8">
        <v>43697</v>
      </c>
      <c r="N262" s="8">
        <v>45138</v>
      </c>
      <c r="O262" s="6">
        <v>768</v>
      </c>
      <c r="P262" s="7" t="s">
        <v>61</v>
      </c>
      <c r="Q262" s="7" t="s">
        <v>30</v>
      </c>
      <c r="R262" s="7" t="s">
        <v>31</v>
      </c>
      <c r="S262" s="7" t="s">
        <v>62</v>
      </c>
      <c r="T262" s="7" t="s">
        <v>44</v>
      </c>
      <c r="U262" s="6">
        <v>3</v>
      </c>
      <c r="V262" s="6">
        <v>10</v>
      </c>
      <c r="W262" s="6">
        <v>30</v>
      </c>
      <c r="X262" s="9"/>
      <c r="Y262" s="9"/>
      <c r="Z262" s="9"/>
      <c r="AA262" s="6">
        <v>42162.89</v>
      </c>
      <c r="AB262" s="6">
        <v>0</v>
      </c>
      <c r="AC262" s="6">
        <v>0</v>
      </c>
      <c r="AD262" s="6">
        <v>0</v>
      </c>
      <c r="AE262" s="6">
        <v>8980.7099999999991</v>
      </c>
      <c r="AF262" s="6">
        <v>26807.73</v>
      </c>
      <c r="AG262" s="6">
        <v>0</v>
      </c>
      <c r="AH262" s="6">
        <v>7351.18</v>
      </c>
      <c r="AI262" s="6">
        <v>42162.89</v>
      </c>
      <c r="AJ262" s="23">
        <v>15355.16</v>
      </c>
    </row>
    <row r="263" spans="1:36">
      <c r="A263" s="5">
        <v>21617</v>
      </c>
      <c r="B263" s="6">
        <v>398</v>
      </c>
      <c r="C263" s="6">
        <v>117443</v>
      </c>
      <c r="D263" s="6">
        <v>21617</v>
      </c>
      <c r="E263" s="6">
        <v>20264454523</v>
      </c>
      <c r="F263" s="7" t="s">
        <v>537</v>
      </c>
      <c r="G263" s="7" t="s">
        <v>538</v>
      </c>
      <c r="H263" s="8">
        <v>28539</v>
      </c>
      <c r="I263" s="7" t="s">
        <v>307</v>
      </c>
      <c r="J263" s="7" t="s">
        <v>37</v>
      </c>
      <c r="K263" s="7" t="s">
        <v>28</v>
      </c>
      <c r="L263" s="6">
        <v>117443</v>
      </c>
      <c r="M263" s="8">
        <v>44609</v>
      </c>
      <c r="N263" s="8">
        <v>46434</v>
      </c>
      <c r="O263" s="6">
        <v>716</v>
      </c>
      <c r="P263" s="7" t="s">
        <v>29</v>
      </c>
      <c r="Q263" s="7" t="s">
        <v>42</v>
      </c>
      <c r="R263" s="7" t="s">
        <v>31</v>
      </c>
      <c r="S263" s="7" t="s">
        <v>43</v>
      </c>
      <c r="T263" s="7" t="s">
        <v>44</v>
      </c>
      <c r="U263" s="6">
        <v>10</v>
      </c>
      <c r="V263" s="6">
        <v>20</v>
      </c>
      <c r="W263" s="6">
        <v>30</v>
      </c>
      <c r="X263" s="9"/>
      <c r="Y263" s="9"/>
      <c r="Z263" s="9"/>
      <c r="AA263" s="6">
        <v>183644.93</v>
      </c>
      <c r="AB263" s="6">
        <v>0</v>
      </c>
      <c r="AC263" s="6">
        <v>0</v>
      </c>
      <c r="AD263" s="6">
        <v>0</v>
      </c>
      <c r="AE263" s="6">
        <v>33056.089999999997</v>
      </c>
      <c r="AF263" s="6">
        <v>38565.440000000002</v>
      </c>
      <c r="AG263" s="6">
        <v>0</v>
      </c>
      <c r="AH263" s="6">
        <v>29695.39</v>
      </c>
      <c r="AI263" s="6">
        <v>183644.93</v>
      </c>
      <c r="AJ263" s="23">
        <v>145079.49</v>
      </c>
    </row>
    <row r="264" spans="1:36">
      <c r="A264" s="5">
        <v>21617</v>
      </c>
      <c r="B264" s="6">
        <v>398</v>
      </c>
      <c r="C264" s="6">
        <v>121519</v>
      </c>
      <c r="D264" s="6">
        <v>21617</v>
      </c>
      <c r="E264" s="6">
        <v>20264454523</v>
      </c>
      <c r="F264" s="7" t="s">
        <v>537</v>
      </c>
      <c r="G264" s="7" t="s">
        <v>538</v>
      </c>
      <c r="H264" s="8">
        <v>28539</v>
      </c>
      <c r="I264" s="7" t="s">
        <v>307</v>
      </c>
      <c r="J264" s="7" t="s">
        <v>37</v>
      </c>
      <c r="K264" s="7" t="s">
        <v>28</v>
      </c>
      <c r="L264" s="6">
        <v>121519</v>
      </c>
      <c r="M264" s="8">
        <v>45000</v>
      </c>
      <c r="N264" s="8">
        <v>45077</v>
      </c>
      <c r="O264" s="6">
        <v>719</v>
      </c>
      <c r="P264" s="7" t="s">
        <v>33</v>
      </c>
      <c r="Q264" s="7" t="s">
        <v>42</v>
      </c>
      <c r="R264" s="7" t="s">
        <v>31</v>
      </c>
      <c r="S264" s="7" t="s">
        <v>32</v>
      </c>
      <c r="T264" s="9"/>
      <c r="U264" s="6">
        <v>10</v>
      </c>
      <c r="V264" s="6">
        <v>20</v>
      </c>
      <c r="W264" s="6">
        <v>30</v>
      </c>
      <c r="X264" s="9"/>
      <c r="Y264" s="9"/>
      <c r="Z264" s="9"/>
      <c r="AA264" s="6">
        <v>209482.44</v>
      </c>
      <c r="AB264" s="6">
        <v>0</v>
      </c>
      <c r="AC264" s="6">
        <v>0</v>
      </c>
      <c r="AD264" s="6">
        <v>0</v>
      </c>
      <c r="AE264" s="6">
        <v>37706.839999999997</v>
      </c>
      <c r="AF264" s="6">
        <v>43995.11</v>
      </c>
      <c r="AG264" s="6">
        <v>0</v>
      </c>
      <c r="AH264" s="6">
        <v>36530.1</v>
      </c>
      <c r="AI264" s="6">
        <v>209482.44</v>
      </c>
      <c r="AJ264" s="23">
        <v>165487.32999999999</v>
      </c>
    </row>
    <row r="265" spans="1:36">
      <c r="A265" s="5">
        <v>30466</v>
      </c>
      <c r="B265" s="6">
        <v>398</v>
      </c>
      <c r="C265" s="6">
        <v>117808</v>
      </c>
      <c r="D265" s="6">
        <v>30466</v>
      </c>
      <c r="E265" s="6">
        <v>20422700669</v>
      </c>
      <c r="F265" s="7" t="s">
        <v>1501</v>
      </c>
      <c r="G265" s="7" t="s">
        <v>1102</v>
      </c>
      <c r="H265" s="8">
        <v>36501</v>
      </c>
      <c r="I265" s="7" t="s">
        <v>135</v>
      </c>
      <c r="J265" s="7" t="s">
        <v>37</v>
      </c>
      <c r="K265" s="7" t="s">
        <v>28</v>
      </c>
      <c r="L265" s="6">
        <v>117808</v>
      </c>
      <c r="M265" s="8">
        <v>44631</v>
      </c>
      <c r="N265" s="8">
        <v>45077</v>
      </c>
      <c r="O265" s="6">
        <v>768</v>
      </c>
      <c r="P265" s="7" t="s">
        <v>61</v>
      </c>
      <c r="Q265" s="7" t="s">
        <v>30</v>
      </c>
      <c r="R265" s="7" t="s">
        <v>31</v>
      </c>
      <c r="S265" s="7" t="s">
        <v>62</v>
      </c>
      <c r="T265" s="7" t="s">
        <v>44</v>
      </c>
      <c r="U265" s="6">
        <v>0</v>
      </c>
      <c r="V265" s="6">
        <v>10</v>
      </c>
      <c r="W265" s="6">
        <v>30</v>
      </c>
      <c r="X265" s="9"/>
      <c r="Y265" s="9"/>
      <c r="Z265" s="9"/>
      <c r="AA265" s="6">
        <v>42162.89</v>
      </c>
      <c r="AB265" s="6">
        <v>0</v>
      </c>
      <c r="AC265" s="6">
        <v>0</v>
      </c>
      <c r="AD265" s="6">
        <v>0</v>
      </c>
      <c r="AE265" s="6">
        <v>8980.7099999999991</v>
      </c>
      <c r="AF265" s="6">
        <v>18185.73</v>
      </c>
      <c r="AG265" s="6">
        <v>0</v>
      </c>
      <c r="AH265" s="6">
        <v>7351.18</v>
      </c>
      <c r="AI265" s="6">
        <v>42162.89</v>
      </c>
      <c r="AJ265" s="23">
        <v>23977.16</v>
      </c>
    </row>
    <row r="266" spans="1:36">
      <c r="A266" s="5">
        <v>30882</v>
      </c>
      <c r="B266" s="6">
        <v>398</v>
      </c>
      <c r="C266" s="6">
        <v>119851</v>
      </c>
      <c r="D266" s="6">
        <v>30882</v>
      </c>
      <c r="E266" s="6">
        <v>20351070278</v>
      </c>
      <c r="F266" s="7" t="s">
        <v>539</v>
      </c>
      <c r="G266" s="7" t="s">
        <v>540</v>
      </c>
      <c r="H266" s="8">
        <v>32980</v>
      </c>
      <c r="I266" s="7" t="s">
        <v>55</v>
      </c>
      <c r="J266" s="7" t="s">
        <v>37</v>
      </c>
      <c r="K266" s="7" t="s">
        <v>28</v>
      </c>
      <c r="L266" s="6">
        <v>119851</v>
      </c>
      <c r="M266" s="8">
        <v>44849</v>
      </c>
      <c r="N266" s="8">
        <v>45077</v>
      </c>
      <c r="O266" s="6">
        <v>741</v>
      </c>
      <c r="P266" s="7" t="s">
        <v>38</v>
      </c>
      <c r="Q266" s="7" t="s">
        <v>30</v>
      </c>
      <c r="R266" s="7" t="s">
        <v>31</v>
      </c>
      <c r="S266" s="7" t="s">
        <v>32</v>
      </c>
      <c r="T266" s="9"/>
      <c r="U266" s="6">
        <v>1</v>
      </c>
      <c r="V266" s="6">
        <v>10</v>
      </c>
      <c r="W266" s="6">
        <v>30</v>
      </c>
      <c r="X266" s="9"/>
      <c r="Y266" s="9"/>
      <c r="Z266" s="9"/>
      <c r="AA266" s="6">
        <v>80247</v>
      </c>
      <c r="AB266" s="6">
        <v>0</v>
      </c>
      <c r="AC266" s="6">
        <v>0</v>
      </c>
      <c r="AD266" s="6">
        <v>0</v>
      </c>
      <c r="AE266" s="6">
        <v>17092.61</v>
      </c>
      <c r="AF266" s="6">
        <v>22392.71</v>
      </c>
      <c r="AG266" s="6">
        <v>0</v>
      </c>
      <c r="AH266" s="6">
        <v>14225.29</v>
      </c>
      <c r="AI266" s="6">
        <v>80247</v>
      </c>
      <c r="AJ266" s="23">
        <v>57854.29</v>
      </c>
    </row>
    <row r="267" spans="1:36">
      <c r="A267" s="5">
        <v>30882</v>
      </c>
      <c r="B267" s="6">
        <v>398</v>
      </c>
      <c r="C267" s="6">
        <v>120391</v>
      </c>
      <c r="D267" s="6">
        <v>30882</v>
      </c>
      <c r="E267" s="6">
        <v>20351070278</v>
      </c>
      <c r="F267" s="7" t="s">
        <v>539</v>
      </c>
      <c r="G267" s="7" t="s">
        <v>540</v>
      </c>
      <c r="H267" s="8">
        <v>32980</v>
      </c>
      <c r="I267" s="7" t="s">
        <v>55</v>
      </c>
      <c r="J267" s="7" t="s">
        <v>37</v>
      </c>
      <c r="K267" s="7" t="s">
        <v>28</v>
      </c>
      <c r="L267" s="6">
        <v>120391</v>
      </c>
      <c r="M267" s="8">
        <v>44826</v>
      </c>
      <c r="N267" s="8">
        <v>45190</v>
      </c>
      <c r="O267" s="6">
        <v>741</v>
      </c>
      <c r="P267" s="7" t="s">
        <v>38</v>
      </c>
      <c r="Q267" s="7" t="s">
        <v>30</v>
      </c>
      <c r="R267" s="7" t="s">
        <v>31</v>
      </c>
      <c r="S267" s="7" t="s">
        <v>32</v>
      </c>
      <c r="T267" s="9"/>
      <c r="U267" s="6">
        <v>1</v>
      </c>
      <c r="V267" s="6">
        <v>10</v>
      </c>
      <c r="W267" s="6">
        <v>30</v>
      </c>
      <c r="X267" s="9"/>
      <c r="Y267" s="9"/>
      <c r="Z267" s="9"/>
      <c r="AA267" s="6">
        <v>80247</v>
      </c>
      <c r="AB267" s="6">
        <v>0</v>
      </c>
      <c r="AC267" s="6">
        <v>0</v>
      </c>
      <c r="AD267" s="6">
        <v>0</v>
      </c>
      <c r="AE267" s="6">
        <v>17092.61</v>
      </c>
      <c r="AF267" s="6">
        <v>17092.61</v>
      </c>
      <c r="AG267" s="6">
        <v>0</v>
      </c>
      <c r="AH267" s="6">
        <v>12975.94</v>
      </c>
      <c r="AI267" s="6">
        <v>80247</v>
      </c>
      <c r="AJ267" s="23">
        <v>63154.39</v>
      </c>
    </row>
    <row r="268" spans="1:36">
      <c r="A268" s="5">
        <v>26815</v>
      </c>
      <c r="B268" s="6">
        <v>398</v>
      </c>
      <c r="C268" s="6">
        <v>113732</v>
      </c>
      <c r="D268" s="6">
        <v>26815</v>
      </c>
      <c r="E268" s="6">
        <v>27247908418</v>
      </c>
      <c r="F268" s="7" t="s">
        <v>541</v>
      </c>
      <c r="G268" s="7" t="s">
        <v>542</v>
      </c>
      <c r="H268" s="8">
        <v>27708</v>
      </c>
      <c r="I268" s="7" t="s">
        <v>36</v>
      </c>
      <c r="J268" s="7" t="s">
        <v>27</v>
      </c>
      <c r="K268" s="7" t="s">
        <v>28</v>
      </c>
      <c r="L268" s="6">
        <v>113732</v>
      </c>
      <c r="M268" s="8">
        <v>43770</v>
      </c>
      <c r="N268" s="8">
        <v>45138</v>
      </c>
      <c r="O268" s="6">
        <v>758</v>
      </c>
      <c r="P268" s="7" t="s">
        <v>56</v>
      </c>
      <c r="Q268" s="7" t="s">
        <v>30</v>
      </c>
      <c r="R268" s="7" t="s">
        <v>31</v>
      </c>
      <c r="S268" s="7" t="s">
        <v>32</v>
      </c>
      <c r="T268" s="9"/>
      <c r="U268" s="6">
        <v>11</v>
      </c>
      <c r="V268" s="6">
        <v>10</v>
      </c>
      <c r="W268" s="6">
        <v>30</v>
      </c>
      <c r="X268" s="9"/>
      <c r="Y268" s="9"/>
      <c r="Z268" s="9"/>
      <c r="AA268" s="6">
        <v>80247.009999999995</v>
      </c>
      <c r="AB268" s="6">
        <v>0</v>
      </c>
      <c r="AC268" s="6">
        <v>0</v>
      </c>
      <c r="AD268" s="6">
        <v>0</v>
      </c>
      <c r="AE268" s="6">
        <v>17092.61</v>
      </c>
      <c r="AF268" s="6">
        <v>25303.72</v>
      </c>
      <c r="AG268" s="6">
        <v>0</v>
      </c>
      <c r="AH268" s="6">
        <v>13739.8</v>
      </c>
      <c r="AI268" s="6">
        <v>80247.009999999995</v>
      </c>
      <c r="AJ268" s="23">
        <v>54943.29</v>
      </c>
    </row>
    <row r="269" spans="1:36">
      <c r="A269" s="5">
        <v>21212</v>
      </c>
      <c r="B269" s="6">
        <v>398</v>
      </c>
      <c r="C269" s="6">
        <v>79723</v>
      </c>
      <c r="D269" s="6">
        <v>21212</v>
      </c>
      <c r="E269" s="6">
        <v>20221802536</v>
      </c>
      <c r="F269" s="7" t="s">
        <v>543</v>
      </c>
      <c r="G269" s="7" t="s">
        <v>544</v>
      </c>
      <c r="H269" s="8">
        <v>26042</v>
      </c>
      <c r="I269" s="7" t="s">
        <v>248</v>
      </c>
      <c r="J269" s="7" t="s">
        <v>37</v>
      </c>
      <c r="K269" s="7" t="s">
        <v>48</v>
      </c>
      <c r="L269" s="6">
        <v>79723</v>
      </c>
      <c r="M269" s="8">
        <v>41122</v>
      </c>
      <c r="N269" s="9"/>
      <c r="O269" s="6">
        <v>3</v>
      </c>
      <c r="P269" s="7" t="s">
        <v>66</v>
      </c>
      <c r="Q269" s="7" t="s">
        <v>50</v>
      </c>
      <c r="R269" s="7" t="s">
        <v>181</v>
      </c>
      <c r="S269" s="7" t="s">
        <v>52</v>
      </c>
      <c r="T269" s="9"/>
      <c r="U269" s="6">
        <v>23</v>
      </c>
      <c r="V269" s="6">
        <v>35</v>
      </c>
      <c r="W269" s="6">
        <v>30</v>
      </c>
      <c r="X269" s="9"/>
      <c r="Y269" s="9"/>
      <c r="Z269" s="9"/>
      <c r="AA269" s="6">
        <v>509769.56</v>
      </c>
      <c r="AB269" s="6">
        <v>0</v>
      </c>
      <c r="AC269" s="6">
        <v>0</v>
      </c>
      <c r="AD269" s="6">
        <v>0</v>
      </c>
      <c r="AE269" s="6">
        <v>103992.99</v>
      </c>
      <c r="AF269" s="6">
        <v>306977.86</v>
      </c>
      <c r="AG269" s="6">
        <v>0</v>
      </c>
      <c r="AH269" s="6">
        <v>85792.2</v>
      </c>
      <c r="AI269" s="6">
        <v>509769.56</v>
      </c>
      <c r="AJ269" s="23">
        <v>202791.7</v>
      </c>
    </row>
    <row r="270" spans="1:36">
      <c r="A270" s="5">
        <v>23046</v>
      </c>
      <c r="B270" s="6">
        <v>398</v>
      </c>
      <c r="C270" s="6">
        <v>121974</v>
      </c>
      <c r="D270" s="6">
        <v>23046</v>
      </c>
      <c r="E270" s="6">
        <v>20161395227</v>
      </c>
      <c r="F270" s="7" t="s">
        <v>545</v>
      </c>
      <c r="G270" s="7" t="s">
        <v>546</v>
      </c>
      <c r="H270" s="8">
        <v>23143</v>
      </c>
      <c r="I270" s="7" t="s">
        <v>84</v>
      </c>
      <c r="J270" s="7" t="s">
        <v>37</v>
      </c>
      <c r="K270" s="7" t="s">
        <v>28</v>
      </c>
      <c r="L270" s="6">
        <v>121974</v>
      </c>
      <c r="M270" s="8">
        <v>43922</v>
      </c>
      <c r="N270" s="8">
        <v>45138</v>
      </c>
      <c r="O270" s="6">
        <v>741</v>
      </c>
      <c r="P270" s="7" t="s">
        <v>38</v>
      </c>
      <c r="Q270" s="7" t="s">
        <v>30</v>
      </c>
      <c r="R270" s="7" t="s">
        <v>31</v>
      </c>
      <c r="S270" s="7" t="s">
        <v>32</v>
      </c>
      <c r="T270" s="9"/>
      <c r="U270" s="6">
        <v>14</v>
      </c>
      <c r="V270" s="6">
        <v>10</v>
      </c>
      <c r="W270" s="6">
        <v>30</v>
      </c>
      <c r="X270" s="9"/>
      <c r="Y270" s="9"/>
      <c r="Z270" s="9"/>
      <c r="AA270" s="6">
        <v>80247</v>
      </c>
      <c r="AB270" s="6">
        <v>0</v>
      </c>
      <c r="AC270" s="6">
        <v>0</v>
      </c>
      <c r="AD270" s="6">
        <v>0</v>
      </c>
      <c r="AE270" s="6">
        <v>17975.330000000002</v>
      </c>
      <c r="AF270" s="6">
        <v>18418.330000000002</v>
      </c>
      <c r="AG270" s="6">
        <v>0</v>
      </c>
      <c r="AH270" s="6">
        <v>14225.29</v>
      </c>
      <c r="AI270" s="6">
        <v>80247</v>
      </c>
      <c r="AJ270" s="23">
        <v>61828.67</v>
      </c>
    </row>
    <row r="271" spans="1:36">
      <c r="A271" s="5">
        <v>23046</v>
      </c>
      <c r="B271" s="6">
        <v>398</v>
      </c>
      <c r="C271" s="6">
        <v>121975</v>
      </c>
      <c r="D271" s="6">
        <v>23046</v>
      </c>
      <c r="E271" s="6">
        <v>20161395227</v>
      </c>
      <c r="F271" s="7" t="s">
        <v>545</v>
      </c>
      <c r="G271" s="7" t="s">
        <v>546</v>
      </c>
      <c r="H271" s="8">
        <v>23143</v>
      </c>
      <c r="I271" s="7" t="s">
        <v>84</v>
      </c>
      <c r="J271" s="7" t="s">
        <v>37</v>
      </c>
      <c r="K271" s="7" t="s">
        <v>28</v>
      </c>
      <c r="L271" s="6">
        <v>121975</v>
      </c>
      <c r="M271" s="8">
        <v>43922</v>
      </c>
      <c r="N271" s="8">
        <v>45138</v>
      </c>
      <c r="O271" s="6">
        <v>741</v>
      </c>
      <c r="P271" s="7" t="s">
        <v>38</v>
      </c>
      <c r="Q271" s="7" t="s">
        <v>30</v>
      </c>
      <c r="R271" s="7" t="s">
        <v>31</v>
      </c>
      <c r="S271" s="7" t="s">
        <v>32</v>
      </c>
      <c r="T271" s="9"/>
      <c r="U271" s="6">
        <v>14</v>
      </c>
      <c r="V271" s="6">
        <v>10</v>
      </c>
      <c r="W271" s="6">
        <v>30</v>
      </c>
      <c r="X271" s="9"/>
      <c r="Y271" s="9"/>
      <c r="Z271" s="9"/>
      <c r="AA271" s="6">
        <v>80247</v>
      </c>
      <c r="AB271" s="6">
        <v>0</v>
      </c>
      <c r="AC271" s="6">
        <v>0</v>
      </c>
      <c r="AD271" s="6">
        <v>0</v>
      </c>
      <c r="AE271" s="6">
        <v>17975.330000000002</v>
      </c>
      <c r="AF271" s="6">
        <v>18634.13</v>
      </c>
      <c r="AG271" s="6">
        <v>0</v>
      </c>
      <c r="AH271" s="6">
        <v>12975.94</v>
      </c>
      <c r="AI271" s="6">
        <v>80247</v>
      </c>
      <c r="AJ271" s="23">
        <v>61612.87</v>
      </c>
    </row>
    <row r="272" spans="1:36">
      <c r="A272" s="5">
        <v>12671</v>
      </c>
      <c r="B272" s="6">
        <v>398</v>
      </c>
      <c r="C272" s="6">
        <v>117165</v>
      </c>
      <c r="D272" s="6">
        <v>12671</v>
      </c>
      <c r="E272" s="6">
        <v>23143527859</v>
      </c>
      <c r="F272" s="7" t="s">
        <v>547</v>
      </c>
      <c r="G272" s="7" t="s">
        <v>330</v>
      </c>
      <c r="H272" s="8">
        <v>22602</v>
      </c>
      <c r="I272" s="7" t="s">
        <v>41</v>
      </c>
      <c r="J272" s="7" t="s">
        <v>37</v>
      </c>
      <c r="K272" s="7" t="s">
        <v>28</v>
      </c>
      <c r="L272" s="6">
        <v>117165</v>
      </c>
      <c r="M272" s="8">
        <v>44557</v>
      </c>
      <c r="N272" s="8">
        <v>46382</v>
      </c>
      <c r="O272" s="6">
        <v>705</v>
      </c>
      <c r="P272" s="7" t="s">
        <v>69</v>
      </c>
      <c r="Q272" s="7" t="s">
        <v>57</v>
      </c>
      <c r="R272" s="7" t="s">
        <v>31</v>
      </c>
      <c r="S272" s="7" t="s">
        <v>43</v>
      </c>
      <c r="T272" s="7" t="s">
        <v>44</v>
      </c>
      <c r="U272" s="6">
        <v>39</v>
      </c>
      <c r="V272" s="6">
        <v>40</v>
      </c>
      <c r="W272" s="6">
        <v>30</v>
      </c>
      <c r="X272" s="9"/>
      <c r="Y272" s="9"/>
      <c r="Z272" s="9"/>
      <c r="AA272" s="6">
        <v>706236.66</v>
      </c>
      <c r="AB272" s="6">
        <v>0</v>
      </c>
      <c r="AC272" s="6">
        <v>0</v>
      </c>
      <c r="AD272" s="6">
        <v>0</v>
      </c>
      <c r="AE272" s="6">
        <v>146390.45000000001</v>
      </c>
      <c r="AF272" s="6">
        <v>259780.3</v>
      </c>
      <c r="AG272" s="6">
        <v>0</v>
      </c>
      <c r="AH272" s="6">
        <v>118749.56</v>
      </c>
      <c r="AI272" s="6">
        <v>706236.66</v>
      </c>
      <c r="AJ272" s="23">
        <v>446456.36</v>
      </c>
    </row>
    <row r="273" spans="1:36">
      <c r="A273" s="5">
        <v>25499</v>
      </c>
      <c r="B273" s="6">
        <v>398</v>
      </c>
      <c r="C273" s="6">
        <v>116739</v>
      </c>
      <c r="D273" s="6">
        <v>25499</v>
      </c>
      <c r="E273" s="6">
        <v>27313230207</v>
      </c>
      <c r="F273" s="7" t="s">
        <v>548</v>
      </c>
      <c r="G273" s="7" t="s">
        <v>549</v>
      </c>
      <c r="H273" s="8">
        <v>31014</v>
      </c>
      <c r="I273" s="7" t="s">
        <v>143</v>
      </c>
      <c r="J273" s="7" t="s">
        <v>27</v>
      </c>
      <c r="K273" s="7" t="s">
        <v>48</v>
      </c>
      <c r="L273" s="6">
        <v>116739</v>
      </c>
      <c r="M273" s="8">
        <v>44483</v>
      </c>
      <c r="N273" s="9"/>
      <c r="O273" s="6">
        <v>4</v>
      </c>
      <c r="P273" s="7" t="s">
        <v>75</v>
      </c>
      <c r="Q273" s="7" t="s">
        <v>50</v>
      </c>
      <c r="R273" s="7" t="s">
        <v>51</v>
      </c>
      <c r="S273" s="7" t="s">
        <v>52</v>
      </c>
      <c r="T273" s="9"/>
      <c r="U273" s="6">
        <v>14</v>
      </c>
      <c r="V273" s="6">
        <v>35</v>
      </c>
      <c r="W273" s="6">
        <v>30</v>
      </c>
      <c r="X273" s="9"/>
      <c r="Y273" s="9"/>
      <c r="Z273" s="9"/>
      <c r="AA273" s="6">
        <v>362284.37</v>
      </c>
      <c r="AB273" s="6">
        <v>0</v>
      </c>
      <c r="AC273" s="6">
        <v>0</v>
      </c>
      <c r="AD273" s="6">
        <v>0</v>
      </c>
      <c r="AE273" s="6">
        <v>57965.5</v>
      </c>
      <c r="AF273" s="6">
        <v>92584.76</v>
      </c>
      <c r="AG273" s="6">
        <v>0</v>
      </c>
      <c r="AH273" s="6">
        <v>61051.56</v>
      </c>
      <c r="AI273" s="6">
        <v>362284.37</v>
      </c>
      <c r="AJ273" s="23">
        <v>269699.61</v>
      </c>
    </row>
    <row r="274" spans="1:36">
      <c r="A274" s="5">
        <v>10112</v>
      </c>
      <c r="B274" s="6">
        <v>398</v>
      </c>
      <c r="C274" s="6">
        <v>104081</v>
      </c>
      <c r="D274" s="6">
        <v>10112</v>
      </c>
      <c r="E274" s="6">
        <v>23120758179</v>
      </c>
      <c r="F274" s="7" t="s">
        <v>550</v>
      </c>
      <c r="G274" s="7" t="s">
        <v>551</v>
      </c>
      <c r="H274" s="8">
        <v>21254</v>
      </c>
      <c r="I274" s="7" t="s">
        <v>125</v>
      </c>
      <c r="J274" s="7" t="s">
        <v>37</v>
      </c>
      <c r="K274" s="7" t="s">
        <v>28</v>
      </c>
      <c r="L274" s="6">
        <v>104081</v>
      </c>
      <c r="M274" s="8">
        <v>42826</v>
      </c>
      <c r="N274" s="8">
        <v>45046</v>
      </c>
      <c r="O274" s="6">
        <v>707</v>
      </c>
      <c r="P274" s="7" t="s">
        <v>69</v>
      </c>
      <c r="Q274" s="7" t="s">
        <v>42</v>
      </c>
      <c r="R274" s="7" t="s">
        <v>31</v>
      </c>
      <c r="S274" s="7" t="s">
        <v>32</v>
      </c>
      <c r="T274" s="9"/>
      <c r="U274" s="6">
        <v>43</v>
      </c>
      <c r="V274" s="6">
        <v>20</v>
      </c>
      <c r="W274" s="6">
        <v>30</v>
      </c>
      <c r="X274" s="9"/>
      <c r="Y274" s="9"/>
      <c r="Z274" s="9"/>
      <c r="AA274" s="6">
        <v>373521.15</v>
      </c>
      <c r="AB274" s="6">
        <v>0</v>
      </c>
      <c r="AC274" s="6">
        <v>0</v>
      </c>
      <c r="AD274" s="6">
        <v>0</v>
      </c>
      <c r="AE274" s="6">
        <v>79787.429999999993</v>
      </c>
      <c r="AF274" s="6">
        <v>187807.18</v>
      </c>
      <c r="AG274" s="6">
        <v>0</v>
      </c>
      <c r="AH274" s="6">
        <v>65196.34</v>
      </c>
      <c r="AI274" s="6">
        <v>373521.15</v>
      </c>
      <c r="AJ274" s="23">
        <v>185713.97</v>
      </c>
    </row>
    <row r="275" spans="1:36">
      <c r="A275" s="5">
        <v>10112</v>
      </c>
      <c r="B275" s="6">
        <v>398</v>
      </c>
      <c r="C275" s="6">
        <v>104082</v>
      </c>
      <c r="D275" s="6">
        <v>10112</v>
      </c>
      <c r="E275" s="6">
        <v>23120758179</v>
      </c>
      <c r="F275" s="7" t="s">
        <v>550</v>
      </c>
      <c r="G275" s="7" t="s">
        <v>551</v>
      </c>
      <c r="H275" s="8">
        <v>21254</v>
      </c>
      <c r="I275" s="7" t="s">
        <v>125</v>
      </c>
      <c r="J275" s="7" t="s">
        <v>37</v>
      </c>
      <c r="K275" s="7" t="s">
        <v>28</v>
      </c>
      <c r="L275" s="6">
        <v>104082</v>
      </c>
      <c r="M275" s="8">
        <v>42826</v>
      </c>
      <c r="N275" s="8">
        <v>45046</v>
      </c>
      <c r="O275" s="6">
        <v>707</v>
      </c>
      <c r="P275" s="7" t="s">
        <v>69</v>
      </c>
      <c r="Q275" s="7" t="s">
        <v>42</v>
      </c>
      <c r="R275" s="7" t="s">
        <v>31</v>
      </c>
      <c r="S275" s="7" t="s">
        <v>32</v>
      </c>
      <c r="T275" s="9"/>
      <c r="U275" s="6">
        <v>43</v>
      </c>
      <c r="V275" s="6">
        <v>20</v>
      </c>
      <c r="W275" s="6">
        <v>30</v>
      </c>
      <c r="X275" s="9"/>
      <c r="Y275" s="9"/>
      <c r="Z275" s="9"/>
      <c r="AA275" s="6">
        <v>373521.15</v>
      </c>
      <c r="AB275" s="6">
        <v>0</v>
      </c>
      <c r="AC275" s="6">
        <v>0</v>
      </c>
      <c r="AD275" s="6">
        <v>0</v>
      </c>
      <c r="AE275" s="6">
        <v>79787.429999999993</v>
      </c>
      <c r="AF275" s="6">
        <v>79787.429999999993</v>
      </c>
      <c r="AG275" s="6">
        <v>0</v>
      </c>
      <c r="AH275" s="6">
        <v>60398.37</v>
      </c>
      <c r="AI275" s="6">
        <v>373521.15</v>
      </c>
      <c r="AJ275" s="23">
        <v>293733.71999999997</v>
      </c>
    </row>
    <row r="276" spans="1:36">
      <c r="A276" s="5">
        <v>15420</v>
      </c>
      <c r="B276" s="6">
        <v>398</v>
      </c>
      <c r="C276" s="6">
        <v>106097</v>
      </c>
      <c r="D276" s="6">
        <v>15420</v>
      </c>
      <c r="E276" s="6">
        <v>20132037338</v>
      </c>
      <c r="F276" s="7" t="s">
        <v>552</v>
      </c>
      <c r="G276" s="7" t="s">
        <v>553</v>
      </c>
      <c r="H276" s="8">
        <v>21840</v>
      </c>
      <c r="I276" s="7" t="s">
        <v>200</v>
      </c>
      <c r="J276" s="7" t="s">
        <v>37</v>
      </c>
      <c r="K276" s="7" t="s">
        <v>28</v>
      </c>
      <c r="L276" s="6">
        <v>106097</v>
      </c>
      <c r="M276" s="8">
        <v>43243</v>
      </c>
      <c r="N276" s="8">
        <v>45138</v>
      </c>
      <c r="O276" s="6">
        <v>705</v>
      </c>
      <c r="P276" s="7" t="s">
        <v>69</v>
      </c>
      <c r="Q276" s="7" t="s">
        <v>57</v>
      </c>
      <c r="R276" s="7" t="s">
        <v>31</v>
      </c>
      <c r="S276" s="7" t="s">
        <v>43</v>
      </c>
      <c r="T276" s="7" t="s">
        <v>44</v>
      </c>
      <c r="U276" s="6">
        <v>35</v>
      </c>
      <c r="V276" s="6">
        <v>40</v>
      </c>
      <c r="W276" s="6">
        <v>30</v>
      </c>
      <c r="X276" s="9"/>
      <c r="Y276" s="9"/>
      <c r="Z276" s="9"/>
      <c r="AA276" s="6">
        <v>690542.51</v>
      </c>
      <c r="AB276" s="6">
        <v>0</v>
      </c>
      <c r="AC276" s="6">
        <v>0</v>
      </c>
      <c r="AD276" s="6">
        <v>0</v>
      </c>
      <c r="AE276" s="6">
        <v>144036.32999999999</v>
      </c>
      <c r="AF276" s="6">
        <v>235995.36</v>
      </c>
      <c r="AG276" s="6">
        <v>0</v>
      </c>
      <c r="AH276" s="6">
        <v>116116.87</v>
      </c>
      <c r="AI276" s="6">
        <v>690542.51</v>
      </c>
      <c r="AJ276" s="23">
        <v>454547.15</v>
      </c>
    </row>
    <row r="277" spans="1:36">
      <c r="A277" s="5">
        <v>26983</v>
      </c>
      <c r="B277" s="6">
        <v>398</v>
      </c>
      <c r="C277" s="6">
        <v>120197</v>
      </c>
      <c r="D277" s="6">
        <v>26983</v>
      </c>
      <c r="E277" s="6">
        <v>20331395324</v>
      </c>
      <c r="F277" s="7" t="s">
        <v>554</v>
      </c>
      <c r="G277" s="7" t="s">
        <v>555</v>
      </c>
      <c r="H277" s="8">
        <v>31992</v>
      </c>
      <c r="I277" s="7" t="s">
        <v>47</v>
      </c>
      <c r="J277" s="7" t="s">
        <v>37</v>
      </c>
      <c r="K277" s="7" t="s">
        <v>28</v>
      </c>
      <c r="L277" s="6">
        <v>120197</v>
      </c>
      <c r="M277" s="8">
        <v>44876</v>
      </c>
      <c r="N277" s="8">
        <v>45077</v>
      </c>
      <c r="O277" s="6">
        <v>757</v>
      </c>
      <c r="P277" s="7" t="s">
        <v>56</v>
      </c>
      <c r="Q277" s="7" t="s">
        <v>42</v>
      </c>
      <c r="R277" s="7" t="s">
        <v>31</v>
      </c>
      <c r="S277" s="7" t="s">
        <v>32</v>
      </c>
      <c r="T277" s="9"/>
      <c r="U277" s="6">
        <v>8</v>
      </c>
      <c r="V277" s="6">
        <v>20</v>
      </c>
      <c r="W277" s="6">
        <v>30</v>
      </c>
      <c r="X277" s="9"/>
      <c r="Y277" s="9"/>
      <c r="Z277" s="9"/>
      <c r="AA277" s="6">
        <v>179419.8</v>
      </c>
      <c r="AB277" s="6">
        <v>0</v>
      </c>
      <c r="AC277" s="6">
        <v>0</v>
      </c>
      <c r="AD277" s="6">
        <v>0</v>
      </c>
      <c r="AE277" s="6">
        <v>38216.410000000003</v>
      </c>
      <c r="AF277" s="6">
        <v>47887.68</v>
      </c>
      <c r="AG277" s="6">
        <v>0</v>
      </c>
      <c r="AH277" s="6">
        <v>30376.04</v>
      </c>
      <c r="AI277" s="6">
        <v>179419.8</v>
      </c>
      <c r="AJ277" s="23">
        <v>131532.12</v>
      </c>
    </row>
    <row r="278" spans="1:36">
      <c r="A278" s="5">
        <v>15453</v>
      </c>
      <c r="B278" s="6">
        <v>398</v>
      </c>
      <c r="C278" s="6">
        <v>49753</v>
      </c>
      <c r="D278" s="6">
        <v>15453</v>
      </c>
      <c r="E278" s="6">
        <v>20132035351</v>
      </c>
      <c r="F278" s="7" t="s">
        <v>556</v>
      </c>
      <c r="G278" s="7" t="s">
        <v>557</v>
      </c>
      <c r="H278" s="8">
        <v>21641</v>
      </c>
      <c r="I278" s="7" t="s">
        <v>380</v>
      </c>
      <c r="J278" s="7" t="s">
        <v>37</v>
      </c>
      <c r="K278" s="7" t="s">
        <v>48</v>
      </c>
      <c r="L278" s="6">
        <v>49753</v>
      </c>
      <c r="M278" s="8">
        <v>39356</v>
      </c>
      <c r="N278" s="9"/>
      <c r="O278" s="6">
        <v>3</v>
      </c>
      <c r="P278" s="7" t="s">
        <v>66</v>
      </c>
      <c r="Q278" s="7" t="s">
        <v>50</v>
      </c>
      <c r="R278" s="7" t="s">
        <v>181</v>
      </c>
      <c r="S278" s="7" t="s">
        <v>52</v>
      </c>
      <c r="T278" s="9"/>
      <c r="U278" s="6">
        <v>34</v>
      </c>
      <c r="V278" s="6">
        <v>35</v>
      </c>
      <c r="W278" s="6">
        <v>30</v>
      </c>
      <c r="X278" s="6">
        <v>2</v>
      </c>
      <c r="Y278" s="7" t="s">
        <v>558</v>
      </c>
      <c r="Z278" s="9"/>
      <c r="AA278" s="6">
        <v>628247.56000000006</v>
      </c>
      <c r="AB278" s="6">
        <v>0</v>
      </c>
      <c r="AC278" s="6">
        <v>0</v>
      </c>
      <c r="AD278" s="6">
        <v>0</v>
      </c>
      <c r="AE278" s="6">
        <v>100519.61</v>
      </c>
      <c r="AF278" s="6">
        <v>204300.25</v>
      </c>
      <c r="AG278" s="6">
        <v>0</v>
      </c>
      <c r="AH278" s="6">
        <v>105666.88</v>
      </c>
      <c r="AI278" s="6">
        <v>628247.56000000006</v>
      </c>
      <c r="AJ278" s="23">
        <v>423947.31</v>
      </c>
    </row>
    <row r="279" spans="1:36">
      <c r="A279" s="5">
        <v>31796</v>
      </c>
      <c r="B279" s="6">
        <v>398</v>
      </c>
      <c r="C279" s="6">
        <v>120868</v>
      </c>
      <c r="D279" s="6">
        <v>31796</v>
      </c>
      <c r="E279" s="6">
        <v>20414467556</v>
      </c>
      <c r="F279" s="7" t="s">
        <v>1572</v>
      </c>
      <c r="G279" s="7" t="s">
        <v>1573</v>
      </c>
      <c r="H279" s="8">
        <v>36075</v>
      </c>
      <c r="I279" s="7" t="s">
        <v>117</v>
      </c>
      <c r="J279" s="7" t="s">
        <v>37</v>
      </c>
      <c r="K279" s="7" t="s">
        <v>28</v>
      </c>
      <c r="L279" s="6">
        <v>120868</v>
      </c>
      <c r="M279" s="8">
        <v>44852</v>
      </c>
      <c r="N279" s="8">
        <v>45046</v>
      </c>
      <c r="O279" s="6">
        <v>768</v>
      </c>
      <c r="P279" s="7" t="s">
        <v>61</v>
      </c>
      <c r="Q279" s="7" t="s">
        <v>30</v>
      </c>
      <c r="R279" s="7" t="s">
        <v>31</v>
      </c>
      <c r="S279" s="7" t="s">
        <v>62</v>
      </c>
      <c r="T279" s="9"/>
      <c r="U279" s="6">
        <v>0</v>
      </c>
      <c r="V279" s="6">
        <v>10</v>
      </c>
      <c r="W279" s="6">
        <v>30</v>
      </c>
      <c r="X279" s="9"/>
      <c r="Y279" s="9"/>
      <c r="Z279" s="9"/>
      <c r="AA279" s="6">
        <v>42162.89</v>
      </c>
      <c r="AB279" s="6">
        <v>0</v>
      </c>
      <c r="AC279" s="6">
        <v>0</v>
      </c>
      <c r="AD279" s="6">
        <v>0</v>
      </c>
      <c r="AE279" s="6">
        <v>8980.7099999999991</v>
      </c>
      <c r="AF279" s="6">
        <v>18185.73</v>
      </c>
      <c r="AG279" s="6">
        <v>0</v>
      </c>
      <c r="AH279" s="6">
        <v>7351.18</v>
      </c>
      <c r="AI279" s="6">
        <v>42162.89</v>
      </c>
      <c r="AJ279" s="23">
        <v>23977.16</v>
      </c>
    </row>
    <row r="280" spans="1:36">
      <c r="A280" s="5">
        <v>23109</v>
      </c>
      <c r="B280" s="6">
        <v>398</v>
      </c>
      <c r="C280" s="6">
        <v>117147</v>
      </c>
      <c r="D280" s="6">
        <v>23109</v>
      </c>
      <c r="E280" s="6">
        <v>20248585405</v>
      </c>
      <c r="F280" s="7" t="s">
        <v>559</v>
      </c>
      <c r="G280" s="7" t="s">
        <v>560</v>
      </c>
      <c r="H280" s="8">
        <v>27909</v>
      </c>
      <c r="I280" s="7" t="s">
        <v>173</v>
      </c>
      <c r="J280" s="7" t="s">
        <v>37</v>
      </c>
      <c r="K280" s="7" t="s">
        <v>28</v>
      </c>
      <c r="L280" s="6">
        <v>117147</v>
      </c>
      <c r="M280" s="8">
        <v>44646</v>
      </c>
      <c r="N280" s="8">
        <v>45077</v>
      </c>
      <c r="O280" s="6">
        <v>719</v>
      </c>
      <c r="P280" s="7" t="s">
        <v>33</v>
      </c>
      <c r="Q280" s="7" t="s">
        <v>42</v>
      </c>
      <c r="R280" s="7" t="s">
        <v>31</v>
      </c>
      <c r="S280" s="7" t="s">
        <v>32</v>
      </c>
      <c r="T280" s="9"/>
      <c r="U280" s="6">
        <v>15</v>
      </c>
      <c r="V280" s="6">
        <v>20</v>
      </c>
      <c r="W280" s="6">
        <v>30</v>
      </c>
      <c r="X280" s="9"/>
      <c r="Y280" s="9"/>
      <c r="Z280" s="9"/>
      <c r="AA280" s="6">
        <v>262551.32</v>
      </c>
      <c r="AB280" s="6">
        <v>0</v>
      </c>
      <c r="AC280" s="6">
        <v>0</v>
      </c>
      <c r="AD280" s="6">
        <v>0</v>
      </c>
      <c r="AE280" s="6">
        <v>58811.5</v>
      </c>
      <c r="AF280" s="6">
        <v>99496.12</v>
      </c>
      <c r="AG280" s="6">
        <v>0</v>
      </c>
      <c r="AH280" s="6">
        <v>44321.35</v>
      </c>
      <c r="AI280" s="6">
        <v>262551.32</v>
      </c>
      <c r="AJ280" s="23">
        <v>163055.20000000001</v>
      </c>
    </row>
    <row r="281" spans="1:36">
      <c r="A281" s="5">
        <v>11103</v>
      </c>
      <c r="B281" s="6">
        <v>398</v>
      </c>
      <c r="C281" s="6">
        <v>69027</v>
      </c>
      <c r="D281" s="6">
        <v>11103</v>
      </c>
      <c r="E281" s="6">
        <v>27137847944</v>
      </c>
      <c r="F281" s="7" t="s">
        <v>1502</v>
      </c>
      <c r="G281" s="7" t="s">
        <v>1503</v>
      </c>
      <c r="H281" s="8">
        <v>21582</v>
      </c>
      <c r="I281" s="7" t="s">
        <v>380</v>
      </c>
      <c r="J281" s="7" t="s">
        <v>27</v>
      </c>
      <c r="K281" s="7" t="s">
        <v>48</v>
      </c>
      <c r="L281" s="6">
        <v>69027</v>
      </c>
      <c r="M281" s="8">
        <v>39356</v>
      </c>
      <c r="N281" s="9"/>
      <c r="O281" s="6">
        <v>3</v>
      </c>
      <c r="P281" s="7" t="s">
        <v>66</v>
      </c>
      <c r="Q281" s="7" t="s">
        <v>50</v>
      </c>
      <c r="R281" s="7" t="s">
        <v>181</v>
      </c>
      <c r="S281" s="7" t="s">
        <v>52</v>
      </c>
      <c r="T281" s="9"/>
      <c r="U281" s="6">
        <v>43</v>
      </c>
      <c r="V281" s="6">
        <v>35</v>
      </c>
      <c r="W281" s="6">
        <v>30</v>
      </c>
      <c r="X281" s="9"/>
      <c r="Y281" s="9"/>
      <c r="Z281" s="9"/>
      <c r="AA281" s="6">
        <v>622069.92000000004</v>
      </c>
      <c r="AB281" s="6">
        <v>0</v>
      </c>
      <c r="AC281" s="6">
        <v>0</v>
      </c>
      <c r="AD281" s="6">
        <v>0</v>
      </c>
      <c r="AE281" s="6">
        <v>120059.5</v>
      </c>
      <c r="AF281" s="6">
        <v>164475.54999999999</v>
      </c>
      <c r="AG281" s="6">
        <v>0</v>
      </c>
      <c r="AH281" s="6">
        <v>104630.59</v>
      </c>
      <c r="AI281" s="6">
        <v>622069.92000000004</v>
      </c>
      <c r="AJ281" s="23">
        <v>457594.37</v>
      </c>
    </row>
    <row r="282" spans="1:36">
      <c r="A282" s="5">
        <v>12825</v>
      </c>
      <c r="B282" s="6">
        <v>398</v>
      </c>
      <c r="C282" s="6">
        <v>121361</v>
      </c>
      <c r="D282" s="6">
        <v>12825</v>
      </c>
      <c r="E282" s="6">
        <v>20124140103</v>
      </c>
      <c r="F282" s="7" t="s">
        <v>561</v>
      </c>
      <c r="G282" s="7" t="s">
        <v>562</v>
      </c>
      <c r="H282" s="8">
        <v>21260</v>
      </c>
      <c r="I282" s="7" t="s">
        <v>125</v>
      </c>
      <c r="J282" s="7" t="s">
        <v>37</v>
      </c>
      <c r="K282" s="7" t="s">
        <v>28</v>
      </c>
      <c r="L282" s="6">
        <v>121361</v>
      </c>
      <c r="M282" s="8">
        <v>44972</v>
      </c>
      <c r="N282" s="8">
        <v>45046</v>
      </c>
      <c r="O282" s="6">
        <v>705</v>
      </c>
      <c r="P282" s="7" t="s">
        <v>69</v>
      </c>
      <c r="Q282" s="7" t="s">
        <v>57</v>
      </c>
      <c r="R282" s="7" t="s">
        <v>31</v>
      </c>
      <c r="S282" s="7" t="s">
        <v>43</v>
      </c>
      <c r="T282" s="7" t="s">
        <v>44</v>
      </c>
      <c r="U282" s="6">
        <v>37</v>
      </c>
      <c r="V282" s="6">
        <v>40</v>
      </c>
      <c r="W282" s="6">
        <v>30</v>
      </c>
      <c r="X282" s="9"/>
      <c r="Y282" s="9"/>
      <c r="Z282" s="9"/>
      <c r="AA282" s="6">
        <v>747041.44</v>
      </c>
      <c r="AB282" s="6">
        <v>0</v>
      </c>
      <c r="AC282" s="6">
        <v>0</v>
      </c>
      <c r="AD282" s="6">
        <v>0</v>
      </c>
      <c r="AE282" s="6">
        <v>131320.48000000001</v>
      </c>
      <c r="AF282" s="6">
        <v>257753.5</v>
      </c>
      <c r="AG282" s="6">
        <v>0</v>
      </c>
      <c r="AH282" s="6">
        <v>125594.56</v>
      </c>
      <c r="AI282" s="6">
        <v>747041.44</v>
      </c>
      <c r="AJ282" s="23">
        <v>489287.94</v>
      </c>
    </row>
    <row r="283" spans="1:36">
      <c r="A283" s="5">
        <v>13908</v>
      </c>
      <c r="B283" s="6">
        <v>398</v>
      </c>
      <c r="C283" s="6">
        <v>45261</v>
      </c>
      <c r="D283" s="6">
        <v>13908</v>
      </c>
      <c r="E283" s="6">
        <v>20136297512</v>
      </c>
      <c r="F283" s="7" t="s">
        <v>565</v>
      </c>
      <c r="G283" s="7" t="s">
        <v>1936</v>
      </c>
      <c r="H283" s="8">
        <v>21158</v>
      </c>
      <c r="I283" s="7" t="s">
        <v>125</v>
      </c>
      <c r="J283" s="7" t="s">
        <v>37</v>
      </c>
      <c r="K283" s="7" t="s">
        <v>48</v>
      </c>
      <c r="L283" s="6">
        <v>45261</v>
      </c>
      <c r="M283" s="8">
        <v>39356</v>
      </c>
      <c r="N283" s="8">
        <v>45265</v>
      </c>
      <c r="O283" s="6">
        <v>5</v>
      </c>
      <c r="P283" s="7" t="s">
        <v>49</v>
      </c>
      <c r="Q283" s="7" t="s">
        <v>50</v>
      </c>
      <c r="R283" s="7" t="s">
        <v>51</v>
      </c>
      <c r="S283" s="7" t="s">
        <v>52</v>
      </c>
      <c r="T283" s="9"/>
      <c r="U283" s="6">
        <v>38</v>
      </c>
      <c r="V283" s="6">
        <v>35</v>
      </c>
      <c r="W283" s="6">
        <v>30</v>
      </c>
      <c r="X283" s="9"/>
      <c r="Y283" s="9"/>
      <c r="Z283" s="9"/>
      <c r="AA283" s="6">
        <v>433994.09</v>
      </c>
      <c r="AB283" s="6">
        <v>0</v>
      </c>
      <c r="AC283" s="6">
        <v>0</v>
      </c>
      <c r="AD283" s="6">
        <v>0</v>
      </c>
      <c r="AE283" s="6">
        <v>88534.79</v>
      </c>
      <c r="AF283" s="6">
        <v>302101.28999999998</v>
      </c>
      <c r="AG283" s="6">
        <v>0</v>
      </c>
      <c r="AH283" s="6">
        <v>73080.87</v>
      </c>
      <c r="AI283" s="6">
        <v>433994.09</v>
      </c>
      <c r="AJ283" s="23">
        <v>131892.79999999999</v>
      </c>
    </row>
    <row r="284" spans="1:36">
      <c r="A284" s="5">
        <v>19018</v>
      </c>
      <c r="B284" s="6">
        <v>398</v>
      </c>
      <c r="C284" s="6">
        <v>118546</v>
      </c>
      <c r="D284" s="6">
        <v>19018</v>
      </c>
      <c r="E284" s="6">
        <v>27217458531</v>
      </c>
      <c r="F284" s="7" t="s">
        <v>565</v>
      </c>
      <c r="G284" s="7" t="s">
        <v>566</v>
      </c>
      <c r="H284" s="8">
        <v>25603</v>
      </c>
      <c r="I284" s="7" t="s">
        <v>255</v>
      </c>
      <c r="J284" s="7" t="s">
        <v>27</v>
      </c>
      <c r="K284" s="7" t="s">
        <v>28</v>
      </c>
      <c r="L284" s="6">
        <v>118546</v>
      </c>
      <c r="M284" s="8">
        <v>44700</v>
      </c>
      <c r="N284" s="8">
        <v>45064</v>
      </c>
      <c r="O284" s="6">
        <v>705</v>
      </c>
      <c r="P284" s="7" t="s">
        <v>69</v>
      </c>
      <c r="Q284" s="7" t="s">
        <v>57</v>
      </c>
      <c r="R284" s="7" t="s">
        <v>31</v>
      </c>
      <c r="S284" s="7" t="s">
        <v>32</v>
      </c>
      <c r="T284" s="9"/>
      <c r="U284" s="6">
        <v>28</v>
      </c>
      <c r="V284" s="6">
        <v>40</v>
      </c>
      <c r="W284" s="6">
        <v>30</v>
      </c>
      <c r="X284" s="9"/>
      <c r="Y284" s="9"/>
      <c r="Z284" s="9"/>
      <c r="AA284" s="6">
        <v>715653.15</v>
      </c>
      <c r="AB284" s="6">
        <v>0</v>
      </c>
      <c r="AC284" s="6">
        <v>0</v>
      </c>
      <c r="AD284" s="6">
        <v>0</v>
      </c>
      <c r="AE284" s="6">
        <v>154866.49</v>
      </c>
      <c r="AF284" s="6">
        <v>104719.12</v>
      </c>
      <c r="AG284" s="6">
        <v>0</v>
      </c>
      <c r="AH284" s="6">
        <v>120329.18</v>
      </c>
      <c r="AI284" s="6">
        <v>715653.15</v>
      </c>
      <c r="AJ284" s="23">
        <v>610934.03</v>
      </c>
    </row>
    <row r="285" spans="1:36">
      <c r="A285" s="5">
        <v>24626</v>
      </c>
      <c r="B285" s="6">
        <v>398</v>
      </c>
      <c r="C285" s="6">
        <v>118748</v>
      </c>
      <c r="D285" s="6">
        <v>24626</v>
      </c>
      <c r="E285" s="6">
        <v>20149664050</v>
      </c>
      <c r="F285" s="7" t="s">
        <v>565</v>
      </c>
      <c r="G285" s="7" t="s">
        <v>567</v>
      </c>
      <c r="H285" s="8">
        <v>22788</v>
      </c>
      <c r="I285" s="7" t="s">
        <v>68</v>
      </c>
      <c r="J285" s="7" t="s">
        <v>37</v>
      </c>
      <c r="K285" s="7" t="s">
        <v>28</v>
      </c>
      <c r="L285" s="6">
        <v>118748</v>
      </c>
      <c r="M285" s="8">
        <v>44713</v>
      </c>
      <c r="N285" s="8">
        <v>46538</v>
      </c>
      <c r="O285" s="6">
        <v>741</v>
      </c>
      <c r="P285" s="7" t="s">
        <v>38</v>
      </c>
      <c r="Q285" s="7" t="s">
        <v>30</v>
      </c>
      <c r="R285" s="7" t="s">
        <v>31</v>
      </c>
      <c r="S285" s="7" t="s">
        <v>43</v>
      </c>
      <c r="T285" s="7" t="s">
        <v>44</v>
      </c>
      <c r="U285" s="6">
        <v>14</v>
      </c>
      <c r="V285" s="6">
        <v>10</v>
      </c>
      <c r="W285" s="6">
        <v>30</v>
      </c>
      <c r="X285" s="9"/>
      <c r="Y285" s="9"/>
      <c r="Z285" s="9"/>
      <c r="AA285" s="6">
        <v>80247</v>
      </c>
      <c r="AB285" s="6">
        <v>0</v>
      </c>
      <c r="AC285" s="6">
        <v>0</v>
      </c>
      <c r="AD285" s="6">
        <v>0</v>
      </c>
      <c r="AE285" s="6">
        <v>17092.61</v>
      </c>
      <c r="AF285" s="6">
        <v>29950.06</v>
      </c>
      <c r="AG285" s="6">
        <v>0</v>
      </c>
      <c r="AH285" s="6">
        <v>13739.79</v>
      </c>
      <c r="AI285" s="6">
        <v>80247</v>
      </c>
      <c r="AJ285" s="23">
        <v>50296.94</v>
      </c>
    </row>
    <row r="286" spans="1:36">
      <c r="A286" s="5">
        <v>27250</v>
      </c>
      <c r="B286" s="6">
        <v>398</v>
      </c>
      <c r="C286" s="6">
        <v>114258</v>
      </c>
      <c r="D286" s="6">
        <v>27250</v>
      </c>
      <c r="E286" s="6">
        <v>20147877871</v>
      </c>
      <c r="F286" s="7" t="s">
        <v>565</v>
      </c>
      <c r="G286" s="7" t="s">
        <v>568</v>
      </c>
      <c r="H286" s="8">
        <v>22539</v>
      </c>
      <c r="I286" s="7" t="s">
        <v>41</v>
      </c>
      <c r="J286" s="7" t="s">
        <v>37</v>
      </c>
      <c r="K286" s="7" t="s">
        <v>28</v>
      </c>
      <c r="L286" s="6">
        <v>114258</v>
      </c>
      <c r="M286" s="8">
        <v>44119</v>
      </c>
      <c r="N286" s="8">
        <v>45077</v>
      </c>
      <c r="O286" s="6">
        <v>716</v>
      </c>
      <c r="P286" s="7" t="s">
        <v>29</v>
      </c>
      <c r="Q286" s="7" t="s">
        <v>42</v>
      </c>
      <c r="R286" s="7" t="s">
        <v>31</v>
      </c>
      <c r="S286" s="7" t="s">
        <v>32</v>
      </c>
      <c r="T286" s="9"/>
      <c r="U286" s="6">
        <v>19</v>
      </c>
      <c r="V286" s="6">
        <v>20</v>
      </c>
      <c r="W286" s="6">
        <v>30</v>
      </c>
      <c r="X286" s="9"/>
      <c r="Y286" s="9"/>
      <c r="Z286" s="9"/>
      <c r="AA286" s="6">
        <v>226495.41</v>
      </c>
      <c r="AB286" s="6">
        <v>0</v>
      </c>
      <c r="AC286" s="6">
        <v>0</v>
      </c>
      <c r="AD286" s="6">
        <v>0</v>
      </c>
      <c r="AE286" s="6">
        <v>48243.519999999997</v>
      </c>
      <c r="AF286" s="6">
        <v>53329.47</v>
      </c>
      <c r="AG286" s="6">
        <v>0</v>
      </c>
      <c r="AH286" s="6">
        <v>39449.769999999997</v>
      </c>
      <c r="AI286" s="6">
        <v>226495.41</v>
      </c>
      <c r="AJ286" s="23">
        <v>173165.94</v>
      </c>
    </row>
    <row r="287" spans="1:36">
      <c r="A287" s="5">
        <v>29450</v>
      </c>
      <c r="B287" s="6">
        <v>398</v>
      </c>
      <c r="C287" s="6">
        <v>113733</v>
      </c>
      <c r="D287" s="6">
        <v>29450</v>
      </c>
      <c r="E287" s="6">
        <v>20297294793</v>
      </c>
      <c r="F287" s="7" t="s">
        <v>565</v>
      </c>
      <c r="G287" s="7" t="s">
        <v>1063</v>
      </c>
      <c r="H287" s="8">
        <v>30227</v>
      </c>
      <c r="I287" s="7" t="s">
        <v>72</v>
      </c>
      <c r="J287" s="7" t="s">
        <v>37</v>
      </c>
      <c r="K287" s="7" t="s">
        <v>28</v>
      </c>
      <c r="L287" s="6">
        <v>113733</v>
      </c>
      <c r="M287" s="8">
        <v>43825</v>
      </c>
      <c r="N287" s="8">
        <v>45077</v>
      </c>
      <c r="O287" s="6">
        <v>768</v>
      </c>
      <c r="P287" s="7" t="s">
        <v>61</v>
      </c>
      <c r="Q287" s="7" t="s">
        <v>30</v>
      </c>
      <c r="R287" s="7" t="s">
        <v>31</v>
      </c>
      <c r="S287" s="7" t="s">
        <v>62</v>
      </c>
      <c r="T287" s="7" t="s">
        <v>44</v>
      </c>
      <c r="U287" s="6">
        <v>6</v>
      </c>
      <c r="V287" s="6">
        <v>10</v>
      </c>
      <c r="W287" s="6">
        <v>30</v>
      </c>
      <c r="X287" s="9"/>
      <c r="Y287" s="9"/>
      <c r="Z287" s="9"/>
      <c r="AA287" s="6">
        <v>45676.46</v>
      </c>
      <c r="AB287" s="6">
        <v>0</v>
      </c>
      <c r="AC287" s="6">
        <v>0</v>
      </c>
      <c r="AD287" s="6">
        <v>0</v>
      </c>
      <c r="AE287" s="6">
        <v>9729.08</v>
      </c>
      <c r="AF287" s="6">
        <v>18818.16</v>
      </c>
      <c r="AG287" s="6">
        <v>0</v>
      </c>
      <c r="AH287" s="6">
        <v>7940.59</v>
      </c>
      <c r="AI287" s="6">
        <v>45676.46</v>
      </c>
      <c r="AJ287" s="23">
        <v>26858.3</v>
      </c>
    </row>
    <row r="288" spans="1:36">
      <c r="A288" s="5">
        <v>29945</v>
      </c>
      <c r="B288" s="6">
        <v>398</v>
      </c>
      <c r="C288" s="6">
        <v>119880</v>
      </c>
      <c r="D288" s="6">
        <v>29945</v>
      </c>
      <c r="E288" s="6">
        <v>27405306234</v>
      </c>
      <c r="F288" s="7" t="s">
        <v>565</v>
      </c>
      <c r="G288" s="7" t="s">
        <v>1941</v>
      </c>
      <c r="H288" s="8">
        <v>35590</v>
      </c>
      <c r="I288" s="7" t="s">
        <v>60</v>
      </c>
      <c r="J288" s="7" t="s">
        <v>27</v>
      </c>
      <c r="K288" s="7" t="s">
        <v>28</v>
      </c>
      <c r="L288" s="6">
        <v>119880</v>
      </c>
      <c r="M288" s="8">
        <v>44747</v>
      </c>
      <c r="N288" s="8">
        <v>45046</v>
      </c>
      <c r="O288" s="6">
        <v>768</v>
      </c>
      <c r="P288" s="7" t="s">
        <v>61</v>
      </c>
      <c r="Q288" s="7" t="s">
        <v>30</v>
      </c>
      <c r="R288" s="7" t="s">
        <v>31</v>
      </c>
      <c r="S288" s="7" t="s">
        <v>62</v>
      </c>
      <c r="T288" s="7" t="s">
        <v>44</v>
      </c>
      <c r="U288" s="6">
        <v>4</v>
      </c>
      <c r="V288" s="6">
        <v>10</v>
      </c>
      <c r="W288" s="6">
        <v>30</v>
      </c>
      <c r="X288" s="9"/>
      <c r="Y288" s="9"/>
      <c r="Z288" s="9"/>
      <c r="AA288" s="6">
        <v>42162.89</v>
      </c>
      <c r="AB288" s="6">
        <v>0</v>
      </c>
      <c r="AC288" s="6">
        <v>0</v>
      </c>
      <c r="AD288" s="6">
        <v>0</v>
      </c>
      <c r="AE288" s="6">
        <v>8980.7099999999991</v>
      </c>
      <c r="AF288" s="6">
        <v>22655.73</v>
      </c>
      <c r="AG288" s="6">
        <v>0</v>
      </c>
      <c r="AH288" s="6">
        <v>7351.18</v>
      </c>
      <c r="AI288" s="6">
        <v>42162.89</v>
      </c>
      <c r="AJ288" s="23">
        <v>19507.16</v>
      </c>
    </row>
    <row r="289" spans="1:36">
      <c r="A289" s="5">
        <v>31413</v>
      </c>
      <c r="B289" s="6">
        <v>398</v>
      </c>
      <c r="C289" s="6">
        <v>122167</v>
      </c>
      <c r="D289" s="6">
        <v>31413</v>
      </c>
      <c r="E289" s="6">
        <v>20418169835</v>
      </c>
      <c r="F289" s="7" t="s">
        <v>565</v>
      </c>
      <c r="G289" s="7" t="s">
        <v>1504</v>
      </c>
      <c r="H289" s="8">
        <v>36239</v>
      </c>
      <c r="I289" s="7" t="s">
        <v>117</v>
      </c>
      <c r="J289" s="7" t="s">
        <v>37</v>
      </c>
      <c r="K289" s="7" t="s">
        <v>28</v>
      </c>
      <c r="L289" s="6">
        <v>122167</v>
      </c>
      <c r="M289" s="8">
        <v>44861</v>
      </c>
      <c r="N289" s="8">
        <v>45107</v>
      </c>
      <c r="O289" s="6">
        <v>768</v>
      </c>
      <c r="P289" s="7" t="s">
        <v>61</v>
      </c>
      <c r="Q289" s="7" t="s">
        <v>30</v>
      </c>
      <c r="R289" s="7" t="s">
        <v>31</v>
      </c>
      <c r="S289" s="7" t="s">
        <v>62</v>
      </c>
      <c r="T289" s="9"/>
      <c r="U289" s="6">
        <v>0</v>
      </c>
      <c r="V289" s="6">
        <v>10</v>
      </c>
      <c r="W289" s="6">
        <v>30</v>
      </c>
      <c r="X289" s="9"/>
      <c r="Y289" s="9"/>
      <c r="Z289" s="9"/>
      <c r="AA289" s="6">
        <v>50801.13</v>
      </c>
      <c r="AB289" s="6">
        <v>0</v>
      </c>
      <c r="AC289" s="6">
        <v>0</v>
      </c>
      <c r="AD289" s="6">
        <v>0</v>
      </c>
      <c r="AE289" s="6">
        <v>10820.64</v>
      </c>
      <c r="AF289" s="6">
        <v>19740.599999999999</v>
      </c>
      <c r="AG289" s="6">
        <v>8638.24</v>
      </c>
      <c r="AH289" s="6">
        <v>8800.26</v>
      </c>
      <c r="AI289" s="6">
        <v>50801.13</v>
      </c>
      <c r="AJ289" s="23">
        <v>31060.53</v>
      </c>
    </row>
    <row r="290" spans="1:36">
      <c r="A290" s="5">
        <v>15544</v>
      </c>
      <c r="B290" s="6">
        <v>398</v>
      </c>
      <c r="C290" s="6">
        <v>117148</v>
      </c>
      <c r="D290" s="6">
        <v>15544</v>
      </c>
      <c r="E290" s="6">
        <v>20162349067</v>
      </c>
      <c r="F290" s="7" t="s">
        <v>569</v>
      </c>
      <c r="G290" s="7" t="s">
        <v>570</v>
      </c>
      <c r="H290" s="8">
        <v>23153</v>
      </c>
      <c r="I290" s="7" t="s">
        <v>84</v>
      </c>
      <c r="J290" s="7" t="s">
        <v>37</v>
      </c>
      <c r="K290" s="7" t="s">
        <v>28</v>
      </c>
      <c r="L290" s="6">
        <v>117148</v>
      </c>
      <c r="M290" s="8">
        <v>44646</v>
      </c>
      <c r="N290" s="8">
        <v>45077</v>
      </c>
      <c r="O290" s="6">
        <v>705</v>
      </c>
      <c r="P290" s="7" t="s">
        <v>69</v>
      </c>
      <c r="Q290" s="7" t="s">
        <v>57</v>
      </c>
      <c r="R290" s="7" t="s">
        <v>31</v>
      </c>
      <c r="S290" s="7" t="s">
        <v>32</v>
      </c>
      <c r="T290" s="9"/>
      <c r="U290" s="6">
        <v>34</v>
      </c>
      <c r="V290" s="6">
        <v>40</v>
      </c>
      <c r="W290" s="6">
        <v>30</v>
      </c>
      <c r="X290" s="9"/>
      <c r="Y290" s="9"/>
      <c r="Z290" s="9"/>
      <c r="AA290" s="6">
        <v>747041.44</v>
      </c>
      <c r="AB290" s="6">
        <v>0</v>
      </c>
      <c r="AC290" s="6">
        <v>0</v>
      </c>
      <c r="AD290" s="6">
        <v>0</v>
      </c>
      <c r="AE290" s="6">
        <v>152511.17000000001</v>
      </c>
      <c r="AF290" s="6">
        <v>281347.65999999997</v>
      </c>
      <c r="AG290" s="6">
        <v>0</v>
      </c>
      <c r="AH290" s="6">
        <v>125594.56</v>
      </c>
      <c r="AI290" s="6">
        <v>747041.44</v>
      </c>
      <c r="AJ290" s="23">
        <v>465693.78</v>
      </c>
    </row>
    <row r="291" spans="1:36">
      <c r="A291" s="5">
        <v>10491</v>
      </c>
      <c r="B291" s="6">
        <v>398</v>
      </c>
      <c r="C291" s="6">
        <v>109943</v>
      </c>
      <c r="D291" s="6">
        <v>10491</v>
      </c>
      <c r="E291" s="6">
        <v>20114767418</v>
      </c>
      <c r="F291" s="7" t="s">
        <v>573</v>
      </c>
      <c r="G291" s="7" t="s">
        <v>574</v>
      </c>
      <c r="H291" s="8">
        <v>20033</v>
      </c>
      <c r="I291" s="7" t="s">
        <v>366</v>
      </c>
      <c r="J291" s="7" t="s">
        <v>37</v>
      </c>
      <c r="K291" s="7" t="s">
        <v>28</v>
      </c>
      <c r="L291" s="6">
        <v>109943</v>
      </c>
      <c r="M291" s="8">
        <v>43529</v>
      </c>
      <c r="N291" s="8">
        <v>45138</v>
      </c>
      <c r="O291" s="6">
        <v>707</v>
      </c>
      <c r="P291" s="7" t="s">
        <v>69</v>
      </c>
      <c r="Q291" s="7" t="s">
        <v>42</v>
      </c>
      <c r="R291" s="7" t="s">
        <v>31</v>
      </c>
      <c r="S291" s="7" t="s">
        <v>43</v>
      </c>
      <c r="T291" s="7" t="s">
        <v>44</v>
      </c>
      <c r="U291" s="6">
        <v>39</v>
      </c>
      <c r="V291" s="6">
        <v>20</v>
      </c>
      <c r="W291" s="6">
        <v>30</v>
      </c>
      <c r="X291" s="9"/>
      <c r="Y291" s="9"/>
      <c r="Z291" s="9"/>
      <c r="AA291" s="6">
        <v>345271.65</v>
      </c>
      <c r="AB291" s="6">
        <v>0</v>
      </c>
      <c r="AC291" s="6">
        <v>0</v>
      </c>
      <c r="AD291" s="6">
        <v>0</v>
      </c>
      <c r="AE291" s="6">
        <v>73542.850000000006</v>
      </c>
      <c r="AF291" s="6">
        <v>75116.070000000007</v>
      </c>
      <c r="AG291" s="6">
        <v>0</v>
      </c>
      <c r="AH291" s="6">
        <v>58197.67</v>
      </c>
      <c r="AI291" s="6">
        <v>345271.65</v>
      </c>
      <c r="AJ291" s="23">
        <v>270155.58</v>
      </c>
    </row>
    <row r="292" spans="1:36">
      <c r="A292" s="5">
        <v>20747</v>
      </c>
      <c r="B292" s="6">
        <v>398</v>
      </c>
      <c r="C292" s="6">
        <v>105005</v>
      </c>
      <c r="D292" s="6">
        <v>20747</v>
      </c>
      <c r="E292" s="6">
        <v>20259225273</v>
      </c>
      <c r="F292" s="7" t="s">
        <v>576</v>
      </c>
      <c r="G292" s="7" t="s">
        <v>577</v>
      </c>
      <c r="H292" s="8">
        <v>28308</v>
      </c>
      <c r="I292" s="7" t="s">
        <v>307</v>
      </c>
      <c r="J292" s="7" t="s">
        <v>37</v>
      </c>
      <c r="K292" s="7" t="s">
        <v>28</v>
      </c>
      <c r="L292" s="6">
        <v>105005</v>
      </c>
      <c r="M292" s="8">
        <v>43011</v>
      </c>
      <c r="N292" s="8">
        <v>45138</v>
      </c>
      <c r="O292" s="6">
        <v>734</v>
      </c>
      <c r="P292" s="7" t="s">
        <v>56</v>
      </c>
      <c r="Q292" s="7" t="s">
        <v>57</v>
      </c>
      <c r="R292" s="7" t="s">
        <v>31</v>
      </c>
      <c r="S292" s="7" t="s">
        <v>32</v>
      </c>
      <c r="T292" s="9"/>
      <c r="U292" s="6">
        <v>23</v>
      </c>
      <c r="V292" s="6">
        <v>40</v>
      </c>
      <c r="W292" s="6">
        <v>30</v>
      </c>
      <c r="X292" s="9"/>
      <c r="Y292" s="9"/>
      <c r="Z292" s="9"/>
      <c r="AA292" s="6">
        <v>441601.02</v>
      </c>
      <c r="AB292" s="6">
        <v>0</v>
      </c>
      <c r="AC292" s="6">
        <v>0</v>
      </c>
      <c r="AD292" s="6">
        <v>0</v>
      </c>
      <c r="AE292" s="6">
        <v>94061.01</v>
      </c>
      <c r="AF292" s="6">
        <v>96167.67</v>
      </c>
      <c r="AG292" s="6">
        <v>0</v>
      </c>
      <c r="AH292" s="6">
        <v>74356.94</v>
      </c>
      <c r="AI292" s="6">
        <v>441601.02</v>
      </c>
      <c r="AJ292" s="23">
        <v>345433.35</v>
      </c>
    </row>
    <row r="293" spans="1:36">
      <c r="A293" s="5">
        <v>23661</v>
      </c>
      <c r="B293" s="6">
        <v>398</v>
      </c>
      <c r="C293" s="6">
        <v>103842</v>
      </c>
      <c r="D293" s="6">
        <v>23661</v>
      </c>
      <c r="E293" s="6">
        <v>20171824606</v>
      </c>
      <c r="F293" s="7" t="s">
        <v>576</v>
      </c>
      <c r="G293" s="7" t="s">
        <v>578</v>
      </c>
      <c r="H293" s="8">
        <v>23506</v>
      </c>
      <c r="I293" s="7" t="s">
        <v>26</v>
      </c>
      <c r="J293" s="7" t="s">
        <v>37</v>
      </c>
      <c r="K293" s="7" t="s">
        <v>28</v>
      </c>
      <c r="L293" s="6">
        <v>103842</v>
      </c>
      <c r="M293" s="8">
        <v>42985</v>
      </c>
      <c r="N293" s="8">
        <v>45138</v>
      </c>
      <c r="O293" s="6">
        <v>706</v>
      </c>
      <c r="P293" s="7" t="s">
        <v>33</v>
      </c>
      <c r="Q293" s="7" t="s">
        <v>57</v>
      </c>
      <c r="R293" s="7" t="s">
        <v>31</v>
      </c>
      <c r="S293" s="7" t="s">
        <v>32</v>
      </c>
      <c r="T293" s="9"/>
      <c r="U293" s="6">
        <v>35</v>
      </c>
      <c r="V293" s="6">
        <v>40</v>
      </c>
      <c r="W293" s="6">
        <v>30</v>
      </c>
      <c r="X293" s="9"/>
      <c r="Y293" s="9"/>
      <c r="Z293" s="9"/>
      <c r="AA293" s="6">
        <v>664757.06000000006</v>
      </c>
      <c r="AB293" s="6">
        <v>0</v>
      </c>
      <c r="AC293" s="6">
        <v>0</v>
      </c>
      <c r="AD293" s="6">
        <v>0</v>
      </c>
      <c r="AE293" s="6">
        <v>147232.07999999999</v>
      </c>
      <c r="AF293" s="6">
        <v>185104.41</v>
      </c>
      <c r="AG293" s="6">
        <v>0</v>
      </c>
      <c r="AH293" s="6">
        <v>111791.36</v>
      </c>
      <c r="AI293" s="6">
        <v>664757.06000000006</v>
      </c>
      <c r="AJ293" s="23">
        <v>479652.65</v>
      </c>
    </row>
    <row r="294" spans="1:36">
      <c r="A294" s="5">
        <v>31946</v>
      </c>
      <c r="B294" s="6">
        <v>398</v>
      </c>
      <c r="C294" s="6">
        <v>122036</v>
      </c>
      <c r="D294" s="6">
        <v>31946</v>
      </c>
      <c r="E294" s="6">
        <v>20416500518</v>
      </c>
      <c r="F294" s="7" t="s">
        <v>576</v>
      </c>
      <c r="G294" s="7" t="s">
        <v>572</v>
      </c>
      <c r="H294" s="8">
        <v>36151</v>
      </c>
      <c r="I294" s="7" t="s">
        <v>117</v>
      </c>
      <c r="J294" s="7" t="s">
        <v>37</v>
      </c>
      <c r="K294" s="7" t="s">
        <v>28</v>
      </c>
      <c r="L294" s="6">
        <v>122036</v>
      </c>
      <c r="M294" s="8">
        <v>44778</v>
      </c>
      <c r="N294" s="8">
        <v>45046</v>
      </c>
      <c r="O294" s="6">
        <v>768</v>
      </c>
      <c r="P294" s="7" t="s">
        <v>61</v>
      </c>
      <c r="Q294" s="7" t="s">
        <v>30</v>
      </c>
      <c r="R294" s="7" t="s">
        <v>31</v>
      </c>
      <c r="S294" s="7" t="s">
        <v>62</v>
      </c>
      <c r="T294" s="9"/>
      <c r="U294" s="6">
        <v>0</v>
      </c>
      <c r="V294" s="6">
        <v>10</v>
      </c>
      <c r="W294" s="6">
        <v>30</v>
      </c>
      <c r="X294" s="9"/>
      <c r="Y294" s="9"/>
      <c r="Z294" s="9"/>
      <c r="AA294" s="6">
        <v>297170.17</v>
      </c>
      <c r="AB294" s="6">
        <v>0</v>
      </c>
      <c r="AC294" s="6">
        <v>0</v>
      </c>
      <c r="AD294" s="6">
        <v>0</v>
      </c>
      <c r="AE294" s="6">
        <v>63297.25</v>
      </c>
      <c r="AF294" s="6">
        <v>68615.66</v>
      </c>
      <c r="AG294" s="6">
        <v>255007.28</v>
      </c>
      <c r="AH294" s="6">
        <v>50128.65</v>
      </c>
      <c r="AI294" s="6">
        <v>297170.17</v>
      </c>
      <c r="AJ294" s="23">
        <v>228554.51</v>
      </c>
    </row>
    <row r="295" spans="1:36">
      <c r="A295" s="5">
        <v>10507</v>
      </c>
      <c r="B295" s="6">
        <v>398</v>
      </c>
      <c r="C295" s="6">
        <v>111735</v>
      </c>
      <c r="D295" s="6">
        <v>10507</v>
      </c>
      <c r="E295" s="6">
        <v>20128691031</v>
      </c>
      <c r="F295" s="7" t="s">
        <v>581</v>
      </c>
      <c r="G295" s="7" t="s">
        <v>582</v>
      </c>
      <c r="H295" s="8">
        <v>21485</v>
      </c>
      <c r="I295" s="7" t="s">
        <v>380</v>
      </c>
      <c r="J295" s="7" t="s">
        <v>37</v>
      </c>
      <c r="K295" s="7" t="s">
        <v>48</v>
      </c>
      <c r="L295" s="6">
        <v>111735</v>
      </c>
      <c r="M295" s="8">
        <v>43622</v>
      </c>
      <c r="N295" s="9"/>
      <c r="O295" s="6">
        <v>4</v>
      </c>
      <c r="P295" s="7" t="s">
        <v>75</v>
      </c>
      <c r="Q295" s="7" t="s">
        <v>50</v>
      </c>
      <c r="R295" s="7" t="s">
        <v>181</v>
      </c>
      <c r="S295" s="7" t="s">
        <v>52</v>
      </c>
      <c r="T295" s="9"/>
      <c r="U295" s="6">
        <v>45</v>
      </c>
      <c r="V295" s="6">
        <v>35</v>
      </c>
      <c r="W295" s="6">
        <v>30</v>
      </c>
      <c r="X295" s="9"/>
      <c r="Y295" s="9"/>
      <c r="Z295" s="9"/>
      <c r="AA295" s="6">
        <v>511784.44</v>
      </c>
      <c r="AB295" s="6">
        <v>0</v>
      </c>
      <c r="AC295" s="6">
        <v>0</v>
      </c>
      <c r="AD295" s="6">
        <v>0</v>
      </c>
      <c r="AE295" s="6">
        <v>81885.509999999995</v>
      </c>
      <c r="AF295" s="6">
        <v>123961.96</v>
      </c>
      <c r="AG295" s="6">
        <v>0</v>
      </c>
      <c r="AH295" s="6">
        <v>86130.21</v>
      </c>
      <c r="AI295" s="6">
        <v>511784.44</v>
      </c>
      <c r="AJ295" s="23">
        <v>387822.48</v>
      </c>
    </row>
    <row r="296" spans="1:36">
      <c r="A296" s="5">
        <v>15178</v>
      </c>
      <c r="B296" s="6">
        <v>398</v>
      </c>
      <c r="C296" s="6">
        <v>114176</v>
      </c>
      <c r="D296" s="6">
        <v>15178</v>
      </c>
      <c r="E296" s="6">
        <v>20173778237</v>
      </c>
      <c r="F296" s="7" t="s">
        <v>581</v>
      </c>
      <c r="G296" s="7" t="s">
        <v>391</v>
      </c>
      <c r="H296" s="8">
        <v>23881</v>
      </c>
      <c r="I296" s="7" t="s">
        <v>65</v>
      </c>
      <c r="J296" s="7" t="s">
        <v>37</v>
      </c>
      <c r="K296" s="7" t="s">
        <v>28</v>
      </c>
      <c r="L296" s="6">
        <v>114176</v>
      </c>
      <c r="M296" s="8">
        <v>44086</v>
      </c>
      <c r="N296" s="8">
        <v>45077</v>
      </c>
      <c r="O296" s="6">
        <v>706</v>
      </c>
      <c r="P296" s="7" t="s">
        <v>33</v>
      </c>
      <c r="Q296" s="7" t="s">
        <v>57</v>
      </c>
      <c r="R296" s="7" t="s">
        <v>31</v>
      </c>
      <c r="S296" s="7" t="s">
        <v>32</v>
      </c>
      <c r="T296" s="9"/>
      <c r="U296" s="6">
        <v>35</v>
      </c>
      <c r="V296" s="6">
        <v>40</v>
      </c>
      <c r="W296" s="6">
        <v>30</v>
      </c>
      <c r="X296" s="9"/>
      <c r="Y296" s="9"/>
      <c r="Z296" s="9"/>
      <c r="AA296" s="6">
        <v>664757.06000000006</v>
      </c>
      <c r="AB296" s="6">
        <v>0</v>
      </c>
      <c r="AC296" s="6">
        <v>0</v>
      </c>
      <c r="AD296" s="6">
        <v>0</v>
      </c>
      <c r="AE296" s="6">
        <v>140168.51</v>
      </c>
      <c r="AF296" s="6">
        <v>224238.9</v>
      </c>
      <c r="AG296" s="6">
        <v>0</v>
      </c>
      <c r="AH296" s="6">
        <v>111791.36</v>
      </c>
      <c r="AI296" s="6">
        <v>664757.06000000006</v>
      </c>
      <c r="AJ296" s="23">
        <v>440518.16</v>
      </c>
    </row>
    <row r="297" spans="1:36">
      <c r="A297" s="5">
        <v>20249</v>
      </c>
      <c r="B297" s="6">
        <v>398</v>
      </c>
      <c r="C297" s="6">
        <v>76476</v>
      </c>
      <c r="D297" s="6">
        <v>20249</v>
      </c>
      <c r="E297" s="6">
        <v>20257347193</v>
      </c>
      <c r="F297" s="7" t="s">
        <v>581</v>
      </c>
      <c r="G297" s="7" t="s">
        <v>583</v>
      </c>
      <c r="H297" s="8">
        <v>28137</v>
      </c>
      <c r="I297" s="7" t="s">
        <v>173</v>
      </c>
      <c r="J297" s="7" t="s">
        <v>37</v>
      </c>
      <c r="K297" s="7" t="s">
        <v>48</v>
      </c>
      <c r="L297" s="6">
        <v>76476</v>
      </c>
      <c r="M297" s="8">
        <v>40725</v>
      </c>
      <c r="N297" s="9"/>
      <c r="O297" s="6">
        <v>4</v>
      </c>
      <c r="P297" s="7" t="s">
        <v>75</v>
      </c>
      <c r="Q297" s="7" t="s">
        <v>50</v>
      </c>
      <c r="R297" s="7" t="s">
        <v>181</v>
      </c>
      <c r="S297" s="7" t="s">
        <v>52</v>
      </c>
      <c r="T297" s="9"/>
      <c r="U297" s="6">
        <v>25</v>
      </c>
      <c r="V297" s="6">
        <v>35</v>
      </c>
      <c r="W297" s="6">
        <v>30</v>
      </c>
      <c r="X297" s="6">
        <v>3</v>
      </c>
      <c r="Y297" s="7" t="s">
        <v>584</v>
      </c>
      <c r="Z297" s="9"/>
      <c r="AA297" s="6">
        <v>481292.43</v>
      </c>
      <c r="AB297" s="6">
        <v>0</v>
      </c>
      <c r="AC297" s="6">
        <v>0</v>
      </c>
      <c r="AD297" s="6">
        <v>0</v>
      </c>
      <c r="AE297" s="6">
        <v>98183.66</v>
      </c>
      <c r="AF297" s="6">
        <v>126069.5</v>
      </c>
      <c r="AG297" s="6">
        <v>0</v>
      </c>
      <c r="AH297" s="6">
        <v>81015.17</v>
      </c>
      <c r="AI297" s="6">
        <v>481292.43</v>
      </c>
      <c r="AJ297" s="23">
        <v>355222.93</v>
      </c>
    </row>
    <row r="298" spans="1:36">
      <c r="A298" s="5">
        <v>26876</v>
      </c>
      <c r="B298" s="6">
        <v>398</v>
      </c>
      <c r="C298" s="6">
        <v>121528</v>
      </c>
      <c r="D298" s="6">
        <v>26876</v>
      </c>
      <c r="E298" s="6">
        <v>20307658926</v>
      </c>
      <c r="F298" s="7" t="s">
        <v>581</v>
      </c>
      <c r="G298" s="7" t="s">
        <v>585</v>
      </c>
      <c r="H298" s="8">
        <v>30838</v>
      </c>
      <c r="I298" s="7" t="s">
        <v>143</v>
      </c>
      <c r="J298" s="7" t="s">
        <v>37</v>
      </c>
      <c r="K298" s="7" t="s">
        <v>28</v>
      </c>
      <c r="L298" s="6">
        <v>121528</v>
      </c>
      <c r="M298" s="8">
        <v>44908</v>
      </c>
      <c r="N298" s="8">
        <v>45272</v>
      </c>
      <c r="O298" s="6">
        <v>706</v>
      </c>
      <c r="P298" s="7" t="s">
        <v>33</v>
      </c>
      <c r="Q298" s="7" t="s">
        <v>57</v>
      </c>
      <c r="R298" s="7" t="s">
        <v>31</v>
      </c>
      <c r="S298" s="7" t="s">
        <v>32</v>
      </c>
      <c r="T298" s="9"/>
      <c r="U298" s="6">
        <v>10</v>
      </c>
      <c r="V298" s="6">
        <v>40</v>
      </c>
      <c r="W298" s="6">
        <v>30</v>
      </c>
      <c r="X298" s="9"/>
      <c r="Y298" s="9"/>
      <c r="Z298" s="9"/>
      <c r="AA298" s="6">
        <v>418964.54</v>
      </c>
      <c r="AB298" s="6">
        <v>0</v>
      </c>
      <c r="AC298" s="6">
        <v>0</v>
      </c>
      <c r="AD298" s="6">
        <v>0</v>
      </c>
      <c r="AE298" s="6">
        <v>93848.06</v>
      </c>
      <c r="AF298" s="6">
        <v>109035.83</v>
      </c>
      <c r="AG298" s="6">
        <v>0</v>
      </c>
      <c r="AH298" s="6">
        <v>70559.67</v>
      </c>
      <c r="AI298" s="6">
        <v>418964.54</v>
      </c>
      <c r="AJ298" s="23">
        <v>309928.71000000002</v>
      </c>
    </row>
    <row r="299" spans="1:36">
      <c r="A299" s="5">
        <v>27353</v>
      </c>
      <c r="B299" s="6">
        <v>398</v>
      </c>
      <c r="C299" s="6">
        <v>115759</v>
      </c>
      <c r="D299" s="6">
        <v>27353</v>
      </c>
      <c r="E299" s="6">
        <v>27320187449</v>
      </c>
      <c r="F299" s="7" t="s">
        <v>581</v>
      </c>
      <c r="G299" s="7" t="s">
        <v>586</v>
      </c>
      <c r="H299" s="8">
        <v>31409</v>
      </c>
      <c r="I299" s="7" t="s">
        <v>120</v>
      </c>
      <c r="J299" s="7" t="s">
        <v>27</v>
      </c>
      <c r="K299" s="7" t="s">
        <v>28</v>
      </c>
      <c r="L299" s="6">
        <v>115759</v>
      </c>
      <c r="M299" s="8">
        <v>44462</v>
      </c>
      <c r="N299" s="8">
        <v>45138</v>
      </c>
      <c r="O299" s="6">
        <v>741</v>
      </c>
      <c r="P299" s="7" t="s">
        <v>38</v>
      </c>
      <c r="Q299" s="7" t="s">
        <v>30</v>
      </c>
      <c r="R299" s="7" t="s">
        <v>31</v>
      </c>
      <c r="S299" s="7" t="s">
        <v>32</v>
      </c>
      <c r="T299" s="9"/>
      <c r="U299" s="6">
        <v>10</v>
      </c>
      <c r="V299" s="6">
        <v>10</v>
      </c>
      <c r="W299" s="6">
        <v>30</v>
      </c>
      <c r="X299" s="9"/>
      <c r="Y299" s="9"/>
      <c r="Z299" s="9"/>
      <c r="AA299" s="6">
        <v>80247</v>
      </c>
      <c r="AB299" s="6">
        <v>0</v>
      </c>
      <c r="AC299" s="6">
        <v>0</v>
      </c>
      <c r="AD299" s="6">
        <v>0</v>
      </c>
      <c r="AE299" s="6">
        <v>14444.46</v>
      </c>
      <c r="AF299" s="6">
        <v>17360.28</v>
      </c>
      <c r="AG299" s="6">
        <v>0</v>
      </c>
      <c r="AH299" s="6">
        <v>12975.94</v>
      </c>
      <c r="AI299" s="6">
        <v>80247</v>
      </c>
      <c r="AJ299" s="23">
        <v>62886.720000000001</v>
      </c>
    </row>
    <row r="300" spans="1:36">
      <c r="A300" s="5">
        <v>27353</v>
      </c>
      <c r="B300" s="6">
        <v>398</v>
      </c>
      <c r="C300" s="6">
        <v>121362</v>
      </c>
      <c r="D300" s="6">
        <v>27353</v>
      </c>
      <c r="E300" s="6">
        <v>27320187449</v>
      </c>
      <c r="F300" s="7" t="s">
        <v>581</v>
      </c>
      <c r="G300" s="7" t="s">
        <v>586</v>
      </c>
      <c r="H300" s="8">
        <v>31409</v>
      </c>
      <c r="I300" s="7" t="s">
        <v>120</v>
      </c>
      <c r="J300" s="7" t="s">
        <v>27</v>
      </c>
      <c r="K300" s="7" t="s">
        <v>28</v>
      </c>
      <c r="L300" s="6">
        <v>121362</v>
      </c>
      <c r="M300" s="8">
        <v>44974</v>
      </c>
      <c r="N300" s="8">
        <v>45046</v>
      </c>
      <c r="O300" s="6">
        <v>734</v>
      </c>
      <c r="P300" s="7" t="s">
        <v>56</v>
      </c>
      <c r="Q300" s="7" t="s">
        <v>57</v>
      </c>
      <c r="R300" s="7" t="s">
        <v>31</v>
      </c>
      <c r="S300" s="7" t="s">
        <v>32</v>
      </c>
      <c r="T300" s="9"/>
      <c r="U300" s="6">
        <v>10</v>
      </c>
      <c r="V300" s="6">
        <v>40</v>
      </c>
      <c r="W300" s="6">
        <v>30</v>
      </c>
      <c r="X300" s="9"/>
      <c r="Y300" s="9"/>
      <c r="Z300" s="9"/>
      <c r="AA300" s="6">
        <v>320988</v>
      </c>
      <c r="AB300" s="6">
        <v>0</v>
      </c>
      <c r="AC300" s="6">
        <v>0</v>
      </c>
      <c r="AD300" s="6">
        <v>0</v>
      </c>
      <c r="AE300" s="6">
        <v>57777.84</v>
      </c>
      <c r="AF300" s="6">
        <v>69444.929999999993</v>
      </c>
      <c r="AG300" s="6">
        <v>0</v>
      </c>
      <c r="AH300" s="6">
        <v>54609.59</v>
      </c>
      <c r="AI300" s="6">
        <v>320988</v>
      </c>
      <c r="AJ300" s="23">
        <v>251543.07</v>
      </c>
    </row>
    <row r="301" spans="1:36">
      <c r="A301" s="5">
        <v>27994</v>
      </c>
      <c r="B301" s="6">
        <v>398</v>
      </c>
      <c r="C301" s="6">
        <v>117149</v>
      </c>
      <c r="D301" s="6">
        <v>27994</v>
      </c>
      <c r="E301" s="6">
        <v>27338154793</v>
      </c>
      <c r="F301" s="7" t="s">
        <v>588</v>
      </c>
      <c r="G301" s="7" t="s">
        <v>589</v>
      </c>
      <c r="H301" s="8">
        <v>32422</v>
      </c>
      <c r="I301" s="7" t="s">
        <v>90</v>
      </c>
      <c r="J301" s="7" t="s">
        <v>27</v>
      </c>
      <c r="K301" s="7" t="s">
        <v>28</v>
      </c>
      <c r="L301" s="6">
        <v>117149</v>
      </c>
      <c r="M301" s="8">
        <v>44646</v>
      </c>
      <c r="N301" s="8">
        <v>45077</v>
      </c>
      <c r="O301" s="6">
        <v>716</v>
      </c>
      <c r="P301" s="7" t="s">
        <v>29</v>
      </c>
      <c r="Q301" s="7" t="s">
        <v>42</v>
      </c>
      <c r="R301" s="7" t="s">
        <v>31</v>
      </c>
      <c r="S301" s="7" t="s">
        <v>32</v>
      </c>
      <c r="T301" s="9"/>
      <c r="U301" s="6">
        <v>9</v>
      </c>
      <c r="V301" s="6">
        <v>20</v>
      </c>
      <c r="W301" s="6">
        <v>30</v>
      </c>
      <c r="X301" s="9"/>
      <c r="Y301" s="9"/>
      <c r="Z301" s="9"/>
      <c r="AA301" s="6">
        <v>171401.93</v>
      </c>
      <c r="AB301" s="6">
        <v>0</v>
      </c>
      <c r="AC301" s="6">
        <v>0</v>
      </c>
      <c r="AD301" s="6">
        <v>0</v>
      </c>
      <c r="AE301" s="6">
        <v>30852.35</v>
      </c>
      <c r="AF301" s="6">
        <v>37834.660000000003</v>
      </c>
      <c r="AG301" s="6">
        <v>0</v>
      </c>
      <c r="AH301" s="6">
        <v>29031.040000000001</v>
      </c>
      <c r="AI301" s="6">
        <v>171401.93</v>
      </c>
      <c r="AJ301" s="23">
        <v>133567.26999999999</v>
      </c>
    </row>
    <row r="302" spans="1:36">
      <c r="A302" s="5">
        <v>23998</v>
      </c>
      <c r="B302" s="6">
        <v>398</v>
      </c>
      <c r="C302" s="6">
        <v>108496</v>
      </c>
      <c r="D302" s="6">
        <v>23998</v>
      </c>
      <c r="E302" s="6">
        <v>20269822911</v>
      </c>
      <c r="F302" s="7" t="s">
        <v>590</v>
      </c>
      <c r="G302" s="7" t="s">
        <v>377</v>
      </c>
      <c r="H302" s="8">
        <v>28881</v>
      </c>
      <c r="I302" s="7" t="s">
        <v>154</v>
      </c>
      <c r="J302" s="7" t="s">
        <v>37</v>
      </c>
      <c r="K302" s="7" t="s">
        <v>48</v>
      </c>
      <c r="L302" s="6">
        <v>108496</v>
      </c>
      <c r="M302" s="8">
        <v>43150</v>
      </c>
      <c r="N302" s="9"/>
      <c r="O302" s="6">
        <v>5</v>
      </c>
      <c r="P302" s="7" t="s">
        <v>49</v>
      </c>
      <c r="Q302" s="7" t="s">
        <v>50</v>
      </c>
      <c r="R302" s="7" t="s">
        <v>51</v>
      </c>
      <c r="S302" s="7" t="s">
        <v>52</v>
      </c>
      <c r="T302" s="9"/>
      <c r="U302" s="6">
        <v>17</v>
      </c>
      <c r="V302" s="6">
        <v>35</v>
      </c>
      <c r="W302" s="6">
        <v>30</v>
      </c>
      <c r="X302" s="9"/>
      <c r="Y302" s="9"/>
      <c r="Z302" s="9"/>
      <c r="AA302" s="6">
        <v>352361.33</v>
      </c>
      <c r="AB302" s="6">
        <v>0</v>
      </c>
      <c r="AC302" s="6">
        <v>0</v>
      </c>
      <c r="AD302" s="6">
        <v>0</v>
      </c>
      <c r="AE302" s="6">
        <v>56377.82</v>
      </c>
      <c r="AF302" s="6">
        <v>78486.960000000006</v>
      </c>
      <c r="AG302" s="6">
        <v>0</v>
      </c>
      <c r="AH302" s="6">
        <v>59386.98</v>
      </c>
      <c r="AI302" s="6">
        <v>352361.33</v>
      </c>
      <c r="AJ302" s="23">
        <v>273874.37</v>
      </c>
    </row>
    <row r="303" spans="1:36">
      <c r="A303" s="5">
        <v>24498</v>
      </c>
      <c r="B303" s="6">
        <v>398</v>
      </c>
      <c r="C303" s="6">
        <v>103114</v>
      </c>
      <c r="D303" s="6">
        <v>24498</v>
      </c>
      <c r="E303" s="6">
        <v>20244093273</v>
      </c>
      <c r="F303" s="7" t="s">
        <v>590</v>
      </c>
      <c r="G303" s="7" t="s">
        <v>591</v>
      </c>
      <c r="H303" s="8">
        <v>27427</v>
      </c>
      <c r="I303" s="7" t="s">
        <v>350</v>
      </c>
      <c r="J303" s="7" t="s">
        <v>37</v>
      </c>
      <c r="K303" s="7" t="s">
        <v>48</v>
      </c>
      <c r="L303" s="6">
        <v>103114</v>
      </c>
      <c r="M303" s="8">
        <v>42887</v>
      </c>
      <c r="N303" s="9"/>
      <c r="O303" s="6">
        <v>5</v>
      </c>
      <c r="P303" s="7" t="s">
        <v>49</v>
      </c>
      <c r="Q303" s="7" t="s">
        <v>50</v>
      </c>
      <c r="R303" s="7" t="s">
        <v>181</v>
      </c>
      <c r="S303" s="7" t="s">
        <v>52</v>
      </c>
      <c r="T303" s="9"/>
      <c r="U303" s="6">
        <v>16</v>
      </c>
      <c r="V303" s="6">
        <v>35</v>
      </c>
      <c r="W303" s="6">
        <v>30</v>
      </c>
      <c r="X303" s="9"/>
      <c r="Y303" s="9"/>
      <c r="Z303" s="9"/>
      <c r="AA303" s="6">
        <v>367910.43</v>
      </c>
      <c r="AB303" s="6">
        <v>0</v>
      </c>
      <c r="AC303" s="6">
        <v>0</v>
      </c>
      <c r="AD303" s="6">
        <v>0</v>
      </c>
      <c r="AE303" s="6">
        <v>58865.67</v>
      </c>
      <c r="AF303" s="6">
        <v>166412.44</v>
      </c>
      <c r="AG303" s="6">
        <v>0</v>
      </c>
      <c r="AH303" s="6">
        <v>61995.34</v>
      </c>
      <c r="AI303" s="6">
        <v>367910.43</v>
      </c>
      <c r="AJ303" s="23">
        <v>201497.99</v>
      </c>
    </row>
    <row r="304" spans="1:36">
      <c r="A304" s="5">
        <v>28269</v>
      </c>
      <c r="B304" s="6">
        <v>398</v>
      </c>
      <c r="C304" s="6">
        <v>122032</v>
      </c>
      <c r="D304" s="6">
        <v>28269</v>
      </c>
      <c r="E304" s="6">
        <v>20286807985</v>
      </c>
      <c r="F304" s="7" t="s">
        <v>590</v>
      </c>
      <c r="G304" s="7" t="s">
        <v>592</v>
      </c>
      <c r="H304" s="8">
        <v>29625</v>
      </c>
      <c r="I304" s="7" t="s">
        <v>87</v>
      </c>
      <c r="J304" s="7" t="s">
        <v>37</v>
      </c>
      <c r="K304" s="7" t="s">
        <v>28</v>
      </c>
      <c r="L304" s="6">
        <v>122032</v>
      </c>
      <c r="M304" s="8">
        <v>44816</v>
      </c>
      <c r="N304" s="8">
        <v>45180</v>
      </c>
      <c r="O304" s="6">
        <v>740</v>
      </c>
      <c r="P304" s="7" t="s">
        <v>38</v>
      </c>
      <c r="Q304" s="7" t="s">
        <v>42</v>
      </c>
      <c r="R304" s="7" t="s">
        <v>31</v>
      </c>
      <c r="S304" s="7" t="s">
        <v>32</v>
      </c>
      <c r="T304" s="9"/>
      <c r="U304" s="6">
        <v>8</v>
      </c>
      <c r="V304" s="6">
        <v>20</v>
      </c>
      <c r="W304" s="6">
        <v>30</v>
      </c>
      <c r="X304" s="9"/>
      <c r="Y304" s="9"/>
      <c r="Z304" s="9"/>
      <c r="AA304" s="6">
        <v>871062.52</v>
      </c>
      <c r="AB304" s="6">
        <v>0</v>
      </c>
      <c r="AC304" s="6">
        <v>0</v>
      </c>
      <c r="AD304" s="6">
        <v>0</v>
      </c>
      <c r="AE304" s="6">
        <v>169240.99</v>
      </c>
      <c r="AF304" s="6">
        <v>180628.79</v>
      </c>
      <c r="AG304" s="6">
        <v>710568.52</v>
      </c>
      <c r="AH304" s="6">
        <v>147619.81</v>
      </c>
      <c r="AI304" s="6">
        <v>871062.52</v>
      </c>
      <c r="AJ304" s="23">
        <v>690433.73</v>
      </c>
    </row>
    <row r="305" spans="1:36">
      <c r="A305" s="5">
        <v>29947</v>
      </c>
      <c r="B305" s="6">
        <v>398</v>
      </c>
      <c r="C305" s="6">
        <v>119107</v>
      </c>
      <c r="D305" s="6">
        <v>29947</v>
      </c>
      <c r="E305" s="6">
        <v>27406961066</v>
      </c>
      <c r="F305" s="7" t="s">
        <v>590</v>
      </c>
      <c r="G305" s="7" t="s">
        <v>593</v>
      </c>
      <c r="H305" s="8">
        <v>35672</v>
      </c>
      <c r="I305" s="7" t="s">
        <v>60</v>
      </c>
      <c r="J305" s="7" t="s">
        <v>27</v>
      </c>
      <c r="K305" s="7" t="s">
        <v>28</v>
      </c>
      <c r="L305" s="6">
        <v>119107</v>
      </c>
      <c r="M305" s="8">
        <v>44682</v>
      </c>
      <c r="N305" s="8">
        <v>45046</v>
      </c>
      <c r="O305" s="6">
        <v>768</v>
      </c>
      <c r="P305" s="7" t="s">
        <v>61</v>
      </c>
      <c r="Q305" s="7" t="s">
        <v>30</v>
      </c>
      <c r="R305" s="7" t="s">
        <v>31</v>
      </c>
      <c r="S305" s="7" t="s">
        <v>62</v>
      </c>
      <c r="T305" s="7" t="s">
        <v>44</v>
      </c>
      <c r="U305" s="6">
        <v>4</v>
      </c>
      <c r="V305" s="6">
        <v>10</v>
      </c>
      <c r="W305" s="6">
        <v>30</v>
      </c>
      <c r="X305" s="9"/>
      <c r="Y305" s="9"/>
      <c r="Z305" s="9"/>
      <c r="AA305" s="6">
        <v>42162.89</v>
      </c>
      <c r="AB305" s="6">
        <v>0</v>
      </c>
      <c r="AC305" s="6">
        <v>0</v>
      </c>
      <c r="AD305" s="6">
        <v>0</v>
      </c>
      <c r="AE305" s="6">
        <v>8980.7099999999991</v>
      </c>
      <c r="AF305" s="6">
        <v>18985.73</v>
      </c>
      <c r="AG305" s="6">
        <v>0</v>
      </c>
      <c r="AH305" s="6">
        <v>7351.18</v>
      </c>
      <c r="AI305" s="6">
        <v>42162.89</v>
      </c>
      <c r="AJ305" s="23">
        <v>23177.16</v>
      </c>
    </row>
    <row r="306" spans="1:36">
      <c r="A306" s="5">
        <v>21524</v>
      </c>
      <c r="B306" s="6">
        <v>398</v>
      </c>
      <c r="C306" s="6">
        <v>114678</v>
      </c>
      <c r="D306" s="6">
        <v>21524</v>
      </c>
      <c r="E306" s="6">
        <v>20115925270</v>
      </c>
      <c r="F306" s="7" t="s">
        <v>1505</v>
      </c>
      <c r="G306" s="7" t="s">
        <v>1506</v>
      </c>
      <c r="H306" s="8">
        <v>20273</v>
      </c>
      <c r="I306" s="7" t="s">
        <v>187</v>
      </c>
      <c r="J306" s="7" t="s">
        <v>37</v>
      </c>
      <c r="K306" s="7" t="s">
        <v>28</v>
      </c>
      <c r="L306" s="6">
        <v>114678</v>
      </c>
      <c r="M306" s="8">
        <v>44253</v>
      </c>
      <c r="N306" s="8">
        <v>45077</v>
      </c>
      <c r="O306" s="6">
        <v>705</v>
      </c>
      <c r="P306" s="7" t="s">
        <v>69</v>
      </c>
      <c r="Q306" s="7" t="s">
        <v>57</v>
      </c>
      <c r="R306" s="7" t="s">
        <v>31</v>
      </c>
      <c r="S306" s="7" t="s">
        <v>32</v>
      </c>
      <c r="T306" s="9"/>
      <c r="U306" s="6">
        <v>27</v>
      </c>
      <c r="V306" s="6">
        <v>40</v>
      </c>
      <c r="W306" s="6">
        <v>30</v>
      </c>
      <c r="X306" s="9"/>
      <c r="Y306" s="9"/>
      <c r="Z306" s="9"/>
      <c r="AA306" s="6">
        <v>690542.51</v>
      </c>
      <c r="AB306" s="6">
        <v>0</v>
      </c>
      <c r="AC306" s="6">
        <v>0</v>
      </c>
      <c r="AD306" s="6">
        <v>0</v>
      </c>
      <c r="AE306" s="6">
        <v>151099.9</v>
      </c>
      <c r="AF306" s="6">
        <v>223649.17</v>
      </c>
      <c r="AG306" s="6">
        <v>0</v>
      </c>
      <c r="AH306" s="6">
        <v>116116.87</v>
      </c>
      <c r="AI306" s="6">
        <v>690542.51</v>
      </c>
      <c r="AJ306" s="23">
        <v>466893.34</v>
      </c>
    </row>
    <row r="307" spans="1:36">
      <c r="A307" s="5">
        <v>18165</v>
      </c>
      <c r="B307" s="6">
        <v>398</v>
      </c>
      <c r="C307" s="6">
        <v>114177</v>
      </c>
      <c r="D307" s="6">
        <v>18165</v>
      </c>
      <c r="E307" s="6">
        <v>20222644241</v>
      </c>
      <c r="F307" s="7" t="s">
        <v>594</v>
      </c>
      <c r="G307" s="7" t="s">
        <v>595</v>
      </c>
      <c r="H307" s="8">
        <v>26220</v>
      </c>
      <c r="I307" s="7" t="s">
        <v>292</v>
      </c>
      <c r="J307" s="7" t="s">
        <v>37</v>
      </c>
      <c r="K307" s="7" t="s">
        <v>28</v>
      </c>
      <c r="L307" s="6">
        <v>114177</v>
      </c>
      <c r="M307" s="8">
        <v>44097</v>
      </c>
      <c r="N307" s="8">
        <v>45138</v>
      </c>
      <c r="O307" s="6">
        <v>739</v>
      </c>
      <c r="P307" s="7" t="s">
        <v>38</v>
      </c>
      <c r="Q307" s="7" t="s">
        <v>57</v>
      </c>
      <c r="R307" s="7" t="s">
        <v>31</v>
      </c>
      <c r="S307" s="7" t="s">
        <v>32</v>
      </c>
      <c r="T307" s="9"/>
      <c r="U307" s="6">
        <v>33</v>
      </c>
      <c r="V307" s="6">
        <v>40</v>
      </c>
      <c r="W307" s="6">
        <v>30</v>
      </c>
      <c r="X307" s="9"/>
      <c r="Y307" s="9"/>
      <c r="Z307" s="9"/>
      <c r="AA307" s="6">
        <v>386490.65</v>
      </c>
      <c r="AB307" s="6">
        <v>0</v>
      </c>
      <c r="AC307" s="6">
        <v>0</v>
      </c>
      <c r="AD307" s="6">
        <v>0</v>
      </c>
      <c r="AE307" s="6">
        <v>82322.5</v>
      </c>
      <c r="AF307" s="6">
        <v>83770</v>
      </c>
      <c r="AG307" s="6">
        <v>0</v>
      </c>
      <c r="AH307" s="6">
        <v>65112.17</v>
      </c>
      <c r="AI307" s="6">
        <v>386490.65</v>
      </c>
      <c r="AJ307" s="23">
        <v>302720.65000000002</v>
      </c>
    </row>
    <row r="308" spans="1:36">
      <c r="A308" s="5">
        <v>14012</v>
      </c>
      <c r="B308" s="6">
        <v>398</v>
      </c>
      <c r="C308" s="6">
        <v>45287</v>
      </c>
      <c r="D308" s="6">
        <v>14012</v>
      </c>
      <c r="E308" s="6">
        <v>20168110635</v>
      </c>
      <c r="F308" s="7" t="s">
        <v>598</v>
      </c>
      <c r="G308" s="7" t="s">
        <v>599</v>
      </c>
      <c r="H308" s="8">
        <v>23340</v>
      </c>
      <c r="I308" s="7" t="s">
        <v>84</v>
      </c>
      <c r="J308" s="7" t="s">
        <v>37</v>
      </c>
      <c r="K308" s="7" t="s">
        <v>48</v>
      </c>
      <c r="L308" s="6">
        <v>45287</v>
      </c>
      <c r="M308" s="8">
        <v>39356</v>
      </c>
      <c r="N308" s="9"/>
      <c r="O308" s="6">
        <v>3</v>
      </c>
      <c r="P308" s="7" t="s">
        <v>66</v>
      </c>
      <c r="Q308" s="7" t="s">
        <v>50</v>
      </c>
      <c r="R308" s="7" t="s">
        <v>51</v>
      </c>
      <c r="S308" s="7" t="s">
        <v>52</v>
      </c>
      <c r="T308" s="9"/>
      <c r="U308" s="6">
        <v>37</v>
      </c>
      <c r="V308" s="6">
        <v>35</v>
      </c>
      <c r="W308" s="6">
        <v>30</v>
      </c>
      <c r="X308" s="9"/>
      <c r="Y308" s="9"/>
      <c r="Z308" s="9"/>
      <c r="AA308" s="6">
        <v>648984.62</v>
      </c>
      <c r="AB308" s="6">
        <v>0</v>
      </c>
      <c r="AC308" s="6">
        <v>0</v>
      </c>
      <c r="AD308" s="6">
        <v>0</v>
      </c>
      <c r="AE308" s="6">
        <v>130997</v>
      </c>
      <c r="AF308" s="6">
        <v>153495.46</v>
      </c>
      <c r="AG308" s="6">
        <v>0</v>
      </c>
      <c r="AH308" s="6">
        <v>109145.54</v>
      </c>
      <c r="AI308" s="6">
        <v>648984.62</v>
      </c>
      <c r="AJ308" s="23">
        <v>495489.16</v>
      </c>
    </row>
    <row r="309" spans="1:36">
      <c r="A309" s="5">
        <v>28625</v>
      </c>
      <c r="B309" s="6">
        <v>398</v>
      </c>
      <c r="C309" s="6">
        <v>109201</v>
      </c>
      <c r="D309" s="6">
        <v>28625</v>
      </c>
      <c r="E309" s="6">
        <v>20342873627</v>
      </c>
      <c r="F309" s="7" t="s">
        <v>598</v>
      </c>
      <c r="G309" s="7" t="s">
        <v>600</v>
      </c>
      <c r="H309" s="8">
        <v>32701</v>
      </c>
      <c r="I309" s="7" t="s">
        <v>55</v>
      </c>
      <c r="J309" s="7" t="s">
        <v>37</v>
      </c>
      <c r="K309" s="7" t="s">
        <v>48</v>
      </c>
      <c r="L309" s="6">
        <v>109201</v>
      </c>
      <c r="M309" s="8">
        <v>43390</v>
      </c>
      <c r="N309" s="9"/>
      <c r="O309" s="6">
        <v>6</v>
      </c>
      <c r="P309" s="7" t="s">
        <v>108</v>
      </c>
      <c r="Q309" s="7" t="s">
        <v>50</v>
      </c>
      <c r="R309" s="7" t="s">
        <v>109</v>
      </c>
      <c r="S309" s="7" t="s">
        <v>52</v>
      </c>
      <c r="T309" s="9"/>
      <c r="U309" s="6">
        <v>7</v>
      </c>
      <c r="V309" s="6">
        <v>35</v>
      </c>
      <c r="W309" s="6">
        <v>30</v>
      </c>
      <c r="X309" s="9"/>
      <c r="Y309" s="9"/>
      <c r="Z309" s="9"/>
      <c r="AA309" s="6">
        <v>266647.08</v>
      </c>
      <c r="AB309" s="6">
        <v>0</v>
      </c>
      <c r="AC309" s="6">
        <v>0</v>
      </c>
      <c r="AD309" s="6">
        <v>0</v>
      </c>
      <c r="AE309" s="6">
        <v>42663.53</v>
      </c>
      <c r="AF309" s="6">
        <v>61440.89</v>
      </c>
      <c r="AG309" s="6">
        <v>0</v>
      </c>
      <c r="AH309" s="6">
        <v>45008.4</v>
      </c>
      <c r="AI309" s="6">
        <v>266647.08</v>
      </c>
      <c r="AJ309" s="23">
        <v>205206.19</v>
      </c>
    </row>
    <row r="310" spans="1:36">
      <c r="A310" s="5">
        <v>23091</v>
      </c>
      <c r="B310" s="6">
        <v>398</v>
      </c>
      <c r="C310" s="6">
        <v>120638</v>
      </c>
      <c r="D310" s="6">
        <v>23091</v>
      </c>
      <c r="E310" s="6">
        <v>20254986802</v>
      </c>
      <c r="F310" s="7" t="s">
        <v>601</v>
      </c>
      <c r="G310" s="7" t="s">
        <v>602</v>
      </c>
      <c r="H310" s="8">
        <v>27982</v>
      </c>
      <c r="I310" s="7" t="s">
        <v>173</v>
      </c>
      <c r="J310" s="7" t="s">
        <v>37</v>
      </c>
      <c r="K310" s="7" t="s">
        <v>28</v>
      </c>
      <c r="L310" s="6">
        <v>120638</v>
      </c>
      <c r="M310" s="8">
        <v>44876</v>
      </c>
      <c r="N310" s="8">
        <v>45077</v>
      </c>
      <c r="O310" s="6">
        <v>719</v>
      </c>
      <c r="P310" s="7" t="s">
        <v>33</v>
      </c>
      <c r="Q310" s="7" t="s">
        <v>42</v>
      </c>
      <c r="R310" s="7" t="s">
        <v>31</v>
      </c>
      <c r="S310" s="7" t="s">
        <v>32</v>
      </c>
      <c r="T310" s="9"/>
      <c r="U310" s="6">
        <v>16</v>
      </c>
      <c r="V310" s="6">
        <v>20</v>
      </c>
      <c r="W310" s="6">
        <v>30</v>
      </c>
      <c r="X310" s="9"/>
      <c r="Y310" s="9"/>
      <c r="Z310" s="9"/>
      <c r="AA310" s="6">
        <v>262551.32</v>
      </c>
      <c r="AB310" s="6">
        <v>0</v>
      </c>
      <c r="AC310" s="6">
        <v>0</v>
      </c>
      <c r="AD310" s="6">
        <v>0</v>
      </c>
      <c r="AE310" s="6">
        <v>55923.43</v>
      </c>
      <c r="AF310" s="6">
        <v>71966.570000000007</v>
      </c>
      <c r="AG310" s="6">
        <v>0</v>
      </c>
      <c r="AH310" s="6">
        <v>45909.78</v>
      </c>
      <c r="AI310" s="6">
        <v>262551.32</v>
      </c>
      <c r="AJ310" s="23">
        <v>190584.75</v>
      </c>
    </row>
    <row r="311" spans="1:36">
      <c r="A311" s="5">
        <v>23091</v>
      </c>
      <c r="B311" s="6">
        <v>398</v>
      </c>
      <c r="C311" s="6">
        <v>120639</v>
      </c>
      <c r="D311" s="6">
        <v>23091</v>
      </c>
      <c r="E311" s="6">
        <v>20254986802</v>
      </c>
      <c r="F311" s="7" t="s">
        <v>601</v>
      </c>
      <c r="G311" s="7" t="s">
        <v>602</v>
      </c>
      <c r="H311" s="8">
        <v>27982</v>
      </c>
      <c r="I311" s="7" t="s">
        <v>173</v>
      </c>
      <c r="J311" s="7" t="s">
        <v>37</v>
      </c>
      <c r="K311" s="7" t="s">
        <v>28</v>
      </c>
      <c r="L311" s="6">
        <v>120639</v>
      </c>
      <c r="M311" s="8">
        <v>44876</v>
      </c>
      <c r="N311" s="8">
        <v>45077</v>
      </c>
      <c r="O311" s="6">
        <v>719</v>
      </c>
      <c r="P311" s="7" t="s">
        <v>33</v>
      </c>
      <c r="Q311" s="7" t="s">
        <v>42</v>
      </c>
      <c r="R311" s="7" t="s">
        <v>31</v>
      </c>
      <c r="S311" s="7" t="s">
        <v>32</v>
      </c>
      <c r="T311" s="9"/>
      <c r="U311" s="6">
        <v>16</v>
      </c>
      <c r="V311" s="6">
        <v>20</v>
      </c>
      <c r="W311" s="6">
        <v>30</v>
      </c>
      <c r="X311" s="9"/>
      <c r="Y311" s="9"/>
      <c r="Z311" s="9"/>
      <c r="AA311" s="6">
        <v>262551.32</v>
      </c>
      <c r="AB311" s="6">
        <v>0</v>
      </c>
      <c r="AC311" s="6">
        <v>0</v>
      </c>
      <c r="AD311" s="6">
        <v>0</v>
      </c>
      <c r="AE311" s="6">
        <v>55923.43</v>
      </c>
      <c r="AF311" s="6">
        <v>57319.98</v>
      </c>
      <c r="AG311" s="6">
        <v>0</v>
      </c>
      <c r="AH311" s="6">
        <v>42454.55</v>
      </c>
      <c r="AI311" s="6">
        <v>262551.32</v>
      </c>
      <c r="AJ311" s="23">
        <v>205231.34</v>
      </c>
    </row>
    <row r="312" spans="1:36">
      <c r="A312" s="5">
        <v>23412</v>
      </c>
      <c r="B312" s="6">
        <v>398</v>
      </c>
      <c r="C312" s="6">
        <v>108894</v>
      </c>
      <c r="D312" s="6">
        <v>23412</v>
      </c>
      <c r="E312" s="6">
        <v>20291839518</v>
      </c>
      <c r="F312" s="7" t="s">
        <v>603</v>
      </c>
      <c r="G312" s="7" t="s">
        <v>604</v>
      </c>
      <c r="H312" s="8">
        <v>29701</v>
      </c>
      <c r="I312" s="7" t="s">
        <v>87</v>
      </c>
      <c r="J312" s="7" t="s">
        <v>37</v>
      </c>
      <c r="K312" s="7" t="s">
        <v>28</v>
      </c>
      <c r="L312" s="6">
        <v>108894</v>
      </c>
      <c r="M312" s="8">
        <v>43344</v>
      </c>
      <c r="N312" s="8">
        <v>45138</v>
      </c>
      <c r="O312" s="6">
        <v>730</v>
      </c>
      <c r="P312" s="7" t="s">
        <v>33</v>
      </c>
      <c r="Q312" s="7" t="s">
        <v>30</v>
      </c>
      <c r="R312" s="7" t="s">
        <v>31</v>
      </c>
      <c r="S312" s="7" t="s">
        <v>43</v>
      </c>
      <c r="T312" s="9"/>
      <c r="U312" s="6">
        <v>17</v>
      </c>
      <c r="V312" s="6">
        <v>10</v>
      </c>
      <c r="W312" s="6">
        <v>30</v>
      </c>
      <c r="X312" s="9"/>
      <c r="Y312" s="9"/>
      <c r="Z312" s="9"/>
      <c r="AA312" s="6">
        <v>125689.63</v>
      </c>
      <c r="AB312" s="6">
        <v>0</v>
      </c>
      <c r="AC312" s="6">
        <v>0</v>
      </c>
      <c r="AD312" s="6">
        <v>0</v>
      </c>
      <c r="AE312" s="6">
        <v>28154.47</v>
      </c>
      <c r="AF312" s="6">
        <v>50737.4</v>
      </c>
      <c r="AG312" s="6">
        <v>0</v>
      </c>
      <c r="AH312" s="6">
        <v>21362.79</v>
      </c>
      <c r="AI312" s="6">
        <v>125689.63</v>
      </c>
      <c r="AJ312" s="23">
        <v>74952.23</v>
      </c>
    </row>
    <row r="313" spans="1:36">
      <c r="A313" s="5">
        <v>18368</v>
      </c>
      <c r="B313" s="6">
        <v>398</v>
      </c>
      <c r="C313" s="6">
        <v>118995</v>
      </c>
      <c r="D313" s="6">
        <v>18368</v>
      </c>
      <c r="E313" s="6">
        <v>20223365591</v>
      </c>
      <c r="F313" s="7" t="s">
        <v>605</v>
      </c>
      <c r="G313" s="7" t="s">
        <v>606</v>
      </c>
      <c r="H313" s="8">
        <v>26318</v>
      </c>
      <c r="I313" s="7" t="s">
        <v>292</v>
      </c>
      <c r="J313" s="7" t="s">
        <v>37</v>
      </c>
      <c r="K313" s="7" t="s">
        <v>28</v>
      </c>
      <c r="L313" s="6">
        <v>118995</v>
      </c>
      <c r="M313" s="8">
        <v>44684</v>
      </c>
      <c r="N313" s="8">
        <v>45138</v>
      </c>
      <c r="O313" s="6">
        <v>716</v>
      </c>
      <c r="P313" s="7" t="s">
        <v>29</v>
      </c>
      <c r="Q313" s="7" t="s">
        <v>42</v>
      </c>
      <c r="R313" s="7" t="s">
        <v>31</v>
      </c>
      <c r="S313" s="7" t="s">
        <v>43</v>
      </c>
      <c r="T313" s="7" t="s">
        <v>44</v>
      </c>
      <c r="U313" s="6">
        <v>13</v>
      </c>
      <c r="V313" s="6">
        <v>20</v>
      </c>
      <c r="W313" s="6">
        <v>30</v>
      </c>
      <c r="X313" s="9"/>
      <c r="Y313" s="9"/>
      <c r="Z313" s="9"/>
      <c r="AA313" s="6">
        <v>195887.92</v>
      </c>
      <c r="AB313" s="6">
        <v>0</v>
      </c>
      <c r="AC313" s="6">
        <v>0</v>
      </c>
      <c r="AD313" s="6">
        <v>0</v>
      </c>
      <c r="AE313" s="6">
        <v>41724.129999999997</v>
      </c>
      <c r="AF313" s="6">
        <v>45856.23</v>
      </c>
      <c r="AG313" s="6">
        <v>0</v>
      </c>
      <c r="AH313" s="6">
        <v>33138.559999999998</v>
      </c>
      <c r="AI313" s="6">
        <v>195887.92</v>
      </c>
      <c r="AJ313" s="23">
        <v>150031.69</v>
      </c>
    </row>
    <row r="314" spans="1:36">
      <c r="A314" s="5">
        <v>31228</v>
      </c>
      <c r="B314" s="6">
        <v>398</v>
      </c>
      <c r="C314" s="6">
        <v>119108</v>
      </c>
      <c r="D314" s="6">
        <v>31228</v>
      </c>
      <c r="E314" s="6">
        <v>20416500011</v>
      </c>
      <c r="F314" s="7" t="s">
        <v>1963</v>
      </c>
      <c r="G314" s="7" t="s">
        <v>1964</v>
      </c>
      <c r="H314" s="8">
        <v>36027</v>
      </c>
      <c r="I314" s="7" t="s">
        <v>117</v>
      </c>
      <c r="J314" s="7" t="s">
        <v>37</v>
      </c>
      <c r="K314" s="7" t="s">
        <v>28</v>
      </c>
      <c r="L314" s="6">
        <v>119108</v>
      </c>
      <c r="M314" s="8">
        <v>44774</v>
      </c>
      <c r="N314" s="8">
        <v>45046</v>
      </c>
      <c r="O314" s="6">
        <v>768</v>
      </c>
      <c r="P314" s="7" t="s">
        <v>61</v>
      </c>
      <c r="Q314" s="7" t="s">
        <v>30</v>
      </c>
      <c r="R314" s="7" t="s">
        <v>31</v>
      </c>
      <c r="S314" s="7" t="s">
        <v>62</v>
      </c>
      <c r="T314" s="7" t="s">
        <v>44</v>
      </c>
      <c r="U314" s="6">
        <v>0</v>
      </c>
      <c r="V314" s="6">
        <v>10</v>
      </c>
      <c r="W314" s="6">
        <v>30</v>
      </c>
      <c r="X314" s="9"/>
      <c r="Y314" s="9"/>
      <c r="Z314" s="9"/>
      <c r="AA314" s="6">
        <v>42162.89</v>
      </c>
      <c r="AB314" s="6">
        <v>0</v>
      </c>
      <c r="AC314" s="6">
        <v>0</v>
      </c>
      <c r="AD314" s="6">
        <v>0</v>
      </c>
      <c r="AE314" s="6">
        <v>8980.7099999999991</v>
      </c>
      <c r="AF314" s="6">
        <v>18185.73</v>
      </c>
      <c r="AG314" s="6">
        <v>0</v>
      </c>
      <c r="AH314" s="6">
        <v>7351.18</v>
      </c>
      <c r="AI314" s="6">
        <v>42162.89</v>
      </c>
      <c r="AJ314" s="23">
        <v>23977.16</v>
      </c>
    </row>
    <row r="315" spans="1:36">
      <c r="A315" s="5">
        <v>23730</v>
      </c>
      <c r="B315" s="6">
        <v>398</v>
      </c>
      <c r="C315" s="6">
        <v>107708</v>
      </c>
      <c r="D315" s="6">
        <v>23730</v>
      </c>
      <c r="E315" s="6">
        <v>23302604444</v>
      </c>
      <c r="F315" s="7" t="s">
        <v>608</v>
      </c>
      <c r="G315" s="7" t="s">
        <v>504</v>
      </c>
      <c r="H315" s="8">
        <v>30502</v>
      </c>
      <c r="I315" s="7" t="s">
        <v>257</v>
      </c>
      <c r="J315" s="7" t="s">
        <v>27</v>
      </c>
      <c r="K315" s="7" t="s">
        <v>28</v>
      </c>
      <c r="L315" s="6">
        <v>107708</v>
      </c>
      <c r="M315" s="8">
        <v>43315</v>
      </c>
      <c r="N315" s="9"/>
      <c r="O315" s="6">
        <v>709</v>
      </c>
      <c r="P315" s="7" t="s">
        <v>29</v>
      </c>
      <c r="Q315" s="7" t="s">
        <v>57</v>
      </c>
      <c r="R315" s="7" t="s">
        <v>31</v>
      </c>
      <c r="S315" s="7" t="s">
        <v>43</v>
      </c>
      <c r="T315" s="7" t="s">
        <v>44</v>
      </c>
      <c r="U315" s="6">
        <v>17</v>
      </c>
      <c r="V315" s="6">
        <v>40</v>
      </c>
      <c r="W315" s="6">
        <v>30</v>
      </c>
      <c r="X315" s="9"/>
      <c r="Y315" s="9"/>
      <c r="Z315" s="9"/>
      <c r="AA315" s="6">
        <v>440747.14</v>
      </c>
      <c r="AB315" s="6">
        <v>0</v>
      </c>
      <c r="AC315" s="6">
        <v>0</v>
      </c>
      <c r="AD315" s="6">
        <v>0</v>
      </c>
      <c r="AE315" s="6">
        <v>98727.35</v>
      </c>
      <c r="AF315" s="6">
        <v>112295.75</v>
      </c>
      <c r="AG315" s="6">
        <v>0</v>
      </c>
      <c r="AH315" s="6">
        <v>74213.7</v>
      </c>
      <c r="AI315" s="6">
        <v>440747.14</v>
      </c>
      <c r="AJ315" s="23">
        <v>328451.39</v>
      </c>
    </row>
    <row r="316" spans="1:36">
      <c r="A316" s="5">
        <v>23116</v>
      </c>
      <c r="B316" s="6">
        <v>398</v>
      </c>
      <c r="C316" s="6">
        <v>107709</v>
      </c>
      <c r="D316" s="6">
        <v>23116</v>
      </c>
      <c r="E316" s="6">
        <v>23299973484</v>
      </c>
      <c r="F316" s="7" t="s">
        <v>609</v>
      </c>
      <c r="G316" s="7" t="s">
        <v>610</v>
      </c>
      <c r="H316" s="8">
        <v>30320</v>
      </c>
      <c r="I316" s="7" t="s">
        <v>72</v>
      </c>
      <c r="J316" s="7" t="s">
        <v>27</v>
      </c>
      <c r="K316" s="7" t="s">
        <v>28</v>
      </c>
      <c r="L316" s="6">
        <v>107709</v>
      </c>
      <c r="M316" s="8">
        <v>43315</v>
      </c>
      <c r="N316" s="9"/>
      <c r="O316" s="6">
        <v>734</v>
      </c>
      <c r="P316" s="7" t="s">
        <v>56</v>
      </c>
      <c r="Q316" s="7" t="s">
        <v>57</v>
      </c>
      <c r="R316" s="7" t="s">
        <v>31</v>
      </c>
      <c r="S316" s="7" t="s">
        <v>43</v>
      </c>
      <c r="T316" s="7" t="s">
        <v>44</v>
      </c>
      <c r="U316" s="6">
        <v>17</v>
      </c>
      <c r="V316" s="6">
        <v>40</v>
      </c>
      <c r="W316" s="6">
        <v>30</v>
      </c>
      <c r="X316" s="9"/>
      <c r="Y316" s="9"/>
      <c r="Z316" s="9"/>
      <c r="AA316" s="6">
        <v>378515.16</v>
      </c>
      <c r="AB316" s="6">
        <v>0</v>
      </c>
      <c r="AC316" s="6">
        <v>0</v>
      </c>
      <c r="AD316" s="6">
        <v>0</v>
      </c>
      <c r="AE316" s="6">
        <v>80623.72</v>
      </c>
      <c r="AF316" s="6">
        <v>88251.81</v>
      </c>
      <c r="AG316" s="6">
        <v>0</v>
      </c>
      <c r="AH316" s="6">
        <v>63774.28</v>
      </c>
      <c r="AI316" s="6">
        <v>378515.16</v>
      </c>
      <c r="AJ316" s="23">
        <v>290263.34999999998</v>
      </c>
    </row>
    <row r="317" spans="1:36">
      <c r="A317" s="5">
        <v>25934</v>
      </c>
      <c r="B317" s="6">
        <v>398</v>
      </c>
      <c r="C317" s="6">
        <v>109200</v>
      </c>
      <c r="D317" s="6">
        <v>25934</v>
      </c>
      <c r="E317" s="6">
        <v>27324091136</v>
      </c>
      <c r="F317" s="7" t="s">
        <v>609</v>
      </c>
      <c r="G317" s="7" t="s">
        <v>611</v>
      </c>
      <c r="H317" s="8">
        <v>31336</v>
      </c>
      <c r="I317" s="7" t="s">
        <v>120</v>
      </c>
      <c r="J317" s="7" t="s">
        <v>27</v>
      </c>
      <c r="K317" s="7" t="s">
        <v>48</v>
      </c>
      <c r="L317" s="6">
        <v>109200</v>
      </c>
      <c r="M317" s="8">
        <v>43390</v>
      </c>
      <c r="N317" s="9"/>
      <c r="O317" s="6">
        <v>6</v>
      </c>
      <c r="P317" s="7" t="s">
        <v>108</v>
      </c>
      <c r="Q317" s="7" t="s">
        <v>50</v>
      </c>
      <c r="R317" s="7" t="s">
        <v>109</v>
      </c>
      <c r="S317" s="7" t="s">
        <v>52</v>
      </c>
      <c r="T317" s="9"/>
      <c r="U317" s="6">
        <v>13</v>
      </c>
      <c r="V317" s="6">
        <v>35</v>
      </c>
      <c r="W317" s="6">
        <v>30</v>
      </c>
      <c r="X317" s="9"/>
      <c r="Y317" s="9"/>
      <c r="Z317" s="9"/>
      <c r="AA317" s="6">
        <v>286083.15000000002</v>
      </c>
      <c r="AB317" s="6">
        <v>0</v>
      </c>
      <c r="AC317" s="6">
        <v>0</v>
      </c>
      <c r="AD317" s="6">
        <v>0</v>
      </c>
      <c r="AE317" s="6">
        <v>45773.3</v>
      </c>
      <c r="AF317" s="6">
        <v>126941.84</v>
      </c>
      <c r="AG317" s="6">
        <v>0</v>
      </c>
      <c r="AH317" s="6">
        <v>48268.81</v>
      </c>
      <c r="AI317" s="6">
        <v>286083.15000000002</v>
      </c>
      <c r="AJ317" s="23">
        <v>159141.31</v>
      </c>
    </row>
    <row r="318" spans="1:36">
      <c r="A318" s="5">
        <v>28196</v>
      </c>
      <c r="B318" s="6">
        <v>398</v>
      </c>
      <c r="C318" s="6">
        <v>117166</v>
      </c>
      <c r="D318" s="6">
        <v>28196</v>
      </c>
      <c r="E318" s="6">
        <v>20279163339</v>
      </c>
      <c r="F318" s="7" t="s">
        <v>609</v>
      </c>
      <c r="G318" s="7" t="s">
        <v>612</v>
      </c>
      <c r="H318" s="8">
        <v>29307</v>
      </c>
      <c r="I318" s="7" t="s">
        <v>208</v>
      </c>
      <c r="J318" s="7" t="s">
        <v>37</v>
      </c>
      <c r="K318" s="7" t="s">
        <v>48</v>
      </c>
      <c r="L318" s="6">
        <v>117166</v>
      </c>
      <c r="M318" s="8">
        <v>44498</v>
      </c>
      <c r="N318" s="9"/>
      <c r="O318" s="6">
        <v>6</v>
      </c>
      <c r="P318" s="7" t="s">
        <v>108</v>
      </c>
      <c r="Q318" s="7" t="s">
        <v>50</v>
      </c>
      <c r="R318" s="7" t="s">
        <v>51</v>
      </c>
      <c r="S318" s="7" t="s">
        <v>52</v>
      </c>
      <c r="T318" s="9"/>
      <c r="U318" s="6">
        <v>9</v>
      </c>
      <c r="V318" s="6">
        <v>35</v>
      </c>
      <c r="W318" s="6">
        <v>30</v>
      </c>
      <c r="X318" s="9"/>
      <c r="Y318" s="9"/>
      <c r="Z318" s="9"/>
      <c r="AA318" s="6">
        <v>265026.65000000002</v>
      </c>
      <c r="AB318" s="6">
        <v>0</v>
      </c>
      <c r="AC318" s="6">
        <v>0</v>
      </c>
      <c r="AD318" s="6">
        <v>0</v>
      </c>
      <c r="AE318" s="6">
        <v>42404.26</v>
      </c>
      <c r="AF318" s="6">
        <v>59498.73</v>
      </c>
      <c r="AG318" s="6">
        <v>0</v>
      </c>
      <c r="AH318" s="6">
        <v>44736.58</v>
      </c>
      <c r="AI318" s="6">
        <v>265026.65000000002</v>
      </c>
      <c r="AJ318" s="23">
        <v>205527.92</v>
      </c>
    </row>
    <row r="319" spans="1:36">
      <c r="A319" s="5">
        <v>21656</v>
      </c>
      <c r="B319" s="6">
        <v>398</v>
      </c>
      <c r="C319" s="6">
        <v>111325</v>
      </c>
      <c r="D319" s="6">
        <v>21656</v>
      </c>
      <c r="E319" s="6">
        <v>20258446950</v>
      </c>
      <c r="F319" s="7" t="s">
        <v>613</v>
      </c>
      <c r="G319" s="7" t="s">
        <v>614</v>
      </c>
      <c r="H319" s="8">
        <v>28287</v>
      </c>
      <c r="I319" s="7" t="s">
        <v>307</v>
      </c>
      <c r="J319" s="7" t="s">
        <v>37</v>
      </c>
      <c r="K319" s="7" t="s">
        <v>28</v>
      </c>
      <c r="L319" s="6">
        <v>111325</v>
      </c>
      <c r="M319" s="8">
        <v>43640</v>
      </c>
      <c r="N319" s="8">
        <v>45466</v>
      </c>
      <c r="O319" s="6">
        <v>757</v>
      </c>
      <c r="P319" s="7" t="s">
        <v>56</v>
      </c>
      <c r="Q319" s="7" t="s">
        <v>42</v>
      </c>
      <c r="R319" s="7" t="s">
        <v>31</v>
      </c>
      <c r="S319" s="7" t="s">
        <v>43</v>
      </c>
      <c r="T319" s="7" t="s">
        <v>44</v>
      </c>
      <c r="U319" s="6">
        <v>5</v>
      </c>
      <c r="V319" s="6">
        <v>20</v>
      </c>
      <c r="W319" s="6">
        <v>30</v>
      </c>
      <c r="X319" s="9"/>
      <c r="Y319" s="9"/>
      <c r="Z319" s="9"/>
      <c r="AA319" s="6">
        <v>136686.28</v>
      </c>
      <c r="AB319" s="6">
        <v>0</v>
      </c>
      <c r="AC319" s="6">
        <v>0</v>
      </c>
      <c r="AD319" s="6">
        <v>0</v>
      </c>
      <c r="AE319" s="6">
        <v>24603.54</v>
      </c>
      <c r="AF319" s="6">
        <v>28707.93</v>
      </c>
      <c r="AG319" s="6">
        <v>0</v>
      </c>
      <c r="AH319" s="6">
        <v>23207.48</v>
      </c>
      <c r="AI319" s="6">
        <v>136686.28</v>
      </c>
      <c r="AJ319" s="23">
        <v>107978.35</v>
      </c>
    </row>
    <row r="320" spans="1:36">
      <c r="A320" s="5">
        <v>14919</v>
      </c>
      <c r="B320" s="6">
        <v>398</v>
      </c>
      <c r="C320" s="6">
        <v>121520</v>
      </c>
      <c r="D320" s="6">
        <v>14919</v>
      </c>
      <c r="E320" s="6">
        <v>20165172389</v>
      </c>
      <c r="F320" s="7" t="s">
        <v>615</v>
      </c>
      <c r="G320" s="7" t="s">
        <v>616</v>
      </c>
      <c r="H320" s="8">
        <v>23294</v>
      </c>
      <c r="I320" s="7" t="s">
        <v>84</v>
      </c>
      <c r="J320" s="7" t="s">
        <v>37</v>
      </c>
      <c r="K320" s="7" t="s">
        <v>28</v>
      </c>
      <c r="L320" s="6">
        <v>121520</v>
      </c>
      <c r="M320" s="8">
        <v>44997</v>
      </c>
      <c r="N320" s="8">
        <v>45077</v>
      </c>
      <c r="O320" s="6">
        <v>706</v>
      </c>
      <c r="P320" s="7" t="s">
        <v>33</v>
      </c>
      <c r="Q320" s="7" t="s">
        <v>57</v>
      </c>
      <c r="R320" s="7" t="s">
        <v>31</v>
      </c>
      <c r="S320" s="7" t="s">
        <v>43</v>
      </c>
      <c r="T320" s="7" t="s">
        <v>44</v>
      </c>
      <c r="U320" s="6">
        <v>36</v>
      </c>
      <c r="V320" s="6">
        <v>40</v>
      </c>
      <c r="W320" s="6">
        <v>30</v>
      </c>
      <c r="X320" s="9"/>
      <c r="Y320" s="9"/>
      <c r="Z320" s="9"/>
      <c r="AA320" s="6">
        <v>614481.31999999995</v>
      </c>
      <c r="AB320" s="6">
        <v>0</v>
      </c>
      <c r="AC320" s="6">
        <v>0</v>
      </c>
      <c r="AD320" s="6">
        <v>0</v>
      </c>
      <c r="AE320" s="6">
        <v>137643.82</v>
      </c>
      <c r="AF320" s="6">
        <v>209267.84</v>
      </c>
      <c r="AG320" s="6">
        <v>0</v>
      </c>
      <c r="AH320" s="6">
        <v>103357.6</v>
      </c>
      <c r="AI320" s="6">
        <v>614481.31999999995</v>
      </c>
      <c r="AJ320" s="23">
        <v>405213.48</v>
      </c>
    </row>
    <row r="321" spans="1:36">
      <c r="A321" s="5">
        <v>30002</v>
      </c>
      <c r="B321" s="6">
        <v>398</v>
      </c>
      <c r="C321" s="6">
        <v>119497</v>
      </c>
      <c r="D321" s="6">
        <v>30002</v>
      </c>
      <c r="E321" s="6">
        <v>20411846521</v>
      </c>
      <c r="F321" s="7" t="s">
        <v>621</v>
      </c>
      <c r="G321" s="7" t="s">
        <v>622</v>
      </c>
      <c r="H321" s="8">
        <v>35973</v>
      </c>
      <c r="I321" s="7" t="s">
        <v>117</v>
      </c>
      <c r="J321" s="7" t="s">
        <v>37</v>
      </c>
      <c r="K321" s="7" t="s">
        <v>28</v>
      </c>
      <c r="L321" s="6">
        <v>119497</v>
      </c>
      <c r="M321" s="8">
        <v>44774</v>
      </c>
      <c r="N321" s="8">
        <v>45046</v>
      </c>
      <c r="O321" s="6">
        <v>768</v>
      </c>
      <c r="P321" s="7" t="s">
        <v>61</v>
      </c>
      <c r="Q321" s="7" t="s">
        <v>30</v>
      </c>
      <c r="R321" s="7" t="s">
        <v>31</v>
      </c>
      <c r="S321" s="7" t="s">
        <v>62</v>
      </c>
      <c r="T321" s="7" t="s">
        <v>44</v>
      </c>
      <c r="U321" s="6">
        <v>4</v>
      </c>
      <c r="V321" s="6">
        <v>10</v>
      </c>
      <c r="W321" s="6">
        <v>30</v>
      </c>
      <c r="X321" s="9"/>
      <c r="Y321" s="9"/>
      <c r="Z321" s="9"/>
      <c r="AA321" s="6">
        <v>42162.89</v>
      </c>
      <c r="AB321" s="6">
        <v>0</v>
      </c>
      <c r="AC321" s="6">
        <v>0</v>
      </c>
      <c r="AD321" s="6">
        <v>0</v>
      </c>
      <c r="AE321" s="6">
        <v>8980.7099999999991</v>
      </c>
      <c r="AF321" s="6">
        <v>18185.73</v>
      </c>
      <c r="AG321" s="6">
        <v>0</v>
      </c>
      <c r="AH321" s="6">
        <v>7351.18</v>
      </c>
      <c r="AI321" s="6">
        <v>42162.89</v>
      </c>
      <c r="AJ321" s="23">
        <v>23977.16</v>
      </c>
    </row>
    <row r="322" spans="1:36">
      <c r="A322" s="5">
        <v>12597</v>
      </c>
      <c r="B322" s="6">
        <v>398</v>
      </c>
      <c r="C322" s="6">
        <v>117063</v>
      </c>
      <c r="D322" s="6">
        <v>12597</v>
      </c>
      <c r="E322" s="6">
        <v>20138487343</v>
      </c>
      <c r="F322" s="7" t="s">
        <v>623</v>
      </c>
      <c r="G322" s="7" t="s">
        <v>624</v>
      </c>
      <c r="H322" s="8">
        <v>21979</v>
      </c>
      <c r="I322" s="7" t="s">
        <v>200</v>
      </c>
      <c r="J322" s="7" t="s">
        <v>37</v>
      </c>
      <c r="K322" s="7" t="s">
        <v>28</v>
      </c>
      <c r="L322" s="6">
        <v>117063</v>
      </c>
      <c r="M322" s="8">
        <v>44602</v>
      </c>
      <c r="N322" s="8">
        <v>45077</v>
      </c>
      <c r="O322" s="6">
        <v>740</v>
      </c>
      <c r="P322" s="7" t="s">
        <v>38</v>
      </c>
      <c r="Q322" s="7" t="s">
        <v>42</v>
      </c>
      <c r="R322" s="7" t="s">
        <v>31</v>
      </c>
      <c r="S322" s="7" t="s">
        <v>43</v>
      </c>
      <c r="T322" s="7" t="s">
        <v>44</v>
      </c>
      <c r="U322" s="6">
        <v>39</v>
      </c>
      <c r="V322" s="6">
        <v>20</v>
      </c>
      <c r="W322" s="6">
        <v>30</v>
      </c>
      <c r="X322" s="9"/>
      <c r="Y322" s="9"/>
      <c r="Z322" s="9"/>
      <c r="AA322" s="6">
        <v>200272.58</v>
      </c>
      <c r="AB322" s="6">
        <v>0</v>
      </c>
      <c r="AC322" s="6">
        <v>0</v>
      </c>
      <c r="AD322" s="6">
        <v>0</v>
      </c>
      <c r="AE322" s="6">
        <v>44861.06</v>
      </c>
      <c r="AF322" s="6">
        <v>69242.31</v>
      </c>
      <c r="AG322" s="6">
        <v>0</v>
      </c>
      <c r="AH322" s="6">
        <v>33874.080000000002</v>
      </c>
      <c r="AI322" s="6">
        <v>200272.58</v>
      </c>
      <c r="AJ322" s="23">
        <v>131030.27</v>
      </c>
    </row>
    <row r="323" spans="1:36">
      <c r="A323" s="5">
        <v>17699</v>
      </c>
      <c r="B323" s="6">
        <v>398</v>
      </c>
      <c r="C323" s="6">
        <v>107710</v>
      </c>
      <c r="D323" s="6">
        <v>17699</v>
      </c>
      <c r="E323" s="6">
        <v>20126227818</v>
      </c>
      <c r="F323" s="7" t="s">
        <v>623</v>
      </c>
      <c r="G323" s="7" t="s">
        <v>1973</v>
      </c>
      <c r="H323" s="8">
        <v>21311</v>
      </c>
      <c r="I323" s="7" t="s">
        <v>380</v>
      </c>
      <c r="J323" s="7" t="s">
        <v>37</v>
      </c>
      <c r="K323" s="7" t="s">
        <v>28</v>
      </c>
      <c r="L323" s="6">
        <v>107710</v>
      </c>
      <c r="M323" s="8">
        <v>43312</v>
      </c>
      <c r="N323" s="9"/>
      <c r="O323" s="6">
        <v>706</v>
      </c>
      <c r="P323" s="7" t="s">
        <v>33</v>
      </c>
      <c r="Q323" s="7" t="s">
        <v>57</v>
      </c>
      <c r="R323" s="7" t="s">
        <v>31</v>
      </c>
      <c r="S323" s="7" t="s">
        <v>43</v>
      </c>
      <c r="T323" s="7" t="s">
        <v>44</v>
      </c>
      <c r="U323" s="6">
        <v>31</v>
      </c>
      <c r="V323" s="6">
        <v>40</v>
      </c>
      <c r="W323" s="6">
        <v>30</v>
      </c>
      <c r="X323" s="9"/>
      <c r="Y323" s="9"/>
      <c r="Z323" s="9"/>
      <c r="AA323" s="6">
        <v>614481.31999999995</v>
      </c>
      <c r="AB323" s="6">
        <v>0</v>
      </c>
      <c r="AC323" s="6">
        <v>0</v>
      </c>
      <c r="AD323" s="6">
        <v>0</v>
      </c>
      <c r="AE323" s="6">
        <v>137643.82</v>
      </c>
      <c r="AF323" s="6">
        <v>286336.09999999998</v>
      </c>
      <c r="AG323" s="6">
        <v>0</v>
      </c>
      <c r="AH323" s="6">
        <v>103357.6</v>
      </c>
      <c r="AI323" s="6">
        <v>614481.31999999995</v>
      </c>
      <c r="AJ323" s="23">
        <v>328145.21999999997</v>
      </c>
    </row>
    <row r="324" spans="1:36">
      <c r="A324" s="5">
        <v>19386</v>
      </c>
      <c r="B324" s="6">
        <v>398</v>
      </c>
      <c r="C324" s="6">
        <v>114300</v>
      </c>
      <c r="D324" s="6">
        <v>19386</v>
      </c>
      <c r="E324" s="6">
        <v>20138489168</v>
      </c>
      <c r="F324" s="7" t="s">
        <v>623</v>
      </c>
      <c r="G324" s="7" t="s">
        <v>625</v>
      </c>
      <c r="H324" s="8">
        <v>22068</v>
      </c>
      <c r="I324" s="7" t="s">
        <v>95</v>
      </c>
      <c r="J324" s="7" t="s">
        <v>37</v>
      </c>
      <c r="K324" s="7" t="s">
        <v>28</v>
      </c>
      <c r="L324" s="6">
        <v>114300</v>
      </c>
      <c r="M324" s="8">
        <v>43969</v>
      </c>
      <c r="N324" s="8">
        <v>45077</v>
      </c>
      <c r="O324" s="6">
        <v>737</v>
      </c>
      <c r="P324" s="7" t="s">
        <v>29</v>
      </c>
      <c r="Q324" s="7" t="s">
        <v>30</v>
      </c>
      <c r="R324" s="7" t="s">
        <v>31</v>
      </c>
      <c r="S324" s="7" t="s">
        <v>32</v>
      </c>
      <c r="T324" s="9"/>
      <c r="U324" s="6">
        <v>22</v>
      </c>
      <c r="V324" s="6">
        <v>10</v>
      </c>
      <c r="W324" s="6">
        <v>30</v>
      </c>
      <c r="X324" s="9"/>
      <c r="Y324" s="9"/>
      <c r="Z324" s="9"/>
      <c r="AA324" s="6">
        <v>128551.73</v>
      </c>
      <c r="AB324" s="6">
        <v>0</v>
      </c>
      <c r="AC324" s="6">
        <v>0</v>
      </c>
      <c r="AD324" s="6">
        <v>0</v>
      </c>
      <c r="AE324" s="6">
        <v>27381.51</v>
      </c>
      <c r="AF324" s="6">
        <v>28299.74</v>
      </c>
      <c r="AG324" s="6">
        <v>0</v>
      </c>
      <c r="AH324" s="6">
        <v>20786.810000000001</v>
      </c>
      <c r="AI324" s="6">
        <v>128551.73</v>
      </c>
      <c r="AJ324" s="23">
        <v>100251.99</v>
      </c>
    </row>
    <row r="325" spans="1:36">
      <c r="A325" s="5">
        <v>27355</v>
      </c>
      <c r="B325" s="6">
        <v>398</v>
      </c>
      <c r="C325" s="6">
        <v>110725</v>
      </c>
      <c r="D325" s="6">
        <v>27355</v>
      </c>
      <c r="E325" s="6">
        <v>27282214798</v>
      </c>
      <c r="F325" s="7" t="s">
        <v>623</v>
      </c>
      <c r="G325" s="7" t="s">
        <v>504</v>
      </c>
      <c r="H325" s="8">
        <v>29404</v>
      </c>
      <c r="I325" s="7" t="s">
        <v>87</v>
      </c>
      <c r="J325" s="7" t="s">
        <v>27</v>
      </c>
      <c r="K325" s="7" t="s">
        <v>28</v>
      </c>
      <c r="L325" s="6">
        <v>110725</v>
      </c>
      <c r="M325" s="8">
        <v>43613</v>
      </c>
      <c r="N325" s="9"/>
      <c r="O325" s="6">
        <v>740</v>
      </c>
      <c r="P325" s="7" t="s">
        <v>38</v>
      </c>
      <c r="Q325" s="7" t="s">
        <v>42</v>
      </c>
      <c r="R325" s="7" t="s">
        <v>31</v>
      </c>
      <c r="S325" s="7" t="s">
        <v>43</v>
      </c>
      <c r="T325" s="7" t="s">
        <v>44</v>
      </c>
      <c r="U325" s="6">
        <v>7</v>
      </c>
      <c r="V325" s="6">
        <v>20</v>
      </c>
      <c r="W325" s="6">
        <v>30</v>
      </c>
      <c r="X325" s="9"/>
      <c r="Y325" s="9"/>
      <c r="Z325" s="9"/>
      <c r="AA325" s="6">
        <v>160494</v>
      </c>
      <c r="AB325" s="6">
        <v>0</v>
      </c>
      <c r="AC325" s="6">
        <v>0</v>
      </c>
      <c r="AD325" s="6">
        <v>0</v>
      </c>
      <c r="AE325" s="6">
        <v>35950.660000000003</v>
      </c>
      <c r="AF325" s="6">
        <v>43016.19</v>
      </c>
      <c r="AG325" s="6">
        <v>0</v>
      </c>
      <c r="AH325" s="6">
        <v>27201.23</v>
      </c>
      <c r="AI325" s="6">
        <v>160494</v>
      </c>
      <c r="AJ325" s="23">
        <v>117477.81</v>
      </c>
    </row>
    <row r="326" spans="1:36">
      <c r="A326" s="5">
        <v>31365</v>
      </c>
      <c r="B326" s="6">
        <v>398</v>
      </c>
      <c r="C326" s="6">
        <v>120793</v>
      </c>
      <c r="D326" s="6">
        <v>31365</v>
      </c>
      <c r="E326" s="6">
        <v>23392012494</v>
      </c>
      <c r="F326" s="7" t="s">
        <v>623</v>
      </c>
      <c r="G326" s="7" t="s">
        <v>626</v>
      </c>
      <c r="H326" s="8">
        <v>35233</v>
      </c>
      <c r="I326" s="7" t="s">
        <v>111</v>
      </c>
      <c r="J326" s="7" t="s">
        <v>27</v>
      </c>
      <c r="K326" s="7" t="s">
        <v>28</v>
      </c>
      <c r="L326" s="6">
        <v>120793</v>
      </c>
      <c r="M326" s="8">
        <v>44912</v>
      </c>
      <c r="N326" s="8">
        <v>45138</v>
      </c>
      <c r="O326" s="6">
        <v>768</v>
      </c>
      <c r="P326" s="7" t="s">
        <v>61</v>
      </c>
      <c r="Q326" s="7" t="s">
        <v>30</v>
      </c>
      <c r="R326" s="7" t="s">
        <v>31</v>
      </c>
      <c r="S326" s="7" t="s">
        <v>62</v>
      </c>
      <c r="T326" s="9"/>
      <c r="U326" s="6">
        <v>0</v>
      </c>
      <c r="V326" s="6">
        <v>10</v>
      </c>
      <c r="W326" s="6">
        <v>30</v>
      </c>
      <c r="X326" s="9"/>
      <c r="Y326" s="9"/>
      <c r="Z326" s="9"/>
      <c r="AA326" s="6">
        <v>42162.89</v>
      </c>
      <c r="AB326" s="6">
        <v>0</v>
      </c>
      <c r="AC326" s="6">
        <v>0</v>
      </c>
      <c r="AD326" s="6">
        <v>0</v>
      </c>
      <c r="AE326" s="6">
        <v>8980.7099999999991</v>
      </c>
      <c r="AF326" s="6">
        <v>18185.73</v>
      </c>
      <c r="AG326" s="6">
        <v>0</v>
      </c>
      <c r="AH326" s="6">
        <v>7351.18</v>
      </c>
      <c r="AI326" s="6">
        <v>42162.89</v>
      </c>
      <c r="AJ326" s="23">
        <v>23977.16</v>
      </c>
    </row>
    <row r="327" spans="1:36">
      <c r="A327" s="5">
        <v>24757</v>
      </c>
      <c r="B327" s="6">
        <v>398</v>
      </c>
      <c r="C327" s="6">
        <v>117485</v>
      </c>
      <c r="D327" s="6">
        <v>24757</v>
      </c>
      <c r="E327" s="6">
        <v>20249812170</v>
      </c>
      <c r="F327" s="7" t="s">
        <v>629</v>
      </c>
      <c r="G327" s="7" t="s">
        <v>630</v>
      </c>
      <c r="H327" s="8">
        <v>27701</v>
      </c>
      <c r="I327" s="7" t="s">
        <v>36</v>
      </c>
      <c r="J327" s="7" t="s">
        <v>37</v>
      </c>
      <c r="K327" s="7" t="s">
        <v>28</v>
      </c>
      <c r="L327" s="6">
        <v>117485</v>
      </c>
      <c r="M327" s="8">
        <v>44665</v>
      </c>
      <c r="N327" s="8">
        <v>45138</v>
      </c>
      <c r="O327" s="6">
        <v>740</v>
      </c>
      <c r="P327" s="7" t="s">
        <v>38</v>
      </c>
      <c r="Q327" s="7" t="s">
        <v>42</v>
      </c>
      <c r="R327" s="7" t="s">
        <v>31</v>
      </c>
      <c r="S327" s="7" t="s">
        <v>43</v>
      </c>
      <c r="T327" s="7" t="s">
        <v>44</v>
      </c>
      <c r="U327" s="6">
        <v>15</v>
      </c>
      <c r="V327" s="6">
        <v>20</v>
      </c>
      <c r="W327" s="6">
        <v>30</v>
      </c>
      <c r="X327" s="9"/>
      <c r="Y327" s="9"/>
      <c r="Z327" s="9"/>
      <c r="AA327" s="6">
        <v>160494.01</v>
      </c>
      <c r="AB327" s="6">
        <v>0</v>
      </c>
      <c r="AC327" s="6">
        <v>0</v>
      </c>
      <c r="AD327" s="6">
        <v>0</v>
      </c>
      <c r="AE327" s="6">
        <v>35950.660000000003</v>
      </c>
      <c r="AF327" s="6">
        <v>70422.19</v>
      </c>
      <c r="AG327" s="6">
        <v>0</v>
      </c>
      <c r="AH327" s="6">
        <v>27201.23</v>
      </c>
      <c r="AI327" s="6">
        <v>160494.01</v>
      </c>
      <c r="AJ327" s="23">
        <v>90071.82</v>
      </c>
    </row>
    <row r="328" spans="1:36">
      <c r="A328" s="5">
        <v>26669</v>
      </c>
      <c r="B328" s="6">
        <v>398</v>
      </c>
      <c r="C328" s="6">
        <v>118192</v>
      </c>
      <c r="D328" s="6">
        <v>26669</v>
      </c>
      <c r="E328" s="6">
        <v>20339783528</v>
      </c>
      <c r="F328" s="7" t="s">
        <v>631</v>
      </c>
      <c r="G328" s="7" t="s">
        <v>632</v>
      </c>
      <c r="H328" s="8">
        <v>32542</v>
      </c>
      <c r="I328" s="7" t="s">
        <v>90</v>
      </c>
      <c r="J328" s="7" t="s">
        <v>37</v>
      </c>
      <c r="K328" s="7" t="s">
        <v>28</v>
      </c>
      <c r="L328" s="6">
        <v>118192</v>
      </c>
      <c r="M328" s="8">
        <v>44723</v>
      </c>
      <c r="N328" s="8">
        <v>45077</v>
      </c>
      <c r="O328" s="6">
        <v>741</v>
      </c>
      <c r="P328" s="7" t="s">
        <v>38</v>
      </c>
      <c r="Q328" s="7" t="s">
        <v>30</v>
      </c>
      <c r="R328" s="7" t="s">
        <v>31</v>
      </c>
      <c r="S328" s="7" t="s">
        <v>32</v>
      </c>
      <c r="T328" s="9"/>
      <c r="U328" s="6">
        <v>6</v>
      </c>
      <c r="V328" s="6">
        <v>10</v>
      </c>
      <c r="W328" s="6">
        <v>30</v>
      </c>
      <c r="X328" s="9"/>
      <c r="Y328" s="9"/>
      <c r="Z328" s="9"/>
      <c r="AA328" s="6">
        <v>80247.009999999995</v>
      </c>
      <c r="AB328" s="6">
        <v>0</v>
      </c>
      <c r="AC328" s="6">
        <v>0</v>
      </c>
      <c r="AD328" s="6">
        <v>0</v>
      </c>
      <c r="AE328" s="6">
        <v>17975.330000000002</v>
      </c>
      <c r="AF328" s="6">
        <v>17975.330000000002</v>
      </c>
      <c r="AG328" s="6">
        <v>0</v>
      </c>
      <c r="AH328" s="6">
        <v>12975.95</v>
      </c>
      <c r="AI328" s="6">
        <v>80247.009999999995</v>
      </c>
      <c r="AJ328" s="23">
        <v>62271.68</v>
      </c>
    </row>
    <row r="329" spans="1:36">
      <c r="A329" s="5">
        <v>26669</v>
      </c>
      <c r="B329" s="6">
        <v>398</v>
      </c>
      <c r="C329" s="6">
        <v>119881</v>
      </c>
      <c r="D329" s="6">
        <v>26669</v>
      </c>
      <c r="E329" s="6">
        <v>20339783528</v>
      </c>
      <c r="F329" s="7" t="s">
        <v>631</v>
      </c>
      <c r="G329" s="7" t="s">
        <v>632</v>
      </c>
      <c r="H329" s="8">
        <v>32542</v>
      </c>
      <c r="I329" s="7" t="s">
        <v>90</v>
      </c>
      <c r="J329" s="7" t="s">
        <v>37</v>
      </c>
      <c r="K329" s="7" t="s">
        <v>28</v>
      </c>
      <c r="L329" s="6">
        <v>119881</v>
      </c>
      <c r="M329" s="8">
        <v>44736</v>
      </c>
      <c r="N329" s="8">
        <v>46561</v>
      </c>
      <c r="O329" s="6">
        <v>740</v>
      </c>
      <c r="P329" s="7" t="s">
        <v>38</v>
      </c>
      <c r="Q329" s="7" t="s">
        <v>42</v>
      </c>
      <c r="R329" s="7" t="s">
        <v>31</v>
      </c>
      <c r="S329" s="7" t="s">
        <v>43</v>
      </c>
      <c r="T329" s="7" t="s">
        <v>44</v>
      </c>
      <c r="U329" s="6">
        <v>6</v>
      </c>
      <c r="V329" s="6">
        <v>20</v>
      </c>
      <c r="W329" s="6">
        <v>30</v>
      </c>
      <c r="X329" s="9"/>
      <c r="Y329" s="9"/>
      <c r="Z329" s="9"/>
      <c r="AA329" s="6">
        <v>160494.01</v>
      </c>
      <c r="AB329" s="6">
        <v>0</v>
      </c>
      <c r="AC329" s="6">
        <v>0</v>
      </c>
      <c r="AD329" s="6">
        <v>0</v>
      </c>
      <c r="AE329" s="6">
        <v>35950.660000000003</v>
      </c>
      <c r="AF329" s="6">
        <v>39485.33</v>
      </c>
      <c r="AG329" s="6">
        <v>0</v>
      </c>
      <c r="AH329" s="6">
        <v>27686.720000000001</v>
      </c>
      <c r="AI329" s="6">
        <v>160494.01</v>
      </c>
      <c r="AJ329" s="23">
        <v>121008.68</v>
      </c>
    </row>
    <row r="330" spans="1:36">
      <c r="A330" s="5">
        <v>18367</v>
      </c>
      <c r="B330" s="6">
        <v>398</v>
      </c>
      <c r="C330" s="6">
        <v>118749</v>
      </c>
      <c r="D330" s="6">
        <v>18367</v>
      </c>
      <c r="E330" s="6">
        <v>27222646273</v>
      </c>
      <c r="F330" s="7" t="s">
        <v>633</v>
      </c>
      <c r="G330" s="7" t="s">
        <v>634</v>
      </c>
      <c r="H330" s="8">
        <v>26236</v>
      </c>
      <c r="I330" s="7" t="s">
        <v>292</v>
      </c>
      <c r="J330" s="7" t="s">
        <v>27</v>
      </c>
      <c r="K330" s="7" t="s">
        <v>28</v>
      </c>
      <c r="L330" s="6">
        <v>118749</v>
      </c>
      <c r="M330" s="8">
        <v>44255</v>
      </c>
      <c r="N330" s="8">
        <v>47176</v>
      </c>
      <c r="O330" s="6">
        <v>709</v>
      </c>
      <c r="P330" s="7" t="s">
        <v>29</v>
      </c>
      <c r="Q330" s="7" t="s">
        <v>57</v>
      </c>
      <c r="R330" s="7" t="s">
        <v>31</v>
      </c>
      <c r="S330" s="7" t="s">
        <v>43</v>
      </c>
      <c r="T330" s="7" t="s">
        <v>44</v>
      </c>
      <c r="U330" s="6">
        <v>28</v>
      </c>
      <c r="V330" s="6">
        <v>40</v>
      </c>
      <c r="W330" s="6">
        <v>30</v>
      </c>
      <c r="X330" s="9"/>
      <c r="Y330" s="9"/>
      <c r="Z330" s="9"/>
      <c r="AA330" s="6">
        <v>527813.43000000005</v>
      </c>
      <c r="AB330" s="6">
        <v>0</v>
      </c>
      <c r="AC330" s="6">
        <v>0</v>
      </c>
      <c r="AD330" s="6">
        <v>0</v>
      </c>
      <c r="AE330" s="6">
        <v>118230.21</v>
      </c>
      <c r="AF330" s="6">
        <v>-15385.15</v>
      </c>
      <c r="AG330" s="6">
        <v>-30466.27</v>
      </c>
      <c r="AH330" s="6">
        <v>88819.06</v>
      </c>
      <c r="AI330" s="6">
        <v>527813.43000000005</v>
      </c>
      <c r="AJ330" s="23">
        <v>543198.57999999996</v>
      </c>
    </row>
    <row r="331" spans="1:36">
      <c r="A331" s="5">
        <v>21655</v>
      </c>
      <c r="B331" s="6">
        <v>398</v>
      </c>
      <c r="C331" s="6">
        <v>99032</v>
      </c>
      <c r="D331" s="6">
        <v>21655</v>
      </c>
      <c r="E331" s="6">
        <v>20259457662</v>
      </c>
      <c r="F331" s="7" t="s">
        <v>635</v>
      </c>
      <c r="G331" s="7" t="s">
        <v>636</v>
      </c>
      <c r="H331" s="8">
        <v>28214</v>
      </c>
      <c r="I331" s="7" t="s">
        <v>173</v>
      </c>
      <c r="J331" s="7" t="s">
        <v>37</v>
      </c>
      <c r="K331" s="7" t="s">
        <v>28</v>
      </c>
      <c r="L331" s="6">
        <v>99032</v>
      </c>
      <c r="M331" s="8">
        <v>42495</v>
      </c>
      <c r="N331" s="8">
        <v>45077</v>
      </c>
      <c r="O331" s="6">
        <v>741</v>
      </c>
      <c r="P331" s="7" t="s">
        <v>38</v>
      </c>
      <c r="Q331" s="7" t="s">
        <v>30</v>
      </c>
      <c r="R331" s="7" t="s">
        <v>31</v>
      </c>
      <c r="S331" s="7" t="s">
        <v>43</v>
      </c>
      <c r="T331" s="7" t="s">
        <v>44</v>
      </c>
      <c r="U331" s="6">
        <v>13</v>
      </c>
      <c r="V331" s="6">
        <v>10</v>
      </c>
      <c r="W331" s="6">
        <v>30</v>
      </c>
      <c r="X331" s="9"/>
      <c r="Y331" s="9"/>
      <c r="Z331" s="9"/>
      <c r="AA331" s="6">
        <v>80247</v>
      </c>
      <c r="AB331" s="6">
        <v>0</v>
      </c>
      <c r="AC331" s="6">
        <v>0</v>
      </c>
      <c r="AD331" s="6">
        <v>0</v>
      </c>
      <c r="AE331" s="6">
        <v>17975.330000000002</v>
      </c>
      <c r="AF331" s="6">
        <v>28571.73</v>
      </c>
      <c r="AG331" s="6">
        <v>0</v>
      </c>
      <c r="AH331" s="6">
        <v>13739.79</v>
      </c>
      <c r="AI331" s="6">
        <v>80247</v>
      </c>
      <c r="AJ331" s="23">
        <v>51675.27</v>
      </c>
    </row>
    <row r="332" spans="1:36">
      <c r="A332" s="5">
        <v>16248</v>
      </c>
      <c r="B332" s="6">
        <v>398</v>
      </c>
      <c r="C332" s="6">
        <v>78333</v>
      </c>
      <c r="D332" s="6">
        <v>16248</v>
      </c>
      <c r="E332" s="6">
        <v>20174944009</v>
      </c>
      <c r="F332" s="7" t="s">
        <v>637</v>
      </c>
      <c r="G332" s="7" t="s">
        <v>638</v>
      </c>
      <c r="H332" s="8">
        <v>24076</v>
      </c>
      <c r="I332" s="7" t="s">
        <v>65</v>
      </c>
      <c r="J332" s="7" t="s">
        <v>37</v>
      </c>
      <c r="K332" s="7" t="s">
        <v>48</v>
      </c>
      <c r="L332" s="6">
        <v>78333</v>
      </c>
      <c r="M332" s="8">
        <v>40725</v>
      </c>
      <c r="N332" s="9"/>
      <c r="O332" s="6">
        <v>4</v>
      </c>
      <c r="P332" s="7" t="s">
        <v>75</v>
      </c>
      <c r="Q332" s="7" t="s">
        <v>50</v>
      </c>
      <c r="R332" s="7" t="s">
        <v>109</v>
      </c>
      <c r="S332" s="7" t="s">
        <v>52</v>
      </c>
      <c r="T332" s="9"/>
      <c r="U332" s="6">
        <v>33</v>
      </c>
      <c r="V332" s="6">
        <v>35</v>
      </c>
      <c r="W332" s="6">
        <v>30</v>
      </c>
      <c r="X332" s="9"/>
      <c r="Y332" s="9"/>
      <c r="Z332" s="9"/>
      <c r="AA332" s="6">
        <v>507437.87</v>
      </c>
      <c r="AB332" s="6">
        <v>0</v>
      </c>
      <c r="AC332" s="6">
        <v>0</v>
      </c>
      <c r="AD332" s="6">
        <v>0</v>
      </c>
      <c r="AE332" s="6">
        <v>103517.34</v>
      </c>
      <c r="AF332" s="6">
        <v>155607.01999999999</v>
      </c>
      <c r="AG332" s="6">
        <v>0</v>
      </c>
      <c r="AH332" s="6">
        <v>85401.06</v>
      </c>
      <c r="AI332" s="6">
        <v>507437.87</v>
      </c>
      <c r="AJ332" s="23">
        <v>351830.85</v>
      </c>
    </row>
    <row r="333" spans="1:36">
      <c r="A333" s="5">
        <v>11056</v>
      </c>
      <c r="B333" s="6">
        <v>398</v>
      </c>
      <c r="C333" s="6">
        <v>107039</v>
      </c>
      <c r="D333" s="6">
        <v>11056</v>
      </c>
      <c r="E333" s="6">
        <v>27117076380</v>
      </c>
      <c r="F333" s="7" t="s">
        <v>639</v>
      </c>
      <c r="G333" s="7" t="s">
        <v>1609</v>
      </c>
      <c r="H333" s="8">
        <v>20108</v>
      </c>
      <c r="I333" s="7" t="s">
        <v>366</v>
      </c>
      <c r="J333" s="7" t="s">
        <v>27</v>
      </c>
      <c r="K333" s="7" t="s">
        <v>28</v>
      </c>
      <c r="L333" s="6">
        <v>107039</v>
      </c>
      <c r="M333" s="8">
        <v>43024</v>
      </c>
      <c r="N333" s="8">
        <v>45676</v>
      </c>
      <c r="O333" s="6">
        <v>707</v>
      </c>
      <c r="P333" s="7" t="s">
        <v>69</v>
      </c>
      <c r="Q333" s="7" t="s">
        <v>42</v>
      </c>
      <c r="R333" s="7" t="s">
        <v>31</v>
      </c>
      <c r="S333" s="7" t="s">
        <v>43</v>
      </c>
      <c r="T333" s="7" t="s">
        <v>44</v>
      </c>
      <c r="U333" s="6">
        <v>43</v>
      </c>
      <c r="V333" s="6">
        <v>20</v>
      </c>
      <c r="W333" s="6">
        <v>30</v>
      </c>
      <c r="X333" s="9"/>
      <c r="Y333" s="9"/>
      <c r="Z333" s="9"/>
      <c r="AA333" s="6">
        <v>345271.65</v>
      </c>
      <c r="AB333" s="6">
        <v>0</v>
      </c>
      <c r="AC333" s="6">
        <v>0</v>
      </c>
      <c r="AD333" s="6">
        <v>0</v>
      </c>
      <c r="AE333" s="6">
        <v>73542.850000000006</v>
      </c>
      <c r="AF333" s="6">
        <v>79586.070000000007</v>
      </c>
      <c r="AG333" s="6">
        <v>0</v>
      </c>
      <c r="AH333" s="6">
        <v>58197.67</v>
      </c>
      <c r="AI333" s="6">
        <v>345271.65</v>
      </c>
      <c r="AJ333" s="23">
        <v>265685.58</v>
      </c>
    </row>
    <row r="334" spans="1:36">
      <c r="A334" s="5">
        <v>25320</v>
      </c>
      <c r="B334" s="6">
        <v>398</v>
      </c>
      <c r="C334" s="6">
        <v>110523</v>
      </c>
      <c r="D334" s="6">
        <v>25320</v>
      </c>
      <c r="E334" s="6">
        <v>27313234210</v>
      </c>
      <c r="F334" s="7" t="s">
        <v>639</v>
      </c>
      <c r="G334" s="7" t="s">
        <v>640</v>
      </c>
      <c r="H334" s="8">
        <v>31037</v>
      </c>
      <c r="I334" s="7" t="s">
        <v>143</v>
      </c>
      <c r="J334" s="7" t="s">
        <v>27</v>
      </c>
      <c r="K334" s="7" t="s">
        <v>48</v>
      </c>
      <c r="L334" s="6">
        <v>110523</v>
      </c>
      <c r="M334" s="8">
        <v>43525</v>
      </c>
      <c r="N334" s="9"/>
      <c r="O334" s="6">
        <v>6</v>
      </c>
      <c r="P334" s="7" t="s">
        <v>108</v>
      </c>
      <c r="Q334" s="7" t="s">
        <v>50</v>
      </c>
      <c r="R334" s="7" t="s">
        <v>109</v>
      </c>
      <c r="S334" s="7" t="s">
        <v>52</v>
      </c>
      <c r="T334" s="9"/>
      <c r="U334" s="6">
        <v>14</v>
      </c>
      <c r="V334" s="6">
        <v>35</v>
      </c>
      <c r="W334" s="6">
        <v>30</v>
      </c>
      <c r="X334" s="9"/>
      <c r="Y334" s="9"/>
      <c r="Z334" s="9"/>
      <c r="AA334" s="6">
        <v>289322.5</v>
      </c>
      <c r="AB334" s="6">
        <v>0</v>
      </c>
      <c r="AC334" s="6">
        <v>0</v>
      </c>
      <c r="AD334" s="6">
        <v>0</v>
      </c>
      <c r="AE334" s="6">
        <v>55839.25</v>
      </c>
      <c r="AF334" s="6">
        <v>177533.85</v>
      </c>
      <c r="AG334" s="6">
        <v>0</v>
      </c>
      <c r="AH334" s="6">
        <v>48812.21</v>
      </c>
      <c r="AI334" s="6">
        <v>289322.5</v>
      </c>
      <c r="AJ334" s="23">
        <v>111788.65</v>
      </c>
    </row>
    <row r="335" spans="1:36">
      <c r="A335" s="5">
        <v>31308</v>
      </c>
      <c r="B335" s="6">
        <v>398</v>
      </c>
      <c r="C335" s="6">
        <v>117224</v>
      </c>
      <c r="D335" s="6">
        <v>31308</v>
      </c>
      <c r="E335" s="6">
        <v>20341869030</v>
      </c>
      <c r="F335" s="7" t="s">
        <v>639</v>
      </c>
      <c r="G335" s="7" t="s">
        <v>641</v>
      </c>
      <c r="H335" s="8">
        <v>35119</v>
      </c>
      <c r="I335" s="7" t="s">
        <v>321</v>
      </c>
      <c r="J335" s="7" t="s">
        <v>37</v>
      </c>
      <c r="K335" s="7" t="s">
        <v>48</v>
      </c>
      <c r="L335" s="6">
        <v>117224</v>
      </c>
      <c r="M335" s="8">
        <v>44557</v>
      </c>
      <c r="N335" s="9"/>
      <c r="O335" s="6">
        <v>7</v>
      </c>
      <c r="P335" s="7" t="s">
        <v>221</v>
      </c>
      <c r="Q335" s="7" t="s">
        <v>50</v>
      </c>
      <c r="R335" s="7" t="s">
        <v>109</v>
      </c>
      <c r="S335" s="7" t="s">
        <v>52</v>
      </c>
      <c r="T335" s="9"/>
      <c r="U335" s="6">
        <v>1</v>
      </c>
      <c r="V335" s="6">
        <v>35</v>
      </c>
      <c r="W335" s="6">
        <v>30</v>
      </c>
      <c r="X335" s="9"/>
      <c r="Y335" s="9"/>
      <c r="Z335" s="9"/>
      <c r="AA335" s="6">
        <v>211309.43</v>
      </c>
      <c r="AB335" s="6">
        <v>0</v>
      </c>
      <c r="AC335" s="6">
        <v>0</v>
      </c>
      <c r="AD335" s="6">
        <v>0</v>
      </c>
      <c r="AE335" s="6">
        <v>33809.51</v>
      </c>
      <c r="AF335" s="6">
        <v>42852.07</v>
      </c>
      <c r="AG335" s="6">
        <v>0</v>
      </c>
      <c r="AH335" s="6">
        <v>35725.519999999997</v>
      </c>
      <c r="AI335" s="6">
        <v>211309.43</v>
      </c>
      <c r="AJ335" s="23">
        <v>168457.36</v>
      </c>
    </row>
    <row r="336" spans="1:36">
      <c r="A336" s="5">
        <v>31954</v>
      </c>
      <c r="B336" s="6">
        <v>398</v>
      </c>
      <c r="C336" s="6">
        <v>122078</v>
      </c>
      <c r="D336" s="6">
        <v>31954</v>
      </c>
      <c r="E336" s="6">
        <v>27413464221</v>
      </c>
      <c r="F336" s="7" t="s">
        <v>639</v>
      </c>
      <c r="G336" s="7" t="s">
        <v>1507</v>
      </c>
      <c r="H336" s="8">
        <v>36018</v>
      </c>
      <c r="I336" s="7" t="s">
        <v>117</v>
      </c>
      <c r="J336" s="7" t="s">
        <v>27</v>
      </c>
      <c r="K336" s="7" t="s">
        <v>28</v>
      </c>
      <c r="L336" s="6">
        <v>122078</v>
      </c>
      <c r="M336" s="8">
        <v>44855</v>
      </c>
      <c r="N336" s="8">
        <v>45107</v>
      </c>
      <c r="O336" s="6">
        <v>768</v>
      </c>
      <c r="P336" s="7" t="s">
        <v>61</v>
      </c>
      <c r="Q336" s="7" t="s">
        <v>30</v>
      </c>
      <c r="R336" s="7" t="s">
        <v>31</v>
      </c>
      <c r="S336" s="7" t="s">
        <v>62</v>
      </c>
      <c r="T336" s="9"/>
      <c r="U336" s="6">
        <v>0</v>
      </c>
      <c r="V336" s="6">
        <v>10</v>
      </c>
      <c r="W336" s="6">
        <v>30</v>
      </c>
      <c r="X336" s="9"/>
      <c r="Y336" s="9"/>
      <c r="Z336" s="9"/>
      <c r="AA336" s="6">
        <v>217233.76</v>
      </c>
      <c r="AB336" s="6">
        <v>0</v>
      </c>
      <c r="AC336" s="6">
        <v>0</v>
      </c>
      <c r="AD336" s="6">
        <v>0</v>
      </c>
      <c r="AE336" s="6">
        <v>46270.79</v>
      </c>
      <c r="AF336" s="6">
        <v>52007.6</v>
      </c>
      <c r="AG336" s="6">
        <v>175070.87</v>
      </c>
      <c r="AH336" s="6">
        <v>36719.33</v>
      </c>
      <c r="AI336" s="6">
        <v>217233.76</v>
      </c>
      <c r="AJ336" s="23">
        <v>165226.16</v>
      </c>
    </row>
    <row r="337" spans="1:36">
      <c r="A337" s="5">
        <v>26276</v>
      </c>
      <c r="B337" s="6">
        <v>398</v>
      </c>
      <c r="C337" s="6">
        <v>109176</v>
      </c>
      <c r="D337" s="6">
        <v>26276</v>
      </c>
      <c r="E337" s="6">
        <v>20324609866</v>
      </c>
      <c r="F337" s="7" t="s">
        <v>642</v>
      </c>
      <c r="G337" s="7" t="s">
        <v>643</v>
      </c>
      <c r="H337" s="8">
        <v>31816</v>
      </c>
      <c r="I337" s="7" t="s">
        <v>336</v>
      </c>
      <c r="J337" s="7" t="s">
        <v>37</v>
      </c>
      <c r="K337" s="7" t="s">
        <v>28</v>
      </c>
      <c r="L337" s="6">
        <v>109176</v>
      </c>
      <c r="M337" s="8">
        <v>43439</v>
      </c>
      <c r="N337" s="8">
        <v>45138</v>
      </c>
      <c r="O337" s="6">
        <v>740</v>
      </c>
      <c r="P337" s="7" t="s">
        <v>38</v>
      </c>
      <c r="Q337" s="7" t="s">
        <v>42</v>
      </c>
      <c r="R337" s="7" t="s">
        <v>31</v>
      </c>
      <c r="S337" s="7" t="s">
        <v>32</v>
      </c>
      <c r="T337" s="9"/>
      <c r="U337" s="6">
        <v>10</v>
      </c>
      <c r="V337" s="6">
        <v>20</v>
      </c>
      <c r="W337" s="6">
        <v>30</v>
      </c>
      <c r="X337" s="9"/>
      <c r="Y337" s="9"/>
      <c r="Z337" s="9"/>
      <c r="AA337" s="6">
        <v>160494.01</v>
      </c>
      <c r="AB337" s="6">
        <v>0</v>
      </c>
      <c r="AC337" s="6">
        <v>0</v>
      </c>
      <c r="AD337" s="6">
        <v>0</v>
      </c>
      <c r="AE337" s="6">
        <v>34185.22</v>
      </c>
      <c r="AF337" s="6">
        <v>44394.51</v>
      </c>
      <c r="AG337" s="6">
        <v>0</v>
      </c>
      <c r="AH337" s="6">
        <v>27201.23</v>
      </c>
      <c r="AI337" s="6">
        <v>160494.01</v>
      </c>
      <c r="AJ337" s="23">
        <v>116099.5</v>
      </c>
    </row>
    <row r="338" spans="1:36">
      <c r="A338" s="5">
        <v>27698</v>
      </c>
      <c r="B338" s="6">
        <v>398</v>
      </c>
      <c r="C338" s="6">
        <v>108019</v>
      </c>
      <c r="D338" s="6">
        <v>27698</v>
      </c>
      <c r="E338" s="6">
        <v>20282229014</v>
      </c>
      <c r="F338" s="7" t="s">
        <v>644</v>
      </c>
      <c r="G338" s="7" t="s">
        <v>645</v>
      </c>
      <c r="H338" s="8">
        <v>29466</v>
      </c>
      <c r="I338" s="7" t="s">
        <v>87</v>
      </c>
      <c r="J338" s="7" t="s">
        <v>37</v>
      </c>
      <c r="K338" s="7" t="s">
        <v>28</v>
      </c>
      <c r="L338" s="6">
        <v>108019</v>
      </c>
      <c r="M338" s="8">
        <v>43351</v>
      </c>
      <c r="N338" s="8">
        <v>45138</v>
      </c>
      <c r="O338" s="6">
        <v>716</v>
      </c>
      <c r="P338" s="7" t="s">
        <v>29</v>
      </c>
      <c r="Q338" s="7" t="s">
        <v>42</v>
      </c>
      <c r="R338" s="7" t="s">
        <v>31</v>
      </c>
      <c r="S338" s="7" t="s">
        <v>32</v>
      </c>
      <c r="T338" s="9"/>
      <c r="U338" s="6">
        <v>9</v>
      </c>
      <c r="V338" s="6">
        <v>20</v>
      </c>
      <c r="W338" s="6">
        <v>30</v>
      </c>
      <c r="X338" s="9"/>
      <c r="Y338" s="9"/>
      <c r="Z338" s="9"/>
      <c r="AA338" s="6">
        <v>181196.33</v>
      </c>
      <c r="AB338" s="6">
        <v>0</v>
      </c>
      <c r="AC338" s="6">
        <v>0</v>
      </c>
      <c r="AD338" s="6">
        <v>0</v>
      </c>
      <c r="AE338" s="6">
        <v>40587.980000000003</v>
      </c>
      <c r="AF338" s="6">
        <v>46742.61</v>
      </c>
      <c r="AG338" s="6">
        <v>0</v>
      </c>
      <c r="AH338" s="6">
        <v>30674.04</v>
      </c>
      <c r="AI338" s="6">
        <v>181196.33</v>
      </c>
      <c r="AJ338" s="23">
        <v>134453.72</v>
      </c>
    </row>
    <row r="339" spans="1:36">
      <c r="A339" s="5">
        <v>28395</v>
      </c>
      <c r="B339" s="6">
        <v>398</v>
      </c>
      <c r="C339" s="6">
        <v>120777</v>
      </c>
      <c r="D339" s="6">
        <v>28395</v>
      </c>
      <c r="E339" s="6">
        <v>20282235138</v>
      </c>
      <c r="F339" s="7" t="s">
        <v>644</v>
      </c>
      <c r="G339" s="7" t="s">
        <v>151</v>
      </c>
      <c r="H339" s="8">
        <v>29493</v>
      </c>
      <c r="I339" s="7" t="s">
        <v>87</v>
      </c>
      <c r="J339" s="7" t="s">
        <v>37</v>
      </c>
      <c r="K339" s="7" t="s">
        <v>28</v>
      </c>
      <c r="L339" s="6">
        <v>120777</v>
      </c>
      <c r="M339" s="8">
        <v>44803</v>
      </c>
      <c r="N339" s="8">
        <v>45138</v>
      </c>
      <c r="O339" s="6">
        <v>757</v>
      </c>
      <c r="P339" s="7" t="s">
        <v>56</v>
      </c>
      <c r="Q339" s="7" t="s">
        <v>42</v>
      </c>
      <c r="R339" s="7" t="s">
        <v>31</v>
      </c>
      <c r="S339" s="7" t="s">
        <v>32</v>
      </c>
      <c r="T339" s="9"/>
      <c r="U339" s="6">
        <v>8</v>
      </c>
      <c r="V339" s="6">
        <v>20</v>
      </c>
      <c r="W339" s="6">
        <v>30</v>
      </c>
      <c r="X339" s="9"/>
      <c r="Y339" s="9"/>
      <c r="Z339" s="9"/>
      <c r="AA339" s="6">
        <v>165751.17000000001</v>
      </c>
      <c r="AB339" s="6">
        <v>0</v>
      </c>
      <c r="AC339" s="6">
        <v>0</v>
      </c>
      <c r="AD339" s="6">
        <v>0</v>
      </c>
      <c r="AE339" s="6">
        <v>35305</v>
      </c>
      <c r="AF339" s="6">
        <v>40431.61</v>
      </c>
      <c r="AG339" s="6">
        <v>0</v>
      </c>
      <c r="AH339" s="6">
        <v>28083.119999999999</v>
      </c>
      <c r="AI339" s="6">
        <v>165751.17000000001</v>
      </c>
      <c r="AJ339" s="23">
        <v>125319.56</v>
      </c>
    </row>
    <row r="340" spans="1:36">
      <c r="A340" s="5">
        <v>24308</v>
      </c>
      <c r="B340" s="6">
        <v>398</v>
      </c>
      <c r="C340" s="6">
        <v>115717</v>
      </c>
      <c r="D340" s="6">
        <v>24308</v>
      </c>
      <c r="E340" s="6">
        <v>20240594960</v>
      </c>
      <c r="F340" s="7" t="s">
        <v>650</v>
      </c>
      <c r="G340" s="7" t="s">
        <v>651</v>
      </c>
      <c r="H340" s="8">
        <v>27251</v>
      </c>
      <c r="I340" s="7" t="s">
        <v>350</v>
      </c>
      <c r="J340" s="7" t="s">
        <v>37</v>
      </c>
      <c r="K340" s="7" t="s">
        <v>28</v>
      </c>
      <c r="L340" s="6">
        <v>115717</v>
      </c>
      <c r="M340" s="8">
        <v>44348</v>
      </c>
      <c r="N340" s="8">
        <v>45077</v>
      </c>
      <c r="O340" s="6">
        <v>728</v>
      </c>
      <c r="P340" s="7" t="s">
        <v>69</v>
      </c>
      <c r="Q340" s="7" t="s">
        <v>30</v>
      </c>
      <c r="R340" s="7" t="s">
        <v>31</v>
      </c>
      <c r="S340" s="7" t="s">
        <v>32</v>
      </c>
      <c r="T340" s="9"/>
      <c r="U340" s="6">
        <v>16</v>
      </c>
      <c r="V340" s="6">
        <v>10</v>
      </c>
      <c r="W340" s="6">
        <v>30</v>
      </c>
      <c r="X340" s="9"/>
      <c r="Y340" s="9"/>
      <c r="Z340" s="9"/>
      <c r="AA340" s="6">
        <v>137324.07999999999</v>
      </c>
      <c r="AB340" s="6">
        <v>0</v>
      </c>
      <c r="AC340" s="6">
        <v>0</v>
      </c>
      <c r="AD340" s="6">
        <v>0</v>
      </c>
      <c r="AE340" s="6">
        <v>30760.59</v>
      </c>
      <c r="AF340" s="6">
        <v>41890.660000000003</v>
      </c>
      <c r="AG340" s="6">
        <v>0</v>
      </c>
      <c r="AH340" s="6">
        <v>23314.47</v>
      </c>
      <c r="AI340" s="6">
        <v>137324.07999999999</v>
      </c>
      <c r="AJ340" s="23">
        <v>95433.42</v>
      </c>
    </row>
    <row r="341" spans="1:36">
      <c r="A341" s="5">
        <v>16290</v>
      </c>
      <c r="B341" s="6">
        <v>398</v>
      </c>
      <c r="C341" s="6">
        <v>117138</v>
      </c>
      <c r="D341" s="6">
        <v>16290</v>
      </c>
      <c r="E341" s="6">
        <v>20140836460</v>
      </c>
      <c r="F341" s="7" t="s">
        <v>652</v>
      </c>
      <c r="G341" s="7" t="s">
        <v>653</v>
      </c>
      <c r="H341" s="8">
        <v>22078</v>
      </c>
      <c r="I341" s="7" t="s">
        <v>95</v>
      </c>
      <c r="J341" s="7" t="s">
        <v>37</v>
      </c>
      <c r="K341" s="7" t="s">
        <v>28</v>
      </c>
      <c r="L341" s="6">
        <v>117138</v>
      </c>
      <c r="M341" s="8">
        <v>44537</v>
      </c>
      <c r="N341" s="8">
        <v>45138</v>
      </c>
      <c r="O341" s="6">
        <v>706</v>
      </c>
      <c r="P341" s="7" t="s">
        <v>33</v>
      </c>
      <c r="Q341" s="7" t="s">
        <v>57</v>
      </c>
      <c r="R341" s="7" t="s">
        <v>31</v>
      </c>
      <c r="S341" s="7" t="s">
        <v>32</v>
      </c>
      <c r="T341" s="9"/>
      <c r="U341" s="6">
        <v>32</v>
      </c>
      <c r="V341" s="6">
        <v>40</v>
      </c>
      <c r="W341" s="6">
        <v>30</v>
      </c>
      <c r="X341" s="9"/>
      <c r="Y341" s="9"/>
      <c r="Z341" s="9"/>
      <c r="AA341" s="6">
        <v>636826.1</v>
      </c>
      <c r="AB341" s="6">
        <v>0</v>
      </c>
      <c r="AC341" s="6">
        <v>0</v>
      </c>
      <c r="AD341" s="6">
        <v>0</v>
      </c>
      <c r="AE341" s="6">
        <v>142649.04</v>
      </c>
      <c r="AF341" s="6">
        <v>125171.82</v>
      </c>
      <c r="AG341" s="6">
        <v>0</v>
      </c>
      <c r="AH341" s="6">
        <v>107105.94</v>
      </c>
      <c r="AI341" s="6">
        <v>636826.1</v>
      </c>
      <c r="AJ341" s="23">
        <v>511654.28</v>
      </c>
    </row>
    <row r="342" spans="1:36">
      <c r="A342" s="5">
        <v>15964</v>
      </c>
      <c r="B342" s="6">
        <v>398</v>
      </c>
      <c r="C342" s="6">
        <v>115362</v>
      </c>
      <c r="D342" s="6">
        <v>15964</v>
      </c>
      <c r="E342" s="6">
        <v>20171829349</v>
      </c>
      <c r="F342" s="7" t="s">
        <v>654</v>
      </c>
      <c r="G342" s="7" t="s">
        <v>533</v>
      </c>
      <c r="H342" s="8">
        <v>23614</v>
      </c>
      <c r="I342" s="7" t="s">
        <v>26</v>
      </c>
      <c r="J342" s="7" t="s">
        <v>37</v>
      </c>
      <c r="K342" s="7" t="s">
        <v>28</v>
      </c>
      <c r="L342" s="6">
        <v>115362</v>
      </c>
      <c r="M342" s="8">
        <v>44402</v>
      </c>
      <c r="N342" s="8">
        <v>45077</v>
      </c>
      <c r="O342" s="6">
        <v>741</v>
      </c>
      <c r="P342" s="7" t="s">
        <v>38</v>
      </c>
      <c r="Q342" s="7" t="s">
        <v>30</v>
      </c>
      <c r="R342" s="7" t="s">
        <v>31</v>
      </c>
      <c r="S342" s="7" t="s">
        <v>43</v>
      </c>
      <c r="T342" s="7" t="s">
        <v>44</v>
      </c>
      <c r="U342" s="6">
        <v>13</v>
      </c>
      <c r="V342" s="6">
        <v>10</v>
      </c>
      <c r="W342" s="6">
        <v>30</v>
      </c>
      <c r="X342" s="9"/>
      <c r="Y342" s="9"/>
      <c r="Z342" s="9"/>
      <c r="AA342" s="6">
        <v>80247</v>
      </c>
      <c r="AB342" s="6">
        <v>0</v>
      </c>
      <c r="AC342" s="6">
        <v>0</v>
      </c>
      <c r="AD342" s="6">
        <v>0</v>
      </c>
      <c r="AE342" s="6">
        <v>17092.61</v>
      </c>
      <c r="AF342" s="6">
        <v>25260.46</v>
      </c>
      <c r="AG342" s="6">
        <v>0</v>
      </c>
      <c r="AH342" s="6">
        <v>13739.79</v>
      </c>
      <c r="AI342" s="6">
        <v>80247</v>
      </c>
      <c r="AJ342" s="23">
        <v>54986.54</v>
      </c>
    </row>
    <row r="343" spans="1:36">
      <c r="A343" s="5">
        <v>18046</v>
      </c>
      <c r="B343" s="6">
        <v>398</v>
      </c>
      <c r="C343" s="6">
        <v>121606</v>
      </c>
      <c r="D343" s="6">
        <v>18046</v>
      </c>
      <c r="E343" s="6">
        <v>27213290660</v>
      </c>
      <c r="F343" s="7" t="s">
        <v>654</v>
      </c>
      <c r="G343" s="7" t="s">
        <v>655</v>
      </c>
      <c r="H343" s="8">
        <v>25745</v>
      </c>
      <c r="I343" s="7" t="s">
        <v>248</v>
      </c>
      <c r="J343" s="7" t="s">
        <v>27</v>
      </c>
      <c r="K343" s="7" t="s">
        <v>28</v>
      </c>
      <c r="L343" s="6">
        <v>121606</v>
      </c>
      <c r="M343" s="8">
        <v>44876</v>
      </c>
      <c r="N343" s="8">
        <v>45240</v>
      </c>
      <c r="O343" s="6">
        <v>705</v>
      </c>
      <c r="P343" s="7" t="s">
        <v>69</v>
      </c>
      <c r="Q343" s="7" t="s">
        <v>57</v>
      </c>
      <c r="R343" s="7" t="s">
        <v>31</v>
      </c>
      <c r="S343" s="7" t="s">
        <v>32</v>
      </c>
      <c r="T343" s="9"/>
      <c r="U343" s="6">
        <v>31</v>
      </c>
      <c r="V343" s="6">
        <v>40</v>
      </c>
      <c r="W343" s="6">
        <v>30</v>
      </c>
      <c r="X343" s="9"/>
      <c r="Y343" s="9"/>
      <c r="Z343" s="9"/>
      <c r="AA343" s="6">
        <v>715653.15</v>
      </c>
      <c r="AB343" s="6">
        <v>0</v>
      </c>
      <c r="AC343" s="6">
        <v>0</v>
      </c>
      <c r="AD343" s="6">
        <v>0</v>
      </c>
      <c r="AE343" s="6">
        <v>154866.49</v>
      </c>
      <c r="AF343" s="6">
        <v>175779.8</v>
      </c>
      <c r="AG343" s="6">
        <v>0</v>
      </c>
      <c r="AH343" s="6">
        <v>120329.18</v>
      </c>
      <c r="AI343" s="6">
        <v>715653.15</v>
      </c>
      <c r="AJ343" s="23">
        <v>539873.35</v>
      </c>
    </row>
    <row r="344" spans="1:36">
      <c r="A344" s="5">
        <v>20466</v>
      </c>
      <c r="B344" s="6">
        <v>398</v>
      </c>
      <c r="C344" s="6">
        <v>113430</v>
      </c>
      <c r="D344" s="6">
        <v>20466</v>
      </c>
      <c r="E344" s="6">
        <v>20182552055</v>
      </c>
      <c r="F344" s="7" t="s">
        <v>654</v>
      </c>
      <c r="G344" s="7" t="s">
        <v>656</v>
      </c>
      <c r="H344" s="8">
        <v>24677</v>
      </c>
      <c r="I344" s="7" t="s">
        <v>500</v>
      </c>
      <c r="J344" s="7" t="s">
        <v>37</v>
      </c>
      <c r="K344" s="7" t="s">
        <v>28</v>
      </c>
      <c r="L344" s="6">
        <v>113430</v>
      </c>
      <c r="M344" s="8">
        <v>43685</v>
      </c>
      <c r="N344" s="8">
        <v>45511</v>
      </c>
      <c r="O344" s="6">
        <v>758</v>
      </c>
      <c r="P344" s="7" t="s">
        <v>56</v>
      </c>
      <c r="Q344" s="7" t="s">
        <v>30</v>
      </c>
      <c r="R344" s="7" t="s">
        <v>31</v>
      </c>
      <c r="S344" s="7" t="s">
        <v>43</v>
      </c>
      <c r="T344" s="7" t="s">
        <v>44</v>
      </c>
      <c r="U344" s="6">
        <v>24</v>
      </c>
      <c r="V344" s="6">
        <v>10</v>
      </c>
      <c r="W344" s="6">
        <v>30</v>
      </c>
      <c r="X344" s="9"/>
      <c r="Y344" s="9"/>
      <c r="Z344" s="9"/>
      <c r="AA344" s="6">
        <v>115657.98</v>
      </c>
      <c r="AB344" s="6">
        <v>0</v>
      </c>
      <c r="AC344" s="6">
        <v>0</v>
      </c>
      <c r="AD344" s="6">
        <v>0</v>
      </c>
      <c r="AE344" s="6">
        <v>25907.39</v>
      </c>
      <c r="AF344" s="6">
        <v>50854.71</v>
      </c>
      <c r="AG344" s="6">
        <v>0</v>
      </c>
      <c r="AH344" s="6">
        <v>19679.990000000002</v>
      </c>
      <c r="AI344" s="6">
        <v>115657.98</v>
      </c>
      <c r="AJ344" s="23">
        <v>64803.27</v>
      </c>
    </row>
    <row r="345" spans="1:36">
      <c r="A345" s="5">
        <v>28835</v>
      </c>
      <c r="B345" s="6">
        <v>398</v>
      </c>
      <c r="C345" s="6">
        <v>120767</v>
      </c>
      <c r="D345" s="6">
        <v>28835</v>
      </c>
      <c r="E345" s="6">
        <v>23271414749</v>
      </c>
      <c r="F345" s="7" t="s">
        <v>654</v>
      </c>
      <c r="G345" s="7" t="s">
        <v>1997</v>
      </c>
      <c r="H345" s="8">
        <v>28972</v>
      </c>
      <c r="I345" s="7" t="s">
        <v>154</v>
      </c>
      <c r="J345" s="7" t="s">
        <v>37</v>
      </c>
      <c r="K345" s="7" t="s">
        <v>28</v>
      </c>
      <c r="L345" s="6">
        <v>120767</v>
      </c>
      <c r="M345" s="8">
        <v>44839</v>
      </c>
      <c r="N345" s="8">
        <v>45107</v>
      </c>
      <c r="O345" s="6">
        <v>768</v>
      </c>
      <c r="P345" s="7" t="s">
        <v>61</v>
      </c>
      <c r="Q345" s="7" t="s">
        <v>30</v>
      </c>
      <c r="R345" s="7" t="s">
        <v>31</v>
      </c>
      <c r="S345" s="7" t="s">
        <v>62</v>
      </c>
      <c r="T345" s="9"/>
      <c r="U345" s="6">
        <v>7</v>
      </c>
      <c r="V345" s="6">
        <v>10</v>
      </c>
      <c r="W345" s="6">
        <v>30</v>
      </c>
      <c r="X345" s="9"/>
      <c r="Y345" s="9"/>
      <c r="Z345" s="9"/>
      <c r="AA345" s="6">
        <v>49190.04</v>
      </c>
      <c r="AB345" s="6">
        <v>0</v>
      </c>
      <c r="AC345" s="6">
        <v>0</v>
      </c>
      <c r="AD345" s="6">
        <v>0</v>
      </c>
      <c r="AE345" s="6">
        <v>10477.48</v>
      </c>
      <c r="AF345" s="6">
        <v>19450.61</v>
      </c>
      <c r="AG345" s="6">
        <v>0</v>
      </c>
      <c r="AH345" s="6">
        <v>8529.99</v>
      </c>
      <c r="AI345" s="6">
        <v>49190.04</v>
      </c>
      <c r="AJ345" s="23">
        <v>29739.43</v>
      </c>
    </row>
    <row r="346" spans="1:36">
      <c r="A346" s="5">
        <v>31346</v>
      </c>
      <c r="B346" s="6">
        <v>398</v>
      </c>
      <c r="C346" s="6">
        <v>117430</v>
      </c>
      <c r="D346" s="6">
        <v>31346</v>
      </c>
      <c r="E346" s="6">
        <v>27245536130</v>
      </c>
      <c r="F346" s="7" t="s">
        <v>654</v>
      </c>
      <c r="G346" s="7" t="s">
        <v>657</v>
      </c>
      <c r="H346" s="8">
        <v>27487</v>
      </c>
      <c r="I346" s="7" t="s">
        <v>350</v>
      </c>
      <c r="J346" s="7" t="s">
        <v>27</v>
      </c>
      <c r="K346" s="7" t="s">
        <v>48</v>
      </c>
      <c r="L346" s="6">
        <v>117430</v>
      </c>
      <c r="M346" s="8">
        <v>44596</v>
      </c>
      <c r="N346" s="9"/>
      <c r="O346" s="6">
        <v>7</v>
      </c>
      <c r="P346" s="7" t="s">
        <v>221</v>
      </c>
      <c r="Q346" s="7" t="s">
        <v>50</v>
      </c>
      <c r="R346" s="7" t="s">
        <v>181</v>
      </c>
      <c r="S346" s="7" t="s">
        <v>52</v>
      </c>
      <c r="T346" s="9"/>
      <c r="U346" s="6">
        <v>1</v>
      </c>
      <c r="V346" s="6">
        <v>35</v>
      </c>
      <c r="W346" s="6">
        <v>30</v>
      </c>
      <c r="X346" s="9"/>
      <c r="Y346" s="9"/>
      <c r="Z346" s="9"/>
      <c r="AA346" s="6">
        <v>211309.43</v>
      </c>
      <c r="AB346" s="6">
        <v>0</v>
      </c>
      <c r="AC346" s="6">
        <v>0</v>
      </c>
      <c r="AD346" s="6">
        <v>0</v>
      </c>
      <c r="AE346" s="6">
        <v>43107.12</v>
      </c>
      <c r="AF346" s="6">
        <v>52603.4</v>
      </c>
      <c r="AG346" s="6">
        <v>0</v>
      </c>
      <c r="AH346" s="6">
        <v>35725.519999999997</v>
      </c>
      <c r="AI346" s="6">
        <v>211309.43</v>
      </c>
      <c r="AJ346" s="23">
        <v>158706.03</v>
      </c>
    </row>
    <row r="347" spans="1:36">
      <c r="A347" s="5">
        <v>31532</v>
      </c>
      <c r="B347" s="6">
        <v>398</v>
      </c>
      <c r="C347" s="6">
        <v>118877</v>
      </c>
      <c r="D347" s="6">
        <v>31532</v>
      </c>
      <c r="E347" s="6">
        <v>20391410780</v>
      </c>
      <c r="F347" s="7" t="s">
        <v>654</v>
      </c>
      <c r="G347" s="7" t="s">
        <v>658</v>
      </c>
      <c r="H347" s="8">
        <v>34935</v>
      </c>
      <c r="I347" s="7" t="s">
        <v>321</v>
      </c>
      <c r="J347" s="7" t="s">
        <v>37</v>
      </c>
      <c r="K347" s="7" t="s">
        <v>28</v>
      </c>
      <c r="L347" s="6">
        <v>118877</v>
      </c>
      <c r="M347" s="8">
        <v>44704</v>
      </c>
      <c r="N347" s="8">
        <v>45077</v>
      </c>
      <c r="O347" s="6">
        <v>768</v>
      </c>
      <c r="P347" s="7" t="s">
        <v>61</v>
      </c>
      <c r="Q347" s="7" t="s">
        <v>30</v>
      </c>
      <c r="R347" s="7" t="s">
        <v>31</v>
      </c>
      <c r="S347" s="7" t="s">
        <v>62</v>
      </c>
      <c r="T347" s="9"/>
      <c r="U347" s="6">
        <v>0</v>
      </c>
      <c r="V347" s="6">
        <v>10</v>
      </c>
      <c r="W347" s="6">
        <v>30</v>
      </c>
      <c r="X347" s="9"/>
      <c r="Y347" s="9"/>
      <c r="Z347" s="9"/>
      <c r="AA347" s="6">
        <v>42162.89</v>
      </c>
      <c r="AB347" s="6">
        <v>0</v>
      </c>
      <c r="AC347" s="6">
        <v>0</v>
      </c>
      <c r="AD347" s="6">
        <v>0</v>
      </c>
      <c r="AE347" s="6">
        <v>8980.7099999999991</v>
      </c>
      <c r="AF347" s="6">
        <v>18185.73</v>
      </c>
      <c r="AG347" s="6">
        <v>0</v>
      </c>
      <c r="AH347" s="6">
        <v>7351.18</v>
      </c>
      <c r="AI347" s="6">
        <v>42162.89</v>
      </c>
      <c r="AJ347" s="23">
        <v>23977.16</v>
      </c>
    </row>
    <row r="348" spans="1:36">
      <c r="A348" s="5">
        <v>23013</v>
      </c>
      <c r="B348" s="6">
        <v>398</v>
      </c>
      <c r="C348" s="6">
        <v>117811</v>
      </c>
      <c r="D348" s="6">
        <v>23013</v>
      </c>
      <c r="E348" s="6">
        <v>20266384018</v>
      </c>
      <c r="F348" s="7" t="s">
        <v>659</v>
      </c>
      <c r="G348" s="7" t="s">
        <v>660</v>
      </c>
      <c r="H348" s="8">
        <v>28623</v>
      </c>
      <c r="I348" s="7" t="s">
        <v>154</v>
      </c>
      <c r="J348" s="7" t="s">
        <v>37</v>
      </c>
      <c r="K348" s="7" t="s">
        <v>28</v>
      </c>
      <c r="L348" s="6">
        <v>117811</v>
      </c>
      <c r="M348" s="8">
        <v>44292</v>
      </c>
      <c r="N348" s="8">
        <v>46117</v>
      </c>
      <c r="O348" s="6">
        <v>706</v>
      </c>
      <c r="P348" s="7" t="s">
        <v>33</v>
      </c>
      <c r="Q348" s="7" t="s">
        <v>57</v>
      </c>
      <c r="R348" s="7" t="s">
        <v>31</v>
      </c>
      <c r="S348" s="7" t="s">
        <v>43</v>
      </c>
      <c r="T348" s="7" t="s">
        <v>44</v>
      </c>
      <c r="U348" s="6">
        <v>19</v>
      </c>
      <c r="V348" s="6">
        <v>40</v>
      </c>
      <c r="W348" s="6">
        <v>30</v>
      </c>
      <c r="X348" s="9"/>
      <c r="Y348" s="9"/>
      <c r="Z348" s="9"/>
      <c r="AA348" s="6">
        <v>502757.44</v>
      </c>
      <c r="AB348" s="6">
        <v>0</v>
      </c>
      <c r="AC348" s="6">
        <v>0</v>
      </c>
      <c r="AD348" s="6">
        <v>0</v>
      </c>
      <c r="AE348" s="6">
        <v>112617.67</v>
      </c>
      <c r="AF348" s="6">
        <v>129104.58</v>
      </c>
      <c r="AG348" s="6">
        <v>0</v>
      </c>
      <c r="AH348" s="6">
        <v>84615.92</v>
      </c>
      <c r="AI348" s="6">
        <v>502757.44</v>
      </c>
      <c r="AJ348" s="23">
        <v>373652.86</v>
      </c>
    </row>
    <row r="349" spans="1:36">
      <c r="A349" s="5">
        <v>24896</v>
      </c>
      <c r="B349" s="6">
        <v>398</v>
      </c>
      <c r="C349" s="6">
        <v>116742</v>
      </c>
      <c r="D349" s="6">
        <v>24896</v>
      </c>
      <c r="E349" s="6">
        <v>23325018909</v>
      </c>
      <c r="F349" s="7" t="s">
        <v>661</v>
      </c>
      <c r="G349" s="7" t="s">
        <v>662</v>
      </c>
      <c r="H349" s="8">
        <v>31787</v>
      </c>
      <c r="I349" s="7" t="s">
        <v>336</v>
      </c>
      <c r="J349" s="7" t="s">
        <v>37</v>
      </c>
      <c r="K349" s="7" t="s">
        <v>48</v>
      </c>
      <c r="L349" s="6">
        <v>116742</v>
      </c>
      <c r="M349" s="8">
        <v>44456</v>
      </c>
      <c r="N349" s="9"/>
      <c r="O349" s="6">
        <v>7</v>
      </c>
      <c r="P349" s="7" t="s">
        <v>221</v>
      </c>
      <c r="Q349" s="7" t="s">
        <v>50</v>
      </c>
      <c r="R349" s="7" t="s">
        <v>51</v>
      </c>
      <c r="S349" s="7" t="s">
        <v>52</v>
      </c>
      <c r="T349" s="9"/>
      <c r="U349" s="6">
        <v>1</v>
      </c>
      <c r="V349" s="6">
        <v>35</v>
      </c>
      <c r="W349" s="6">
        <v>30</v>
      </c>
      <c r="X349" s="9"/>
      <c r="Y349" s="9"/>
      <c r="Z349" s="9"/>
      <c r="AA349" s="6">
        <v>211309.43</v>
      </c>
      <c r="AB349" s="6">
        <v>0</v>
      </c>
      <c r="AC349" s="6">
        <v>0</v>
      </c>
      <c r="AD349" s="6">
        <v>0</v>
      </c>
      <c r="AE349" s="6">
        <v>40782.720000000001</v>
      </c>
      <c r="AF349" s="6">
        <v>47956</v>
      </c>
      <c r="AG349" s="6">
        <v>0</v>
      </c>
      <c r="AH349" s="6">
        <v>36806.92</v>
      </c>
      <c r="AI349" s="6">
        <v>211309.43</v>
      </c>
      <c r="AJ349" s="23">
        <v>163353.43</v>
      </c>
    </row>
    <row r="350" spans="1:36">
      <c r="A350" s="5">
        <v>24896</v>
      </c>
      <c r="B350" s="6">
        <v>398</v>
      </c>
      <c r="C350" s="6">
        <v>117812</v>
      </c>
      <c r="D350" s="6">
        <v>24896</v>
      </c>
      <c r="E350" s="6">
        <v>23325018909</v>
      </c>
      <c r="F350" s="7" t="s">
        <v>661</v>
      </c>
      <c r="G350" s="7" t="s">
        <v>662</v>
      </c>
      <c r="H350" s="8">
        <v>31787</v>
      </c>
      <c r="I350" s="7" t="s">
        <v>336</v>
      </c>
      <c r="J350" s="7" t="s">
        <v>37</v>
      </c>
      <c r="K350" s="7" t="s">
        <v>28</v>
      </c>
      <c r="L350" s="6">
        <v>117812</v>
      </c>
      <c r="M350" s="8">
        <v>41791</v>
      </c>
      <c r="N350" s="8">
        <v>45046</v>
      </c>
      <c r="O350" s="6">
        <v>757</v>
      </c>
      <c r="P350" s="7" t="s">
        <v>56</v>
      </c>
      <c r="Q350" s="7" t="s">
        <v>42</v>
      </c>
      <c r="R350" s="7" t="s">
        <v>31</v>
      </c>
      <c r="S350" s="7" t="s">
        <v>43</v>
      </c>
      <c r="T350" s="7" t="s">
        <v>44</v>
      </c>
      <c r="U350" s="6">
        <v>15</v>
      </c>
      <c r="V350" s="6">
        <v>20</v>
      </c>
      <c r="W350" s="6">
        <v>30</v>
      </c>
      <c r="X350" s="9"/>
      <c r="Y350" s="9"/>
      <c r="Z350" s="9"/>
      <c r="AA350" s="6">
        <v>178743.59</v>
      </c>
      <c r="AB350" s="6">
        <v>0</v>
      </c>
      <c r="AC350" s="6">
        <v>0</v>
      </c>
      <c r="AD350" s="6">
        <v>0</v>
      </c>
      <c r="AE350" s="6">
        <v>38072.39</v>
      </c>
      <c r="AF350" s="6">
        <v>38598.11</v>
      </c>
      <c r="AG350" s="6">
        <v>0</v>
      </c>
      <c r="AH350" s="6">
        <v>28902.84</v>
      </c>
      <c r="AI350" s="6">
        <v>178743.59</v>
      </c>
      <c r="AJ350" s="23">
        <v>140145.48000000001</v>
      </c>
    </row>
    <row r="351" spans="1:36">
      <c r="A351" s="5">
        <v>16903</v>
      </c>
      <c r="B351" s="6">
        <v>398</v>
      </c>
      <c r="C351" s="6">
        <v>117446</v>
      </c>
      <c r="D351" s="6">
        <v>16903</v>
      </c>
      <c r="E351" s="6">
        <v>23222631084</v>
      </c>
      <c r="F351" s="7" t="s">
        <v>663</v>
      </c>
      <c r="G351" s="7" t="s">
        <v>664</v>
      </c>
      <c r="H351" s="8">
        <v>26082</v>
      </c>
      <c r="I351" s="7" t="s">
        <v>292</v>
      </c>
      <c r="J351" s="7" t="s">
        <v>27</v>
      </c>
      <c r="K351" s="7" t="s">
        <v>28</v>
      </c>
      <c r="L351" s="6">
        <v>117446</v>
      </c>
      <c r="M351" s="8">
        <v>44622</v>
      </c>
      <c r="N351" s="8">
        <v>46447</v>
      </c>
      <c r="O351" s="6">
        <v>709</v>
      </c>
      <c r="P351" s="7" t="s">
        <v>29</v>
      </c>
      <c r="Q351" s="7" t="s">
        <v>57</v>
      </c>
      <c r="R351" s="7" t="s">
        <v>31</v>
      </c>
      <c r="S351" s="7" t="s">
        <v>43</v>
      </c>
      <c r="T351" s="7" t="s">
        <v>44</v>
      </c>
      <c r="U351" s="6">
        <v>35</v>
      </c>
      <c r="V351" s="6">
        <v>40</v>
      </c>
      <c r="W351" s="6">
        <v>30</v>
      </c>
      <c r="X351" s="9"/>
      <c r="Y351" s="9"/>
      <c r="Z351" s="9"/>
      <c r="AA351" s="6">
        <v>538690.93999999994</v>
      </c>
      <c r="AB351" s="6">
        <v>0</v>
      </c>
      <c r="AC351" s="6">
        <v>0</v>
      </c>
      <c r="AD351" s="6">
        <v>0</v>
      </c>
      <c r="AE351" s="6">
        <v>120666.77</v>
      </c>
      <c r="AF351" s="6">
        <v>137270.82</v>
      </c>
      <c r="AG351" s="6">
        <v>0</v>
      </c>
      <c r="AH351" s="6">
        <v>90643.76</v>
      </c>
      <c r="AI351" s="6">
        <v>538690.93999999994</v>
      </c>
      <c r="AJ351" s="23">
        <v>401420.12</v>
      </c>
    </row>
    <row r="352" spans="1:36">
      <c r="A352" s="5">
        <v>18086</v>
      </c>
      <c r="B352" s="6">
        <v>398</v>
      </c>
      <c r="C352" s="6">
        <v>112922</v>
      </c>
      <c r="D352" s="6">
        <v>18086</v>
      </c>
      <c r="E352" s="6">
        <v>27231168457</v>
      </c>
      <c r="F352" s="7" t="s">
        <v>663</v>
      </c>
      <c r="G352" s="7" t="s">
        <v>665</v>
      </c>
      <c r="H352" s="8">
        <v>26633</v>
      </c>
      <c r="I352" s="7" t="s">
        <v>81</v>
      </c>
      <c r="J352" s="7" t="s">
        <v>27</v>
      </c>
      <c r="K352" s="7" t="s">
        <v>28</v>
      </c>
      <c r="L352" s="6">
        <v>112922</v>
      </c>
      <c r="M352" s="8">
        <v>43704</v>
      </c>
      <c r="N352" s="8">
        <v>45530</v>
      </c>
      <c r="O352" s="6">
        <v>706</v>
      </c>
      <c r="P352" s="7" t="s">
        <v>33</v>
      </c>
      <c r="Q352" s="7" t="s">
        <v>57</v>
      </c>
      <c r="R352" s="7" t="s">
        <v>31</v>
      </c>
      <c r="S352" s="7" t="s">
        <v>2003</v>
      </c>
      <c r="T352" s="7" t="s">
        <v>44</v>
      </c>
      <c r="U352" s="6">
        <v>30</v>
      </c>
      <c r="V352" s="6">
        <v>40</v>
      </c>
      <c r="W352" s="6">
        <v>30</v>
      </c>
      <c r="X352" s="9"/>
      <c r="Y352" s="9"/>
      <c r="Z352" s="9"/>
      <c r="AA352" s="6">
        <v>636826.1</v>
      </c>
      <c r="AB352" s="6">
        <v>0</v>
      </c>
      <c r="AC352" s="6">
        <v>0</v>
      </c>
      <c r="AD352" s="6">
        <v>0</v>
      </c>
      <c r="AE352" s="6">
        <v>110935.31</v>
      </c>
      <c r="AF352" s="6">
        <v>247947.05</v>
      </c>
      <c r="AG352" s="6">
        <v>0</v>
      </c>
      <c r="AH352" s="6">
        <v>108069.14</v>
      </c>
      <c r="AI352" s="6">
        <v>636826.1</v>
      </c>
      <c r="AJ352" s="23">
        <v>388879.05</v>
      </c>
    </row>
    <row r="353" spans="1:36">
      <c r="A353" s="5">
        <v>18086</v>
      </c>
      <c r="B353" s="6">
        <v>398</v>
      </c>
      <c r="C353" s="6">
        <v>119444</v>
      </c>
      <c r="D353" s="6">
        <v>18086</v>
      </c>
      <c r="E353" s="6">
        <v>27231168457</v>
      </c>
      <c r="F353" s="7" t="s">
        <v>663</v>
      </c>
      <c r="G353" s="7" t="s">
        <v>665</v>
      </c>
      <c r="H353" s="8">
        <v>26633</v>
      </c>
      <c r="I353" s="7" t="s">
        <v>81</v>
      </c>
      <c r="J353" s="7" t="s">
        <v>27</v>
      </c>
      <c r="K353" s="7" t="s">
        <v>28</v>
      </c>
      <c r="L353" s="6">
        <v>119444</v>
      </c>
      <c r="M353" s="8">
        <v>44774</v>
      </c>
      <c r="N353" s="8">
        <v>45473</v>
      </c>
      <c r="O353" s="6">
        <v>730</v>
      </c>
      <c r="P353" s="7" t="s">
        <v>33</v>
      </c>
      <c r="Q353" s="7" t="s">
        <v>30</v>
      </c>
      <c r="R353" s="7" t="s">
        <v>31</v>
      </c>
      <c r="S353" s="7" t="s">
        <v>32</v>
      </c>
      <c r="T353" s="9"/>
      <c r="U353" s="6">
        <v>30</v>
      </c>
      <c r="V353" s="6">
        <v>10</v>
      </c>
      <c r="W353" s="6">
        <v>30</v>
      </c>
      <c r="X353" s="9"/>
      <c r="Y353" s="9"/>
      <c r="Z353" s="9"/>
      <c r="AA353" s="6">
        <v>159206.85999999999</v>
      </c>
      <c r="AB353" s="6">
        <v>0</v>
      </c>
      <c r="AC353" s="6">
        <v>0</v>
      </c>
      <c r="AD353" s="6">
        <v>0</v>
      </c>
      <c r="AE353" s="6">
        <v>27733.89</v>
      </c>
      <c r="AF353" s="6">
        <v>31586.75</v>
      </c>
      <c r="AG353" s="6">
        <v>0</v>
      </c>
      <c r="AH353" s="6">
        <v>25743.74</v>
      </c>
      <c r="AI353" s="6">
        <v>159206.85999999999</v>
      </c>
      <c r="AJ353" s="23">
        <v>127620.11</v>
      </c>
    </row>
    <row r="354" spans="1:36">
      <c r="A354" s="5">
        <v>12732</v>
      </c>
      <c r="B354" s="6">
        <v>398</v>
      </c>
      <c r="C354" s="6">
        <v>119481</v>
      </c>
      <c r="D354" s="6">
        <v>12732</v>
      </c>
      <c r="E354" s="6">
        <v>23140730084</v>
      </c>
      <c r="F354" s="7" t="s">
        <v>666</v>
      </c>
      <c r="G354" s="7" t="s">
        <v>667</v>
      </c>
      <c r="H354" s="8">
        <v>22157</v>
      </c>
      <c r="I354" s="7" t="s">
        <v>95</v>
      </c>
      <c r="J354" s="7" t="s">
        <v>27</v>
      </c>
      <c r="K354" s="7" t="s">
        <v>28</v>
      </c>
      <c r="L354" s="6">
        <v>119481</v>
      </c>
      <c r="M354" s="8">
        <v>44813</v>
      </c>
      <c r="N354" s="8">
        <v>46638</v>
      </c>
      <c r="O354" s="6">
        <v>705</v>
      </c>
      <c r="P354" s="7" t="s">
        <v>69</v>
      </c>
      <c r="Q354" s="7" t="s">
        <v>57</v>
      </c>
      <c r="R354" s="7" t="s">
        <v>31</v>
      </c>
      <c r="S354" s="7" t="s">
        <v>43</v>
      </c>
      <c r="T354" s="7" t="s">
        <v>44</v>
      </c>
      <c r="U354" s="6">
        <v>36</v>
      </c>
      <c r="V354" s="6">
        <v>40</v>
      </c>
      <c r="W354" s="6">
        <v>30</v>
      </c>
      <c r="X354" s="9"/>
      <c r="Y354" s="9"/>
      <c r="Z354" s="9"/>
      <c r="AA354" s="6">
        <v>747041.44</v>
      </c>
      <c r="AB354" s="6">
        <v>0</v>
      </c>
      <c r="AC354" s="6">
        <v>0</v>
      </c>
      <c r="AD354" s="6">
        <v>0</v>
      </c>
      <c r="AE354" s="6">
        <v>159574.74</v>
      </c>
      <c r="AF354" s="6">
        <v>181194.89</v>
      </c>
      <c r="AG354" s="6">
        <v>0</v>
      </c>
      <c r="AH354" s="6">
        <v>125594.56</v>
      </c>
      <c r="AI354" s="6">
        <v>747041.44</v>
      </c>
      <c r="AJ354" s="23">
        <v>565846.55000000005</v>
      </c>
    </row>
    <row r="355" spans="1:36">
      <c r="A355" s="5">
        <v>31797</v>
      </c>
      <c r="B355" s="6">
        <v>398</v>
      </c>
      <c r="C355" s="6">
        <v>120870</v>
      </c>
      <c r="D355" s="6">
        <v>31797</v>
      </c>
      <c r="E355" s="6">
        <v>20448142338</v>
      </c>
      <c r="F355" s="7" t="s">
        <v>670</v>
      </c>
      <c r="G355" s="7" t="s">
        <v>555</v>
      </c>
      <c r="H355" s="8">
        <v>37767</v>
      </c>
      <c r="I355" s="7" t="s">
        <v>1525</v>
      </c>
      <c r="J355" s="7" t="s">
        <v>37</v>
      </c>
      <c r="K355" s="7" t="s">
        <v>28</v>
      </c>
      <c r="L355" s="6">
        <v>120870</v>
      </c>
      <c r="M355" s="8">
        <v>44872</v>
      </c>
      <c r="N355" s="8">
        <v>45107</v>
      </c>
      <c r="O355" s="6">
        <v>768</v>
      </c>
      <c r="P355" s="7" t="s">
        <v>61</v>
      </c>
      <c r="Q355" s="7" t="s">
        <v>30</v>
      </c>
      <c r="R355" s="7" t="s">
        <v>31</v>
      </c>
      <c r="S355" s="7" t="s">
        <v>62</v>
      </c>
      <c r="T355" s="9"/>
      <c r="U355" s="6">
        <v>0</v>
      </c>
      <c r="V355" s="6">
        <v>10</v>
      </c>
      <c r="W355" s="6">
        <v>30</v>
      </c>
      <c r="X355" s="9"/>
      <c r="Y355" s="9"/>
      <c r="Z355" s="9"/>
      <c r="AA355" s="6">
        <v>42162.89</v>
      </c>
      <c r="AB355" s="6">
        <v>0</v>
      </c>
      <c r="AC355" s="6">
        <v>0</v>
      </c>
      <c r="AD355" s="6">
        <v>0</v>
      </c>
      <c r="AE355" s="6">
        <v>8980.7099999999991</v>
      </c>
      <c r="AF355" s="6">
        <v>18185.73</v>
      </c>
      <c r="AG355" s="6">
        <v>0</v>
      </c>
      <c r="AH355" s="6">
        <v>7351.18</v>
      </c>
      <c r="AI355" s="6">
        <v>42162.89</v>
      </c>
      <c r="AJ355" s="23">
        <v>23977.16</v>
      </c>
    </row>
    <row r="356" spans="1:36">
      <c r="A356" s="5">
        <v>16912</v>
      </c>
      <c r="B356" s="6">
        <v>398</v>
      </c>
      <c r="C356" s="6">
        <v>113523</v>
      </c>
      <c r="D356" s="6">
        <v>16912</v>
      </c>
      <c r="E356" s="6">
        <v>20130673954</v>
      </c>
      <c r="F356" s="7" t="s">
        <v>671</v>
      </c>
      <c r="G356" s="7" t="s">
        <v>672</v>
      </c>
      <c r="H356" s="8">
        <v>21691</v>
      </c>
      <c r="I356" s="7" t="s">
        <v>200</v>
      </c>
      <c r="J356" s="7" t="s">
        <v>37</v>
      </c>
      <c r="K356" s="7" t="s">
        <v>28</v>
      </c>
      <c r="L356" s="6">
        <v>113523</v>
      </c>
      <c r="M356" s="8">
        <v>43790</v>
      </c>
      <c r="N356" s="8">
        <v>45138</v>
      </c>
      <c r="O356" s="6">
        <v>730</v>
      </c>
      <c r="P356" s="7" t="s">
        <v>33</v>
      </c>
      <c r="Q356" s="7" t="s">
        <v>30</v>
      </c>
      <c r="R356" s="7" t="s">
        <v>31</v>
      </c>
      <c r="S356" s="7" t="s">
        <v>32</v>
      </c>
      <c r="T356" s="9"/>
      <c r="U356" s="6">
        <v>38</v>
      </c>
      <c r="V356" s="6">
        <v>10</v>
      </c>
      <c r="W356" s="6">
        <v>30</v>
      </c>
      <c r="X356" s="9"/>
      <c r="Y356" s="9"/>
      <c r="Z356" s="9"/>
      <c r="AA356" s="6">
        <v>159206.85999999999</v>
      </c>
      <c r="AB356" s="6">
        <v>0</v>
      </c>
      <c r="AC356" s="6">
        <v>0</v>
      </c>
      <c r="AD356" s="6">
        <v>0</v>
      </c>
      <c r="AE356" s="6">
        <v>31243.02</v>
      </c>
      <c r="AF356" s="6">
        <v>31941.3</v>
      </c>
      <c r="AG356" s="6">
        <v>0</v>
      </c>
      <c r="AH356" s="6">
        <v>25743.74</v>
      </c>
      <c r="AI356" s="6">
        <v>159206.85999999999</v>
      </c>
      <c r="AJ356" s="23">
        <v>127265.56</v>
      </c>
    </row>
    <row r="357" spans="1:36">
      <c r="A357" s="5">
        <v>16912</v>
      </c>
      <c r="B357" s="6">
        <v>398</v>
      </c>
      <c r="C357" s="6">
        <v>117813</v>
      </c>
      <c r="D357" s="6">
        <v>16912</v>
      </c>
      <c r="E357" s="6">
        <v>20130673954</v>
      </c>
      <c r="F357" s="7" t="s">
        <v>671</v>
      </c>
      <c r="G357" s="7" t="s">
        <v>672</v>
      </c>
      <c r="H357" s="8">
        <v>21691</v>
      </c>
      <c r="I357" s="7" t="s">
        <v>200</v>
      </c>
      <c r="J357" s="7" t="s">
        <v>37</v>
      </c>
      <c r="K357" s="7" t="s">
        <v>28</v>
      </c>
      <c r="L357" s="6">
        <v>117813</v>
      </c>
      <c r="M357" s="8">
        <v>44104</v>
      </c>
      <c r="N357" s="8">
        <v>45929</v>
      </c>
      <c r="O357" s="6">
        <v>705</v>
      </c>
      <c r="P357" s="7" t="s">
        <v>69</v>
      </c>
      <c r="Q357" s="7" t="s">
        <v>57</v>
      </c>
      <c r="R357" s="7" t="s">
        <v>31</v>
      </c>
      <c r="S357" s="7" t="s">
        <v>43</v>
      </c>
      <c r="T357" s="7" t="s">
        <v>44</v>
      </c>
      <c r="U357" s="6">
        <v>38</v>
      </c>
      <c r="V357" s="6">
        <v>40</v>
      </c>
      <c r="W357" s="6">
        <v>30</v>
      </c>
      <c r="X357" s="9"/>
      <c r="Y357" s="9"/>
      <c r="Z357" s="9"/>
      <c r="AA357" s="6">
        <v>715653.15</v>
      </c>
      <c r="AB357" s="6">
        <v>0</v>
      </c>
      <c r="AC357" s="6">
        <v>0</v>
      </c>
      <c r="AD357" s="6">
        <v>0</v>
      </c>
      <c r="AE357" s="6">
        <v>140440.93</v>
      </c>
      <c r="AF357" s="6">
        <v>291010.90000000002</v>
      </c>
      <c r="AG357" s="6">
        <v>0</v>
      </c>
      <c r="AH357" s="6">
        <v>121292.38</v>
      </c>
      <c r="AI357" s="6">
        <v>715653.15</v>
      </c>
      <c r="AJ357" s="23">
        <v>424642.25</v>
      </c>
    </row>
    <row r="358" spans="1:36">
      <c r="A358" s="5">
        <v>19456</v>
      </c>
      <c r="B358" s="6">
        <v>398</v>
      </c>
      <c r="C358" s="6">
        <v>115762</v>
      </c>
      <c r="D358" s="6">
        <v>19456</v>
      </c>
      <c r="E358" s="6">
        <v>27213282072</v>
      </c>
      <c r="F358" s="7" t="s">
        <v>671</v>
      </c>
      <c r="G358" s="7" t="s">
        <v>673</v>
      </c>
      <c r="H358" s="8">
        <v>25652</v>
      </c>
      <c r="I358" s="7" t="s">
        <v>255</v>
      </c>
      <c r="J358" s="7" t="s">
        <v>27</v>
      </c>
      <c r="K358" s="7" t="s">
        <v>28</v>
      </c>
      <c r="L358" s="6">
        <v>115762</v>
      </c>
      <c r="M358" s="8">
        <v>44439</v>
      </c>
      <c r="N358" s="8">
        <v>45138</v>
      </c>
      <c r="O358" s="6">
        <v>709</v>
      </c>
      <c r="P358" s="7" t="s">
        <v>29</v>
      </c>
      <c r="Q358" s="7" t="s">
        <v>57</v>
      </c>
      <c r="R358" s="7" t="s">
        <v>31</v>
      </c>
      <c r="S358" s="7" t="s">
        <v>43</v>
      </c>
      <c r="T358" s="7" t="s">
        <v>44</v>
      </c>
      <c r="U358" s="6">
        <v>27</v>
      </c>
      <c r="V358" s="6">
        <v>40</v>
      </c>
      <c r="W358" s="6">
        <v>30</v>
      </c>
      <c r="X358" s="9"/>
      <c r="Y358" s="9"/>
      <c r="Z358" s="9"/>
      <c r="AA358" s="6">
        <v>582765.65</v>
      </c>
      <c r="AB358" s="6">
        <v>0</v>
      </c>
      <c r="AC358" s="6">
        <v>0</v>
      </c>
      <c r="AD358" s="6">
        <v>0</v>
      </c>
      <c r="AE358" s="6">
        <v>130539.5</v>
      </c>
      <c r="AF358" s="6">
        <v>186253.87</v>
      </c>
      <c r="AG358" s="6">
        <v>0</v>
      </c>
      <c r="AH358" s="6">
        <v>98037.29</v>
      </c>
      <c r="AI358" s="6">
        <v>582765.65</v>
      </c>
      <c r="AJ358" s="23">
        <v>396511.78</v>
      </c>
    </row>
    <row r="359" spans="1:36">
      <c r="A359" s="5">
        <v>25164</v>
      </c>
      <c r="B359" s="6">
        <v>398</v>
      </c>
      <c r="C359" s="6">
        <v>119500</v>
      </c>
      <c r="D359" s="6">
        <v>25164</v>
      </c>
      <c r="E359" s="6">
        <v>20291457860</v>
      </c>
      <c r="F359" s="7" t="s">
        <v>671</v>
      </c>
      <c r="G359" s="7" t="s">
        <v>454</v>
      </c>
      <c r="H359" s="8">
        <v>29914</v>
      </c>
      <c r="I359" s="7" t="s">
        <v>78</v>
      </c>
      <c r="J359" s="7" t="s">
        <v>37</v>
      </c>
      <c r="K359" s="7" t="s">
        <v>28</v>
      </c>
      <c r="L359" s="6">
        <v>119500</v>
      </c>
      <c r="M359" s="8">
        <v>44774</v>
      </c>
      <c r="N359" s="8">
        <v>46599</v>
      </c>
      <c r="O359" s="6">
        <v>740</v>
      </c>
      <c r="P359" s="7" t="s">
        <v>38</v>
      </c>
      <c r="Q359" s="7" t="s">
        <v>42</v>
      </c>
      <c r="R359" s="7" t="s">
        <v>31</v>
      </c>
      <c r="S359" s="7" t="s">
        <v>43</v>
      </c>
      <c r="T359" s="7" t="s">
        <v>44</v>
      </c>
      <c r="U359" s="6">
        <v>14</v>
      </c>
      <c r="V359" s="6">
        <v>20</v>
      </c>
      <c r="W359" s="6">
        <v>30</v>
      </c>
      <c r="X359" s="9"/>
      <c r="Y359" s="9"/>
      <c r="Z359" s="9"/>
      <c r="AA359" s="6">
        <v>160494</v>
      </c>
      <c r="AB359" s="6">
        <v>0</v>
      </c>
      <c r="AC359" s="6">
        <v>0</v>
      </c>
      <c r="AD359" s="6">
        <v>0</v>
      </c>
      <c r="AE359" s="6">
        <v>34185.22</v>
      </c>
      <c r="AF359" s="6">
        <v>35867.410000000003</v>
      </c>
      <c r="AG359" s="6">
        <v>0</v>
      </c>
      <c r="AH359" s="6">
        <v>28657.71</v>
      </c>
      <c r="AI359" s="6">
        <v>160494</v>
      </c>
      <c r="AJ359" s="23">
        <v>124626.59</v>
      </c>
    </row>
    <row r="360" spans="1:36">
      <c r="A360" s="5">
        <v>25164</v>
      </c>
      <c r="B360" s="6">
        <v>398</v>
      </c>
      <c r="C360" s="6">
        <v>120198</v>
      </c>
      <c r="D360" s="6">
        <v>25164</v>
      </c>
      <c r="E360" s="6">
        <v>20291457860</v>
      </c>
      <c r="F360" s="7" t="s">
        <v>671</v>
      </c>
      <c r="G360" s="7" t="s">
        <v>454</v>
      </c>
      <c r="H360" s="8">
        <v>29914</v>
      </c>
      <c r="I360" s="7" t="s">
        <v>78</v>
      </c>
      <c r="J360" s="7" t="s">
        <v>37</v>
      </c>
      <c r="K360" s="7" t="s">
        <v>28</v>
      </c>
      <c r="L360" s="6">
        <v>120198</v>
      </c>
      <c r="M360" s="8">
        <v>44883</v>
      </c>
      <c r="N360" s="8">
        <v>45077</v>
      </c>
      <c r="O360" s="6">
        <v>740</v>
      </c>
      <c r="P360" s="7" t="s">
        <v>38</v>
      </c>
      <c r="Q360" s="7" t="s">
        <v>42</v>
      </c>
      <c r="R360" s="7" t="s">
        <v>31</v>
      </c>
      <c r="S360" s="7" t="s">
        <v>32</v>
      </c>
      <c r="T360" s="9"/>
      <c r="U360" s="6">
        <v>14</v>
      </c>
      <c r="V360" s="6">
        <v>20</v>
      </c>
      <c r="W360" s="6">
        <v>30</v>
      </c>
      <c r="X360" s="9"/>
      <c r="Y360" s="9"/>
      <c r="Z360" s="9"/>
      <c r="AA360" s="6">
        <v>160494</v>
      </c>
      <c r="AB360" s="6">
        <v>0</v>
      </c>
      <c r="AC360" s="6">
        <v>0</v>
      </c>
      <c r="AD360" s="6">
        <v>0</v>
      </c>
      <c r="AE360" s="6">
        <v>34185.22</v>
      </c>
      <c r="AF360" s="6">
        <v>35063.61</v>
      </c>
      <c r="AG360" s="6">
        <v>0</v>
      </c>
      <c r="AH360" s="6">
        <v>25951.88</v>
      </c>
      <c r="AI360" s="6">
        <v>160494</v>
      </c>
      <c r="AJ360" s="23">
        <v>125430.39</v>
      </c>
    </row>
    <row r="361" spans="1:36">
      <c r="A361" s="5">
        <v>27789</v>
      </c>
      <c r="B361" s="6">
        <v>398</v>
      </c>
      <c r="C361" s="6">
        <v>121363</v>
      </c>
      <c r="D361" s="6">
        <v>27789</v>
      </c>
      <c r="E361" s="6">
        <v>20341851859</v>
      </c>
      <c r="F361" s="7" t="s">
        <v>671</v>
      </c>
      <c r="G361" s="7" t="s">
        <v>674</v>
      </c>
      <c r="H361" s="8">
        <v>32527</v>
      </c>
      <c r="I361" s="7" t="s">
        <v>90</v>
      </c>
      <c r="J361" s="7" t="s">
        <v>37</v>
      </c>
      <c r="K361" s="7" t="s">
        <v>28</v>
      </c>
      <c r="L361" s="6">
        <v>121363</v>
      </c>
      <c r="M361" s="8">
        <v>44975</v>
      </c>
      <c r="N361" s="8">
        <v>45046</v>
      </c>
      <c r="O361" s="6">
        <v>757</v>
      </c>
      <c r="P361" s="7" t="s">
        <v>56</v>
      </c>
      <c r="Q361" s="7" t="s">
        <v>42</v>
      </c>
      <c r="R361" s="7" t="s">
        <v>31</v>
      </c>
      <c r="S361" s="7" t="s">
        <v>32</v>
      </c>
      <c r="T361" s="9"/>
      <c r="U361" s="6">
        <v>7</v>
      </c>
      <c r="V361" s="6">
        <v>20</v>
      </c>
      <c r="W361" s="6">
        <v>30</v>
      </c>
      <c r="X361" s="9"/>
      <c r="Y361" s="9"/>
      <c r="Z361" s="9"/>
      <c r="AA361" s="6">
        <v>160494.01</v>
      </c>
      <c r="AB361" s="6">
        <v>0</v>
      </c>
      <c r="AC361" s="6">
        <v>0</v>
      </c>
      <c r="AD361" s="6">
        <v>0</v>
      </c>
      <c r="AE361" s="6">
        <v>34185.22</v>
      </c>
      <c r="AF361" s="6">
        <v>43955.32</v>
      </c>
      <c r="AG361" s="6">
        <v>0</v>
      </c>
      <c r="AH361" s="6">
        <v>27201.23</v>
      </c>
      <c r="AI361" s="6">
        <v>160494.01</v>
      </c>
      <c r="AJ361" s="23">
        <v>116538.69</v>
      </c>
    </row>
    <row r="362" spans="1:36">
      <c r="A362" s="5">
        <v>31533</v>
      </c>
      <c r="B362" s="6">
        <v>398</v>
      </c>
      <c r="C362" s="6">
        <v>118878</v>
      </c>
      <c r="D362" s="6">
        <v>31533</v>
      </c>
      <c r="E362" s="6">
        <v>20424684520</v>
      </c>
      <c r="F362" s="7" t="s">
        <v>671</v>
      </c>
      <c r="G362" s="7" t="s">
        <v>675</v>
      </c>
      <c r="H362" s="8">
        <v>36489</v>
      </c>
      <c r="I362" s="7" t="s">
        <v>135</v>
      </c>
      <c r="J362" s="7" t="s">
        <v>37</v>
      </c>
      <c r="K362" s="7" t="s">
        <v>28</v>
      </c>
      <c r="L362" s="6">
        <v>118878</v>
      </c>
      <c r="M362" s="8">
        <v>44656</v>
      </c>
      <c r="N362" s="8">
        <v>45077</v>
      </c>
      <c r="O362" s="6">
        <v>768</v>
      </c>
      <c r="P362" s="7" t="s">
        <v>61</v>
      </c>
      <c r="Q362" s="7" t="s">
        <v>30</v>
      </c>
      <c r="R362" s="7" t="s">
        <v>31</v>
      </c>
      <c r="S362" s="7" t="s">
        <v>62</v>
      </c>
      <c r="T362" s="9"/>
      <c r="U362" s="6">
        <v>0</v>
      </c>
      <c r="V362" s="6">
        <v>10</v>
      </c>
      <c r="W362" s="6">
        <v>30</v>
      </c>
      <c r="X362" s="9"/>
      <c r="Y362" s="9"/>
      <c r="Z362" s="9"/>
      <c r="AA362" s="6">
        <v>42162.89</v>
      </c>
      <c r="AB362" s="6">
        <v>0</v>
      </c>
      <c r="AC362" s="6">
        <v>0</v>
      </c>
      <c r="AD362" s="6">
        <v>0</v>
      </c>
      <c r="AE362" s="6">
        <v>8980.7099999999991</v>
      </c>
      <c r="AF362" s="6">
        <v>18185.73</v>
      </c>
      <c r="AG362" s="6">
        <v>0</v>
      </c>
      <c r="AH362" s="6">
        <v>7351.18</v>
      </c>
      <c r="AI362" s="6">
        <v>42162.89</v>
      </c>
      <c r="AJ362" s="23">
        <v>23977.16</v>
      </c>
    </row>
    <row r="363" spans="1:36">
      <c r="A363" s="5">
        <v>19927</v>
      </c>
      <c r="B363" s="6">
        <v>398</v>
      </c>
      <c r="C363" s="6">
        <v>46049</v>
      </c>
      <c r="D363" s="6">
        <v>19927</v>
      </c>
      <c r="E363" s="6">
        <v>27228778635</v>
      </c>
      <c r="F363" s="7" t="s">
        <v>676</v>
      </c>
      <c r="G363" s="7" t="s">
        <v>677</v>
      </c>
      <c r="H363" s="8">
        <v>26528</v>
      </c>
      <c r="I363" s="7" t="s">
        <v>81</v>
      </c>
      <c r="J363" s="7" t="s">
        <v>27</v>
      </c>
      <c r="K363" s="7" t="s">
        <v>48</v>
      </c>
      <c r="L363" s="6">
        <v>46049</v>
      </c>
      <c r="M363" s="8">
        <v>39356</v>
      </c>
      <c r="N363" s="9"/>
      <c r="O363" s="6">
        <v>3</v>
      </c>
      <c r="P363" s="7" t="s">
        <v>66</v>
      </c>
      <c r="Q363" s="7" t="s">
        <v>50</v>
      </c>
      <c r="R363" s="7" t="s">
        <v>51</v>
      </c>
      <c r="S363" s="7" t="s">
        <v>52</v>
      </c>
      <c r="T363" s="9"/>
      <c r="U363" s="6">
        <v>26</v>
      </c>
      <c r="V363" s="6">
        <v>35</v>
      </c>
      <c r="W363" s="6">
        <v>30</v>
      </c>
      <c r="X363" s="9"/>
      <c r="Y363" s="9"/>
      <c r="Z363" s="9"/>
      <c r="AA363" s="6">
        <v>531069.25</v>
      </c>
      <c r="AB363" s="6">
        <v>0</v>
      </c>
      <c r="AC363" s="6">
        <v>0</v>
      </c>
      <c r="AD363" s="6">
        <v>0</v>
      </c>
      <c r="AE363" s="6">
        <v>84971.09</v>
      </c>
      <c r="AF363" s="6">
        <v>122818.87</v>
      </c>
      <c r="AG363" s="6">
        <v>0</v>
      </c>
      <c r="AH363" s="6">
        <v>89365.23</v>
      </c>
      <c r="AI363" s="6">
        <v>531069.25</v>
      </c>
      <c r="AJ363" s="23">
        <v>408250.38</v>
      </c>
    </row>
    <row r="364" spans="1:36">
      <c r="A364" s="5">
        <v>21233</v>
      </c>
      <c r="B364" s="6">
        <v>398</v>
      </c>
      <c r="C364" s="6">
        <v>114789</v>
      </c>
      <c r="D364" s="6">
        <v>21233</v>
      </c>
      <c r="E364" s="6">
        <v>20273653652</v>
      </c>
      <c r="F364" s="7" t="s">
        <v>678</v>
      </c>
      <c r="G364" s="7" t="s">
        <v>679</v>
      </c>
      <c r="H364" s="8">
        <v>29006</v>
      </c>
      <c r="I364" s="7" t="s">
        <v>208</v>
      </c>
      <c r="J364" s="7" t="s">
        <v>37</v>
      </c>
      <c r="K364" s="7" t="s">
        <v>28</v>
      </c>
      <c r="L364" s="6">
        <v>114789</v>
      </c>
      <c r="M364" s="8">
        <v>44166</v>
      </c>
      <c r="N364" s="8">
        <v>45138</v>
      </c>
      <c r="O364" s="6">
        <v>741</v>
      </c>
      <c r="P364" s="7" t="s">
        <v>38</v>
      </c>
      <c r="Q364" s="7" t="s">
        <v>30</v>
      </c>
      <c r="R364" s="7" t="s">
        <v>31</v>
      </c>
      <c r="S364" s="7" t="s">
        <v>32</v>
      </c>
      <c r="T364" s="9"/>
      <c r="U364" s="6">
        <v>5</v>
      </c>
      <c r="V364" s="6">
        <v>10</v>
      </c>
      <c r="W364" s="6">
        <v>30</v>
      </c>
      <c r="X364" s="9"/>
      <c r="Y364" s="9"/>
      <c r="Z364" s="9"/>
      <c r="AA364" s="6">
        <v>80247.009999999995</v>
      </c>
      <c r="AB364" s="6">
        <v>0</v>
      </c>
      <c r="AC364" s="6">
        <v>0</v>
      </c>
      <c r="AD364" s="6">
        <v>0</v>
      </c>
      <c r="AE364" s="6">
        <v>17092.61</v>
      </c>
      <c r="AF364" s="6">
        <v>25040.86</v>
      </c>
      <c r="AG364" s="6">
        <v>0</v>
      </c>
      <c r="AH364" s="6">
        <v>13739.8</v>
      </c>
      <c r="AI364" s="6">
        <v>80247.009999999995</v>
      </c>
      <c r="AJ364" s="23">
        <v>55206.15</v>
      </c>
    </row>
    <row r="365" spans="1:36">
      <c r="A365" s="5">
        <v>18914</v>
      </c>
      <c r="B365" s="6">
        <v>398</v>
      </c>
      <c r="C365" s="6">
        <v>114260</v>
      </c>
      <c r="D365" s="6">
        <v>18914</v>
      </c>
      <c r="E365" s="6">
        <v>20133786008</v>
      </c>
      <c r="F365" s="7" t="s">
        <v>680</v>
      </c>
      <c r="G365" s="7" t="s">
        <v>681</v>
      </c>
      <c r="H365" s="8">
        <v>21937</v>
      </c>
      <c r="I365" s="7" t="s">
        <v>200</v>
      </c>
      <c r="J365" s="7" t="s">
        <v>37</v>
      </c>
      <c r="K365" s="7" t="s">
        <v>28</v>
      </c>
      <c r="L365" s="6">
        <v>114260</v>
      </c>
      <c r="M365" s="8">
        <v>44120</v>
      </c>
      <c r="N365" s="8">
        <v>45077</v>
      </c>
      <c r="O365" s="6">
        <v>706</v>
      </c>
      <c r="P365" s="7" t="s">
        <v>33</v>
      </c>
      <c r="Q365" s="7" t="s">
        <v>57</v>
      </c>
      <c r="R365" s="7" t="s">
        <v>31</v>
      </c>
      <c r="S365" s="7" t="s">
        <v>32</v>
      </c>
      <c r="T365" s="9"/>
      <c r="U365" s="6">
        <v>28</v>
      </c>
      <c r="V365" s="6">
        <v>40</v>
      </c>
      <c r="W365" s="6">
        <v>30</v>
      </c>
      <c r="X365" s="9"/>
      <c r="Y365" s="9"/>
      <c r="Z365" s="9"/>
      <c r="AA365" s="6">
        <v>614481.31999999995</v>
      </c>
      <c r="AB365" s="6">
        <v>0</v>
      </c>
      <c r="AC365" s="6">
        <v>0</v>
      </c>
      <c r="AD365" s="6">
        <v>0</v>
      </c>
      <c r="AE365" s="6">
        <v>131148.46</v>
      </c>
      <c r="AF365" s="6">
        <v>239991.17</v>
      </c>
      <c r="AG365" s="6">
        <v>0</v>
      </c>
      <c r="AH365" s="6">
        <v>104172.38</v>
      </c>
      <c r="AI365" s="6">
        <v>614481.31999999995</v>
      </c>
      <c r="AJ365" s="23">
        <v>374490.15</v>
      </c>
    </row>
    <row r="366" spans="1:36">
      <c r="A366" s="5">
        <v>18914</v>
      </c>
      <c r="B366" s="6">
        <v>398</v>
      </c>
      <c r="C366" s="6">
        <v>120392</v>
      </c>
      <c r="D366" s="6">
        <v>18914</v>
      </c>
      <c r="E366" s="6">
        <v>20133786008</v>
      </c>
      <c r="F366" s="7" t="s">
        <v>680</v>
      </c>
      <c r="G366" s="7" t="s">
        <v>681</v>
      </c>
      <c r="H366" s="8">
        <v>21937</v>
      </c>
      <c r="I366" s="7" t="s">
        <v>200</v>
      </c>
      <c r="J366" s="7" t="s">
        <v>37</v>
      </c>
      <c r="K366" s="7" t="s">
        <v>28</v>
      </c>
      <c r="L366" s="6">
        <v>120392</v>
      </c>
      <c r="M366" s="8">
        <v>44853</v>
      </c>
      <c r="N366" s="8">
        <v>45077</v>
      </c>
      <c r="O366" s="6">
        <v>737</v>
      </c>
      <c r="P366" s="7" t="s">
        <v>29</v>
      </c>
      <c r="Q366" s="7" t="s">
        <v>30</v>
      </c>
      <c r="R366" s="7" t="s">
        <v>31</v>
      </c>
      <c r="S366" s="7" t="s">
        <v>32</v>
      </c>
      <c r="T366" s="9"/>
      <c r="U366" s="6">
        <v>28</v>
      </c>
      <c r="V366" s="6">
        <v>10</v>
      </c>
      <c r="W366" s="6">
        <v>30</v>
      </c>
      <c r="X366" s="9"/>
      <c r="Y366" s="9"/>
      <c r="Z366" s="9"/>
      <c r="AA366" s="6">
        <v>134673.24</v>
      </c>
      <c r="AB366" s="6">
        <v>0</v>
      </c>
      <c r="AC366" s="6">
        <v>0</v>
      </c>
      <c r="AD366" s="6">
        <v>0</v>
      </c>
      <c r="AE366" s="6">
        <v>28743.24</v>
      </c>
      <c r="AF366" s="6">
        <v>29355.39</v>
      </c>
      <c r="AG366" s="6">
        <v>0</v>
      </c>
      <c r="AH366" s="6">
        <v>21776.66</v>
      </c>
      <c r="AI366" s="6">
        <v>134673.24</v>
      </c>
      <c r="AJ366" s="23">
        <v>105317.85</v>
      </c>
    </row>
    <row r="367" spans="1:36">
      <c r="A367" s="5">
        <v>25215</v>
      </c>
      <c r="B367" s="6">
        <v>398</v>
      </c>
      <c r="C367" s="6">
        <v>103527</v>
      </c>
      <c r="D367" s="6">
        <v>25215</v>
      </c>
      <c r="E367" s="6">
        <v>27324277906</v>
      </c>
      <c r="F367" s="7" t="s">
        <v>2014</v>
      </c>
      <c r="G367" s="7" t="s">
        <v>2015</v>
      </c>
      <c r="H367" s="8">
        <v>31691</v>
      </c>
      <c r="I367" s="7" t="s">
        <v>336</v>
      </c>
      <c r="J367" s="7" t="s">
        <v>27</v>
      </c>
      <c r="K367" s="7" t="s">
        <v>28</v>
      </c>
      <c r="L367" s="6">
        <v>103527</v>
      </c>
      <c r="M367" s="8">
        <v>42962</v>
      </c>
      <c r="N367" s="8">
        <v>45138</v>
      </c>
      <c r="O367" s="6">
        <v>740</v>
      </c>
      <c r="P367" s="7" t="s">
        <v>38</v>
      </c>
      <c r="Q367" s="7" t="s">
        <v>42</v>
      </c>
      <c r="R367" s="7" t="s">
        <v>31</v>
      </c>
      <c r="S367" s="7" t="s">
        <v>32</v>
      </c>
      <c r="T367" s="9"/>
      <c r="U367" s="6">
        <v>14</v>
      </c>
      <c r="V367" s="6">
        <v>20</v>
      </c>
      <c r="W367" s="6">
        <v>30</v>
      </c>
      <c r="X367" s="9"/>
      <c r="Y367" s="9"/>
      <c r="Z367" s="9"/>
      <c r="AA367" s="6">
        <v>176304.99</v>
      </c>
      <c r="AB367" s="6">
        <v>0</v>
      </c>
      <c r="AC367" s="6">
        <v>0</v>
      </c>
      <c r="AD367" s="6">
        <v>0</v>
      </c>
      <c r="AE367" s="6">
        <v>31734.9</v>
      </c>
      <c r="AF367" s="6">
        <v>38345.43</v>
      </c>
      <c r="AG367" s="6">
        <v>0</v>
      </c>
      <c r="AH367" s="6">
        <v>29853.52</v>
      </c>
      <c r="AI367" s="6">
        <v>176304.99</v>
      </c>
      <c r="AJ367" s="23">
        <v>137959.56</v>
      </c>
    </row>
    <row r="368" spans="1:36">
      <c r="A368" s="5">
        <v>13258</v>
      </c>
      <c r="B368" s="6">
        <v>398</v>
      </c>
      <c r="C368" s="6">
        <v>118752</v>
      </c>
      <c r="D368" s="6">
        <v>13258</v>
      </c>
      <c r="E368" s="6">
        <v>27169327063</v>
      </c>
      <c r="F368" s="7" t="s">
        <v>684</v>
      </c>
      <c r="G368" s="7" t="s">
        <v>1472</v>
      </c>
      <c r="H368" s="8">
        <v>23027</v>
      </c>
      <c r="I368" s="7" t="s">
        <v>68</v>
      </c>
      <c r="J368" s="7" t="s">
        <v>27</v>
      </c>
      <c r="K368" s="7" t="s">
        <v>28</v>
      </c>
      <c r="L368" s="6">
        <v>118752</v>
      </c>
      <c r="M368" s="8">
        <v>44726</v>
      </c>
      <c r="N368" s="8">
        <v>46551</v>
      </c>
      <c r="O368" s="6">
        <v>705</v>
      </c>
      <c r="P368" s="7" t="s">
        <v>69</v>
      </c>
      <c r="Q368" s="7" t="s">
        <v>57</v>
      </c>
      <c r="R368" s="7" t="s">
        <v>31</v>
      </c>
      <c r="S368" s="7" t="s">
        <v>43</v>
      </c>
      <c r="T368" s="7" t="s">
        <v>44</v>
      </c>
      <c r="U368" s="6">
        <v>38</v>
      </c>
      <c r="V368" s="6">
        <v>40</v>
      </c>
      <c r="W368" s="6">
        <v>30</v>
      </c>
      <c r="X368" s="9"/>
      <c r="Y368" s="9"/>
      <c r="Z368" s="9"/>
      <c r="AA368" s="6">
        <v>747041.44</v>
      </c>
      <c r="AB368" s="6">
        <v>0</v>
      </c>
      <c r="AC368" s="6">
        <v>0</v>
      </c>
      <c r="AD368" s="6">
        <v>0</v>
      </c>
      <c r="AE368" s="6">
        <v>131320.48000000001</v>
      </c>
      <c r="AF368" s="6">
        <v>226091.4</v>
      </c>
      <c r="AG368" s="6">
        <v>0</v>
      </c>
      <c r="AH368" s="6">
        <v>125594.56</v>
      </c>
      <c r="AI368" s="6">
        <v>747041.44</v>
      </c>
      <c r="AJ368" s="23">
        <v>520950.04</v>
      </c>
    </row>
    <row r="369" spans="1:36">
      <c r="A369" s="5">
        <v>28316</v>
      </c>
      <c r="B369" s="6">
        <v>398</v>
      </c>
      <c r="C369" s="6">
        <v>121364</v>
      </c>
      <c r="D369" s="6">
        <v>28316</v>
      </c>
      <c r="E369" s="6">
        <v>23355499464</v>
      </c>
      <c r="F369" s="7" t="s">
        <v>684</v>
      </c>
      <c r="G369" s="7" t="s">
        <v>155</v>
      </c>
      <c r="H369" s="8">
        <v>33357</v>
      </c>
      <c r="I369" s="7" t="s">
        <v>218</v>
      </c>
      <c r="J369" s="7" t="s">
        <v>27</v>
      </c>
      <c r="K369" s="7" t="s">
        <v>28</v>
      </c>
      <c r="L369" s="6">
        <v>121364</v>
      </c>
      <c r="M369" s="8">
        <v>44971</v>
      </c>
      <c r="N369" s="8">
        <v>45046</v>
      </c>
      <c r="O369" s="6">
        <v>739</v>
      </c>
      <c r="P369" s="7" t="s">
        <v>38</v>
      </c>
      <c r="Q369" s="7" t="s">
        <v>57</v>
      </c>
      <c r="R369" s="7" t="s">
        <v>31</v>
      </c>
      <c r="S369" s="7" t="s">
        <v>43</v>
      </c>
      <c r="T369" s="7" t="s">
        <v>44</v>
      </c>
      <c r="U369" s="6">
        <v>8</v>
      </c>
      <c r="V369" s="6">
        <v>40</v>
      </c>
      <c r="W369" s="6">
        <v>30</v>
      </c>
      <c r="X369" s="9"/>
      <c r="Y369" s="9"/>
      <c r="Z369" s="9"/>
      <c r="AA369" s="6">
        <v>320988.01</v>
      </c>
      <c r="AB369" s="6">
        <v>0</v>
      </c>
      <c r="AC369" s="6">
        <v>0</v>
      </c>
      <c r="AD369" s="6">
        <v>0</v>
      </c>
      <c r="AE369" s="6">
        <v>71901.31</v>
      </c>
      <c r="AF369" s="6">
        <v>81254.89</v>
      </c>
      <c r="AG369" s="6">
        <v>0</v>
      </c>
      <c r="AH369" s="6">
        <v>54124.1</v>
      </c>
      <c r="AI369" s="6">
        <v>320988.01</v>
      </c>
      <c r="AJ369" s="23">
        <v>239733.12</v>
      </c>
    </row>
    <row r="370" spans="1:36">
      <c r="A370" s="5">
        <v>31798</v>
      </c>
      <c r="B370" s="6">
        <v>398</v>
      </c>
      <c r="C370" s="6">
        <v>120873</v>
      </c>
      <c r="D370" s="6">
        <v>31798</v>
      </c>
      <c r="E370" s="6">
        <v>23419509469</v>
      </c>
      <c r="F370" s="7" t="s">
        <v>686</v>
      </c>
      <c r="G370" s="7" t="s">
        <v>687</v>
      </c>
      <c r="H370" s="8">
        <v>36341</v>
      </c>
      <c r="I370" s="7" t="s">
        <v>135</v>
      </c>
      <c r="J370" s="7" t="s">
        <v>37</v>
      </c>
      <c r="K370" s="7" t="s">
        <v>28</v>
      </c>
      <c r="L370" s="6">
        <v>120873</v>
      </c>
      <c r="M370" s="8">
        <v>44810</v>
      </c>
      <c r="N370" s="8">
        <v>45046</v>
      </c>
      <c r="O370" s="6">
        <v>768</v>
      </c>
      <c r="P370" s="7" t="s">
        <v>61</v>
      </c>
      <c r="Q370" s="7" t="s">
        <v>30</v>
      </c>
      <c r="R370" s="7" t="s">
        <v>31</v>
      </c>
      <c r="S370" s="7" t="s">
        <v>62</v>
      </c>
      <c r="T370" s="9"/>
      <c r="U370" s="6">
        <v>0</v>
      </c>
      <c r="V370" s="6">
        <v>10</v>
      </c>
      <c r="W370" s="6">
        <v>30</v>
      </c>
      <c r="X370" s="9"/>
      <c r="Y370" s="9"/>
      <c r="Z370" s="9"/>
      <c r="AA370" s="6">
        <v>42162.89</v>
      </c>
      <c r="AB370" s="6">
        <v>0</v>
      </c>
      <c r="AC370" s="6">
        <v>0</v>
      </c>
      <c r="AD370" s="6">
        <v>0</v>
      </c>
      <c r="AE370" s="6">
        <v>8980.7099999999991</v>
      </c>
      <c r="AF370" s="6">
        <v>18185.73</v>
      </c>
      <c r="AG370" s="6">
        <v>0</v>
      </c>
      <c r="AH370" s="6">
        <v>7351.18</v>
      </c>
      <c r="AI370" s="6">
        <v>42162.89</v>
      </c>
      <c r="AJ370" s="23">
        <v>23977.16</v>
      </c>
    </row>
    <row r="371" spans="1:36">
      <c r="A371" s="5">
        <v>28764</v>
      </c>
      <c r="B371" s="6">
        <v>398</v>
      </c>
      <c r="C371" s="6">
        <v>114099</v>
      </c>
      <c r="D371" s="6">
        <v>28764</v>
      </c>
      <c r="E371" s="6">
        <v>20346040360</v>
      </c>
      <c r="F371" s="7" t="s">
        <v>688</v>
      </c>
      <c r="G371" s="7" t="s">
        <v>689</v>
      </c>
      <c r="H371" s="8">
        <v>33171</v>
      </c>
      <c r="I371" s="7" t="s">
        <v>463</v>
      </c>
      <c r="J371" s="7" t="s">
        <v>37</v>
      </c>
      <c r="K371" s="7" t="s">
        <v>28</v>
      </c>
      <c r="L371" s="6">
        <v>114099</v>
      </c>
      <c r="M371" s="8">
        <v>44064</v>
      </c>
      <c r="N371" s="8">
        <v>45138</v>
      </c>
      <c r="O371" s="6">
        <v>740</v>
      </c>
      <c r="P371" s="7" t="s">
        <v>38</v>
      </c>
      <c r="Q371" s="7" t="s">
        <v>42</v>
      </c>
      <c r="R371" s="7" t="s">
        <v>31</v>
      </c>
      <c r="S371" s="7" t="s">
        <v>32</v>
      </c>
      <c r="T371" s="9"/>
      <c r="U371" s="6">
        <v>7</v>
      </c>
      <c r="V371" s="6">
        <v>20</v>
      </c>
      <c r="W371" s="6">
        <v>30</v>
      </c>
      <c r="X371" s="9"/>
      <c r="Y371" s="9"/>
      <c r="Z371" s="9"/>
      <c r="AA371" s="6">
        <v>160494</v>
      </c>
      <c r="AB371" s="6">
        <v>0</v>
      </c>
      <c r="AC371" s="6">
        <v>0</v>
      </c>
      <c r="AD371" s="6">
        <v>0</v>
      </c>
      <c r="AE371" s="6">
        <v>34185.22</v>
      </c>
      <c r="AF371" s="6">
        <v>34185.22</v>
      </c>
      <c r="AG371" s="6">
        <v>0</v>
      </c>
      <c r="AH371" s="6">
        <v>25951.88</v>
      </c>
      <c r="AI371" s="6">
        <v>160494</v>
      </c>
      <c r="AJ371" s="23">
        <v>126308.78</v>
      </c>
    </row>
    <row r="372" spans="1:36">
      <c r="A372" s="5">
        <v>28764</v>
      </c>
      <c r="B372" s="6">
        <v>398</v>
      </c>
      <c r="C372" s="6">
        <v>119852</v>
      </c>
      <c r="D372" s="6">
        <v>28764</v>
      </c>
      <c r="E372" s="6">
        <v>20346040360</v>
      </c>
      <c r="F372" s="7" t="s">
        <v>688</v>
      </c>
      <c r="G372" s="7" t="s">
        <v>689</v>
      </c>
      <c r="H372" s="8">
        <v>33171</v>
      </c>
      <c r="I372" s="7" t="s">
        <v>463</v>
      </c>
      <c r="J372" s="7" t="s">
        <v>37</v>
      </c>
      <c r="K372" s="7" t="s">
        <v>28</v>
      </c>
      <c r="L372" s="6">
        <v>119852</v>
      </c>
      <c r="M372" s="8">
        <v>44862</v>
      </c>
      <c r="N372" s="8">
        <v>45077</v>
      </c>
      <c r="O372" s="6">
        <v>757</v>
      </c>
      <c r="P372" s="7" t="s">
        <v>56</v>
      </c>
      <c r="Q372" s="7" t="s">
        <v>42</v>
      </c>
      <c r="R372" s="7" t="s">
        <v>31</v>
      </c>
      <c r="S372" s="7" t="s">
        <v>32</v>
      </c>
      <c r="T372" s="9"/>
      <c r="U372" s="6">
        <v>7</v>
      </c>
      <c r="V372" s="6">
        <v>20</v>
      </c>
      <c r="W372" s="6">
        <v>30</v>
      </c>
      <c r="X372" s="9"/>
      <c r="Y372" s="9"/>
      <c r="Z372" s="9"/>
      <c r="AA372" s="6">
        <v>160494.01</v>
      </c>
      <c r="AB372" s="6">
        <v>0</v>
      </c>
      <c r="AC372" s="6">
        <v>0</v>
      </c>
      <c r="AD372" s="6">
        <v>0</v>
      </c>
      <c r="AE372" s="6">
        <v>34185.22</v>
      </c>
      <c r="AF372" s="6">
        <v>38659.019999999997</v>
      </c>
      <c r="AG372" s="6">
        <v>0</v>
      </c>
      <c r="AH372" s="6">
        <v>28172.22</v>
      </c>
      <c r="AI372" s="6">
        <v>160494.01</v>
      </c>
      <c r="AJ372" s="23">
        <v>121834.99</v>
      </c>
    </row>
    <row r="373" spans="1:36">
      <c r="A373" s="5">
        <v>29171</v>
      </c>
      <c r="B373" s="6">
        <v>398</v>
      </c>
      <c r="C373" s="6">
        <v>120778</v>
      </c>
      <c r="D373" s="6">
        <v>29171</v>
      </c>
      <c r="E373" s="6">
        <v>20387457861</v>
      </c>
      <c r="F373" s="7" t="s">
        <v>688</v>
      </c>
      <c r="G373" s="7" t="s">
        <v>690</v>
      </c>
      <c r="H373" s="8">
        <v>34801</v>
      </c>
      <c r="I373" s="7" t="s">
        <v>230</v>
      </c>
      <c r="J373" s="7" t="s">
        <v>37</v>
      </c>
      <c r="K373" s="7" t="s">
        <v>28</v>
      </c>
      <c r="L373" s="6">
        <v>120778</v>
      </c>
      <c r="M373" s="8">
        <v>44802</v>
      </c>
      <c r="N373" s="8">
        <v>46627</v>
      </c>
      <c r="O373" s="6">
        <v>740</v>
      </c>
      <c r="P373" s="7" t="s">
        <v>38</v>
      </c>
      <c r="Q373" s="7" t="s">
        <v>42</v>
      </c>
      <c r="R373" s="7" t="s">
        <v>31</v>
      </c>
      <c r="S373" s="7" t="s">
        <v>43</v>
      </c>
      <c r="T373" s="7" t="s">
        <v>44</v>
      </c>
      <c r="U373" s="6">
        <v>6</v>
      </c>
      <c r="V373" s="6">
        <v>20</v>
      </c>
      <c r="W373" s="6">
        <v>15</v>
      </c>
      <c r="X373" s="9"/>
      <c r="Y373" s="9"/>
      <c r="Z373" s="9"/>
      <c r="AA373" s="6">
        <v>80247.009999999995</v>
      </c>
      <c r="AB373" s="6">
        <v>0</v>
      </c>
      <c r="AC373" s="6">
        <v>0</v>
      </c>
      <c r="AD373" s="6">
        <v>0</v>
      </c>
      <c r="AE373" s="6">
        <v>17092.61</v>
      </c>
      <c r="AF373" s="6">
        <v>24214.560000000001</v>
      </c>
      <c r="AG373" s="6">
        <v>0</v>
      </c>
      <c r="AH373" s="6">
        <v>13739.8</v>
      </c>
      <c r="AI373" s="6">
        <v>80247.009999999995</v>
      </c>
      <c r="AJ373" s="23">
        <v>56032.45</v>
      </c>
    </row>
    <row r="374" spans="1:36">
      <c r="A374" s="5">
        <v>29999</v>
      </c>
      <c r="B374" s="6">
        <v>398</v>
      </c>
      <c r="C374" s="6">
        <v>119109</v>
      </c>
      <c r="D374" s="6">
        <v>29999</v>
      </c>
      <c r="E374" s="6">
        <v>27381853395</v>
      </c>
      <c r="F374" s="7" t="s">
        <v>691</v>
      </c>
      <c r="G374" s="7" t="s">
        <v>1508</v>
      </c>
      <c r="H374" s="8">
        <v>34682</v>
      </c>
      <c r="I374" s="7" t="s">
        <v>230</v>
      </c>
      <c r="J374" s="7" t="s">
        <v>27</v>
      </c>
      <c r="K374" s="7" t="s">
        <v>28</v>
      </c>
      <c r="L374" s="6">
        <v>119109</v>
      </c>
      <c r="M374" s="8">
        <v>44749</v>
      </c>
      <c r="N374" s="8">
        <v>45046</v>
      </c>
      <c r="O374" s="6">
        <v>768</v>
      </c>
      <c r="P374" s="7" t="s">
        <v>61</v>
      </c>
      <c r="Q374" s="7" t="s">
        <v>30</v>
      </c>
      <c r="R374" s="7" t="s">
        <v>31</v>
      </c>
      <c r="S374" s="7" t="s">
        <v>62</v>
      </c>
      <c r="T374" s="7" t="s">
        <v>44</v>
      </c>
      <c r="U374" s="6">
        <v>4</v>
      </c>
      <c r="V374" s="6">
        <v>10</v>
      </c>
      <c r="W374" s="6">
        <v>30</v>
      </c>
      <c r="X374" s="9"/>
      <c r="Y374" s="9"/>
      <c r="Z374" s="9"/>
      <c r="AA374" s="6">
        <v>42162.89</v>
      </c>
      <c r="AB374" s="6">
        <v>0</v>
      </c>
      <c r="AC374" s="6">
        <v>0</v>
      </c>
      <c r="AD374" s="6">
        <v>0</v>
      </c>
      <c r="AE374" s="6">
        <v>8980.7099999999991</v>
      </c>
      <c r="AF374" s="6">
        <v>18185.73</v>
      </c>
      <c r="AG374" s="6">
        <v>0</v>
      </c>
      <c r="AH374" s="6">
        <v>7351.18</v>
      </c>
      <c r="AI374" s="6">
        <v>42162.89</v>
      </c>
      <c r="AJ374" s="23">
        <v>23977.16</v>
      </c>
    </row>
    <row r="375" spans="1:36">
      <c r="A375" s="5">
        <v>31957</v>
      </c>
      <c r="B375" s="6">
        <v>398</v>
      </c>
      <c r="C375" s="6">
        <v>122083</v>
      </c>
      <c r="D375" s="6">
        <v>31957</v>
      </c>
      <c r="E375" s="6">
        <v>27375008667</v>
      </c>
      <c r="F375" s="7" t="s">
        <v>691</v>
      </c>
      <c r="G375" s="7" t="s">
        <v>504</v>
      </c>
      <c r="H375" s="8">
        <v>34279</v>
      </c>
      <c r="I375" s="7" t="s">
        <v>107</v>
      </c>
      <c r="J375" s="7" t="s">
        <v>27</v>
      </c>
      <c r="K375" s="7" t="s">
        <v>28</v>
      </c>
      <c r="L375" s="6">
        <v>122083</v>
      </c>
      <c r="M375" s="8">
        <v>44970</v>
      </c>
      <c r="N375" s="8">
        <v>45334</v>
      </c>
      <c r="O375" s="6">
        <v>741</v>
      </c>
      <c r="P375" s="7" t="s">
        <v>38</v>
      </c>
      <c r="Q375" s="7" t="s">
        <v>30</v>
      </c>
      <c r="R375" s="7" t="s">
        <v>31</v>
      </c>
      <c r="S375" s="7" t="s">
        <v>32</v>
      </c>
      <c r="T375" s="9"/>
      <c r="U375" s="6">
        <v>0</v>
      </c>
      <c r="V375" s="6">
        <v>10</v>
      </c>
      <c r="W375" s="6">
        <v>30</v>
      </c>
      <c r="X375" s="9"/>
      <c r="Y375" s="9"/>
      <c r="Z375" s="9"/>
      <c r="AA375" s="6">
        <v>193953</v>
      </c>
      <c r="AB375" s="6">
        <v>0</v>
      </c>
      <c r="AC375" s="6">
        <v>0</v>
      </c>
      <c r="AD375" s="6">
        <v>0</v>
      </c>
      <c r="AE375" s="6">
        <v>41311.99</v>
      </c>
      <c r="AF375" s="6">
        <v>45507.94</v>
      </c>
      <c r="AG375" s="6">
        <v>113706</v>
      </c>
      <c r="AH375" s="6">
        <v>32813.99</v>
      </c>
      <c r="AI375" s="6">
        <v>193953</v>
      </c>
      <c r="AJ375" s="23">
        <v>148445.06</v>
      </c>
    </row>
    <row r="376" spans="1:36">
      <c r="A376" s="5">
        <v>21133</v>
      </c>
      <c r="B376" s="6">
        <v>398</v>
      </c>
      <c r="C376" s="6">
        <v>119882</v>
      </c>
      <c r="D376" s="6">
        <v>21133</v>
      </c>
      <c r="E376" s="6">
        <v>20161325113</v>
      </c>
      <c r="F376" s="7" t="s">
        <v>692</v>
      </c>
      <c r="G376" s="7" t="s">
        <v>693</v>
      </c>
      <c r="H376" s="8">
        <v>22742</v>
      </c>
      <c r="I376" s="7" t="s">
        <v>41</v>
      </c>
      <c r="J376" s="7" t="s">
        <v>37</v>
      </c>
      <c r="K376" s="7" t="s">
        <v>28</v>
      </c>
      <c r="L376" s="6">
        <v>119882</v>
      </c>
      <c r="M376" s="8">
        <v>44783</v>
      </c>
      <c r="N376" s="8">
        <v>46608</v>
      </c>
      <c r="O376" s="6">
        <v>719</v>
      </c>
      <c r="P376" s="7" t="s">
        <v>33</v>
      </c>
      <c r="Q376" s="7" t="s">
        <v>42</v>
      </c>
      <c r="R376" s="7" t="s">
        <v>31</v>
      </c>
      <c r="S376" s="7" t="s">
        <v>43</v>
      </c>
      <c r="T376" s="7" t="s">
        <v>44</v>
      </c>
      <c r="U376" s="6">
        <v>23</v>
      </c>
      <c r="V376" s="6">
        <v>20</v>
      </c>
      <c r="W376" s="6">
        <v>30</v>
      </c>
      <c r="X376" s="9"/>
      <c r="Y376" s="9"/>
      <c r="Z376" s="9"/>
      <c r="AA376" s="6">
        <v>293275.42</v>
      </c>
      <c r="AB376" s="6">
        <v>0</v>
      </c>
      <c r="AC376" s="6">
        <v>0</v>
      </c>
      <c r="AD376" s="6">
        <v>0</v>
      </c>
      <c r="AE376" s="6">
        <v>62467.66</v>
      </c>
      <c r="AF376" s="6">
        <v>117707.92</v>
      </c>
      <c r="AG376" s="6">
        <v>0</v>
      </c>
      <c r="AH376" s="6">
        <v>51249.63</v>
      </c>
      <c r="AI376" s="6">
        <v>293275.42</v>
      </c>
      <c r="AJ376" s="23">
        <v>175567.5</v>
      </c>
    </row>
    <row r="377" spans="1:36">
      <c r="A377" s="5">
        <v>21133</v>
      </c>
      <c r="B377" s="6">
        <v>398</v>
      </c>
      <c r="C377" s="6">
        <v>119883</v>
      </c>
      <c r="D377" s="6">
        <v>21133</v>
      </c>
      <c r="E377" s="6">
        <v>20161325113</v>
      </c>
      <c r="F377" s="7" t="s">
        <v>692</v>
      </c>
      <c r="G377" s="7" t="s">
        <v>693</v>
      </c>
      <c r="H377" s="8">
        <v>22742</v>
      </c>
      <c r="I377" s="7" t="s">
        <v>41</v>
      </c>
      <c r="J377" s="7" t="s">
        <v>37</v>
      </c>
      <c r="K377" s="7" t="s">
        <v>28</v>
      </c>
      <c r="L377" s="6">
        <v>119883</v>
      </c>
      <c r="M377" s="8">
        <v>44775</v>
      </c>
      <c r="N377" s="8">
        <v>46600</v>
      </c>
      <c r="O377" s="6">
        <v>719</v>
      </c>
      <c r="P377" s="7" t="s">
        <v>33</v>
      </c>
      <c r="Q377" s="7" t="s">
        <v>42</v>
      </c>
      <c r="R377" s="7" t="s">
        <v>31</v>
      </c>
      <c r="S377" s="7" t="s">
        <v>43</v>
      </c>
      <c r="T377" s="7" t="s">
        <v>44</v>
      </c>
      <c r="U377" s="6">
        <v>23</v>
      </c>
      <c r="V377" s="6">
        <v>20</v>
      </c>
      <c r="W377" s="6">
        <v>30</v>
      </c>
      <c r="X377" s="9"/>
      <c r="Y377" s="9"/>
      <c r="Z377" s="9"/>
      <c r="AA377" s="6">
        <v>293275.42</v>
      </c>
      <c r="AB377" s="6">
        <v>0</v>
      </c>
      <c r="AC377" s="6">
        <v>0</v>
      </c>
      <c r="AD377" s="6">
        <v>0</v>
      </c>
      <c r="AE377" s="6">
        <v>62467.66</v>
      </c>
      <c r="AF377" s="6">
        <v>62467.66</v>
      </c>
      <c r="AG377" s="6">
        <v>0</v>
      </c>
      <c r="AH377" s="6">
        <v>47422.64</v>
      </c>
      <c r="AI377" s="6">
        <v>293275.42</v>
      </c>
      <c r="AJ377" s="23">
        <v>230807.76</v>
      </c>
    </row>
    <row r="378" spans="1:36">
      <c r="A378" s="5">
        <v>27483</v>
      </c>
      <c r="B378" s="6">
        <v>398</v>
      </c>
      <c r="C378" s="6">
        <v>116231</v>
      </c>
      <c r="D378" s="6">
        <v>27483</v>
      </c>
      <c r="E378" s="6">
        <v>20313234038</v>
      </c>
      <c r="F378" s="7" t="s">
        <v>694</v>
      </c>
      <c r="G378" s="7" t="s">
        <v>679</v>
      </c>
      <c r="H378" s="8">
        <v>31008</v>
      </c>
      <c r="I378" s="7" t="s">
        <v>143</v>
      </c>
      <c r="J378" s="7" t="s">
        <v>37</v>
      </c>
      <c r="K378" s="7" t="s">
        <v>28</v>
      </c>
      <c r="L378" s="6">
        <v>116231</v>
      </c>
      <c r="M378" s="8">
        <v>44506</v>
      </c>
      <c r="N378" s="8">
        <v>45138</v>
      </c>
      <c r="O378" s="6">
        <v>716</v>
      </c>
      <c r="P378" s="7" t="s">
        <v>29</v>
      </c>
      <c r="Q378" s="7" t="s">
        <v>42</v>
      </c>
      <c r="R378" s="7" t="s">
        <v>31</v>
      </c>
      <c r="S378" s="7" t="s">
        <v>32</v>
      </c>
      <c r="T378" s="9"/>
      <c r="U378" s="6">
        <v>10</v>
      </c>
      <c r="V378" s="6">
        <v>20</v>
      </c>
      <c r="W378" s="6">
        <v>30</v>
      </c>
      <c r="X378" s="9"/>
      <c r="Y378" s="9"/>
      <c r="Z378" s="9"/>
      <c r="AA378" s="6">
        <v>183644.93</v>
      </c>
      <c r="AB378" s="6">
        <v>0</v>
      </c>
      <c r="AC378" s="6">
        <v>0</v>
      </c>
      <c r="AD378" s="6">
        <v>0</v>
      </c>
      <c r="AE378" s="6">
        <v>41136.47</v>
      </c>
      <c r="AF378" s="6">
        <v>52083.17</v>
      </c>
      <c r="AG378" s="6">
        <v>0</v>
      </c>
      <c r="AH378" s="6">
        <v>31640.33</v>
      </c>
      <c r="AI378" s="6">
        <v>183644.93</v>
      </c>
      <c r="AJ378" s="23">
        <v>131561.76</v>
      </c>
    </row>
    <row r="379" spans="1:36">
      <c r="A379" s="5">
        <v>27483</v>
      </c>
      <c r="B379" s="6">
        <v>398</v>
      </c>
      <c r="C379" s="6">
        <v>116232</v>
      </c>
      <c r="D379" s="6">
        <v>27483</v>
      </c>
      <c r="E379" s="6">
        <v>20313234038</v>
      </c>
      <c r="F379" s="7" t="s">
        <v>694</v>
      </c>
      <c r="G379" s="7" t="s">
        <v>679</v>
      </c>
      <c r="H379" s="8">
        <v>31008</v>
      </c>
      <c r="I379" s="7" t="s">
        <v>143</v>
      </c>
      <c r="J379" s="7" t="s">
        <v>37</v>
      </c>
      <c r="K379" s="7" t="s">
        <v>28</v>
      </c>
      <c r="L379" s="6">
        <v>116232</v>
      </c>
      <c r="M379" s="8">
        <v>44506</v>
      </c>
      <c r="N379" s="8">
        <v>45077</v>
      </c>
      <c r="O379" s="6">
        <v>737</v>
      </c>
      <c r="P379" s="7" t="s">
        <v>29</v>
      </c>
      <c r="Q379" s="7" t="s">
        <v>30</v>
      </c>
      <c r="R379" s="7" t="s">
        <v>31</v>
      </c>
      <c r="S379" s="7" t="s">
        <v>32</v>
      </c>
      <c r="T379" s="9"/>
      <c r="U379" s="6">
        <v>10</v>
      </c>
      <c r="V379" s="6">
        <v>10</v>
      </c>
      <c r="W379" s="6">
        <v>30</v>
      </c>
      <c r="X379" s="9"/>
      <c r="Y379" s="9"/>
      <c r="Z379" s="9"/>
      <c r="AA379" s="6">
        <v>91822.67</v>
      </c>
      <c r="AB379" s="6">
        <v>0</v>
      </c>
      <c r="AC379" s="6">
        <v>0</v>
      </c>
      <c r="AD379" s="6">
        <v>0</v>
      </c>
      <c r="AE379" s="6">
        <v>20568.28</v>
      </c>
      <c r="AF379" s="6">
        <v>20568.28</v>
      </c>
      <c r="AG379" s="6">
        <v>0</v>
      </c>
      <c r="AH379" s="6">
        <v>14847.73</v>
      </c>
      <c r="AI379" s="6">
        <v>91822.67</v>
      </c>
      <c r="AJ379" s="23">
        <v>71254.39</v>
      </c>
    </row>
    <row r="380" spans="1:36">
      <c r="A380" s="5">
        <v>28086</v>
      </c>
      <c r="B380" s="6">
        <v>398</v>
      </c>
      <c r="C380" s="6">
        <v>114000</v>
      </c>
      <c r="D380" s="6">
        <v>28086</v>
      </c>
      <c r="E380" s="6">
        <v>27351998704</v>
      </c>
      <c r="F380" s="7" t="s">
        <v>695</v>
      </c>
      <c r="G380" s="7" t="s">
        <v>696</v>
      </c>
      <c r="H380" s="8">
        <v>33259</v>
      </c>
      <c r="I380" s="7" t="s">
        <v>463</v>
      </c>
      <c r="J380" s="7" t="s">
        <v>27</v>
      </c>
      <c r="K380" s="7" t="s">
        <v>48</v>
      </c>
      <c r="L380" s="6">
        <v>114000</v>
      </c>
      <c r="M380" s="8">
        <v>43770</v>
      </c>
      <c r="N380" s="9"/>
      <c r="O380" s="6">
        <v>5</v>
      </c>
      <c r="P380" s="7" t="s">
        <v>49</v>
      </c>
      <c r="Q380" s="7" t="s">
        <v>50</v>
      </c>
      <c r="R380" s="7" t="s">
        <v>51</v>
      </c>
      <c r="S380" s="7" t="s">
        <v>52</v>
      </c>
      <c r="T380" s="9"/>
      <c r="U380" s="6">
        <v>9</v>
      </c>
      <c r="V380" s="6">
        <v>35</v>
      </c>
      <c r="W380" s="6">
        <v>30</v>
      </c>
      <c r="X380" s="9"/>
      <c r="Y380" s="9"/>
      <c r="Z380" s="9"/>
      <c r="AA380" s="6">
        <v>297775.61</v>
      </c>
      <c r="AB380" s="6">
        <v>0</v>
      </c>
      <c r="AC380" s="6">
        <v>0</v>
      </c>
      <c r="AD380" s="6">
        <v>0</v>
      </c>
      <c r="AE380" s="6">
        <v>57470.7</v>
      </c>
      <c r="AF380" s="6">
        <v>77202.81</v>
      </c>
      <c r="AG380" s="6">
        <v>0</v>
      </c>
      <c r="AH380" s="6">
        <v>50230.22</v>
      </c>
      <c r="AI380" s="6">
        <v>297775.61</v>
      </c>
      <c r="AJ380" s="23">
        <v>220572.79999999999</v>
      </c>
    </row>
    <row r="381" spans="1:36">
      <c r="A381" s="5">
        <v>28389</v>
      </c>
      <c r="B381" s="6">
        <v>398</v>
      </c>
      <c r="C381" s="6">
        <v>117360</v>
      </c>
      <c r="D381" s="6">
        <v>28389</v>
      </c>
      <c r="E381" s="6">
        <v>20377258534</v>
      </c>
      <c r="F381" s="7" t="s">
        <v>697</v>
      </c>
      <c r="G381" s="7" t="s">
        <v>2026</v>
      </c>
      <c r="H381" s="8">
        <v>34299</v>
      </c>
      <c r="I381" s="7" t="s">
        <v>107</v>
      </c>
      <c r="J381" s="7" t="s">
        <v>37</v>
      </c>
      <c r="K381" s="7" t="s">
        <v>28</v>
      </c>
      <c r="L381" s="6">
        <v>117360</v>
      </c>
      <c r="M381" s="8">
        <v>44593</v>
      </c>
      <c r="N381" s="8">
        <v>45046</v>
      </c>
      <c r="O381" s="6">
        <v>740</v>
      </c>
      <c r="P381" s="7" t="s">
        <v>38</v>
      </c>
      <c r="Q381" s="7" t="s">
        <v>42</v>
      </c>
      <c r="R381" s="7" t="s">
        <v>31</v>
      </c>
      <c r="S381" s="7" t="s">
        <v>32</v>
      </c>
      <c r="T381" s="9"/>
      <c r="U381" s="6">
        <v>8</v>
      </c>
      <c r="V381" s="6">
        <v>20</v>
      </c>
      <c r="W381" s="6">
        <v>30</v>
      </c>
      <c r="X381" s="9"/>
      <c r="Y381" s="9"/>
      <c r="Z381" s="9"/>
      <c r="AA381" s="6">
        <v>160494</v>
      </c>
      <c r="AB381" s="6">
        <v>0</v>
      </c>
      <c r="AC381" s="6">
        <v>0</v>
      </c>
      <c r="AD381" s="6">
        <v>0</v>
      </c>
      <c r="AE381" s="6">
        <v>34185.22</v>
      </c>
      <c r="AF381" s="6">
        <v>34185.22</v>
      </c>
      <c r="AG381" s="6">
        <v>0</v>
      </c>
      <c r="AH381" s="6">
        <v>25951.88</v>
      </c>
      <c r="AI381" s="6">
        <v>160494</v>
      </c>
      <c r="AJ381" s="23">
        <v>126308.78</v>
      </c>
    </row>
    <row r="382" spans="1:36">
      <c r="A382" s="5">
        <v>28389</v>
      </c>
      <c r="B382" s="6">
        <v>398</v>
      </c>
      <c r="C382" s="6">
        <v>119110</v>
      </c>
      <c r="D382" s="6">
        <v>28389</v>
      </c>
      <c r="E382" s="6">
        <v>20377258534</v>
      </c>
      <c r="F382" s="7" t="s">
        <v>697</v>
      </c>
      <c r="G382" s="7" t="s">
        <v>2026</v>
      </c>
      <c r="H382" s="8">
        <v>34299</v>
      </c>
      <c r="I382" s="7" t="s">
        <v>107</v>
      </c>
      <c r="J382" s="7" t="s">
        <v>37</v>
      </c>
      <c r="K382" s="7" t="s">
        <v>28</v>
      </c>
      <c r="L382" s="6">
        <v>119110</v>
      </c>
      <c r="M382" s="8">
        <v>44747</v>
      </c>
      <c r="N382" s="8">
        <v>45111</v>
      </c>
      <c r="O382" s="6">
        <v>741</v>
      </c>
      <c r="P382" s="7" t="s">
        <v>38</v>
      </c>
      <c r="Q382" s="7" t="s">
        <v>30</v>
      </c>
      <c r="R382" s="7" t="s">
        <v>31</v>
      </c>
      <c r="S382" s="7" t="s">
        <v>32</v>
      </c>
      <c r="T382" s="9"/>
      <c r="U382" s="6">
        <v>8</v>
      </c>
      <c r="V382" s="6">
        <v>10</v>
      </c>
      <c r="W382" s="6">
        <v>30</v>
      </c>
      <c r="X382" s="9"/>
      <c r="Y382" s="9"/>
      <c r="Z382" s="9"/>
      <c r="AA382" s="6">
        <v>80247.009999999995</v>
      </c>
      <c r="AB382" s="6">
        <v>0</v>
      </c>
      <c r="AC382" s="6">
        <v>0</v>
      </c>
      <c r="AD382" s="6">
        <v>0</v>
      </c>
      <c r="AE382" s="6">
        <v>17092.61</v>
      </c>
      <c r="AF382" s="6">
        <v>17092.61</v>
      </c>
      <c r="AG382" s="6">
        <v>0</v>
      </c>
      <c r="AH382" s="6">
        <v>12975.95</v>
      </c>
      <c r="AI382" s="6">
        <v>80247.009999999995</v>
      </c>
      <c r="AJ382" s="23">
        <v>63154.400000000001</v>
      </c>
    </row>
    <row r="383" spans="1:36">
      <c r="A383" s="5">
        <v>28389</v>
      </c>
      <c r="B383" s="6">
        <v>398</v>
      </c>
      <c r="C383" s="6">
        <v>119482</v>
      </c>
      <c r="D383" s="6">
        <v>28389</v>
      </c>
      <c r="E383" s="6">
        <v>20377258534</v>
      </c>
      <c r="F383" s="7" t="s">
        <v>697</v>
      </c>
      <c r="G383" s="7" t="s">
        <v>2026</v>
      </c>
      <c r="H383" s="8">
        <v>34299</v>
      </c>
      <c r="I383" s="7" t="s">
        <v>107</v>
      </c>
      <c r="J383" s="7" t="s">
        <v>37</v>
      </c>
      <c r="K383" s="7" t="s">
        <v>28</v>
      </c>
      <c r="L383" s="6">
        <v>119482</v>
      </c>
      <c r="M383" s="8">
        <v>44802</v>
      </c>
      <c r="N383" s="8">
        <v>46627</v>
      </c>
      <c r="O383" s="6">
        <v>757</v>
      </c>
      <c r="P383" s="7" t="s">
        <v>56</v>
      </c>
      <c r="Q383" s="7" t="s">
        <v>42</v>
      </c>
      <c r="R383" s="7" t="s">
        <v>31</v>
      </c>
      <c r="S383" s="7" t="s">
        <v>43</v>
      </c>
      <c r="T383" s="7" t="s">
        <v>44</v>
      </c>
      <c r="U383" s="6">
        <v>8</v>
      </c>
      <c r="V383" s="6">
        <v>20</v>
      </c>
      <c r="W383" s="6">
        <v>30</v>
      </c>
      <c r="X383" s="9"/>
      <c r="Y383" s="9"/>
      <c r="Z383" s="9"/>
      <c r="AA383" s="6">
        <v>160494.01</v>
      </c>
      <c r="AB383" s="6">
        <v>0</v>
      </c>
      <c r="AC383" s="6">
        <v>0</v>
      </c>
      <c r="AD383" s="6">
        <v>0</v>
      </c>
      <c r="AE383" s="6">
        <v>34185.22</v>
      </c>
      <c r="AF383" s="6">
        <v>34189.019999999997</v>
      </c>
      <c r="AG383" s="6">
        <v>0</v>
      </c>
      <c r="AH383" s="6">
        <v>28657.71</v>
      </c>
      <c r="AI383" s="6">
        <v>160494.01</v>
      </c>
      <c r="AJ383" s="23">
        <v>126304.99</v>
      </c>
    </row>
    <row r="384" spans="1:36">
      <c r="A384" s="5">
        <v>30465</v>
      </c>
      <c r="B384" s="6">
        <v>398</v>
      </c>
      <c r="C384" s="6">
        <v>112115</v>
      </c>
      <c r="D384" s="6">
        <v>30465</v>
      </c>
      <c r="E384" s="6">
        <v>20362255512</v>
      </c>
      <c r="F384" s="7" t="s">
        <v>2028</v>
      </c>
      <c r="G384" s="7" t="s">
        <v>2029</v>
      </c>
      <c r="H384" s="8">
        <v>34452</v>
      </c>
      <c r="I384" s="7" t="s">
        <v>230</v>
      </c>
      <c r="J384" s="7" t="s">
        <v>37</v>
      </c>
      <c r="K384" s="7" t="s">
        <v>28</v>
      </c>
      <c r="L384" s="6">
        <v>112115</v>
      </c>
      <c r="M384" s="8">
        <v>43678</v>
      </c>
      <c r="N384" s="8">
        <v>45138</v>
      </c>
      <c r="O384" s="6">
        <v>768</v>
      </c>
      <c r="P384" s="7" t="s">
        <v>61</v>
      </c>
      <c r="Q384" s="7" t="s">
        <v>30</v>
      </c>
      <c r="R384" s="7" t="s">
        <v>31</v>
      </c>
      <c r="S384" s="7" t="s">
        <v>62</v>
      </c>
      <c r="T384" s="7" t="s">
        <v>44</v>
      </c>
      <c r="U384" s="6">
        <v>3</v>
      </c>
      <c r="V384" s="6">
        <v>10</v>
      </c>
      <c r="W384" s="6">
        <v>30</v>
      </c>
      <c r="X384" s="9"/>
      <c r="Y384" s="9"/>
      <c r="Z384" s="9"/>
      <c r="AA384" s="6">
        <v>42162.89</v>
      </c>
      <c r="AB384" s="6">
        <v>0</v>
      </c>
      <c r="AC384" s="6">
        <v>0</v>
      </c>
      <c r="AD384" s="6">
        <v>0</v>
      </c>
      <c r="AE384" s="6">
        <v>8980.7099999999991</v>
      </c>
      <c r="AF384" s="6">
        <v>18185.73</v>
      </c>
      <c r="AG384" s="6">
        <v>0</v>
      </c>
      <c r="AH384" s="6">
        <v>7351.18</v>
      </c>
      <c r="AI384" s="6">
        <v>42162.89</v>
      </c>
      <c r="AJ384" s="23">
        <v>23977.16</v>
      </c>
    </row>
    <row r="385" spans="1:36">
      <c r="A385" s="5">
        <v>27791</v>
      </c>
      <c r="B385" s="6">
        <v>398</v>
      </c>
      <c r="C385" s="6">
        <v>117744</v>
      </c>
      <c r="D385" s="6">
        <v>27791</v>
      </c>
      <c r="E385" s="6">
        <v>27272228766</v>
      </c>
      <c r="F385" s="7" t="s">
        <v>698</v>
      </c>
      <c r="G385" s="7" t="s">
        <v>699</v>
      </c>
      <c r="H385" s="8">
        <v>28946</v>
      </c>
      <c r="I385" s="7" t="s">
        <v>154</v>
      </c>
      <c r="J385" s="7" t="s">
        <v>27</v>
      </c>
      <c r="K385" s="7" t="s">
        <v>28</v>
      </c>
      <c r="L385" s="6">
        <v>117744</v>
      </c>
      <c r="M385" s="8">
        <v>44686</v>
      </c>
      <c r="N385" s="8">
        <v>45046</v>
      </c>
      <c r="O385" s="6">
        <v>716</v>
      </c>
      <c r="P385" s="7" t="s">
        <v>29</v>
      </c>
      <c r="Q385" s="7" t="s">
        <v>42</v>
      </c>
      <c r="R385" s="7" t="s">
        <v>31</v>
      </c>
      <c r="S385" s="7" t="s">
        <v>32</v>
      </c>
      <c r="T385" s="9"/>
      <c r="U385" s="6">
        <v>9</v>
      </c>
      <c r="V385" s="6">
        <v>20</v>
      </c>
      <c r="W385" s="6">
        <v>30</v>
      </c>
      <c r="X385" s="9"/>
      <c r="Y385" s="9"/>
      <c r="Z385" s="9"/>
      <c r="AA385" s="6">
        <v>171401.93</v>
      </c>
      <c r="AB385" s="6">
        <v>0</v>
      </c>
      <c r="AC385" s="6">
        <v>0</v>
      </c>
      <c r="AD385" s="6">
        <v>0</v>
      </c>
      <c r="AE385" s="6">
        <v>36508.61</v>
      </c>
      <c r="AF385" s="6">
        <v>43285.2</v>
      </c>
      <c r="AG385" s="6">
        <v>0</v>
      </c>
      <c r="AH385" s="6">
        <v>29031.040000000001</v>
      </c>
      <c r="AI385" s="6">
        <v>171401.93</v>
      </c>
      <c r="AJ385" s="23">
        <v>128116.73</v>
      </c>
    </row>
    <row r="386" spans="1:36">
      <c r="A386" s="5">
        <v>31975</v>
      </c>
      <c r="B386" s="6">
        <v>398</v>
      </c>
      <c r="C386" s="6">
        <v>122263</v>
      </c>
      <c r="D386" s="6">
        <v>31975</v>
      </c>
      <c r="E386" s="6">
        <v>20381843107</v>
      </c>
      <c r="F386" s="7" t="s">
        <v>700</v>
      </c>
      <c r="G386" s="7" t="s">
        <v>701</v>
      </c>
      <c r="H386" s="8">
        <v>34512</v>
      </c>
      <c r="I386" s="7" t="s">
        <v>230</v>
      </c>
      <c r="J386" s="7" t="s">
        <v>37</v>
      </c>
      <c r="K386" s="7" t="s">
        <v>28</v>
      </c>
      <c r="L386" s="6">
        <v>122263</v>
      </c>
      <c r="M386" s="8">
        <v>44811</v>
      </c>
      <c r="N386" s="8">
        <v>45046</v>
      </c>
      <c r="O386" s="6">
        <v>768</v>
      </c>
      <c r="P386" s="7" t="s">
        <v>61</v>
      </c>
      <c r="Q386" s="7" t="s">
        <v>30</v>
      </c>
      <c r="R386" s="7" t="s">
        <v>31</v>
      </c>
      <c r="S386" s="7" t="s">
        <v>62</v>
      </c>
      <c r="T386" s="7" t="s">
        <v>44</v>
      </c>
      <c r="U386" s="6">
        <v>0</v>
      </c>
      <c r="V386" s="6">
        <v>10</v>
      </c>
      <c r="W386" s="6">
        <v>30</v>
      </c>
      <c r="X386" s="9"/>
      <c r="Y386" s="9"/>
      <c r="Z386" s="9"/>
      <c r="AA386" s="6">
        <v>265318.64</v>
      </c>
      <c r="AB386" s="6">
        <v>0</v>
      </c>
      <c r="AC386" s="6">
        <v>0</v>
      </c>
      <c r="AD386" s="6">
        <v>0</v>
      </c>
      <c r="AE386" s="6">
        <v>56512.87</v>
      </c>
      <c r="AF386" s="6">
        <v>61976.55</v>
      </c>
      <c r="AG386" s="6">
        <v>223155.75</v>
      </c>
      <c r="AH386" s="6">
        <v>44785.57</v>
      </c>
      <c r="AI386" s="6">
        <v>265318.64</v>
      </c>
      <c r="AJ386" s="23">
        <v>203342.09</v>
      </c>
    </row>
    <row r="387" spans="1:36">
      <c r="A387" s="5">
        <v>21583</v>
      </c>
      <c r="B387" s="6">
        <v>398</v>
      </c>
      <c r="C387" s="6">
        <v>101863</v>
      </c>
      <c r="D387" s="6">
        <v>21583</v>
      </c>
      <c r="E387" s="6">
        <v>20272100455</v>
      </c>
      <c r="F387" s="7" t="s">
        <v>702</v>
      </c>
      <c r="G387" s="7" t="s">
        <v>703</v>
      </c>
      <c r="H387" s="8">
        <v>28893</v>
      </c>
      <c r="I387" s="7" t="s">
        <v>154</v>
      </c>
      <c r="J387" s="7" t="s">
        <v>37</v>
      </c>
      <c r="K387" s="7" t="s">
        <v>28</v>
      </c>
      <c r="L387" s="6">
        <v>101863</v>
      </c>
      <c r="M387" s="8">
        <v>42675</v>
      </c>
      <c r="N387" s="8">
        <v>45138</v>
      </c>
      <c r="O387" s="6">
        <v>758</v>
      </c>
      <c r="P387" s="7" t="s">
        <v>56</v>
      </c>
      <c r="Q387" s="7" t="s">
        <v>30</v>
      </c>
      <c r="R387" s="7" t="s">
        <v>31</v>
      </c>
      <c r="S387" s="7" t="s">
        <v>32</v>
      </c>
      <c r="T387" s="9"/>
      <c r="U387" s="6">
        <v>16</v>
      </c>
      <c r="V387" s="6">
        <v>10</v>
      </c>
      <c r="W387" s="6">
        <v>30</v>
      </c>
      <c r="X387" s="9"/>
      <c r="Y387" s="9"/>
      <c r="Z387" s="9"/>
      <c r="AA387" s="6">
        <v>89372.08</v>
      </c>
      <c r="AB387" s="6">
        <v>0</v>
      </c>
      <c r="AC387" s="6">
        <v>0</v>
      </c>
      <c r="AD387" s="6">
        <v>0</v>
      </c>
      <c r="AE387" s="6">
        <v>16086.97</v>
      </c>
      <c r="AF387" s="6">
        <v>19293.849999999999</v>
      </c>
      <c r="AG387" s="6">
        <v>0</v>
      </c>
      <c r="AH387" s="6">
        <v>14451.46</v>
      </c>
      <c r="AI387" s="6">
        <v>89372.08</v>
      </c>
      <c r="AJ387" s="23">
        <v>70078.23</v>
      </c>
    </row>
    <row r="388" spans="1:36">
      <c r="A388" s="5">
        <v>21583</v>
      </c>
      <c r="B388" s="6">
        <v>398</v>
      </c>
      <c r="C388" s="6">
        <v>103852</v>
      </c>
      <c r="D388" s="6">
        <v>21583</v>
      </c>
      <c r="E388" s="6">
        <v>20272100455</v>
      </c>
      <c r="F388" s="7" t="s">
        <v>702</v>
      </c>
      <c r="G388" s="7" t="s">
        <v>703</v>
      </c>
      <c r="H388" s="8">
        <v>28893</v>
      </c>
      <c r="I388" s="7" t="s">
        <v>154</v>
      </c>
      <c r="J388" s="7" t="s">
        <v>37</v>
      </c>
      <c r="K388" s="7" t="s">
        <v>28</v>
      </c>
      <c r="L388" s="6">
        <v>103852</v>
      </c>
      <c r="M388" s="8">
        <v>43007</v>
      </c>
      <c r="N388" s="8">
        <v>45138</v>
      </c>
      <c r="O388" s="6">
        <v>757</v>
      </c>
      <c r="P388" s="7" t="s">
        <v>56</v>
      </c>
      <c r="Q388" s="7" t="s">
        <v>42</v>
      </c>
      <c r="R388" s="7" t="s">
        <v>31</v>
      </c>
      <c r="S388" s="7" t="s">
        <v>32</v>
      </c>
      <c r="T388" s="9"/>
      <c r="U388" s="6">
        <v>16</v>
      </c>
      <c r="V388" s="6">
        <v>20</v>
      </c>
      <c r="W388" s="6">
        <v>30</v>
      </c>
      <c r="X388" s="9"/>
      <c r="Y388" s="9"/>
      <c r="Z388" s="9"/>
      <c r="AA388" s="6">
        <v>178743.59</v>
      </c>
      <c r="AB388" s="6">
        <v>0</v>
      </c>
      <c r="AC388" s="6">
        <v>0</v>
      </c>
      <c r="AD388" s="6">
        <v>0</v>
      </c>
      <c r="AE388" s="6">
        <v>32173.85</v>
      </c>
      <c r="AF388" s="6">
        <v>38591.39</v>
      </c>
      <c r="AG388" s="6">
        <v>0</v>
      </c>
      <c r="AH388" s="6">
        <v>30803.3</v>
      </c>
      <c r="AI388" s="6">
        <v>178743.59</v>
      </c>
      <c r="AJ388" s="23">
        <v>140152.20000000001</v>
      </c>
    </row>
    <row r="389" spans="1:36">
      <c r="A389" s="5">
        <v>29859</v>
      </c>
      <c r="B389" s="6">
        <v>398</v>
      </c>
      <c r="C389" s="6">
        <v>119884</v>
      </c>
      <c r="D389" s="6">
        <v>29859</v>
      </c>
      <c r="E389" s="6">
        <v>20248034476</v>
      </c>
      <c r="F389" s="7" t="s">
        <v>707</v>
      </c>
      <c r="G389" s="7" t="s">
        <v>708</v>
      </c>
      <c r="H389" s="8">
        <v>27541</v>
      </c>
      <c r="I389" s="7" t="s">
        <v>36</v>
      </c>
      <c r="J389" s="7" t="s">
        <v>37</v>
      </c>
      <c r="K389" s="7" t="s">
        <v>28</v>
      </c>
      <c r="L389" s="6">
        <v>119884</v>
      </c>
      <c r="M389" s="8">
        <v>44725</v>
      </c>
      <c r="N389" s="8">
        <v>46550</v>
      </c>
      <c r="O389" s="6">
        <v>709</v>
      </c>
      <c r="P389" s="7" t="s">
        <v>29</v>
      </c>
      <c r="Q389" s="7" t="s">
        <v>57</v>
      </c>
      <c r="R389" s="7" t="s">
        <v>31</v>
      </c>
      <c r="S389" s="7" t="s">
        <v>43</v>
      </c>
      <c r="T389" s="7" t="s">
        <v>44</v>
      </c>
      <c r="U389" s="6">
        <v>9</v>
      </c>
      <c r="V389" s="6">
        <v>40</v>
      </c>
      <c r="W389" s="6">
        <v>30</v>
      </c>
      <c r="X389" s="9"/>
      <c r="Y389" s="9"/>
      <c r="Z389" s="9"/>
      <c r="AA389" s="6">
        <v>386878.04</v>
      </c>
      <c r="AB389" s="6">
        <v>0</v>
      </c>
      <c r="AC389" s="6">
        <v>0</v>
      </c>
      <c r="AD389" s="6">
        <v>0</v>
      </c>
      <c r="AE389" s="6">
        <v>82405.03</v>
      </c>
      <c r="AF389" s="6">
        <v>88103.13</v>
      </c>
      <c r="AG389" s="6">
        <v>0</v>
      </c>
      <c r="AH389" s="6">
        <v>65177.15</v>
      </c>
      <c r="AI389" s="6">
        <v>386878.04</v>
      </c>
      <c r="AJ389" s="23">
        <v>298774.90999999997</v>
      </c>
    </row>
    <row r="390" spans="1:36">
      <c r="A390" s="5">
        <v>29858</v>
      </c>
      <c r="B390" s="6">
        <v>398</v>
      </c>
      <c r="C390" s="6">
        <v>108051</v>
      </c>
      <c r="D390" s="6">
        <v>29858</v>
      </c>
      <c r="E390" s="6">
        <v>23315897629</v>
      </c>
      <c r="F390" s="7" t="s">
        <v>709</v>
      </c>
      <c r="G390" s="7" t="s">
        <v>710</v>
      </c>
      <c r="H390" s="8">
        <v>31231</v>
      </c>
      <c r="I390" s="7" t="s">
        <v>120</v>
      </c>
      <c r="J390" s="7" t="s">
        <v>37</v>
      </c>
      <c r="K390" s="7" t="s">
        <v>28</v>
      </c>
      <c r="L390" s="6">
        <v>108051</v>
      </c>
      <c r="M390" s="8">
        <v>43283</v>
      </c>
      <c r="N390" s="8">
        <v>45138</v>
      </c>
      <c r="O390" s="6">
        <v>768</v>
      </c>
      <c r="P390" s="7" t="s">
        <v>61</v>
      </c>
      <c r="Q390" s="7" t="s">
        <v>30</v>
      </c>
      <c r="R390" s="7" t="s">
        <v>31</v>
      </c>
      <c r="S390" s="7" t="s">
        <v>62</v>
      </c>
      <c r="T390" s="7" t="s">
        <v>44</v>
      </c>
      <c r="U390" s="6">
        <v>5</v>
      </c>
      <c r="V390" s="6">
        <v>10</v>
      </c>
      <c r="W390" s="6">
        <v>30</v>
      </c>
      <c r="X390" s="9"/>
      <c r="Y390" s="9"/>
      <c r="Z390" s="9"/>
      <c r="AA390" s="6">
        <v>45676.46</v>
      </c>
      <c r="AB390" s="6">
        <v>0</v>
      </c>
      <c r="AC390" s="6">
        <v>0</v>
      </c>
      <c r="AD390" s="6">
        <v>0</v>
      </c>
      <c r="AE390" s="6">
        <v>9729.08</v>
      </c>
      <c r="AF390" s="6">
        <v>18818.16</v>
      </c>
      <c r="AG390" s="6">
        <v>0</v>
      </c>
      <c r="AH390" s="6">
        <v>7940.59</v>
      </c>
      <c r="AI390" s="6">
        <v>45676.46</v>
      </c>
      <c r="AJ390" s="23">
        <v>26858.3</v>
      </c>
    </row>
    <row r="391" spans="1:36">
      <c r="A391" s="5">
        <v>29310</v>
      </c>
      <c r="B391" s="6">
        <v>398</v>
      </c>
      <c r="C391" s="6">
        <v>120794</v>
      </c>
      <c r="D391" s="6">
        <v>29310</v>
      </c>
      <c r="E391" s="6">
        <v>20307756499</v>
      </c>
      <c r="F391" s="7" t="s">
        <v>711</v>
      </c>
      <c r="G391" s="7" t="s">
        <v>712</v>
      </c>
      <c r="H391" s="8">
        <v>30785</v>
      </c>
      <c r="I391" s="7" t="s">
        <v>257</v>
      </c>
      <c r="J391" s="7" t="s">
        <v>37</v>
      </c>
      <c r="K391" s="7" t="s">
        <v>28</v>
      </c>
      <c r="L391" s="6">
        <v>120794</v>
      </c>
      <c r="M391" s="8">
        <v>44913</v>
      </c>
      <c r="N391" s="8">
        <v>45138</v>
      </c>
      <c r="O391" s="6">
        <v>740</v>
      </c>
      <c r="P391" s="7" t="s">
        <v>38</v>
      </c>
      <c r="Q391" s="7" t="s">
        <v>42</v>
      </c>
      <c r="R391" s="7" t="s">
        <v>31</v>
      </c>
      <c r="S391" s="7" t="s">
        <v>43</v>
      </c>
      <c r="T391" s="7" t="s">
        <v>44</v>
      </c>
      <c r="U391" s="6">
        <v>15</v>
      </c>
      <c r="V391" s="6">
        <v>20</v>
      </c>
      <c r="W391" s="6">
        <v>30</v>
      </c>
      <c r="X391" s="9"/>
      <c r="Y391" s="9"/>
      <c r="Z391" s="9"/>
      <c r="AA391" s="6">
        <v>160494.01</v>
      </c>
      <c r="AB391" s="6">
        <v>5570.47</v>
      </c>
      <c r="AC391" s="6">
        <v>0</v>
      </c>
      <c r="AD391" s="6">
        <v>0</v>
      </c>
      <c r="AE391" s="6">
        <v>35950.660000000003</v>
      </c>
      <c r="AF391" s="6">
        <v>36871.370000000003</v>
      </c>
      <c r="AG391" s="6">
        <v>0</v>
      </c>
      <c r="AH391" s="6">
        <v>25951.88</v>
      </c>
      <c r="AI391" s="6">
        <v>166064.48000000001</v>
      </c>
      <c r="AJ391" s="23">
        <v>129193.11</v>
      </c>
    </row>
    <row r="392" spans="1:36">
      <c r="A392" s="5">
        <v>13199</v>
      </c>
      <c r="B392" s="6">
        <v>398</v>
      </c>
      <c r="C392" s="6">
        <v>109618</v>
      </c>
      <c r="D392" s="6">
        <v>13199</v>
      </c>
      <c r="E392" s="6">
        <v>20166851301</v>
      </c>
      <c r="F392" s="7" t="s">
        <v>713</v>
      </c>
      <c r="G392" s="7" t="s">
        <v>714</v>
      </c>
      <c r="H392" s="8">
        <v>23427</v>
      </c>
      <c r="I392" s="7" t="s">
        <v>84</v>
      </c>
      <c r="J392" s="7" t="s">
        <v>37</v>
      </c>
      <c r="K392" s="7" t="s">
        <v>48</v>
      </c>
      <c r="L392" s="6">
        <v>109618</v>
      </c>
      <c r="M392" s="8">
        <v>43455</v>
      </c>
      <c r="N392" s="9"/>
      <c r="O392" s="6">
        <v>3</v>
      </c>
      <c r="P392" s="7" t="s">
        <v>66</v>
      </c>
      <c r="Q392" s="7" t="s">
        <v>50</v>
      </c>
      <c r="R392" s="7" t="s">
        <v>51</v>
      </c>
      <c r="S392" s="7" t="s">
        <v>52</v>
      </c>
      <c r="T392" s="9"/>
      <c r="U392" s="6">
        <v>39</v>
      </c>
      <c r="V392" s="6">
        <v>35</v>
      </c>
      <c r="W392" s="6">
        <v>30</v>
      </c>
      <c r="X392" s="9"/>
      <c r="Y392" s="9"/>
      <c r="Z392" s="9"/>
      <c r="AA392" s="6">
        <v>574101.14</v>
      </c>
      <c r="AB392" s="6">
        <v>0</v>
      </c>
      <c r="AC392" s="6">
        <v>0</v>
      </c>
      <c r="AD392" s="6">
        <v>0</v>
      </c>
      <c r="AE392" s="6">
        <v>91856.18</v>
      </c>
      <c r="AF392" s="6">
        <v>125188.85</v>
      </c>
      <c r="AG392" s="6">
        <v>0</v>
      </c>
      <c r="AH392" s="6">
        <v>96583.83</v>
      </c>
      <c r="AI392" s="6">
        <v>574101.14</v>
      </c>
      <c r="AJ392" s="23">
        <v>448912.29</v>
      </c>
    </row>
    <row r="393" spans="1:36">
      <c r="A393" s="5">
        <v>13240</v>
      </c>
      <c r="B393" s="6">
        <v>398</v>
      </c>
      <c r="C393" s="6">
        <v>107253</v>
      </c>
      <c r="D393" s="6">
        <v>13240</v>
      </c>
      <c r="E393" s="6">
        <v>20144812876</v>
      </c>
      <c r="F393" s="7" t="s">
        <v>716</v>
      </c>
      <c r="G393" s="7" t="s">
        <v>533</v>
      </c>
      <c r="H393" s="8">
        <v>22753</v>
      </c>
      <c r="I393" s="7" t="s">
        <v>41</v>
      </c>
      <c r="J393" s="7" t="s">
        <v>37</v>
      </c>
      <c r="K393" s="7" t="s">
        <v>28</v>
      </c>
      <c r="L393" s="6">
        <v>107253</v>
      </c>
      <c r="M393" s="8">
        <v>43318</v>
      </c>
      <c r="N393" s="8">
        <v>45138</v>
      </c>
      <c r="O393" s="6">
        <v>706</v>
      </c>
      <c r="P393" s="7" t="s">
        <v>33</v>
      </c>
      <c r="Q393" s="7" t="s">
        <v>57</v>
      </c>
      <c r="R393" s="7" t="s">
        <v>31</v>
      </c>
      <c r="S393" s="7" t="s">
        <v>32</v>
      </c>
      <c r="T393" s="7" t="s">
        <v>44</v>
      </c>
      <c r="U393" s="6">
        <v>39</v>
      </c>
      <c r="V393" s="6">
        <v>40</v>
      </c>
      <c r="W393" s="6">
        <v>30</v>
      </c>
      <c r="X393" s="9"/>
      <c r="Y393" s="9"/>
      <c r="Z393" s="9"/>
      <c r="AA393" s="6">
        <v>636826.1</v>
      </c>
      <c r="AB393" s="6">
        <v>0</v>
      </c>
      <c r="AC393" s="6">
        <v>0</v>
      </c>
      <c r="AD393" s="6">
        <v>0</v>
      </c>
      <c r="AE393" s="6">
        <v>142649.04</v>
      </c>
      <c r="AF393" s="6">
        <v>56484.66</v>
      </c>
      <c r="AG393" s="6">
        <v>0</v>
      </c>
      <c r="AH393" s="6">
        <v>107105.94</v>
      </c>
      <c r="AI393" s="6">
        <v>636826.1</v>
      </c>
      <c r="AJ393" s="23">
        <v>580341.43999999994</v>
      </c>
    </row>
    <row r="394" spans="1:36">
      <c r="A394" s="5">
        <v>23636</v>
      </c>
      <c r="B394" s="6">
        <v>398</v>
      </c>
      <c r="C394" s="6">
        <v>114114</v>
      </c>
      <c r="D394" s="6">
        <v>23636</v>
      </c>
      <c r="E394" s="6">
        <v>20287217928</v>
      </c>
      <c r="F394" s="7" t="s">
        <v>716</v>
      </c>
      <c r="G394" s="7" t="s">
        <v>718</v>
      </c>
      <c r="H394" s="8">
        <v>29776</v>
      </c>
      <c r="I394" s="7" t="s">
        <v>78</v>
      </c>
      <c r="J394" s="7" t="s">
        <v>37</v>
      </c>
      <c r="K394" s="7" t="s">
        <v>28</v>
      </c>
      <c r="L394" s="6">
        <v>114114</v>
      </c>
      <c r="M394" s="8">
        <v>43790</v>
      </c>
      <c r="N394" s="8">
        <v>45616</v>
      </c>
      <c r="O394" s="6">
        <v>757</v>
      </c>
      <c r="P394" s="7" t="s">
        <v>56</v>
      </c>
      <c r="Q394" s="7" t="s">
        <v>42</v>
      </c>
      <c r="R394" s="7" t="s">
        <v>31</v>
      </c>
      <c r="S394" s="7" t="s">
        <v>43</v>
      </c>
      <c r="T394" s="7" t="s">
        <v>44</v>
      </c>
      <c r="U394" s="6">
        <v>13</v>
      </c>
      <c r="V394" s="6">
        <v>20</v>
      </c>
      <c r="W394" s="6">
        <v>30</v>
      </c>
      <c r="X394" s="9"/>
      <c r="Y394" s="9"/>
      <c r="Z394" s="9"/>
      <c r="AA394" s="6">
        <v>168229.26</v>
      </c>
      <c r="AB394" s="6">
        <v>0</v>
      </c>
      <c r="AC394" s="6">
        <v>0</v>
      </c>
      <c r="AD394" s="6">
        <v>0</v>
      </c>
      <c r="AE394" s="6">
        <v>35832.839999999997</v>
      </c>
      <c r="AF394" s="6">
        <v>41403.39</v>
      </c>
      <c r="AG394" s="6">
        <v>0</v>
      </c>
      <c r="AH394" s="6">
        <v>28498.83</v>
      </c>
      <c r="AI394" s="6">
        <v>168229.26</v>
      </c>
      <c r="AJ394" s="23">
        <v>126825.87</v>
      </c>
    </row>
    <row r="395" spans="1:36">
      <c r="A395" s="5">
        <v>30500</v>
      </c>
      <c r="B395" s="6">
        <v>398</v>
      </c>
      <c r="C395" s="6">
        <v>119111</v>
      </c>
      <c r="D395" s="6">
        <v>30500</v>
      </c>
      <c r="E395" s="6">
        <v>27404378924</v>
      </c>
      <c r="F395" s="7" t="s">
        <v>716</v>
      </c>
      <c r="G395" s="7" t="s">
        <v>1509</v>
      </c>
      <c r="H395" s="8">
        <v>35580</v>
      </c>
      <c r="I395" s="7" t="s">
        <v>60</v>
      </c>
      <c r="J395" s="7" t="s">
        <v>27</v>
      </c>
      <c r="K395" s="7" t="s">
        <v>28</v>
      </c>
      <c r="L395" s="6">
        <v>119111</v>
      </c>
      <c r="M395" s="8">
        <v>44749</v>
      </c>
      <c r="N395" s="8">
        <v>45046</v>
      </c>
      <c r="O395" s="6">
        <v>768</v>
      </c>
      <c r="P395" s="7" t="s">
        <v>61</v>
      </c>
      <c r="Q395" s="7" t="s">
        <v>30</v>
      </c>
      <c r="R395" s="7" t="s">
        <v>31</v>
      </c>
      <c r="S395" s="7" t="s">
        <v>62</v>
      </c>
      <c r="T395" s="7" t="s">
        <v>44</v>
      </c>
      <c r="U395" s="6">
        <v>3</v>
      </c>
      <c r="V395" s="6">
        <v>10</v>
      </c>
      <c r="W395" s="6">
        <v>30</v>
      </c>
      <c r="X395" s="9"/>
      <c r="Y395" s="9"/>
      <c r="Z395" s="9"/>
      <c r="AA395" s="6">
        <v>42162.89</v>
      </c>
      <c r="AB395" s="6">
        <v>0</v>
      </c>
      <c r="AC395" s="6">
        <v>0</v>
      </c>
      <c r="AD395" s="6">
        <v>0</v>
      </c>
      <c r="AE395" s="6">
        <v>8980.7099999999991</v>
      </c>
      <c r="AF395" s="6">
        <v>18185.73</v>
      </c>
      <c r="AG395" s="6">
        <v>0</v>
      </c>
      <c r="AH395" s="6">
        <v>7351.18</v>
      </c>
      <c r="AI395" s="6">
        <v>42162.89</v>
      </c>
      <c r="AJ395" s="23">
        <v>23977.16</v>
      </c>
    </row>
    <row r="396" spans="1:36">
      <c r="A396" s="5">
        <v>31064</v>
      </c>
      <c r="B396" s="6">
        <v>398</v>
      </c>
      <c r="C396" s="6">
        <v>119885</v>
      </c>
      <c r="D396" s="6">
        <v>31064</v>
      </c>
      <c r="E396" s="6">
        <v>27411823739</v>
      </c>
      <c r="F396" s="7" t="s">
        <v>716</v>
      </c>
      <c r="G396" s="7" t="s">
        <v>384</v>
      </c>
      <c r="H396" s="8">
        <v>35909</v>
      </c>
      <c r="I396" s="7" t="s">
        <v>60</v>
      </c>
      <c r="J396" s="7" t="s">
        <v>27</v>
      </c>
      <c r="K396" s="7" t="s">
        <v>28</v>
      </c>
      <c r="L396" s="6">
        <v>119885</v>
      </c>
      <c r="M396" s="8">
        <v>44750</v>
      </c>
      <c r="N396" s="8">
        <v>45046</v>
      </c>
      <c r="O396" s="6">
        <v>768</v>
      </c>
      <c r="P396" s="7" t="s">
        <v>61</v>
      </c>
      <c r="Q396" s="7" t="s">
        <v>30</v>
      </c>
      <c r="R396" s="7" t="s">
        <v>31</v>
      </c>
      <c r="S396" s="7" t="s">
        <v>62</v>
      </c>
      <c r="T396" s="7" t="s">
        <v>44</v>
      </c>
      <c r="U396" s="6">
        <v>0</v>
      </c>
      <c r="V396" s="6">
        <v>10</v>
      </c>
      <c r="W396" s="6">
        <v>30</v>
      </c>
      <c r="X396" s="9"/>
      <c r="Y396" s="9"/>
      <c r="Z396" s="9"/>
      <c r="AA396" s="6">
        <v>42162.89</v>
      </c>
      <c r="AB396" s="6">
        <v>0</v>
      </c>
      <c r="AC396" s="6">
        <v>0</v>
      </c>
      <c r="AD396" s="6">
        <v>0</v>
      </c>
      <c r="AE396" s="6">
        <v>8980.7099999999991</v>
      </c>
      <c r="AF396" s="6">
        <v>18185.73</v>
      </c>
      <c r="AG396" s="6">
        <v>0</v>
      </c>
      <c r="AH396" s="6">
        <v>7351.18</v>
      </c>
      <c r="AI396" s="6">
        <v>42162.89</v>
      </c>
      <c r="AJ396" s="23">
        <v>23977.16</v>
      </c>
    </row>
    <row r="397" spans="1:36">
      <c r="A397" s="5">
        <v>31911</v>
      </c>
      <c r="B397" s="6">
        <v>398</v>
      </c>
      <c r="C397" s="6">
        <v>121533</v>
      </c>
      <c r="D397" s="6">
        <v>31911</v>
      </c>
      <c r="E397" s="6">
        <v>20395730410</v>
      </c>
      <c r="F397" s="7" t="s">
        <v>716</v>
      </c>
      <c r="G397" s="7" t="s">
        <v>719</v>
      </c>
      <c r="H397" s="8">
        <v>35146</v>
      </c>
      <c r="I397" s="7" t="s">
        <v>321</v>
      </c>
      <c r="J397" s="7" t="s">
        <v>37</v>
      </c>
      <c r="K397" s="7" t="s">
        <v>28</v>
      </c>
      <c r="L397" s="6">
        <v>121533</v>
      </c>
      <c r="M397" s="8">
        <v>44889</v>
      </c>
      <c r="N397" s="8">
        <v>45077</v>
      </c>
      <c r="O397" s="6">
        <v>741</v>
      </c>
      <c r="P397" s="7" t="s">
        <v>38</v>
      </c>
      <c r="Q397" s="7" t="s">
        <v>30</v>
      </c>
      <c r="R397" s="7" t="s">
        <v>31</v>
      </c>
      <c r="S397" s="7" t="s">
        <v>32</v>
      </c>
      <c r="T397" s="9"/>
      <c r="U397" s="6">
        <v>0</v>
      </c>
      <c r="V397" s="6">
        <v>10</v>
      </c>
      <c r="W397" s="6">
        <v>30</v>
      </c>
      <c r="X397" s="9"/>
      <c r="Y397" s="9"/>
      <c r="Z397" s="9"/>
      <c r="AA397" s="6">
        <v>80247</v>
      </c>
      <c r="AB397" s="6">
        <v>0</v>
      </c>
      <c r="AC397" s="6">
        <v>0</v>
      </c>
      <c r="AD397" s="6">
        <v>0</v>
      </c>
      <c r="AE397" s="6">
        <v>17092.61</v>
      </c>
      <c r="AF397" s="6">
        <v>25040.86</v>
      </c>
      <c r="AG397" s="6">
        <v>0</v>
      </c>
      <c r="AH397" s="6">
        <v>13739.79</v>
      </c>
      <c r="AI397" s="6">
        <v>80247</v>
      </c>
      <c r="AJ397" s="23">
        <v>55206.14</v>
      </c>
    </row>
    <row r="398" spans="1:36">
      <c r="A398" s="5">
        <v>13249</v>
      </c>
      <c r="B398" s="6">
        <v>398</v>
      </c>
      <c r="C398" s="6">
        <v>63998</v>
      </c>
      <c r="D398" s="6">
        <v>13249</v>
      </c>
      <c r="E398" s="6">
        <v>20144107587</v>
      </c>
      <c r="F398" s="7" t="s">
        <v>721</v>
      </c>
      <c r="G398" s="7" t="s">
        <v>377</v>
      </c>
      <c r="H398" s="8">
        <v>22706</v>
      </c>
      <c r="I398" s="7" t="s">
        <v>41</v>
      </c>
      <c r="J398" s="7" t="s">
        <v>37</v>
      </c>
      <c r="K398" s="7" t="s">
        <v>28</v>
      </c>
      <c r="L398" s="6">
        <v>63998</v>
      </c>
      <c r="M398" s="8">
        <v>40330</v>
      </c>
      <c r="N398" s="8">
        <v>45138</v>
      </c>
      <c r="O398" s="6">
        <v>716</v>
      </c>
      <c r="P398" s="7" t="s">
        <v>29</v>
      </c>
      <c r="Q398" s="7" t="s">
        <v>42</v>
      </c>
      <c r="R398" s="7" t="s">
        <v>31</v>
      </c>
      <c r="S398" s="7" t="s">
        <v>43</v>
      </c>
      <c r="T398" s="7" t="s">
        <v>44</v>
      </c>
      <c r="U398" s="6">
        <v>33</v>
      </c>
      <c r="V398" s="6">
        <v>20</v>
      </c>
      <c r="W398" s="6">
        <v>30</v>
      </c>
      <c r="X398" s="9"/>
      <c r="Y398" s="9"/>
      <c r="Z398" s="9"/>
      <c r="AA398" s="6">
        <v>269345.89</v>
      </c>
      <c r="AB398" s="6">
        <v>0</v>
      </c>
      <c r="AC398" s="6">
        <v>0</v>
      </c>
      <c r="AD398" s="6">
        <v>0</v>
      </c>
      <c r="AE398" s="6">
        <v>60333.49</v>
      </c>
      <c r="AF398" s="6">
        <v>103465.45</v>
      </c>
      <c r="AG398" s="6">
        <v>0</v>
      </c>
      <c r="AH398" s="6">
        <v>46390.54</v>
      </c>
      <c r="AI398" s="6">
        <v>269345.89</v>
      </c>
      <c r="AJ398" s="23">
        <v>165880.44</v>
      </c>
    </row>
    <row r="399" spans="1:36">
      <c r="A399" s="5">
        <v>13249</v>
      </c>
      <c r="B399" s="6">
        <v>398</v>
      </c>
      <c r="C399" s="6">
        <v>103885</v>
      </c>
      <c r="D399" s="6">
        <v>13249</v>
      </c>
      <c r="E399" s="6">
        <v>20144107587</v>
      </c>
      <c r="F399" s="7" t="s">
        <v>721</v>
      </c>
      <c r="G399" s="7" t="s">
        <v>377</v>
      </c>
      <c r="H399" s="8">
        <v>22706</v>
      </c>
      <c r="I399" s="7" t="s">
        <v>41</v>
      </c>
      <c r="J399" s="7" t="s">
        <v>37</v>
      </c>
      <c r="K399" s="7" t="s">
        <v>28</v>
      </c>
      <c r="L399" s="6">
        <v>103885</v>
      </c>
      <c r="M399" s="8">
        <v>42949</v>
      </c>
      <c r="N399" s="9"/>
      <c r="O399" s="6">
        <v>730</v>
      </c>
      <c r="P399" s="7" t="s">
        <v>33</v>
      </c>
      <c r="Q399" s="7" t="s">
        <v>30</v>
      </c>
      <c r="R399" s="7" t="s">
        <v>31</v>
      </c>
      <c r="S399" s="7" t="s">
        <v>43</v>
      </c>
      <c r="T399" s="7" t="s">
        <v>44</v>
      </c>
      <c r="U399" s="6">
        <v>33</v>
      </c>
      <c r="V399" s="6">
        <v>10</v>
      </c>
      <c r="W399" s="6">
        <v>30</v>
      </c>
      <c r="X399" s="9"/>
      <c r="Y399" s="9"/>
      <c r="Z399" s="9"/>
      <c r="AA399" s="6">
        <v>153620.65</v>
      </c>
      <c r="AB399" s="6">
        <v>0</v>
      </c>
      <c r="AC399" s="6">
        <v>0</v>
      </c>
      <c r="AD399" s="6">
        <v>0</v>
      </c>
      <c r="AE399" s="6">
        <v>34411.019999999997</v>
      </c>
      <c r="AF399" s="6">
        <v>34411.019999999997</v>
      </c>
      <c r="AG399" s="6">
        <v>0</v>
      </c>
      <c r="AH399" s="6">
        <v>24840.46</v>
      </c>
      <c r="AI399" s="6">
        <v>153620.65</v>
      </c>
      <c r="AJ399" s="23">
        <v>119209.63</v>
      </c>
    </row>
    <row r="400" spans="1:36">
      <c r="A400" s="5">
        <v>18632</v>
      </c>
      <c r="B400" s="6">
        <v>398</v>
      </c>
      <c r="C400" s="6">
        <v>108455</v>
      </c>
      <c r="D400" s="6">
        <v>18632</v>
      </c>
      <c r="E400" s="6">
        <v>20228776905</v>
      </c>
      <c r="F400" s="7" t="s">
        <v>721</v>
      </c>
      <c r="G400" s="7" t="s">
        <v>722</v>
      </c>
      <c r="H400" s="8">
        <v>26522</v>
      </c>
      <c r="I400" s="7" t="s">
        <v>81</v>
      </c>
      <c r="J400" s="7" t="s">
        <v>37</v>
      </c>
      <c r="K400" s="7" t="s">
        <v>48</v>
      </c>
      <c r="L400" s="6">
        <v>108455</v>
      </c>
      <c r="M400" s="8">
        <v>43150</v>
      </c>
      <c r="N400" s="9"/>
      <c r="O400" s="6">
        <v>2</v>
      </c>
      <c r="P400" s="7" t="s">
        <v>723</v>
      </c>
      <c r="Q400" s="7" t="s">
        <v>50</v>
      </c>
      <c r="R400" s="7" t="s">
        <v>51</v>
      </c>
      <c r="S400" s="7" t="s">
        <v>52</v>
      </c>
      <c r="T400" s="9"/>
      <c r="U400" s="6">
        <v>29</v>
      </c>
      <c r="V400" s="6">
        <v>35</v>
      </c>
      <c r="W400" s="6">
        <v>30</v>
      </c>
      <c r="X400" s="9"/>
      <c r="Y400" s="9"/>
      <c r="Z400" s="9"/>
      <c r="AA400" s="6">
        <v>685071.39</v>
      </c>
      <c r="AB400" s="6">
        <v>0</v>
      </c>
      <c r="AC400" s="6">
        <v>0</v>
      </c>
      <c r="AD400" s="6">
        <v>0</v>
      </c>
      <c r="AE400" s="6">
        <v>102742.74</v>
      </c>
      <c r="AF400" s="6">
        <v>-137160.63</v>
      </c>
      <c r="AG400" s="6">
        <v>0</v>
      </c>
      <c r="AH400" s="6">
        <v>115199.08</v>
      </c>
      <c r="AI400" s="6">
        <v>685071.39</v>
      </c>
      <c r="AJ400" s="23">
        <v>822232.02</v>
      </c>
    </row>
    <row r="401" spans="1:36">
      <c r="A401" s="5">
        <v>20764</v>
      </c>
      <c r="B401" s="6">
        <v>398</v>
      </c>
      <c r="C401" s="6">
        <v>117745</v>
      </c>
      <c r="D401" s="6">
        <v>20764</v>
      </c>
      <c r="E401" s="6">
        <v>27269239927</v>
      </c>
      <c r="F401" s="7" t="s">
        <v>721</v>
      </c>
      <c r="G401" s="7" t="s">
        <v>504</v>
      </c>
      <c r="H401" s="8">
        <v>28821</v>
      </c>
      <c r="I401" s="7" t="s">
        <v>154</v>
      </c>
      <c r="J401" s="7" t="s">
        <v>27</v>
      </c>
      <c r="K401" s="7" t="s">
        <v>209</v>
      </c>
      <c r="L401" s="6">
        <v>117745</v>
      </c>
      <c r="M401" s="8">
        <v>44701</v>
      </c>
      <c r="N401" s="8">
        <v>45077</v>
      </c>
      <c r="O401" s="6">
        <v>651</v>
      </c>
      <c r="P401" s="7" t="s">
        <v>210</v>
      </c>
      <c r="Q401" s="7" t="s">
        <v>57</v>
      </c>
      <c r="R401" s="7" t="s">
        <v>211</v>
      </c>
      <c r="S401" s="7" t="s">
        <v>212</v>
      </c>
      <c r="T401" s="9"/>
      <c r="U401" s="6">
        <v>24</v>
      </c>
      <c r="V401" s="6">
        <v>40</v>
      </c>
      <c r="W401" s="6">
        <v>30</v>
      </c>
      <c r="X401" s="9"/>
      <c r="Y401" s="9"/>
      <c r="Z401" s="9"/>
      <c r="AA401" s="6">
        <v>1033051.6</v>
      </c>
      <c r="AB401" s="6">
        <v>0</v>
      </c>
      <c r="AC401" s="6">
        <v>0</v>
      </c>
      <c r="AD401" s="6">
        <v>0</v>
      </c>
      <c r="AE401" s="6">
        <v>174222</v>
      </c>
      <c r="AF401" s="6">
        <v>277946.78999999998</v>
      </c>
      <c r="AG401" s="6">
        <v>0</v>
      </c>
      <c r="AH401" s="6">
        <v>173572.76</v>
      </c>
      <c r="AI401" s="6">
        <v>1033051.6</v>
      </c>
      <c r="AJ401" s="23">
        <v>755104.81</v>
      </c>
    </row>
    <row r="402" spans="1:36">
      <c r="A402" s="5">
        <v>16736</v>
      </c>
      <c r="B402" s="6">
        <v>398</v>
      </c>
      <c r="C402" s="6">
        <v>108600</v>
      </c>
      <c r="D402" s="6">
        <v>16736</v>
      </c>
      <c r="E402" s="6">
        <v>27137103643</v>
      </c>
      <c r="F402" s="7" t="s">
        <v>2044</v>
      </c>
      <c r="G402" s="7" t="s">
        <v>2045</v>
      </c>
      <c r="H402" s="8">
        <v>21815</v>
      </c>
      <c r="I402" s="7" t="s">
        <v>200</v>
      </c>
      <c r="J402" s="7" t="s">
        <v>27</v>
      </c>
      <c r="K402" s="7" t="s">
        <v>28</v>
      </c>
      <c r="L402" s="6">
        <v>108600</v>
      </c>
      <c r="M402" s="8">
        <v>43356</v>
      </c>
      <c r="N402" s="8">
        <v>45181</v>
      </c>
      <c r="O402" s="6">
        <v>709</v>
      </c>
      <c r="P402" s="7" t="s">
        <v>29</v>
      </c>
      <c r="Q402" s="7" t="s">
        <v>57</v>
      </c>
      <c r="R402" s="7" t="s">
        <v>31</v>
      </c>
      <c r="S402" s="7" t="s">
        <v>43</v>
      </c>
      <c r="T402" s="7" t="s">
        <v>44</v>
      </c>
      <c r="U402" s="6">
        <v>0</v>
      </c>
      <c r="V402" s="6">
        <v>40</v>
      </c>
      <c r="W402" s="6">
        <v>30</v>
      </c>
      <c r="X402" s="9"/>
      <c r="Y402" s="9"/>
      <c r="Z402" s="9"/>
      <c r="AA402" s="6">
        <v>269345.46999999997</v>
      </c>
      <c r="AB402" s="6">
        <v>0</v>
      </c>
      <c r="AC402" s="6">
        <v>0</v>
      </c>
      <c r="AD402" s="6">
        <v>0</v>
      </c>
      <c r="AE402" s="6">
        <v>57370.58</v>
      </c>
      <c r="AF402" s="6">
        <v>70178.58</v>
      </c>
      <c r="AG402" s="6">
        <v>0</v>
      </c>
      <c r="AH402" s="6">
        <v>45461.06</v>
      </c>
      <c r="AI402" s="6">
        <v>269345.46999999997</v>
      </c>
      <c r="AJ402" s="23">
        <v>199166.89</v>
      </c>
    </row>
    <row r="403" spans="1:36">
      <c r="A403" s="5">
        <v>11381</v>
      </c>
      <c r="B403" s="6">
        <v>398</v>
      </c>
      <c r="C403" s="6">
        <v>44892</v>
      </c>
      <c r="D403" s="6">
        <v>11381</v>
      </c>
      <c r="E403" s="6">
        <v>27146615444</v>
      </c>
      <c r="F403" s="7" t="s">
        <v>724</v>
      </c>
      <c r="G403" s="7" t="s">
        <v>725</v>
      </c>
      <c r="H403" s="8">
        <v>22652</v>
      </c>
      <c r="I403" s="7" t="s">
        <v>41</v>
      </c>
      <c r="J403" s="7" t="s">
        <v>27</v>
      </c>
      <c r="K403" s="7" t="s">
        <v>48</v>
      </c>
      <c r="L403" s="6">
        <v>44892</v>
      </c>
      <c r="M403" s="8">
        <v>39356</v>
      </c>
      <c r="N403" s="9"/>
      <c r="O403" s="6">
        <v>4</v>
      </c>
      <c r="P403" s="7" t="s">
        <v>75</v>
      </c>
      <c r="Q403" s="7" t="s">
        <v>50</v>
      </c>
      <c r="R403" s="7" t="s">
        <v>181</v>
      </c>
      <c r="S403" s="7" t="s">
        <v>52</v>
      </c>
      <c r="T403" s="9"/>
      <c r="U403" s="6">
        <v>43</v>
      </c>
      <c r="V403" s="6">
        <v>35</v>
      </c>
      <c r="W403" s="6">
        <v>30</v>
      </c>
      <c r="X403" s="9"/>
      <c r="Y403" s="9"/>
      <c r="Z403" s="9"/>
      <c r="AA403" s="6">
        <v>530788.82999999996</v>
      </c>
      <c r="AB403" s="6">
        <v>0</v>
      </c>
      <c r="AC403" s="6">
        <v>0</v>
      </c>
      <c r="AD403" s="6">
        <v>0</v>
      </c>
      <c r="AE403" s="6">
        <v>108280.92</v>
      </c>
      <c r="AF403" s="6">
        <v>145596.04999999999</v>
      </c>
      <c r="AG403" s="6">
        <v>0</v>
      </c>
      <c r="AH403" s="6">
        <v>89318.18</v>
      </c>
      <c r="AI403" s="6">
        <v>530788.82999999996</v>
      </c>
      <c r="AJ403" s="23">
        <v>385192.78</v>
      </c>
    </row>
    <row r="404" spans="1:36">
      <c r="A404" s="5">
        <v>15063</v>
      </c>
      <c r="B404" s="6">
        <v>398</v>
      </c>
      <c r="C404" s="6">
        <v>102652</v>
      </c>
      <c r="D404" s="6">
        <v>15063</v>
      </c>
      <c r="E404" s="6">
        <v>20128701711</v>
      </c>
      <c r="F404" s="7" t="s">
        <v>726</v>
      </c>
      <c r="G404" s="7" t="s">
        <v>727</v>
      </c>
      <c r="H404" s="8">
        <v>21666</v>
      </c>
      <c r="I404" s="7" t="s">
        <v>380</v>
      </c>
      <c r="J404" s="7" t="s">
        <v>37</v>
      </c>
      <c r="K404" s="7" t="s">
        <v>28</v>
      </c>
      <c r="L404" s="6">
        <v>102652</v>
      </c>
      <c r="M404" s="8">
        <v>42846</v>
      </c>
      <c r="N404" s="9"/>
      <c r="O404" s="6">
        <v>706</v>
      </c>
      <c r="P404" s="7" t="s">
        <v>33</v>
      </c>
      <c r="Q404" s="7" t="s">
        <v>57</v>
      </c>
      <c r="R404" s="7" t="s">
        <v>31</v>
      </c>
      <c r="S404" s="7" t="s">
        <v>43</v>
      </c>
      <c r="T404" s="7" t="s">
        <v>44</v>
      </c>
      <c r="U404" s="6">
        <v>37</v>
      </c>
      <c r="V404" s="6">
        <v>40</v>
      </c>
      <c r="W404" s="6">
        <v>30</v>
      </c>
      <c r="X404" s="9"/>
      <c r="Y404" s="9"/>
      <c r="Z404" s="9"/>
      <c r="AA404" s="6">
        <v>664757.06000000006</v>
      </c>
      <c r="AB404" s="6">
        <v>0</v>
      </c>
      <c r="AC404" s="6">
        <v>0</v>
      </c>
      <c r="AD404" s="6">
        <v>0</v>
      </c>
      <c r="AE404" s="6">
        <v>140168.51</v>
      </c>
      <c r="AF404" s="6">
        <v>173470.96</v>
      </c>
      <c r="AG404" s="6">
        <v>0</v>
      </c>
      <c r="AH404" s="6">
        <v>111791.36</v>
      </c>
      <c r="AI404" s="6">
        <v>664757.06000000006</v>
      </c>
      <c r="AJ404" s="23">
        <v>491286.1</v>
      </c>
    </row>
    <row r="405" spans="1:36">
      <c r="A405" s="5">
        <v>26958</v>
      </c>
      <c r="B405" s="6">
        <v>398</v>
      </c>
      <c r="C405" s="6">
        <v>119498</v>
      </c>
      <c r="D405" s="6">
        <v>26958</v>
      </c>
      <c r="E405" s="6">
        <v>20355179452</v>
      </c>
      <c r="F405" s="7" t="s">
        <v>728</v>
      </c>
      <c r="G405" s="7" t="s">
        <v>2050</v>
      </c>
      <c r="H405" s="8">
        <v>33320</v>
      </c>
      <c r="I405" s="7" t="s">
        <v>463</v>
      </c>
      <c r="J405" s="7" t="s">
        <v>37</v>
      </c>
      <c r="K405" s="7" t="s">
        <v>28</v>
      </c>
      <c r="L405" s="6">
        <v>119498</v>
      </c>
      <c r="M405" s="8">
        <v>44767</v>
      </c>
      <c r="N405" s="8">
        <v>45046</v>
      </c>
      <c r="O405" s="6">
        <v>768</v>
      </c>
      <c r="P405" s="7" t="s">
        <v>61</v>
      </c>
      <c r="Q405" s="7" t="s">
        <v>30</v>
      </c>
      <c r="R405" s="7" t="s">
        <v>31</v>
      </c>
      <c r="S405" s="7" t="s">
        <v>62</v>
      </c>
      <c r="T405" s="7" t="s">
        <v>44</v>
      </c>
      <c r="U405" s="6">
        <v>11</v>
      </c>
      <c r="V405" s="6">
        <v>10</v>
      </c>
      <c r="W405" s="6">
        <v>30</v>
      </c>
      <c r="X405" s="9"/>
      <c r="Y405" s="9"/>
      <c r="Z405" s="9"/>
      <c r="AA405" s="6">
        <v>52703.61</v>
      </c>
      <c r="AB405" s="6">
        <v>0</v>
      </c>
      <c r="AC405" s="6">
        <v>0</v>
      </c>
      <c r="AD405" s="6">
        <v>0</v>
      </c>
      <c r="AE405" s="6">
        <v>11225.87</v>
      </c>
      <c r="AF405" s="6">
        <v>20083.05</v>
      </c>
      <c r="AG405" s="6">
        <v>0</v>
      </c>
      <c r="AH405" s="6">
        <v>9119.39</v>
      </c>
      <c r="AI405" s="6">
        <v>52703.61</v>
      </c>
      <c r="AJ405" s="23">
        <v>32620.560000000001</v>
      </c>
    </row>
    <row r="406" spans="1:36">
      <c r="A406" s="5">
        <v>30148</v>
      </c>
      <c r="B406" s="6">
        <v>398</v>
      </c>
      <c r="C406" s="6">
        <v>117486</v>
      </c>
      <c r="D406" s="6">
        <v>30148</v>
      </c>
      <c r="E406" s="6">
        <v>20409186808</v>
      </c>
      <c r="F406" s="7" t="s">
        <v>728</v>
      </c>
      <c r="G406" s="7" t="s">
        <v>729</v>
      </c>
      <c r="H406" s="8">
        <v>35783</v>
      </c>
      <c r="I406" s="7" t="s">
        <v>60</v>
      </c>
      <c r="J406" s="7" t="s">
        <v>37</v>
      </c>
      <c r="K406" s="7" t="s">
        <v>28</v>
      </c>
      <c r="L406" s="6">
        <v>117486</v>
      </c>
      <c r="M406" s="8">
        <v>44673</v>
      </c>
      <c r="N406" s="8">
        <v>45037</v>
      </c>
      <c r="O406" s="6">
        <v>740</v>
      </c>
      <c r="P406" s="7" t="s">
        <v>38</v>
      </c>
      <c r="Q406" s="7" t="s">
        <v>42</v>
      </c>
      <c r="R406" s="7" t="s">
        <v>31</v>
      </c>
      <c r="S406" s="7" t="s">
        <v>32</v>
      </c>
      <c r="T406" s="9"/>
      <c r="U406" s="6">
        <v>4</v>
      </c>
      <c r="V406" s="6">
        <v>20</v>
      </c>
      <c r="W406" s="6">
        <v>21</v>
      </c>
      <c r="X406" s="9"/>
      <c r="Y406" s="9"/>
      <c r="Z406" s="9"/>
      <c r="AA406" s="6">
        <v>112345.81</v>
      </c>
      <c r="AB406" s="6">
        <v>0</v>
      </c>
      <c r="AC406" s="6">
        <v>0</v>
      </c>
      <c r="AD406" s="6">
        <v>0</v>
      </c>
      <c r="AE406" s="6">
        <v>23929.66</v>
      </c>
      <c r="AF406" s="6">
        <v>29229.759999999998</v>
      </c>
      <c r="AG406" s="6">
        <v>0</v>
      </c>
      <c r="AH406" s="6">
        <v>19415.669999999998</v>
      </c>
      <c r="AI406" s="6">
        <v>112345.81</v>
      </c>
      <c r="AJ406" s="23">
        <v>83116.05</v>
      </c>
    </row>
    <row r="407" spans="1:36">
      <c r="A407" s="5">
        <v>30148</v>
      </c>
      <c r="B407" s="6">
        <v>398</v>
      </c>
      <c r="C407" s="6">
        <v>122219</v>
      </c>
      <c r="D407" s="6">
        <v>30148</v>
      </c>
      <c r="E407" s="6">
        <v>20409186808</v>
      </c>
      <c r="F407" s="7" t="s">
        <v>728</v>
      </c>
      <c r="G407" s="7" t="s">
        <v>729</v>
      </c>
      <c r="H407" s="8">
        <v>35783</v>
      </c>
      <c r="I407" s="7" t="s">
        <v>60</v>
      </c>
      <c r="J407" s="7" t="s">
        <v>37</v>
      </c>
      <c r="K407" s="7" t="s">
        <v>28</v>
      </c>
      <c r="L407" s="6">
        <v>122219</v>
      </c>
      <c r="M407" s="8">
        <v>45038</v>
      </c>
      <c r="N407" s="8">
        <v>45138</v>
      </c>
      <c r="O407" s="6">
        <v>740</v>
      </c>
      <c r="P407" s="7" t="s">
        <v>38</v>
      </c>
      <c r="Q407" s="7" t="s">
        <v>42</v>
      </c>
      <c r="R407" s="7" t="s">
        <v>31</v>
      </c>
      <c r="S407" s="7" t="s">
        <v>32</v>
      </c>
      <c r="T407" s="9"/>
      <c r="U407" s="6">
        <v>4</v>
      </c>
      <c r="V407" s="6">
        <v>20</v>
      </c>
      <c r="W407" s="6">
        <v>9</v>
      </c>
      <c r="X407" s="9"/>
      <c r="Y407" s="9"/>
      <c r="Z407" s="9"/>
      <c r="AA407" s="6">
        <v>48148.2</v>
      </c>
      <c r="AB407" s="6">
        <v>0</v>
      </c>
      <c r="AC407" s="6">
        <v>0</v>
      </c>
      <c r="AD407" s="6">
        <v>0</v>
      </c>
      <c r="AE407" s="6">
        <v>10255.57</v>
      </c>
      <c r="AF407" s="6">
        <v>10255.57</v>
      </c>
      <c r="AG407" s="6">
        <v>0</v>
      </c>
      <c r="AH407" s="6">
        <v>7785.56</v>
      </c>
      <c r="AI407" s="6">
        <v>48148.2</v>
      </c>
      <c r="AJ407" s="23">
        <v>37892.629999999997</v>
      </c>
    </row>
    <row r="408" spans="1:36">
      <c r="A408" s="5">
        <v>31713</v>
      </c>
      <c r="B408" s="6">
        <v>398</v>
      </c>
      <c r="C408" s="6">
        <v>120279</v>
      </c>
      <c r="D408" s="6">
        <v>31713</v>
      </c>
      <c r="E408" s="6">
        <v>27430280444</v>
      </c>
      <c r="F408" s="7" t="s">
        <v>2052</v>
      </c>
      <c r="G408" s="7" t="s">
        <v>2053</v>
      </c>
      <c r="H408" s="8">
        <v>36881</v>
      </c>
      <c r="I408" s="7" t="s">
        <v>114</v>
      </c>
      <c r="J408" s="7" t="s">
        <v>27</v>
      </c>
      <c r="K408" s="7" t="s">
        <v>28</v>
      </c>
      <c r="L408" s="6">
        <v>120279</v>
      </c>
      <c r="M408" s="8">
        <v>44804</v>
      </c>
      <c r="N408" s="8">
        <v>45046</v>
      </c>
      <c r="O408" s="6">
        <v>768</v>
      </c>
      <c r="P408" s="7" t="s">
        <v>61</v>
      </c>
      <c r="Q408" s="7" t="s">
        <v>30</v>
      </c>
      <c r="R408" s="7" t="s">
        <v>31</v>
      </c>
      <c r="S408" s="7" t="s">
        <v>62</v>
      </c>
      <c r="T408" s="9"/>
      <c r="U408" s="6">
        <v>0</v>
      </c>
      <c r="V408" s="6">
        <v>10</v>
      </c>
      <c r="W408" s="6">
        <v>30</v>
      </c>
      <c r="X408" s="9"/>
      <c r="Y408" s="9"/>
      <c r="Z408" s="9"/>
      <c r="AA408" s="6">
        <v>42162.89</v>
      </c>
      <c r="AB408" s="6">
        <v>0</v>
      </c>
      <c r="AC408" s="6">
        <v>0</v>
      </c>
      <c r="AD408" s="6">
        <v>0</v>
      </c>
      <c r="AE408" s="6">
        <v>8980.7099999999991</v>
      </c>
      <c r="AF408" s="6">
        <v>18185.73</v>
      </c>
      <c r="AG408" s="6">
        <v>0</v>
      </c>
      <c r="AH408" s="6">
        <v>7351.18</v>
      </c>
      <c r="AI408" s="6">
        <v>42162.89</v>
      </c>
      <c r="AJ408" s="23">
        <v>23977.16</v>
      </c>
    </row>
    <row r="409" spans="1:36">
      <c r="A409" s="5">
        <v>11882</v>
      </c>
      <c r="B409" s="6">
        <v>398</v>
      </c>
      <c r="C409" s="6">
        <v>119603</v>
      </c>
      <c r="D409" s="6">
        <v>11882</v>
      </c>
      <c r="E409" s="6">
        <v>27133386012</v>
      </c>
      <c r="F409" s="7" t="s">
        <v>730</v>
      </c>
      <c r="G409" s="7" t="s">
        <v>2056</v>
      </c>
      <c r="H409" s="8">
        <v>20972</v>
      </c>
      <c r="I409" s="7" t="s">
        <v>125</v>
      </c>
      <c r="J409" s="7" t="s">
        <v>27</v>
      </c>
      <c r="K409" s="7" t="s">
        <v>28</v>
      </c>
      <c r="L409" s="6">
        <v>119603</v>
      </c>
      <c r="M409" s="8">
        <v>44811</v>
      </c>
      <c r="N409" s="8">
        <v>45175</v>
      </c>
      <c r="O409" s="6">
        <v>705</v>
      </c>
      <c r="P409" s="7" t="s">
        <v>69</v>
      </c>
      <c r="Q409" s="7" t="s">
        <v>57</v>
      </c>
      <c r="R409" s="7" t="s">
        <v>31</v>
      </c>
      <c r="S409" s="7" t="s">
        <v>32</v>
      </c>
      <c r="T409" s="9"/>
      <c r="U409" s="6">
        <v>38</v>
      </c>
      <c r="V409" s="6">
        <v>40</v>
      </c>
      <c r="W409" s="6">
        <v>30</v>
      </c>
      <c r="X409" s="9"/>
      <c r="Y409" s="9"/>
      <c r="Z409" s="9"/>
      <c r="AA409" s="6">
        <v>690542.51</v>
      </c>
      <c r="AB409" s="6">
        <v>0</v>
      </c>
      <c r="AC409" s="6">
        <v>0</v>
      </c>
      <c r="AD409" s="6">
        <v>0</v>
      </c>
      <c r="AE409" s="6">
        <v>144036.32999999999</v>
      </c>
      <c r="AF409" s="6">
        <v>194234.23999999999</v>
      </c>
      <c r="AG409" s="6">
        <v>0</v>
      </c>
      <c r="AH409" s="6">
        <v>116116.87</v>
      </c>
      <c r="AI409" s="6">
        <v>690542.51</v>
      </c>
      <c r="AJ409" s="23">
        <v>496308.27</v>
      </c>
    </row>
    <row r="410" spans="1:36">
      <c r="A410" s="5">
        <v>30714</v>
      </c>
      <c r="B410" s="6">
        <v>398</v>
      </c>
      <c r="C410" s="6">
        <v>118754</v>
      </c>
      <c r="D410" s="6">
        <v>30714</v>
      </c>
      <c r="E410" s="6">
        <v>27351853080</v>
      </c>
      <c r="F410" s="7" t="s">
        <v>730</v>
      </c>
      <c r="G410" s="7" t="s">
        <v>731</v>
      </c>
      <c r="H410" s="8">
        <v>32811</v>
      </c>
      <c r="I410" s="7" t="s">
        <v>55</v>
      </c>
      <c r="J410" s="7" t="s">
        <v>27</v>
      </c>
      <c r="K410" s="7" t="s">
        <v>28</v>
      </c>
      <c r="L410" s="6">
        <v>118754</v>
      </c>
      <c r="M410" s="8">
        <v>44711</v>
      </c>
      <c r="N410" s="8">
        <v>46536</v>
      </c>
      <c r="O410" s="6">
        <v>740</v>
      </c>
      <c r="P410" s="7" t="s">
        <v>38</v>
      </c>
      <c r="Q410" s="7" t="s">
        <v>42</v>
      </c>
      <c r="R410" s="7" t="s">
        <v>31</v>
      </c>
      <c r="S410" s="7" t="s">
        <v>43</v>
      </c>
      <c r="T410" s="7" t="s">
        <v>44</v>
      </c>
      <c r="U410" s="6">
        <v>3</v>
      </c>
      <c r="V410" s="6">
        <v>20</v>
      </c>
      <c r="W410" s="6">
        <v>30</v>
      </c>
      <c r="X410" s="9"/>
      <c r="Y410" s="9"/>
      <c r="Z410" s="9"/>
      <c r="AA410" s="6">
        <v>160494</v>
      </c>
      <c r="AB410" s="6">
        <v>0</v>
      </c>
      <c r="AC410" s="6">
        <v>0</v>
      </c>
      <c r="AD410" s="6">
        <v>0</v>
      </c>
      <c r="AE410" s="6">
        <v>35950.660000000003</v>
      </c>
      <c r="AF410" s="6">
        <v>54878.77</v>
      </c>
      <c r="AG410" s="6">
        <v>0</v>
      </c>
      <c r="AH410" s="6">
        <v>27201.23</v>
      </c>
      <c r="AI410" s="6">
        <v>160494</v>
      </c>
      <c r="AJ410" s="23">
        <v>105615.23</v>
      </c>
    </row>
    <row r="411" spans="1:36">
      <c r="A411" s="5">
        <v>26587</v>
      </c>
      <c r="B411" s="6">
        <v>398</v>
      </c>
      <c r="C411" s="6">
        <v>114351</v>
      </c>
      <c r="D411" s="6">
        <v>26587</v>
      </c>
      <c r="E411" s="6">
        <v>20231169467</v>
      </c>
      <c r="F411" s="7" t="s">
        <v>1469</v>
      </c>
      <c r="G411" s="7" t="s">
        <v>789</v>
      </c>
      <c r="H411" s="8">
        <v>26662</v>
      </c>
      <c r="I411" s="7" t="s">
        <v>81</v>
      </c>
      <c r="J411" s="7" t="s">
        <v>37</v>
      </c>
      <c r="K411" s="7" t="s">
        <v>28</v>
      </c>
      <c r="L411" s="6">
        <v>114351</v>
      </c>
      <c r="M411" s="8">
        <v>44148</v>
      </c>
      <c r="N411" s="8">
        <v>45138</v>
      </c>
      <c r="O411" s="6">
        <v>716</v>
      </c>
      <c r="P411" s="7" t="s">
        <v>29</v>
      </c>
      <c r="Q411" s="7" t="s">
        <v>42</v>
      </c>
      <c r="R411" s="7" t="s">
        <v>31</v>
      </c>
      <c r="S411" s="7" t="s">
        <v>32</v>
      </c>
      <c r="T411" s="9"/>
      <c r="U411" s="6">
        <v>12</v>
      </c>
      <c r="V411" s="6">
        <v>20</v>
      </c>
      <c r="W411" s="6">
        <v>30</v>
      </c>
      <c r="X411" s="9"/>
      <c r="Y411" s="9"/>
      <c r="Z411" s="9"/>
      <c r="AA411" s="6">
        <v>205682.32</v>
      </c>
      <c r="AB411" s="6">
        <v>0</v>
      </c>
      <c r="AC411" s="6">
        <v>0</v>
      </c>
      <c r="AD411" s="6">
        <v>0</v>
      </c>
      <c r="AE411" s="6">
        <v>46072.84</v>
      </c>
      <c r="AF411" s="6">
        <v>65136.09</v>
      </c>
      <c r="AG411" s="6">
        <v>0</v>
      </c>
      <c r="AH411" s="6">
        <v>34781.57</v>
      </c>
      <c r="AI411" s="6">
        <v>205682.32</v>
      </c>
      <c r="AJ411" s="23">
        <v>140546.23000000001</v>
      </c>
    </row>
    <row r="412" spans="1:36">
      <c r="A412" s="5">
        <v>15643</v>
      </c>
      <c r="B412" s="6">
        <v>398</v>
      </c>
      <c r="C412" s="6">
        <v>112484</v>
      </c>
      <c r="D412" s="6">
        <v>15643</v>
      </c>
      <c r="E412" s="6">
        <v>20134749890</v>
      </c>
      <c r="F412" s="7" t="s">
        <v>732</v>
      </c>
      <c r="G412" s="7" t="s">
        <v>703</v>
      </c>
      <c r="H412" s="8">
        <v>20982</v>
      </c>
      <c r="I412" s="7" t="s">
        <v>125</v>
      </c>
      <c r="J412" s="7" t="s">
        <v>37</v>
      </c>
      <c r="K412" s="7" t="s">
        <v>28</v>
      </c>
      <c r="L412" s="6">
        <v>112484</v>
      </c>
      <c r="M412" s="8">
        <v>43641</v>
      </c>
      <c r="N412" s="8">
        <v>46549</v>
      </c>
      <c r="O412" s="6">
        <v>730</v>
      </c>
      <c r="P412" s="7" t="s">
        <v>33</v>
      </c>
      <c r="Q412" s="7" t="s">
        <v>30</v>
      </c>
      <c r="R412" s="7" t="s">
        <v>31</v>
      </c>
      <c r="S412" s="7" t="s">
        <v>43</v>
      </c>
      <c r="T412" s="7" t="s">
        <v>44</v>
      </c>
      <c r="U412" s="6">
        <v>34</v>
      </c>
      <c r="V412" s="6">
        <v>10</v>
      </c>
      <c r="W412" s="6">
        <v>30</v>
      </c>
      <c r="X412" s="9"/>
      <c r="Y412" s="9"/>
      <c r="Z412" s="9"/>
      <c r="AA412" s="6">
        <v>153620.65</v>
      </c>
      <c r="AB412" s="6">
        <v>0</v>
      </c>
      <c r="AC412" s="6">
        <v>0</v>
      </c>
      <c r="AD412" s="6">
        <v>0</v>
      </c>
      <c r="AE412" s="6">
        <v>34411.019999999997</v>
      </c>
      <c r="AF412" s="6">
        <v>34411.019999999997</v>
      </c>
      <c r="AG412" s="6">
        <v>0</v>
      </c>
      <c r="AH412" s="6">
        <v>24840.46</v>
      </c>
      <c r="AI412" s="6">
        <v>153620.65</v>
      </c>
      <c r="AJ412" s="23">
        <v>119209.63</v>
      </c>
    </row>
    <row r="413" spans="1:36">
      <c r="A413" s="5">
        <v>15643</v>
      </c>
      <c r="B413" s="6">
        <v>398</v>
      </c>
      <c r="C413" s="6">
        <v>120760</v>
      </c>
      <c r="D413" s="6">
        <v>15643</v>
      </c>
      <c r="E413" s="6">
        <v>20134749890</v>
      </c>
      <c r="F413" s="7" t="s">
        <v>732</v>
      </c>
      <c r="G413" s="7" t="s">
        <v>703</v>
      </c>
      <c r="H413" s="8">
        <v>20982</v>
      </c>
      <c r="I413" s="7" t="s">
        <v>125</v>
      </c>
      <c r="J413" s="7" t="s">
        <v>37</v>
      </c>
      <c r="K413" s="7" t="s">
        <v>28</v>
      </c>
      <c r="L413" s="6">
        <v>120760</v>
      </c>
      <c r="M413" s="8">
        <v>44895</v>
      </c>
      <c r="N413" s="8">
        <v>46549</v>
      </c>
      <c r="O413" s="6">
        <v>716</v>
      </c>
      <c r="P413" s="7" t="s">
        <v>29</v>
      </c>
      <c r="Q413" s="7" t="s">
        <v>42</v>
      </c>
      <c r="R413" s="7" t="s">
        <v>31</v>
      </c>
      <c r="S413" s="7" t="s">
        <v>43</v>
      </c>
      <c r="T413" s="7" t="s">
        <v>44</v>
      </c>
      <c r="U413" s="6">
        <v>34</v>
      </c>
      <c r="V413" s="6">
        <v>20</v>
      </c>
      <c r="W413" s="6">
        <v>30</v>
      </c>
      <c r="X413" s="9"/>
      <c r="Y413" s="9"/>
      <c r="Z413" s="9"/>
      <c r="AA413" s="6">
        <v>269345.89</v>
      </c>
      <c r="AB413" s="6">
        <v>0</v>
      </c>
      <c r="AC413" s="6">
        <v>0</v>
      </c>
      <c r="AD413" s="6">
        <v>0</v>
      </c>
      <c r="AE413" s="6">
        <v>60333.49</v>
      </c>
      <c r="AF413" s="6">
        <v>70809.289999999994</v>
      </c>
      <c r="AG413" s="6">
        <v>0</v>
      </c>
      <c r="AH413" s="6">
        <v>46390.54</v>
      </c>
      <c r="AI413" s="6">
        <v>269345.89</v>
      </c>
      <c r="AJ413" s="23">
        <v>198536.6</v>
      </c>
    </row>
    <row r="414" spans="1:36">
      <c r="A414" s="5">
        <v>25526</v>
      </c>
      <c r="B414" s="6">
        <v>398</v>
      </c>
      <c r="C414" s="6">
        <v>112662</v>
      </c>
      <c r="D414" s="6">
        <v>25526</v>
      </c>
      <c r="E414" s="6">
        <v>20165419406</v>
      </c>
      <c r="F414" s="7" t="s">
        <v>732</v>
      </c>
      <c r="G414" s="7" t="s">
        <v>602</v>
      </c>
      <c r="H414" s="8">
        <v>23340</v>
      </c>
      <c r="I414" s="7" t="s">
        <v>84</v>
      </c>
      <c r="J414" s="7" t="s">
        <v>37</v>
      </c>
      <c r="K414" s="7" t="s">
        <v>28</v>
      </c>
      <c r="L414" s="6">
        <v>112662</v>
      </c>
      <c r="M414" s="8">
        <v>43704</v>
      </c>
      <c r="N414" s="8">
        <v>45530</v>
      </c>
      <c r="O414" s="6">
        <v>716</v>
      </c>
      <c r="P414" s="7" t="s">
        <v>29</v>
      </c>
      <c r="Q414" s="7" t="s">
        <v>42</v>
      </c>
      <c r="R414" s="7" t="s">
        <v>31</v>
      </c>
      <c r="S414" s="7" t="s">
        <v>43</v>
      </c>
      <c r="T414" s="7" t="s">
        <v>44</v>
      </c>
      <c r="U414" s="6">
        <v>31</v>
      </c>
      <c r="V414" s="6">
        <v>20</v>
      </c>
      <c r="W414" s="6">
        <v>30</v>
      </c>
      <c r="X414" s="9"/>
      <c r="Y414" s="9"/>
      <c r="Z414" s="9"/>
      <c r="AA414" s="6">
        <v>269345.89</v>
      </c>
      <c r="AB414" s="6">
        <v>0</v>
      </c>
      <c r="AC414" s="6">
        <v>0</v>
      </c>
      <c r="AD414" s="6">
        <v>0</v>
      </c>
      <c r="AE414" s="6">
        <v>60333.49</v>
      </c>
      <c r="AF414" s="6">
        <v>73872.539999999994</v>
      </c>
      <c r="AG414" s="6">
        <v>0</v>
      </c>
      <c r="AH414" s="6">
        <v>45461.13</v>
      </c>
      <c r="AI414" s="6">
        <v>269345.89</v>
      </c>
      <c r="AJ414" s="23">
        <v>195473.35</v>
      </c>
    </row>
    <row r="415" spans="1:36">
      <c r="A415" s="5">
        <v>16443</v>
      </c>
      <c r="B415" s="6">
        <v>398</v>
      </c>
      <c r="C415" s="6">
        <v>118755</v>
      </c>
      <c r="D415" s="6">
        <v>16443</v>
      </c>
      <c r="E415" s="6">
        <v>20119155593</v>
      </c>
      <c r="F415" s="7" t="s">
        <v>734</v>
      </c>
      <c r="G415" s="7" t="s">
        <v>735</v>
      </c>
      <c r="H415" s="8">
        <v>20237</v>
      </c>
      <c r="I415" s="7" t="s">
        <v>187</v>
      </c>
      <c r="J415" s="7" t="s">
        <v>37</v>
      </c>
      <c r="K415" s="7" t="s">
        <v>28</v>
      </c>
      <c r="L415" s="6">
        <v>118755</v>
      </c>
      <c r="M415" s="8">
        <v>44740</v>
      </c>
      <c r="N415" s="8">
        <v>45805</v>
      </c>
      <c r="O415" s="6">
        <v>705</v>
      </c>
      <c r="P415" s="7" t="s">
        <v>69</v>
      </c>
      <c r="Q415" s="7" t="s">
        <v>57</v>
      </c>
      <c r="R415" s="7" t="s">
        <v>31</v>
      </c>
      <c r="S415" s="7" t="s">
        <v>43</v>
      </c>
      <c r="T415" s="7" t="s">
        <v>44</v>
      </c>
      <c r="U415" s="6">
        <v>33</v>
      </c>
      <c r="V415" s="6">
        <v>40</v>
      </c>
      <c r="W415" s="6">
        <v>30</v>
      </c>
      <c r="X415" s="9"/>
      <c r="Y415" s="9"/>
      <c r="Z415" s="9"/>
      <c r="AA415" s="6">
        <v>690542.51</v>
      </c>
      <c r="AB415" s="6">
        <v>0</v>
      </c>
      <c r="AC415" s="6">
        <v>0</v>
      </c>
      <c r="AD415" s="6">
        <v>0</v>
      </c>
      <c r="AE415" s="6">
        <v>144036.32999999999</v>
      </c>
      <c r="AF415" s="6">
        <v>157082.74</v>
      </c>
      <c r="AG415" s="6">
        <v>0</v>
      </c>
      <c r="AH415" s="6">
        <v>116116.87</v>
      </c>
      <c r="AI415" s="6">
        <v>690542.51</v>
      </c>
      <c r="AJ415" s="23">
        <v>533459.77</v>
      </c>
    </row>
    <row r="416" spans="1:36">
      <c r="A416" s="5">
        <v>29141</v>
      </c>
      <c r="B416" s="6">
        <v>398</v>
      </c>
      <c r="C416" s="6">
        <v>99935</v>
      </c>
      <c r="D416" s="6">
        <v>29141</v>
      </c>
      <c r="E416" s="6">
        <v>20257094023</v>
      </c>
      <c r="F416" s="7" t="s">
        <v>734</v>
      </c>
      <c r="G416" s="7" t="s">
        <v>1102</v>
      </c>
      <c r="H416" s="8">
        <v>32471</v>
      </c>
      <c r="I416" s="7" t="s">
        <v>90</v>
      </c>
      <c r="J416" s="7" t="s">
        <v>37</v>
      </c>
      <c r="K416" s="7" t="s">
        <v>28</v>
      </c>
      <c r="L416" s="6">
        <v>99935</v>
      </c>
      <c r="M416" s="8">
        <v>42628</v>
      </c>
      <c r="N416" s="8">
        <v>45138</v>
      </c>
      <c r="O416" s="6">
        <v>741</v>
      </c>
      <c r="P416" s="7" t="s">
        <v>38</v>
      </c>
      <c r="Q416" s="7" t="s">
        <v>30</v>
      </c>
      <c r="R416" s="7" t="s">
        <v>31</v>
      </c>
      <c r="S416" s="7" t="s">
        <v>32</v>
      </c>
      <c r="T416" s="9"/>
      <c r="U416" s="6">
        <v>6</v>
      </c>
      <c r="V416" s="6">
        <v>10</v>
      </c>
      <c r="W416" s="6">
        <v>30</v>
      </c>
      <c r="X416" s="9"/>
      <c r="Y416" s="9"/>
      <c r="Z416" s="9"/>
      <c r="AA416" s="6">
        <v>80247.009999999995</v>
      </c>
      <c r="AB416" s="6">
        <v>0</v>
      </c>
      <c r="AC416" s="6">
        <v>0</v>
      </c>
      <c r="AD416" s="6">
        <v>0</v>
      </c>
      <c r="AE416" s="6">
        <v>17975.330000000002</v>
      </c>
      <c r="AF416" s="6">
        <v>36839.769999999997</v>
      </c>
      <c r="AG416" s="6">
        <v>0</v>
      </c>
      <c r="AH416" s="6">
        <v>13739.8</v>
      </c>
      <c r="AI416" s="6">
        <v>80247.009999999995</v>
      </c>
      <c r="AJ416" s="23">
        <v>43407.24</v>
      </c>
    </row>
    <row r="417" spans="1:36">
      <c r="A417" s="5">
        <v>31792</v>
      </c>
      <c r="B417" s="6">
        <v>398</v>
      </c>
      <c r="C417" s="6">
        <v>120859</v>
      </c>
      <c r="D417" s="6">
        <v>31792</v>
      </c>
      <c r="E417" s="6">
        <v>27437063511</v>
      </c>
      <c r="F417" s="7" t="s">
        <v>737</v>
      </c>
      <c r="G417" s="7" t="s">
        <v>738</v>
      </c>
      <c r="H417" s="8">
        <v>37317</v>
      </c>
      <c r="I417" s="7" t="s">
        <v>161</v>
      </c>
      <c r="J417" s="7" t="s">
        <v>27</v>
      </c>
      <c r="K417" s="7" t="s">
        <v>28</v>
      </c>
      <c r="L417" s="6">
        <v>120859</v>
      </c>
      <c r="M417" s="8">
        <v>44803</v>
      </c>
      <c r="N417" s="8">
        <v>45046</v>
      </c>
      <c r="O417" s="6">
        <v>768</v>
      </c>
      <c r="P417" s="7" t="s">
        <v>61</v>
      </c>
      <c r="Q417" s="7" t="s">
        <v>30</v>
      </c>
      <c r="R417" s="7" t="s">
        <v>31</v>
      </c>
      <c r="S417" s="7" t="s">
        <v>62</v>
      </c>
      <c r="T417" s="9"/>
      <c r="U417" s="6">
        <v>0</v>
      </c>
      <c r="V417" s="6">
        <v>10</v>
      </c>
      <c r="W417" s="6">
        <v>30</v>
      </c>
      <c r="X417" s="9"/>
      <c r="Y417" s="9"/>
      <c r="Z417" s="9"/>
      <c r="AA417" s="6">
        <v>42162.89</v>
      </c>
      <c r="AB417" s="6">
        <v>0</v>
      </c>
      <c r="AC417" s="6">
        <v>0</v>
      </c>
      <c r="AD417" s="6">
        <v>0</v>
      </c>
      <c r="AE417" s="6">
        <v>8980.7099999999991</v>
      </c>
      <c r="AF417" s="6">
        <v>18185.73</v>
      </c>
      <c r="AG417" s="6">
        <v>0</v>
      </c>
      <c r="AH417" s="6">
        <v>7351.18</v>
      </c>
      <c r="AI417" s="6">
        <v>42162.89</v>
      </c>
      <c r="AJ417" s="23">
        <v>23977.16</v>
      </c>
    </row>
    <row r="418" spans="1:36">
      <c r="A418" s="5">
        <v>20973</v>
      </c>
      <c r="B418" s="6">
        <v>398</v>
      </c>
      <c r="C418" s="6">
        <v>46212</v>
      </c>
      <c r="D418" s="6">
        <v>20973</v>
      </c>
      <c r="E418" s="6">
        <v>27219483371</v>
      </c>
      <c r="F418" s="7" t="s">
        <v>743</v>
      </c>
      <c r="G418" s="7" t="s">
        <v>744</v>
      </c>
      <c r="H418" s="8">
        <v>26284</v>
      </c>
      <c r="I418" s="7" t="s">
        <v>292</v>
      </c>
      <c r="J418" s="7" t="s">
        <v>27</v>
      </c>
      <c r="K418" s="7" t="s">
        <v>48</v>
      </c>
      <c r="L418" s="6">
        <v>46212</v>
      </c>
      <c r="M418" s="8">
        <v>39356</v>
      </c>
      <c r="N418" s="9"/>
      <c r="O418" s="6">
        <v>3</v>
      </c>
      <c r="P418" s="7" t="s">
        <v>66</v>
      </c>
      <c r="Q418" s="7" t="s">
        <v>50</v>
      </c>
      <c r="R418" s="7" t="s">
        <v>51</v>
      </c>
      <c r="S418" s="7" t="s">
        <v>52</v>
      </c>
      <c r="T418" s="9"/>
      <c r="U418" s="6">
        <v>23</v>
      </c>
      <c r="V418" s="6">
        <v>35</v>
      </c>
      <c r="W418" s="6">
        <v>30</v>
      </c>
      <c r="X418" s="9"/>
      <c r="Y418" s="9"/>
      <c r="Z418" s="9"/>
      <c r="AA418" s="6">
        <v>509769.56</v>
      </c>
      <c r="AB418" s="6">
        <v>0</v>
      </c>
      <c r="AC418" s="6">
        <v>0</v>
      </c>
      <c r="AD418" s="6">
        <v>0</v>
      </c>
      <c r="AE418" s="6">
        <v>81563.13</v>
      </c>
      <c r="AF418" s="6">
        <v>259503.57</v>
      </c>
      <c r="AG418" s="6">
        <v>0</v>
      </c>
      <c r="AH418" s="6">
        <v>85792.2</v>
      </c>
      <c r="AI418" s="6">
        <v>509769.56</v>
      </c>
      <c r="AJ418" s="23">
        <v>250265.99</v>
      </c>
    </row>
    <row r="419" spans="1:36">
      <c r="A419" s="5">
        <v>25488</v>
      </c>
      <c r="B419" s="6">
        <v>398</v>
      </c>
      <c r="C419" s="6">
        <v>120737</v>
      </c>
      <c r="D419" s="6">
        <v>25488</v>
      </c>
      <c r="E419" s="6">
        <v>27292895475</v>
      </c>
      <c r="F419" s="7" t="s">
        <v>745</v>
      </c>
      <c r="G419" s="7" t="s">
        <v>746</v>
      </c>
      <c r="H419" s="8">
        <v>28664</v>
      </c>
      <c r="I419" s="7" t="s">
        <v>154</v>
      </c>
      <c r="J419" s="7" t="s">
        <v>27</v>
      </c>
      <c r="K419" s="7" t="s">
        <v>28</v>
      </c>
      <c r="L419" s="6">
        <v>120737</v>
      </c>
      <c r="M419" s="8">
        <v>44875</v>
      </c>
      <c r="N419" s="8">
        <v>45077</v>
      </c>
      <c r="O419" s="6">
        <v>734</v>
      </c>
      <c r="P419" s="7" t="s">
        <v>56</v>
      </c>
      <c r="Q419" s="7" t="s">
        <v>57</v>
      </c>
      <c r="R419" s="7" t="s">
        <v>31</v>
      </c>
      <c r="S419" s="7" t="s">
        <v>43</v>
      </c>
      <c r="T419" s="7" t="s">
        <v>44</v>
      </c>
      <c r="U419" s="6">
        <v>14</v>
      </c>
      <c r="V419" s="6">
        <v>40</v>
      </c>
      <c r="W419" s="6">
        <v>30</v>
      </c>
      <c r="X419" s="9"/>
      <c r="Y419" s="9"/>
      <c r="Z419" s="9"/>
      <c r="AA419" s="6">
        <v>346972.23</v>
      </c>
      <c r="AB419" s="6">
        <v>0</v>
      </c>
      <c r="AC419" s="6">
        <v>0</v>
      </c>
      <c r="AD419" s="6">
        <v>0</v>
      </c>
      <c r="AE419" s="6">
        <v>77721.78</v>
      </c>
      <c r="AF419" s="6">
        <v>100551.93</v>
      </c>
      <c r="AG419" s="6">
        <v>0</v>
      </c>
      <c r="AH419" s="6">
        <v>58482.94</v>
      </c>
      <c r="AI419" s="6">
        <v>346972.23</v>
      </c>
      <c r="AJ419" s="23">
        <v>246420.3</v>
      </c>
    </row>
    <row r="420" spans="1:36">
      <c r="A420" s="5">
        <v>10041</v>
      </c>
      <c r="B420" s="6">
        <v>398</v>
      </c>
      <c r="C420" s="6">
        <v>118234</v>
      </c>
      <c r="D420" s="6">
        <v>10041</v>
      </c>
      <c r="E420" s="6">
        <v>27126078450</v>
      </c>
      <c r="F420" s="7" t="s">
        <v>749</v>
      </c>
      <c r="G420" s="7" t="s">
        <v>750</v>
      </c>
      <c r="H420" s="8">
        <v>20906</v>
      </c>
      <c r="I420" s="7" t="s">
        <v>138</v>
      </c>
      <c r="J420" s="7" t="s">
        <v>27</v>
      </c>
      <c r="K420" s="7" t="s">
        <v>28</v>
      </c>
      <c r="L420" s="6">
        <v>118234</v>
      </c>
      <c r="M420" s="8">
        <v>44680</v>
      </c>
      <c r="N420" s="8">
        <v>46473</v>
      </c>
      <c r="O420" s="6">
        <v>706</v>
      </c>
      <c r="P420" s="7" t="s">
        <v>33</v>
      </c>
      <c r="Q420" s="7" t="s">
        <v>57</v>
      </c>
      <c r="R420" s="7" t="s">
        <v>31</v>
      </c>
      <c r="S420" s="7" t="s">
        <v>43</v>
      </c>
      <c r="T420" s="7" t="s">
        <v>44</v>
      </c>
      <c r="U420" s="6">
        <v>0</v>
      </c>
      <c r="V420" s="6">
        <v>40</v>
      </c>
      <c r="W420" s="6">
        <v>30</v>
      </c>
      <c r="X420" s="9"/>
      <c r="Y420" s="9"/>
      <c r="Z420" s="9"/>
      <c r="AA420" s="6">
        <v>335171.63</v>
      </c>
      <c r="AB420" s="6">
        <v>0</v>
      </c>
      <c r="AC420" s="6">
        <v>0</v>
      </c>
      <c r="AD420" s="6">
        <v>0</v>
      </c>
      <c r="AE420" s="6">
        <v>71391.55</v>
      </c>
      <c r="AF420" s="6">
        <v>80055</v>
      </c>
      <c r="AG420" s="6">
        <v>0</v>
      </c>
      <c r="AH420" s="6">
        <v>56503.4</v>
      </c>
      <c r="AI420" s="6">
        <v>335171.63</v>
      </c>
      <c r="AJ420" s="23">
        <v>255116.63</v>
      </c>
    </row>
    <row r="421" spans="1:36">
      <c r="A421" s="5">
        <v>25863</v>
      </c>
      <c r="B421" s="6">
        <v>398</v>
      </c>
      <c r="C421" s="6">
        <v>110779</v>
      </c>
      <c r="D421" s="6">
        <v>25863</v>
      </c>
      <c r="E421" s="6">
        <v>23238270529</v>
      </c>
      <c r="F421" s="7" t="s">
        <v>751</v>
      </c>
      <c r="G421" s="7" t="s">
        <v>377</v>
      </c>
      <c r="H421" s="8">
        <v>27121</v>
      </c>
      <c r="I421" s="7" t="s">
        <v>283</v>
      </c>
      <c r="J421" s="7" t="s">
        <v>37</v>
      </c>
      <c r="K421" s="7" t="s">
        <v>48</v>
      </c>
      <c r="L421" s="6">
        <v>110779</v>
      </c>
      <c r="M421" s="8">
        <v>43525</v>
      </c>
      <c r="N421" s="9"/>
      <c r="O421" s="6">
        <v>5</v>
      </c>
      <c r="P421" s="7" t="s">
        <v>49</v>
      </c>
      <c r="Q421" s="7" t="s">
        <v>50</v>
      </c>
      <c r="R421" s="7" t="s">
        <v>181</v>
      </c>
      <c r="S421" s="7" t="s">
        <v>52</v>
      </c>
      <c r="T421" s="9"/>
      <c r="U421" s="6">
        <v>13</v>
      </c>
      <c r="V421" s="6">
        <v>35</v>
      </c>
      <c r="W421" s="6">
        <v>30</v>
      </c>
      <c r="X421" s="9"/>
      <c r="Y421" s="9"/>
      <c r="Z421" s="9"/>
      <c r="AA421" s="6">
        <v>319196.58</v>
      </c>
      <c r="AB421" s="6">
        <v>0</v>
      </c>
      <c r="AC421" s="6">
        <v>0</v>
      </c>
      <c r="AD421" s="6">
        <v>0</v>
      </c>
      <c r="AE421" s="6">
        <v>51071.45</v>
      </c>
      <c r="AF421" s="6">
        <v>148365.57999999999</v>
      </c>
      <c r="AG421" s="6">
        <v>0</v>
      </c>
      <c r="AH421" s="6">
        <v>53823.58</v>
      </c>
      <c r="AI421" s="6">
        <v>319196.58</v>
      </c>
      <c r="AJ421" s="23">
        <v>170831</v>
      </c>
    </row>
    <row r="422" spans="1:36">
      <c r="A422" s="5">
        <v>29834</v>
      </c>
      <c r="B422" s="6">
        <v>398</v>
      </c>
      <c r="C422" s="6">
        <v>106892</v>
      </c>
      <c r="D422" s="6">
        <v>29834</v>
      </c>
      <c r="E422" s="6">
        <v>27393560776</v>
      </c>
      <c r="F422" s="7" t="s">
        <v>753</v>
      </c>
      <c r="G422" s="7" t="s">
        <v>375</v>
      </c>
      <c r="H422" s="8">
        <v>35019</v>
      </c>
      <c r="I422" s="7" t="s">
        <v>321</v>
      </c>
      <c r="J422" s="7" t="s">
        <v>27</v>
      </c>
      <c r="K422" s="7" t="s">
        <v>28</v>
      </c>
      <c r="L422" s="6">
        <v>106892</v>
      </c>
      <c r="M422" s="8">
        <v>43096</v>
      </c>
      <c r="N422" s="8">
        <v>45138</v>
      </c>
      <c r="O422" s="6">
        <v>768</v>
      </c>
      <c r="P422" s="7" t="s">
        <v>61</v>
      </c>
      <c r="Q422" s="7" t="s">
        <v>30</v>
      </c>
      <c r="R422" s="7" t="s">
        <v>31</v>
      </c>
      <c r="S422" s="7" t="s">
        <v>62</v>
      </c>
      <c r="T422" s="7" t="s">
        <v>44</v>
      </c>
      <c r="U422" s="6">
        <v>5</v>
      </c>
      <c r="V422" s="6">
        <v>10</v>
      </c>
      <c r="W422" s="6">
        <v>30</v>
      </c>
      <c r="X422" s="9"/>
      <c r="Y422" s="9"/>
      <c r="Z422" s="9"/>
      <c r="AA422" s="6">
        <v>45676.46</v>
      </c>
      <c r="AB422" s="6">
        <v>0</v>
      </c>
      <c r="AC422" s="6">
        <v>0</v>
      </c>
      <c r="AD422" s="6">
        <v>0</v>
      </c>
      <c r="AE422" s="6">
        <v>9729.08</v>
      </c>
      <c r="AF422" s="6">
        <v>18818.16</v>
      </c>
      <c r="AG422" s="6">
        <v>0</v>
      </c>
      <c r="AH422" s="6">
        <v>7940.59</v>
      </c>
      <c r="AI422" s="6">
        <v>45676.46</v>
      </c>
      <c r="AJ422" s="23">
        <v>26858.3</v>
      </c>
    </row>
    <row r="423" spans="1:36">
      <c r="A423" s="5">
        <v>30908</v>
      </c>
      <c r="B423" s="6">
        <v>398</v>
      </c>
      <c r="C423" s="6">
        <v>115105</v>
      </c>
      <c r="D423" s="6">
        <v>30908</v>
      </c>
      <c r="E423" s="6">
        <v>27359221385</v>
      </c>
      <c r="F423" s="7" t="s">
        <v>753</v>
      </c>
      <c r="G423" s="7" t="s">
        <v>384</v>
      </c>
      <c r="H423" s="8">
        <v>33380</v>
      </c>
      <c r="I423" s="7" t="s">
        <v>218</v>
      </c>
      <c r="J423" s="7" t="s">
        <v>27</v>
      </c>
      <c r="K423" s="7" t="s">
        <v>28</v>
      </c>
      <c r="L423" s="6">
        <v>115105</v>
      </c>
      <c r="M423" s="8">
        <v>44179</v>
      </c>
      <c r="N423" s="8">
        <v>45138</v>
      </c>
      <c r="O423" s="6">
        <v>741</v>
      </c>
      <c r="P423" s="7" t="s">
        <v>38</v>
      </c>
      <c r="Q423" s="7" t="s">
        <v>30</v>
      </c>
      <c r="R423" s="7" t="s">
        <v>31</v>
      </c>
      <c r="S423" s="7" t="s">
        <v>32</v>
      </c>
      <c r="T423" s="9"/>
      <c r="U423" s="6">
        <v>2</v>
      </c>
      <c r="V423" s="6">
        <v>10</v>
      </c>
      <c r="W423" s="6">
        <v>30</v>
      </c>
      <c r="X423" s="9"/>
      <c r="Y423" s="9"/>
      <c r="Z423" s="9"/>
      <c r="AA423" s="6">
        <v>80247</v>
      </c>
      <c r="AB423" s="6">
        <v>0</v>
      </c>
      <c r="AC423" s="6">
        <v>0</v>
      </c>
      <c r="AD423" s="6">
        <v>0</v>
      </c>
      <c r="AE423" s="6">
        <v>17092.61</v>
      </c>
      <c r="AF423" s="6">
        <v>17531.810000000001</v>
      </c>
      <c r="AG423" s="6">
        <v>0</v>
      </c>
      <c r="AH423" s="6">
        <v>12975.94</v>
      </c>
      <c r="AI423" s="6">
        <v>80247</v>
      </c>
      <c r="AJ423" s="23">
        <v>62715.19</v>
      </c>
    </row>
    <row r="424" spans="1:36">
      <c r="A424" s="5">
        <v>30908</v>
      </c>
      <c r="B424" s="6">
        <v>398</v>
      </c>
      <c r="C424" s="6">
        <v>121365</v>
      </c>
      <c r="D424" s="6">
        <v>30908</v>
      </c>
      <c r="E424" s="6">
        <v>27359221385</v>
      </c>
      <c r="F424" s="7" t="s">
        <v>753</v>
      </c>
      <c r="G424" s="7" t="s">
        <v>384</v>
      </c>
      <c r="H424" s="8">
        <v>33380</v>
      </c>
      <c r="I424" s="7" t="s">
        <v>218</v>
      </c>
      <c r="J424" s="7" t="s">
        <v>27</v>
      </c>
      <c r="K424" s="7" t="s">
        <v>28</v>
      </c>
      <c r="L424" s="6">
        <v>121365</v>
      </c>
      <c r="M424" s="8">
        <v>44974</v>
      </c>
      <c r="N424" s="8">
        <v>45046</v>
      </c>
      <c r="O424" s="6">
        <v>740</v>
      </c>
      <c r="P424" s="7" t="s">
        <v>38</v>
      </c>
      <c r="Q424" s="7" t="s">
        <v>42</v>
      </c>
      <c r="R424" s="7" t="s">
        <v>31</v>
      </c>
      <c r="S424" s="7" t="s">
        <v>32</v>
      </c>
      <c r="T424" s="9"/>
      <c r="U424" s="6">
        <v>2</v>
      </c>
      <c r="V424" s="6">
        <v>20</v>
      </c>
      <c r="W424" s="6">
        <v>30</v>
      </c>
      <c r="X424" s="9"/>
      <c r="Y424" s="9"/>
      <c r="Z424" s="9"/>
      <c r="AA424" s="6">
        <v>160494</v>
      </c>
      <c r="AB424" s="6">
        <v>0</v>
      </c>
      <c r="AC424" s="6">
        <v>0</v>
      </c>
      <c r="AD424" s="6">
        <v>0</v>
      </c>
      <c r="AE424" s="6">
        <v>34185.22</v>
      </c>
      <c r="AF424" s="6">
        <v>37715.56</v>
      </c>
      <c r="AG424" s="6">
        <v>0</v>
      </c>
      <c r="AH424" s="6">
        <v>27686.720000000001</v>
      </c>
      <c r="AI424" s="6">
        <v>160494</v>
      </c>
      <c r="AJ424" s="23">
        <v>122778.44</v>
      </c>
    </row>
    <row r="425" spans="1:36">
      <c r="A425" s="5">
        <v>22815</v>
      </c>
      <c r="B425" s="6">
        <v>398</v>
      </c>
      <c r="C425" s="6">
        <v>118757</v>
      </c>
      <c r="D425" s="6">
        <v>22815</v>
      </c>
      <c r="E425" s="6">
        <v>20295321769</v>
      </c>
      <c r="F425" s="7" t="s">
        <v>756</v>
      </c>
      <c r="G425" s="7" t="s">
        <v>757</v>
      </c>
      <c r="H425" s="8">
        <v>30099</v>
      </c>
      <c r="I425" s="7" t="s">
        <v>72</v>
      </c>
      <c r="J425" s="7" t="s">
        <v>37</v>
      </c>
      <c r="K425" s="7" t="s">
        <v>28</v>
      </c>
      <c r="L425" s="6">
        <v>118757</v>
      </c>
      <c r="M425" s="8">
        <v>44677</v>
      </c>
      <c r="N425" s="8">
        <v>46502</v>
      </c>
      <c r="O425" s="6">
        <v>740</v>
      </c>
      <c r="P425" s="7" t="s">
        <v>38</v>
      </c>
      <c r="Q425" s="7" t="s">
        <v>42</v>
      </c>
      <c r="R425" s="7" t="s">
        <v>31</v>
      </c>
      <c r="S425" s="7" t="s">
        <v>43</v>
      </c>
      <c r="T425" s="7" t="s">
        <v>44</v>
      </c>
      <c r="U425" s="6">
        <v>19</v>
      </c>
      <c r="V425" s="6">
        <v>20</v>
      </c>
      <c r="W425" s="6">
        <v>30</v>
      </c>
      <c r="X425" s="9"/>
      <c r="Y425" s="9"/>
      <c r="Z425" s="9"/>
      <c r="AA425" s="6">
        <v>160494.01</v>
      </c>
      <c r="AB425" s="6">
        <v>0</v>
      </c>
      <c r="AC425" s="6">
        <v>0</v>
      </c>
      <c r="AD425" s="6">
        <v>0</v>
      </c>
      <c r="AE425" s="6">
        <v>35950.660000000003</v>
      </c>
      <c r="AF425" s="6">
        <v>74315.38</v>
      </c>
      <c r="AG425" s="6">
        <v>0</v>
      </c>
      <c r="AH425" s="6">
        <v>27201.23</v>
      </c>
      <c r="AI425" s="6">
        <v>160494.01</v>
      </c>
      <c r="AJ425" s="23">
        <v>86178.63</v>
      </c>
    </row>
    <row r="426" spans="1:36">
      <c r="A426" s="5">
        <v>26044</v>
      </c>
      <c r="B426" s="6">
        <v>398</v>
      </c>
      <c r="C426" s="6">
        <v>111742</v>
      </c>
      <c r="D426" s="6">
        <v>26044</v>
      </c>
      <c r="E426" s="6">
        <v>27233770391</v>
      </c>
      <c r="F426" s="7" t="s">
        <v>758</v>
      </c>
      <c r="G426" s="7" t="s">
        <v>759</v>
      </c>
      <c r="H426" s="8">
        <v>26849</v>
      </c>
      <c r="I426" s="7" t="s">
        <v>283</v>
      </c>
      <c r="J426" s="7" t="s">
        <v>27</v>
      </c>
      <c r="K426" s="7" t="s">
        <v>48</v>
      </c>
      <c r="L426" s="6">
        <v>111742</v>
      </c>
      <c r="M426" s="8">
        <v>43622</v>
      </c>
      <c r="N426" s="9"/>
      <c r="O426" s="6">
        <v>4</v>
      </c>
      <c r="P426" s="7" t="s">
        <v>75</v>
      </c>
      <c r="Q426" s="7" t="s">
        <v>50</v>
      </c>
      <c r="R426" s="7" t="s">
        <v>51</v>
      </c>
      <c r="S426" s="7" t="s">
        <v>52</v>
      </c>
      <c r="T426" s="9"/>
      <c r="U426" s="6">
        <v>13</v>
      </c>
      <c r="V426" s="6">
        <v>35</v>
      </c>
      <c r="W426" s="6">
        <v>30</v>
      </c>
      <c r="X426" s="9"/>
      <c r="Y426" s="9"/>
      <c r="Z426" s="9"/>
      <c r="AA426" s="6">
        <v>362338.3</v>
      </c>
      <c r="AB426" s="6">
        <v>0</v>
      </c>
      <c r="AC426" s="6">
        <v>0</v>
      </c>
      <c r="AD426" s="6">
        <v>0</v>
      </c>
      <c r="AE426" s="6">
        <v>57974.13</v>
      </c>
      <c r="AF426" s="6">
        <v>112392.37</v>
      </c>
      <c r="AG426" s="6">
        <v>0</v>
      </c>
      <c r="AH426" s="6">
        <v>61060.61</v>
      </c>
      <c r="AI426" s="6">
        <v>362338.3</v>
      </c>
      <c r="AJ426" s="23">
        <v>249945.93</v>
      </c>
    </row>
    <row r="427" spans="1:36">
      <c r="A427" s="5">
        <v>23753</v>
      </c>
      <c r="B427" s="6">
        <v>398</v>
      </c>
      <c r="C427" s="6">
        <v>117488</v>
      </c>
      <c r="D427" s="6">
        <v>23753</v>
      </c>
      <c r="E427" s="6">
        <v>20168053283</v>
      </c>
      <c r="F427" s="7" t="s">
        <v>760</v>
      </c>
      <c r="G427" s="7" t="s">
        <v>761</v>
      </c>
      <c r="H427" s="8">
        <v>23617</v>
      </c>
      <c r="I427" s="7" t="s">
        <v>26</v>
      </c>
      <c r="J427" s="7" t="s">
        <v>37</v>
      </c>
      <c r="K427" s="7" t="s">
        <v>28</v>
      </c>
      <c r="L427" s="6">
        <v>117488</v>
      </c>
      <c r="M427" s="8">
        <v>44658</v>
      </c>
      <c r="N427" s="8">
        <v>45138</v>
      </c>
      <c r="O427" s="6">
        <v>719</v>
      </c>
      <c r="P427" s="7" t="s">
        <v>33</v>
      </c>
      <c r="Q427" s="7" t="s">
        <v>42</v>
      </c>
      <c r="R427" s="7" t="s">
        <v>31</v>
      </c>
      <c r="S427" s="7" t="s">
        <v>32</v>
      </c>
      <c r="T427" s="9"/>
      <c r="U427" s="6">
        <v>20</v>
      </c>
      <c r="V427" s="6">
        <v>20</v>
      </c>
      <c r="W427" s="6">
        <v>30</v>
      </c>
      <c r="X427" s="9"/>
      <c r="Y427" s="9"/>
      <c r="Z427" s="9"/>
      <c r="AA427" s="6">
        <v>279309.92</v>
      </c>
      <c r="AB427" s="6">
        <v>0</v>
      </c>
      <c r="AC427" s="6">
        <v>0</v>
      </c>
      <c r="AD427" s="6">
        <v>0</v>
      </c>
      <c r="AE427" s="6">
        <v>62565.43</v>
      </c>
      <c r="AF427" s="6">
        <v>65101.33</v>
      </c>
      <c r="AG427" s="6">
        <v>0</v>
      </c>
      <c r="AH427" s="6">
        <v>47132.61</v>
      </c>
      <c r="AI427" s="6">
        <v>279309.92</v>
      </c>
      <c r="AJ427" s="23">
        <v>214208.59</v>
      </c>
    </row>
    <row r="428" spans="1:36">
      <c r="A428" s="5">
        <v>22396</v>
      </c>
      <c r="B428" s="6">
        <v>398</v>
      </c>
      <c r="C428" s="6">
        <v>121366</v>
      </c>
      <c r="D428" s="6">
        <v>22396</v>
      </c>
      <c r="E428" s="6">
        <v>20287009306</v>
      </c>
      <c r="F428" s="7" t="s">
        <v>762</v>
      </c>
      <c r="G428" s="7" t="s">
        <v>763</v>
      </c>
      <c r="H428" s="8">
        <v>29748</v>
      </c>
      <c r="I428" s="7" t="s">
        <v>78</v>
      </c>
      <c r="J428" s="7" t="s">
        <v>37</v>
      </c>
      <c r="K428" s="7" t="s">
        <v>28</v>
      </c>
      <c r="L428" s="6">
        <v>121366</v>
      </c>
      <c r="M428" s="8">
        <v>44972</v>
      </c>
      <c r="N428" s="8">
        <v>45046</v>
      </c>
      <c r="O428" s="6">
        <v>716</v>
      </c>
      <c r="P428" s="7" t="s">
        <v>29</v>
      </c>
      <c r="Q428" s="7" t="s">
        <v>42</v>
      </c>
      <c r="R428" s="7" t="s">
        <v>31</v>
      </c>
      <c r="S428" s="7" t="s">
        <v>32</v>
      </c>
      <c r="T428" s="9"/>
      <c r="U428" s="6">
        <v>20</v>
      </c>
      <c r="V428" s="6">
        <v>20</v>
      </c>
      <c r="W428" s="6">
        <v>30</v>
      </c>
      <c r="X428" s="9"/>
      <c r="Y428" s="9"/>
      <c r="Z428" s="9"/>
      <c r="AA428" s="6">
        <v>266897.28999999998</v>
      </c>
      <c r="AB428" s="6">
        <v>0</v>
      </c>
      <c r="AC428" s="6">
        <v>0</v>
      </c>
      <c r="AD428" s="6">
        <v>0</v>
      </c>
      <c r="AE428" s="6">
        <v>56849.13</v>
      </c>
      <c r="AF428" s="6">
        <v>60474.37</v>
      </c>
      <c r="AG428" s="6">
        <v>0</v>
      </c>
      <c r="AH428" s="6">
        <v>45050.39</v>
      </c>
      <c r="AI428" s="6">
        <v>266897.28999999998</v>
      </c>
      <c r="AJ428" s="23">
        <v>206422.92</v>
      </c>
    </row>
    <row r="429" spans="1:36">
      <c r="A429" s="5">
        <v>15007</v>
      </c>
      <c r="B429" s="6">
        <v>398</v>
      </c>
      <c r="C429" s="6">
        <v>109659</v>
      </c>
      <c r="D429" s="6">
        <v>15007</v>
      </c>
      <c r="E429" s="6">
        <v>20176194694</v>
      </c>
      <c r="F429" s="7" t="s">
        <v>764</v>
      </c>
      <c r="G429" s="7" t="s">
        <v>765</v>
      </c>
      <c r="H429" s="8">
        <v>24349</v>
      </c>
      <c r="I429" s="7" t="s">
        <v>97</v>
      </c>
      <c r="J429" s="7" t="s">
        <v>37</v>
      </c>
      <c r="K429" s="7" t="s">
        <v>28</v>
      </c>
      <c r="L429" s="6">
        <v>109659</v>
      </c>
      <c r="M429" s="8">
        <v>43520</v>
      </c>
      <c r="N429" s="8">
        <v>45138</v>
      </c>
      <c r="O429" s="6">
        <v>719</v>
      </c>
      <c r="P429" s="7" t="s">
        <v>33</v>
      </c>
      <c r="Q429" s="7" t="s">
        <v>42</v>
      </c>
      <c r="R429" s="7" t="s">
        <v>31</v>
      </c>
      <c r="S429" s="7" t="s">
        <v>43</v>
      </c>
      <c r="T429" s="7" t="s">
        <v>44</v>
      </c>
      <c r="U429" s="6">
        <v>33</v>
      </c>
      <c r="V429" s="6">
        <v>20</v>
      </c>
      <c r="W429" s="6">
        <v>30</v>
      </c>
      <c r="X429" s="9"/>
      <c r="Y429" s="9"/>
      <c r="Z429" s="9"/>
      <c r="AA429" s="6">
        <v>307240.90999999997</v>
      </c>
      <c r="AB429" s="6">
        <v>0</v>
      </c>
      <c r="AC429" s="6">
        <v>0</v>
      </c>
      <c r="AD429" s="6">
        <v>0</v>
      </c>
      <c r="AE429" s="6">
        <v>68821.97</v>
      </c>
      <c r="AF429" s="6">
        <v>84114.91</v>
      </c>
      <c r="AG429" s="6">
        <v>0</v>
      </c>
      <c r="AH429" s="6">
        <v>51818.02</v>
      </c>
      <c r="AI429" s="6">
        <v>307240.90999999997</v>
      </c>
      <c r="AJ429" s="23">
        <v>223126</v>
      </c>
    </row>
    <row r="430" spans="1:36">
      <c r="A430" s="5">
        <v>21469</v>
      </c>
      <c r="B430" s="6">
        <v>398</v>
      </c>
      <c r="C430" s="6">
        <v>93889</v>
      </c>
      <c r="D430" s="6">
        <v>21469</v>
      </c>
      <c r="E430" s="6">
        <v>20201801649</v>
      </c>
      <c r="F430" s="7" t="s">
        <v>766</v>
      </c>
      <c r="G430" s="7" t="s">
        <v>735</v>
      </c>
      <c r="H430" s="8">
        <v>24927</v>
      </c>
      <c r="I430" s="7" t="s">
        <v>500</v>
      </c>
      <c r="J430" s="7" t="s">
        <v>37</v>
      </c>
      <c r="K430" s="7" t="s">
        <v>28</v>
      </c>
      <c r="L430" s="6">
        <v>93889</v>
      </c>
      <c r="M430" s="8">
        <v>41913</v>
      </c>
      <c r="N430" s="8">
        <v>45138</v>
      </c>
      <c r="O430" s="6">
        <v>709</v>
      </c>
      <c r="P430" s="7" t="s">
        <v>29</v>
      </c>
      <c r="Q430" s="7" t="s">
        <v>57</v>
      </c>
      <c r="R430" s="7" t="s">
        <v>31</v>
      </c>
      <c r="S430" s="7" t="s">
        <v>32</v>
      </c>
      <c r="T430" s="7" t="s">
        <v>44</v>
      </c>
      <c r="U430" s="6">
        <v>26</v>
      </c>
      <c r="V430" s="6">
        <v>40</v>
      </c>
      <c r="W430" s="6">
        <v>30</v>
      </c>
      <c r="X430" s="9"/>
      <c r="Y430" s="9"/>
      <c r="Z430" s="9"/>
      <c r="AA430" s="6">
        <v>582765.65</v>
      </c>
      <c r="AB430" s="6">
        <v>0</v>
      </c>
      <c r="AC430" s="6">
        <v>0</v>
      </c>
      <c r="AD430" s="6">
        <v>0</v>
      </c>
      <c r="AE430" s="6">
        <v>130539.5</v>
      </c>
      <c r="AF430" s="6">
        <v>359909.18</v>
      </c>
      <c r="AG430" s="6">
        <v>0</v>
      </c>
      <c r="AH430" s="6">
        <v>98037.29</v>
      </c>
      <c r="AI430" s="6">
        <v>582765.65</v>
      </c>
      <c r="AJ430" s="23">
        <v>222856.47</v>
      </c>
    </row>
    <row r="431" spans="1:36">
      <c r="A431" s="5">
        <v>18842</v>
      </c>
      <c r="B431" s="6">
        <v>398</v>
      </c>
      <c r="C431" s="6">
        <v>118237</v>
      </c>
      <c r="D431" s="6">
        <v>18842</v>
      </c>
      <c r="E431" s="6">
        <v>20149846841</v>
      </c>
      <c r="F431" s="7" t="s">
        <v>767</v>
      </c>
      <c r="G431" s="7" t="s">
        <v>768</v>
      </c>
      <c r="H431" s="8">
        <v>22837</v>
      </c>
      <c r="I431" s="7" t="s">
        <v>68</v>
      </c>
      <c r="J431" s="7" t="s">
        <v>37</v>
      </c>
      <c r="K431" s="7" t="s">
        <v>209</v>
      </c>
      <c r="L431" s="6">
        <v>118237</v>
      </c>
      <c r="M431" s="8">
        <v>44698</v>
      </c>
      <c r="N431" s="8">
        <v>45077</v>
      </c>
      <c r="O431" s="6">
        <v>651</v>
      </c>
      <c r="P431" s="7" t="s">
        <v>210</v>
      </c>
      <c r="Q431" s="7" t="s">
        <v>57</v>
      </c>
      <c r="R431" s="7" t="s">
        <v>211</v>
      </c>
      <c r="S431" s="7" t="s">
        <v>212</v>
      </c>
      <c r="T431" s="9"/>
      <c r="U431" s="6">
        <v>29</v>
      </c>
      <c r="V431" s="6">
        <v>40</v>
      </c>
      <c r="W431" s="6">
        <v>30</v>
      </c>
      <c r="X431" s="9"/>
      <c r="Y431" s="9"/>
      <c r="Z431" s="9"/>
      <c r="AA431" s="6">
        <v>1033051.6</v>
      </c>
      <c r="AB431" s="6">
        <v>0</v>
      </c>
      <c r="AC431" s="6">
        <v>0</v>
      </c>
      <c r="AD431" s="6">
        <v>0</v>
      </c>
      <c r="AE431" s="6">
        <v>202476.26</v>
      </c>
      <c r="AF431" s="6">
        <v>418654.99</v>
      </c>
      <c r="AG431" s="6">
        <v>0</v>
      </c>
      <c r="AH431" s="6">
        <v>173572.76</v>
      </c>
      <c r="AI431" s="6">
        <v>1033051.6</v>
      </c>
      <c r="AJ431" s="23">
        <v>614396.61</v>
      </c>
    </row>
    <row r="432" spans="1:36">
      <c r="A432" s="5">
        <v>21598</v>
      </c>
      <c r="B432" s="6">
        <v>398</v>
      </c>
      <c r="C432" s="6">
        <v>114057</v>
      </c>
      <c r="D432" s="6">
        <v>21598</v>
      </c>
      <c r="E432" s="6">
        <v>20216810113</v>
      </c>
      <c r="F432" s="7" t="s">
        <v>769</v>
      </c>
      <c r="G432" s="7" t="s">
        <v>770</v>
      </c>
      <c r="H432" s="8">
        <v>26060</v>
      </c>
      <c r="I432" s="7" t="s">
        <v>292</v>
      </c>
      <c r="J432" s="7" t="s">
        <v>37</v>
      </c>
      <c r="K432" s="7" t="s">
        <v>28</v>
      </c>
      <c r="L432" s="6">
        <v>114057</v>
      </c>
      <c r="M432" s="8">
        <v>44032</v>
      </c>
      <c r="N432" s="8">
        <v>45857</v>
      </c>
      <c r="O432" s="6">
        <v>709</v>
      </c>
      <c r="P432" s="7" t="s">
        <v>29</v>
      </c>
      <c r="Q432" s="7" t="s">
        <v>57</v>
      </c>
      <c r="R432" s="7" t="s">
        <v>31</v>
      </c>
      <c r="S432" s="7" t="s">
        <v>43</v>
      </c>
      <c r="T432" s="7" t="s">
        <v>44</v>
      </c>
      <c r="U432" s="6">
        <v>21</v>
      </c>
      <c r="V432" s="6">
        <v>40</v>
      </c>
      <c r="W432" s="6">
        <v>30</v>
      </c>
      <c r="X432" s="9"/>
      <c r="Y432" s="9"/>
      <c r="Z432" s="9"/>
      <c r="AA432" s="6">
        <v>533793.75</v>
      </c>
      <c r="AB432" s="6">
        <v>0</v>
      </c>
      <c r="AC432" s="6">
        <v>0</v>
      </c>
      <c r="AD432" s="6">
        <v>0</v>
      </c>
      <c r="AE432" s="6">
        <v>119569.81</v>
      </c>
      <c r="AF432" s="6">
        <v>221001.89</v>
      </c>
      <c r="AG432" s="6">
        <v>0</v>
      </c>
      <c r="AH432" s="6">
        <v>89822.27</v>
      </c>
      <c r="AI432" s="6">
        <v>533793.75</v>
      </c>
      <c r="AJ432" s="23">
        <v>312791.86</v>
      </c>
    </row>
    <row r="433" spans="1:36">
      <c r="A433" s="5">
        <v>16183</v>
      </c>
      <c r="B433" s="6">
        <v>398</v>
      </c>
      <c r="C433" s="6">
        <v>72212</v>
      </c>
      <c r="D433" s="6">
        <v>16183</v>
      </c>
      <c r="E433" s="6">
        <v>20124139547</v>
      </c>
      <c r="F433" s="7" t="s">
        <v>1592</v>
      </c>
      <c r="G433" s="7" t="s">
        <v>1593</v>
      </c>
      <c r="H433" s="8">
        <v>21333</v>
      </c>
      <c r="I433" s="7" t="s">
        <v>380</v>
      </c>
      <c r="J433" s="7" t="s">
        <v>37</v>
      </c>
      <c r="K433" s="7" t="s">
        <v>48</v>
      </c>
      <c r="L433" s="6">
        <v>72212</v>
      </c>
      <c r="M433" s="8">
        <v>40725</v>
      </c>
      <c r="N433" s="9"/>
      <c r="O433" s="6">
        <v>3</v>
      </c>
      <c r="P433" s="7" t="s">
        <v>66</v>
      </c>
      <c r="Q433" s="7" t="s">
        <v>50</v>
      </c>
      <c r="R433" s="7" t="s">
        <v>181</v>
      </c>
      <c r="S433" s="7" t="s">
        <v>52</v>
      </c>
      <c r="T433" s="9"/>
      <c r="U433" s="6">
        <v>33</v>
      </c>
      <c r="V433" s="6">
        <v>35</v>
      </c>
      <c r="W433" s="6">
        <v>30</v>
      </c>
      <c r="X433" s="9"/>
      <c r="Y433" s="9"/>
      <c r="Z433" s="9"/>
      <c r="AA433" s="6">
        <v>565919.74</v>
      </c>
      <c r="AB433" s="6">
        <v>0</v>
      </c>
      <c r="AC433" s="6">
        <v>0</v>
      </c>
      <c r="AD433" s="6">
        <v>0</v>
      </c>
      <c r="AE433" s="6">
        <v>115447.62</v>
      </c>
      <c r="AF433" s="6">
        <v>187391.32</v>
      </c>
      <c r="AG433" s="6">
        <v>0</v>
      </c>
      <c r="AH433" s="6">
        <v>95211.39</v>
      </c>
      <c r="AI433" s="6">
        <v>565919.74</v>
      </c>
      <c r="AJ433" s="23">
        <v>378528.42</v>
      </c>
    </row>
    <row r="434" spans="1:36">
      <c r="A434" s="5">
        <v>30285</v>
      </c>
      <c r="B434" s="6">
        <v>398</v>
      </c>
      <c r="C434" s="6">
        <v>110447</v>
      </c>
      <c r="D434" s="6">
        <v>30285</v>
      </c>
      <c r="E434" s="6">
        <v>20313231497</v>
      </c>
      <c r="F434" s="7" t="s">
        <v>773</v>
      </c>
      <c r="G434" s="7" t="s">
        <v>774</v>
      </c>
      <c r="H434" s="8">
        <v>31018</v>
      </c>
      <c r="I434" s="7" t="s">
        <v>143</v>
      </c>
      <c r="J434" s="7" t="s">
        <v>37</v>
      </c>
      <c r="K434" s="7" t="s">
        <v>28</v>
      </c>
      <c r="L434" s="6">
        <v>110447</v>
      </c>
      <c r="M434" s="8">
        <v>43584</v>
      </c>
      <c r="N434" s="8">
        <v>45138</v>
      </c>
      <c r="O434" s="6">
        <v>741</v>
      </c>
      <c r="P434" s="7" t="s">
        <v>38</v>
      </c>
      <c r="Q434" s="7" t="s">
        <v>30</v>
      </c>
      <c r="R434" s="7" t="s">
        <v>31</v>
      </c>
      <c r="S434" s="7" t="s">
        <v>32</v>
      </c>
      <c r="T434" s="9"/>
      <c r="U434" s="6">
        <v>3</v>
      </c>
      <c r="V434" s="6">
        <v>10</v>
      </c>
      <c r="W434" s="6">
        <v>30</v>
      </c>
      <c r="X434" s="9"/>
      <c r="Y434" s="9"/>
      <c r="Z434" s="9"/>
      <c r="AA434" s="6">
        <v>80247</v>
      </c>
      <c r="AB434" s="6">
        <v>0</v>
      </c>
      <c r="AC434" s="6">
        <v>0</v>
      </c>
      <c r="AD434" s="6">
        <v>0</v>
      </c>
      <c r="AE434" s="6">
        <v>17092.61</v>
      </c>
      <c r="AF434" s="6">
        <v>23412.31</v>
      </c>
      <c r="AG434" s="6">
        <v>0</v>
      </c>
      <c r="AH434" s="6">
        <v>14225.29</v>
      </c>
      <c r="AI434" s="6">
        <v>80247</v>
      </c>
      <c r="AJ434" s="23">
        <v>56834.69</v>
      </c>
    </row>
    <row r="435" spans="1:36">
      <c r="A435" s="5">
        <v>30285</v>
      </c>
      <c r="B435" s="6">
        <v>398</v>
      </c>
      <c r="C435" s="6">
        <v>119886</v>
      </c>
      <c r="D435" s="6">
        <v>30285</v>
      </c>
      <c r="E435" s="6">
        <v>20313231497</v>
      </c>
      <c r="F435" s="7" t="s">
        <v>773</v>
      </c>
      <c r="G435" s="7" t="s">
        <v>774</v>
      </c>
      <c r="H435" s="8">
        <v>31018</v>
      </c>
      <c r="I435" s="7" t="s">
        <v>143</v>
      </c>
      <c r="J435" s="7" t="s">
        <v>37</v>
      </c>
      <c r="K435" s="7" t="s">
        <v>28</v>
      </c>
      <c r="L435" s="6">
        <v>119886</v>
      </c>
      <c r="M435" s="8">
        <v>44802</v>
      </c>
      <c r="N435" s="8">
        <v>45077</v>
      </c>
      <c r="O435" s="6">
        <v>758</v>
      </c>
      <c r="P435" s="7" t="s">
        <v>56</v>
      </c>
      <c r="Q435" s="7" t="s">
        <v>30</v>
      </c>
      <c r="R435" s="7" t="s">
        <v>31</v>
      </c>
      <c r="S435" s="7" t="s">
        <v>43</v>
      </c>
      <c r="T435" s="7" t="s">
        <v>44</v>
      </c>
      <c r="U435" s="6">
        <v>3</v>
      </c>
      <c r="V435" s="6">
        <v>10</v>
      </c>
      <c r="W435" s="6">
        <v>30</v>
      </c>
      <c r="X435" s="9"/>
      <c r="Y435" s="9"/>
      <c r="Z435" s="9"/>
      <c r="AA435" s="6">
        <v>80247</v>
      </c>
      <c r="AB435" s="6">
        <v>0</v>
      </c>
      <c r="AC435" s="6">
        <v>0</v>
      </c>
      <c r="AD435" s="6">
        <v>0</v>
      </c>
      <c r="AE435" s="6">
        <v>17092.61</v>
      </c>
      <c r="AF435" s="6">
        <v>17092.61</v>
      </c>
      <c r="AG435" s="6">
        <v>0</v>
      </c>
      <c r="AH435" s="6">
        <v>12975.94</v>
      </c>
      <c r="AI435" s="6">
        <v>80247</v>
      </c>
      <c r="AJ435" s="23">
        <v>63154.39</v>
      </c>
    </row>
    <row r="436" spans="1:36">
      <c r="A436" s="5">
        <v>28887</v>
      </c>
      <c r="B436" s="6">
        <v>398</v>
      </c>
      <c r="C436" s="6">
        <v>121409</v>
      </c>
      <c r="D436" s="6">
        <v>28887</v>
      </c>
      <c r="E436" s="6">
        <v>20307594766</v>
      </c>
      <c r="F436" s="7" t="s">
        <v>775</v>
      </c>
      <c r="G436" s="7" t="s">
        <v>776</v>
      </c>
      <c r="H436" s="8">
        <v>30731</v>
      </c>
      <c r="I436" s="7" t="s">
        <v>257</v>
      </c>
      <c r="J436" s="7" t="s">
        <v>37</v>
      </c>
      <c r="K436" s="7" t="s">
        <v>48</v>
      </c>
      <c r="L436" s="6">
        <v>121409</v>
      </c>
      <c r="M436" s="8">
        <v>44857</v>
      </c>
      <c r="N436" s="9"/>
      <c r="O436" s="6">
        <v>6</v>
      </c>
      <c r="P436" s="7" t="s">
        <v>108</v>
      </c>
      <c r="Q436" s="7" t="s">
        <v>50</v>
      </c>
      <c r="R436" s="7" t="s">
        <v>51</v>
      </c>
      <c r="S436" s="7" t="s">
        <v>52</v>
      </c>
      <c r="T436" s="9"/>
      <c r="U436" s="6">
        <v>7</v>
      </c>
      <c r="V436" s="6">
        <v>35</v>
      </c>
      <c r="W436" s="6">
        <v>30</v>
      </c>
      <c r="X436" s="9"/>
      <c r="Y436" s="9"/>
      <c r="Z436" s="9"/>
      <c r="AA436" s="6">
        <v>258547.96</v>
      </c>
      <c r="AB436" s="6">
        <v>0</v>
      </c>
      <c r="AC436" s="6">
        <v>0</v>
      </c>
      <c r="AD436" s="6">
        <v>0</v>
      </c>
      <c r="AE436" s="6">
        <v>41367.68</v>
      </c>
      <c r="AF436" s="6">
        <v>58138.22</v>
      </c>
      <c r="AG436" s="6">
        <v>0</v>
      </c>
      <c r="AH436" s="6">
        <v>43649.79</v>
      </c>
      <c r="AI436" s="6">
        <v>258547.96</v>
      </c>
      <c r="AJ436" s="23">
        <v>200409.74</v>
      </c>
    </row>
    <row r="437" spans="1:36">
      <c r="A437" s="5">
        <v>27317</v>
      </c>
      <c r="B437" s="6">
        <v>398</v>
      </c>
      <c r="C437" s="6">
        <v>120393</v>
      </c>
      <c r="D437" s="6">
        <v>27317</v>
      </c>
      <c r="E437" s="6">
        <v>23338159749</v>
      </c>
      <c r="F437" s="7" t="s">
        <v>777</v>
      </c>
      <c r="G437" s="7" t="s">
        <v>234</v>
      </c>
      <c r="H437" s="8">
        <v>32424</v>
      </c>
      <c r="I437" s="7" t="s">
        <v>90</v>
      </c>
      <c r="J437" s="7" t="s">
        <v>37</v>
      </c>
      <c r="K437" s="7" t="s">
        <v>28</v>
      </c>
      <c r="L437" s="6">
        <v>120393</v>
      </c>
      <c r="M437" s="8">
        <v>44831</v>
      </c>
      <c r="N437" s="8">
        <v>45195</v>
      </c>
      <c r="O437" s="6">
        <v>757</v>
      </c>
      <c r="P437" s="7" t="s">
        <v>56</v>
      </c>
      <c r="Q437" s="7" t="s">
        <v>42</v>
      </c>
      <c r="R437" s="7" t="s">
        <v>31</v>
      </c>
      <c r="S437" s="7" t="s">
        <v>32</v>
      </c>
      <c r="T437" s="9"/>
      <c r="U437" s="6">
        <v>9</v>
      </c>
      <c r="V437" s="6">
        <v>20</v>
      </c>
      <c r="W437" s="6">
        <v>30</v>
      </c>
      <c r="X437" s="9"/>
      <c r="Y437" s="9"/>
      <c r="Z437" s="9"/>
      <c r="AA437" s="6">
        <v>160494.01</v>
      </c>
      <c r="AB437" s="6">
        <v>2986.99</v>
      </c>
      <c r="AC437" s="6">
        <v>0</v>
      </c>
      <c r="AD437" s="6">
        <v>0</v>
      </c>
      <c r="AE437" s="6">
        <v>34185.22</v>
      </c>
      <c r="AF437" s="6">
        <v>35267.46</v>
      </c>
      <c r="AG437" s="6">
        <v>0</v>
      </c>
      <c r="AH437" s="6">
        <v>28994.720000000001</v>
      </c>
      <c r="AI437" s="6">
        <v>163481</v>
      </c>
      <c r="AJ437" s="23">
        <v>128213.54</v>
      </c>
    </row>
    <row r="438" spans="1:36">
      <c r="A438" s="5">
        <v>27317</v>
      </c>
      <c r="B438" s="6">
        <v>398</v>
      </c>
      <c r="C438" s="6">
        <v>121209</v>
      </c>
      <c r="D438" s="6">
        <v>27317</v>
      </c>
      <c r="E438" s="6">
        <v>23338159749</v>
      </c>
      <c r="F438" s="7" t="s">
        <v>777</v>
      </c>
      <c r="G438" s="7" t="s">
        <v>234</v>
      </c>
      <c r="H438" s="8">
        <v>32424</v>
      </c>
      <c r="I438" s="7" t="s">
        <v>90</v>
      </c>
      <c r="J438" s="7" t="s">
        <v>37</v>
      </c>
      <c r="K438" s="7" t="s">
        <v>28</v>
      </c>
      <c r="L438" s="6">
        <v>121209</v>
      </c>
      <c r="M438" s="8">
        <v>44888</v>
      </c>
      <c r="N438" s="8">
        <v>45077</v>
      </c>
      <c r="O438" s="6">
        <v>757</v>
      </c>
      <c r="P438" s="7" t="s">
        <v>56</v>
      </c>
      <c r="Q438" s="7" t="s">
        <v>42</v>
      </c>
      <c r="R438" s="7" t="s">
        <v>31</v>
      </c>
      <c r="S438" s="7" t="s">
        <v>32</v>
      </c>
      <c r="T438" s="9"/>
      <c r="U438" s="6">
        <v>9</v>
      </c>
      <c r="V438" s="6">
        <v>20</v>
      </c>
      <c r="W438" s="6">
        <v>30</v>
      </c>
      <c r="X438" s="9"/>
      <c r="Y438" s="9"/>
      <c r="Z438" s="9"/>
      <c r="AA438" s="6">
        <v>160494.01</v>
      </c>
      <c r="AB438" s="6">
        <v>2986.98</v>
      </c>
      <c r="AC438" s="6">
        <v>0</v>
      </c>
      <c r="AD438" s="6">
        <v>0</v>
      </c>
      <c r="AE438" s="6">
        <v>34185.22</v>
      </c>
      <c r="AF438" s="6">
        <v>35263.67</v>
      </c>
      <c r="AG438" s="6">
        <v>0</v>
      </c>
      <c r="AH438" s="6">
        <v>25951.88</v>
      </c>
      <c r="AI438" s="6">
        <v>163480.99</v>
      </c>
      <c r="AJ438" s="23">
        <v>128217.32</v>
      </c>
    </row>
    <row r="439" spans="1:36">
      <c r="A439" s="5">
        <v>31599</v>
      </c>
      <c r="B439" s="6">
        <v>398</v>
      </c>
      <c r="C439" s="6">
        <v>119514</v>
      </c>
      <c r="D439" s="6">
        <v>31599</v>
      </c>
      <c r="E439" s="6">
        <v>20202187847</v>
      </c>
      <c r="F439" s="7" t="s">
        <v>778</v>
      </c>
      <c r="G439" s="7" t="s">
        <v>779</v>
      </c>
      <c r="H439" s="8">
        <v>25060</v>
      </c>
      <c r="I439" s="7" t="s">
        <v>103</v>
      </c>
      <c r="J439" s="7" t="s">
        <v>37</v>
      </c>
      <c r="K439" s="7" t="s">
        <v>48</v>
      </c>
      <c r="L439" s="6">
        <v>119514</v>
      </c>
      <c r="M439" s="8">
        <v>44750</v>
      </c>
      <c r="N439" s="9"/>
      <c r="O439" s="6">
        <v>7</v>
      </c>
      <c r="P439" s="7" t="s">
        <v>221</v>
      </c>
      <c r="Q439" s="7" t="s">
        <v>50</v>
      </c>
      <c r="R439" s="7" t="s">
        <v>181</v>
      </c>
      <c r="S439" s="7" t="s">
        <v>52</v>
      </c>
      <c r="T439" s="9"/>
      <c r="U439" s="6">
        <v>0</v>
      </c>
      <c r="V439" s="6">
        <v>35</v>
      </c>
      <c r="W439" s="6">
        <v>30</v>
      </c>
      <c r="X439" s="9"/>
      <c r="Y439" s="9"/>
      <c r="Z439" s="9"/>
      <c r="AA439" s="6">
        <v>184989.49</v>
      </c>
      <c r="AB439" s="6">
        <v>0</v>
      </c>
      <c r="AC439" s="6">
        <v>0</v>
      </c>
      <c r="AD439" s="6">
        <v>0</v>
      </c>
      <c r="AE439" s="6">
        <v>35702.959999999999</v>
      </c>
      <c r="AF439" s="6">
        <v>38406.239999999998</v>
      </c>
      <c r="AG439" s="6">
        <v>0</v>
      </c>
      <c r="AH439" s="6">
        <v>31310.35</v>
      </c>
      <c r="AI439" s="6">
        <v>184989.49</v>
      </c>
      <c r="AJ439" s="23">
        <v>146583.25</v>
      </c>
    </row>
    <row r="440" spans="1:36">
      <c r="A440" s="5">
        <v>29198</v>
      </c>
      <c r="B440" s="6">
        <v>398</v>
      </c>
      <c r="C440" s="6">
        <v>113939</v>
      </c>
      <c r="D440" s="6">
        <v>29198</v>
      </c>
      <c r="E440" s="6">
        <v>23341338794</v>
      </c>
      <c r="F440" s="7" t="s">
        <v>780</v>
      </c>
      <c r="G440" s="7" t="s">
        <v>781</v>
      </c>
      <c r="H440" s="8">
        <v>32835</v>
      </c>
      <c r="I440" s="7" t="s">
        <v>55</v>
      </c>
      <c r="J440" s="7" t="s">
        <v>27</v>
      </c>
      <c r="K440" s="7" t="s">
        <v>28</v>
      </c>
      <c r="L440" s="6">
        <v>113939</v>
      </c>
      <c r="M440" s="8">
        <v>43968</v>
      </c>
      <c r="N440" s="8">
        <v>45138</v>
      </c>
      <c r="O440" s="6">
        <v>740</v>
      </c>
      <c r="P440" s="7" t="s">
        <v>38</v>
      </c>
      <c r="Q440" s="7" t="s">
        <v>42</v>
      </c>
      <c r="R440" s="7" t="s">
        <v>31</v>
      </c>
      <c r="S440" s="7" t="s">
        <v>32</v>
      </c>
      <c r="T440" s="9"/>
      <c r="U440" s="6">
        <v>6</v>
      </c>
      <c r="V440" s="6">
        <v>20</v>
      </c>
      <c r="W440" s="6">
        <v>30</v>
      </c>
      <c r="X440" s="9"/>
      <c r="Y440" s="9"/>
      <c r="Z440" s="9"/>
      <c r="AA440" s="6">
        <v>160494.01</v>
      </c>
      <c r="AB440" s="6">
        <v>0</v>
      </c>
      <c r="AC440" s="6">
        <v>0</v>
      </c>
      <c r="AD440" s="6">
        <v>0</v>
      </c>
      <c r="AE440" s="6">
        <v>34185.22</v>
      </c>
      <c r="AF440" s="6">
        <v>42185.56</v>
      </c>
      <c r="AG440" s="6">
        <v>0</v>
      </c>
      <c r="AH440" s="6">
        <v>27686.720000000001</v>
      </c>
      <c r="AI440" s="6">
        <v>160494.01</v>
      </c>
      <c r="AJ440" s="23">
        <v>118308.45</v>
      </c>
    </row>
    <row r="441" spans="1:36">
      <c r="A441" s="5">
        <v>29198</v>
      </c>
      <c r="B441" s="6">
        <v>398</v>
      </c>
      <c r="C441" s="6">
        <v>117055</v>
      </c>
      <c r="D441" s="6">
        <v>29198</v>
      </c>
      <c r="E441" s="6">
        <v>23341338794</v>
      </c>
      <c r="F441" s="7" t="s">
        <v>780</v>
      </c>
      <c r="G441" s="7" t="s">
        <v>781</v>
      </c>
      <c r="H441" s="8">
        <v>32835</v>
      </c>
      <c r="I441" s="7" t="s">
        <v>55</v>
      </c>
      <c r="J441" s="7" t="s">
        <v>27</v>
      </c>
      <c r="K441" s="7" t="s">
        <v>28</v>
      </c>
      <c r="L441" s="6">
        <v>117055</v>
      </c>
      <c r="M441" s="8">
        <v>44270</v>
      </c>
      <c r="N441" s="8">
        <v>46067</v>
      </c>
      <c r="O441" s="6">
        <v>741</v>
      </c>
      <c r="P441" s="7" t="s">
        <v>38</v>
      </c>
      <c r="Q441" s="7" t="s">
        <v>30</v>
      </c>
      <c r="R441" s="7" t="s">
        <v>31</v>
      </c>
      <c r="S441" s="7" t="s">
        <v>43</v>
      </c>
      <c r="T441" s="9"/>
      <c r="U441" s="6">
        <v>6</v>
      </c>
      <c r="V441" s="6">
        <v>10</v>
      </c>
      <c r="W441" s="6">
        <v>30</v>
      </c>
      <c r="X441" s="9"/>
      <c r="Y441" s="9"/>
      <c r="Z441" s="9"/>
      <c r="AA441" s="6">
        <v>80247.009999999995</v>
      </c>
      <c r="AB441" s="6">
        <v>0</v>
      </c>
      <c r="AC441" s="6">
        <v>0</v>
      </c>
      <c r="AD441" s="6">
        <v>0</v>
      </c>
      <c r="AE441" s="6">
        <v>17092.61</v>
      </c>
      <c r="AF441" s="6">
        <v>17531.810000000001</v>
      </c>
      <c r="AG441" s="6">
        <v>0</v>
      </c>
      <c r="AH441" s="6">
        <v>12975.95</v>
      </c>
      <c r="AI441" s="6">
        <v>80247.009999999995</v>
      </c>
      <c r="AJ441" s="23">
        <v>62715.199999999997</v>
      </c>
    </row>
    <row r="442" spans="1:36">
      <c r="A442" s="5">
        <v>16240</v>
      </c>
      <c r="B442" s="6">
        <v>398</v>
      </c>
      <c r="C442" s="6">
        <v>108461</v>
      </c>
      <c r="D442" s="6">
        <v>16240</v>
      </c>
      <c r="E442" s="6">
        <v>20170659393</v>
      </c>
      <c r="F442" s="7" t="s">
        <v>782</v>
      </c>
      <c r="G442" s="7" t="s">
        <v>783</v>
      </c>
      <c r="H442" s="8">
        <v>23751</v>
      </c>
      <c r="I442" s="7" t="s">
        <v>26</v>
      </c>
      <c r="J442" s="7" t="s">
        <v>37</v>
      </c>
      <c r="K442" s="7" t="s">
        <v>48</v>
      </c>
      <c r="L442" s="6">
        <v>108461</v>
      </c>
      <c r="M442" s="8">
        <v>43150</v>
      </c>
      <c r="N442" s="9"/>
      <c r="O442" s="6">
        <v>4</v>
      </c>
      <c r="P442" s="7" t="s">
        <v>75</v>
      </c>
      <c r="Q442" s="7" t="s">
        <v>50</v>
      </c>
      <c r="R442" s="7" t="s">
        <v>109</v>
      </c>
      <c r="S442" s="7" t="s">
        <v>52</v>
      </c>
      <c r="T442" s="9"/>
      <c r="U442" s="6">
        <v>33</v>
      </c>
      <c r="V442" s="6">
        <v>35</v>
      </c>
      <c r="W442" s="6">
        <v>30</v>
      </c>
      <c r="X442" s="9"/>
      <c r="Y442" s="9"/>
      <c r="Z442" s="9"/>
      <c r="AA442" s="6">
        <v>483817.41</v>
      </c>
      <c r="AB442" s="6">
        <v>0</v>
      </c>
      <c r="AC442" s="6">
        <v>0</v>
      </c>
      <c r="AD442" s="6">
        <v>0</v>
      </c>
      <c r="AE442" s="6">
        <v>98698.76</v>
      </c>
      <c r="AF442" s="6">
        <v>230927.01</v>
      </c>
      <c r="AG442" s="6">
        <v>0</v>
      </c>
      <c r="AH442" s="6">
        <v>81438.73</v>
      </c>
      <c r="AI442" s="6">
        <v>483817.41</v>
      </c>
      <c r="AJ442" s="23">
        <v>252890.4</v>
      </c>
    </row>
    <row r="443" spans="1:36">
      <c r="A443" s="5">
        <v>23113</v>
      </c>
      <c r="B443" s="6">
        <v>398</v>
      </c>
      <c r="C443" s="6">
        <v>118758</v>
      </c>
      <c r="D443" s="6">
        <v>23113</v>
      </c>
      <c r="E443" s="6">
        <v>27292424782</v>
      </c>
      <c r="F443" s="7" t="s">
        <v>782</v>
      </c>
      <c r="G443" s="7" t="s">
        <v>784</v>
      </c>
      <c r="H443" s="8">
        <v>30004</v>
      </c>
      <c r="I443" s="7" t="s">
        <v>78</v>
      </c>
      <c r="J443" s="7" t="s">
        <v>27</v>
      </c>
      <c r="K443" s="7" t="s">
        <v>28</v>
      </c>
      <c r="L443" s="6">
        <v>118758</v>
      </c>
      <c r="M443" s="8">
        <v>44699</v>
      </c>
      <c r="N443" s="8">
        <v>46524</v>
      </c>
      <c r="O443" s="6">
        <v>734</v>
      </c>
      <c r="P443" s="7" t="s">
        <v>56</v>
      </c>
      <c r="Q443" s="7" t="s">
        <v>57</v>
      </c>
      <c r="R443" s="7" t="s">
        <v>31</v>
      </c>
      <c r="S443" s="7" t="s">
        <v>43</v>
      </c>
      <c r="T443" s="7" t="s">
        <v>44</v>
      </c>
      <c r="U443" s="6">
        <v>16</v>
      </c>
      <c r="V443" s="6">
        <v>40</v>
      </c>
      <c r="W443" s="6">
        <v>30</v>
      </c>
      <c r="X443" s="9"/>
      <c r="Y443" s="9"/>
      <c r="Z443" s="9"/>
      <c r="AA443" s="6">
        <v>357486.54</v>
      </c>
      <c r="AB443" s="6">
        <v>1883.15</v>
      </c>
      <c r="AC443" s="6">
        <v>0</v>
      </c>
      <c r="AD443" s="6">
        <v>0</v>
      </c>
      <c r="AE443" s="6">
        <v>76144.639999999999</v>
      </c>
      <c r="AF443" s="6">
        <v>82721.3</v>
      </c>
      <c r="AG443" s="6">
        <v>0</v>
      </c>
      <c r="AH443" s="6">
        <v>60493.71</v>
      </c>
      <c r="AI443" s="6">
        <v>359369.69</v>
      </c>
      <c r="AJ443" s="23">
        <v>276648.39</v>
      </c>
    </row>
    <row r="444" spans="1:36">
      <c r="A444" s="5">
        <v>13744</v>
      </c>
      <c r="B444" s="6">
        <v>398</v>
      </c>
      <c r="C444" s="6">
        <v>108115</v>
      </c>
      <c r="D444" s="6">
        <v>13744</v>
      </c>
      <c r="E444" s="6">
        <v>23134756349</v>
      </c>
      <c r="F444" s="7" t="s">
        <v>786</v>
      </c>
      <c r="G444" s="7" t="s">
        <v>787</v>
      </c>
      <c r="H444" s="8">
        <v>21819</v>
      </c>
      <c r="I444" s="7" t="s">
        <v>200</v>
      </c>
      <c r="J444" s="7" t="s">
        <v>37</v>
      </c>
      <c r="K444" s="7" t="s">
        <v>28</v>
      </c>
      <c r="L444" s="6">
        <v>108115</v>
      </c>
      <c r="M444" s="8">
        <v>43374</v>
      </c>
      <c r="N444" s="8">
        <v>45138</v>
      </c>
      <c r="O444" s="6">
        <v>730</v>
      </c>
      <c r="P444" s="7" t="s">
        <v>33</v>
      </c>
      <c r="Q444" s="7" t="s">
        <v>30</v>
      </c>
      <c r="R444" s="7" t="s">
        <v>31</v>
      </c>
      <c r="S444" s="7" t="s">
        <v>32</v>
      </c>
      <c r="T444" s="9"/>
      <c r="U444" s="6">
        <v>37</v>
      </c>
      <c r="V444" s="6">
        <v>10</v>
      </c>
      <c r="W444" s="6">
        <v>30</v>
      </c>
      <c r="X444" s="9"/>
      <c r="Y444" s="9"/>
      <c r="Z444" s="9"/>
      <c r="AA444" s="6">
        <v>153620.65</v>
      </c>
      <c r="AB444" s="6">
        <v>0</v>
      </c>
      <c r="AC444" s="6">
        <v>0</v>
      </c>
      <c r="AD444" s="6">
        <v>0</v>
      </c>
      <c r="AE444" s="6">
        <v>34411.019999999997</v>
      </c>
      <c r="AF444" s="6">
        <v>35109.300000000003</v>
      </c>
      <c r="AG444" s="6">
        <v>0</v>
      </c>
      <c r="AH444" s="6">
        <v>24840.46</v>
      </c>
      <c r="AI444" s="6">
        <v>153620.65</v>
      </c>
      <c r="AJ444" s="23">
        <v>118511.35</v>
      </c>
    </row>
    <row r="445" spans="1:36">
      <c r="A445" s="5">
        <v>13744</v>
      </c>
      <c r="B445" s="6">
        <v>398</v>
      </c>
      <c r="C445" s="6">
        <v>114894</v>
      </c>
      <c r="D445" s="6">
        <v>13744</v>
      </c>
      <c r="E445" s="6">
        <v>23134756349</v>
      </c>
      <c r="F445" s="7" t="s">
        <v>786</v>
      </c>
      <c r="G445" s="7" t="s">
        <v>787</v>
      </c>
      <c r="H445" s="8">
        <v>21819</v>
      </c>
      <c r="I445" s="7" t="s">
        <v>200</v>
      </c>
      <c r="J445" s="7" t="s">
        <v>37</v>
      </c>
      <c r="K445" s="7" t="s">
        <v>28</v>
      </c>
      <c r="L445" s="6">
        <v>114894</v>
      </c>
      <c r="M445" s="8">
        <v>44152</v>
      </c>
      <c r="N445" s="8">
        <v>45977</v>
      </c>
      <c r="O445" s="6">
        <v>719</v>
      </c>
      <c r="P445" s="7" t="s">
        <v>33</v>
      </c>
      <c r="Q445" s="7" t="s">
        <v>42</v>
      </c>
      <c r="R445" s="7" t="s">
        <v>31</v>
      </c>
      <c r="S445" s="7" t="s">
        <v>43</v>
      </c>
      <c r="T445" s="7" t="s">
        <v>44</v>
      </c>
      <c r="U445" s="6">
        <v>37</v>
      </c>
      <c r="V445" s="6">
        <v>20</v>
      </c>
      <c r="W445" s="6">
        <v>30</v>
      </c>
      <c r="X445" s="9"/>
      <c r="Y445" s="9"/>
      <c r="Z445" s="9"/>
      <c r="AA445" s="6">
        <v>307240.90999999997</v>
      </c>
      <c r="AB445" s="6">
        <v>0</v>
      </c>
      <c r="AC445" s="6">
        <v>0</v>
      </c>
      <c r="AD445" s="6">
        <v>0</v>
      </c>
      <c r="AE445" s="6">
        <v>68821.97</v>
      </c>
      <c r="AF445" s="6">
        <v>79162.320000000007</v>
      </c>
      <c r="AG445" s="6">
        <v>0</v>
      </c>
      <c r="AH445" s="6">
        <v>52747.42</v>
      </c>
      <c r="AI445" s="6">
        <v>307240.90999999997</v>
      </c>
      <c r="AJ445" s="23">
        <v>228078.59</v>
      </c>
    </row>
    <row r="446" spans="1:36">
      <c r="A446" s="5">
        <v>27206</v>
      </c>
      <c r="B446" s="6">
        <v>398</v>
      </c>
      <c r="C446" s="6">
        <v>112939</v>
      </c>
      <c r="D446" s="6">
        <v>27206</v>
      </c>
      <c r="E446" s="6">
        <v>23342858449</v>
      </c>
      <c r="F446" s="7" t="s">
        <v>788</v>
      </c>
      <c r="G446" s="7" t="s">
        <v>789</v>
      </c>
      <c r="H446" s="8">
        <v>33010</v>
      </c>
      <c r="I446" s="7" t="s">
        <v>463</v>
      </c>
      <c r="J446" s="7" t="s">
        <v>37</v>
      </c>
      <c r="K446" s="7" t="s">
        <v>48</v>
      </c>
      <c r="L446" s="6">
        <v>112939</v>
      </c>
      <c r="M446" s="8">
        <v>43622</v>
      </c>
      <c r="N446" s="9"/>
      <c r="O446" s="6">
        <v>5</v>
      </c>
      <c r="P446" s="7" t="s">
        <v>49</v>
      </c>
      <c r="Q446" s="7" t="s">
        <v>50</v>
      </c>
      <c r="R446" s="7" t="s">
        <v>51</v>
      </c>
      <c r="S446" s="7" t="s">
        <v>52</v>
      </c>
      <c r="T446" s="9"/>
      <c r="U446" s="6">
        <v>11</v>
      </c>
      <c r="V446" s="6">
        <v>35</v>
      </c>
      <c r="W446" s="6">
        <v>30</v>
      </c>
      <c r="X446" s="9"/>
      <c r="Y446" s="9"/>
      <c r="Z446" s="9"/>
      <c r="AA446" s="6">
        <v>305550.15999999997</v>
      </c>
      <c r="AB446" s="6">
        <v>0</v>
      </c>
      <c r="AC446" s="6">
        <v>0</v>
      </c>
      <c r="AD446" s="6">
        <v>0</v>
      </c>
      <c r="AE446" s="6">
        <v>48888.02</v>
      </c>
      <c r="AF446" s="6">
        <v>125006.14</v>
      </c>
      <c r="AG446" s="6">
        <v>0</v>
      </c>
      <c r="AH446" s="6">
        <v>51534.400000000001</v>
      </c>
      <c r="AI446" s="6">
        <v>305550.15999999997</v>
      </c>
      <c r="AJ446" s="23">
        <v>180544.02</v>
      </c>
    </row>
    <row r="447" spans="1:36">
      <c r="A447" s="5">
        <v>31956</v>
      </c>
      <c r="B447" s="6">
        <v>398</v>
      </c>
      <c r="C447" s="6">
        <v>122080</v>
      </c>
      <c r="D447" s="6">
        <v>31956</v>
      </c>
      <c r="E447" s="6">
        <v>20399748136</v>
      </c>
      <c r="F447" s="7" t="s">
        <v>1271</v>
      </c>
      <c r="G447" s="7" t="s">
        <v>1510</v>
      </c>
      <c r="H447" s="8">
        <v>35296</v>
      </c>
      <c r="I447" s="7" t="s">
        <v>111</v>
      </c>
      <c r="J447" s="7" t="s">
        <v>37</v>
      </c>
      <c r="K447" s="7" t="s">
        <v>28</v>
      </c>
      <c r="L447" s="6">
        <v>122080</v>
      </c>
      <c r="M447" s="8">
        <v>44874</v>
      </c>
      <c r="N447" s="8">
        <v>45107</v>
      </c>
      <c r="O447" s="6">
        <v>768</v>
      </c>
      <c r="P447" s="7" t="s">
        <v>61</v>
      </c>
      <c r="Q447" s="7" t="s">
        <v>30</v>
      </c>
      <c r="R447" s="7" t="s">
        <v>31</v>
      </c>
      <c r="S447" s="7" t="s">
        <v>62</v>
      </c>
      <c r="T447" s="9"/>
      <c r="U447" s="6">
        <v>0</v>
      </c>
      <c r="V447" s="6">
        <v>10</v>
      </c>
      <c r="W447" s="6">
        <v>30</v>
      </c>
      <c r="X447" s="9"/>
      <c r="Y447" s="9"/>
      <c r="Z447" s="9"/>
      <c r="AA447" s="6">
        <v>200117.38</v>
      </c>
      <c r="AB447" s="6">
        <v>0</v>
      </c>
      <c r="AC447" s="6">
        <v>0</v>
      </c>
      <c r="AD447" s="6">
        <v>0</v>
      </c>
      <c r="AE447" s="6">
        <v>42625</v>
      </c>
      <c r="AF447" s="6">
        <v>48361.81</v>
      </c>
      <c r="AG447" s="6">
        <v>157954.49</v>
      </c>
      <c r="AH447" s="6">
        <v>33848.050000000003</v>
      </c>
      <c r="AI447" s="6">
        <v>200117.38</v>
      </c>
      <c r="AJ447" s="23">
        <v>151755.57</v>
      </c>
    </row>
    <row r="448" spans="1:36">
      <c r="A448" s="5">
        <v>29800</v>
      </c>
      <c r="B448" s="6">
        <v>398</v>
      </c>
      <c r="C448" s="6">
        <v>119887</v>
      </c>
      <c r="D448" s="6">
        <v>29800</v>
      </c>
      <c r="E448" s="6">
        <v>20311272757</v>
      </c>
      <c r="F448" s="7" t="s">
        <v>792</v>
      </c>
      <c r="G448" s="7" t="s">
        <v>793</v>
      </c>
      <c r="H448" s="8">
        <v>30898</v>
      </c>
      <c r="I448" s="7" t="s">
        <v>143</v>
      </c>
      <c r="J448" s="7" t="s">
        <v>37</v>
      </c>
      <c r="K448" s="7" t="s">
        <v>28</v>
      </c>
      <c r="L448" s="6">
        <v>119887</v>
      </c>
      <c r="M448" s="8">
        <v>44777</v>
      </c>
      <c r="N448" s="8">
        <v>45141</v>
      </c>
      <c r="O448" s="6">
        <v>741</v>
      </c>
      <c r="P448" s="7" t="s">
        <v>38</v>
      </c>
      <c r="Q448" s="7" t="s">
        <v>30</v>
      </c>
      <c r="R448" s="7" t="s">
        <v>31</v>
      </c>
      <c r="S448" s="7" t="s">
        <v>32</v>
      </c>
      <c r="T448" s="7" t="s">
        <v>44</v>
      </c>
      <c r="U448" s="6">
        <v>4</v>
      </c>
      <c r="V448" s="6">
        <v>10</v>
      </c>
      <c r="W448" s="6">
        <v>30</v>
      </c>
      <c r="X448" s="9"/>
      <c r="Y448" s="9"/>
      <c r="Z448" s="9"/>
      <c r="AA448" s="6">
        <v>80247</v>
      </c>
      <c r="AB448" s="6">
        <v>0</v>
      </c>
      <c r="AC448" s="6">
        <v>0</v>
      </c>
      <c r="AD448" s="6">
        <v>0</v>
      </c>
      <c r="AE448" s="6">
        <v>17068.55</v>
      </c>
      <c r="AF448" s="6">
        <v>17288.150000000001</v>
      </c>
      <c r="AG448" s="6">
        <v>0</v>
      </c>
      <c r="AH448" s="6">
        <v>12975.94</v>
      </c>
      <c r="AI448" s="6">
        <v>80247</v>
      </c>
      <c r="AJ448" s="23">
        <v>62958.85</v>
      </c>
    </row>
    <row r="449" spans="1:36">
      <c r="A449" s="5">
        <v>29800</v>
      </c>
      <c r="B449" s="6">
        <v>398</v>
      </c>
      <c r="C449" s="6">
        <v>121996</v>
      </c>
      <c r="D449" s="6">
        <v>29800</v>
      </c>
      <c r="E449" s="6">
        <v>20311272757</v>
      </c>
      <c r="F449" s="7" t="s">
        <v>792</v>
      </c>
      <c r="G449" s="7" t="s">
        <v>793</v>
      </c>
      <c r="H449" s="8">
        <v>30898</v>
      </c>
      <c r="I449" s="7" t="s">
        <v>143</v>
      </c>
      <c r="J449" s="7" t="s">
        <v>37</v>
      </c>
      <c r="K449" s="7" t="s">
        <v>28</v>
      </c>
      <c r="L449" s="6">
        <v>121996</v>
      </c>
      <c r="M449" s="8">
        <v>44896</v>
      </c>
      <c r="N449" s="8">
        <v>45077</v>
      </c>
      <c r="O449" s="6">
        <v>741</v>
      </c>
      <c r="P449" s="7" t="s">
        <v>38</v>
      </c>
      <c r="Q449" s="7" t="s">
        <v>30</v>
      </c>
      <c r="R449" s="7" t="s">
        <v>31</v>
      </c>
      <c r="S449" s="7" t="s">
        <v>32</v>
      </c>
      <c r="T449" s="9"/>
      <c r="U449" s="6">
        <v>4</v>
      </c>
      <c r="V449" s="6">
        <v>10</v>
      </c>
      <c r="W449" s="6">
        <v>30</v>
      </c>
      <c r="X449" s="9"/>
      <c r="Y449" s="9"/>
      <c r="Z449" s="9"/>
      <c r="AA449" s="6">
        <v>324225.12</v>
      </c>
      <c r="AB449" s="6">
        <v>0</v>
      </c>
      <c r="AC449" s="6">
        <v>0</v>
      </c>
      <c r="AD449" s="6">
        <v>0</v>
      </c>
      <c r="AE449" s="6">
        <v>68962.73</v>
      </c>
      <c r="AF449" s="6">
        <v>219678.39</v>
      </c>
      <c r="AG449" s="6">
        <v>243978.12</v>
      </c>
      <c r="AH449" s="6">
        <v>56609.11</v>
      </c>
      <c r="AI449" s="6">
        <v>324225.12</v>
      </c>
      <c r="AJ449" s="23">
        <v>104546.73</v>
      </c>
    </row>
    <row r="450" spans="1:36">
      <c r="A450" s="5">
        <v>21619</v>
      </c>
      <c r="B450" s="6">
        <v>398</v>
      </c>
      <c r="C450" s="6">
        <v>115721</v>
      </c>
      <c r="D450" s="6">
        <v>21619</v>
      </c>
      <c r="E450" s="6">
        <v>20204337757</v>
      </c>
      <c r="F450" s="7" t="s">
        <v>794</v>
      </c>
      <c r="G450" s="7" t="s">
        <v>795</v>
      </c>
      <c r="H450" s="8">
        <v>25476</v>
      </c>
      <c r="I450" s="7" t="s">
        <v>255</v>
      </c>
      <c r="J450" s="7" t="s">
        <v>37</v>
      </c>
      <c r="K450" s="7" t="s">
        <v>28</v>
      </c>
      <c r="L450" s="6">
        <v>115721</v>
      </c>
      <c r="M450" s="8">
        <v>44334</v>
      </c>
      <c r="N450" s="9"/>
      <c r="O450" s="6">
        <v>706</v>
      </c>
      <c r="P450" s="7" t="s">
        <v>33</v>
      </c>
      <c r="Q450" s="7" t="s">
        <v>57</v>
      </c>
      <c r="R450" s="7" t="s">
        <v>31</v>
      </c>
      <c r="S450" s="7" t="s">
        <v>32</v>
      </c>
      <c r="T450" s="9"/>
      <c r="U450" s="6">
        <v>34</v>
      </c>
      <c r="V450" s="6">
        <v>40</v>
      </c>
      <c r="W450" s="6">
        <v>30</v>
      </c>
      <c r="X450" s="9"/>
      <c r="Y450" s="9"/>
      <c r="Z450" s="9"/>
      <c r="AA450" s="6">
        <v>614481.31999999995</v>
      </c>
      <c r="AB450" s="6">
        <v>0</v>
      </c>
      <c r="AC450" s="6">
        <v>0</v>
      </c>
      <c r="AD450" s="6">
        <v>0</v>
      </c>
      <c r="AE450" s="6">
        <v>137643.82</v>
      </c>
      <c r="AF450" s="6">
        <v>210077.84</v>
      </c>
      <c r="AG450" s="6">
        <v>0</v>
      </c>
      <c r="AH450" s="6">
        <v>103357.6</v>
      </c>
      <c r="AI450" s="6">
        <v>614481.31999999995</v>
      </c>
      <c r="AJ450" s="23">
        <v>404403.48</v>
      </c>
    </row>
    <row r="451" spans="1:36">
      <c r="A451" s="5">
        <v>23771</v>
      </c>
      <c r="B451" s="6">
        <v>398</v>
      </c>
      <c r="C451" s="6">
        <v>113716</v>
      </c>
      <c r="D451" s="6">
        <v>23771</v>
      </c>
      <c r="E451" s="6">
        <v>20282239591</v>
      </c>
      <c r="F451" s="7" t="s">
        <v>794</v>
      </c>
      <c r="G451" s="7" t="s">
        <v>796</v>
      </c>
      <c r="H451" s="8">
        <v>29513</v>
      </c>
      <c r="I451" s="7" t="s">
        <v>87</v>
      </c>
      <c r="J451" s="7" t="s">
        <v>37</v>
      </c>
      <c r="K451" s="7" t="s">
        <v>28</v>
      </c>
      <c r="L451" s="6">
        <v>113716</v>
      </c>
      <c r="M451" s="8">
        <v>43895</v>
      </c>
      <c r="N451" s="8">
        <v>45138</v>
      </c>
      <c r="O451" s="6">
        <v>758</v>
      </c>
      <c r="P451" s="7" t="s">
        <v>56</v>
      </c>
      <c r="Q451" s="7" t="s">
        <v>30</v>
      </c>
      <c r="R451" s="7" t="s">
        <v>31</v>
      </c>
      <c r="S451" s="7" t="s">
        <v>32</v>
      </c>
      <c r="T451" s="9"/>
      <c r="U451" s="6">
        <v>16</v>
      </c>
      <c r="V451" s="6">
        <v>10</v>
      </c>
      <c r="W451" s="6">
        <v>30</v>
      </c>
      <c r="X451" s="9"/>
      <c r="Y451" s="9"/>
      <c r="Z451" s="9"/>
      <c r="AA451" s="6">
        <v>89372.08</v>
      </c>
      <c r="AB451" s="6">
        <v>0</v>
      </c>
      <c r="AC451" s="6">
        <v>0</v>
      </c>
      <c r="AD451" s="6">
        <v>0</v>
      </c>
      <c r="AE451" s="6">
        <v>19036.25</v>
      </c>
      <c r="AF451" s="6">
        <v>19036.25</v>
      </c>
      <c r="AG451" s="6">
        <v>0</v>
      </c>
      <c r="AH451" s="6">
        <v>14451.46</v>
      </c>
      <c r="AI451" s="6">
        <v>89372.08</v>
      </c>
      <c r="AJ451" s="23">
        <v>70335.83</v>
      </c>
    </row>
    <row r="452" spans="1:36">
      <c r="A452" s="5">
        <v>23771</v>
      </c>
      <c r="B452" s="6">
        <v>398</v>
      </c>
      <c r="C452" s="6">
        <v>120394</v>
      </c>
      <c r="D452" s="6">
        <v>23771</v>
      </c>
      <c r="E452" s="6">
        <v>20282239591</v>
      </c>
      <c r="F452" s="7" t="s">
        <v>794</v>
      </c>
      <c r="G452" s="7" t="s">
        <v>796</v>
      </c>
      <c r="H452" s="8">
        <v>29513</v>
      </c>
      <c r="I452" s="7" t="s">
        <v>87</v>
      </c>
      <c r="J452" s="7" t="s">
        <v>37</v>
      </c>
      <c r="K452" s="7" t="s">
        <v>28</v>
      </c>
      <c r="L452" s="6">
        <v>120394</v>
      </c>
      <c r="M452" s="8">
        <v>44747</v>
      </c>
      <c r="N452" s="8">
        <v>45111</v>
      </c>
      <c r="O452" s="6">
        <v>709</v>
      </c>
      <c r="P452" s="7" t="s">
        <v>29</v>
      </c>
      <c r="Q452" s="7" t="s">
        <v>57</v>
      </c>
      <c r="R452" s="7" t="s">
        <v>31</v>
      </c>
      <c r="S452" s="7" t="s">
        <v>32</v>
      </c>
      <c r="T452" s="9"/>
      <c r="U452" s="6">
        <v>16</v>
      </c>
      <c r="V452" s="6">
        <v>40</v>
      </c>
      <c r="W452" s="6">
        <v>30</v>
      </c>
      <c r="X452" s="9"/>
      <c r="Y452" s="9"/>
      <c r="Z452" s="9"/>
      <c r="AA452" s="6">
        <v>416261.18</v>
      </c>
      <c r="AB452" s="6">
        <v>0</v>
      </c>
      <c r="AC452" s="6">
        <v>0</v>
      </c>
      <c r="AD452" s="6">
        <v>0</v>
      </c>
      <c r="AE452" s="6">
        <v>88663.63</v>
      </c>
      <c r="AF452" s="6">
        <v>102313.33</v>
      </c>
      <c r="AG452" s="6">
        <v>0</v>
      </c>
      <c r="AH452" s="6">
        <v>70646.87</v>
      </c>
      <c r="AI452" s="6">
        <v>416261.18</v>
      </c>
      <c r="AJ452" s="23">
        <v>313947.84999999998</v>
      </c>
    </row>
    <row r="453" spans="1:36">
      <c r="A453" s="5">
        <v>25611</v>
      </c>
      <c r="B453" s="6">
        <v>398</v>
      </c>
      <c r="C453" s="6">
        <v>117816</v>
      </c>
      <c r="D453" s="6">
        <v>25611</v>
      </c>
      <c r="E453" s="6">
        <v>20273650491</v>
      </c>
      <c r="F453" s="7" t="s">
        <v>794</v>
      </c>
      <c r="G453" s="7" t="s">
        <v>272</v>
      </c>
      <c r="H453" s="8">
        <v>28991</v>
      </c>
      <c r="I453" s="7" t="s">
        <v>208</v>
      </c>
      <c r="J453" s="7" t="s">
        <v>37</v>
      </c>
      <c r="K453" s="7" t="s">
        <v>28</v>
      </c>
      <c r="L453" s="6">
        <v>117816</v>
      </c>
      <c r="M453" s="8">
        <v>43374</v>
      </c>
      <c r="N453" s="8">
        <v>45199</v>
      </c>
      <c r="O453" s="6">
        <v>716</v>
      </c>
      <c r="P453" s="7" t="s">
        <v>29</v>
      </c>
      <c r="Q453" s="7" t="s">
        <v>42</v>
      </c>
      <c r="R453" s="7" t="s">
        <v>31</v>
      </c>
      <c r="S453" s="7" t="s">
        <v>43</v>
      </c>
      <c r="T453" s="9"/>
      <c r="U453" s="6">
        <v>14</v>
      </c>
      <c r="V453" s="6">
        <v>20</v>
      </c>
      <c r="W453" s="6">
        <v>30</v>
      </c>
      <c r="X453" s="9"/>
      <c r="Y453" s="9"/>
      <c r="Z453" s="9"/>
      <c r="AA453" s="6">
        <v>195887.92</v>
      </c>
      <c r="AB453" s="6">
        <v>3042.06</v>
      </c>
      <c r="AC453" s="6">
        <v>0</v>
      </c>
      <c r="AD453" s="6">
        <v>0</v>
      </c>
      <c r="AE453" s="6">
        <v>35259.83</v>
      </c>
      <c r="AF453" s="6">
        <v>41140.269999999997</v>
      </c>
      <c r="AG453" s="6">
        <v>0</v>
      </c>
      <c r="AH453" s="6">
        <v>33604.949999999997</v>
      </c>
      <c r="AI453" s="6">
        <v>198929.98</v>
      </c>
      <c r="AJ453" s="23">
        <v>157789.71</v>
      </c>
    </row>
    <row r="454" spans="1:36">
      <c r="A454" s="5">
        <v>28821</v>
      </c>
      <c r="B454" s="6">
        <v>398</v>
      </c>
      <c r="C454" s="6">
        <v>120779</v>
      </c>
      <c r="D454" s="6">
        <v>28821</v>
      </c>
      <c r="E454" s="6">
        <v>20314289162</v>
      </c>
      <c r="F454" s="7" t="s">
        <v>794</v>
      </c>
      <c r="G454" s="7" t="s">
        <v>1511</v>
      </c>
      <c r="H454" s="8">
        <v>31183</v>
      </c>
      <c r="I454" s="7" t="s">
        <v>120</v>
      </c>
      <c r="J454" s="7" t="s">
        <v>37</v>
      </c>
      <c r="K454" s="7" t="s">
        <v>28</v>
      </c>
      <c r="L454" s="6">
        <v>120779</v>
      </c>
      <c r="M454" s="8">
        <v>44804</v>
      </c>
      <c r="N454" s="8">
        <v>45046</v>
      </c>
      <c r="O454" s="6">
        <v>768</v>
      </c>
      <c r="P454" s="7" t="s">
        <v>61</v>
      </c>
      <c r="Q454" s="7" t="s">
        <v>30</v>
      </c>
      <c r="R454" s="7" t="s">
        <v>31</v>
      </c>
      <c r="S454" s="7" t="s">
        <v>62</v>
      </c>
      <c r="T454" s="9"/>
      <c r="U454" s="6">
        <v>3</v>
      </c>
      <c r="V454" s="6">
        <v>10</v>
      </c>
      <c r="W454" s="6">
        <v>30</v>
      </c>
      <c r="X454" s="9"/>
      <c r="Y454" s="9"/>
      <c r="Z454" s="9"/>
      <c r="AA454" s="6">
        <v>42162.89</v>
      </c>
      <c r="AB454" s="6">
        <v>0</v>
      </c>
      <c r="AC454" s="6">
        <v>0</v>
      </c>
      <c r="AD454" s="6">
        <v>0</v>
      </c>
      <c r="AE454" s="6">
        <v>8980.7099999999991</v>
      </c>
      <c r="AF454" s="6">
        <v>18185.73</v>
      </c>
      <c r="AG454" s="6">
        <v>0</v>
      </c>
      <c r="AH454" s="6">
        <v>7351.18</v>
      </c>
      <c r="AI454" s="6">
        <v>42162.89</v>
      </c>
      <c r="AJ454" s="23">
        <v>23977.16</v>
      </c>
    </row>
    <row r="455" spans="1:36">
      <c r="A455" s="5">
        <v>30585</v>
      </c>
      <c r="B455" s="6">
        <v>398</v>
      </c>
      <c r="C455" s="6">
        <v>119112</v>
      </c>
      <c r="D455" s="6">
        <v>30585</v>
      </c>
      <c r="E455" s="6">
        <v>20320186340</v>
      </c>
      <c r="F455" s="7" t="s">
        <v>794</v>
      </c>
      <c r="G455" s="7" t="s">
        <v>1512</v>
      </c>
      <c r="H455" s="8">
        <v>31371</v>
      </c>
      <c r="I455" s="7" t="s">
        <v>120</v>
      </c>
      <c r="J455" s="7" t="s">
        <v>37</v>
      </c>
      <c r="K455" s="7" t="s">
        <v>28</v>
      </c>
      <c r="L455" s="6">
        <v>119112</v>
      </c>
      <c r="M455" s="8">
        <v>44747</v>
      </c>
      <c r="N455" s="8">
        <v>45046</v>
      </c>
      <c r="O455" s="6">
        <v>768</v>
      </c>
      <c r="P455" s="7" t="s">
        <v>61</v>
      </c>
      <c r="Q455" s="7" t="s">
        <v>30</v>
      </c>
      <c r="R455" s="7" t="s">
        <v>31</v>
      </c>
      <c r="S455" s="7" t="s">
        <v>62</v>
      </c>
      <c r="T455" s="7" t="s">
        <v>44</v>
      </c>
      <c r="U455" s="6">
        <v>3</v>
      </c>
      <c r="V455" s="6">
        <v>10</v>
      </c>
      <c r="W455" s="6">
        <v>30</v>
      </c>
      <c r="X455" s="9"/>
      <c r="Y455" s="9"/>
      <c r="Z455" s="9"/>
      <c r="AA455" s="6">
        <v>42162.89</v>
      </c>
      <c r="AB455" s="6">
        <v>0</v>
      </c>
      <c r="AC455" s="6">
        <v>0</v>
      </c>
      <c r="AD455" s="6">
        <v>0</v>
      </c>
      <c r="AE455" s="6">
        <v>8980.7099999999991</v>
      </c>
      <c r="AF455" s="6">
        <v>23055.73</v>
      </c>
      <c r="AG455" s="6">
        <v>0</v>
      </c>
      <c r="AH455" s="6">
        <v>7351.18</v>
      </c>
      <c r="AI455" s="6">
        <v>42162.89</v>
      </c>
      <c r="AJ455" s="23">
        <v>19107.16</v>
      </c>
    </row>
    <row r="456" spans="1:36">
      <c r="A456" s="5">
        <v>31414</v>
      </c>
      <c r="B456" s="6">
        <v>398</v>
      </c>
      <c r="C456" s="6">
        <v>117782</v>
      </c>
      <c r="D456" s="6">
        <v>31414</v>
      </c>
      <c r="E456" s="6">
        <v>20365839892</v>
      </c>
      <c r="F456" s="7" t="s">
        <v>794</v>
      </c>
      <c r="G456" s="7" t="s">
        <v>797</v>
      </c>
      <c r="H456" s="8">
        <v>33605</v>
      </c>
      <c r="I456" s="7" t="s">
        <v>218</v>
      </c>
      <c r="J456" s="7" t="s">
        <v>37</v>
      </c>
      <c r="K456" s="7" t="s">
        <v>48</v>
      </c>
      <c r="L456" s="6">
        <v>117782</v>
      </c>
      <c r="M456" s="8">
        <v>44663</v>
      </c>
      <c r="N456" s="9"/>
      <c r="O456" s="6">
        <v>7</v>
      </c>
      <c r="P456" s="7" t="s">
        <v>221</v>
      </c>
      <c r="Q456" s="7" t="s">
        <v>50</v>
      </c>
      <c r="R456" s="7" t="s">
        <v>109</v>
      </c>
      <c r="S456" s="7" t="s">
        <v>52</v>
      </c>
      <c r="T456" s="9"/>
      <c r="U456" s="6">
        <v>1</v>
      </c>
      <c r="V456" s="6">
        <v>35</v>
      </c>
      <c r="W456" s="6">
        <v>30</v>
      </c>
      <c r="X456" s="9"/>
      <c r="Y456" s="9"/>
      <c r="Z456" s="9"/>
      <c r="AA456" s="6">
        <v>211309.43</v>
      </c>
      <c r="AB456" s="6">
        <v>0</v>
      </c>
      <c r="AC456" s="6">
        <v>0</v>
      </c>
      <c r="AD456" s="6">
        <v>0</v>
      </c>
      <c r="AE456" s="6">
        <v>40782.720000000001</v>
      </c>
      <c r="AF456" s="6">
        <v>43486</v>
      </c>
      <c r="AG456" s="6">
        <v>0</v>
      </c>
      <c r="AH456" s="6">
        <v>35725.519999999997</v>
      </c>
      <c r="AI456" s="6">
        <v>211309.43</v>
      </c>
      <c r="AJ456" s="23">
        <v>167823.43</v>
      </c>
    </row>
    <row r="457" spans="1:36">
      <c r="A457" s="5">
        <v>31801</v>
      </c>
      <c r="B457" s="6">
        <v>398</v>
      </c>
      <c r="C457" s="6">
        <v>120878</v>
      </c>
      <c r="D457" s="6">
        <v>31801</v>
      </c>
      <c r="E457" s="6">
        <v>20431630460</v>
      </c>
      <c r="F457" s="7" t="s">
        <v>794</v>
      </c>
      <c r="G457" s="7" t="s">
        <v>1320</v>
      </c>
      <c r="H457" s="8">
        <v>36931</v>
      </c>
      <c r="I457" s="7" t="s">
        <v>114</v>
      </c>
      <c r="J457" s="7" t="s">
        <v>37</v>
      </c>
      <c r="K457" s="7" t="s">
        <v>28</v>
      </c>
      <c r="L457" s="6">
        <v>120878</v>
      </c>
      <c r="M457" s="8">
        <v>44866</v>
      </c>
      <c r="N457" s="8">
        <v>45107</v>
      </c>
      <c r="O457" s="6">
        <v>768</v>
      </c>
      <c r="P457" s="7" t="s">
        <v>61</v>
      </c>
      <c r="Q457" s="7" t="s">
        <v>30</v>
      </c>
      <c r="R457" s="7" t="s">
        <v>31</v>
      </c>
      <c r="S457" s="7" t="s">
        <v>62</v>
      </c>
      <c r="T457" s="9"/>
      <c r="U457" s="6">
        <v>0</v>
      </c>
      <c r="V457" s="6">
        <v>10</v>
      </c>
      <c r="W457" s="6">
        <v>30</v>
      </c>
      <c r="X457" s="9"/>
      <c r="Y457" s="9"/>
      <c r="Z457" s="9"/>
      <c r="AA457" s="6">
        <v>42162.89</v>
      </c>
      <c r="AB457" s="6">
        <v>0</v>
      </c>
      <c r="AC457" s="6">
        <v>0</v>
      </c>
      <c r="AD457" s="6">
        <v>0</v>
      </c>
      <c r="AE457" s="6">
        <v>8980.7099999999991</v>
      </c>
      <c r="AF457" s="6">
        <v>18585.73</v>
      </c>
      <c r="AG457" s="6">
        <v>0</v>
      </c>
      <c r="AH457" s="6">
        <v>7351.18</v>
      </c>
      <c r="AI457" s="6">
        <v>42162.89</v>
      </c>
      <c r="AJ457" s="23">
        <v>23577.16</v>
      </c>
    </row>
    <row r="458" spans="1:36">
      <c r="A458" s="5">
        <v>31799</v>
      </c>
      <c r="B458" s="6">
        <v>398</v>
      </c>
      <c r="C458" s="6">
        <v>120875</v>
      </c>
      <c r="D458" s="6">
        <v>31799</v>
      </c>
      <c r="E458" s="6">
        <v>27431623981</v>
      </c>
      <c r="F458" s="7" t="s">
        <v>2100</v>
      </c>
      <c r="G458" s="7" t="s">
        <v>2101</v>
      </c>
      <c r="H458" s="8">
        <v>36877</v>
      </c>
      <c r="I458" s="7" t="s">
        <v>114</v>
      </c>
      <c r="J458" s="7" t="s">
        <v>27</v>
      </c>
      <c r="K458" s="7" t="s">
        <v>28</v>
      </c>
      <c r="L458" s="6">
        <v>120875</v>
      </c>
      <c r="M458" s="8">
        <v>44803</v>
      </c>
      <c r="N458" s="8">
        <v>45046</v>
      </c>
      <c r="O458" s="6">
        <v>768</v>
      </c>
      <c r="P458" s="7" t="s">
        <v>61</v>
      </c>
      <c r="Q458" s="7" t="s">
        <v>30</v>
      </c>
      <c r="R458" s="7" t="s">
        <v>31</v>
      </c>
      <c r="S458" s="7" t="s">
        <v>62</v>
      </c>
      <c r="T458" s="9"/>
      <c r="U458" s="6">
        <v>0</v>
      </c>
      <c r="V458" s="6">
        <v>10</v>
      </c>
      <c r="W458" s="6">
        <v>30</v>
      </c>
      <c r="X458" s="9"/>
      <c r="Y458" s="9"/>
      <c r="Z458" s="9"/>
      <c r="AA458" s="6">
        <v>42162.89</v>
      </c>
      <c r="AB458" s="6">
        <v>0</v>
      </c>
      <c r="AC458" s="6">
        <v>0</v>
      </c>
      <c r="AD458" s="6">
        <v>0</v>
      </c>
      <c r="AE458" s="6">
        <v>8980.7099999999991</v>
      </c>
      <c r="AF458" s="6">
        <v>18185.73</v>
      </c>
      <c r="AG458" s="6">
        <v>0</v>
      </c>
      <c r="AH458" s="6">
        <v>7351.18</v>
      </c>
      <c r="AI458" s="6">
        <v>42162.89</v>
      </c>
      <c r="AJ458" s="23">
        <v>23977.16</v>
      </c>
    </row>
    <row r="459" spans="1:36">
      <c r="A459" s="5">
        <v>31800</v>
      </c>
      <c r="B459" s="6">
        <v>398</v>
      </c>
      <c r="C459" s="6">
        <v>120876</v>
      </c>
      <c r="D459" s="6">
        <v>31800</v>
      </c>
      <c r="E459" s="6">
        <v>20407272820</v>
      </c>
      <c r="F459" s="7" t="s">
        <v>800</v>
      </c>
      <c r="G459" s="7" t="s">
        <v>801</v>
      </c>
      <c r="H459" s="8">
        <v>35697</v>
      </c>
      <c r="I459" s="7" t="s">
        <v>60</v>
      </c>
      <c r="J459" s="7" t="s">
        <v>37</v>
      </c>
      <c r="K459" s="7" t="s">
        <v>28</v>
      </c>
      <c r="L459" s="6">
        <v>120876</v>
      </c>
      <c r="M459" s="8">
        <v>44810</v>
      </c>
      <c r="N459" s="8">
        <v>45046</v>
      </c>
      <c r="O459" s="6">
        <v>768</v>
      </c>
      <c r="P459" s="7" t="s">
        <v>61</v>
      </c>
      <c r="Q459" s="7" t="s">
        <v>30</v>
      </c>
      <c r="R459" s="7" t="s">
        <v>31</v>
      </c>
      <c r="S459" s="7" t="s">
        <v>62</v>
      </c>
      <c r="T459" s="9"/>
      <c r="U459" s="6">
        <v>0</v>
      </c>
      <c r="V459" s="6">
        <v>10</v>
      </c>
      <c r="W459" s="6">
        <v>30</v>
      </c>
      <c r="X459" s="9"/>
      <c r="Y459" s="9"/>
      <c r="Z459" s="9"/>
      <c r="AA459" s="6">
        <v>42162.89</v>
      </c>
      <c r="AB459" s="6">
        <v>0</v>
      </c>
      <c r="AC459" s="6">
        <v>0</v>
      </c>
      <c r="AD459" s="6">
        <v>0</v>
      </c>
      <c r="AE459" s="6">
        <v>8980.7099999999991</v>
      </c>
      <c r="AF459" s="6">
        <v>18185.73</v>
      </c>
      <c r="AG459" s="6">
        <v>0</v>
      </c>
      <c r="AH459" s="6">
        <v>7351.18</v>
      </c>
      <c r="AI459" s="6">
        <v>42162.89</v>
      </c>
      <c r="AJ459" s="23">
        <v>23977.16</v>
      </c>
    </row>
    <row r="460" spans="1:36">
      <c r="A460" s="5">
        <v>27681</v>
      </c>
      <c r="B460" s="6">
        <v>398</v>
      </c>
      <c r="C460" s="6">
        <v>106699</v>
      </c>
      <c r="D460" s="6">
        <v>27681</v>
      </c>
      <c r="E460" s="6">
        <v>27937870227</v>
      </c>
      <c r="F460" s="7" t="s">
        <v>2104</v>
      </c>
      <c r="G460" s="7" t="s">
        <v>2105</v>
      </c>
      <c r="H460" s="8">
        <v>31622</v>
      </c>
      <c r="I460" s="7" t="s">
        <v>336</v>
      </c>
      <c r="J460" s="7" t="s">
        <v>27</v>
      </c>
      <c r="K460" s="7" t="s">
        <v>28</v>
      </c>
      <c r="L460" s="6">
        <v>106699</v>
      </c>
      <c r="M460" s="8">
        <v>43200</v>
      </c>
      <c r="N460" s="8">
        <v>45025</v>
      </c>
      <c r="O460" s="6">
        <v>757</v>
      </c>
      <c r="P460" s="7" t="s">
        <v>56</v>
      </c>
      <c r="Q460" s="7" t="s">
        <v>42</v>
      </c>
      <c r="R460" s="7" t="s">
        <v>31</v>
      </c>
      <c r="S460" s="7" t="s">
        <v>43</v>
      </c>
      <c r="T460" s="7" t="s">
        <v>44</v>
      </c>
      <c r="U460" s="6">
        <v>6</v>
      </c>
      <c r="V460" s="6">
        <v>20</v>
      </c>
      <c r="W460" s="6">
        <v>9</v>
      </c>
      <c r="X460" s="9"/>
      <c r="Y460" s="9"/>
      <c r="Z460" s="9"/>
      <c r="AA460" s="6">
        <v>41005.89</v>
      </c>
      <c r="AB460" s="6">
        <v>0</v>
      </c>
      <c r="AC460" s="6">
        <v>0</v>
      </c>
      <c r="AD460" s="6">
        <v>0</v>
      </c>
      <c r="AE460" s="6">
        <v>8734.26</v>
      </c>
      <c r="AF460" s="6">
        <v>8734.26</v>
      </c>
      <c r="AG460" s="6">
        <v>0</v>
      </c>
      <c r="AH460" s="6">
        <v>6630.65</v>
      </c>
      <c r="AI460" s="6">
        <v>41005.89</v>
      </c>
      <c r="AJ460" s="23">
        <v>32271.63</v>
      </c>
    </row>
    <row r="461" spans="1:36">
      <c r="A461" s="5">
        <v>27681</v>
      </c>
      <c r="B461" s="6">
        <v>398</v>
      </c>
      <c r="C461" s="6">
        <v>122365</v>
      </c>
      <c r="D461" s="6">
        <v>27681</v>
      </c>
      <c r="E461" s="6">
        <v>27937870227</v>
      </c>
      <c r="F461" s="7" t="s">
        <v>2104</v>
      </c>
      <c r="G461" s="7" t="s">
        <v>2105</v>
      </c>
      <c r="H461" s="8">
        <v>31622</v>
      </c>
      <c r="I461" s="7" t="s">
        <v>336</v>
      </c>
      <c r="J461" s="7" t="s">
        <v>27</v>
      </c>
      <c r="K461" s="7" t="s">
        <v>28</v>
      </c>
      <c r="L461" s="6">
        <v>122365</v>
      </c>
      <c r="M461" s="8">
        <v>45026</v>
      </c>
      <c r="N461" s="8">
        <v>45138</v>
      </c>
      <c r="O461" s="6">
        <v>757</v>
      </c>
      <c r="P461" s="7" t="s">
        <v>56</v>
      </c>
      <c r="Q461" s="7" t="s">
        <v>42</v>
      </c>
      <c r="R461" s="7" t="s">
        <v>31</v>
      </c>
      <c r="S461" s="7" t="s">
        <v>43</v>
      </c>
      <c r="T461" s="7" t="s">
        <v>44</v>
      </c>
      <c r="U461" s="6">
        <v>6</v>
      </c>
      <c r="V461" s="6">
        <v>20</v>
      </c>
      <c r="W461" s="6">
        <v>21</v>
      </c>
      <c r="X461" s="9"/>
      <c r="Y461" s="9"/>
      <c r="Z461" s="9"/>
      <c r="AA461" s="6">
        <v>95680.39</v>
      </c>
      <c r="AB461" s="6">
        <v>0</v>
      </c>
      <c r="AC461" s="6">
        <v>0</v>
      </c>
      <c r="AD461" s="6">
        <v>0</v>
      </c>
      <c r="AE461" s="6">
        <v>20379.919999999998</v>
      </c>
      <c r="AF461" s="6">
        <v>36478.67</v>
      </c>
      <c r="AG461" s="6">
        <v>0</v>
      </c>
      <c r="AH461" s="6">
        <v>16576.830000000002</v>
      </c>
      <c r="AI461" s="6">
        <v>95680.39</v>
      </c>
      <c r="AJ461" s="23">
        <v>59201.72</v>
      </c>
    </row>
    <row r="462" spans="1:36">
      <c r="A462" s="5">
        <v>21563</v>
      </c>
      <c r="B462" s="6">
        <v>398</v>
      </c>
      <c r="C462" s="6">
        <v>100317</v>
      </c>
      <c r="D462" s="6">
        <v>21563</v>
      </c>
      <c r="E462" s="6">
        <v>20254217507</v>
      </c>
      <c r="F462" s="7" t="s">
        <v>802</v>
      </c>
      <c r="G462" s="7" t="s">
        <v>803</v>
      </c>
      <c r="H462" s="8">
        <v>28403</v>
      </c>
      <c r="I462" s="7" t="s">
        <v>307</v>
      </c>
      <c r="J462" s="7" t="s">
        <v>37</v>
      </c>
      <c r="K462" s="7" t="s">
        <v>28</v>
      </c>
      <c r="L462" s="6">
        <v>100317</v>
      </c>
      <c r="M462" s="8">
        <v>42004</v>
      </c>
      <c r="N462" s="8">
        <v>45138</v>
      </c>
      <c r="O462" s="6">
        <v>740</v>
      </c>
      <c r="P462" s="7" t="s">
        <v>38</v>
      </c>
      <c r="Q462" s="7" t="s">
        <v>42</v>
      </c>
      <c r="R462" s="7" t="s">
        <v>31</v>
      </c>
      <c r="S462" s="7" t="s">
        <v>43</v>
      </c>
      <c r="T462" s="7" t="s">
        <v>44</v>
      </c>
      <c r="U462" s="6">
        <v>13</v>
      </c>
      <c r="V462" s="6">
        <v>20</v>
      </c>
      <c r="W462" s="6">
        <v>30</v>
      </c>
      <c r="X462" s="9"/>
      <c r="Y462" s="9"/>
      <c r="Z462" s="9"/>
      <c r="AA462" s="6">
        <v>160494</v>
      </c>
      <c r="AB462" s="6">
        <v>0</v>
      </c>
      <c r="AC462" s="6">
        <v>0</v>
      </c>
      <c r="AD462" s="6">
        <v>0</v>
      </c>
      <c r="AE462" s="6">
        <v>35950.660000000003</v>
      </c>
      <c r="AF462" s="6">
        <v>81478.58</v>
      </c>
      <c r="AG462" s="6">
        <v>0</v>
      </c>
      <c r="AH462" s="6">
        <v>27201.23</v>
      </c>
      <c r="AI462" s="6">
        <v>160494</v>
      </c>
      <c r="AJ462" s="23">
        <v>79015.42</v>
      </c>
    </row>
    <row r="463" spans="1:36">
      <c r="A463" s="5">
        <v>12588</v>
      </c>
      <c r="B463" s="6">
        <v>398</v>
      </c>
      <c r="C463" s="6">
        <v>114500</v>
      </c>
      <c r="D463" s="6">
        <v>12588</v>
      </c>
      <c r="E463" s="6">
        <v>27144105945</v>
      </c>
      <c r="F463" s="7" t="s">
        <v>804</v>
      </c>
      <c r="G463" s="7" t="s">
        <v>805</v>
      </c>
      <c r="H463" s="8">
        <v>22697</v>
      </c>
      <c r="I463" s="7" t="s">
        <v>41</v>
      </c>
      <c r="J463" s="7" t="s">
        <v>27</v>
      </c>
      <c r="K463" s="7" t="s">
        <v>28</v>
      </c>
      <c r="L463" s="6">
        <v>114500</v>
      </c>
      <c r="M463" s="8">
        <v>44175</v>
      </c>
      <c r="N463" s="8">
        <v>46325</v>
      </c>
      <c r="O463" s="6">
        <v>705</v>
      </c>
      <c r="P463" s="7" t="s">
        <v>69</v>
      </c>
      <c r="Q463" s="7" t="s">
        <v>57</v>
      </c>
      <c r="R463" s="7" t="s">
        <v>31</v>
      </c>
      <c r="S463" s="7" t="s">
        <v>43</v>
      </c>
      <c r="T463" s="7" t="s">
        <v>44</v>
      </c>
      <c r="U463" s="6">
        <v>39</v>
      </c>
      <c r="V463" s="6">
        <v>40</v>
      </c>
      <c r="W463" s="6">
        <v>30</v>
      </c>
      <c r="X463" s="9"/>
      <c r="Y463" s="9"/>
      <c r="Z463" s="9"/>
      <c r="AA463" s="6">
        <v>690542.51</v>
      </c>
      <c r="AB463" s="6">
        <v>4663.16</v>
      </c>
      <c r="AC463" s="6">
        <v>0</v>
      </c>
      <c r="AD463" s="6">
        <v>0</v>
      </c>
      <c r="AE463" s="6">
        <v>143393</v>
      </c>
      <c r="AF463" s="6">
        <v>275152.15999999997</v>
      </c>
      <c r="AG463" s="6">
        <v>0</v>
      </c>
      <c r="AH463" s="6">
        <v>116959.3</v>
      </c>
      <c r="AI463" s="6">
        <v>695205.67</v>
      </c>
      <c r="AJ463" s="23">
        <v>420053.51</v>
      </c>
    </row>
    <row r="464" spans="1:36">
      <c r="A464" s="5">
        <v>22434</v>
      </c>
      <c r="B464" s="6">
        <v>398</v>
      </c>
      <c r="C464" s="6">
        <v>117749</v>
      </c>
      <c r="D464" s="6">
        <v>22434</v>
      </c>
      <c r="E464" s="6">
        <v>20284769601</v>
      </c>
      <c r="F464" s="7" t="s">
        <v>806</v>
      </c>
      <c r="G464" s="7" t="s">
        <v>807</v>
      </c>
      <c r="H464" s="8">
        <v>29570</v>
      </c>
      <c r="I464" s="7" t="s">
        <v>87</v>
      </c>
      <c r="J464" s="7" t="s">
        <v>37</v>
      </c>
      <c r="K464" s="7" t="s">
        <v>28</v>
      </c>
      <c r="L464" s="6">
        <v>117749</v>
      </c>
      <c r="M464" s="8">
        <v>44688</v>
      </c>
      <c r="N464" s="8">
        <v>45046</v>
      </c>
      <c r="O464" s="6">
        <v>757</v>
      </c>
      <c r="P464" s="7" t="s">
        <v>56</v>
      </c>
      <c r="Q464" s="7" t="s">
        <v>42</v>
      </c>
      <c r="R464" s="7" t="s">
        <v>31</v>
      </c>
      <c r="S464" s="7" t="s">
        <v>32</v>
      </c>
      <c r="T464" s="9"/>
      <c r="U464" s="6">
        <v>6</v>
      </c>
      <c r="V464" s="6">
        <v>20</v>
      </c>
      <c r="W464" s="6">
        <v>30</v>
      </c>
      <c r="X464" s="9"/>
      <c r="Y464" s="9"/>
      <c r="Z464" s="9"/>
      <c r="AA464" s="6">
        <v>136686.28</v>
      </c>
      <c r="AB464" s="6">
        <v>0</v>
      </c>
      <c r="AC464" s="6">
        <v>0</v>
      </c>
      <c r="AD464" s="6">
        <v>0</v>
      </c>
      <c r="AE464" s="6">
        <v>29114.19</v>
      </c>
      <c r="AF464" s="6">
        <v>35199.94</v>
      </c>
      <c r="AG464" s="6">
        <v>0</v>
      </c>
      <c r="AH464" s="6">
        <v>23207.48</v>
      </c>
      <c r="AI464" s="6">
        <v>136686.28</v>
      </c>
      <c r="AJ464" s="23">
        <v>101486.34</v>
      </c>
    </row>
    <row r="465" spans="1:36">
      <c r="A465" s="5">
        <v>26816</v>
      </c>
      <c r="B465" s="6">
        <v>398</v>
      </c>
      <c r="C465" s="6">
        <v>121976</v>
      </c>
      <c r="D465" s="6">
        <v>26816</v>
      </c>
      <c r="E465" s="6">
        <v>20299976271</v>
      </c>
      <c r="F465" s="7" t="s">
        <v>808</v>
      </c>
      <c r="G465" s="7" t="s">
        <v>809</v>
      </c>
      <c r="H465" s="8">
        <v>30332</v>
      </c>
      <c r="I465" s="7" t="s">
        <v>72</v>
      </c>
      <c r="J465" s="7" t="s">
        <v>37</v>
      </c>
      <c r="K465" s="7" t="s">
        <v>28</v>
      </c>
      <c r="L465" s="6">
        <v>121976</v>
      </c>
      <c r="M465" s="8">
        <v>45017</v>
      </c>
      <c r="N465" s="8">
        <v>45138</v>
      </c>
      <c r="O465" s="6">
        <v>734</v>
      </c>
      <c r="P465" s="7" t="s">
        <v>56</v>
      </c>
      <c r="Q465" s="7" t="s">
        <v>57</v>
      </c>
      <c r="R465" s="7" t="s">
        <v>31</v>
      </c>
      <c r="S465" s="7" t="s">
        <v>32</v>
      </c>
      <c r="T465" s="9"/>
      <c r="U465" s="6">
        <v>11</v>
      </c>
      <c r="V465" s="6">
        <v>40</v>
      </c>
      <c r="W465" s="6">
        <v>30</v>
      </c>
      <c r="X465" s="9"/>
      <c r="Y465" s="9"/>
      <c r="Z465" s="9"/>
      <c r="AA465" s="6">
        <v>320988</v>
      </c>
      <c r="AB465" s="6">
        <v>0</v>
      </c>
      <c r="AC465" s="6">
        <v>0</v>
      </c>
      <c r="AD465" s="6">
        <v>0</v>
      </c>
      <c r="AE465" s="6">
        <v>68370.44</v>
      </c>
      <c r="AF465" s="6">
        <v>72844.240000000005</v>
      </c>
      <c r="AG465" s="6">
        <v>0</v>
      </c>
      <c r="AH465" s="6">
        <v>54124.1</v>
      </c>
      <c r="AI465" s="6">
        <v>320988</v>
      </c>
      <c r="AJ465" s="23">
        <v>248143.76</v>
      </c>
    </row>
    <row r="466" spans="1:36">
      <c r="A466" s="5">
        <v>29827</v>
      </c>
      <c r="B466" s="6">
        <v>398</v>
      </c>
      <c r="C466" s="6">
        <v>121816</v>
      </c>
      <c r="D466" s="6">
        <v>29827</v>
      </c>
      <c r="E466" s="6">
        <v>20301171774</v>
      </c>
      <c r="F466" s="7" t="s">
        <v>810</v>
      </c>
      <c r="G466" s="7" t="s">
        <v>811</v>
      </c>
      <c r="H466" s="8">
        <v>30396</v>
      </c>
      <c r="I466" s="7" t="s">
        <v>72</v>
      </c>
      <c r="J466" s="7" t="s">
        <v>37</v>
      </c>
      <c r="K466" s="7" t="s">
        <v>28</v>
      </c>
      <c r="L466" s="6">
        <v>121816</v>
      </c>
      <c r="M466" s="8">
        <v>44987</v>
      </c>
      <c r="N466" s="8">
        <v>45077</v>
      </c>
      <c r="O466" s="6">
        <v>757</v>
      </c>
      <c r="P466" s="7" t="s">
        <v>56</v>
      </c>
      <c r="Q466" s="7" t="s">
        <v>42</v>
      </c>
      <c r="R466" s="7" t="s">
        <v>31</v>
      </c>
      <c r="S466" s="7" t="s">
        <v>43</v>
      </c>
      <c r="T466" s="7" t="s">
        <v>44</v>
      </c>
      <c r="U466" s="6">
        <v>5</v>
      </c>
      <c r="V466" s="6">
        <v>20</v>
      </c>
      <c r="W466" s="6">
        <v>30</v>
      </c>
      <c r="X466" s="9"/>
      <c r="Y466" s="9"/>
      <c r="Z466" s="9"/>
      <c r="AA466" s="6">
        <v>136686.28</v>
      </c>
      <c r="AB466" s="6">
        <v>0</v>
      </c>
      <c r="AC466" s="6">
        <v>0</v>
      </c>
      <c r="AD466" s="6">
        <v>0</v>
      </c>
      <c r="AE466" s="6">
        <v>30617.74</v>
      </c>
      <c r="AF466" s="6">
        <v>39130.81</v>
      </c>
      <c r="AG466" s="6">
        <v>0</v>
      </c>
      <c r="AH466" s="6">
        <v>23207.48</v>
      </c>
      <c r="AI466" s="6">
        <v>136686.28</v>
      </c>
      <c r="AJ466" s="23">
        <v>97555.47</v>
      </c>
    </row>
    <row r="467" spans="1:36">
      <c r="A467" s="5">
        <v>31953</v>
      </c>
      <c r="B467" s="6">
        <v>398</v>
      </c>
      <c r="C467" s="6">
        <v>122076</v>
      </c>
      <c r="D467" s="6">
        <v>31953</v>
      </c>
      <c r="E467" s="6">
        <v>20414468366</v>
      </c>
      <c r="F467" s="7" t="s">
        <v>814</v>
      </c>
      <c r="G467" s="7" t="s">
        <v>815</v>
      </c>
      <c r="H467" s="8">
        <v>36087</v>
      </c>
      <c r="I467" s="7" t="s">
        <v>117</v>
      </c>
      <c r="J467" s="7" t="s">
        <v>37</v>
      </c>
      <c r="K467" s="7" t="s">
        <v>28</v>
      </c>
      <c r="L467" s="6">
        <v>122076</v>
      </c>
      <c r="M467" s="8">
        <v>44865</v>
      </c>
      <c r="N467" s="8">
        <v>45107</v>
      </c>
      <c r="O467" s="6">
        <v>768</v>
      </c>
      <c r="P467" s="7" t="s">
        <v>61</v>
      </c>
      <c r="Q467" s="7" t="s">
        <v>30</v>
      </c>
      <c r="R467" s="7" t="s">
        <v>31</v>
      </c>
      <c r="S467" s="7" t="s">
        <v>62</v>
      </c>
      <c r="T467" s="9"/>
      <c r="U467" s="6">
        <v>0</v>
      </c>
      <c r="V467" s="6">
        <v>10</v>
      </c>
      <c r="W467" s="6">
        <v>30</v>
      </c>
      <c r="X467" s="9"/>
      <c r="Y467" s="9"/>
      <c r="Z467" s="9"/>
      <c r="AA467" s="6">
        <v>207904.79</v>
      </c>
      <c r="AB467" s="6">
        <v>0</v>
      </c>
      <c r="AC467" s="6">
        <v>0</v>
      </c>
      <c r="AD467" s="6">
        <v>0</v>
      </c>
      <c r="AE467" s="6">
        <v>44283.72</v>
      </c>
      <c r="AF467" s="6">
        <v>50020.53</v>
      </c>
      <c r="AG467" s="6">
        <v>165741.9</v>
      </c>
      <c r="AH467" s="6">
        <v>35154.39</v>
      </c>
      <c r="AI467" s="6">
        <v>207904.79</v>
      </c>
      <c r="AJ467" s="23">
        <v>157884.26</v>
      </c>
    </row>
    <row r="468" spans="1:36">
      <c r="A468" s="5">
        <v>30004</v>
      </c>
      <c r="B468" s="6">
        <v>398</v>
      </c>
      <c r="C468" s="6">
        <v>119114</v>
      </c>
      <c r="D468" s="6">
        <v>30004</v>
      </c>
      <c r="E468" s="6">
        <v>20384755608</v>
      </c>
      <c r="F468" s="7" t="s">
        <v>2112</v>
      </c>
      <c r="G468" s="7" t="s">
        <v>2113</v>
      </c>
      <c r="H468" s="8">
        <v>34748</v>
      </c>
      <c r="I468" s="7" t="s">
        <v>230</v>
      </c>
      <c r="J468" s="7" t="s">
        <v>37</v>
      </c>
      <c r="K468" s="7" t="s">
        <v>28</v>
      </c>
      <c r="L468" s="6">
        <v>119114</v>
      </c>
      <c r="M468" s="8">
        <v>44749</v>
      </c>
      <c r="N468" s="8">
        <v>45046</v>
      </c>
      <c r="O468" s="6">
        <v>768</v>
      </c>
      <c r="P468" s="7" t="s">
        <v>61</v>
      </c>
      <c r="Q468" s="7" t="s">
        <v>30</v>
      </c>
      <c r="R468" s="7" t="s">
        <v>31</v>
      </c>
      <c r="S468" s="7" t="s">
        <v>62</v>
      </c>
      <c r="T468" s="7" t="s">
        <v>44</v>
      </c>
      <c r="U468" s="6">
        <v>4</v>
      </c>
      <c r="V468" s="6">
        <v>10</v>
      </c>
      <c r="W468" s="6">
        <v>30</v>
      </c>
      <c r="X468" s="9"/>
      <c r="Y468" s="9"/>
      <c r="Z468" s="9"/>
      <c r="AA468" s="6">
        <v>42162.89</v>
      </c>
      <c r="AB468" s="6">
        <v>0</v>
      </c>
      <c r="AC468" s="6">
        <v>0</v>
      </c>
      <c r="AD468" s="6">
        <v>0</v>
      </c>
      <c r="AE468" s="6">
        <v>8980.7099999999991</v>
      </c>
      <c r="AF468" s="6">
        <v>22655.73</v>
      </c>
      <c r="AG468" s="6">
        <v>0</v>
      </c>
      <c r="AH468" s="6">
        <v>7351.18</v>
      </c>
      <c r="AI468" s="6">
        <v>42162.89</v>
      </c>
      <c r="AJ468" s="23">
        <v>19507.16</v>
      </c>
    </row>
    <row r="469" spans="1:36">
      <c r="A469" s="5">
        <v>13692</v>
      </c>
      <c r="B469" s="6">
        <v>398</v>
      </c>
      <c r="C469" s="6">
        <v>119878</v>
      </c>
      <c r="D469" s="6">
        <v>13692</v>
      </c>
      <c r="E469" s="6">
        <v>27171820141</v>
      </c>
      <c r="F469" s="7" t="s">
        <v>816</v>
      </c>
      <c r="G469" s="7" t="s">
        <v>817</v>
      </c>
      <c r="H469" s="8">
        <v>23524</v>
      </c>
      <c r="I469" s="7" t="s">
        <v>26</v>
      </c>
      <c r="J469" s="7" t="s">
        <v>27</v>
      </c>
      <c r="K469" s="7" t="s">
        <v>28</v>
      </c>
      <c r="L469" s="6">
        <v>119878</v>
      </c>
      <c r="M469" s="8">
        <v>44805</v>
      </c>
      <c r="N469" s="8">
        <v>46630</v>
      </c>
      <c r="O469" s="6">
        <v>705</v>
      </c>
      <c r="P469" s="7" t="s">
        <v>69</v>
      </c>
      <c r="Q469" s="7" t="s">
        <v>57</v>
      </c>
      <c r="R469" s="7" t="s">
        <v>31</v>
      </c>
      <c r="S469" s="7" t="s">
        <v>43</v>
      </c>
      <c r="T469" s="7" t="s">
        <v>44</v>
      </c>
      <c r="U469" s="6">
        <v>37</v>
      </c>
      <c r="V469" s="6">
        <v>40</v>
      </c>
      <c r="W469" s="6">
        <v>30</v>
      </c>
      <c r="X469" s="9"/>
      <c r="Y469" s="9"/>
      <c r="Z469" s="9"/>
      <c r="AA469" s="6">
        <v>690542.51</v>
      </c>
      <c r="AB469" s="6">
        <v>0</v>
      </c>
      <c r="AC469" s="6">
        <v>0</v>
      </c>
      <c r="AD469" s="6">
        <v>0</v>
      </c>
      <c r="AE469" s="6">
        <v>137434.18</v>
      </c>
      <c r="AF469" s="6">
        <v>270825.83</v>
      </c>
      <c r="AG469" s="6">
        <v>0</v>
      </c>
      <c r="AH469" s="6">
        <v>116931.65</v>
      </c>
      <c r="AI469" s="6">
        <v>690542.51</v>
      </c>
      <c r="AJ469" s="23">
        <v>419716.68</v>
      </c>
    </row>
    <row r="470" spans="1:36">
      <c r="A470" s="5">
        <v>27367</v>
      </c>
      <c r="B470" s="6">
        <v>398</v>
      </c>
      <c r="C470" s="6">
        <v>119888</v>
      </c>
      <c r="D470" s="6">
        <v>27367</v>
      </c>
      <c r="E470" s="6">
        <v>20325130262</v>
      </c>
      <c r="F470" s="7" t="s">
        <v>818</v>
      </c>
      <c r="G470" s="7" t="s">
        <v>819</v>
      </c>
      <c r="H470" s="8">
        <v>31639</v>
      </c>
      <c r="I470" s="7" t="s">
        <v>336</v>
      </c>
      <c r="J470" s="7" t="s">
        <v>37</v>
      </c>
      <c r="K470" s="7" t="s">
        <v>28</v>
      </c>
      <c r="L470" s="6">
        <v>119888</v>
      </c>
      <c r="M470" s="8">
        <v>44782</v>
      </c>
      <c r="N470" s="8">
        <v>46607</v>
      </c>
      <c r="O470" s="6">
        <v>716</v>
      </c>
      <c r="P470" s="7" t="s">
        <v>29</v>
      </c>
      <c r="Q470" s="7" t="s">
        <v>42</v>
      </c>
      <c r="R470" s="7" t="s">
        <v>31</v>
      </c>
      <c r="S470" s="7" t="s">
        <v>43</v>
      </c>
      <c r="T470" s="7" t="s">
        <v>44</v>
      </c>
      <c r="U470" s="6">
        <v>9</v>
      </c>
      <c r="V470" s="6">
        <v>20</v>
      </c>
      <c r="W470" s="6">
        <v>30</v>
      </c>
      <c r="X470" s="9"/>
      <c r="Y470" s="9"/>
      <c r="Z470" s="9"/>
      <c r="AA470" s="6">
        <v>171401.93</v>
      </c>
      <c r="AB470" s="6">
        <v>0</v>
      </c>
      <c r="AC470" s="6">
        <v>0</v>
      </c>
      <c r="AD470" s="6">
        <v>0</v>
      </c>
      <c r="AE470" s="6">
        <v>30852.35</v>
      </c>
      <c r="AF470" s="6">
        <v>64058.39</v>
      </c>
      <c r="AG470" s="6">
        <v>0</v>
      </c>
      <c r="AH470" s="6">
        <v>29031.040000000001</v>
      </c>
      <c r="AI470" s="6">
        <v>171401.93</v>
      </c>
      <c r="AJ470" s="23">
        <v>107343.54</v>
      </c>
    </row>
    <row r="471" spans="1:36">
      <c r="A471" s="5">
        <v>22471</v>
      </c>
      <c r="B471" s="6">
        <v>398</v>
      </c>
      <c r="C471" s="6">
        <v>114501</v>
      </c>
      <c r="D471" s="6">
        <v>22471</v>
      </c>
      <c r="E471" s="6">
        <v>27270167433</v>
      </c>
      <c r="F471" s="7" t="s">
        <v>820</v>
      </c>
      <c r="G471" s="7" t="s">
        <v>821</v>
      </c>
      <c r="H471" s="8">
        <v>28823</v>
      </c>
      <c r="I471" s="7" t="s">
        <v>154</v>
      </c>
      <c r="J471" s="7" t="s">
        <v>27</v>
      </c>
      <c r="K471" s="7" t="s">
        <v>28</v>
      </c>
      <c r="L471" s="6">
        <v>114501</v>
      </c>
      <c r="M471" s="8">
        <v>44175</v>
      </c>
      <c r="N471" s="8">
        <v>45077</v>
      </c>
      <c r="O471" s="6">
        <v>739</v>
      </c>
      <c r="P471" s="7" t="s">
        <v>38</v>
      </c>
      <c r="Q471" s="7" t="s">
        <v>57</v>
      </c>
      <c r="R471" s="7" t="s">
        <v>31</v>
      </c>
      <c r="S471" s="7" t="s">
        <v>43</v>
      </c>
      <c r="T471" s="7" t="s">
        <v>44</v>
      </c>
      <c r="U471" s="6">
        <v>20</v>
      </c>
      <c r="V471" s="6">
        <v>40</v>
      </c>
      <c r="W471" s="6">
        <v>30</v>
      </c>
      <c r="X471" s="9"/>
      <c r="Y471" s="9"/>
      <c r="Z471" s="9"/>
      <c r="AA471" s="6">
        <v>351355.14</v>
      </c>
      <c r="AB471" s="6">
        <v>0</v>
      </c>
      <c r="AC471" s="6">
        <v>0</v>
      </c>
      <c r="AD471" s="6">
        <v>0</v>
      </c>
      <c r="AE471" s="6">
        <v>78703.55</v>
      </c>
      <c r="AF471" s="6">
        <v>98451.51</v>
      </c>
      <c r="AG471" s="6">
        <v>0</v>
      </c>
      <c r="AH471" s="6">
        <v>59854.31</v>
      </c>
      <c r="AI471" s="6">
        <v>351355.14</v>
      </c>
      <c r="AJ471" s="23">
        <v>252903.63</v>
      </c>
    </row>
    <row r="472" spans="1:36">
      <c r="A472" s="5">
        <v>19010</v>
      </c>
      <c r="B472" s="6">
        <v>398</v>
      </c>
      <c r="C472" s="6">
        <v>101789</v>
      </c>
      <c r="D472" s="6">
        <v>19010</v>
      </c>
      <c r="E472" s="6">
        <v>20213298314</v>
      </c>
      <c r="F472" s="7" t="s">
        <v>824</v>
      </c>
      <c r="G472" s="7" t="s">
        <v>825</v>
      </c>
      <c r="H472" s="8">
        <v>25703</v>
      </c>
      <c r="I472" s="7" t="s">
        <v>248</v>
      </c>
      <c r="J472" s="7" t="s">
        <v>37</v>
      </c>
      <c r="K472" s="7" t="s">
        <v>28</v>
      </c>
      <c r="L472" s="6">
        <v>101789</v>
      </c>
      <c r="M472" s="8">
        <v>42690</v>
      </c>
      <c r="N472" s="9"/>
      <c r="O472" s="6">
        <v>706</v>
      </c>
      <c r="P472" s="7" t="s">
        <v>33</v>
      </c>
      <c r="Q472" s="7" t="s">
        <v>57</v>
      </c>
      <c r="R472" s="7" t="s">
        <v>31</v>
      </c>
      <c r="S472" s="7" t="s">
        <v>43</v>
      </c>
      <c r="T472" s="7" t="s">
        <v>44</v>
      </c>
      <c r="U472" s="6">
        <v>28</v>
      </c>
      <c r="V472" s="6">
        <v>40</v>
      </c>
      <c r="W472" s="6">
        <v>30</v>
      </c>
      <c r="X472" s="9"/>
      <c r="Y472" s="9"/>
      <c r="Z472" s="9"/>
      <c r="AA472" s="6">
        <v>636826.1</v>
      </c>
      <c r="AB472" s="6">
        <v>0</v>
      </c>
      <c r="AC472" s="6">
        <v>0</v>
      </c>
      <c r="AD472" s="6">
        <v>0</v>
      </c>
      <c r="AE472" s="6">
        <v>142649.04</v>
      </c>
      <c r="AF472" s="6">
        <v>310435.69</v>
      </c>
      <c r="AG472" s="6">
        <v>0</v>
      </c>
      <c r="AH472" s="6">
        <v>107105.94</v>
      </c>
      <c r="AI472" s="6">
        <v>636826.1</v>
      </c>
      <c r="AJ472" s="23">
        <v>326390.40999999997</v>
      </c>
    </row>
    <row r="473" spans="1:36">
      <c r="A473" s="5">
        <v>28569</v>
      </c>
      <c r="B473" s="6">
        <v>398</v>
      </c>
      <c r="C473" s="6">
        <v>110143</v>
      </c>
      <c r="D473" s="6">
        <v>28569</v>
      </c>
      <c r="E473" s="6">
        <v>23245537239</v>
      </c>
      <c r="F473" s="7" t="s">
        <v>824</v>
      </c>
      <c r="G473" s="7" t="s">
        <v>826</v>
      </c>
      <c r="H473" s="8">
        <v>27486</v>
      </c>
      <c r="I473" s="7" t="s">
        <v>350</v>
      </c>
      <c r="J473" s="7" t="s">
        <v>37</v>
      </c>
      <c r="K473" s="7" t="s">
        <v>28</v>
      </c>
      <c r="L473" s="6">
        <v>110143</v>
      </c>
      <c r="M473" s="8">
        <v>43543</v>
      </c>
      <c r="N473" s="9"/>
      <c r="O473" s="6">
        <v>734</v>
      </c>
      <c r="P473" s="7" t="s">
        <v>56</v>
      </c>
      <c r="Q473" s="7" t="s">
        <v>57</v>
      </c>
      <c r="R473" s="7" t="s">
        <v>31</v>
      </c>
      <c r="S473" s="7" t="s">
        <v>43</v>
      </c>
      <c r="T473" s="7" t="s">
        <v>44</v>
      </c>
      <c r="U473" s="6">
        <v>20</v>
      </c>
      <c r="V473" s="6">
        <v>40</v>
      </c>
      <c r="W473" s="6">
        <v>30</v>
      </c>
      <c r="X473" s="9"/>
      <c r="Y473" s="9"/>
      <c r="Z473" s="9"/>
      <c r="AA473" s="6">
        <v>420572.4</v>
      </c>
      <c r="AB473" s="6">
        <v>0</v>
      </c>
      <c r="AC473" s="6">
        <v>0</v>
      </c>
      <c r="AD473" s="6">
        <v>0</v>
      </c>
      <c r="AE473" s="6">
        <v>94208.22</v>
      </c>
      <c r="AF473" s="6">
        <v>96314.880000000005</v>
      </c>
      <c r="AG473" s="6">
        <v>0</v>
      </c>
      <c r="AH473" s="6">
        <v>70829.38</v>
      </c>
      <c r="AI473" s="6">
        <v>420572.4</v>
      </c>
      <c r="AJ473" s="23">
        <v>324257.52</v>
      </c>
    </row>
    <row r="474" spans="1:36">
      <c r="A474" s="5">
        <v>14903</v>
      </c>
      <c r="B474" s="6">
        <v>398</v>
      </c>
      <c r="C474" s="6">
        <v>112912</v>
      </c>
      <c r="D474" s="6">
        <v>14903</v>
      </c>
      <c r="E474" s="6">
        <v>20171827710</v>
      </c>
      <c r="F474" s="7" t="s">
        <v>827</v>
      </c>
      <c r="G474" s="7" t="s">
        <v>828</v>
      </c>
      <c r="H474" s="8">
        <v>23783</v>
      </c>
      <c r="I474" s="7" t="s">
        <v>26</v>
      </c>
      <c r="J474" s="7" t="s">
        <v>37</v>
      </c>
      <c r="K474" s="7" t="s">
        <v>28</v>
      </c>
      <c r="L474" s="6">
        <v>112912</v>
      </c>
      <c r="M474" s="8">
        <v>43789</v>
      </c>
      <c r="N474" s="8">
        <v>45615</v>
      </c>
      <c r="O474" s="6">
        <v>709</v>
      </c>
      <c r="P474" s="7" t="s">
        <v>29</v>
      </c>
      <c r="Q474" s="7" t="s">
        <v>57</v>
      </c>
      <c r="R474" s="7" t="s">
        <v>31</v>
      </c>
      <c r="S474" s="7" t="s">
        <v>43</v>
      </c>
      <c r="T474" s="7" t="s">
        <v>44</v>
      </c>
      <c r="U474" s="6">
        <v>36</v>
      </c>
      <c r="V474" s="6">
        <v>40</v>
      </c>
      <c r="W474" s="6">
        <v>30</v>
      </c>
      <c r="X474" s="9"/>
      <c r="Y474" s="9"/>
      <c r="Z474" s="9"/>
      <c r="AA474" s="6">
        <v>538690.93999999994</v>
      </c>
      <c r="AB474" s="6">
        <v>0</v>
      </c>
      <c r="AC474" s="6">
        <v>0</v>
      </c>
      <c r="AD474" s="6">
        <v>0</v>
      </c>
      <c r="AE474" s="6">
        <v>120666.77</v>
      </c>
      <c r="AF474" s="6">
        <v>132406.22</v>
      </c>
      <c r="AG474" s="6">
        <v>0</v>
      </c>
      <c r="AH474" s="6">
        <v>90643.76</v>
      </c>
      <c r="AI474" s="6">
        <v>538690.93999999994</v>
      </c>
      <c r="AJ474" s="23">
        <v>406284.72</v>
      </c>
    </row>
    <row r="475" spans="1:36">
      <c r="A475" s="5">
        <v>23139</v>
      </c>
      <c r="B475" s="6">
        <v>398</v>
      </c>
      <c r="C475" s="6">
        <v>110509</v>
      </c>
      <c r="D475" s="6">
        <v>23139</v>
      </c>
      <c r="E475" s="6">
        <v>20307755360</v>
      </c>
      <c r="F475" s="7" t="s">
        <v>1603</v>
      </c>
      <c r="G475" s="7" t="s">
        <v>1604</v>
      </c>
      <c r="H475" s="8">
        <v>30736</v>
      </c>
      <c r="I475" s="7" t="s">
        <v>257</v>
      </c>
      <c r="J475" s="7" t="s">
        <v>37</v>
      </c>
      <c r="K475" s="7" t="s">
        <v>28</v>
      </c>
      <c r="L475" s="6">
        <v>110509</v>
      </c>
      <c r="M475" s="8">
        <v>43566</v>
      </c>
      <c r="N475" s="8">
        <v>45138</v>
      </c>
      <c r="O475" s="6">
        <v>757</v>
      </c>
      <c r="P475" s="7" t="s">
        <v>56</v>
      </c>
      <c r="Q475" s="7" t="s">
        <v>42</v>
      </c>
      <c r="R475" s="7" t="s">
        <v>31</v>
      </c>
      <c r="S475" s="7" t="s">
        <v>32</v>
      </c>
      <c r="T475" s="9"/>
      <c r="U475" s="6">
        <v>15</v>
      </c>
      <c r="V475" s="6">
        <v>20</v>
      </c>
      <c r="W475" s="6">
        <v>30</v>
      </c>
      <c r="X475" s="9"/>
      <c r="Y475" s="9"/>
      <c r="Z475" s="9"/>
      <c r="AA475" s="6">
        <v>178743.59</v>
      </c>
      <c r="AB475" s="6">
        <v>0</v>
      </c>
      <c r="AC475" s="6">
        <v>0</v>
      </c>
      <c r="AD475" s="6">
        <v>0</v>
      </c>
      <c r="AE475" s="6">
        <v>40038.57</v>
      </c>
      <c r="AF475" s="6">
        <v>44331.93</v>
      </c>
      <c r="AG475" s="6">
        <v>0</v>
      </c>
      <c r="AH475" s="6">
        <v>30748.09</v>
      </c>
      <c r="AI475" s="6">
        <v>178743.59</v>
      </c>
      <c r="AJ475" s="23">
        <v>134411.66</v>
      </c>
    </row>
    <row r="476" spans="1:36">
      <c r="A476" s="5">
        <v>23139</v>
      </c>
      <c r="B476" s="6">
        <v>398</v>
      </c>
      <c r="C476" s="6">
        <v>111304</v>
      </c>
      <c r="D476" s="6">
        <v>23139</v>
      </c>
      <c r="E476" s="6">
        <v>20307755360</v>
      </c>
      <c r="F476" s="7" t="s">
        <v>1603</v>
      </c>
      <c r="G476" s="7" t="s">
        <v>1604</v>
      </c>
      <c r="H476" s="8">
        <v>30736</v>
      </c>
      <c r="I476" s="7" t="s">
        <v>257</v>
      </c>
      <c r="J476" s="7" t="s">
        <v>37</v>
      </c>
      <c r="K476" s="7" t="s">
        <v>28</v>
      </c>
      <c r="L476" s="6">
        <v>111304</v>
      </c>
      <c r="M476" s="8">
        <v>43684</v>
      </c>
      <c r="N476" s="8">
        <v>45138</v>
      </c>
      <c r="O476" s="6">
        <v>741</v>
      </c>
      <c r="P476" s="7" t="s">
        <v>38</v>
      </c>
      <c r="Q476" s="7" t="s">
        <v>30</v>
      </c>
      <c r="R476" s="7" t="s">
        <v>31</v>
      </c>
      <c r="S476" s="7" t="s">
        <v>32</v>
      </c>
      <c r="T476" s="9"/>
      <c r="U476" s="6">
        <v>15</v>
      </c>
      <c r="V476" s="6">
        <v>10</v>
      </c>
      <c r="W476" s="6">
        <v>30</v>
      </c>
      <c r="X476" s="9"/>
      <c r="Y476" s="9"/>
      <c r="Z476" s="9"/>
      <c r="AA476" s="6">
        <v>80247</v>
      </c>
      <c r="AB476" s="6">
        <v>0</v>
      </c>
      <c r="AC476" s="6">
        <v>0</v>
      </c>
      <c r="AD476" s="6">
        <v>0</v>
      </c>
      <c r="AE476" s="6">
        <v>17975.330000000002</v>
      </c>
      <c r="AF476" s="6">
        <v>17975.330000000002</v>
      </c>
      <c r="AG476" s="6">
        <v>0</v>
      </c>
      <c r="AH476" s="6">
        <v>12975.94</v>
      </c>
      <c r="AI476" s="6">
        <v>80247</v>
      </c>
      <c r="AJ476" s="23">
        <v>62271.67</v>
      </c>
    </row>
    <row r="477" spans="1:36">
      <c r="A477" s="5">
        <v>31012</v>
      </c>
      <c r="B477" s="6">
        <v>398</v>
      </c>
      <c r="C477" s="6">
        <v>118195</v>
      </c>
      <c r="D477" s="6">
        <v>31012</v>
      </c>
      <c r="E477" s="6">
        <v>20276522397</v>
      </c>
      <c r="F477" s="7" t="s">
        <v>1457</v>
      </c>
      <c r="G477" s="7" t="s">
        <v>1458</v>
      </c>
      <c r="H477" s="8">
        <v>29198</v>
      </c>
      <c r="I477" s="7" t="s">
        <v>208</v>
      </c>
      <c r="J477" s="7" t="s">
        <v>37</v>
      </c>
      <c r="K477" s="7" t="s">
        <v>28</v>
      </c>
      <c r="L477" s="6">
        <v>118195</v>
      </c>
      <c r="M477" s="8">
        <v>44721</v>
      </c>
      <c r="N477" s="8">
        <v>45077</v>
      </c>
      <c r="O477" s="6">
        <v>740</v>
      </c>
      <c r="P477" s="7" t="s">
        <v>38</v>
      </c>
      <c r="Q477" s="7" t="s">
        <v>42</v>
      </c>
      <c r="R477" s="7" t="s">
        <v>31</v>
      </c>
      <c r="S477" s="7" t="s">
        <v>32</v>
      </c>
      <c r="T477" s="9"/>
      <c r="U477" s="6">
        <v>1</v>
      </c>
      <c r="V477" s="6">
        <v>20</v>
      </c>
      <c r="W477" s="6">
        <v>30</v>
      </c>
      <c r="X477" s="9"/>
      <c r="Y477" s="9"/>
      <c r="Z477" s="9"/>
      <c r="AA477" s="6">
        <v>160494.01</v>
      </c>
      <c r="AB477" s="6">
        <v>0</v>
      </c>
      <c r="AC477" s="6">
        <v>0</v>
      </c>
      <c r="AD477" s="6">
        <v>0</v>
      </c>
      <c r="AE477" s="6">
        <v>34185.22</v>
      </c>
      <c r="AF477" s="6">
        <v>39485.32</v>
      </c>
      <c r="AG477" s="6">
        <v>0</v>
      </c>
      <c r="AH477" s="6">
        <v>27201.23</v>
      </c>
      <c r="AI477" s="6">
        <v>160494.01</v>
      </c>
      <c r="AJ477" s="23">
        <v>121008.69</v>
      </c>
    </row>
    <row r="478" spans="1:36">
      <c r="A478" s="5">
        <v>30794</v>
      </c>
      <c r="B478" s="6">
        <v>398</v>
      </c>
      <c r="C478" s="6">
        <v>118238</v>
      </c>
      <c r="D478" s="6">
        <v>30794</v>
      </c>
      <c r="E478" s="6">
        <v>20382461860</v>
      </c>
      <c r="F478" s="7" t="s">
        <v>2125</v>
      </c>
      <c r="G478" s="7" t="s">
        <v>2126</v>
      </c>
      <c r="H478" s="8">
        <v>34571</v>
      </c>
      <c r="I478" s="7" t="s">
        <v>230</v>
      </c>
      <c r="J478" s="7" t="s">
        <v>37</v>
      </c>
      <c r="K478" s="7" t="s">
        <v>28</v>
      </c>
      <c r="L478" s="6">
        <v>118238</v>
      </c>
      <c r="M478" s="8">
        <v>44470</v>
      </c>
      <c r="N478" s="8">
        <v>45077</v>
      </c>
      <c r="O478" s="6">
        <v>768</v>
      </c>
      <c r="P478" s="7" t="s">
        <v>61</v>
      </c>
      <c r="Q478" s="7" t="s">
        <v>30</v>
      </c>
      <c r="R478" s="7" t="s">
        <v>31</v>
      </c>
      <c r="S478" s="7" t="s">
        <v>62</v>
      </c>
      <c r="T478" s="9"/>
      <c r="U478" s="6">
        <v>3</v>
      </c>
      <c r="V478" s="6">
        <v>10</v>
      </c>
      <c r="W478" s="6">
        <v>30</v>
      </c>
      <c r="X478" s="9"/>
      <c r="Y478" s="9"/>
      <c r="Z478" s="9"/>
      <c r="AA478" s="6">
        <v>42162.89</v>
      </c>
      <c r="AB478" s="6">
        <v>0</v>
      </c>
      <c r="AC478" s="6">
        <v>0</v>
      </c>
      <c r="AD478" s="6">
        <v>0</v>
      </c>
      <c r="AE478" s="6">
        <v>8980.7099999999991</v>
      </c>
      <c r="AF478" s="6">
        <v>18185.73</v>
      </c>
      <c r="AG478" s="6">
        <v>0</v>
      </c>
      <c r="AH478" s="6">
        <v>7351.18</v>
      </c>
      <c r="AI478" s="6">
        <v>42162.89</v>
      </c>
      <c r="AJ478" s="23">
        <v>23977.16</v>
      </c>
    </row>
    <row r="479" spans="1:36">
      <c r="A479" s="5">
        <v>20975</v>
      </c>
      <c r="B479" s="6">
        <v>398</v>
      </c>
      <c r="C479" s="6">
        <v>67208</v>
      </c>
      <c r="D479" s="6">
        <v>20975</v>
      </c>
      <c r="E479" s="6">
        <v>20252111388</v>
      </c>
      <c r="F479" s="7" t="s">
        <v>829</v>
      </c>
      <c r="G479" s="7" t="s">
        <v>830</v>
      </c>
      <c r="H479" s="8">
        <v>27777</v>
      </c>
      <c r="I479" s="7" t="s">
        <v>36</v>
      </c>
      <c r="J479" s="7" t="s">
        <v>37</v>
      </c>
      <c r="K479" s="7" t="s">
        <v>48</v>
      </c>
      <c r="L479" s="6">
        <v>67208</v>
      </c>
      <c r="M479" s="8">
        <v>40756</v>
      </c>
      <c r="N479" s="9"/>
      <c r="O479" s="6">
        <v>4</v>
      </c>
      <c r="P479" s="7" t="s">
        <v>75</v>
      </c>
      <c r="Q479" s="7" t="s">
        <v>50</v>
      </c>
      <c r="R479" s="7" t="s">
        <v>181</v>
      </c>
      <c r="S479" s="7" t="s">
        <v>52</v>
      </c>
      <c r="T479" s="9"/>
      <c r="U479" s="6">
        <v>23</v>
      </c>
      <c r="V479" s="6">
        <v>35</v>
      </c>
      <c r="W479" s="6">
        <v>30</v>
      </c>
      <c r="X479" s="9"/>
      <c r="Y479" s="9"/>
      <c r="Z479" s="9"/>
      <c r="AA479" s="6">
        <v>437384.99</v>
      </c>
      <c r="AB479" s="6">
        <v>0</v>
      </c>
      <c r="AC479" s="6">
        <v>0</v>
      </c>
      <c r="AD479" s="6">
        <v>0</v>
      </c>
      <c r="AE479" s="6">
        <v>89226.54</v>
      </c>
      <c r="AF479" s="6">
        <v>260485.99</v>
      </c>
      <c r="AG479" s="6">
        <v>0</v>
      </c>
      <c r="AH479" s="6">
        <v>73649.69</v>
      </c>
      <c r="AI479" s="6">
        <v>437384.99</v>
      </c>
      <c r="AJ479" s="23">
        <v>176899</v>
      </c>
    </row>
    <row r="480" spans="1:36">
      <c r="A480" s="5">
        <v>26238</v>
      </c>
      <c r="B480" s="6">
        <v>398</v>
      </c>
      <c r="C480" s="6">
        <v>118240</v>
      </c>
      <c r="D480" s="6">
        <v>26238</v>
      </c>
      <c r="E480" s="6">
        <v>27310305907</v>
      </c>
      <c r="F480" s="7" t="s">
        <v>831</v>
      </c>
      <c r="G480" s="7" t="s">
        <v>832</v>
      </c>
      <c r="H480" s="8">
        <v>31036</v>
      </c>
      <c r="I480" s="7" t="s">
        <v>143</v>
      </c>
      <c r="J480" s="7" t="s">
        <v>27</v>
      </c>
      <c r="K480" s="7" t="s">
        <v>28</v>
      </c>
      <c r="L480" s="6">
        <v>118240</v>
      </c>
      <c r="M480" s="8">
        <v>44677</v>
      </c>
      <c r="N480" s="8">
        <v>46502</v>
      </c>
      <c r="O480" s="6">
        <v>739</v>
      </c>
      <c r="P480" s="7" t="s">
        <v>38</v>
      </c>
      <c r="Q480" s="7" t="s">
        <v>57</v>
      </c>
      <c r="R480" s="7" t="s">
        <v>31</v>
      </c>
      <c r="S480" s="7" t="s">
        <v>43</v>
      </c>
      <c r="T480" s="7" t="s">
        <v>44</v>
      </c>
      <c r="U480" s="6">
        <v>12</v>
      </c>
      <c r="V480" s="6">
        <v>40</v>
      </c>
      <c r="W480" s="6">
        <v>30</v>
      </c>
      <c r="X480" s="9"/>
      <c r="Y480" s="9"/>
      <c r="Z480" s="9"/>
      <c r="AA480" s="6">
        <v>288889.2</v>
      </c>
      <c r="AB480" s="6">
        <v>0</v>
      </c>
      <c r="AC480" s="6">
        <v>0</v>
      </c>
      <c r="AD480" s="6">
        <v>0</v>
      </c>
      <c r="AE480" s="6">
        <v>64711.18</v>
      </c>
      <c r="AF480" s="6">
        <v>81238.47</v>
      </c>
      <c r="AG480" s="6">
        <v>0</v>
      </c>
      <c r="AH480" s="6">
        <v>48739.519999999997</v>
      </c>
      <c r="AI480" s="6">
        <v>288889.2</v>
      </c>
      <c r="AJ480" s="23">
        <v>207650.73</v>
      </c>
    </row>
    <row r="481" spans="1:36">
      <c r="A481" s="5">
        <v>30889</v>
      </c>
      <c r="B481" s="6">
        <v>398</v>
      </c>
      <c r="C481" s="6">
        <v>114753</v>
      </c>
      <c r="D481" s="6">
        <v>30889</v>
      </c>
      <c r="E481" s="6">
        <v>20252557149</v>
      </c>
      <c r="F481" s="7" t="s">
        <v>833</v>
      </c>
      <c r="G481" s="7" t="s">
        <v>834</v>
      </c>
      <c r="H481" s="8">
        <v>28052</v>
      </c>
      <c r="I481" s="7" t="s">
        <v>173</v>
      </c>
      <c r="J481" s="7" t="s">
        <v>37</v>
      </c>
      <c r="K481" s="7" t="s">
        <v>28</v>
      </c>
      <c r="L481" s="6">
        <v>114753</v>
      </c>
      <c r="M481" s="8">
        <v>44095</v>
      </c>
      <c r="N481" s="8">
        <v>45138</v>
      </c>
      <c r="O481" s="6">
        <v>740</v>
      </c>
      <c r="P481" s="7" t="s">
        <v>38</v>
      </c>
      <c r="Q481" s="7" t="s">
        <v>42</v>
      </c>
      <c r="R481" s="7" t="s">
        <v>31</v>
      </c>
      <c r="S481" s="7" t="s">
        <v>32</v>
      </c>
      <c r="T481" s="9"/>
      <c r="U481" s="6">
        <v>2</v>
      </c>
      <c r="V481" s="6">
        <v>20</v>
      </c>
      <c r="W481" s="6">
        <v>30</v>
      </c>
      <c r="X481" s="9"/>
      <c r="Y481" s="9"/>
      <c r="Z481" s="9"/>
      <c r="AA481" s="6">
        <v>160494</v>
      </c>
      <c r="AB481" s="6">
        <v>0</v>
      </c>
      <c r="AC481" s="6">
        <v>0</v>
      </c>
      <c r="AD481" s="6">
        <v>0</v>
      </c>
      <c r="AE481" s="6">
        <v>35950.660000000003</v>
      </c>
      <c r="AF481" s="6">
        <v>74140.86</v>
      </c>
      <c r="AG481" s="6">
        <v>0</v>
      </c>
      <c r="AH481" s="6">
        <v>27201.23</v>
      </c>
      <c r="AI481" s="6">
        <v>160494</v>
      </c>
      <c r="AJ481" s="23">
        <v>86353.14</v>
      </c>
    </row>
    <row r="482" spans="1:36">
      <c r="A482" s="5">
        <v>19890</v>
      </c>
      <c r="B482" s="6">
        <v>398</v>
      </c>
      <c r="C482" s="6">
        <v>109207</v>
      </c>
      <c r="D482" s="6">
        <v>19890</v>
      </c>
      <c r="E482" s="6">
        <v>20230246239</v>
      </c>
      <c r="F482" s="7" t="s">
        <v>836</v>
      </c>
      <c r="G482" s="7" t="s">
        <v>837</v>
      </c>
      <c r="H482" s="8">
        <v>26676</v>
      </c>
      <c r="I482" s="7" t="s">
        <v>81</v>
      </c>
      <c r="J482" s="7" t="s">
        <v>37</v>
      </c>
      <c r="K482" s="7" t="s">
        <v>48</v>
      </c>
      <c r="L482" s="6">
        <v>109207</v>
      </c>
      <c r="M482" s="8">
        <v>43390</v>
      </c>
      <c r="N482" s="9"/>
      <c r="O482" s="6">
        <v>4</v>
      </c>
      <c r="P482" s="7" t="s">
        <v>75</v>
      </c>
      <c r="Q482" s="7" t="s">
        <v>50</v>
      </c>
      <c r="R482" s="7" t="s">
        <v>181</v>
      </c>
      <c r="S482" s="7" t="s">
        <v>52</v>
      </c>
      <c r="T482" s="9"/>
      <c r="U482" s="6">
        <v>21</v>
      </c>
      <c r="V482" s="6">
        <v>35</v>
      </c>
      <c r="W482" s="6">
        <v>30</v>
      </c>
      <c r="X482" s="9"/>
      <c r="Y482" s="9"/>
      <c r="Z482" s="9"/>
      <c r="AA482" s="6">
        <v>441542.97</v>
      </c>
      <c r="AB482" s="6">
        <v>0</v>
      </c>
      <c r="AC482" s="6">
        <v>0</v>
      </c>
      <c r="AD482" s="6">
        <v>0</v>
      </c>
      <c r="AE482" s="6">
        <v>70646.880000000005</v>
      </c>
      <c r="AF482" s="6">
        <v>177041.81</v>
      </c>
      <c r="AG482" s="6">
        <v>0</v>
      </c>
      <c r="AH482" s="6">
        <v>75551.990000000005</v>
      </c>
      <c r="AI482" s="6">
        <v>441542.97</v>
      </c>
      <c r="AJ482" s="23">
        <v>264501.15999999997</v>
      </c>
    </row>
    <row r="483" spans="1:36">
      <c r="A483" s="5">
        <v>19890</v>
      </c>
      <c r="B483" s="6">
        <v>398</v>
      </c>
      <c r="C483" s="6">
        <v>122352</v>
      </c>
      <c r="D483" s="6">
        <v>19890</v>
      </c>
      <c r="E483" s="6">
        <v>20230246239</v>
      </c>
      <c r="F483" s="7" t="s">
        <v>836</v>
      </c>
      <c r="G483" s="7" t="s">
        <v>837</v>
      </c>
      <c r="H483" s="8">
        <v>26676</v>
      </c>
      <c r="I483" s="7" t="s">
        <v>81</v>
      </c>
      <c r="J483" s="7" t="s">
        <v>37</v>
      </c>
      <c r="K483" s="7" t="s">
        <v>28</v>
      </c>
      <c r="L483" s="6">
        <v>122352</v>
      </c>
      <c r="M483" s="8">
        <v>44866</v>
      </c>
      <c r="N483" s="8">
        <v>45077</v>
      </c>
      <c r="O483" s="6">
        <v>737</v>
      </c>
      <c r="P483" s="7" t="s">
        <v>29</v>
      </c>
      <c r="Q483" s="7" t="s">
        <v>30</v>
      </c>
      <c r="R483" s="7" t="s">
        <v>31</v>
      </c>
      <c r="S483" s="7" t="s">
        <v>32</v>
      </c>
      <c r="T483" s="9"/>
      <c r="U483" s="6">
        <v>13</v>
      </c>
      <c r="V483" s="6">
        <v>10</v>
      </c>
      <c r="W483" s="6">
        <v>30</v>
      </c>
      <c r="X483" s="9"/>
      <c r="Y483" s="9"/>
      <c r="Z483" s="9"/>
      <c r="AA483" s="6">
        <v>199140.01</v>
      </c>
      <c r="AB483" s="6">
        <v>0</v>
      </c>
      <c r="AC483" s="6">
        <v>0</v>
      </c>
      <c r="AD483" s="6">
        <v>0</v>
      </c>
      <c r="AE483" s="6">
        <v>35845.199999999997</v>
      </c>
      <c r="AF483" s="6">
        <v>72583.47</v>
      </c>
      <c r="AG483" s="6">
        <v>101195.83</v>
      </c>
      <c r="AH483" s="6">
        <v>32200.94</v>
      </c>
      <c r="AI483" s="6">
        <v>199140.01</v>
      </c>
      <c r="AJ483" s="23">
        <v>126556.54</v>
      </c>
    </row>
    <row r="484" spans="1:36">
      <c r="A484" s="5">
        <v>31639</v>
      </c>
      <c r="B484" s="6">
        <v>398</v>
      </c>
      <c r="C484" s="6">
        <v>119860</v>
      </c>
      <c r="D484" s="6">
        <v>31639</v>
      </c>
      <c r="E484" s="6">
        <v>20419842177</v>
      </c>
      <c r="F484" s="7" t="s">
        <v>838</v>
      </c>
      <c r="G484" s="7" t="s">
        <v>839</v>
      </c>
      <c r="H484" s="8">
        <v>36374</v>
      </c>
      <c r="I484" s="7" t="s">
        <v>135</v>
      </c>
      <c r="J484" s="7" t="s">
        <v>37</v>
      </c>
      <c r="K484" s="7" t="s">
        <v>28</v>
      </c>
      <c r="L484" s="6">
        <v>119860</v>
      </c>
      <c r="M484" s="8">
        <v>44789</v>
      </c>
      <c r="N484" s="8">
        <v>45046</v>
      </c>
      <c r="O484" s="6">
        <v>768</v>
      </c>
      <c r="P484" s="7" t="s">
        <v>61</v>
      </c>
      <c r="Q484" s="7" t="s">
        <v>30</v>
      </c>
      <c r="R484" s="7" t="s">
        <v>31</v>
      </c>
      <c r="S484" s="7" t="s">
        <v>62</v>
      </c>
      <c r="T484" s="9"/>
      <c r="U484" s="6">
        <v>0</v>
      </c>
      <c r="V484" s="6">
        <v>10</v>
      </c>
      <c r="W484" s="6">
        <v>30</v>
      </c>
      <c r="X484" s="9"/>
      <c r="Y484" s="9"/>
      <c r="Z484" s="9"/>
      <c r="AA484" s="6">
        <v>42162.89</v>
      </c>
      <c r="AB484" s="6">
        <v>0</v>
      </c>
      <c r="AC484" s="6">
        <v>0</v>
      </c>
      <c r="AD484" s="6">
        <v>0</v>
      </c>
      <c r="AE484" s="6">
        <v>8980.7099999999991</v>
      </c>
      <c r="AF484" s="6">
        <v>18185.73</v>
      </c>
      <c r="AG484" s="6">
        <v>0</v>
      </c>
      <c r="AH484" s="6">
        <v>7351.18</v>
      </c>
      <c r="AI484" s="6">
        <v>42162.89</v>
      </c>
      <c r="AJ484" s="23">
        <v>23977.16</v>
      </c>
    </row>
    <row r="485" spans="1:36">
      <c r="A485" s="5">
        <v>29811</v>
      </c>
      <c r="B485" s="6">
        <v>398</v>
      </c>
      <c r="C485" s="6">
        <v>116745</v>
      </c>
      <c r="D485" s="6">
        <v>29811</v>
      </c>
      <c r="E485" s="6">
        <v>27341858378</v>
      </c>
      <c r="F485" s="7" t="s">
        <v>840</v>
      </c>
      <c r="G485" s="7" t="s">
        <v>504</v>
      </c>
      <c r="H485" s="8">
        <v>32868</v>
      </c>
      <c r="I485" s="7" t="s">
        <v>55</v>
      </c>
      <c r="J485" s="7" t="s">
        <v>27</v>
      </c>
      <c r="K485" s="7" t="s">
        <v>28</v>
      </c>
      <c r="L485" s="6">
        <v>116745</v>
      </c>
      <c r="M485" s="8">
        <v>44523</v>
      </c>
      <c r="N485" s="8">
        <v>46348</v>
      </c>
      <c r="O485" s="6">
        <v>740</v>
      </c>
      <c r="P485" s="7" t="s">
        <v>38</v>
      </c>
      <c r="Q485" s="7" t="s">
        <v>42</v>
      </c>
      <c r="R485" s="7" t="s">
        <v>31</v>
      </c>
      <c r="S485" s="7" t="s">
        <v>43</v>
      </c>
      <c r="T485" s="7" t="s">
        <v>44</v>
      </c>
      <c r="U485" s="6">
        <v>4</v>
      </c>
      <c r="V485" s="6">
        <v>20</v>
      </c>
      <c r="W485" s="6">
        <v>30</v>
      </c>
      <c r="X485" s="9"/>
      <c r="Y485" s="9"/>
      <c r="Z485" s="9"/>
      <c r="AA485" s="6">
        <v>160494</v>
      </c>
      <c r="AB485" s="6">
        <v>0</v>
      </c>
      <c r="AC485" s="6">
        <v>0</v>
      </c>
      <c r="AD485" s="6">
        <v>0</v>
      </c>
      <c r="AE485" s="6">
        <v>35950.660000000003</v>
      </c>
      <c r="AF485" s="6">
        <v>37354.76</v>
      </c>
      <c r="AG485" s="6">
        <v>0</v>
      </c>
      <c r="AH485" s="6">
        <v>25951.88</v>
      </c>
      <c r="AI485" s="6">
        <v>160494</v>
      </c>
      <c r="AJ485" s="23">
        <v>123139.24</v>
      </c>
    </row>
    <row r="486" spans="1:36">
      <c r="A486" s="5">
        <v>29811</v>
      </c>
      <c r="B486" s="6">
        <v>398</v>
      </c>
      <c r="C486" s="6">
        <v>120795</v>
      </c>
      <c r="D486" s="6">
        <v>29811</v>
      </c>
      <c r="E486" s="6">
        <v>27341858378</v>
      </c>
      <c r="F486" s="7" t="s">
        <v>840</v>
      </c>
      <c r="G486" s="7" t="s">
        <v>504</v>
      </c>
      <c r="H486" s="8">
        <v>32868</v>
      </c>
      <c r="I486" s="7" t="s">
        <v>55</v>
      </c>
      <c r="J486" s="7" t="s">
        <v>27</v>
      </c>
      <c r="K486" s="7" t="s">
        <v>28</v>
      </c>
      <c r="L486" s="6">
        <v>120795</v>
      </c>
      <c r="M486" s="8">
        <v>44901</v>
      </c>
      <c r="N486" s="8">
        <v>45138</v>
      </c>
      <c r="O486" s="6">
        <v>757</v>
      </c>
      <c r="P486" s="7" t="s">
        <v>56</v>
      </c>
      <c r="Q486" s="7" t="s">
        <v>42</v>
      </c>
      <c r="R486" s="7" t="s">
        <v>31</v>
      </c>
      <c r="S486" s="7" t="s">
        <v>32</v>
      </c>
      <c r="T486" s="9"/>
      <c r="U486" s="6">
        <v>4</v>
      </c>
      <c r="V486" s="6">
        <v>20</v>
      </c>
      <c r="W486" s="6">
        <v>30</v>
      </c>
      <c r="X486" s="9"/>
      <c r="Y486" s="9"/>
      <c r="Z486" s="9"/>
      <c r="AA486" s="6">
        <v>160494.01</v>
      </c>
      <c r="AB486" s="6">
        <v>0</v>
      </c>
      <c r="AC486" s="6">
        <v>0</v>
      </c>
      <c r="AD486" s="6">
        <v>0</v>
      </c>
      <c r="AE486" s="6">
        <v>35950.660000000003</v>
      </c>
      <c r="AF486" s="6">
        <v>46259.37</v>
      </c>
      <c r="AG486" s="6">
        <v>0</v>
      </c>
      <c r="AH486" s="6">
        <v>28172.22</v>
      </c>
      <c r="AI486" s="6">
        <v>160494.01</v>
      </c>
      <c r="AJ486" s="23">
        <v>114234.64</v>
      </c>
    </row>
    <row r="487" spans="1:36">
      <c r="A487" s="5">
        <v>13640</v>
      </c>
      <c r="B487" s="6">
        <v>398</v>
      </c>
      <c r="C487" s="6">
        <v>120988</v>
      </c>
      <c r="D487" s="6">
        <v>13640</v>
      </c>
      <c r="E487" s="6">
        <v>20124135347</v>
      </c>
      <c r="F487" s="7" t="s">
        <v>774</v>
      </c>
      <c r="G487" s="7" t="s">
        <v>1586</v>
      </c>
      <c r="H487" s="8">
        <v>21252</v>
      </c>
      <c r="I487" s="7" t="s">
        <v>125</v>
      </c>
      <c r="J487" s="7" t="s">
        <v>37</v>
      </c>
      <c r="K487" s="7" t="s">
        <v>28</v>
      </c>
      <c r="L487" s="6">
        <v>120988</v>
      </c>
      <c r="M487" s="8">
        <v>44661</v>
      </c>
      <c r="N487" s="8">
        <v>45046</v>
      </c>
      <c r="O487" s="6">
        <v>706</v>
      </c>
      <c r="P487" s="7" t="s">
        <v>33</v>
      </c>
      <c r="Q487" s="7" t="s">
        <v>57</v>
      </c>
      <c r="R487" s="7" t="s">
        <v>31</v>
      </c>
      <c r="S487" s="7" t="s">
        <v>43</v>
      </c>
      <c r="T487" s="7" t="s">
        <v>44</v>
      </c>
      <c r="U487" s="6">
        <v>37</v>
      </c>
      <c r="V487" s="6">
        <v>40</v>
      </c>
      <c r="W487" s="6">
        <v>30</v>
      </c>
      <c r="X487" s="9"/>
      <c r="Y487" s="9"/>
      <c r="Z487" s="9"/>
      <c r="AA487" s="6">
        <v>614481.31999999995</v>
      </c>
      <c r="AB487" s="6">
        <v>0</v>
      </c>
      <c r="AC487" s="6">
        <v>0</v>
      </c>
      <c r="AD487" s="6">
        <v>0</v>
      </c>
      <c r="AE487" s="6">
        <v>130187</v>
      </c>
      <c r="AF487" s="6">
        <v>297630.18</v>
      </c>
      <c r="AG487" s="6">
        <v>0</v>
      </c>
      <c r="AH487" s="6">
        <v>104287.01</v>
      </c>
      <c r="AI487" s="6">
        <v>614481.31999999995</v>
      </c>
      <c r="AJ487" s="23">
        <v>316851.14</v>
      </c>
    </row>
    <row r="488" spans="1:36">
      <c r="A488" s="5">
        <v>22818</v>
      </c>
      <c r="B488" s="6">
        <v>398</v>
      </c>
      <c r="C488" s="6">
        <v>111087</v>
      </c>
      <c r="D488" s="6">
        <v>22818</v>
      </c>
      <c r="E488" s="6">
        <v>20270055398</v>
      </c>
      <c r="F488" s="7" t="s">
        <v>841</v>
      </c>
      <c r="G488" s="7" t="s">
        <v>842</v>
      </c>
      <c r="H488" s="8">
        <v>28955</v>
      </c>
      <c r="I488" s="7" t="s">
        <v>154</v>
      </c>
      <c r="J488" s="7" t="s">
        <v>37</v>
      </c>
      <c r="K488" s="7" t="s">
        <v>28</v>
      </c>
      <c r="L488" s="6">
        <v>111087</v>
      </c>
      <c r="M488" s="8">
        <v>43591</v>
      </c>
      <c r="N488" s="9"/>
      <c r="O488" s="6">
        <v>757</v>
      </c>
      <c r="P488" s="7" t="s">
        <v>56</v>
      </c>
      <c r="Q488" s="7" t="s">
        <v>42</v>
      </c>
      <c r="R488" s="7" t="s">
        <v>31</v>
      </c>
      <c r="S488" s="7" t="s">
        <v>43</v>
      </c>
      <c r="T488" s="7" t="s">
        <v>44</v>
      </c>
      <c r="U488" s="6">
        <v>16</v>
      </c>
      <c r="V488" s="6">
        <v>20</v>
      </c>
      <c r="W488" s="6">
        <v>30</v>
      </c>
      <c r="X488" s="9"/>
      <c r="Y488" s="9"/>
      <c r="Z488" s="9"/>
      <c r="AA488" s="6">
        <v>178743.59</v>
      </c>
      <c r="AB488" s="6">
        <v>0</v>
      </c>
      <c r="AC488" s="6">
        <v>0</v>
      </c>
      <c r="AD488" s="6">
        <v>0</v>
      </c>
      <c r="AE488" s="6">
        <v>40038.57</v>
      </c>
      <c r="AF488" s="6">
        <v>52855.13</v>
      </c>
      <c r="AG488" s="6">
        <v>0</v>
      </c>
      <c r="AH488" s="6">
        <v>31774.29</v>
      </c>
      <c r="AI488" s="6">
        <v>178743.59</v>
      </c>
      <c r="AJ488" s="23">
        <v>125888.46</v>
      </c>
    </row>
    <row r="489" spans="1:36">
      <c r="A489" s="5">
        <v>22818</v>
      </c>
      <c r="B489" s="6">
        <v>398</v>
      </c>
      <c r="C489" s="6">
        <v>114058</v>
      </c>
      <c r="D489" s="6">
        <v>22818</v>
      </c>
      <c r="E489" s="6">
        <v>20270055398</v>
      </c>
      <c r="F489" s="7" t="s">
        <v>841</v>
      </c>
      <c r="G489" s="7" t="s">
        <v>842</v>
      </c>
      <c r="H489" s="8">
        <v>28955</v>
      </c>
      <c r="I489" s="7" t="s">
        <v>154</v>
      </c>
      <c r="J489" s="7" t="s">
        <v>37</v>
      </c>
      <c r="K489" s="7" t="s">
        <v>28</v>
      </c>
      <c r="L489" s="6">
        <v>114058</v>
      </c>
      <c r="M489" s="8">
        <v>44035</v>
      </c>
      <c r="N489" s="8">
        <v>45077</v>
      </c>
      <c r="O489" s="6">
        <v>740</v>
      </c>
      <c r="P489" s="7" t="s">
        <v>38</v>
      </c>
      <c r="Q489" s="7" t="s">
        <v>42</v>
      </c>
      <c r="R489" s="7" t="s">
        <v>31</v>
      </c>
      <c r="S489" s="7" t="s">
        <v>43</v>
      </c>
      <c r="T489" s="7" t="s">
        <v>44</v>
      </c>
      <c r="U489" s="6">
        <v>16</v>
      </c>
      <c r="V489" s="6">
        <v>20</v>
      </c>
      <c r="W489" s="6">
        <v>30</v>
      </c>
      <c r="X489" s="9"/>
      <c r="Y489" s="9"/>
      <c r="Z489" s="9"/>
      <c r="AA489" s="6">
        <v>160494.01</v>
      </c>
      <c r="AB489" s="6">
        <v>0</v>
      </c>
      <c r="AC489" s="6">
        <v>0</v>
      </c>
      <c r="AD489" s="6">
        <v>0</v>
      </c>
      <c r="AE489" s="6">
        <v>35950.660000000003</v>
      </c>
      <c r="AF489" s="6">
        <v>36870.14</v>
      </c>
      <c r="AG489" s="6">
        <v>0</v>
      </c>
      <c r="AH489" s="6">
        <v>25951.88</v>
      </c>
      <c r="AI489" s="6">
        <v>160494.01</v>
      </c>
      <c r="AJ489" s="23">
        <v>123623.87</v>
      </c>
    </row>
    <row r="490" spans="1:36">
      <c r="A490" s="5">
        <v>22818</v>
      </c>
      <c r="B490" s="6">
        <v>398</v>
      </c>
      <c r="C490" s="6">
        <v>119445</v>
      </c>
      <c r="D490" s="6">
        <v>22818</v>
      </c>
      <c r="E490" s="6">
        <v>20270055398</v>
      </c>
      <c r="F490" s="7" t="s">
        <v>841</v>
      </c>
      <c r="G490" s="7" t="s">
        <v>842</v>
      </c>
      <c r="H490" s="8">
        <v>28955</v>
      </c>
      <c r="I490" s="7" t="s">
        <v>154</v>
      </c>
      <c r="J490" s="7" t="s">
        <v>37</v>
      </c>
      <c r="K490" s="7" t="s">
        <v>28</v>
      </c>
      <c r="L490" s="6">
        <v>119445</v>
      </c>
      <c r="M490" s="8">
        <v>44774</v>
      </c>
      <c r="N490" s="8">
        <v>45077</v>
      </c>
      <c r="O490" s="6">
        <v>758</v>
      </c>
      <c r="P490" s="7" t="s">
        <v>56</v>
      </c>
      <c r="Q490" s="7" t="s">
        <v>30</v>
      </c>
      <c r="R490" s="7" t="s">
        <v>31</v>
      </c>
      <c r="S490" s="7" t="s">
        <v>32</v>
      </c>
      <c r="T490" s="9"/>
      <c r="U490" s="6">
        <v>16</v>
      </c>
      <c r="V490" s="6">
        <v>10</v>
      </c>
      <c r="W490" s="6">
        <v>30</v>
      </c>
      <c r="X490" s="9"/>
      <c r="Y490" s="9"/>
      <c r="Z490" s="9"/>
      <c r="AA490" s="6">
        <v>89372.08</v>
      </c>
      <c r="AB490" s="6">
        <v>0</v>
      </c>
      <c r="AC490" s="6">
        <v>0</v>
      </c>
      <c r="AD490" s="6">
        <v>0</v>
      </c>
      <c r="AE490" s="6">
        <v>20019.34</v>
      </c>
      <c r="AF490" s="6">
        <v>20531.36</v>
      </c>
      <c r="AG490" s="6">
        <v>0</v>
      </c>
      <c r="AH490" s="6">
        <v>14451.46</v>
      </c>
      <c r="AI490" s="6">
        <v>89372.08</v>
      </c>
      <c r="AJ490" s="23">
        <v>68840.72</v>
      </c>
    </row>
    <row r="491" spans="1:36">
      <c r="A491" s="5">
        <v>25317</v>
      </c>
      <c r="B491" s="6">
        <v>398</v>
      </c>
      <c r="C491" s="6">
        <v>107207</v>
      </c>
      <c r="D491" s="6">
        <v>25317</v>
      </c>
      <c r="E491" s="6">
        <v>20238278520</v>
      </c>
      <c r="F491" s="7" t="s">
        <v>843</v>
      </c>
      <c r="G491" s="7" t="s">
        <v>844</v>
      </c>
      <c r="H491" s="8">
        <v>27164</v>
      </c>
      <c r="I491" s="7" t="s">
        <v>350</v>
      </c>
      <c r="J491" s="7" t="s">
        <v>37</v>
      </c>
      <c r="K491" s="7" t="s">
        <v>48</v>
      </c>
      <c r="L491" s="6">
        <v>107207</v>
      </c>
      <c r="M491" s="8">
        <v>43150</v>
      </c>
      <c r="N491" s="9"/>
      <c r="O491" s="6">
        <v>5</v>
      </c>
      <c r="P491" s="7" t="s">
        <v>49</v>
      </c>
      <c r="Q491" s="7" t="s">
        <v>50</v>
      </c>
      <c r="R491" s="7" t="s">
        <v>101</v>
      </c>
      <c r="S491" s="7" t="s">
        <v>52</v>
      </c>
      <c r="T491" s="9"/>
      <c r="U491" s="6">
        <v>14</v>
      </c>
      <c r="V491" s="6">
        <v>35</v>
      </c>
      <c r="W491" s="6">
        <v>30</v>
      </c>
      <c r="X491" s="9"/>
      <c r="Y491" s="9"/>
      <c r="Z491" s="9"/>
      <c r="AA491" s="6">
        <v>330913.03999999998</v>
      </c>
      <c r="AB491" s="6">
        <v>0</v>
      </c>
      <c r="AC491" s="6">
        <v>0</v>
      </c>
      <c r="AD491" s="6">
        <v>0</v>
      </c>
      <c r="AE491" s="6">
        <v>52946.080000000002</v>
      </c>
      <c r="AF491" s="6">
        <v>73982.8</v>
      </c>
      <c r="AG491" s="6">
        <v>0</v>
      </c>
      <c r="AH491" s="6">
        <v>55789.02</v>
      </c>
      <c r="AI491" s="6">
        <v>330913.03999999998</v>
      </c>
      <c r="AJ491" s="23">
        <v>256930.24</v>
      </c>
    </row>
    <row r="492" spans="1:36">
      <c r="A492" s="5">
        <v>31148</v>
      </c>
      <c r="B492" s="6">
        <v>398</v>
      </c>
      <c r="C492" s="6">
        <v>116721</v>
      </c>
      <c r="D492" s="6">
        <v>31148</v>
      </c>
      <c r="E492" s="6">
        <v>20416498998</v>
      </c>
      <c r="F492" s="7" t="s">
        <v>843</v>
      </c>
      <c r="G492" s="7" t="s">
        <v>845</v>
      </c>
      <c r="H492" s="8">
        <v>34363</v>
      </c>
      <c r="I492" s="7" t="s">
        <v>107</v>
      </c>
      <c r="J492" s="7" t="s">
        <v>37</v>
      </c>
      <c r="K492" s="7" t="s">
        <v>48</v>
      </c>
      <c r="L492" s="6">
        <v>116721</v>
      </c>
      <c r="M492" s="8">
        <v>44503</v>
      </c>
      <c r="N492" s="9"/>
      <c r="O492" s="6">
        <v>7</v>
      </c>
      <c r="P492" s="7" t="s">
        <v>221</v>
      </c>
      <c r="Q492" s="7" t="s">
        <v>50</v>
      </c>
      <c r="R492" s="7" t="s">
        <v>109</v>
      </c>
      <c r="S492" s="7" t="s">
        <v>52</v>
      </c>
      <c r="T492" s="9"/>
      <c r="U492" s="6">
        <v>1</v>
      </c>
      <c r="V492" s="6">
        <v>35</v>
      </c>
      <c r="W492" s="6">
        <v>30</v>
      </c>
      <c r="X492" s="9"/>
      <c r="Y492" s="9"/>
      <c r="Z492" s="9"/>
      <c r="AA492" s="6">
        <v>187688.97</v>
      </c>
      <c r="AB492" s="6">
        <v>0</v>
      </c>
      <c r="AC492" s="6">
        <v>0</v>
      </c>
      <c r="AD492" s="6">
        <v>0</v>
      </c>
      <c r="AE492" s="6">
        <v>30030.240000000002</v>
      </c>
      <c r="AF492" s="6">
        <v>83333.2</v>
      </c>
      <c r="AG492" s="6">
        <v>0</v>
      </c>
      <c r="AH492" s="6">
        <v>31763.18</v>
      </c>
      <c r="AI492" s="6">
        <v>187688.97</v>
      </c>
      <c r="AJ492" s="23">
        <v>104355.77</v>
      </c>
    </row>
    <row r="493" spans="1:36">
      <c r="A493" s="5">
        <v>31775</v>
      </c>
      <c r="B493" s="6">
        <v>398</v>
      </c>
      <c r="C493" s="6">
        <v>120820</v>
      </c>
      <c r="D493" s="6">
        <v>31775</v>
      </c>
      <c r="E493" s="6">
        <v>23355487814</v>
      </c>
      <c r="F493" s="7" t="s">
        <v>848</v>
      </c>
      <c r="G493" s="7" t="s">
        <v>849</v>
      </c>
      <c r="H493" s="8">
        <v>33628</v>
      </c>
      <c r="I493" s="7" t="s">
        <v>218</v>
      </c>
      <c r="J493" s="7" t="s">
        <v>27</v>
      </c>
      <c r="K493" s="7" t="s">
        <v>48</v>
      </c>
      <c r="L493" s="6">
        <v>120820</v>
      </c>
      <c r="M493" s="8">
        <v>44865</v>
      </c>
      <c r="N493" s="9"/>
      <c r="O493" s="6">
        <v>7</v>
      </c>
      <c r="P493" s="7" t="s">
        <v>221</v>
      </c>
      <c r="Q493" s="7" t="s">
        <v>50</v>
      </c>
      <c r="R493" s="7" t="s">
        <v>109</v>
      </c>
      <c r="S493" s="7" t="s">
        <v>52</v>
      </c>
      <c r="T493" s="9"/>
      <c r="U493" s="6">
        <v>0</v>
      </c>
      <c r="V493" s="6">
        <v>35</v>
      </c>
      <c r="W493" s="6">
        <v>30</v>
      </c>
      <c r="X493" s="9"/>
      <c r="Y493" s="9"/>
      <c r="Z493" s="9"/>
      <c r="AA493" s="6">
        <v>208609.95</v>
      </c>
      <c r="AB493" s="6">
        <v>0</v>
      </c>
      <c r="AC493" s="6">
        <v>0</v>
      </c>
      <c r="AD493" s="6">
        <v>0</v>
      </c>
      <c r="AE493" s="6">
        <v>40261.72</v>
      </c>
      <c r="AF493" s="6">
        <v>67007</v>
      </c>
      <c r="AG493" s="6">
        <v>0</v>
      </c>
      <c r="AH493" s="6">
        <v>35272.68</v>
      </c>
      <c r="AI493" s="6">
        <v>208609.95</v>
      </c>
      <c r="AJ493" s="23">
        <v>141602.95000000001</v>
      </c>
    </row>
    <row r="494" spans="1:36">
      <c r="A494" s="5">
        <v>27985</v>
      </c>
      <c r="B494" s="6">
        <v>398</v>
      </c>
      <c r="C494" s="6">
        <v>120780</v>
      </c>
      <c r="D494" s="6">
        <v>27985</v>
      </c>
      <c r="E494" s="6">
        <v>27318427076</v>
      </c>
      <c r="F494" s="7" t="s">
        <v>850</v>
      </c>
      <c r="G494" s="7" t="s">
        <v>851</v>
      </c>
      <c r="H494" s="8">
        <v>31412</v>
      </c>
      <c r="I494" s="7" t="s">
        <v>120</v>
      </c>
      <c r="J494" s="7" t="s">
        <v>27</v>
      </c>
      <c r="K494" s="7" t="s">
        <v>28</v>
      </c>
      <c r="L494" s="6">
        <v>120780</v>
      </c>
      <c r="M494" s="8">
        <v>44859</v>
      </c>
      <c r="N494" s="8">
        <v>46684</v>
      </c>
      <c r="O494" s="6">
        <v>740</v>
      </c>
      <c r="P494" s="7" t="s">
        <v>38</v>
      </c>
      <c r="Q494" s="7" t="s">
        <v>42</v>
      </c>
      <c r="R494" s="7" t="s">
        <v>31</v>
      </c>
      <c r="S494" s="7" t="s">
        <v>43</v>
      </c>
      <c r="T494" s="7" t="s">
        <v>44</v>
      </c>
      <c r="U494" s="6">
        <v>9</v>
      </c>
      <c r="V494" s="6">
        <v>20</v>
      </c>
      <c r="W494" s="6">
        <v>30</v>
      </c>
      <c r="X494" s="9"/>
      <c r="Y494" s="9"/>
      <c r="Z494" s="9"/>
      <c r="AA494" s="6">
        <v>160494</v>
      </c>
      <c r="AB494" s="6">
        <v>0</v>
      </c>
      <c r="AC494" s="6">
        <v>0</v>
      </c>
      <c r="AD494" s="6">
        <v>0</v>
      </c>
      <c r="AE494" s="6">
        <v>35950.660000000003</v>
      </c>
      <c r="AF494" s="6">
        <v>43894.58</v>
      </c>
      <c r="AG494" s="6">
        <v>0</v>
      </c>
      <c r="AH494" s="6">
        <v>27201.23</v>
      </c>
      <c r="AI494" s="6">
        <v>160494</v>
      </c>
      <c r="AJ494" s="23">
        <v>116599.42</v>
      </c>
    </row>
    <row r="495" spans="1:36">
      <c r="A495" s="5">
        <v>30358</v>
      </c>
      <c r="B495" s="6">
        <v>398</v>
      </c>
      <c r="C495" s="6">
        <v>119877</v>
      </c>
      <c r="D495" s="6">
        <v>30358</v>
      </c>
      <c r="E495" s="6">
        <v>27257357886</v>
      </c>
      <c r="F495" s="7" t="s">
        <v>852</v>
      </c>
      <c r="G495" s="7" t="s">
        <v>853</v>
      </c>
      <c r="H495" s="8">
        <v>28165</v>
      </c>
      <c r="I495" s="7" t="s">
        <v>173</v>
      </c>
      <c r="J495" s="7" t="s">
        <v>27</v>
      </c>
      <c r="K495" s="7" t="s">
        <v>28</v>
      </c>
      <c r="L495" s="6">
        <v>119877</v>
      </c>
      <c r="M495" s="8">
        <v>44805</v>
      </c>
      <c r="N495" s="8">
        <v>45077</v>
      </c>
      <c r="O495" s="6">
        <v>757</v>
      </c>
      <c r="P495" s="7" t="s">
        <v>56</v>
      </c>
      <c r="Q495" s="7" t="s">
        <v>42</v>
      </c>
      <c r="R495" s="7" t="s">
        <v>31</v>
      </c>
      <c r="S495" s="7" t="s">
        <v>32</v>
      </c>
      <c r="T495" s="9"/>
      <c r="U495" s="6">
        <v>3</v>
      </c>
      <c r="V495" s="6">
        <v>20</v>
      </c>
      <c r="W495" s="6">
        <v>30</v>
      </c>
      <c r="X495" s="9"/>
      <c r="Y495" s="9"/>
      <c r="Z495" s="9"/>
      <c r="AA495" s="6">
        <v>160494.01</v>
      </c>
      <c r="AB495" s="6">
        <v>0</v>
      </c>
      <c r="AC495" s="6">
        <v>0</v>
      </c>
      <c r="AD495" s="6">
        <v>0</v>
      </c>
      <c r="AE495" s="6">
        <v>34185.22</v>
      </c>
      <c r="AF495" s="6">
        <v>39485.32</v>
      </c>
      <c r="AG495" s="6">
        <v>0</v>
      </c>
      <c r="AH495" s="6">
        <v>27201.23</v>
      </c>
      <c r="AI495" s="6">
        <v>160494.01</v>
      </c>
      <c r="AJ495" s="23">
        <v>121008.69</v>
      </c>
    </row>
    <row r="496" spans="1:36">
      <c r="A496" s="5">
        <v>13691</v>
      </c>
      <c r="B496" s="6">
        <v>398</v>
      </c>
      <c r="C496" s="6">
        <v>107330</v>
      </c>
      <c r="D496" s="6">
        <v>13691</v>
      </c>
      <c r="E496" s="6">
        <v>27165411809</v>
      </c>
      <c r="F496" s="7" t="s">
        <v>854</v>
      </c>
      <c r="G496" s="7" t="s">
        <v>855</v>
      </c>
      <c r="H496" s="8">
        <v>23370</v>
      </c>
      <c r="I496" s="7" t="s">
        <v>84</v>
      </c>
      <c r="J496" s="7" t="s">
        <v>27</v>
      </c>
      <c r="K496" s="7" t="s">
        <v>28</v>
      </c>
      <c r="L496" s="6">
        <v>107330</v>
      </c>
      <c r="M496" s="8">
        <v>43252</v>
      </c>
      <c r="N496" s="9"/>
      <c r="O496" s="6">
        <v>706</v>
      </c>
      <c r="P496" s="7" t="s">
        <v>33</v>
      </c>
      <c r="Q496" s="7" t="s">
        <v>57</v>
      </c>
      <c r="R496" s="7" t="s">
        <v>31</v>
      </c>
      <c r="S496" s="7" t="s">
        <v>43</v>
      </c>
      <c r="T496" s="7" t="s">
        <v>44</v>
      </c>
      <c r="U496" s="6">
        <v>37</v>
      </c>
      <c r="V496" s="6">
        <v>40</v>
      </c>
      <c r="W496" s="6">
        <v>30</v>
      </c>
      <c r="X496" s="9"/>
      <c r="Y496" s="9"/>
      <c r="Z496" s="9"/>
      <c r="AA496" s="6">
        <v>636826.1</v>
      </c>
      <c r="AB496" s="6">
        <v>0</v>
      </c>
      <c r="AC496" s="6">
        <v>0</v>
      </c>
      <c r="AD496" s="6">
        <v>0</v>
      </c>
      <c r="AE496" s="6">
        <v>134500.17000000001</v>
      </c>
      <c r="AF496" s="6">
        <v>181780.52</v>
      </c>
      <c r="AG496" s="6">
        <v>0</v>
      </c>
      <c r="AH496" s="6">
        <v>107950.34</v>
      </c>
      <c r="AI496" s="6">
        <v>636826.1</v>
      </c>
      <c r="AJ496" s="23">
        <v>455045.58</v>
      </c>
    </row>
    <row r="497" spans="1:36">
      <c r="A497" s="5">
        <v>13691</v>
      </c>
      <c r="B497" s="6">
        <v>398</v>
      </c>
      <c r="C497" s="6">
        <v>108601</v>
      </c>
      <c r="D497" s="6">
        <v>13691</v>
      </c>
      <c r="E497" s="6">
        <v>27165411809</v>
      </c>
      <c r="F497" s="7" t="s">
        <v>854</v>
      </c>
      <c r="G497" s="7" t="s">
        <v>855</v>
      </c>
      <c r="H497" s="8">
        <v>23370</v>
      </c>
      <c r="I497" s="7" t="s">
        <v>84</v>
      </c>
      <c r="J497" s="7" t="s">
        <v>27</v>
      </c>
      <c r="K497" s="7" t="s">
        <v>28</v>
      </c>
      <c r="L497" s="6">
        <v>108601</v>
      </c>
      <c r="M497" s="8">
        <v>43353</v>
      </c>
      <c r="N497" s="8">
        <v>45178</v>
      </c>
      <c r="O497" s="6">
        <v>737</v>
      </c>
      <c r="P497" s="7" t="s">
        <v>29</v>
      </c>
      <c r="Q497" s="7" t="s">
        <v>30</v>
      </c>
      <c r="R497" s="7" t="s">
        <v>31</v>
      </c>
      <c r="S497" s="7" t="s">
        <v>43</v>
      </c>
      <c r="T497" s="7" t="s">
        <v>44</v>
      </c>
      <c r="U497" s="6">
        <v>37</v>
      </c>
      <c r="V497" s="6">
        <v>10</v>
      </c>
      <c r="W497" s="6">
        <v>30</v>
      </c>
      <c r="X497" s="9"/>
      <c r="Y497" s="9"/>
      <c r="Z497" s="9"/>
      <c r="AA497" s="6">
        <v>139570.45000000001</v>
      </c>
      <c r="AB497" s="6">
        <v>0</v>
      </c>
      <c r="AC497" s="6">
        <v>0</v>
      </c>
      <c r="AD497" s="6">
        <v>0</v>
      </c>
      <c r="AE497" s="6">
        <v>29477.83</v>
      </c>
      <c r="AF497" s="6">
        <v>30089.98</v>
      </c>
      <c r="AG497" s="6">
        <v>0</v>
      </c>
      <c r="AH497" s="6">
        <v>22568.55</v>
      </c>
      <c r="AI497" s="6">
        <v>139570.45000000001</v>
      </c>
      <c r="AJ497" s="23">
        <v>109480.47</v>
      </c>
    </row>
    <row r="498" spans="1:36">
      <c r="A498" s="5">
        <v>13766</v>
      </c>
      <c r="B498" s="6">
        <v>398</v>
      </c>
      <c r="C498" s="6">
        <v>115755</v>
      </c>
      <c r="D498" s="6">
        <v>13766</v>
      </c>
      <c r="E498" s="6">
        <v>20142251591</v>
      </c>
      <c r="F498" s="7" t="s">
        <v>856</v>
      </c>
      <c r="G498" s="7" t="s">
        <v>857</v>
      </c>
      <c r="H498" s="8">
        <v>22345</v>
      </c>
      <c r="I498" s="7" t="s">
        <v>95</v>
      </c>
      <c r="J498" s="7" t="s">
        <v>37</v>
      </c>
      <c r="K498" s="7" t="s">
        <v>28</v>
      </c>
      <c r="L498" s="6">
        <v>115755</v>
      </c>
      <c r="M498" s="8">
        <v>44174</v>
      </c>
      <c r="N498" s="9"/>
      <c r="O498" s="6">
        <v>716</v>
      </c>
      <c r="P498" s="7" t="s">
        <v>29</v>
      </c>
      <c r="Q498" s="7" t="s">
        <v>42</v>
      </c>
      <c r="R498" s="7" t="s">
        <v>31</v>
      </c>
      <c r="S498" s="7" t="s">
        <v>43</v>
      </c>
      <c r="T498" s="7" t="s">
        <v>44</v>
      </c>
      <c r="U498" s="6">
        <v>37</v>
      </c>
      <c r="V498" s="6">
        <v>20</v>
      </c>
      <c r="W498" s="6">
        <v>30</v>
      </c>
      <c r="X498" s="9"/>
      <c r="Y498" s="9"/>
      <c r="Z498" s="9"/>
      <c r="AA498" s="6">
        <v>269345.89</v>
      </c>
      <c r="AB498" s="6">
        <v>3042.06</v>
      </c>
      <c r="AC498" s="6">
        <v>0</v>
      </c>
      <c r="AD498" s="6">
        <v>0</v>
      </c>
      <c r="AE498" s="6">
        <v>60333.49</v>
      </c>
      <c r="AF498" s="6">
        <v>73078.710000000006</v>
      </c>
      <c r="AG498" s="6">
        <v>0</v>
      </c>
      <c r="AH498" s="6">
        <v>46092.95</v>
      </c>
      <c r="AI498" s="6">
        <v>272387.95</v>
      </c>
      <c r="AJ498" s="23">
        <v>199309.24</v>
      </c>
    </row>
    <row r="499" spans="1:36">
      <c r="A499" s="5">
        <v>10033</v>
      </c>
      <c r="B499" s="6">
        <v>398</v>
      </c>
      <c r="C499" s="6">
        <v>112417</v>
      </c>
      <c r="D499" s="6">
        <v>10033</v>
      </c>
      <c r="E499" s="6">
        <v>27134750710</v>
      </c>
      <c r="F499" s="7" t="s">
        <v>858</v>
      </c>
      <c r="G499" s="7" t="s">
        <v>859</v>
      </c>
      <c r="H499" s="8">
        <v>21016</v>
      </c>
      <c r="I499" s="7" t="s">
        <v>125</v>
      </c>
      <c r="J499" s="7" t="s">
        <v>27</v>
      </c>
      <c r="K499" s="7" t="s">
        <v>28</v>
      </c>
      <c r="L499" s="6">
        <v>112417</v>
      </c>
      <c r="M499" s="8">
        <v>43765</v>
      </c>
      <c r="N499" s="8">
        <v>45591</v>
      </c>
      <c r="O499" s="6">
        <v>705</v>
      </c>
      <c r="P499" s="7" t="s">
        <v>69</v>
      </c>
      <c r="Q499" s="7" t="s">
        <v>57</v>
      </c>
      <c r="R499" s="7" t="s">
        <v>31</v>
      </c>
      <c r="S499" s="7" t="s">
        <v>43</v>
      </c>
      <c r="T499" s="7" t="s">
        <v>44</v>
      </c>
      <c r="U499" s="6">
        <v>0</v>
      </c>
      <c r="V499" s="6">
        <v>40</v>
      </c>
      <c r="W499" s="6">
        <v>30</v>
      </c>
      <c r="X499" s="9"/>
      <c r="Y499" s="9"/>
      <c r="Z499" s="9"/>
      <c r="AA499" s="6">
        <v>313882.96000000002</v>
      </c>
      <c r="AB499" s="6">
        <v>0</v>
      </c>
      <c r="AC499" s="6">
        <v>0</v>
      </c>
      <c r="AD499" s="6">
        <v>0</v>
      </c>
      <c r="AE499" s="6">
        <v>66857.070000000007</v>
      </c>
      <c r="AF499" s="6">
        <v>108452.16</v>
      </c>
      <c r="AG499" s="6">
        <v>0</v>
      </c>
      <c r="AH499" s="6">
        <v>52932.22</v>
      </c>
      <c r="AI499" s="6">
        <v>313882.96000000002</v>
      </c>
      <c r="AJ499" s="23">
        <v>205430.8</v>
      </c>
    </row>
    <row r="500" spans="1:36">
      <c r="A500" s="5">
        <v>12211</v>
      </c>
      <c r="B500" s="6">
        <v>398</v>
      </c>
      <c r="C500" s="6">
        <v>120796</v>
      </c>
      <c r="D500" s="6">
        <v>12211</v>
      </c>
      <c r="E500" s="6">
        <v>20129195593</v>
      </c>
      <c r="F500" s="7" t="s">
        <v>858</v>
      </c>
      <c r="G500" s="7" t="s">
        <v>860</v>
      </c>
      <c r="H500" s="8">
        <v>21533</v>
      </c>
      <c r="I500" s="7" t="s">
        <v>380</v>
      </c>
      <c r="J500" s="7" t="s">
        <v>37</v>
      </c>
      <c r="K500" s="7" t="s">
        <v>28</v>
      </c>
      <c r="L500" s="6">
        <v>120796</v>
      </c>
      <c r="M500" s="8">
        <v>44904</v>
      </c>
      <c r="N500" s="8">
        <v>45138</v>
      </c>
      <c r="O500" s="6">
        <v>706</v>
      </c>
      <c r="P500" s="7" t="s">
        <v>33</v>
      </c>
      <c r="Q500" s="7" t="s">
        <v>57</v>
      </c>
      <c r="R500" s="7" t="s">
        <v>31</v>
      </c>
      <c r="S500" s="7" t="s">
        <v>32</v>
      </c>
      <c r="T500" s="9"/>
      <c r="U500" s="6">
        <v>40</v>
      </c>
      <c r="V500" s="6">
        <v>40</v>
      </c>
      <c r="W500" s="6">
        <v>30</v>
      </c>
      <c r="X500" s="9"/>
      <c r="Y500" s="9"/>
      <c r="Z500" s="9"/>
      <c r="AA500" s="6">
        <v>614481.31999999995</v>
      </c>
      <c r="AB500" s="6">
        <v>0</v>
      </c>
      <c r="AC500" s="6">
        <v>0</v>
      </c>
      <c r="AD500" s="6">
        <v>0</v>
      </c>
      <c r="AE500" s="6">
        <v>137643.82</v>
      </c>
      <c r="AF500" s="6">
        <v>274910.96000000002</v>
      </c>
      <c r="AG500" s="6">
        <v>0</v>
      </c>
      <c r="AH500" s="6">
        <v>103357.6</v>
      </c>
      <c r="AI500" s="6">
        <v>614481.31999999995</v>
      </c>
      <c r="AJ500" s="23">
        <v>339570.36</v>
      </c>
    </row>
    <row r="501" spans="1:36">
      <c r="A501" s="5">
        <v>13089</v>
      </c>
      <c r="B501" s="6">
        <v>398</v>
      </c>
      <c r="C501" s="6">
        <v>45100</v>
      </c>
      <c r="D501" s="6">
        <v>13089</v>
      </c>
      <c r="E501" s="6">
        <v>20161760472</v>
      </c>
      <c r="F501" s="7" t="s">
        <v>858</v>
      </c>
      <c r="G501" s="7" t="s">
        <v>861</v>
      </c>
      <c r="H501" s="8">
        <v>22971</v>
      </c>
      <c r="I501" s="7" t="s">
        <v>68</v>
      </c>
      <c r="J501" s="7" t="s">
        <v>37</v>
      </c>
      <c r="K501" s="7" t="s">
        <v>48</v>
      </c>
      <c r="L501" s="6">
        <v>45100</v>
      </c>
      <c r="M501" s="8">
        <v>39356</v>
      </c>
      <c r="N501" s="9"/>
      <c r="O501" s="6">
        <v>3</v>
      </c>
      <c r="P501" s="7" t="s">
        <v>66</v>
      </c>
      <c r="Q501" s="7" t="s">
        <v>50</v>
      </c>
      <c r="R501" s="7" t="s">
        <v>181</v>
      </c>
      <c r="S501" s="7" t="s">
        <v>52</v>
      </c>
      <c r="T501" s="9"/>
      <c r="U501" s="6">
        <v>39</v>
      </c>
      <c r="V501" s="6">
        <v>35</v>
      </c>
      <c r="W501" s="6">
        <v>30</v>
      </c>
      <c r="X501" s="9"/>
      <c r="Y501" s="9"/>
      <c r="Z501" s="9"/>
      <c r="AA501" s="6">
        <v>674252.2</v>
      </c>
      <c r="AB501" s="6">
        <v>0</v>
      </c>
      <c r="AC501" s="6">
        <v>0</v>
      </c>
      <c r="AD501" s="6">
        <v>0</v>
      </c>
      <c r="AE501" s="6">
        <v>122099.19</v>
      </c>
      <c r="AF501" s="6">
        <v>232498.37</v>
      </c>
      <c r="AG501" s="6">
        <v>0</v>
      </c>
      <c r="AH501" s="6">
        <v>114323.98</v>
      </c>
      <c r="AI501" s="6">
        <v>674252.2</v>
      </c>
      <c r="AJ501" s="23">
        <v>441753.83</v>
      </c>
    </row>
    <row r="502" spans="1:36">
      <c r="A502" s="5">
        <v>13089</v>
      </c>
      <c r="B502" s="6">
        <v>398</v>
      </c>
      <c r="C502" s="6">
        <v>122165</v>
      </c>
      <c r="D502" s="6">
        <v>13089</v>
      </c>
      <c r="E502" s="6">
        <v>20161760472</v>
      </c>
      <c r="F502" s="7" t="s">
        <v>858</v>
      </c>
      <c r="G502" s="7" t="s">
        <v>861</v>
      </c>
      <c r="H502" s="8">
        <v>22971</v>
      </c>
      <c r="I502" s="7" t="s">
        <v>68</v>
      </c>
      <c r="J502" s="7" t="s">
        <v>37</v>
      </c>
      <c r="K502" s="7" t="s">
        <v>28</v>
      </c>
      <c r="L502" s="6">
        <v>122165</v>
      </c>
      <c r="M502" s="8">
        <v>44914</v>
      </c>
      <c r="N502" s="8">
        <v>45278</v>
      </c>
      <c r="O502" s="6">
        <v>737</v>
      </c>
      <c r="P502" s="7" t="s">
        <v>29</v>
      </c>
      <c r="Q502" s="7" t="s">
        <v>30</v>
      </c>
      <c r="R502" s="7" t="s">
        <v>31</v>
      </c>
      <c r="S502" s="7" t="s">
        <v>32</v>
      </c>
      <c r="T502" s="9"/>
      <c r="U502" s="6">
        <v>19</v>
      </c>
      <c r="V502" s="6">
        <v>10</v>
      </c>
      <c r="W502" s="6">
        <v>30</v>
      </c>
      <c r="X502" s="9"/>
      <c r="Y502" s="9"/>
      <c r="Z502" s="9"/>
      <c r="AA502" s="6">
        <v>155340.64000000001</v>
      </c>
      <c r="AB502" s="6">
        <v>0</v>
      </c>
      <c r="AC502" s="6">
        <v>0</v>
      </c>
      <c r="AD502" s="6">
        <v>0</v>
      </c>
      <c r="AE502" s="6">
        <v>32198.9</v>
      </c>
      <c r="AF502" s="6">
        <v>32198.9</v>
      </c>
      <c r="AG502" s="6">
        <v>45153.440000000002</v>
      </c>
      <c r="AH502" s="6">
        <v>25118.58</v>
      </c>
      <c r="AI502" s="6">
        <v>155340.64000000001</v>
      </c>
      <c r="AJ502" s="23">
        <v>123141.74</v>
      </c>
    </row>
    <row r="503" spans="1:36">
      <c r="A503" s="5">
        <v>16246</v>
      </c>
      <c r="B503" s="6">
        <v>398</v>
      </c>
      <c r="C503" s="6">
        <v>49756</v>
      </c>
      <c r="D503" s="6">
        <v>16246</v>
      </c>
      <c r="E503" s="6">
        <v>23179477769</v>
      </c>
      <c r="F503" s="7" t="s">
        <v>858</v>
      </c>
      <c r="G503" s="7" t="s">
        <v>377</v>
      </c>
      <c r="H503" s="8">
        <v>24383</v>
      </c>
      <c r="I503" s="7" t="s">
        <v>97</v>
      </c>
      <c r="J503" s="7" t="s">
        <v>37</v>
      </c>
      <c r="K503" s="7" t="s">
        <v>48</v>
      </c>
      <c r="L503" s="6">
        <v>49756</v>
      </c>
      <c r="M503" s="8">
        <v>39356</v>
      </c>
      <c r="N503" s="9"/>
      <c r="O503" s="6">
        <v>3</v>
      </c>
      <c r="P503" s="7" t="s">
        <v>66</v>
      </c>
      <c r="Q503" s="7" t="s">
        <v>50</v>
      </c>
      <c r="R503" s="7" t="s">
        <v>181</v>
      </c>
      <c r="S503" s="7" t="s">
        <v>52</v>
      </c>
      <c r="T503" s="9"/>
      <c r="U503" s="6">
        <v>33</v>
      </c>
      <c r="V503" s="6">
        <v>35</v>
      </c>
      <c r="W503" s="6">
        <v>30</v>
      </c>
      <c r="X503" s="9"/>
      <c r="Y503" s="9"/>
      <c r="Z503" s="9"/>
      <c r="AA503" s="6">
        <v>640562.09</v>
      </c>
      <c r="AB503" s="6">
        <v>0</v>
      </c>
      <c r="AC503" s="6">
        <v>0</v>
      </c>
      <c r="AD503" s="6">
        <v>0</v>
      </c>
      <c r="AE503" s="6">
        <v>123528.75</v>
      </c>
      <c r="AF503" s="6">
        <v>185178.7</v>
      </c>
      <c r="AG503" s="6">
        <v>0</v>
      </c>
      <c r="AH503" s="6">
        <v>108218.14</v>
      </c>
      <c r="AI503" s="6">
        <v>640562.09</v>
      </c>
      <c r="AJ503" s="23">
        <v>455383.39</v>
      </c>
    </row>
    <row r="504" spans="1:36">
      <c r="A504" s="5">
        <v>16246</v>
      </c>
      <c r="B504" s="6">
        <v>398</v>
      </c>
      <c r="C504" s="6">
        <v>117459</v>
      </c>
      <c r="D504" s="6">
        <v>16246</v>
      </c>
      <c r="E504" s="6">
        <v>23179477769</v>
      </c>
      <c r="F504" s="7" t="s">
        <v>858</v>
      </c>
      <c r="G504" s="7" t="s">
        <v>377</v>
      </c>
      <c r="H504" s="8">
        <v>24383</v>
      </c>
      <c r="I504" s="7" t="s">
        <v>97</v>
      </c>
      <c r="J504" s="7" t="s">
        <v>37</v>
      </c>
      <c r="K504" s="7" t="s">
        <v>28</v>
      </c>
      <c r="L504" s="6">
        <v>117459</v>
      </c>
      <c r="M504" s="8">
        <v>44609</v>
      </c>
      <c r="N504" s="8">
        <v>46434</v>
      </c>
      <c r="O504" s="6">
        <v>758</v>
      </c>
      <c r="P504" s="7" t="s">
        <v>56</v>
      </c>
      <c r="Q504" s="7" t="s">
        <v>30</v>
      </c>
      <c r="R504" s="7" t="s">
        <v>31</v>
      </c>
      <c r="S504" s="7" t="s">
        <v>43</v>
      </c>
      <c r="T504" s="7" t="s">
        <v>44</v>
      </c>
      <c r="U504" s="6">
        <v>2</v>
      </c>
      <c r="V504" s="6">
        <v>10</v>
      </c>
      <c r="W504" s="6">
        <v>30</v>
      </c>
      <c r="X504" s="9"/>
      <c r="Y504" s="9"/>
      <c r="Z504" s="9"/>
      <c r="AA504" s="6">
        <v>80247</v>
      </c>
      <c r="AB504" s="6">
        <v>0</v>
      </c>
      <c r="AC504" s="6">
        <v>0</v>
      </c>
      <c r="AD504" s="6">
        <v>0</v>
      </c>
      <c r="AE504" s="6">
        <v>17327.240000000002</v>
      </c>
      <c r="AF504" s="6">
        <v>17590.099999999999</v>
      </c>
      <c r="AG504" s="6">
        <v>0</v>
      </c>
      <c r="AH504" s="6">
        <v>12975.94</v>
      </c>
      <c r="AI504" s="6">
        <v>80247</v>
      </c>
      <c r="AJ504" s="23">
        <v>62656.9</v>
      </c>
    </row>
    <row r="505" spans="1:36">
      <c r="A505" s="5">
        <v>27835</v>
      </c>
      <c r="B505" s="6">
        <v>398</v>
      </c>
      <c r="C505" s="6">
        <v>117172</v>
      </c>
      <c r="D505" s="6">
        <v>27835</v>
      </c>
      <c r="E505" s="6">
        <v>20342874917</v>
      </c>
      <c r="F505" s="7" t="s">
        <v>858</v>
      </c>
      <c r="G505" s="7" t="s">
        <v>862</v>
      </c>
      <c r="H505" s="8">
        <v>32724</v>
      </c>
      <c r="I505" s="7" t="s">
        <v>55</v>
      </c>
      <c r="J505" s="7" t="s">
        <v>37</v>
      </c>
      <c r="K505" s="7" t="s">
        <v>48</v>
      </c>
      <c r="L505" s="6">
        <v>117172</v>
      </c>
      <c r="M505" s="8">
        <v>44483</v>
      </c>
      <c r="N505" s="9"/>
      <c r="O505" s="6">
        <v>4</v>
      </c>
      <c r="P505" s="7" t="s">
        <v>75</v>
      </c>
      <c r="Q505" s="7" t="s">
        <v>50</v>
      </c>
      <c r="R505" s="7" t="s">
        <v>181</v>
      </c>
      <c r="S505" s="7" t="s">
        <v>52</v>
      </c>
      <c r="T505" s="9"/>
      <c r="U505" s="6">
        <v>9</v>
      </c>
      <c r="V505" s="6">
        <v>35</v>
      </c>
      <c r="W505" s="6">
        <v>30</v>
      </c>
      <c r="X505" s="9"/>
      <c r="Y505" s="9"/>
      <c r="Z505" s="9"/>
      <c r="AA505" s="6">
        <v>338933.41</v>
      </c>
      <c r="AB505" s="6">
        <v>0</v>
      </c>
      <c r="AC505" s="6">
        <v>0</v>
      </c>
      <c r="AD505" s="6">
        <v>0</v>
      </c>
      <c r="AE505" s="6">
        <v>54229.35</v>
      </c>
      <c r="AF505" s="6">
        <v>76450.009999999995</v>
      </c>
      <c r="AG505" s="6">
        <v>0</v>
      </c>
      <c r="AH505" s="6">
        <v>57134.44</v>
      </c>
      <c r="AI505" s="6">
        <v>338933.41</v>
      </c>
      <c r="AJ505" s="23">
        <v>262483.40000000002</v>
      </c>
    </row>
    <row r="506" spans="1:36">
      <c r="A506" s="5">
        <v>31708</v>
      </c>
      <c r="B506" s="6">
        <v>398</v>
      </c>
      <c r="C506" s="6">
        <v>120272</v>
      </c>
      <c r="D506" s="6">
        <v>31708</v>
      </c>
      <c r="E506" s="6">
        <v>27405329986</v>
      </c>
      <c r="F506" s="7" t="s">
        <v>858</v>
      </c>
      <c r="G506" s="7" t="s">
        <v>863</v>
      </c>
      <c r="H506" s="8">
        <v>35655</v>
      </c>
      <c r="I506" s="7" t="s">
        <v>60</v>
      </c>
      <c r="J506" s="7" t="s">
        <v>27</v>
      </c>
      <c r="K506" s="7" t="s">
        <v>28</v>
      </c>
      <c r="L506" s="6">
        <v>120272</v>
      </c>
      <c r="M506" s="8">
        <v>44804</v>
      </c>
      <c r="N506" s="8">
        <v>45046</v>
      </c>
      <c r="O506" s="6">
        <v>768</v>
      </c>
      <c r="P506" s="7" t="s">
        <v>61</v>
      </c>
      <c r="Q506" s="7" t="s">
        <v>30</v>
      </c>
      <c r="R506" s="7" t="s">
        <v>31</v>
      </c>
      <c r="S506" s="7" t="s">
        <v>62</v>
      </c>
      <c r="T506" s="9"/>
      <c r="U506" s="6">
        <v>0</v>
      </c>
      <c r="V506" s="6">
        <v>10</v>
      </c>
      <c r="W506" s="6">
        <v>30</v>
      </c>
      <c r="X506" s="9"/>
      <c r="Y506" s="9"/>
      <c r="Z506" s="9"/>
      <c r="AA506" s="6">
        <v>42162.89</v>
      </c>
      <c r="AB506" s="6">
        <v>0</v>
      </c>
      <c r="AC506" s="6">
        <v>0</v>
      </c>
      <c r="AD506" s="6">
        <v>0</v>
      </c>
      <c r="AE506" s="6">
        <v>8980.7099999999991</v>
      </c>
      <c r="AF506" s="6">
        <v>18185.73</v>
      </c>
      <c r="AG506" s="6">
        <v>0</v>
      </c>
      <c r="AH506" s="6">
        <v>7351.18</v>
      </c>
      <c r="AI506" s="6">
        <v>42162.89</v>
      </c>
      <c r="AJ506" s="23">
        <v>23977.16</v>
      </c>
    </row>
    <row r="507" spans="1:36">
      <c r="A507" s="5">
        <v>13806</v>
      </c>
      <c r="B507" s="6">
        <v>398</v>
      </c>
      <c r="C507" s="6">
        <v>119073</v>
      </c>
      <c r="D507" s="6">
        <v>13806</v>
      </c>
      <c r="E507" s="6">
        <v>20163099609</v>
      </c>
      <c r="F507" s="7" t="s">
        <v>865</v>
      </c>
      <c r="G507" s="7" t="s">
        <v>866</v>
      </c>
      <c r="H507" s="8">
        <v>23337</v>
      </c>
      <c r="I507" s="7" t="s">
        <v>84</v>
      </c>
      <c r="J507" s="7" t="s">
        <v>37</v>
      </c>
      <c r="K507" s="7" t="s">
        <v>48</v>
      </c>
      <c r="L507" s="6">
        <v>119073</v>
      </c>
      <c r="M507" s="8">
        <v>39356</v>
      </c>
      <c r="N507" s="9"/>
      <c r="O507" s="6">
        <v>3</v>
      </c>
      <c r="P507" s="7" t="s">
        <v>66</v>
      </c>
      <c r="Q507" s="7" t="s">
        <v>50</v>
      </c>
      <c r="R507" s="7" t="s">
        <v>51</v>
      </c>
      <c r="S507" s="7" t="s">
        <v>52</v>
      </c>
      <c r="T507" s="9"/>
      <c r="U507" s="6">
        <v>37</v>
      </c>
      <c r="V507" s="6">
        <v>35</v>
      </c>
      <c r="W507" s="6">
        <v>30</v>
      </c>
      <c r="X507" s="9"/>
      <c r="Y507" s="9"/>
      <c r="Z507" s="9"/>
      <c r="AA507" s="6">
        <v>634947.06999999995</v>
      </c>
      <c r="AB507" s="6">
        <v>0</v>
      </c>
      <c r="AC507" s="6">
        <v>0</v>
      </c>
      <c r="AD507" s="6">
        <v>0</v>
      </c>
      <c r="AE507" s="6">
        <v>129529.2</v>
      </c>
      <c r="AF507" s="6">
        <v>215882.21</v>
      </c>
      <c r="AG507" s="6">
        <v>0</v>
      </c>
      <c r="AH507" s="6">
        <v>106790.73</v>
      </c>
      <c r="AI507" s="6">
        <v>634947.06999999995</v>
      </c>
      <c r="AJ507" s="23">
        <v>419064.86</v>
      </c>
    </row>
    <row r="508" spans="1:36">
      <c r="A508" s="5">
        <v>30890</v>
      </c>
      <c r="B508" s="6">
        <v>398</v>
      </c>
      <c r="C508" s="6">
        <v>117458</v>
      </c>
      <c r="D508" s="6">
        <v>30890</v>
      </c>
      <c r="E508" s="6">
        <v>20294303619</v>
      </c>
      <c r="F508" s="7" t="s">
        <v>2154</v>
      </c>
      <c r="G508" s="7" t="s">
        <v>572</v>
      </c>
      <c r="H508" s="8">
        <v>30057</v>
      </c>
      <c r="I508" s="7" t="s">
        <v>78</v>
      </c>
      <c r="J508" s="7" t="s">
        <v>37</v>
      </c>
      <c r="K508" s="7" t="s">
        <v>28</v>
      </c>
      <c r="L508" s="6">
        <v>117458</v>
      </c>
      <c r="M508" s="8">
        <v>44470</v>
      </c>
      <c r="N508" s="8">
        <v>45077</v>
      </c>
      <c r="O508" s="6">
        <v>768</v>
      </c>
      <c r="P508" s="7" t="s">
        <v>61</v>
      </c>
      <c r="Q508" s="7" t="s">
        <v>30</v>
      </c>
      <c r="R508" s="7" t="s">
        <v>31</v>
      </c>
      <c r="S508" s="7" t="s">
        <v>62</v>
      </c>
      <c r="T508" s="7" t="s">
        <v>44</v>
      </c>
      <c r="U508" s="6">
        <v>3</v>
      </c>
      <c r="V508" s="6">
        <v>10</v>
      </c>
      <c r="W508" s="6">
        <v>30</v>
      </c>
      <c r="X508" s="9"/>
      <c r="Y508" s="9"/>
      <c r="Z508" s="9"/>
      <c r="AA508" s="6">
        <v>42162.89</v>
      </c>
      <c r="AB508" s="6">
        <v>0</v>
      </c>
      <c r="AC508" s="6">
        <v>0</v>
      </c>
      <c r="AD508" s="6">
        <v>0</v>
      </c>
      <c r="AE508" s="6">
        <v>8980.7099999999991</v>
      </c>
      <c r="AF508" s="6">
        <v>18185.73</v>
      </c>
      <c r="AG508" s="6">
        <v>0</v>
      </c>
      <c r="AH508" s="6">
        <v>7351.18</v>
      </c>
      <c r="AI508" s="6">
        <v>42162.89</v>
      </c>
      <c r="AJ508" s="23">
        <v>23977.16</v>
      </c>
    </row>
    <row r="509" spans="1:36">
      <c r="A509" s="5">
        <v>31714</v>
      </c>
      <c r="B509" s="6">
        <v>398</v>
      </c>
      <c r="C509" s="6">
        <v>120280</v>
      </c>
      <c r="D509" s="6">
        <v>31714</v>
      </c>
      <c r="E509" s="6">
        <v>20409835423</v>
      </c>
      <c r="F509" s="7" t="s">
        <v>867</v>
      </c>
      <c r="G509" s="7" t="s">
        <v>733</v>
      </c>
      <c r="H509" s="8">
        <v>35762</v>
      </c>
      <c r="I509" s="7" t="s">
        <v>60</v>
      </c>
      <c r="J509" s="7" t="s">
        <v>37</v>
      </c>
      <c r="K509" s="7" t="s">
        <v>28</v>
      </c>
      <c r="L509" s="6">
        <v>120280</v>
      </c>
      <c r="M509" s="8">
        <v>44781</v>
      </c>
      <c r="N509" s="8">
        <v>45046</v>
      </c>
      <c r="O509" s="6">
        <v>768</v>
      </c>
      <c r="P509" s="7" t="s">
        <v>61</v>
      </c>
      <c r="Q509" s="7" t="s">
        <v>30</v>
      </c>
      <c r="R509" s="7" t="s">
        <v>31</v>
      </c>
      <c r="S509" s="7" t="s">
        <v>62</v>
      </c>
      <c r="T509" s="9"/>
      <c r="U509" s="6">
        <v>0</v>
      </c>
      <c r="V509" s="6">
        <v>10</v>
      </c>
      <c r="W509" s="6">
        <v>30</v>
      </c>
      <c r="X509" s="9"/>
      <c r="Y509" s="9"/>
      <c r="Z509" s="9"/>
      <c r="AA509" s="6">
        <v>42162.89</v>
      </c>
      <c r="AB509" s="6">
        <v>0</v>
      </c>
      <c r="AC509" s="6">
        <v>0</v>
      </c>
      <c r="AD509" s="6">
        <v>0</v>
      </c>
      <c r="AE509" s="6">
        <v>8980.7099999999991</v>
      </c>
      <c r="AF509" s="6">
        <v>18185.73</v>
      </c>
      <c r="AG509" s="6">
        <v>0</v>
      </c>
      <c r="AH509" s="6">
        <v>7351.18</v>
      </c>
      <c r="AI509" s="6">
        <v>42162.89</v>
      </c>
      <c r="AJ509" s="23">
        <v>23977.16</v>
      </c>
    </row>
    <row r="510" spans="1:36">
      <c r="A510" s="5">
        <v>31415</v>
      </c>
      <c r="B510" s="6">
        <v>398</v>
      </c>
      <c r="C510" s="6">
        <v>120395</v>
      </c>
      <c r="D510" s="6">
        <v>31415</v>
      </c>
      <c r="E510" s="6">
        <v>20411431771</v>
      </c>
      <c r="F510" s="7" t="s">
        <v>1513</v>
      </c>
      <c r="G510" s="7" t="s">
        <v>1514</v>
      </c>
      <c r="H510" s="8">
        <v>35902</v>
      </c>
      <c r="I510" s="7" t="s">
        <v>60</v>
      </c>
      <c r="J510" s="7" t="s">
        <v>37</v>
      </c>
      <c r="K510" s="7" t="s">
        <v>28</v>
      </c>
      <c r="L510" s="6">
        <v>120395</v>
      </c>
      <c r="M510" s="8">
        <v>44682</v>
      </c>
      <c r="N510" s="8">
        <v>45046</v>
      </c>
      <c r="O510" s="6">
        <v>768</v>
      </c>
      <c r="P510" s="7" t="s">
        <v>61</v>
      </c>
      <c r="Q510" s="7" t="s">
        <v>30</v>
      </c>
      <c r="R510" s="7" t="s">
        <v>31</v>
      </c>
      <c r="S510" s="7" t="s">
        <v>62</v>
      </c>
      <c r="T510" s="9"/>
      <c r="U510" s="6">
        <v>0</v>
      </c>
      <c r="V510" s="6">
        <v>10</v>
      </c>
      <c r="W510" s="6">
        <v>30</v>
      </c>
      <c r="X510" s="9"/>
      <c r="Y510" s="9"/>
      <c r="Z510" s="9"/>
      <c r="AA510" s="6">
        <v>42162.89</v>
      </c>
      <c r="AB510" s="6">
        <v>0</v>
      </c>
      <c r="AC510" s="6">
        <v>0</v>
      </c>
      <c r="AD510" s="6">
        <v>0</v>
      </c>
      <c r="AE510" s="6">
        <v>8980.7099999999991</v>
      </c>
      <c r="AF510" s="6">
        <v>18185.73</v>
      </c>
      <c r="AG510" s="6">
        <v>0</v>
      </c>
      <c r="AH510" s="6">
        <v>7351.18</v>
      </c>
      <c r="AI510" s="6">
        <v>42162.89</v>
      </c>
      <c r="AJ510" s="23">
        <v>23977.16</v>
      </c>
    </row>
    <row r="511" spans="1:36">
      <c r="A511" s="5">
        <v>25162</v>
      </c>
      <c r="B511" s="6">
        <v>398</v>
      </c>
      <c r="C511" s="6">
        <v>113443</v>
      </c>
      <c r="D511" s="6">
        <v>25162</v>
      </c>
      <c r="E511" s="6">
        <v>20320558914</v>
      </c>
      <c r="F511" s="7" t="s">
        <v>874</v>
      </c>
      <c r="G511" s="7" t="s">
        <v>875</v>
      </c>
      <c r="H511" s="8">
        <v>31687</v>
      </c>
      <c r="I511" s="7" t="s">
        <v>336</v>
      </c>
      <c r="J511" s="7" t="s">
        <v>37</v>
      </c>
      <c r="K511" s="7" t="s">
        <v>28</v>
      </c>
      <c r="L511" s="6">
        <v>113443</v>
      </c>
      <c r="M511" s="8">
        <v>43770</v>
      </c>
      <c r="N511" s="8">
        <v>45138</v>
      </c>
      <c r="O511" s="6">
        <v>741</v>
      </c>
      <c r="P511" s="7" t="s">
        <v>38</v>
      </c>
      <c r="Q511" s="7" t="s">
        <v>30</v>
      </c>
      <c r="R511" s="7" t="s">
        <v>31</v>
      </c>
      <c r="S511" s="7" t="s">
        <v>32</v>
      </c>
      <c r="T511" s="9"/>
      <c r="U511" s="6">
        <v>14</v>
      </c>
      <c r="V511" s="6">
        <v>10</v>
      </c>
      <c r="W511" s="6">
        <v>30</v>
      </c>
      <c r="X511" s="9"/>
      <c r="Y511" s="9"/>
      <c r="Z511" s="9"/>
      <c r="AA511" s="6">
        <v>80247</v>
      </c>
      <c r="AB511" s="6">
        <v>0</v>
      </c>
      <c r="AC511" s="6">
        <v>0</v>
      </c>
      <c r="AD511" s="6">
        <v>0</v>
      </c>
      <c r="AE511" s="6">
        <v>17975.330000000002</v>
      </c>
      <c r="AF511" s="6">
        <v>56312.88</v>
      </c>
      <c r="AG511" s="6">
        <v>0</v>
      </c>
      <c r="AH511" s="6">
        <v>13739.79</v>
      </c>
      <c r="AI511" s="6">
        <v>80247</v>
      </c>
      <c r="AJ511" s="23">
        <v>23934.12</v>
      </c>
    </row>
    <row r="512" spans="1:36">
      <c r="A512" s="5">
        <v>10068</v>
      </c>
      <c r="B512" s="6">
        <v>398</v>
      </c>
      <c r="C512" s="6">
        <v>101680</v>
      </c>
      <c r="D512" s="6">
        <v>10068</v>
      </c>
      <c r="E512" s="6">
        <v>27125987023</v>
      </c>
      <c r="F512" s="7" t="s">
        <v>876</v>
      </c>
      <c r="G512" s="7" t="s">
        <v>877</v>
      </c>
      <c r="H512" s="8">
        <v>21412</v>
      </c>
      <c r="I512" s="7" t="s">
        <v>380</v>
      </c>
      <c r="J512" s="7" t="s">
        <v>27</v>
      </c>
      <c r="K512" s="7" t="s">
        <v>28</v>
      </c>
      <c r="L512" s="6">
        <v>101680</v>
      </c>
      <c r="M512" s="8">
        <v>42709</v>
      </c>
      <c r="N512" s="8">
        <v>48866</v>
      </c>
      <c r="O512" s="6">
        <v>705</v>
      </c>
      <c r="P512" s="7" t="s">
        <v>69</v>
      </c>
      <c r="Q512" s="7" t="s">
        <v>57</v>
      </c>
      <c r="R512" s="7" t="s">
        <v>31</v>
      </c>
      <c r="S512" s="7" t="s">
        <v>43</v>
      </c>
      <c r="T512" s="7" t="s">
        <v>44</v>
      </c>
      <c r="U512" s="6">
        <v>0</v>
      </c>
      <c r="V512" s="6">
        <v>40</v>
      </c>
      <c r="W512" s="6">
        <v>30</v>
      </c>
      <c r="X512" s="9"/>
      <c r="Y512" s="9"/>
      <c r="Z512" s="9"/>
      <c r="AA512" s="6">
        <v>370381.9</v>
      </c>
      <c r="AB512" s="6">
        <v>0</v>
      </c>
      <c r="AC512" s="6">
        <v>0</v>
      </c>
      <c r="AD512" s="6">
        <v>0</v>
      </c>
      <c r="AE512" s="6">
        <v>82965.55</v>
      </c>
      <c r="AF512" s="6">
        <v>127868.8</v>
      </c>
      <c r="AG512" s="6">
        <v>0</v>
      </c>
      <c r="AH512" s="6">
        <v>62409.919999999998</v>
      </c>
      <c r="AI512" s="6">
        <v>370381.9</v>
      </c>
      <c r="AJ512" s="23">
        <v>242513.1</v>
      </c>
    </row>
    <row r="513" spans="1:36">
      <c r="A513" s="5">
        <v>14772</v>
      </c>
      <c r="B513" s="6">
        <v>398</v>
      </c>
      <c r="C513" s="6">
        <v>119032</v>
      </c>
      <c r="D513" s="6">
        <v>14772</v>
      </c>
      <c r="E513" s="6">
        <v>23142253984</v>
      </c>
      <c r="F513" s="7" t="s">
        <v>876</v>
      </c>
      <c r="G513" s="7" t="s">
        <v>878</v>
      </c>
      <c r="H513" s="8">
        <v>22339</v>
      </c>
      <c r="I513" s="7" t="s">
        <v>95</v>
      </c>
      <c r="J513" s="7" t="s">
        <v>27</v>
      </c>
      <c r="K513" s="7" t="s">
        <v>28</v>
      </c>
      <c r="L513" s="6">
        <v>119032</v>
      </c>
      <c r="M513" s="8">
        <v>43913</v>
      </c>
      <c r="N513" s="8">
        <v>45046</v>
      </c>
      <c r="O513" s="6">
        <v>707</v>
      </c>
      <c r="P513" s="7" t="s">
        <v>69</v>
      </c>
      <c r="Q513" s="7" t="s">
        <v>42</v>
      </c>
      <c r="R513" s="7" t="s">
        <v>31</v>
      </c>
      <c r="S513" s="7" t="s">
        <v>43</v>
      </c>
      <c r="T513" s="7" t="s">
        <v>44</v>
      </c>
      <c r="U513" s="6">
        <v>36</v>
      </c>
      <c r="V513" s="6">
        <v>20</v>
      </c>
      <c r="W513" s="6">
        <v>30</v>
      </c>
      <c r="X513" s="9"/>
      <c r="Y513" s="9"/>
      <c r="Z513" s="9"/>
      <c r="AA513" s="6">
        <v>373521.15</v>
      </c>
      <c r="AB513" s="6">
        <v>0</v>
      </c>
      <c r="AC513" s="6">
        <v>0</v>
      </c>
      <c r="AD513" s="6">
        <v>0</v>
      </c>
      <c r="AE513" s="6">
        <v>79560</v>
      </c>
      <c r="AF513" s="6">
        <v>84818.51</v>
      </c>
      <c r="AG513" s="6">
        <v>0</v>
      </c>
      <c r="AH513" s="6">
        <v>62936.53</v>
      </c>
      <c r="AI513" s="6">
        <v>373521.15</v>
      </c>
      <c r="AJ513" s="23">
        <v>288702.64</v>
      </c>
    </row>
    <row r="514" spans="1:36">
      <c r="A514" s="5">
        <v>22354</v>
      </c>
      <c r="B514" s="6">
        <v>398</v>
      </c>
      <c r="C514" s="6">
        <v>107043</v>
      </c>
      <c r="D514" s="6">
        <v>22354</v>
      </c>
      <c r="E514" s="6">
        <v>20276515951</v>
      </c>
      <c r="F514" s="7" t="s">
        <v>881</v>
      </c>
      <c r="G514" s="7" t="s">
        <v>882</v>
      </c>
      <c r="H514" s="8">
        <v>29155</v>
      </c>
      <c r="I514" s="7" t="s">
        <v>208</v>
      </c>
      <c r="J514" s="7" t="s">
        <v>37</v>
      </c>
      <c r="K514" s="7" t="s">
        <v>28</v>
      </c>
      <c r="L514" s="6">
        <v>107043</v>
      </c>
      <c r="M514" s="8">
        <v>42999</v>
      </c>
      <c r="N514" s="9"/>
      <c r="O514" s="6">
        <v>740</v>
      </c>
      <c r="P514" s="7" t="s">
        <v>38</v>
      </c>
      <c r="Q514" s="7" t="s">
        <v>42</v>
      </c>
      <c r="R514" s="7" t="s">
        <v>31</v>
      </c>
      <c r="S514" s="7" t="s">
        <v>43</v>
      </c>
      <c r="T514" s="7" t="s">
        <v>44</v>
      </c>
      <c r="U514" s="6">
        <v>17</v>
      </c>
      <c r="V514" s="6">
        <v>20</v>
      </c>
      <c r="W514" s="6">
        <v>30</v>
      </c>
      <c r="X514" s="9"/>
      <c r="Y514" s="9"/>
      <c r="Z514" s="9"/>
      <c r="AA514" s="6">
        <v>160494.01</v>
      </c>
      <c r="AB514" s="6">
        <v>0</v>
      </c>
      <c r="AC514" s="6">
        <v>0</v>
      </c>
      <c r="AD514" s="6">
        <v>0</v>
      </c>
      <c r="AE514" s="6">
        <v>35950.660000000003</v>
      </c>
      <c r="AF514" s="6">
        <v>57667.19</v>
      </c>
      <c r="AG514" s="6">
        <v>0</v>
      </c>
      <c r="AH514" s="6">
        <v>27201.23</v>
      </c>
      <c r="AI514" s="6">
        <v>160494.01</v>
      </c>
      <c r="AJ514" s="23">
        <v>102826.82</v>
      </c>
    </row>
    <row r="515" spans="1:36">
      <c r="A515" s="5">
        <v>24314</v>
      </c>
      <c r="B515" s="6">
        <v>398</v>
      </c>
      <c r="C515" s="6">
        <v>97046</v>
      </c>
      <c r="D515" s="6">
        <v>24314</v>
      </c>
      <c r="E515" s="6">
        <v>20322012765</v>
      </c>
      <c r="F515" s="7" t="s">
        <v>881</v>
      </c>
      <c r="G515" s="7" t="s">
        <v>883</v>
      </c>
      <c r="H515" s="8">
        <v>31503</v>
      </c>
      <c r="I515" s="7" t="s">
        <v>120</v>
      </c>
      <c r="J515" s="7" t="s">
        <v>37</v>
      </c>
      <c r="K515" s="7" t="s">
        <v>28</v>
      </c>
      <c r="L515" s="6">
        <v>97046</v>
      </c>
      <c r="M515" s="8">
        <v>41377</v>
      </c>
      <c r="N515" s="8">
        <v>45138</v>
      </c>
      <c r="O515" s="6">
        <v>740</v>
      </c>
      <c r="P515" s="7" t="s">
        <v>38</v>
      </c>
      <c r="Q515" s="7" t="s">
        <v>42</v>
      </c>
      <c r="R515" s="7" t="s">
        <v>31</v>
      </c>
      <c r="S515" s="7" t="s">
        <v>43</v>
      </c>
      <c r="T515" s="7" t="s">
        <v>44</v>
      </c>
      <c r="U515" s="6">
        <v>16</v>
      </c>
      <c r="V515" s="6">
        <v>20</v>
      </c>
      <c r="W515" s="6">
        <v>30</v>
      </c>
      <c r="X515" s="9"/>
      <c r="Y515" s="9"/>
      <c r="Z515" s="9"/>
      <c r="AA515" s="6">
        <v>176305</v>
      </c>
      <c r="AB515" s="6">
        <v>0</v>
      </c>
      <c r="AC515" s="6">
        <v>0</v>
      </c>
      <c r="AD515" s="6">
        <v>0</v>
      </c>
      <c r="AE515" s="6">
        <v>31734.9</v>
      </c>
      <c r="AF515" s="6">
        <v>37467.040000000001</v>
      </c>
      <c r="AG515" s="6">
        <v>0</v>
      </c>
      <c r="AH515" s="6">
        <v>29853.53</v>
      </c>
      <c r="AI515" s="6">
        <v>176305</v>
      </c>
      <c r="AJ515" s="23">
        <v>138837.96</v>
      </c>
    </row>
    <row r="516" spans="1:36">
      <c r="A516" s="5">
        <v>28774</v>
      </c>
      <c r="B516" s="6">
        <v>398</v>
      </c>
      <c r="C516" s="6">
        <v>113698</v>
      </c>
      <c r="D516" s="6">
        <v>28774</v>
      </c>
      <c r="E516" s="6">
        <v>20267220442</v>
      </c>
      <c r="F516" s="7" t="s">
        <v>881</v>
      </c>
      <c r="G516" s="7" t="s">
        <v>884</v>
      </c>
      <c r="H516" s="8">
        <v>28675</v>
      </c>
      <c r="I516" s="7" t="s">
        <v>154</v>
      </c>
      <c r="J516" s="7" t="s">
        <v>37</v>
      </c>
      <c r="K516" s="7" t="s">
        <v>48</v>
      </c>
      <c r="L516" s="6">
        <v>113698</v>
      </c>
      <c r="M516" s="8">
        <v>43770</v>
      </c>
      <c r="N516" s="9"/>
      <c r="O516" s="6">
        <v>5</v>
      </c>
      <c r="P516" s="7" t="s">
        <v>49</v>
      </c>
      <c r="Q516" s="7" t="s">
        <v>50</v>
      </c>
      <c r="R516" s="7" t="s">
        <v>51</v>
      </c>
      <c r="S516" s="7" t="s">
        <v>52</v>
      </c>
      <c r="T516" s="9"/>
      <c r="U516" s="6">
        <v>7</v>
      </c>
      <c r="V516" s="6">
        <v>35</v>
      </c>
      <c r="W516" s="6">
        <v>30</v>
      </c>
      <c r="X516" s="9"/>
      <c r="Y516" s="9"/>
      <c r="Z516" s="9"/>
      <c r="AA516" s="6">
        <v>290001.06</v>
      </c>
      <c r="AB516" s="6">
        <v>0</v>
      </c>
      <c r="AC516" s="6">
        <v>0</v>
      </c>
      <c r="AD516" s="6">
        <v>0</v>
      </c>
      <c r="AE516" s="6">
        <v>46400.17</v>
      </c>
      <c r="AF516" s="6">
        <v>65391.29</v>
      </c>
      <c r="AG516" s="6">
        <v>0</v>
      </c>
      <c r="AH516" s="6">
        <v>48926.04</v>
      </c>
      <c r="AI516" s="6">
        <v>290001.06</v>
      </c>
      <c r="AJ516" s="23">
        <v>224609.77</v>
      </c>
    </row>
    <row r="517" spans="1:36">
      <c r="A517" s="5">
        <v>22907</v>
      </c>
      <c r="B517" s="6">
        <v>398</v>
      </c>
      <c r="C517" s="6">
        <v>107621</v>
      </c>
      <c r="D517" s="6">
        <v>22907</v>
      </c>
      <c r="E517" s="6">
        <v>27299422270</v>
      </c>
      <c r="F517" s="7" t="s">
        <v>885</v>
      </c>
      <c r="G517" s="7" t="s">
        <v>316</v>
      </c>
      <c r="H517" s="8">
        <v>30324</v>
      </c>
      <c r="I517" s="7" t="s">
        <v>72</v>
      </c>
      <c r="J517" s="7" t="s">
        <v>27</v>
      </c>
      <c r="K517" s="7" t="s">
        <v>28</v>
      </c>
      <c r="L517" s="6">
        <v>107621</v>
      </c>
      <c r="M517" s="8">
        <v>43357</v>
      </c>
      <c r="N517" s="8">
        <v>45138</v>
      </c>
      <c r="O517" s="6">
        <v>757</v>
      </c>
      <c r="P517" s="7" t="s">
        <v>56</v>
      </c>
      <c r="Q517" s="7" t="s">
        <v>42</v>
      </c>
      <c r="R517" s="7" t="s">
        <v>31</v>
      </c>
      <c r="S517" s="7" t="s">
        <v>32</v>
      </c>
      <c r="T517" s="9"/>
      <c r="U517" s="6">
        <v>7</v>
      </c>
      <c r="V517" s="6">
        <v>20</v>
      </c>
      <c r="W517" s="6">
        <v>30</v>
      </c>
      <c r="X517" s="9"/>
      <c r="Y517" s="9"/>
      <c r="Z517" s="9"/>
      <c r="AA517" s="6">
        <v>160494.01</v>
      </c>
      <c r="AB517" s="6">
        <v>0</v>
      </c>
      <c r="AC517" s="6">
        <v>0</v>
      </c>
      <c r="AD517" s="6">
        <v>0</v>
      </c>
      <c r="AE517" s="6">
        <v>28888.92</v>
      </c>
      <c r="AF517" s="6">
        <v>34672.449999999997</v>
      </c>
      <c r="AG517" s="6">
        <v>0</v>
      </c>
      <c r="AH517" s="6">
        <v>28172.22</v>
      </c>
      <c r="AI517" s="6">
        <v>160494.01</v>
      </c>
      <c r="AJ517" s="23">
        <v>125821.56</v>
      </c>
    </row>
    <row r="518" spans="1:36">
      <c r="A518" s="5">
        <v>22907</v>
      </c>
      <c r="B518" s="6">
        <v>398</v>
      </c>
      <c r="C518" s="6">
        <v>114515</v>
      </c>
      <c r="D518" s="6">
        <v>22907</v>
      </c>
      <c r="E518" s="6">
        <v>27299422270</v>
      </c>
      <c r="F518" s="7" t="s">
        <v>885</v>
      </c>
      <c r="G518" s="7" t="s">
        <v>316</v>
      </c>
      <c r="H518" s="8">
        <v>30324</v>
      </c>
      <c r="I518" s="7" t="s">
        <v>72</v>
      </c>
      <c r="J518" s="7" t="s">
        <v>27</v>
      </c>
      <c r="K518" s="7" t="s">
        <v>28</v>
      </c>
      <c r="L518" s="6">
        <v>114515</v>
      </c>
      <c r="M518" s="8">
        <v>44102</v>
      </c>
      <c r="N518" s="8">
        <v>45927</v>
      </c>
      <c r="O518" s="6">
        <v>741</v>
      </c>
      <c r="P518" s="7" t="s">
        <v>38</v>
      </c>
      <c r="Q518" s="7" t="s">
        <v>30</v>
      </c>
      <c r="R518" s="7" t="s">
        <v>31</v>
      </c>
      <c r="S518" s="7" t="s">
        <v>43</v>
      </c>
      <c r="T518" s="7" t="s">
        <v>44</v>
      </c>
      <c r="U518" s="6">
        <v>7</v>
      </c>
      <c r="V518" s="6">
        <v>10</v>
      </c>
      <c r="W518" s="6">
        <v>30</v>
      </c>
      <c r="X518" s="9"/>
      <c r="Y518" s="9"/>
      <c r="Z518" s="9"/>
      <c r="AA518" s="6">
        <v>80247.009999999995</v>
      </c>
      <c r="AB518" s="6">
        <v>0</v>
      </c>
      <c r="AC518" s="6">
        <v>0</v>
      </c>
      <c r="AD518" s="6">
        <v>0</v>
      </c>
      <c r="AE518" s="6">
        <v>14444.46</v>
      </c>
      <c r="AF518" s="6">
        <v>17334.330000000002</v>
      </c>
      <c r="AG518" s="6">
        <v>0</v>
      </c>
      <c r="AH518" s="6">
        <v>12975.95</v>
      </c>
      <c r="AI518" s="6">
        <v>80247.009999999995</v>
      </c>
      <c r="AJ518" s="23">
        <v>62912.68</v>
      </c>
    </row>
    <row r="519" spans="1:36">
      <c r="A519" s="5">
        <v>22907</v>
      </c>
      <c r="B519" s="6">
        <v>398</v>
      </c>
      <c r="C519" s="6">
        <v>119116</v>
      </c>
      <c r="D519" s="6">
        <v>22907</v>
      </c>
      <c r="E519" s="6">
        <v>27299422270</v>
      </c>
      <c r="F519" s="7" t="s">
        <v>885</v>
      </c>
      <c r="G519" s="7" t="s">
        <v>316</v>
      </c>
      <c r="H519" s="8">
        <v>30324</v>
      </c>
      <c r="I519" s="7" t="s">
        <v>72</v>
      </c>
      <c r="J519" s="7" t="s">
        <v>27</v>
      </c>
      <c r="K519" s="7" t="s">
        <v>28</v>
      </c>
      <c r="L519" s="6">
        <v>119116</v>
      </c>
      <c r="M519" s="8">
        <v>44712</v>
      </c>
      <c r="N519" s="8">
        <v>45077</v>
      </c>
      <c r="O519" s="6">
        <v>741</v>
      </c>
      <c r="P519" s="7" t="s">
        <v>38</v>
      </c>
      <c r="Q519" s="7" t="s">
        <v>30</v>
      </c>
      <c r="R519" s="7" t="s">
        <v>31</v>
      </c>
      <c r="S519" s="7" t="s">
        <v>62</v>
      </c>
      <c r="T519" s="7" t="s">
        <v>44</v>
      </c>
      <c r="U519" s="6">
        <v>7</v>
      </c>
      <c r="V519" s="6">
        <v>10</v>
      </c>
      <c r="W519" s="6">
        <v>30</v>
      </c>
      <c r="X519" s="9"/>
      <c r="Y519" s="9"/>
      <c r="Z519" s="9"/>
      <c r="AA519" s="6">
        <v>80247.009999999995</v>
      </c>
      <c r="AB519" s="6">
        <v>0</v>
      </c>
      <c r="AC519" s="6">
        <v>0</v>
      </c>
      <c r="AD519" s="6">
        <v>0</v>
      </c>
      <c r="AE519" s="6">
        <v>14444.46</v>
      </c>
      <c r="AF519" s="6">
        <v>17334.330000000002</v>
      </c>
      <c r="AG519" s="6">
        <v>0</v>
      </c>
      <c r="AH519" s="6">
        <v>12975.95</v>
      </c>
      <c r="AI519" s="6">
        <v>80247.009999999995</v>
      </c>
      <c r="AJ519" s="23">
        <v>62912.68</v>
      </c>
    </row>
    <row r="520" spans="1:36">
      <c r="A520" s="5">
        <v>26466</v>
      </c>
      <c r="B520" s="6">
        <v>398</v>
      </c>
      <c r="C520" s="6">
        <v>115944</v>
      </c>
      <c r="D520" s="6">
        <v>26466</v>
      </c>
      <c r="E520" s="6">
        <v>27232810357</v>
      </c>
      <c r="F520" s="7" t="s">
        <v>886</v>
      </c>
      <c r="G520" s="7" t="s">
        <v>673</v>
      </c>
      <c r="H520" s="8">
        <v>26740</v>
      </c>
      <c r="I520" s="7" t="s">
        <v>81</v>
      </c>
      <c r="J520" s="7" t="s">
        <v>27</v>
      </c>
      <c r="K520" s="7" t="s">
        <v>28</v>
      </c>
      <c r="L520" s="6">
        <v>115944</v>
      </c>
      <c r="M520" s="8">
        <v>44433</v>
      </c>
      <c r="N520" s="8">
        <v>45138</v>
      </c>
      <c r="O520" s="6">
        <v>709</v>
      </c>
      <c r="P520" s="7" t="s">
        <v>29</v>
      </c>
      <c r="Q520" s="7" t="s">
        <v>57</v>
      </c>
      <c r="R520" s="7" t="s">
        <v>31</v>
      </c>
      <c r="S520" s="7" t="s">
        <v>32</v>
      </c>
      <c r="T520" s="9"/>
      <c r="U520" s="6">
        <v>22</v>
      </c>
      <c r="V520" s="6">
        <v>40</v>
      </c>
      <c r="W520" s="6">
        <v>30</v>
      </c>
      <c r="X520" s="9"/>
      <c r="Y520" s="9"/>
      <c r="Z520" s="9"/>
      <c r="AA520" s="6">
        <v>558279.69999999995</v>
      </c>
      <c r="AB520" s="6">
        <v>0</v>
      </c>
      <c r="AC520" s="6">
        <v>0</v>
      </c>
      <c r="AD520" s="6">
        <v>0</v>
      </c>
      <c r="AE520" s="6">
        <v>118913.57</v>
      </c>
      <c r="AF520" s="6">
        <v>140866.47</v>
      </c>
      <c r="AG520" s="6">
        <v>0</v>
      </c>
      <c r="AH520" s="6">
        <v>93929.78</v>
      </c>
      <c r="AI520" s="6">
        <v>558279.69999999995</v>
      </c>
      <c r="AJ520" s="23">
        <v>417413.23</v>
      </c>
    </row>
    <row r="521" spans="1:36">
      <c r="A521" s="5">
        <v>31254</v>
      </c>
      <c r="B521" s="6">
        <v>398</v>
      </c>
      <c r="C521" s="6">
        <v>119117</v>
      </c>
      <c r="D521" s="6">
        <v>31254</v>
      </c>
      <c r="E521" s="6">
        <v>20416525634</v>
      </c>
      <c r="F521" s="7" t="s">
        <v>887</v>
      </c>
      <c r="G521" s="7" t="s">
        <v>116</v>
      </c>
      <c r="H521" s="8">
        <v>36338</v>
      </c>
      <c r="I521" s="7" t="s">
        <v>135</v>
      </c>
      <c r="J521" s="7" t="s">
        <v>37</v>
      </c>
      <c r="K521" s="7" t="s">
        <v>28</v>
      </c>
      <c r="L521" s="6">
        <v>119117</v>
      </c>
      <c r="M521" s="8">
        <v>44767</v>
      </c>
      <c r="N521" s="8">
        <v>45046</v>
      </c>
      <c r="O521" s="6">
        <v>768</v>
      </c>
      <c r="P521" s="7" t="s">
        <v>61</v>
      </c>
      <c r="Q521" s="7" t="s">
        <v>30</v>
      </c>
      <c r="R521" s="7" t="s">
        <v>31</v>
      </c>
      <c r="S521" s="7" t="s">
        <v>62</v>
      </c>
      <c r="T521" s="7" t="s">
        <v>44</v>
      </c>
      <c r="U521" s="6">
        <v>0</v>
      </c>
      <c r="V521" s="6">
        <v>10</v>
      </c>
      <c r="W521" s="6">
        <v>30</v>
      </c>
      <c r="X521" s="9"/>
      <c r="Y521" s="9"/>
      <c r="Z521" s="9"/>
      <c r="AA521" s="6">
        <v>42162.89</v>
      </c>
      <c r="AB521" s="6">
        <v>0</v>
      </c>
      <c r="AC521" s="6">
        <v>0</v>
      </c>
      <c r="AD521" s="6">
        <v>0</v>
      </c>
      <c r="AE521" s="6">
        <v>8980.7099999999991</v>
      </c>
      <c r="AF521" s="6">
        <v>18185.73</v>
      </c>
      <c r="AG521" s="6">
        <v>0</v>
      </c>
      <c r="AH521" s="6">
        <v>7351.18</v>
      </c>
      <c r="AI521" s="6">
        <v>42162.89</v>
      </c>
      <c r="AJ521" s="23">
        <v>23977.16</v>
      </c>
    </row>
    <row r="522" spans="1:36">
      <c r="A522" s="5">
        <v>29657</v>
      </c>
      <c r="B522" s="6">
        <v>398</v>
      </c>
      <c r="C522" s="6">
        <v>116746</v>
      </c>
      <c r="D522" s="6">
        <v>29657</v>
      </c>
      <c r="E522" s="6">
        <v>20348804457</v>
      </c>
      <c r="F522" s="7" t="s">
        <v>888</v>
      </c>
      <c r="G522" s="7" t="s">
        <v>772</v>
      </c>
      <c r="H522" s="8">
        <v>32893</v>
      </c>
      <c r="I522" s="7" t="s">
        <v>55</v>
      </c>
      <c r="J522" s="7" t="s">
        <v>37</v>
      </c>
      <c r="K522" s="7" t="s">
        <v>28</v>
      </c>
      <c r="L522" s="6">
        <v>116746</v>
      </c>
      <c r="M522" s="8">
        <v>44519</v>
      </c>
      <c r="N522" s="8">
        <v>46344</v>
      </c>
      <c r="O522" s="6">
        <v>739</v>
      </c>
      <c r="P522" s="7" t="s">
        <v>38</v>
      </c>
      <c r="Q522" s="7" t="s">
        <v>57</v>
      </c>
      <c r="R522" s="7" t="s">
        <v>31</v>
      </c>
      <c r="S522" s="7" t="s">
        <v>43</v>
      </c>
      <c r="T522" s="7" t="s">
        <v>44</v>
      </c>
      <c r="U522" s="6">
        <v>5</v>
      </c>
      <c r="V522" s="6">
        <v>40</v>
      </c>
      <c r="W522" s="6">
        <v>30</v>
      </c>
      <c r="X522" s="9"/>
      <c r="Y522" s="9"/>
      <c r="Z522" s="9"/>
      <c r="AA522" s="6">
        <v>320988</v>
      </c>
      <c r="AB522" s="6">
        <v>0</v>
      </c>
      <c r="AC522" s="6">
        <v>0</v>
      </c>
      <c r="AD522" s="6">
        <v>0</v>
      </c>
      <c r="AE522" s="6">
        <v>68370.44</v>
      </c>
      <c r="AF522" s="6">
        <v>68374.240000000005</v>
      </c>
      <c r="AG522" s="6">
        <v>0</v>
      </c>
      <c r="AH522" s="6">
        <v>54124.1</v>
      </c>
      <c r="AI522" s="6">
        <v>320988</v>
      </c>
      <c r="AJ522" s="23">
        <v>252613.76000000001</v>
      </c>
    </row>
    <row r="523" spans="1:36">
      <c r="A523" s="5">
        <v>20326</v>
      </c>
      <c r="B523" s="6">
        <v>398</v>
      </c>
      <c r="C523" s="6">
        <v>118196</v>
      </c>
      <c r="D523" s="6">
        <v>20326</v>
      </c>
      <c r="E523" s="6">
        <v>20239300759</v>
      </c>
      <c r="F523" s="7" t="s">
        <v>889</v>
      </c>
      <c r="G523" s="7" t="s">
        <v>890</v>
      </c>
      <c r="H523" s="8">
        <v>27123</v>
      </c>
      <c r="I523" s="7" t="s">
        <v>283</v>
      </c>
      <c r="J523" s="7" t="s">
        <v>37</v>
      </c>
      <c r="K523" s="7" t="s">
        <v>28</v>
      </c>
      <c r="L523" s="6">
        <v>118196</v>
      </c>
      <c r="M523" s="8">
        <v>44721</v>
      </c>
      <c r="N523" s="8">
        <v>45077</v>
      </c>
      <c r="O523" s="6">
        <v>716</v>
      </c>
      <c r="P523" s="7" t="s">
        <v>29</v>
      </c>
      <c r="Q523" s="7" t="s">
        <v>42</v>
      </c>
      <c r="R523" s="7" t="s">
        <v>31</v>
      </c>
      <c r="S523" s="7" t="s">
        <v>32</v>
      </c>
      <c r="T523" s="9"/>
      <c r="U523" s="6">
        <v>14</v>
      </c>
      <c r="V523" s="6">
        <v>20</v>
      </c>
      <c r="W523" s="6">
        <v>30</v>
      </c>
      <c r="X523" s="9"/>
      <c r="Y523" s="9"/>
      <c r="Z523" s="9"/>
      <c r="AA523" s="6">
        <v>195887.92</v>
      </c>
      <c r="AB523" s="6">
        <v>0</v>
      </c>
      <c r="AC523" s="6">
        <v>0</v>
      </c>
      <c r="AD523" s="6">
        <v>0</v>
      </c>
      <c r="AE523" s="6">
        <v>43878.9</v>
      </c>
      <c r="AF523" s="6">
        <v>49387.1</v>
      </c>
      <c r="AG523" s="6">
        <v>0</v>
      </c>
      <c r="AH523" s="6">
        <v>33138.559999999998</v>
      </c>
      <c r="AI523" s="6">
        <v>195887.92</v>
      </c>
      <c r="AJ523" s="23">
        <v>146500.82</v>
      </c>
    </row>
    <row r="524" spans="1:36">
      <c r="A524" s="5">
        <v>28560</v>
      </c>
      <c r="B524" s="6">
        <v>398</v>
      </c>
      <c r="C524" s="6">
        <v>118745</v>
      </c>
      <c r="D524" s="6">
        <v>28560</v>
      </c>
      <c r="E524" s="6">
        <v>20374550404</v>
      </c>
      <c r="F524" s="7" t="s">
        <v>891</v>
      </c>
      <c r="G524" s="7" t="s">
        <v>892</v>
      </c>
      <c r="H524" s="8">
        <v>34040</v>
      </c>
      <c r="I524" s="7" t="s">
        <v>156</v>
      </c>
      <c r="J524" s="7" t="s">
        <v>37</v>
      </c>
      <c r="K524" s="7" t="s">
        <v>28</v>
      </c>
      <c r="L524" s="6">
        <v>118745</v>
      </c>
      <c r="M524" s="8">
        <v>44701</v>
      </c>
      <c r="N524" s="8">
        <v>45065</v>
      </c>
      <c r="O524" s="6">
        <v>734</v>
      </c>
      <c r="P524" s="7" t="s">
        <v>56</v>
      </c>
      <c r="Q524" s="7" t="s">
        <v>57</v>
      </c>
      <c r="R524" s="7" t="s">
        <v>31</v>
      </c>
      <c r="S524" s="7" t="s">
        <v>32</v>
      </c>
      <c r="T524" s="9"/>
      <c r="U524" s="6">
        <v>8</v>
      </c>
      <c r="V524" s="6">
        <v>40</v>
      </c>
      <c r="W524" s="6">
        <v>30</v>
      </c>
      <c r="X524" s="9"/>
      <c r="Y524" s="9"/>
      <c r="Z524" s="9"/>
      <c r="AA524" s="6">
        <v>320988</v>
      </c>
      <c r="AB524" s="6">
        <v>0</v>
      </c>
      <c r="AC524" s="6">
        <v>0</v>
      </c>
      <c r="AD524" s="6">
        <v>0</v>
      </c>
      <c r="AE524" s="6">
        <v>68370.44</v>
      </c>
      <c r="AF524" s="6">
        <v>75998.53</v>
      </c>
      <c r="AG524" s="6">
        <v>0</v>
      </c>
      <c r="AH524" s="6">
        <v>54124.1</v>
      </c>
      <c r="AI524" s="6">
        <v>320988</v>
      </c>
      <c r="AJ524" s="23">
        <v>244989.47</v>
      </c>
    </row>
    <row r="525" spans="1:36">
      <c r="A525" s="5">
        <v>29826</v>
      </c>
      <c r="B525" s="6">
        <v>398</v>
      </c>
      <c r="C525" s="6">
        <v>110126</v>
      </c>
      <c r="D525" s="6">
        <v>29826</v>
      </c>
      <c r="E525" s="6">
        <v>27315899783</v>
      </c>
      <c r="F525" s="7" t="s">
        <v>1459</v>
      </c>
      <c r="G525" s="7" t="s">
        <v>677</v>
      </c>
      <c r="H525" s="8">
        <v>31244</v>
      </c>
      <c r="I525" s="7" t="s">
        <v>120</v>
      </c>
      <c r="J525" s="7" t="s">
        <v>27</v>
      </c>
      <c r="K525" s="7" t="s">
        <v>28</v>
      </c>
      <c r="L525" s="6">
        <v>110126</v>
      </c>
      <c r="M525" s="8">
        <v>43578</v>
      </c>
      <c r="N525" s="8">
        <v>45138</v>
      </c>
      <c r="O525" s="6">
        <v>757</v>
      </c>
      <c r="P525" s="7" t="s">
        <v>56</v>
      </c>
      <c r="Q525" s="7" t="s">
        <v>42</v>
      </c>
      <c r="R525" s="7" t="s">
        <v>31</v>
      </c>
      <c r="S525" s="7" t="s">
        <v>32</v>
      </c>
      <c r="T525" s="9"/>
      <c r="U525" s="6">
        <v>4</v>
      </c>
      <c r="V525" s="6">
        <v>20</v>
      </c>
      <c r="W525" s="6">
        <v>30</v>
      </c>
      <c r="X525" s="9"/>
      <c r="Y525" s="9"/>
      <c r="Z525" s="9"/>
      <c r="AA525" s="6">
        <v>160494.01</v>
      </c>
      <c r="AB525" s="6">
        <v>1508.15</v>
      </c>
      <c r="AC525" s="6">
        <v>0</v>
      </c>
      <c r="AD525" s="6">
        <v>0</v>
      </c>
      <c r="AE525" s="6">
        <v>34185.22</v>
      </c>
      <c r="AF525" s="6">
        <v>39059.019999999997</v>
      </c>
      <c r="AG525" s="6">
        <v>0</v>
      </c>
      <c r="AH525" s="6">
        <v>28490.959999999999</v>
      </c>
      <c r="AI525" s="6">
        <v>162002.16</v>
      </c>
      <c r="AJ525" s="23">
        <v>122943.14</v>
      </c>
    </row>
    <row r="526" spans="1:36">
      <c r="A526" s="5">
        <v>14266</v>
      </c>
      <c r="B526" s="6">
        <v>398</v>
      </c>
      <c r="C526" s="6">
        <v>118760</v>
      </c>
      <c r="D526" s="6">
        <v>14266</v>
      </c>
      <c r="E526" s="6">
        <v>27170418250</v>
      </c>
      <c r="F526" s="7" t="s">
        <v>893</v>
      </c>
      <c r="G526" s="7" t="s">
        <v>894</v>
      </c>
      <c r="H526" s="8">
        <v>23736</v>
      </c>
      <c r="I526" s="7" t="s">
        <v>26</v>
      </c>
      <c r="J526" s="7" t="s">
        <v>27</v>
      </c>
      <c r="K526" s="7" t="s">
        <v>28</v>
      </c>
      <c r="L526" s="6">
        <v>118760</v>
      </c>
      <c r="M526" s="8">
        <v>44739</v>
      </c>
      <c r="N526" s="8">
        <v>46564</v>
      </c>
      <c r="O526" s="6">
        <v>705</v>
      </c>
      <c r="P526" s="7" t="s">
        <v>69</v>
      </c>
      <c r="Q526" s="7" t="s">
        <v>57</v>
      </c>
      <c r="R526" s="7" t="s">
        <v>31</v>
      </c>
      <c r="S526" s="7" t="s">
        <v>43</v>
      </c>
      <c r="T526" s="7" t="s">
        <v>44</v>
      </c>
      <c r="U526" s="6">
        <v>36</v>
      </c>
      <c r="V526" s="6">
        <v>40</v>
      </c>
      <c r="W526" s="6">
        <v>30</v>
      </c>
      <c r="X526" s="9"/>
      <c r="Y526" s="9"/>
      <c r="Z526" s="9"/>
      <c r="AA526" s="6">
        <v>747041.44</v>
      </c>
      <c r="AB526" s="6">
        <v>0</v>
      </c>
      <c r="AC526" s="6">
        <v>0</v>
      </c>
      <c r="AD526" s="6">
        <v>0</v>
      </c>
      <c r="AE526" s="6">
        <v>131320.48000000001</v>
      </c>
      <c r="AF526" s="6">
        <v>416761.28</v>
      </c>
      <c r="AG526" s="6">
        <v>0</v>
      </c>
      <c r="AH526" s="6">
        <v>125594.56</v>
      </c>
      <c r="AI526" s="6">
        <v>747041.44</v>
      </c>
      <c r="AJ526" s="23">
        <v>330280.15999999997</v>
      </c>
    </row>
    <row r="527" spans="1:36">
      <c r="A527" s="5">
        <v>13310</v>
      </c>
      <c r="B527" s="6">
        <v>398</v>
      </c>
      <c r="C527" s="6">
        <v>120781</v>
      </c>
      <c r="D527" s="6">
        <v>13310</v>
      </c>
      <c r="E527" s="6">
        <v>27134759548</v>
      </c>
      <c r="F527" s="7" t="s">
        <v>895</v>
      </c>
      <c r="G527" s="7" t="s">
        <v>896</v>
      </c>
      <c r="H527" s="8">
        <v>21886</v>
      </c>
      <c r="I527" s="7" t="s">
        <v>200</v>
      </c>
      <c r="J527" s="7" t="s">
        <v>27</v>
      </c>
      <c r="K527" s="7" t="s">
        <v>28</v>
      </c>
      <c r="L527" s="6">
        <v>120781</v>
      </c>
      <c r="M527" s="8">
        <v>44805</v>
      </c>
      <c r="N527" s="8">
        <v>46630</v>
      </c>
      <c r="O527" s="6">
        <v>705</v>
      </c>
      <c r="P527" s="7" t="s">
        <v>69</v>
      </c>
      <c r="Q527" s="7" t="s">
        <v>57</v>
      </c>
      <c r="R527" s="7" t="s">
        <v>31</v>
      </c>
      <c r="S527" s="7" t="s">
        <v>32</v>
      </c>
      <c r="T527" s="9"/>
      <c r="U527" s="6">
        <v>38</v>
      </c>
      <c r="V527" s="6">
        <v>40</v>
      </c>
      <c r="W527" s="6">
        <v>30</v>
      </c>
      <c r="X527" s="9"/>
      <c r="Y527" s="9"/>
      <c r="Z527" s="9"/>
      <c r="AA527" s="6">
        <v>690542.51</v>
      </c>
      <c r="AB527" s="6">
        <v>0</v>
      </c>
      <c r="AC527" s="6">
        <v>0</v>
      </c>
      <c r="AD527" s="6">
        <v>0</v>
      </c>
      <c r="AE527" s="6">
        <v>151099.9</v>
      </c>
      <c r="AF527" s="6">
        <v>23036.85</v>
      </c>
      <c r="AG527" s="6">
        <v>0</v>
      </c>
      <c r="AH527" s="6">
        <v>116116.87</v>
      </c>
      <c r="AI527" s="6">
        <v>690542.51</v>
      </c>
      <c r="AJ527" s="23">
        <v>667505.66</v>
      </c>
    </row>
    <row r="528" spans="1:36">
      <c r="A528" s="5">
        <v>23005</v>
      </c>
      <c r="B528" s="6">
        <v>398</v>
      </c>
      <c r="C528" s="6">
        <v>114100</v>
      </c>
      <c r="D528" s="6">
        <v>23005</v>
      </c>
      <c r="E528" s="6">
        <v>20273656805</v>
      </c>
      <c r="F528" s="7" t="s">
        <v>897</v>
      </c>
      <c r="G528" s="7" t="s">
        <v>733</v>
      </c>
      <c r="H528" s="8">
        <v>28983</v>
      </c>
      <c r="I528" s="7" t="s">
        <v>208</v>
      </c>
      <c r="J528" s="7" t="s">
        <v>37</v>
      </c>
      <c r="K528" s="7" t="s">
        <v>28</v>
      </c>
      <c r="L528" s="6">
        <v>114100</v>
      </c>
      <c r="M528" s="8">
        <v>44065</v>
      </c>
      <c r="N528" s="8">
        <v>45077</v>
      </c>
      <c r="O528" s="6">
        <v>716</v>
      </c>
      <c r="P528" s="7" t="s">
        <v>29</v>
      </c>
      <c r="Q528" s="7" t="s">
        <v>42</v>
      </c>
      <c r="R528" s="7" t="s">
        <v>31</v>
      </c>
      <c r="S528" s="7" t="s">
        <v>43</v>
      </c>
      <c r="T528" s="7" t="s">
        <v>44</v>
      </c>
      <c r="U528" s="6">
        <v>19</v>
      </c>
      <c r="V528" s="6">
        <v>20</v>
      </c>
      <c r="W528" s="6">
        <v>30</v>
      </c>
      <c r="X528" s="9"/>
      <c r="Y528" s="9"/>
      <c r="Z528" s="9"/>
      <c r="AA528" s="6">
        <v>220373.91</v>
      </c>
      <c r="AB528" s="6">
        <v>0</v>
      </c>
      <c r="AC528" s="6">
        <v>0</v>
      </c>
      <c r="AD528" s="6">
        <v>0</v>
      </c>
      <c r="AE528" s="6">
        <v>49363.76</v>
      </c>
      <c r="AF528" s="6">
        <v>68180.58</v>
      </c>
      <c r="AG528" s="6">
        <v>0</v>
      </c>
      <c r="AH528" s="6">
        <v>37246.080000000002</v>
      </c>
      <c r="AI528" s="6">
        <v>220373.91</v>
      </c>
      <c r="AJ528" s="23">
        <v>152193.32999999999</v>
      </c>
    </row>
    <row r="529" spans="1:36">
      <c r="A529" s="5">
        <v>11701</v>
      </c>
      <c r="B529" s="6">
        <v>398</v>
      </c>
      <c r="C529" s="6">
        <v>109963</v>
      </c>
      <c r="D529" s="6">
        <v>11701</v>
      </c>
      <c r="E529" s="6">
        <v>20109107922</v>
      </c>
      <c r="F529" s="7" t="s">
        <v>2177</v>
      </c>
      <c r="G529" s="7" t="s">
        <v>2178</v>
      </c>
      <c r="H529" s="8">
        <v>19658</v>
      </c>
      <c r="I529" s="7" t="s">
        <v>408</v>
      </c>
      <c r="J529" s="7" t="s">
        <v>37</v>
      </c>
      <c r="K529" s="7" t="s">
        <v>28</v>
      </c>
      <c r="L529" s="6">
        <v>109963</v>
      </c>
      <c r="M529" s="8">
        <v>43440</v>
      </c>
      <c r="N529" s="8">
        <v>45016</v>
      </c>
      <c r="O529" s="6">
        <v>707</v>
      </c>
      <c r="P529" s="7" t="s">
        <v>69</v>
      </c>
      <c r="Q529" s="7" t="s">
        <v>42</v>
      </c>
      <c r="R529" s="7" t="s">
        <v>31</v>
      </c>
      <c r="S529" s="7" t="s">
        <v>32</v>
      </c>
      <c r="T529" s="9"/>
      <c r="U529" s="6">
        <v>0</v>
      </c>
      <c r="V529" s="6">
        <v>20</v>
      </c>
      <c r="W529" s="6">
        <v>0</v>
      </c>
      <c r="X529" s="9"/>
      <c r="Y529" s="9"/>
      <c r="Z529" s="9"/>
      <c r="AA529" s="6">
        <v>80716.710000000006</v>
      </c>
      <c r="AB529" s="6">
        <v>118431.88</v>
      </c>
      <c r="AC529" s="6">
        <v>0</v>
      </c>
      <c r="AD529" s="6">
        <v>0</v>
      </c>
      <c r="AE529" s="6">
        <v>18080.54</v>
      </c>
      <c r="AF529" s="6">
        <v>49093.24</v>
      </c>
      <c r="AG529" s="6">
        <v>199148.59</v>
      </c>
      <c r="AH529" s="6">
        <v>14228.56</v>
      </c>
      <c r="AI529" s="6">
        <v>199148.59</v>
      </c>
      <c r="AJ529" s="23">
        <v>150055.35</v>
      </c>
    </row>
    <row r="530" spans="1:36">
      <c r="A530" s="5">
        <v>11701</v>
      </c>
      <c r="B530" s="6">
        <v>398</v>
      </c>
      <c r="C530" s="6">
        <v>110762</v>
      </c>
      <c r="D530" s="6">
        <v>11701</v>
      </c>
      <c r="E530" s="6">
        <v>20109107922</v>
      </c>
      <c r="F530" s="7" t="s">
        <v>2177</v>
      </c>
      <c r="G530" s="7" t="s">
        <v>2178</v>
      </c>
      <c r="H530" s="8">
        <v>19658</v>
      </c>
      <c r="I530" s="7" t="s">
        <v>408</v>
      </c>
      <c r="J530" s="7" t="s">
        <v>37</v>
      </c>
      <c r="K530" s="7" t="s">
        <v>28</v>
      </c>
      <c r="L530" s="6">
        <v>110762</v>
      </c>
      <c r="M530" s="8">
        <v>43559</v>
      </c>
      <c r="N530" s="8">
        <v>45016</v>
      </c>
      <c r="O530" s="6">
        <v>707</v>
      </c>
      <c r="P530" s="7" t="s">
        <v>69</v>
      </c>
      <c r="Q530" s="7" t="s">
        <v>42</v>
      </c>
      <c r="R530" s="7" t="s">
        <v>31</v>
      </c>
      <c r="S530" s="7" t="s">
        <v>43</v>
      </c>
      <c r="T530" s="7" t="s">
        <v>44</v>
      </c>
      <c r="U530" s="6">
        <v>0</v>
      </c>
      <c r="V530" s="6">
        <v>20</v>
      </c>
      <c r="W530" s="6">
        <v>0</v>
      </c>
      <c r="X530" s="9"/>
      <c r="Y530" s="9"/>
      <c r="Z530" s="9"/>
      <c r="AA530" s="6">
        <v>80716.710000000006</v>
      </c>
      <c r="AB530" s="6">
        <v>118431.88</v>
      </c>
      <c r="AC530" s="6">
        <v>0</v>
      </c>
      <c r="AD530" s="6">
        <v>0</v>
      </c>
      <c r="AE530" s="6">
        <v>18080.54</v>
      </c>
      <c r="AF530" s="6">
        <v>18080.54</v>
      </c>
      <c r="AG530" s="6">
        <v>199148.59</v>
      </c>
      <c r="AH530" s="6">
        <v>13051.89</v>
      </c>
      <c r="AI530" s="6">
        <v>199148.59</v>
      </c>
      <c r="AJ530" s="23">
        <v>181068.05</v>
      </c>
    </row>
    <row r="531" spans="1:36">
      <c r="A531" s="5">
        <v>26718</v>
      </c>
      <c r="B531" s="6">
        <v>398</v>
      </c>
      <c r="C531" s="6">
        <v>118241</v>
      </c>
      <c r="D531" s="6">
        <v>26718</v>
      </c>
      <c r="E531" s="6">
        <v>27319910420</v>
      </c>
      <c r="F531" s="7" t="s">
        <v>902</v>
      </c>
      <c r="G531" s="7" t="s">
        <v>903</v>
      </c>
      <c r="H531" s="8">
        <v>31349</v>
      </c>
      <c r="I531" s="7" t="s">
        <v>120</v>
      </c>
      <c r="J531" s="7" t="s">
        <v>27</v>
      </c>
      <c r="K531" s="7" t="s">
        <v>28</v>
      </c>
      <c r="L531" s="6">
        <v>118241</v>
      </c>
      <c r="M531" s="8">
        <v>44687</v>
      </c>
      <c r="N531" s="8">
        <v>46512</v>
      </c>
      <c r="O531" s="6">
        <v>716</v>
      </c>
      <c r="P531" s="7" t="s">
        <v>29</v>
      </c>
      <c r="Q531" s="7" t="s">
        <v>42</v>
      </c>
      <c r="R531" s="7" t="s">
        <v>31</v>
      </c>
      <c r="S531" s="7" t="s">
        <v>43</v>
      </c>
      <c r="T531" s="7" t="s">
        <v>44</v>
      </c>
      <c r="U531" s="6">
        <v>11</v>
      </c>
      <c r="V531" s="6">
        <v>20</v>
      </c>
      <c r="W531" s="6">
        <v>30</v>
      </c>
      <c r="X531" s="9"/>
      <c r="Y531" s="9"/>
      <c r="Z531" s="9"/>
      <c r="AA531" s="6">
        <v>205682.32</v>
      </c>
      <c r="AB531" s="6">
        <v>0</v>
      </c>
      <c r="AC531" s="6">
        <v>0</v>
      </c>
      <c r="AD531" s="6">
        <v>0</v>
      </c>
      <c r="AE531" s="6">
        <v>43810.34</v>
      </c>
      <c r="AF531" s="6">
        <v>53925.67</v>
      </c>
      <c r="AG531" s="6">
        <v>0</v>
      </c>
      <c r="AH531" s="6">
        <v>34781.57</v>
      </c>
      <c r="AI531" s="6">
        <v>205682.32</v>
      </c>
      <c r="AJ531" s="23">
        <v>151756.65</v>
      </c>
    </row>
    <row r="532" spans="1:36">
      <c r="A532" s="5">
        <v>30589</v>
      </c>
      <c r="B532" s="6">
        <v>398</v>
      </c>
      <c r="C532" s="6">
        <v>122353</v>
      </c>
      <c r="D532" s="6">
        <v>30589</v>
      </c>
      <c r="E532" s="6">
        <v>20368677370</v>
      </c>
      <c r="F532" s="7" t="s">
        <v>904</v>
      </c>
      <c r="G532" s="7" t="s">
        <v>905</v>
      </c>
      <c r="H532" s="8">
        <v>33859</v>
      </c>
      <c r="I532" s="7" t="s">
        <v>156</v>
      </c>
      <c r="J532" s="7" t="s">
        <v>37</v>
      </c>
      <c r="K532" s="7" t="s">
        <v>28</v>
      </c>
      <c r="L532" s="6">
        <v>122353</v>
      </c>
      <c r="M532" s="8">
        <v>44881</v>
      </c>
      <c r="N532" s="8">
        <v>45245</v>
      </c>
      <c r="O532" s="6">
        <v>734</v>
      </c>
      <c r="P532" s="7" t="s">
        <v>56</v>
      </c>
      <c r="Q532" s="7" t="s">
        <v>57</v>
      </c>
      <c r="R532" s="7" t="s">
        <v>31</v>
      </c>
      <c r="S532" s="7" t="s">
        <v>32</v>
      </c>
      <c r="T532" s="9"/>
      <c r="U532" s="6">
        <v>3</v>
      </c>
      <c r="V532" s="6">
        <v>40</v>
      </c>
      <c r="W532" s="6">
        <v>30</v>
      </c>
      <c r="X532" s="9"/>
      <c r="Y532" s="9"/>
      <c r="Z532" s="9"/>
      <c r="AA532" s="6">
        <v>950402</v>
      </c>
      <c r="AB532" s="6">
        <v>0</v>
      </c>
      <c r="AC532" s="6">
        <v>0</v>
      </c>
      <c r="AD532" s="6">
        <v>0</v>
      </c>
      <c r="AE532" s="6">
        <v>183015.25</v>
      </c>
      <c r="AF532" s="6">
        <v>183019.05</v>
      </c>
      <c r="AG532" s="6">
        <v>629414</v>
      </c>
      <c r="AH532" s="6">
        <v>159708.29</v>
      </c>
      <c r="AI532" s="6">
        <v>950402</v>
      </c>
      <c r="AJ532" s="23">
        <v>767382.95</v>
      </c>
    </row>
    <row r="533" spans="1:36">
      <c r="A533" s="5">
        <v>14775</v>
      </c>
      <c r="B533" s="6">
        <v>398</v>
      </c>
      <c r="C533" s="6">
        <v>107325</v>
      </c>
      <c r="D533" s="6">
        <v>14775</v>
      </c>
      <c r="E533" s="6">
        <v>20121496330</v>
      </c>
      <c r="F533" s="7" t="s">
        <v>906</v>
      </c>
      <c r="G533" s="7" t="s">
        <v>645</v>
      </c>
      <c r="H533" s="8">
        <v>21352</v>
      </c>
      <c r="I533" s="7" t="s">
        <v>380</v>
      </c>
      <c r="J533" s="7" t="s">
        <v>37</v>
      </c>
      <c r="K533" s="7" t="s">
        <v>28</v>
      </c>
      <c r="L533" s="6">
        <v>107325</v>
      </c>
      <c r="M533" s="8">
        <v>43283</v>
      </c>
      <c r="N533" s="8">
        <v>45138</v>
      </c>
      <c r="O533" s="6">
        <v>705</v>
      </c>
      <c r="P533" s="7" t="s">
        <v>69</v>
      </c>
      <c r="Q533" s="7" t="s">
        <v>57</v>
      </c>
      <c r="R533" s="7" t="s">
        <v>31</v>
      </c>
      <c r="S533" s="7" t="s">
        <v>43</v>
      </c>
      <c r="T533" s="7" t="s">
        <v>44</v>
      </c>
      <c r="U533" s="6">
        <v>36</v>
      </c>
      <c r="V533" s="6">
        <v>40</v>
      </c>
      <c r="W533" s="6">
        <v>30</v>
      </c>
      <c r="X533" s="9"/>
      <c r="Y533" s="9"/>
      <c r="Z533" s="9"/>
      <c r="AA533" s="6">
        <v>747041.44</v>
      </c>
      <c r="AB533" s="6">
        <v>0</v>
      </c>
      <c r="AC533" s="6">
        <v>0</v>
      </c>
      <c r="AD533" s="6">
        <v>0</v>
      </c>
      <c r="AE533" s="6">
        <v>152511.17000000001</v>
      </c>
      <c r="AF533" s="6">
        <v>264872.65999999997</v>
      </c>
      <c r="AG533" s="6">
        <v>0</v>
      </c>
      <c r="AH533" s="6">
        <v>125594.56</v>
      </c>
      <c r="AI533" s="6">
        <v>747041.44</v>
      </c>
      <c r="AJ533" s="23">
        <v>482168.78</v>
      </c>
    </row>
    <row r="534" spans="1:36">
      <c r="A534" s="5">
        <v>26991</v>
      </c>
      <c r="B534" s="6">
        <v>398</v>
      </c>
      <c r="C534" s="6">
        <v>113700</v>
      </c>
      <c r="D534" s="6">
        <v>26991</v>
      </c>
      <c r="E534" s="6">
        <v>27275946422</v>
      </c>
      <c r="F534" s="7" t="s">
        <v>906</v>
      </c>
      <c r="G534" s="7" t="s">
        <v>907</v>
      </c>
      <c r="H534" s="8">
        <v>29109</v>
      </c>
      <c r="I534" s="7" t="s">
        <v>208</v>
      </c>
      <c r="J534" s="7" t="s">
        <v>27</v>
      </c>
      <c r="K534" s="7" t="s">
        <v>48</v>
      </c>
      <c r="L534" s="6">
        <v>113700</v>
      </c>
      <c r="M534" s="8">
        <v>43770</v>
      </c>
      <c r="N534" s="9"/>
      <c r="O534" s="6">
        <v>4</v>
      </c>
      <c r="P534" s="7" t="s">
        <v>75</v>
      </c>
      <c r="Q534" s="7" t="s">
        <v>50</v>
      </c>
      <c r="R534" s="7" t="s">
        <v>51</v>
      </c>
      <c r="S534" s="7" t="s">
        <v>52</v>
      </c>
      <c r="T534" s="9"/>
      <c r="U534" s="6">
        <v>11</v>
      </c>
      <c r="V534" s="6">
        <v>35</v>
      </c>
      <c r="W534" s="6">
        <v>30</v>
      </c>
      <c r="X534" s="9"/>
      <c r="Y534" s="9"/>
      <c r="Z534" s="9"/>
      <c r="AA534" s="6">
        <v>352997.92</v>
      </c>
      <c r="AB534" s="6">
        <v>0</v>
      </c>
      <c r="AC534" s="6">
        <v>0</v>
      </c>
      <c r="AD534" s="6">
        <v>0</v>
      </c>
      <c r="AE534" s="6">
        <v>56479.67</v>
      </c>
      <c r="AF534" s="6">
        <v>110495.86</v>
      </c>
      <c r="AG534" s="6">
        <v>0</v>
      </c>
      <c r="AH534" s="6">
        <v>59493.77</v>
      </c>
      <c r="AI534" s="6">
        <v>352997.92</v>
      </c>
      <c r="AJ534" s="23">
        <v>242502.06</v>
      </c>
    </row>
    <row r="535" spans="1:36">
      <c r="A535" s="5">
        <v>13515</v>
      </c>
      <c r="B535" s="6">
        <v>398</v>
      </c>
      <c r="C535" s="6">
        <v>114262</v>
      </c>
      <c r="D535" s="6">
        <v>13515</v>
      </c>
      <c r="E535" s="6">
        <v>20125988696</v>
      </c>
      <c r="F535" s="7" t="s">
        <v>908</v>
      </c>
      <c r="G535" s="7" t="s">
        <v>909</v>
      </c>
      <c r="H535" s="8">
        <v>21519</v>
      </c>
      <c r="I535" s="7" t="s">
        <v>380</v>
      </c>
      <c r="J535" s="7" t="s">
        <v>37</v>
      </c>
      <c r="K535" s="7" t="s">
        <v>28</v>
      </c>
      <c r="L535" s="6">
        <v>114262</v>
      </c>
      <c r="M535" s="8">
        <v>44120</v>
      </c>
      <c r="N535" s="8">
        <v>45077</v>
      </c>
      <c r="O535" s="6">
        <v>705</v>
      </c>
      <c r="P535" s="7" t="s">
        <v>69</v>
      </c>
      <c r="Q535" s="7" t="s">
        <v>57</v>
      </c>
      <c r="R535" s="7" t="s">
        <v>31</v>
      </c>
      <c r="S535" s="7" t="s">
        <v>32</v>
      </c>
      <c r="T535" s="9"/>
      <c r="U535" s="6">
        <v>38</v>
      </c>
      <c r="V535" s="6">
        <v>40</v>
      </c>
      <c r="W535" s="6">
        <v>30</v>
      </c>
      <c r="X535" s="9"/>
      <c r="Y535" s="9"/>
      <c r="Z535" s="9"/>
      <c r="AA535" s="6">
        <v>747041.44</v>
      </c>
      <c r="AB535" s="6">
        <v>0</v>
      </c>
      <c r="AC535" s="6">
        <v>0</v>
      </c>
      <c r="AD535" s="6">
        <v>0</v>
      </c>
      <c r="AE535" s="6">
        <v>128176.6</v>
      </c>
      <c r="AF535" s="6">
        <v>295300.88</v>
      </c>
      <c r="AG535" s="6">
        <v>0</v>
      </c>
      <c r="AH535" s="6">
        <v>126476</v>
      </c>
      <c r="AI535" s="6">
        <v>747041.44</v>
      </c>
      <c r="AJ535" s="23">
        <v>451740.56</v>
      </c>
    </row>
    <row r="536" spans="1:36">
      <c r="A536" s="5">
        <v>13515</v>
      </c>
      <c r="B536" s="6">
        <v>398</v>
      </c>
      <c r="C536" s="6">
        <v>119446</v>
      </c>
      <c r="D536" s="6">
        <v>13515</v>
      </c>
      <c r="E536" s="6">
        <v>20125988696</v>
      </c>
      <c r="F536" s="7" t="s">
        <v>908</v>
      </c>
      <c r="G536" s="7" t="s">
        <v>909</v>
      </c>
      <c r="H536" s="8">
        <v>21519</v>
      </c>
      <c r="I536" s="7" t="s">
        <v>380</v>
      </c>
      <c r="J536" s="7" t="s">
        <v>37</v>
      </c>
      <c r="K536" s="7" t="s">
        <v>28</v>
      </c>
      <c r="L536" s="6">
        <v>119446</v>
      </c>
      <c r="M536" s="8">
        <v>44774</v>
      </c>
      <c r="N536" s="8">
        <v>45473</v>
      </c>
      <c r="O536" s="6">
        <v>737</v>
      </c>
      <c r="P536" s="7" t="s">
        <v>29</v>
      </c>
      <c r="Q536" s="7" t="s">
        <v>30</v>
      </c>
      <c r="R536" s="7" t="s">
        <v>31</v>
      </c>
      <c r="S536" s="7" t="s">
        <v>32</v>
      </c>
      <c r="T536" s="9"/>
      <c r="U536" s="6">
        <v>38</v>
      </c>
      <c r="V536" s="6">
        <v>10</v>
      </c>
      <c r="W536" s="6">
        <v>30</v>
      </c>
      <c r="X536" s="9"/>
      <c r="Y536" s="9"/>
      <c r="Z536" s="9"/>
      <c r="AA536" s="6">
        <v>145691.96</v>
      </c>
      <c r="AB536" s="6">
        <v>0</v>
      </c>
      <c r="AC536" s="6">
        <v>0</v>
      </c>
      <c r="AD536" s="6">
        <v>0</v>
      </c>
      <c r="AE536" s="6">
        <v>24997.67</v>
      </c>
      <c r="AF536" s="6">
        <v>28141.55</v>
      </c>
      <c r="AG536" s="6">
        <v>0</v>
      </c>
      <c r="AH536" s="6">
        <v>23558.39</v>
      </c>
      <c r="AI536" s="6">
        <v>145691.96</v>
      </c>
      <c r="AJ536" s="23">
        <v>117550.41</v>
      </c>
    </row>
    <row r="537" spans="1:36">
      <c r="A537" s="5">
        <v>26187</v>
      </c>
      <c r="B537" s="6">
        <v>398</v>
      </c>
      <c r="C537" s="6">
        <v>93524</v>
      </c>
      <c r="D537" s="6">
        <v>26187</v>
      </c>
      <c r="E537" s="6">
        <v>20307603102</v>
      </c>
      <c r="F537" s="7" t="s">
        <v>910</v>
      </c>
      <c r="G537" s="7" t="s">
        <v>815</v>
      </c>
      <c r="H537" s="8">
        <v>30786</v>
      </c>
      <c r="I537" s="7" t="s">
        <v>257</v>
      </c>
      <c r="J537" s="7" t="s">
        <v>37</v>
      </c>
      <c r="K537" s="7" t="s">
        <v>28</v>
      </c>
      <c r="L537" s="6">
        <v>93524</v>
      </c>
      <c r="M537" s="8">
        <v>41883</v>
      </c>
      <c r="N537" s="8">
        <v>45138</v>
      </c>
      <c r="O537" s="6">
        <v>757</v>
      </c>
      <c r="P537" s="7" t="s">
        <v>56</v>
      </c>
      <c r="Q537" s="7" t="s">
        <v>42</v>
      </c>
      <c r="R537" s="7" t="s">
        <v>31</v>
      </c>
      <c r="S537" s="7" t="s">
        <v>43</v>
      </c>
      <c r="T537" s="7" t="s">
        <v>44</v>
      </c>
      <c r="U537" s="6">
        <v>12</v>
      </c>
      <c r="V537" s="6">
        <v>20</v>
      </c>
      <c r="W537" s="6">
        <v>30</v>
      </c>
      <c r="X537" s="9"/>
      <c r="Y537" s="9"/>
      <c r="Z537" s="9"/>
      <c r="AA537" s="6">
        <v>173486.42</v>
      </c>
      <c r="AB537" s="6">
        <v>0</v>
      </c>
      <c r="AC537" s="6">
        <v>0</v>
      </c>
      <c r="AD537" s="6">
        <v>0</v>
      </c>
      <c r="AE537" s="6">
        <v>31227.55</v>
      </c>
      <c r="AF537" s="6">
        <v>38813.089999999997</v>
      </c>
      <c r="AG537" s="6">
        <v>0</v>
      </c>
      <c r="AH537" s="6">
        <v>29905.51</v>
      </c>
      <c r="AI537" s="6">
        <v>173486.42</v>
      </c>
      <c r="AJ537" s="23">
        <v>134673.32999999999</v>
      </c>
    </row>
    <row r="538" spans="1:36">
      <c r="A538" s="5">
        <v>26187</v>
      </c>
      <c r="B538" s="6">
        <v>398</v>
      </c>
      <c r="C538" s="6">
        <v>106496</v>
      </c>
      <c r="D538" s="6">
        <v>26187</v>
      </c>
      <c r="E538" s="6">
        <v>20307603102</v>
      </c>
      <c r="F538" s="7" t="s">
        <v>910</v>
      </c>
      <c r="G538" s="7" t="s">
        <v>815</v>
      </c>
      <c r="H538" s="8">
        <v>30786</v>
      </c>
      <c r="I538" s="7" t="s">
        <v>257</v>
      </c>
      <c r="J538" s="7" t="s">
        <v>37</v>
      </c>
      <c r="K538" s="7" t="s">
        <v>28</v>
      </c>
      <c r="L538" s="6">
        <v>106496</v>
      </c>
      <c r="M538" s="8">
        <v>43088</v>
      </c>
      <c r="N538" s="8">
        <v>45138</v>
      </c>
      <c r="O538" s="6">
        <v>758</v>
      </c>
      <c r="P538" s="7" t="s">
        <v>56</v>
      </c>
      <c r="Q538" s="7" t="s">
        <v>30</v>
      </c>
      <c r="R538" s="7" t="s">
        <v>31</v>
      </c>
      <c r="S538" s="7" t="s">
        <v>43</v>
      </c>
      <c r="T538" s="7" t="s">
        <v>44</v>
      </c>
      <c r="U538" s="6">
        <v>12</v>
      </c>
      <c r="V538" s="6">
        <v>10</v>
      </c>
      <c r="W538" s="6">
        <v>30</v>
      </c>
      <c r="X538" s="9"/>
      <c r="Y538" s="9"/>
      <c r="Z538" s="9"/>
      <c r="AA538" s="6">
        <v>86743.49</v>
      </c>
      <c r="AB538" s="6">
        <v>0</v>
      </c>
      <c r="AC538" s="6">
        <v>0</v>
      </c>
      <c r="AD538" s="6">
        <v>0</v>
      </c>
      <c r="AE538" s="6">
        <v>15613.82</v>
      </c>
      <c r="AF538" s="6">
        <v>18741.849999999999</v>
      </c>
      <c r="AG538" s="6">
        <v>0</v>
      </c>
      <c r="AH538" s="6">
        <v>14026.42</v>
      </c>
      <c r="AI538" s="6">
        <v>86743.49</v>
      </c>
      <c r="AJ538" s="23">
        <v>68001.64</v>
      </c>
    </row>
    <row r="539" spans="1:36">
      <c r="A539" s="5">
        <v>26910</v>
      </c>
      <c r="B539" s="6">
        <v>398</v>
      </c>
      <c r="C539" s="6">
        <v>121367</v>
      </c>
      <c r="D539" s="6">
        <v>26910</v>
      </c>
      <c r="E539" s="6">
        <v>20323719935</v>
      </c>
      <c r="F539" s="7" t="s">
        <v>910</v>
      </c>
      <c r="G539" s="7" t="s">
        <v>911</v>
      </c>
      <c r="H539" s="8">
        <v>31569</v>
      </c>
      <c r="I539" s="7" t="s">
        <v>336</v>
      </c>
      <c r="J539" s="7" t="s">
        <v>37</v>
      </c>
      <c r="K539" s="7" t="s">
        <v>28</v>
      </c>
      <c r="L539" s="6">
        <v>121367</v>
      </c>
      <c r="M539" s="8">
        <v>44974</v>
      </c>
      <c r="N539" s="8">
        <v>45046</v>
      </c>
      <c r="O539" s="6">
        <v>734</v>
      </c>
      <c r="P539" s="7" t="s">
        <v>56</v>
      </c>
      <c r="Q539" s="7" t="s">
        <v>57</v>
      </c>
      <c r="R539" s="7" t="s">
        <v>31</v>
      </c>
      <c r="S539" s="7" t="s">
        <v>32</v>
      </c>
      <c r="T539" s="9"/>
      <c r="U539" s="6">
        <v>10</v>
      </c>
      <c r="V539" s="6">
        <v>40</v>
      </c>
      <c r="W539" s="6">
        <v>30</v>
      </c>
      <c r="X539" s="9"/>
      <c r="Y539" s="9"/>
      <c r="Z539" s="9"/>
      <c r="AA539" s="6">
        <v>320988</v>
      </c>
      <c r="AB539" s="6">
        <v>0</v>
      </c>
      <c r="AC539" s="6">
        <v>0</v>
      </c>
      <c r="AD539" s="6">
        <v>0</v>
      </c>
      <c r="AE539" s="6">
        <v>57777.84</v>
      </c>
      <c r="AF539" s="6">
        <v>70565.570000000007</v>
      </c>
      <c r="AG539" s="6">
        <v>0</v>
      </c>
      <c r="AH539" s="6">
        <v>54124.1</v>
      </c>
      <c r="AI539" s="6">
        <v>320988</v>
      </c>
      <c r="AJ539" s="23">
        <v>250422.43</v>
      </c>
    </row>
    <row r="540" spans="1:36">
      <c r="A540" s="5">
        <v>31598</v>
      </c>
      <c r="B540" s="6">
        <v>398</v>
      </c>
      <c r="C540" s="6">
        <v>119439</v>
      </c>
      <c r="D540" s="6">
        <v>31598</v>
      </c>
      <c r="E540" s="6">
        <v>20190528570</v>
      </c>
      <c r="F540" s="7" t="s">
        <v>914</v>
      </c>
      <c r="G540" s="7" t="s">
        <v>2187</v>
      </c>
      <c r="H540" s="8">
        <v>29801</v>
      </c>
      <c r="I540" s="7" t="s">
        <v>78</v>
      </c>
      <c r="J540" s="7" t="s">
        <v>37</v>
      </c>
      <c r="K540" s="7" t="s">
        <v>28</v>
      </c>
      <c r="L540" s="6">
        <v>119439</v>
      </c>
      <c r="M540" s="8">
        <v>44770</v>
      </c>
      <c r="N540" s="8">
        <v>45134</v>
      </c>
      <c r="O540" s="6">
        <v>741</v>
      </c>
      <c r="P540" s="7" t="s">
        <v>38</v>
      </c>
      <c r="Q540" s="7" t="s">
        <v>30</v>
      </c>
      <c r="R540" s="7" t="s">
        <v>31</v>
      </c>
      <c r="S540" s="7" t="s">
        <v>32</v>
      </c>
      <c r="T540" s="9"/>
      <c r="U540" s="6">
        <v>0</v>
      </c>
      <c r="V540" s="6">
        <v>10</v>
      </c>
      <c r="W540" s="6">
        <v>30</v>
      </c>
      <c r="X540" s="9"/>
      <c r="Y540" s="9"/>
      <c r="Z540" s="9"/>
      <c r="AA540" s="6">
        <v>80247</v>
      </c>
      <c r="AB540" s="6">
        <v>0</v>
      </c>
      <c r="AC540" s="6">
        <v>0</v>
      </c>
      <c r="AD540" s="6">
        <v>0</v>
      </c>
      <c r="AE540" s="6">
        <v>17092.61</v>
      </c>
      <c r="AF540" s="6">
        <v>25040.86</v>
      </c>
      <c r="AG540" s="6">
        <v>0</v>
      </c>
      <c r="AH540" s="6">
        <v>13739.79</v>
      </c>
      <c r="AI540" s="6">
        <v>80247</v>
      </c>
      <c r="AJ540" s="23">
        <v>55206.14</v>
      </c>
    </row>
    <row r="541" spans="1:36">
      <c r="A541" s="5">
        <v>31027</v>
      </c>
      <c r="B541" s="6">
        <v>398</v>
      </c>
      <c r="C541" s="6">
        <v>118198</v>
      </c>
      <c r="D541" s="6">
        <v>31027</v>
      </c>
      <c r="E541" s="6">
        <v>20376331882</v>
      </c>
      <c r="F541" s="7" t="s">
        <v>2189</v>
      </c>
      <c r="G541" s="7" t="s">
        <v>2190</v>
      </c>
      <c r="H541" s="8">
        <v>34612</v>
      </c>
      <c r="I541" s="7" t="s">
        <v>230</v>
      </c>
      <c r="J541" s="7" t="s">
        <v>37</v>
      </c>
      <c r="K541" s="7" t="s">
        <v>28</v>
      </c>
      <c r="L541" s="6">
        <v>118198</v>
      </c>
      <c r="M541" s="8">
        <v>44730</v>
      </c>
      <c r="N541" s="8">
        <v>45077</v>
      </c>
      <c r="O541" s="6">
        <v>768</v>
      </c>
      <c r="P541" s="7" t="s">
        <v>61</v>
      </c>
      <c r="Q541" s="7" t="s">
        <v>30</v>
      </c>
      <c r="R541" s="7" t="s">
        <v>31</v>
      </c>
      <c r="S541" s="7" t="s">
        <v>62</v>
      </c>
      <c r="T541" s="9"/>
      <c r="U541" s="6">
        <v>0</v>
      </c>
      <c r="V541" s="6">
        <v>10</v>
      </c>
      <c r="W541" s="6">
        <v>30</v>
      </c>
      <c r="X541" s="9"/>
      <c r="Y541" s="9"/>
      <c r="Z541" s="9"/>
      <c r="AA541" s="6">
        <v>42162.89</v>
      </c>
      <c r="AB541" s="6">
        <v>0</v>
      </c>
      <c r="AC541" s="6">
        <v>0</v>
      </c>
      <c r="AD541" s="6">
        <v>0</v>
      </c>
      <c r="AE541" s="6">
        <v>8980.7099999999991</v>
      </c>
      <c r="AF541" s="6">
        <v>18185.73</v>
      </c>
      <c r="AG541" s="6">
        <v>0</v>
      </c>
      <c r="AH541" s="6">
        <v>7351.18</v>
      </c>
      <c r="AI541" s="6">
        <v>42162.89</v>
      </c>
      <c r="AJ541" s="23">
        <v>23977.16</v>
      </c>
    </row>
    <row r="542" spans="1:36">
      <c r="A542" s="5">
        <v>14625</v>
      </c>
      <c r="B542" s="6">
        <v>398</v>
      </c>
      <c r="C542" s="6">
        <v>99429</v>
      </c>
      <c r="D542" s="6">
        <v>14625</v>
      </c>
      <c r="E542" s="6">
        <v>20201792453</v>
      </c>
      <c r="F542" s="7" t="s">
        <v>916</v>
      </c>
      <c r="G542" s="7" t="s">
        <v>917</v>
      </c>
      <c r="H542" s="8">
        <v>25158</v>
      </c>
      <c r="I542" s="7" t="s">
        <v>103</v>
      </c>
      <c r="J542" s="7" t="s">
        <v>37</v>
      </c>
      <c r="K542" s="7" t="s">
        <v>48</v>
      </c>
      <c r="L542" s="6">
        <v>99429</v>
      </c>
      <c r="M542" s="8">
        <v>42160</v>
      </c>
      <c r="N542" s="9"/>
      <c r="O542" s="6">
        <v>4</v>
      </c>
      <c r="P542" s="7" t="s">
        <v>75</v>
      </c>
      <c r="Q542" s="7" t="s">
        <v>50</v>
      </c>
      <c r="R542" s="7" t="s">
        <v>109</v>
      </c>
      <c r="S542" s="7" t="s">
        <v>52</v>
      </c>
      <c r="T542" s="9"/>
      <c r="U542" s="6">
        <v>36</v>
      </c>
      <c r="V542" s="6">
        <v>35</v>
      </c>
      <c r="W542" s="6">
        <v>30</v>
      </c>
      <c r="X542" s="9"/>
      <c r="Y542" s="9"/>
      <c r="Z542" s="9"/>
      <c r="AA542" s="6">
        <v>521448.44</v>
      </c>
      <c r="AB542" s="6">
        <v>0</v>
      </c>
      <c r="AC542" s="6">
        <v>0</v>
      </c>
      <c r="AD542" s="6">
        <v>0</v>
      </c>
      <c r="AE542" s="6">
        <v>83431.75</v>
      </c>
      <c r="AF542" s="6">
        <v>290135.12</v>
      </c>
      <c r="AG542" s="6">
        <v>0</v>
      </c>
      <c r="AH542" s="6">
        <v>87751.34</v>
      </c>
      <c r="AI542" s="6">
        <v>521448.44</v>
      </c>
      <c r="AJ542" s="23">
        <v>231313.32</v>
      </c>
    </row>
    <row r="543" spans="1:36">
      <c r="A543" s="5">
        <v>31147</v>
      </c>
      <c r="B543" s="6">
        <v>398</v>
      </c>
      <c r="C543" s="6">
        <v>116720</v>
      </c>
      <c r="D543" s="6">
        <v>31147</v>
      </c>
      <c r="E543" s="6">
        <v>27394786816</v>
      </c>
      <c r="F543" s="7" t="s">
        <v>916</v>
      </c>
      <c r="G543" s="7" t="s">
        <v>918</v>
      </c>
      <c r="H543" s="8">
        <v>35088</v>
      </c>
      <c r="I543" s="7" t="s">
        <v>321</v>
      </c>
      <c r="J543" s="7" t="s">
        <v>27</v>
      </c>
      <c r="K543" s="7" t="s">
        <v>48</v>
      </c>
      <c r="L543" s="6">
        <v>116720</v>
      </c>
      <c r="M543" s="8">
        <v>44501</v>
      </c>
      <c r="N543" s="9"/>
      <c r="O543" s="6">
        <v>7</v>
      </c>
      <c r="P543" s="7" t="s">
        <v>221</v>
      </c>
      <c r="Q543" s="7" t="s">
        <v>50</v>
      </c>
      <c r="R543" s="7" t="s">
        <v>109</v>
      </c>
      <c r="S543" s="7" t="s">
        <v>52</v>
      </c>
      <c r="T543" s="9"/>
      <c r="U543" s="6">
        <v>1</v>
      </c>
      <c r="V543" s="6">
        <v>35</v>
      </c>
      <c r="W543" s="6">
        <v>30</v>
      </c>
      <c r="X543" s="9"/>
      <c r="Y543" s="9"/>
      <c r="Z543" s="9"/>
      <c r="AA543" s="6">
        <v>187688.97</v>
      </c>
      <c r="AB543" s="6">
        <v>0</v>
      </c>
      <c r="AC543" s="6">
        <v>0</v>
      </c>
      <c r="AD543" s="6">
        <v>0</v>
      </c>
      <c r="AE543" s="6">
        <v>30030.240000000002</v>
      </c>
      <c r="AF543" s="6">
        <v>38964.19</v>
      </c>
      <c r="AG543" s="6">
        <v>0</v>
      </c>
      <c r="AH543" s="6">
        <v>31763.18</v>
      </c>
      <c r="AI543" s="6">
        <v>187688.97</v>
      </c>
      <c r="AJ543" s="23">
        <v>148724.78</v>
      </c>
    </row>
    <row r="544" spans="1:36">
      <c r="A544" s="5">
        <v>11366</v>
      </c>
      <c r="B544" s="6">
        <v>398</v>
      </c>
      <c r="C544" s="6">
        <v>117750</v>
      </c>
      <c r="D544" s="6">
        <v>11366</v>
      </c>
      <c r="E544" s="6">
        <v>20121616131</v>
      </c>
      <c r="F544" s="7" t="s">
        <v>919</v>
      </c>
      <c r="G544" s="7" t="s">
        <v>247</v>
      </c>
      <c r="H544" s="8">
        <v>21202</v>
      </c>
      <c r="I544" s="7" t="s">
        <v>125</v>
      </c>
      <c r="J544" s="7" t="s">
        <v>37</v>
      </c>
      <c r="K544" s="7" t="s">
        <v>209</v>
      </c>
      <c r="L544" s="6">
        <v>117750</v>
      </c>
      <c r="M544" s="8">
        <v>44698</v>
      </c>
      <c r="N544" s="8">
        <v>46158</v>
      </c>
      <c r="O544" s="6">
        <v>631</v>
      </c>
      <c r="P544" s="7" t="s">
        <v>920</v>
      </c>
      <c r="Q544" s="7" t="s">
        <v>57</v>
      </c>
      <c r="R544" s="7" t="s">
        <v>211</v>
      </c>
      <c r="S544" s="7" t="s">
        <v>212</v>
      </c>
      <c r="T544" s="9"/>
      <c r="U544" s="6">
        <v>41</v>
      </c>
      <c r="V544" s="6">
        <v>40</v>
      </c>
      <c r="W544" s="6">
        <v>30</v>
      </c>
      <c r="X544" s="9"/>
      <c r="Y544" s="9"/>
      <c r="Z544" s="9"/>
      <c r="AA544" s="6">
        <v>1367274.17</v>
      </c>
      <c r="AB544" s="6">
        <v>0</v>
      </c>
      <c r="AC544" s="6">
        <v>0</v>
      </c>
      <c r="AD544" s="6">
        <v>0</v>
      </c>
      <c r="AE544" s="6">
        <v>224355.38</v>
      </c>
      <c r="AF544" s="6">
        <v>510897.67</v>
      </c>
      <c r="AG544" s="6">
        <v>0</v>
      </c>
      <c r="AH544" s="6">
        <v>229638.6</v>
      </c>
      <c r="AI544" s="6">
        <v>1367274.17</v>
      </c>
      <c r="AJ544" s="23">
        <v>856376.5</v>
      </c>
    </row>
    <row r="545" spans="1:36">
      <c r="A545" s="5">
        <v>23889</v>
      </c>
      <c r="B545" s="6">
        <v>398</v>
      </c>
      <c r="C545" s="6">
        <v>117490</v>
      </c>
      <c r="D545" s="6">
        <v>23889</v>
      </c>
      <c r="E545" s="6">
        <v>27258447935</v>
      </c>
      <c r="F545" s="7" t="s">
        <v>921</v>
      </c>
      <c r="G545" s="7" t="s">
        <v>923</v>
      </c>
      <c r="H545" s="8">
        <v>28297</v>
      </c>
      <c r="I545" s="7" t="s">
        <v>307</v>
      </c>
      <c r="J545" s="7" t="s">
        <v>27</v>
      </c>
      <c r="K545" s="7" t="s">
        <v>28</v>
      </c>
      <c r="L545" s="6">
        <v>117490</v>
      </c>
      <c r="M545" s="8">
        <v>44675</v>
      </c>
      <c r="N545" s="8">
        <v>45046</v>
      </c>
      <c r="O545" s="6">
        <v>709</v>
      </c>
      <c r="P545" s="7" t="s">
        <v>29</v>
      </c>
      <c r="Q545" s="7" t="s">
        <v>57</v>
      </c>
      <c r="R545" s="7" t="s">
        <v>31</v>
      </c>
      <c r="S545" s="7" t="s">
        <v>32</v>
      </c>
      <c r="T545" s="9"/>
      <c r="U545" s="6">
        <v>16</v>
      </c>
      <c r="V545" s="6">
        <v>40</v>
      </c>
      <c r="W545" s="6">
        <v>30</v>
      </c>
      <c r="X545" s="9"/>
      <c r="Y545" s="9"/>
      <c r="Z545" s="9"/>
      <c r="AA545" s="6">
        <v>416261.18</v>
      </c>
      <c r="AB545" s="6">
        <v>0</v>
      </c>
      <c r="AC545" s="6">
        <v>0</v>
      </c>
      <c r="AD545" s="6">
        <v>0</v>
      </c>
      <c r="AE545" s="6">
        <v>93242.5</v>
      </c>
      <c r="AF545" s="6">
        <v>111574.1</v>
      </c>
      <c r="AG545" s="6">
        <v>0</v>
      </c>
      <c r="AH545" s="6">
        <v>70106.17</v>
      </c>
      <c r="AI545" s="6">
        <v>416261.18</v>
      </c>
      <c r="AJ545" s="23">
        <v>304687.08</v>
      </c>
    </row>
    <row r="546" spans="1:36">
      <c r="A546" s="5">
        <v>31948</v>
      </c>
      <c r="B546" s="6">
        <v>398</v>
      </c>
      <c r="C546" s="6">
        <v>122066</v>
      </c>
      <c r="D546" s="6">
        <v>31948</v>
      </c>
      <c r="E546" s="6">
        <v>20433605595</v>
      </c>
      <c r="F546" s="7" t="s">
        <v>921</v>
      </c>
      <c r="G546" s="7" t="s">
        <v>924</v>
      </c>
      <c r="H546" s="8">
        <v>37000</v>
      </c>
      <c r="I546" s="7" t="s">
        <v>114</v>
      </c>
      <c r="J546" s="7" t="s">
        <v>37</v>
      </c>
      <c r="K546" s="7" t="s">
        <v>28</v>
      </c>
      <c r="L546" s="6">
        <v>122066</v>
      </c>
      <c r="M546" s="8">
        <v>44965</v>
      </c>
      <c r="N546" s="8">
        <v>45107</v>
      </c>
      <c r="O546" s="6">
        <v>768</v>
      </c>
      <c r="P546" s="7" t="s">
        <v>61</v>
      </c>
      <c r="Q546" s="7" t="s">
        <v>30</v>
      </c>
      <c r="R546" s="7" t="s">
        <v>31</v>
      </c>
      <c r="S546" s="7" t="s">
        <v>62</v>
      </c>
      <c r="T546" s="9"/>
      <c r="U546" s="6">
        <v>0</v>
      </c>
      <c r="V546" s="6">
        <v>10</v>
      </c>
      <c r="W546" s="6">
        <v>30</v>
      </c>
      <c r="X546" s="9"/>
      <c r="Y546" s="9"/>
      <c r="Z546" s="9"/>
      <c r="AA546" s="6">
        <v>107039.3</v>
      </c>
      <c r="AB546" s="6">
        <v>0</v>
      </c>
      <c r="AC546" s="6">
        <v>0</v>
      </c>
      <c r="AD546" s="6">
        <v>0</v>
      </c>
      <c r="AE546" s="6">
        <v>22799.38</v>
      </c>
      <c r="AF546" s="6">
        <v>29863.48</v>
      </c>
      <c r="AG546" s="6">
        <v>64876.41</v>
      </c>
      <c r="AH546" s="6">
        <v>18234.21</v>
      </c>
      <c r="AI546" s="6">
        <v>107039.3</v>
      </c>
      <c r="AJ546" s="23">
        <v>77175.820000000007</v>
      </c>
    </row>
    <row r="547" spans="1:36">
      <c r="A547" s="5">
        <v>31139</v>
      </c>
      <c r="B547" s="6">
        <v>398</v>
      </c>
      <c r="C547" s="6">
        <v>119118</v>
      </c>
      <c r="D547" s="6">
        <v>31139</v>
      </c>
      <c r="E547" s="6">
        <v>20397312225</v>
      </c>
      <c r="F547" s="7" t="s">
        <v>928</v>
      </c>
      <c r="G547" s="7" t="s">
        <v>929</v>
      </c>
      <c r="H547" s="8">
        <v>35354</v>
      </c>
      <c r="I547" s="7" t="s">
        <v>111</v>
      </c>
      <c r="J547" s="7" t="s">
        <v>37</v>
      </c>
      <c r="K547" s="7" t="s">
        <v>28</v>
      </c>
      <c r="L547" s="6">
        <v>119118</v>
      </c>
      <c r="M547" s="8">
        <v>44747</v>
      </c>
      <c r="N547" s="8">
        <v>45046</v>
      </c>
      <c r="O547" s="6">
        <v>768</v>
      </c>
      <c r="P547" s="7" t="s">
        <v>61</v>
      </c>
      <c r="Q547" s="7" t="s">
        <v>30</v>
      </c>
      <c r="R547" s="7" t="s">
        <v>31</v>
      </c>
      <c r="S547" s="7" t="s">
        <v>62</v>
      </c>
      <c r="T547" s="7" t="s">
        <v>44</v>
      </c>
      <c r="U547" s="6">
        <v>0</v>
      </c>
      <c r="V547" s="6">
        <v>10</v>
      </c>
      <c r="W547" s="6">
        <v>30</v>
      </c>
      <c r="X547" s="9"/>
      <c r="Y547" s="9"/>
      <c r="Z547" s="9"/>
      <c r="AA547" s="6">
        <v>42162.89</v>
      </c>
      <c r="AB547" s="6">
        <v>0</v>
      </c>
      <c r="AC547" s="6">
        <v>0</v>
      </c>
      <c r="AD547" s="6">
        <v>0</v>
      </c>
      <c r="AE547" s="6">
        <v>8980.7099999999991</v>
      </c>
      <c r="AF547" s="6">
        <v>18185.73</v>
      </c>
      <c r="AG547" s="6">
        <v>0</v>
      </c>
      <c r="AH547" s="6">
        <v>7351.18</v>
      </c>
      <c r="AI547" s="6">
        <v>42162.89</v>
      </c>
      <c r="AJ547" s="23">
        <v>23977.16</v>
      </c>
    </row>
    <row r="548" spans="1:36">
      <c r="A548" s="5">
        <v>14513</v>
      </c>
      <c r="B548" s="6">
        <v>398</v>
      </c>
      <c r="C548" s="6">
        <v>101792</v>
      </c>
      <c r="D548" s="6">
        <v>14513</v>
      </c>
      <c r="E548" s="6">
        <v>27174584120</v>
      </c>
      <c r="F548" s="7" t="s">
        <v>932</v>
      </c>
      <c r="G548" s="7" t="s">
        <v>74</v>
      </c>
      <c r="H548" s="8">
        <v>23886</v>
      </c>
      <c r="I548" s="7" t="s">
        <v>65</v>
      </c>
      <c r="J548" s="7" t="s">
        <v>27</v>
      </c>
      <c r="K548" s="7" t="s">
        <v>28</v>
      </c>
      <c r="L548" s="6">
        <v>101792</v>
      </c>
      <c r="M548" s="8">
        <v>41980</v>
      </c>
      <c r="N548" s="9"/>
      <c r="O548" s="6">
        <v>709</v>
      </c>
      <c r="P548" s="7" t="s">
        <v>29</v>
      </c>
      <c r="Q548" s="7" t="s">
        <v>57</v>
      </c>
      <c r="R548" s="7" t="s">
        <v>31</v>
      </c>
      <c r="S548" s="7" t="s">
        <v>43</v>
      </c>
      <c r="T548" s="7" t="s">
        <v>44</v>
      </c>
      <c r="U548" s="6">
        <v>27</v>
      </c>
      <c r="V548" s="6">
        <v>40</v>
      </c>
      <c r="W548" s="6">
        <v>30</v>
      </c>
      <c r="X548" s="9"/>
      <c r="Y548" s="9"/>
      <c r="Z548" s="9"/>
      <c r="AA548" s="6">
        <v>582765.65</v>
      </c>
      <c r="AB548" s="6">
        <v>0</v>
      </c>
      <c r="AC548" s="6">
        <v>0</v>
      </c>
      <c r="AD548" s="6">
        <v>0</v>
      </c>
      <c r="AE548" s="6">
        <v>124129.08</v>
      </c>
      <c r="AF548" s="6">
        <v>84030.39</v>
      </c>
      <c r="AG548" s="6">
        <v>0</v>
      </c>
      <c r="AH548" s="6">
        <v>98037.29</v>
      </c>
      <c r="AI548" s="6">
        <v>582765.65</v>
      </c>
      <c r="AJ548" s="23">
        <v>498735.26</v>
      </c>
    </row>
    <row r="549" spans="1:36">
      <c r="A549" s="5">
        <v>25651</v>
      </c>
      <c r="B549" s="6">
        <v>398</v>
      </c>
      <c r="C549" s="6">
        <v>121368</v>
      </c>
      <c r="D549" s="6">
        <v>25651</v>
      </c>
      <c r="E549" s="6">
        <v>23291752209</v>
      </c>
      <c r="F549" s="7" t="s">
        <v>933</v>
      </c>
      <c r="G549" s="7" t="s">
        <v>934</v>
      </c>
      <c r="H549" s="8">
        <v>29911</v>
      </c>
      <c r="I549" s="7" t="s">
        <v>78</v>
      </c>
      <c r="J549" s="7" t="s">
        <v>37</v>
      </c>
      <c r="K549" s="7" t="s">
        <v>28</v>
      </c>
      <c r="L549" s="6">
        <v>121368</v>
      </c>
      <c r="M549" s="8">
        <v>44974</v>
      </c>
      <c r="N549" s="8">
        <v>45046</v>
      </c>
      <c r="O549" s="6">
        <v>709</v>
      </c>
      <c r="P549" s="7" t="s">
        <v>29</v>
      </c>
      <c r="Q549" s="7" t="s">
        <v>57</v>
      </c>
      <c r="R549" s="7" t="s">
        <v>31</v>
      </c>
      <c r="S549" s="7" t="s">
        <v>32</v>
      </c>
      <c r="T549" s="9"/>
      <c r="U549" s="6">
        <v>13</v>
      </c>
      <c r="V549" s="6">
        <v>40</v>
      </c>
      <c r="W549" s="6">
        <v>30</v>
      </c>
      <c r="X549" s="9"/>
      <c r="Y549" s="9"/>
      <c r="Z549" s="9"/>
      <c r="AA549" s="6">
        <v>391775.23</v>
      </c>
      <c r="AB549" s="6">
        <v>0</v>
      </c>
      <c r="AC549" s="6">
        <v>0</v>
      </c>
      <c r="AD549" s="6">
        <v>0</v>
      </c>
      <c r="AE549" s="6">
        <v>87757.65</v>
      </c>
      <c r="AF549" s="6">
        <v>107343.35</v>
      </c>
      <c r="AG549" s="6">
        <v>0</v>
      </c>
      <c r="AH549" s="6">
        <v>65998.649999999994</v>
      </c>
      <c r="AI549" s="6">
        <v>391775.23</v>
      </c>
      <c r="AJ549" s="23">
        <v>284431.88</v>
      </c>
    </row>
    <row r="550" spans="1:36">
      <c r="A550" s="5">
        <v>25327</v>
      </c>
      <c r="B550" s="6">
        <v>398</v>
      </c>
      <c r="C550" s="6">
        <v>103273</v>
      </c>
      <c r="D550" s="6">
        <v>25327</v>
      </c>
      <c r="E550" s="6">
        <v>20286805796</v>
      </c>
      <c r="F550" s="7" t="s">
        <v>935</v>
      </c>
      <c r="G550" s="7" t="s">
        <v>936</v>
      </c>
      <c r="H550" s="8">
        <v>29624</v>
      </c>
      <c r="I550" s="7" t="s">
        <v>87</v>
      </c>
      <c r="J550" s="7" t="s">
        <v>37</v>
      </c>
      <c r="K550" s="7" t="s">
        <v>28</v>
      </c>
      <c r="L550" s="6">
        <v>103273</v>
      </c>
      <c r="M550" s="8">
        <v>42884</v>
      </c>
      <c r="N550" s="9"/>
      <c r="O550" s="6">
        <v>740</v>
      </c>
      <c r="P550" s="7" t="s">
        <v>38</v>
      </c>
      <c r="Q550" s="7" t="s">
        <v>42</v>
      </c>
      <c r="R550" s="7" t="s">
        <v>31</v>
      </c>
      <c r="S550" s="7" t="s">
        <v>43</v>
      </c>
      <c r="T550" s="7" t="s">
        <v>44</v>
      </c>
      <c r="U550" s="6">
        <v>10</v>
      </c>
      <c r="V550" s="6">
        <v>20</v>
      </c>
      <c r="W550" s="6">
        <v>30</v>
      </c>
      <c r="X550" s="9"/>
      <c r="Y550" s="9"/>
      <c r="Z550" s="9"/>
      <c r="AA550" s="6">
        <v>160494.01</v>
      </c>
      <c r="AB550" s="6">
        <v>0</v>
      </c>
      <c r="AC550" s="6">
        <v>0</v>
      </c>
      <c r="AD550" s="6">
        <v>0</v>
      </c>
      <c r="AE550" s="6">
        <v>34185.22</v>
      </c>
      <c r="AF550" s="6">
        <v>39924.51</v>
      </c>
      <c r="AG550" s="6">
        <v>0</v>
      </c>
      <c r="AH550" s="6">
        <v>27201.23</v>
      </c>
      <c r="AI550" s="6">
        <v>160494.01</v>
      </c>
      <c r="AJ550" s="23">
        <v>120569.5</v>
      </c>
    </row>
    <row r="551" spans="1:36">
      <c r="A551" s="5">
        <v>17632</v>
      </c>
      <c r="B551" s="6">
        <v>398</v>
      </c>
      <c r="C551" s="6">
        <v>97429</v>
      </c>
      <c r="D551" s="6">
        <v>17632</v>
      </c>
      <c r="E551" s="6">
        <v>20161324036</v>
      </c>
      <c r="F551" s="7" t="s">
        <v>937</v>
      </c>
      <c r="G551" s="7" t="s">
        <v>938</v>
      </c>
      <c r="H551" s="8">
        <v>22637</v>
      </c>
      <c r="I551" s="7" t="s">
        <v>41</v>
      </c>
      <c r="J551" s="7" t="s">
        <v>37</v>
      </c>
      <c r="K551" s="7" t="s">
        <v>28</v>
      </c>
      <c r="L551" s="6">
        <v>97429</v>
      </c>
      <c r="M551" s="8">
        <v>42248</v>
      </c>
      <c r="N551" s="8">
        <v>45138</v>
      </c>
      <c r="O551" s="6">
        <v>719</v>
      </c>
      <c r="P551" s="7" t="s">
        <v>33</v>
      </c>
      <c r="Q551" s="7" t="s">
        <v>42</v>
      </c>
      <c r="R551" s="7" t="s">
        <v>31</v>
      </c>
      <c r="S551" s="7" t="s">
        <v>32</v>
      </c>
      <c r="T551" s="9"/>
      <c r="U551" s="6">
        <v>31</v>
      </c>
      <c r="V551" s="6">
        <v>20</v>
      </c>
      <c r="W551" s="6">
        <v>30</v>
      </c>
      <c r="X551" s="9"/>
      <c r="Y551" s="9"/>
      <c r="Z551" s="9"/>
      <c r="AA551" s="6">
        <v>307240.90999999997</v>
      </c>
      <c r="AB551" s="6">
        <v>0</v>
      </c>
      <c r="AC551" s="6">
        <v>0</v>
      </c>
      <c r="AD551" s="6">
        <v>0</v>
      </c>
      <c r="AE551" s="6">
        <v>68821.97</v>
      </c>
      <c r="AF551" s="6">
        <v>83016.639999999999</v>
      </c>
      <c r="AG551" s="6">
        <v>0</v>
      </c>
      <c r="AH551" s="6">
        <v>51818.02</v>
      </c>
      <c r="AI551" s="6">
        <v>307240.90999999997</v>
      </c>
      <c r="AJ551" s="23">
        <v>224224.27</v>
      </c>
    </row>
    <row r="552" spans="1:36">
      <c r="A552" s="5">
        <v>31474</v>
      </c>
      <c r="B552" s="6">
        <v>398</v>
      </c>
      <c r="C552" s="6">
        <v>118437</v>
      </c>
      <c r="D552" s="6">
        <v>31474</v>
      </c>
      <c r="E552" s="6">
        <v>20406300855</v>
      </c>
      <c r="F552" s="7" t="s">
        <v>939</v>
      </c>
      <c r="G552" s="7" t="s">
        <v>940</v>
      </c>
      <c r="H552" s="8">
        <v>35661</v>
      </c>
      <c r="I552" s="7" t="s">
        <v>60</v>
      </c>
      <c r="J552" s="7" t="s">
        <v>37</v>
      </c>
      <c r="K552" s="7" t="s">
        <v>48</v>
      </c>
      <c r="L552" s="6">
        <v>118437</v>
      </c>
      <c r="M552" s="8">
        <v>44670</v>
      </c>
      <c r="N552" s="9"/>
      <c r="O552" s="6">
        <v>7</v>
      </c>
      <c r="P552" s="7" t="s">
        <v>221</v>
      </c>
      <c r="Q552" s="7" t="s">
        <v>50</v>
      </c>
      <c r="R552" s="7" t="s">
        <v>181</v>
      </c>
      <c r="S552" s="7" t="s">
        <v>52</v>
      </c>
      <c r="T552" s="9"/>
      <c r="U552" s="6">
        <v>1</v>
      </c>
      <c r="V552" s="6">
        <v>35</v>
      </c>
      <c r="W552" s="6">
        <v>30</v>
      </c>
      <c r="X552" s="9"/>
      <c r="Y552" s="9"/>
      <c r="Z552" s="9"/>
      <c r="AA552" s="6">
        <v>211309.43</v>
      </c>
      <c r="AB552" s="6">
        <v>0</v>
      </c>
      <c r="AC552" s="6">
        <v>0</v>
      </c>
      <c r="AD552" s="6">
        <v>0</v>
      </c>
      <c r="AE552" s="6">
        <v>33809.51</v>
      </c>
      <c r="AF552" s="6">
        <v>43452.07</v>
      </c>
      <c r="AG552" s="6">
        <v>0</v>
      </c>
      <c r="AH552" s="6">
        <v>35725.519999999997</v>
      </c>
      <c r="AI552" s="6">
        <v>211309.43</v>
      </c>
      <c r="AJ552" s="23">
        <v>167857.36</v>
      </c>
    </row>
    <row r="553" spans="1:36">
      <c r="A553" s="5">
        <v>30797</v>
      </c>
      <c r="B553" s="6">
        <v>398</v>
      </c>
      <c r="C553" s="6">
        <v>117462</v>
      </c>
      <c r="D553" s="6">
        <v>30797</v>
      </c>
      <c r="E553" s="6">
        <v>27382470694</v>
      </c>
      <c r="F553" s="7" t="s">
        <v>2202</v>
      </c>
      <c r="G553" s="7" t="s">
        <v>2203</v>
      </c>
      <c r="H553" s="8">
        <v>34563</v>
      </c>
      <c r="I553" s="7" t="s">
        <v>230</v>
      </c>
      <c r="J553" s="7" t="s">
        <v>27</v>
      </c>
      <c r="K553" s="7" t="s">
        <v>28</v>
      </c>
      <c r="L553" s="6">
        <v>117462</v>
      </c>
      <c r="M553" s="8">
        <v>44105</v>
      </c>
      <c r="N553" s="8">
        <v>45077</v>
      </c>
      <c r="O553" s="6">
        <v>768</v>
      </c>
      <c r="P553" s="7" t="s">
        <v>61</v>
      </c>
      <c r="Q553" s="7" t="s">
        <v>30</v>
      </c>
      <c r="R553" s="7" t="s">
        <v>31</v>
      </c>
      <c r="S553" s="7" t="s">
        <v>62</v>
      </c>
      <c r="T553" s="7" t="s">
        <v>44</v>
      </c>
      <c r="U553" s="6">
        <v>3</v>
      </c>
      <c r="V553" s="6">
        <v>10</v>
      </c>
      <c r="W553" s="6">
        <v>30</v>
      </c>
      <c r="X553" s="9"/>
      <c r="Y553" s="9"/>
      <c r="Z553" s="9"/>
      <c r="AA553" s="6">
        <v>42162.89</v>
      </c>
      <c r="AB553" s="6">
        <v>0</v>
      </c>
      <c r="AC553" s="6">
        <v>0</v>
      </c>
      <c r="AD553" s="6">
        <v>0</v>
      </c>
      <c r="AE553" s="6">
        <v>8980.7099999999991</v>
      </c>
      <c r="AF553" s="6">
        <v>19845.73</v>
      </c>
      <c r="AG553" s="6">
        <v>0</v>
      </c>
      <c r="AH553" s="6">
        <v>7351.18</v>
      </c>
      <c r="AI553" s="6">
        <v>42162.89</v>
      </c>
      <c r="AJ553" s="23">
        <v>22317.16</v>
      </c>
    </row>
    <row r="554" spans="1:36">
      <c r="A554" s="5">
        <v>16056</v>
      </c>
      <c r="B554" s="6">
        <v>398</v>
      </c>
      <c r="C554" s="6">
        <v>108457</v>
      </c>
      <c r="D554" s="6">
        <v>16056</v>
      </c>
      <c r="E554" s="6">
        <v>27170407496</v>
      </c>
      <c r="F554" s="7" t="s">
        <v>941</v>
      </c>
      <c r="G554" s="7" t="s">
        <v>942</v>
      </c>
      <c r="H554" s="8">
        <v>23517</v>
      </c>
      <c r="I554" s="7" t="s">
        <v>26</v>
      </c>
      <c r="J554" s="7" t="s">
        <v>27</v>
      </c>
      <c r="K554" s="7" t="s">
        <v>48</v>
      </c>
      <c r="L554" s="6">
        <v>108457</v>
      </c>
      <c r="M554" s="8">
        <v>43150</v>
      </c>
      <c r="N554" s="9"/>
      <c r="O554" s="6">
        <v>5</v>
      </c>
      <c r="P554" s="7" t="s">
        <v>49</v>
      </c>
      <c r="Q554" s="7" t="s">
        <v>50</v>
      </c>
      <c r="R554" s="7" t="s">
        <v>51</v>
      </c>
      <c r="S554" s="7" t="s">
        <v>52</v>
      </c>
      <c r="T554" s="9"/>
      <c r="U554" s="6">
        <v>33</v>
      </c>
      <c r="V554" s="6">
        <v>35</v>
      </c>
      <c r="W554" s="6">
        <v>30</v>
      </c>
      <c r="X554" s="9"/>
      <c r="Y554" s="9"/>
      <c r="Z554" s="9"/>
      <c r="AA554" s="6">
        <v>439528.19</v>
      </c>
      <c r="AB554" s="6">
        <v>0</v>
      </c>
      <c r="AC554" s="6">
        <v>0</v>
      </c>
      <c r="AD554" s="6">
        <v>0</v>
      </c>
      <c r="AE554" s="6">
        <v>89663.75</v>
      </c>
      <c r="AF554" s="6">
        <v>287621.28999999998</v>
      </c>
      <c r="AG554" s="6">
        <v>0</v>
      </c>
      <c r="AH554" s="6">
        <v>74009.210000000006</v>
      </c>
      <c r="AI554" s="6">
        <v>439528.19</v>
      </c>
      <c r="AJ554" s="23">
        <v>151906.9</v>
      </c>
    </row>
    <row r="555" spans="1:36">
      <c r="A555" s="5">
        <v>30583</v>
      </c>
      <c r="B555" s="6">
        <v>398</v>
      </c>
      <c r="C555" s="6">
        <v>112850</v>
      </c>
      <c r="D555" s="6">
        <v>30583</v>
      </c>
      <c r="E555" s="6">
        <v>20402756692</v>
      </c>
      <c r="F555" s="7" t="s">
        <v>2206</v>
      </c>
      <c r="G555" s="7" t="s">
        <v>1542</v>
      </c>
      <c r="H555" s="8">
        <v>35495</v>
      </c>
      <c r="I555" s="7" t="s">
        <v>111</v>
      </c>
      <c r="J555" s="7" t="s">
        <v>37</v>
      </c>
      <c r="K555" s="7" t="s">
        <v>28</v>
      </c>
      <c r="L555" s="6">
        <v>112850</v>
      </c>
      <c r="M555" s="8">
        <v>43710</v>
      </c>
      <c r="N555" s="8">
        <v>45138</v>
      </c>
      <c r="O555" s="6">
        <v>768</v>
      </c>
      <c r="P555" s="7" t="s">
        <v>61</v>
      </c>
      <c r="Q555" s="7" t="s">
        <v>30</v>
      </c>
      <c r="R555" s="7" t="s">
        <v>31</v>
      </c>
      <c r="S555" s="7" t="s">
        <v>62</v>
      </c>
      <c r="T555" s="7" t="s">
        <v>44</v>
      </c>
      <c r="U555" s="6">
        <v>3</v>
      </c>
      <c r="V555" s="6">
        <v>10</v>
      </c>
      <c r="W555" s="6">
        <v>30</v>
      </c>
      <c r="X555" s="9"/>
      <c r="Y555" s="9"/>
      <c r="Z555" s="9"/>
      <c r="AA555" s="6">
        <v>42162.89</v>
      </c>
      <c r="AB555" s="6">
        <v>0</v>
      </c>
      <c r="AC555" s="6">
        <v>0</v>
      </c>
      <c r="AD555" s="6">
        <v>0</v>
      </c>
      <c r="AE555" s="6">
        <v>8980.7099999999991</v>
      </c>
      <c r="AF555" s="6">
        <v>18185.73</v>
      </c>
      <c r="AG555" s="6">
        <v>0</v>
      </c>
      <c r="AH555" s="6">
        <v>7351.18</v>
      </c>
      <c r="AI555" s="6">
        <v>42162.89</v>
      </c>
      <c r="AJ555" s="23">
        <v>23977.16</v>
      </c>
    </row>
    <row r="556" spans="1:36">
      <c r="A556" s="5">
        <v>31790</v>
      </c>
      <c r="B556" s="6">
        <v>398</v>
      </c>
      <c r="C556" s="6">
        <v>120851</v>
      </c>
      <c r="D556" s="6">
        <v>31790</v>
      </c>
      <c r="E556" s="6">
        <v>20438789821</v>
      </c>
      <c r="F556" s="7" t="s">
        <v>943</v>
      </c>
      <c r="G556" s="7" t="s">
        <v>944</v>
      </c>
      <c r="H556" s="8">
        <v>37333</v>
      </c>
      <c r="I556" s="7" t="s">
        <v>161</v>
      </c>
      <c r="J556" s="7" t="s">
        <v>37</v>
      </c>
      <c r="K556" s="7" t="s">
        <v>28</v>
      </c>
      <c r="L556" s="6">
        <v>120851</v>
      </c>
      <c r="M556" s="8">
        <v>44805</v>
      </c>
      <c r="N556" s="8">
        <v>45046</v>
      </c>
      <c r="O556" s="6">
        <v>768</v>
      </c>
      <c r="P556" s="7" t="s">
        <v>61</v>
      </c>
      <c r="Q556" s="7" t="s">
        <v>30</v>
      </c>
      <c r="R556" s="7" t="s">
        <v>31</v>
      </c>
      <c r="S556" s="7" t="s">
        <v>62</v>
      </c>
      <c r="T556" s="9"/>
      <c r="U556" s="6">
        <v>0</v>
      </c>
      <c r="V556" s="6">
        <v>10</v>
      </c>
      <c r="W556" s="6">
        <v>30</v>
      </c>
      <c r="X556" s="9"/>
      <c r="Y556" s="9"/>
      <c r="Z556" s="9"/>
      <c r="AA556" s="6">
        <v>42162.89</v>
      </c>
      <c r="AB556" s="6">
        <v>0</v>
      </c>
      <c r="AC556" s="6">
        <v>0</v>
      </c>
      <c r="AD556" s="6">
        <v>0</v>
      </c>
      <c r="AE556" s="6">
        <v>8980.7099999999991</v>
      </c>
      <c r="AF556" s="6">
        <v>18185.73</v>
      </c>
      <c r="AG556" s="6">
        <v>0</v>
      </c>
      <c r="AH556" s="6">
        <v>7351.18</v>
      </c>
      <c r="AI556" s="6">
        <v>42162.89</v>
      </c>
      <c r="AJ556" s="23">
        <v>23977.16</v>
      </c>
    </row>
    <row r="557" spans="1:36">
      <c r="A557" s="5">
        <v>31802</v>
      </c>
      <c r="B557" s="6">
        <v>398</v>
      </c>
      <c r="C557" s="6">
        <v>120881</v>
      </c>
      <c r="D557" s="6">
        <v>31802</v>
      </c>
      <c r="E557" s="6">
        <v>27415297667</v>
      </c>
      <c r="F557" s="7" t="s">
        <v>945</v>
      </c>
      <c r="G557" s="7" t="s">
        <v>946</v>
      </c>
      <c r="H557" s="8">
        <v>36257</v>
      </c>
      <c r="I557" s="7" t="s">
        <v>117</v>
      </c>
      <c r="J557" s="7" t="s">
        <v>27</v>
      </c>
      <c r="K557" s="7" t="s">
        <v>28</v>
      </c>
      <c r="L557" s="6">
        <v>120881</v>
      </c>
      <c r="M557" s="8">
        <v>44817</v>
      </c>
      <c r="N557" s="8">
        <v>45046</v>
      </c>
      <c r="O557" s="6">
        <v>768</v>
      </c>
      <c r="P557" s="7" t="s">
        <v>61</v>
      </c>
      <c r="Q557" s="7" t="s">
        <v>30</v>
      </c>
      <c r="R557" s="7" t="s">
        <v>31</v>
      </c>
      <c r="S557" s="7" t="s">
        <v>62</v>
      </c>
      <c r="T557" s="9"/>
      <c r="U557" s="6">
        <v>0</v>
      </c>
      <c r="V557" s="6">
        <v>10</v>
      </c>
      <c r="W557" s="6">
        <v>30</v>
      </c>
      <c r="X557" s="9"/>
      <c r="Y557" s="9"/>
      <c r="Z557" s="9"/>
      <c r="AA557" s="6">
        <v>42162.89</v>
      </c>
      <c r="AB557" s="6">
        <v>0</v>
      </c>
      <c r="AC557" s="6">
        <v>0</v>
      </c>
      <c r="AD557" s="6">
        <v>0</v>
      </c>
      <c r="AE557" s="6">
        <v>8980.7099999999991</v>
      </c>
      <c r="AF557" s="6">
        <v>18185.73</v>
      </c>
      <c r="AG557" s="6">
        <v>0</v>
      </c>
      <c r="AH557" s="6">
        <v>7351.18</v>
      </c>
      <c r="AI557" s="6">
        <v>42162.89</v>
      </c>
      <c r="AJ557" s="23">
        <v>23977.16</v>
      </c>
    </row>
    <row r="558" spans="1:36">
      <c r="A558" s="5">
        <v>14032</v>
      </c>
      <c r="B558" s="6">
        <v>398</v>
      </c>
      <c r="C558" s="6">
        <v>108497</v>
      </c>
      <c r="D558" s="6">
        <v>14032</v>
      </c>
      <c r="E558" s="6">
        <v>27172701162</v>
      </c>
      <c r="F558" s="7" t="s">
        <v>947</v>
      </c>
      <c r="G558" s="7" t="s">
        <v>948</v>
      </c>
      <c r="H558" s="8">
        <v>24026</v>
      </c>
      <c r="I558" s="7" t="s">
        <v>65</v>
      </c>
      <c r="J558" s="7" t="s">
        <v>27</v>
      </c>
      <c r="K558" s="7" t="s">
        <v>48</v>
      </c>
      <c r="L558" s="6">
        <v>108497</v>
      </c>
      <c r="M558" s="8">
        <v>43150</v>
      </c>
      <c r="N558" s="9"/>
      <c r="O558" s="6">
        <v>3</v>
      </c>
      <c r="P558" s="7" t="s">
        <v>66</v>
      </c>
      <c r="Q558" s="7" t="s">
        <v>50</v>
      </c>
      <c r="R558" s="7" t="s">
        <v>51</v>
      </c>
      <c r="S558" s="7" t="s">
        <v>52</v>
      </c>
      <c r="T558" s="9"/>
      <c r="U558" s="6">
        <v>37</v>
      </c>
      <c r="V558" s="6">
        <v>35</v>
      </c>
      <c r="W558" s="6">
        <v>30</v>
      </c>
      <c r="X558" s="9"/>
      <c r="Y558" s="9"/>
      <c r="Z558" s="9"/>
      <c r="AA558" s="6">
        <v>588379.81000000006</v>
      </c>
      <c r="AB558" s="6">
        <v>0</v>
      </c>
      <c r="AC558" s="6">
        <v>0</v>
      </c>
      <c r="AD558" s="6">
        <v>0</v>
      </c>
      <c r="AE558" s="6">
        <v>94140.77</v>
      </c>
      <c r="AF558" s="6">
        <v>168506.4</v>
      </c>
      <c r="AG558" s="6">
        <v>0</v>
      </c>
      <c r="AH558" s="6">
        <v>98979.08</v>
      </c>
      <c r="AI558" s="6">
        <v>588379.81000000006</v>
      </c>
      <c r="AJ558" s="23">
        <v>419873.41</v>
      </c>
    </row>
    <row r="559" spans="1:36">
      <c r="A559" s="5">
        <v>14879</v>
      </c>
      <c r="B559" s="6">
        <v>398</v>
      </c>
      <c r="C559" s="6">
        <v>109664</v>
      </c>
      <c r="D559" s="6">
        <v>14879</v>
      </c>
      <c r="E559" s="6">
        <v>20128692305</v>
      </c>
      <c r="F559" s="7" t="s">
        <v>947</v>
      </c>
      <c r="G559" s="7" t="s">
        <v>949</v>
      </c>
      <c r="H559" s="8">
        <v>21482</v>
      </c>
      <c r="I559" s="7" t="s">
        <v>380</v>
      </c>
      <c r="J559" s="7" t="s">
        <v>37</v>
      </c>
      <c r="K559" s="7" t="s">
        <v>28</v>
      </c>
      <c r="L559" s="6">
        <v>109664</v>
      </c>
      <c r="M559" s="8">
        <v>43433</v>
      </c>
      <c r="N559" s="8">
        <v>45138</v>
      </c>
      <c r="O559" s="6">
        <v>706</v>
      </c>
      <c r="P559" s="7" t="s">
        <v>33</v>
      </c>
      <c r="Q559" s="7" t="s">
        <v>57</v>
      </c>
      <c r="R559" s="7" t="s">
        <v>31</v>
      </c>
      <c r="S559" s="7" t="s">
        <v>32</v>
      </c>
      <c r="T559" s="9"/>
      <c r="U559" s="6">
        <v>36</v>
      </c>
      <c r="V559" s="6">
        <v>40</v>
      </c>
      <c r="W559" s="6">
        <v>30</v>
      </c>
      <c r="X559" s="9"/>
      <c r="Y559" s="9"/>
      <c r="Z559" s="9"/>
      <c r="AA559" s="6">
        <v>664757.06000000006</v>
      </c>
      <c r="AB559" s="6">
        <v>0</v>
      </c>
      <c r="AC559" s="6">
        <v>0</v>
      </c>
      <c r="AD559" s="6">
        <v>0</v>
      </c>
      <c r="AE559" s="6">
        <v>147232.07999999999</v>
      </c>
      <c r="AF559" s="6">
        <v>220721.29</v>
      </c>
      <c r="AG559" s="6">
        <v>0</v>
      </c>
      <c r="AH559" s="6">
        <v>111791.36</v>
      </c>
      <c r="AI559" s="6">
        <v>664757.06000000006</v>
      </c>
      <c r="AJ559" s="23">
        <v>444035.77</v>
      </c>
    </row>
    <row r="560" spans="1:36">
      <c r="A560" s="5">
        <v>16899</v>
      </c>
      <c r="B560" s="6">
        <v>398</v>
      </c>
      <c r="C560" s="6">
        <v>117150</v>
      </c>
      <c r="D560" s="6">
        <v>16899</v>
      </c>
      <c r="E560" s="6">
        <v>27169335848</v>
      </c>
      <c r="F560" s="7" t="s">
        <v>947</v>
      </c>
      <c r="G560" s="7" t="s">
        <v>950</v>
      </c>
      <c r="H560" s="8">
        <v>23538</v>
      </c>
      <c r="I560" s="7" t="s">
        <v>26</v>
      </c>
      <c r="J560" s="7" t="s">
        <v>27</v>
      </c>
      <c r="K560" s="7" t="s">
        <v>28</v>
      </c>
      <c r="L560" s="6">
        <v>117150</v>
      </c>
      <c r="M560" s="8">
        <v>44638</v>
      </c>
      <c r="N560" s="8">
        <v>45077</v>
      </c>
      <c r="O560" s="6">
        <v>716</v>
      </c>
      <c r="P560" s="7" t="s">
        <v>29</v>
      </c>
      <c r="Q560" s="7" t="s">
        <v>42</v>
      </c>
      <c r="R560" s="7" t="s">
        <v>31</v>
      </c>
      <c r="S560" s="7" t="s">
        <v>43</v>
      </c>
      <c r="T560" s="7" t="s">
        <v>44</v>
      </c>
      <c r="U560" s="6">
        <v>33</v>
      </c>
      <c r="V560" s="6">
        <v>20</v>
      </c>
      <c r="W560" s="6">
        <v>30</v>
      </c>
      <c r="X560" s="9"/>
      <c r="Y560" s="9"/>
      <c r="Z560" s="9"/>
      <c r="AA560" s="6">
        <v>269345.89</v>
      </c>
      <c r="AB560" s="6">
        <v>0</v>
      </c>
      <c r="AC560" s="6">
        <v>0</v>
      </c>
      <c r="AD560" s="6">
        <v>0</v>
      </c>
      <c r="AE560" s="6">
        <v>60333.49</v>
      </c>
      <c r="AF560" s="6">
        <v>72161.69</v>
      </c>
      <c r="AG560" s="6">
        <v>0</v>
      </c>
      <c r="AH560" s="6">
        <v>45461.13</v>
      </c>
      <c r="AI560" s="6">
        <v>269345.89</v>
      </c>
      <c r="AJ560" s="23">
        <v>197184.2</v>
      </c>
    </row>
    <row r="561" spans="1:36">
      <c r="A561" s="5">
        <v>23712</v>
      </c>
      <c r="B561" s="6">
        <v>398</v>
      </c>
      <c r="C561" s="6">
        <v>121211</v>
      </c>
      <c r="D561" s="6">
        <v>23712</v>
      </c>
      <c r="E561" s="6">
        <v>27307673105</v>
      </c>
      <c r="F561" s="7" t="s">
        <v>947</v>
      </c>
      <c r="G561" s="7" t="s">
        <v>951</v>
      </c>
      <c r="H561" s="8">
        <v>30711</v>
      </c>
      <c r="I561" s="7" t="s">
        <v>257</v>
      </c>
      <c r="J561" s="7" t="s">
        <v>27</v>
      </c>
      <c r="K561" s="7" t="s">
        <v>28</v>
      </c>
      <c r="L561" s="6">
        <v>121211</v>
      </c>
      <c r="M561" s="8">
        <v>44888</v>
      </c>
      <c r="N561" s="8">
        <v>45077</v>
      </c>
      <c r="O561" s="6">
        <v>758</v>
      </c>
      <c r="P561" s="7" t="s">
        <v>56</v>
      </c>
      <c r="Q561" s="7" t="s">
        <v>30</v>
      </c>
      <c r="R561" s="7" t="s">
        <v>31</v>
      </c>
      <c r="S561" s="7" t="s">
        <v>32</v>
      </c>
      <c r="T561" s="9"/>
      <c r="U561" s="6">
        <v>15</v>
      </c>
      <c r="V561" s="6">
        <v>10</v>
      </c>
      <c r="W561" s="6">
        <v>30</v>
      </c>
      <c r="X561" s="9"/>
      <c r="Y561" s="9"/>
      <c r="Z561" s="9"/>
      <c r="AA561" s="6">
        <v>89372.08</v>
      </c>
      <c r="AB561" s="6">
        <v>0</v>
      </c>
      <c r="AC561" s="6">
        <v>0</v>
      </c>
      <c r="AD561" s="6">
        <v>0</v>
      </c>
      <c r="AE561" s="6">
        <v>20019.34</v>
      </c>
      <c r="AF561" s="6">
        <v>30739.96</v>
      </c>
      <c r="AG561" s="6">
        <v>0</v>
      </c>
      <c r="AH561" s="6">
        <v>15270.52</v>
      </c>
      <c r="AI561" s="6">
        <v>89372.08</v>
      </c>
      <c r="AJ561" s="23">
        <v>58632.12</v>
      </c>
    </row>
    <row r="562" spans="1:36">
      <c r="A562" s="5">
        <v>26184</v>
      </c>
      <c r="B562" s="6">
        <v>398</v>
      </c>
      <c r="C562" s="6">
        <v>116747</v>
      </c>
      <c r="D562" s="6">
        <v>26184</v>
      </c>
      <c r="E562" s="6">
        <v>20365839922</v>
      </c>
      <c r="F562" s="7" t="s">
        <v>947</v>
      </c>
      <c r="G562" s="7" t="s">
        <v>911</v>
      </c>
      <c r="H562" s="8">
        <v>33608</v>
      </c>
      <c r="I562" s="7" t="s">
        <v>218</v>
      </c>
      <c r="J562" s="7" t="s">
        <v>37</v>
      </c>
      <c r="K562" s="7" t="s">
        <v>48</v>
      </c>
      <c r="L562" s="6">
        <v>116747</v>
      </c>
      <c r="M562" s="8">
        <v>44483</v>
      </c>
      <c r="N562" s="9"/>
      <c r="O562" s="6">
        <v>4</v>
      </c>
      <c r="P562" s="7" t="s">
        <v>75</v>
      </c>
      <c r="Q562" s="7" t="s">
        <v>50</v>
      </c>
      <c r="R562" s="7" t="s">
        <v>51</v>
      </c>
      <c r="S562" s="7" t="s">
        <v>52</v>
      </c>
      <c r="T562" s="9"/>
      <c r="U562" s="6">
        <v>13</v>
      </c>
      <c r="V562" s="6">
        <v>35</v>
      </c>
      <c r="W562" s="6">
        <v>30</v>
      </c>
      <c r="X562" s="9"/>
      <c r="Y562" s="9"/>
      <c r="Z562" s="9"/>
      <c r="AA562" s="6">
        <v>357614.17</v>
      </c>
      <c r="AB562" s="6">
        <v>0</v>
      </c>
      <c r="AC562" s="6">
        <v>0</v>
      </c>
      <c r="AD562" s="6">
        <v>0</v>
      </c>
      <c r="AE562" s="6">
        <v>57218.27</v>
      </c>
      <c r="AF562" s="6">
        <v>82656.460000000006</v>
      </c>
      <c r="AG562" s="6">
        <v>0</v>
      </c>
      <c r="AH562" s="6">
        <v>60268.14</v>
      </c>
      <c r="AI562" s="6">
        <v>357614.17</v>
      </c>
      <c r="AJ562" s="23">
        <v>274957.71000000002</v>
      </c>
    </row>
    <row r="563" spans="1:36">
      <c r="A563" s="5">
        <v>26999</v>
      </c>
      <c r="B563" s="6">
        <v>398</v>
      </c>
      <c r="C563" s="6">
        <v>122346</v>
      </c>
      <c r="D563" s="6">
        <v>26999</v>
      </c>
      <c r="E563" s="6">
        <v>27322005747</v>
      </c>
      <c r="F563" s="7" t="s">
        <v>947</v>
      </c>
      <c r="G563" s="7" t="s">
        <v>952</v>
      </c>
      <c r="H563" s="8">
        <v>31527</v>
      </c>
      <c r="I563" s="7" t="s">
        <v>120</v>
      </c>
      <c r="J563" s="7" t="s">
        <v>27</v>
      </c>
      <c r="K563" s="7" t="s">
        <v>28</v>
      </c>
      <c r="L563" s="6">
        <v>122346</v>
      </c>
      <c r="M563" s="8">
        <v>44848</v>
      </c>
      <c r="N563" s="8">
        <v>46340</v>
      </c>
      <c r="O563" s="6">
        <v>740</v>
      </c>
      <c r="P563" s="7" t="s">
        <v>38</v>
      </c>
      <c r="Q563" s="7" t="s">
        <v>42</v>
      </c>
      <c r="R563" s="7" t="s">
        <v>31</v>
      </c>
      <c r="S563" s="7" t="s">
        <v>43</v>
      </c>
      <c r="T563" s="7" t="s">
        <v>44</v>
      </c>
      <c r="U563" s="6">
        <v>9</v>
      </c>
      <c r="V563" s="6">
        <v>20</v>
      </c>
      <c r="W563" s="6">
        <v>30</v>
      </c>
      <c r="X563" s="9"/>
      <c r="Y563" s="9"/>
      <c r="Z563" s="9"/>
      <c r="AA563" s="6">
        <v>523315.05</v>
      </c>
      <c r="AB563" s="6">
        <v>0</v>
      </c>
      <c r="AC563" s="6">
        <v>0</v>
      </c>
      <c r="AD563" s="6">
        <v>0</v>
      </c>
      <c r="AE563" s="6">
        <v>111466.11</v>
      </c>
      <c r="AF563" s="6">
        <v>212568.72</v>
      </c>
      <c r="AG563" s="6">
        <v>362821.05</v>
      </c>
      <c r="AH563" s="6">
        <v>88064.46</v>
      </c>
      <c r="AI563" s="6">
        <v>523315.05</v>
      </c>
      <c r="AJ563" s="23">
        <v>310746.33</v>
      </c>
    </row>
    <row r="564" spans="1:36">
      <c r="A564" s="5">
        <v>27348</v>
      </c>
      <c r="B564" s="6">
        <v>398</v>
      </c>
      <c r="C564" s="6">
        <v>122285</v>
      </c>
      <c r="D564" s="6">
        <v>27348</v>
      </c>
      <c r="E564" s="6">
        <v>27324594669</v>
      </c>
      <c r="F564" s="7" t="s">
        <v>947</v>
      </c>
      <c r="G564" s="7" t="s">
        <v>2597</v>
      </c>
      <c r="H564" s="8">
        <v>31694</v>
      </c>
      <c r="I564" s="7" t="s">
        <v>336</v>
      </c>
      <c r="J564" s="7" t="s">
        <v>27</v>
      </c>
      <c r="K564" s="7" t="s">
        <v>28</v>
      </c>
      <c r="L564" s="6">
        <v>122285</v>
      </c>
      <c r="M564" s="8">
        <v>44896</v>
      </c>
      <c r="N564" s="8">
        <v>45107</v>
      </c>
      <c r="O564" s="6">
        <v>768</v>
      </c>
      <c r="P564" s="7" t="s">
        <v>61</v>
      </c>
      <c r="Q564" s="7" t="s">
        <v>30</v>
      </c>
      <c r="R564" s="7" t="s">
        <v>31</v>
      </c>
      <c r="S564" s="7" t="s">
        <v>62</v>
      </c>
      <c r="T564" s="9"/>
      <c r="U564" s="6">
        <v>7</v>
      </c>
      <c r="V564" s="6">
        <v>10</v>
      </c>
      <c r="W564" s="6">
        <v>30</v>
      </c>
      <c r="X564" s="9"/>
      <c r="Y564" s="9"/>
      <c r="Z564" s="9"/>
      <c r="AA564" s="6">
        <v>206000.34</v>
      </c>
      <c r="AB564" s="6">
        <v>0</v>
      </c>
      <c r="AC564" s="6">
        <v>0</v>
      </c>
      <c r="AD564" s="6">
        <v>0</v>
      </c>
      <c r="AE564" s="6">
        <v>46144.07</v>
      </c>
      <c r="AF564" s="6">
        <v>52706.21</v>
      </c>
      <c r="AG564" s="6">
        <v>156810.29999999999</v>
      </c>
      <c r="AH564" s="6">
        <v>34834.92</v>
      </c>
      <c r="AI564" s="6">
        <v>206000.34</v>
      </c>
      <c r="AJ564" s="23">
        <v>153294.13</v>
      </c>
    </row>
    <row r="565" spans="1:36">
      <c r="A565" s="5">
        <v>28770</v>
      </c>
      <c r="B565" s="6">
        <v>398</v>
      </c>
      <c r="C565" s="6">
        <v>118634</v>
      </c>
      <c r="D565" s="6">
        <v>28770</v>
      </c>
      <c r="E565" s="6">
        <v>20365509787</v>
      </c>
      <c r="F565" s="7" t="s">
        <v>947</v>
      </c>
      <c r="G565" s="7" t="s">
        <v>953</v>
      </c>
      <c r="H565" s="8">
        <v>34246</v>
      </c>
      <c r="I565" s="7" t="s">
        <v>107</v>
      </c>
      <c r="J565" s="7" t="s">
        <v>37</v>
      </c>
      <c r="K565" s="7" t="s">
        <v>28</v>
      </c>
      <c r="L565" s="6">
        <v>118634</v>
      </c>
      <c r="M565" s="8">
        <v>44707</v>
      </c>
      <c r="N565" s="9"/>
      <c r="O565" s="6">
        <v>739</v>
      </c>
      <c r="P565" s="7" t="s">
        <v>38</v>
      </c>
      <c r="Q565" s="7" t="s">
        <v>57</v>
      </c>
      <c r="R565" s="7" t="s">
        <v>31</v>
      </c>
      <c r="S565" s="7" t="s">
        <v>43</v>
      </c>
      <c r="T565" s="7" t="s">
        <v>44</v>
      </c>
      <c r="U565" s="6">
        <v>7</v>
      </c>
      <c r="V565" s="6">
        <v>40</v>
      </c>
      <c r="W565" s="6">
        <v>30</v>
      </c>
      <c r="X565" s="9"/>
      <c r="Y565" s="9"/>
      <c r="Z565" s="9"/>
      <c r="AA565" s="6">
        <v>320988.01</v>
      </c>
      <c r="AB565" s="6">
        <v>0</v>
      </c>
      <c r="AC565" s="6">
        <v>0</v>
      </c>
      <c r="AD565" s="6">
        <v>0</v>
      </c>
      <c r="AE565" s="6">
        <v>68370.44</v>
      </c>
      <c r="AF565" s="6">
        <v>74601.02</v>
      </c>
      <c r="AG565" s="6">
        <v>0</v>
      </c>
      <c r="AH565" s="6">
        <v>54124.1</v>
      </c>
      <c r="AI565" s="6">
        <v>320988.01</v>
      </c>
      <c r="AJ565" s="23">
        <v>246386.99</v>
      </c>
    </row>
    <row r="566" spans="1:36">
      <c r="A566" s="5">
        <v>25270</v>
      </c>
      <c r="B566" s="6">
        <v>398</v>
      </c>
      <c r="C566" s="6">
        <v>109585</v>
      </c>
      <c r="D566" s="6">
        <v>25270</v>
      </c>
      <c r="E566" s="6">
        <v>27286809583</v>
      </c>
      <c r="F566" s="7" t="s">
        <v>954</v>
      </c>
      <c r="G566" s="7" t="s">
        <v>597</v>
      </c>
      <c r="H566" s="8">
        <v>29643</v>
      </c>
      <c r="I566" s="7" t="s">
        <v>87</v>
      </c>
      <c r="J566" s="7" t="s">
        <v>27</v>
      </c>
      <c r="K566" s="7" t="s">
        <v>48</v>
      </c>
      <c r="L566" s="6">
        <v>109585</v>
      </c>
      <c r="M566" s="8">
        <v>43455</v>
      </c>
      <c r="N566" s="9"/>
      <c r="O566" s="6">
        <v>4</v>
      </c>
      <c r="P566" s="7" t="s">
        <v>75</v>
      </c>
      <c r="Q566" s="7" t="s">
        <v>50</v>
      </c>
      <c r="R566" s="7" t="s">
        <v>51</v>
      </c>
      <c r="S566" s="7" t="s">
        <v>52</v>
      </c>
      <c r="T566" s="9"/>
      <c r="U566" s="6">
        <v>14</v>
      </c>
      <c r="V566" s="6">
        <v>35</v>
      </c>
      <c r="W566" s="6">
        <v>30</v>
      </c>
      <c r="X566" s="6">
        <v>3</v>
      </c>
      <c r="Y566" s="7" t="s">
        <v>526</v>
      </c>
      <c r="Z566" s="9"/>
      <c r="AA566" s="6">
        <v>713036.23</v>
      </c>
      <c r="AB566" s="6">
        <v>0</v>
      </c>
      <c r="AC566" s="6">
        <v>0</v>
      </c>
      <c r="AD566" s="6">
        <v>0</v>
      </c>
      <c r="AE566" s="6">
        <v>102742.74</v>
      </c>
      <c r="AF566" s="6">
        <v>277228.89</v>
      </c>
      <c r="AG566" s="6">
        <v>246941.73</v>
      </c>
      <c r="AH566" s="6">
        <v>119890.18</v>
      </c>
      <c r="AI566" s="6">
        <v>713036.23</v>
      </c>
      <c r="AJ566" s="23">
        <v>435807.34</v>
      </c>
    </row>
    <row r="567" spans="1:36">
      <c r="A567" s="5">
        <v>26277</v>
      </c>
      <c r="B567" s="6">
        <v>398</v>
      </c>
      <c r="C567" s="6">
        <v>119120</v>
      </c>
      <c r="D567" s="6">
        <v>26277</v>
      </c>
      <c r="E567" s="6">
        <v>20349698448</v>
      </c>
      <c r="F567" s="7" t="s">
        <v>2220</v>
      </c>
      <c r="G567" s="7" t="s">
        <v>2221</v>
      </c>
      <c r="H567" s="8">
        <v>32927</v>
      </c>
      <c r="I567" s="7" t="s">
        <v>55</v>
      </c>
      <c r="J567" s="7" t="s">
        <v>37</v>
      </c>
      <c r="K567" s="7" t="s">
        <v>28</v>
      </c>
      <c r="L567" s="6">
        <v>119120</v>
      </c>
      <c r="M567" s="8">
        <v>44767</v>
      </c>
      <c r="N567" s="8">
        <v>45046</v>
      </c>
      <c r="O567" s="6">
        <v>768</v>
      </c>
      <c r="P567" s="7" t="s">
        <v>61</v>
      </c>
      <c r="Q567" s="7" t="s">
        <v>30</v>
      </c>
      <c r="R567" s="7" t="s">
        <v>31</v>
      </c>
      <c r="S567" s="7" t="s">
        <v>62</v>
      </c>
      <c r="T567" s="7" t="s">
        <v>44</v>
      </c>
      <c r="U567" s="6">
        <v>6</v>
      </c>
      <c r="V567" s="6">
        <v>10</v>
      </c>
      <c r="W567" s="6">
        <v>30</v>
      </c>
      <c r="X567" s="9"/>
      <c r="Y567" s="9"/>
      <c r="Z567" s="9"/>
      <c r="AA567" s="6">
        <v>45676.46</v>
      </c>
      <c r="AB567" s="6">
        <v>0</v>
      </c>
      <c r="AC567" s="6">
        <v>0</v>
      </c>
      <c r="AD567" s="6">
        <v>0</v>
      </c>
      <c r="AE567" s="6">
        <v>9729.08</v>
      </c>
      <c r="AF567" s="6">
        <v>18818.16</v>
      </c>
      <c r="AG567" s="6">
        <v>0</v>
      </c>
      <c r="AH567" s="6">
        <v>7940.59</v>
      </c>
      <c r="AI567" s="6">
        <v>45676.46</v>
      </c>
      <c r="AJ567" s="23">
        <v>26858.3</v>
      </c>
    </row>
    <row r="568" spans="1:36">
      <c r="A568" s="5">
        <v>20110</v>
      </c>
      <c r="B568" s="6">
        <v>398</v>
      </c>
      <c r="C568" s="6">
        <v>117151</v>
      </c>
      <c r="D568" s="6">
        <v>20110</v>
      </c>
      <c r="E568" s="6">
        <v>23245842279</v>
      </c>
      <c r="F568" s="7" t="s">
        <v>955</v>
      </c>
      <c r="G568" s="7" t="s">
        <v>560</v>
      </c>
      <c r="H568" s="8">
        <v>27728</v>
      </c>
      <c r="I568" s="7" t="s">
        <v>36</v>
      </c>
      <c r="J568" s="7" t="s">
        <v>37</v>
      </c>
      <c r="K568" s="7" t="s">
        <v>28</v>
      </c>
      <c r="L568" s="6">
        <v>117151</v>
      </c>
      <c r="M568" s="8">
        <v>44646</v>
      </c>
      <c r="N568" s="8">
        <v>45077</v>
      </c>
      <c r="O568" s="6">
        <v>706</v>
      </c>
      <c r="P568" s="7" t="s">
        <v>33</v>
      </c>
      <c r="Q568" s="7" t="s">
        <v>57</v>
      </c>
      <c r="R568" s="7" t="s">
        <v>31</v>
      </c>
      <c r="S568" s="7" t="s">
        <v>32</v>
      </c>
      <c r="T568" s="9"/>
      <c r="U568" s="6">
        <v>19</v>
      </c>
      <c r="V568" s="6">
        <v>40</v>
      </c>
      <c r="W568" s="6">
        <v>30</v>
      </c>
      <c r="X568" s="9"/>
      <c r="Y568" s="9"/>
      <c r="Z568" s="9"/>
      <c r="AA568" s="6">
        <v>553033.18000000005</v>
      </c>
      <c r="AB568" s="6">
        <v>0</v>
      </c>
      <c r="AC568" s="6">
        <v>0</v>
      </c>
      <c r="AD568" s="6">
        <v>0</v>
      </c>
      <c r="AE568" s="6">
        <v>117796.06</v>
      </c>
      <c r="AF568" s="6">
        <v>320021.12</v>
      </c>
      <c r="AG568" s="6">
        <v>0</v>
      </c>
      <c r="AH568" s="6">
        <v>93049.68</v>
      </c>
      <c r="AI568" s="6">
        <v>553033.18000000005</v>
      </c>
      <c r="AJ568" s="23">
        <v>233012.06</v>
      </c>
    </row>
    <row r="569" spans="1:36">
      <c r="A569" s="5">
        <v>30293</v>
      </c>
      <c r="B569" s="6">
        <v>398</v>
      </c>
      <c r="C569" s="6">
        <v>113718</v>
      </c>
      <c r="D569" s="6">
        <v>30293</v>
      </c>
      <c r="E569" s="6">
        <v>20365344877</v>
      </c>
      <c r="F569" s="7" t="s">
        <v>958</v>
      </c>
      <c r="G569" s="7" t="s">
        <v>959</v>
      </c>
      <c r="H569" s="8">
        <v>33973</v>
      </c>
      <c r="I569" s="7" t="s">
        <v>156</v>
      </c>
      <c r="J569" s="7" t="s">
        <v>37</v>
      </c>
      <c r="K569" s="7" t="s">
        <v>28</v>
      </c>
      <c r="L569" s="6">
        <v>113718</v>
      </c>
      <c r="M569" s="8">
        <v>43918</v>
      </c>
      <c r="N569" s="8">
        <v>45138</v>
      </c>
      <c r="O569" s="6">
        <v>741</v>
      </c>
      <c r="P569" s="7" t="s">
        <v>38</v>
      </c>
      <c r="Q569" s="7" t="s">
        <v>30</v>
      </c>
      <c r="R569" s="7" t="s">
        <v>31</v>
      </c>
      <c r="S569" s="7" t="s">
        <v>32</v>
      </c>
      <c r="T569" s="9"/>
      <c r="U569" s="6">
        <v>3</v>
      </c>
      <c r="V569" s="6">
        <v>10</v>
      </c>
      <c r="W569" s="6">
        <v>30</v>
      </c>
      <c r="X569" s="9"/>
      <c r="Y569" s="9"/>
      <c r="Z569" s="9"/>
      <c r="AA569" s="6">
        <v>80247</v>
      </c>
      <c r="AB569" s="6">
        <v>0</v>
      </c>
      <c r="AC569" s="6">
        <v>0</v>
      </c>
      <c r="AD569" s="6">
        <v>0</v>
      </c>
      <c r="AE569" s="6">
        <v>17092.61</v>
      </c>
      <c r="AF569" s="6">
        <v>22392.71</v>
      </c>
      <c r="AG569" s="6">
        <v>0</v>
      </c>
      <c r="AH569" s="6">
        <v>14225.29</v>
      </c>
      <c r="AI569" s="6">
        <v>80247</v>
      </c>
      <c r="AJ569" s="23">
        <v>57854.29</v>
      </c>
    </row>
    <row r="570" spans="1:36">
      <c r="A570" s="5">
        <v>30293</v>
      </c>
      <c r="B570" s="6">
        <v>398</v>
      </c>
      <c r="C570" s="6">
        <v>119890</v>
      </c>
      <c r="D570" s="6">
        <v>30293</v>
      </c>
      <c r="E570" s="6">
        <v>20365344877</v>
      </c>
      <c r="F570" s="7" t="s">
        <v>958</v>
      </c>
      <c r="G570" s="7" t="s">
        <v>959</v>
      </c>
      <c r="H570" s="8">
        <v>33973</v>
      </c>
      <c r="I570" s="7" t="s">
        <v>156</v>
      </c>
      <c r="J570" s="7" t="s">
        <v>37</v>
      </c>
      <c r="K570" s="7" t="s">
        <v>28</v>
      </c>
      <c r="L570" s="6">
        <v>119890</v>
      </c>
      <c r="M570" s="8">
        <v>44802</v>
      </c>
      <c r="N570" s="8">
        <v>46627</v>
      </c>
      <c r="O570" s="6">
        <v>758</v>
      </c>
      <c r="P570" s="7" t="s">
        <v>56</v>
      </c>
      <c r="Q570" s="7" t="s">
        <v>30</v>
      </c>
      <c r="R570" s="7" t="s">
        <v>31</v>
      </c>
      <c r="S570" s="7" t="s">
        <v>43</v>
      </c>
      <c r="T570" s="7" t="s">
        <v>44</v>
      </c>
      <c r="U570" s="6">
        <v>3</v>
      </c>
      <c r="V570" s="6">
        <v>10</v>
      </c>
      <c r="W570" s="6">
        <v>30</v>
      </c>
      <c r="X570" s="9"/>
      <c r="Y570" s="9"/>
      <c r="Z570" s="9"/>
      <c r="AA570" s="6">
        <v>80247</v>
      </c>
      <c r="AB570" s="6">
        <v>0</v>
      </c>
      <c r="AC570" s="6">
        <v>0</v>
      </c>
      <c r="AD570" s="6">
        <v>0</v>
      </c>
      <c r="AE570" s="6">
        <v>17092.61</v>
      </c>
      <c r="AF570" s="6">
        <v>17355.47</v>
      </c>
      <c r="AG570" s="6">
        <v>0</v>
      </c>
      <c r="AH570" s="6">
        <v>12975.94</v>
      </c>
      <c r="AI570" s="6">
        <v>80247</v>
      </c>
      <c r="AJ570" s="23">
        <v>62891.53</v>
      </c>
    </row>
    <row r="571" spans="1:36">
      <c r="A571" s="5">
        <v>24259</v>
      </c>
      <c r="B571" s="6">
        <v>398</v>
      </c>
      <c r="C571" s="6">
        <v>104009</v>
      </c>
      <c r="D571" s="6">
        <v>24259</v>
      </c>
      <c r="E571" s="6">
        <v>20305410439</v>
      </c>
      <c r="F571" s="7" t="s">
        <v>960</v>
      </c>
      <c r="G571" s="7" t="s">
        <v>961</v>
      </c>
      <c r="H571" s="8">
        <v>30687</v>
      </c>
      <c r="I571" s="7" t="s">
        <v>257</v>
      </c>
      <c r="J571" s="7" t="s">
        <v>37</v>
      </c>
      <c r="K571" s="7" t="s">
        <v>28</v>
      </c>
      <c r="L571" s="6">
        <v>104009</v>
      </c>
      <c r="M571" s="8">
        <v>42950</v>
      </c>
      <c r="N571" s="9"/>
      <c r="O571" s="6">
        <v>709</v>
      </c>
      <c r="P571" s="7" t="s">
        <v>29</v>
      </c>
      <c r="Q571" s="7" t="s">
        <v>57</v>
      </c>
      <c r="R571" s="7" t="s">
        <v>31</v>
      </c>
      <c r="S571" s="7" t="s">
        <v>43</v>
      </c>
      <c r="T571" s="7" t="s">
        <v>44</v>
      </c>
      <c r="U571" s="6">
        <v>16</v>
      </c>
      <c r="V571" s="6">
        <v>40</v>
      </c>
      <c r="W571" s="6">
        <v>30</v>
      </c>
      <c r="X571" s="9"/>
      <c r="Y571" s="9"/>
      <c r="Z571" s="9"/>
      <c r="AA571" s="6">
        <v>416261.18</v>
      </c>
      <c r="AB571" s="6">
        <v>0</v>
      </c>
      <c r="AC571" s="6">
        <v>0</v>
      </c>
      <c r="AD571" s="6">
        <v>0</v>
      </c>
      <c r="AE571" s="6">
        <v>93242.5</v>
      </c>
      <c r="AF571" s="6">
        <v>97719.2</v>
      </c>
      <c r="AG571" s="6">
        <v>0</v>
      </c>
      <c r="AH571" s="6">
        <v>70106.17</v>
      </c>
      <c r="AI571" s="6">
        <v>416261.18</v>
      </c>
      <c r="AJ571" s="23">
        <v>318541.98</v>
      </c>
    </row>
    <row r="572" spans="1:36">
      <c r="A572" s="5">
        <v>31464</v>
      </c>
      <c r="B572" s="6">
        <v>398</v>
      </c>
      <c r="C572" s="6">
        <v>119891</v>
      </c>
      <c r="D572" s="6">
        <v>31464</v>
      </c>
      <c r="E572" s="6">
        <v>23399898684</v>
      </c>
      <c r="F572" s="7" t="s">
        <v>960</v>
      </c>
      <c r="G572" s="7" t="s">
        <v>963</v>
      </c>
      <c r="H572" s="8">
        <v>35659</v>
      </c>
      <c r="I572" s="7" t="s">
        <v>60</v>
      </c>
      <c r="J572" s="7" t="s">
        <v>27</v>
      </c>
      <c r="K572" s="7" t="s">
        <v>28</v>
      </c>
      <c r="L572" s="6">
        <v>119891</v>
      </c>
      <c r="M572" s="8">
        <v>44682</v>
      </c>
      <c r="N572" s="8">
        <v>45046</v>
      </c>
      <c r="O572" s="6">
        <v>768</v>
      </c>
      <c r="P572" s="7" t="s">
        <v>61</v>
      </c>
      <c r="Q572" s="7" t="s">
        <v>30</v>
      </c>
      <c r="R572" s="7" t="s">
        <v>31</v>
      </c>
      <c r="S572" s="7" t="s">
        <v>62</v>
      </c>
      <c r="T572" s="7" t="s">
        <v>44</v>
      </c>
      <c r="U572" s="6">
        <v>0</v>
      </c>
      <c r="V572" s="6">
        <v>10</v>
      </c>
      <c r="W572" s="6">
        <v>30</v>
      </c>
      <c r="X572" s="9"/>
      <c r="Y572" s="9"/>
      <c r="Z572" s="9"/>
      <c r="AA572" s="6">
        <v>42162.89</v>
      </c>
      <c r="AB572" s="6">
        <v>0</v>
      </c>
      <c r="AC572" s="6">
        <v>0</v>
      </c>
      <c r="AD572" s="6">
        <v>0</v>
      </c>
      <c r="AE572" s="6">
        <v>8980.7099999999991</v>
      </c>
      <c r="AF572" s="6">
        <v>18185.73</v>
      </c>
      <c r="AG572" s="6">
        <v>0</v>
      </c>
      <c r="AH572" s="6">
        <v>7351.18</v>
      </c>
      <c r="AI572" s="6">
        <v>42162.89</v>
      </c>
      <c r="AJ572" s="23">
        <v>23977.16</v>
      </c>
    </row>
    <row r="573" spans="1:36">
      <c r="A573" s="5">
        <v>19480</v>
      </c>
      <c r="B573" s="6">
        <v>398</v>
      </c>
      <c r="C573" s="6">
        <v>120798</v>
      </c>
      <c r="D573" s="6">
        <v>19480</v>
      </c>
      <c r="E573" s="6">
        <v>20236628079</v>
      </c>
      <c r="F573" s="7" t="s">
        <v>964</v>
      </c>
      <c r="G573" s="7" t="s">
        <v>965</v>
      </c>
      <c r="H573" s="8">
        <v>26954</v>
      </c>
      <c r="I573" s="7" t="s">
        <v>283</v>
      </c>
      <c r="J573" s="7" t="s">
        <v>37</v>
      </c>
      <c r="K573" s="7" t="s">
        <v>28</v>
      </c>
      <c r="L573" s="6">
        <v>120798</v>
      </c>
      <c r="M573" s="8">
        <v>44921</v>
      </c>
      <c r="N573" s="8">
        <v>45138</v>
      </c>
      <c r="O573" s="6">
        <v>740</v>
      </c>
      <c r="P573" s="7" t="s">
        <v>38</v>
      </c>
      <c r="Q573" s="7" t="s">
        <v>42</v>
      </c>
      <c r="R573" s="7" t="s">
        <v>31</v>
      </c>
      <c r="S573" s="7" t="s">
        <v>43</v>
      </c>
      <c r="T573" s="7" t="s">
        <v>44</v>
      </c>
      <c r="U573" s="6">
        <v>8</v>
      </c>
      <c r="V573" s="6">
        <v>20</v>
      </c>
      <c r="W573" s="6">
        <v>30</v>
      </c>
      <c r="X573" s="9"/>
      <c r="Y573" s="9"/>
      <c r="Z573" s="9"/>
      <c r="AA573" s="6">
        <v>160494</v>
      </c>
      <c r="AB573" s="6">
        <v>0</v>
      </c>
      <c r="AC573" s="6">
        <v>0</v>
      </c>
      <c r="AD573" s="6">
        <v>0</v>
      </c>
      <c r="AE573" s="6">
        <v>28796.44</v>
      </c>
      <c r="AF573" s="6">
        <v>33518.78</v>
      </c>
      <c r="AG573" s="6">
        <v>0</v>
      </c>
      <c r="AH573" s="6">
        <v>25951.88</v>
      </c>
      <c r="AI573" s="6">
        <v>160494</v>
      </c>
      <c r="AJ573" s="23">
        <v>126975.22</v>
      </c>
    </row>
    <row r="574" spans="1:36">
      <c r="A574" s="5">
        <v>24782</v>
      </c>
      <c r="B574" s="6">
        <v>398</v>
      </c>
      <c r="C574" s="6">
        <v>117818</v>
      </c>
      <c r="D574" s="6">
        <v>24782</v>
      </c>
      <c r="E574" s="6">
        <v>23298786079</v>
      </c>
      <c r="F574" s="7" t="s">
        <v>966</v>
      </c>
      <c r="G574" s="7" t="s">
        <v>342</v>
      </c>
      <c r="H574" s="8">
        <v>30302</v>
      </c>
      <c r="I574" s="7" t="s">
        <v>72</v>
      </c>
      <c r="J574" s="7" t="s">
        <v>37</v>
      </c>
      <c r="K574" s="7" t="s">
        <v>28</v>
      </c>
      <c r="L574" s="6">
        <v>117818</v>
      </c>
      <c r="M574" s="8">
        <v>44145</v>
      </c>
      <c r="N574" s="8">
        <v>45970</v>
      </c>
      <c r="O574" s="6">
        <v>716</v>
      </c>
      <c r="P574" s="7" t="s">
        <v>29</v>
      </c>
      <c r="Q574" s="7" t="s">
        <v>42</v>
      </c>
      <c r="R574" s="7" t="s">
        <v>31</v>
      </c>
      <c r="S574" s="7" t="s">
        <v>43</v>
      </c>
      <c r="T574" s="7" t="s">
        <v>44</v>
      </c>
      <c r="U574" s="6">
        <v>15</v>
      </c>
      <c r="V574" s="6">
        <v>20</v>
      </c>
      <c r="W574" s="6">
        <v>30</v>
      </c>
      <c r="X574" s="9"/>
      <c r="Y574" s="9"/>
      <c r="Z574" s="9"/>
      <c r="AA574" s="6">
        <v>208130.92</v>
      </c>
      <c r="AB574" s="6">
        <v>0</v>
      </c>
      <c r="AC574" s="6">
        <v>0</v>
      </c>
      <c r="AD574" s="6">
        <v>0</v>
      </c>
      <c r="AE574" s="6">
        <v>46621.33</v>
      </c>
      <c r="AF574" s="6">
        <v>60530.84</v>
      </c>
      <c r="AG574" s="6">
        <v>0</v>
      </c>
      <c r="AH574" s="6">
        <v>35192.32</v>
      </c>
      <c r="AI574" s="6">
        <v>208130.92</v>
      </c>
      <c r="AJ574" s="23">
        <v>147600.07999999999</v>
      </c>
    </row>
    <row r="575" spans="1:36">
      <c r="A575" s="5">
        <v>31887</v>
      </c>
      <c r="B575" s="6">
        <v>398</v>
      </c>
      <c r="C575" s="6">
        <v>121322</v>
      </c>
      <c r="D575" s="6">
        <v>31887</v>
      </c>
      <c r="E575" s="6">
        <v>23943395209</v>
      </c>
      <c r="F575" s="7" t="s">
        <v>2229</v>
      </c>
      <c r="G575" s="7" t="s">
        <v>2230</v>
      </c>
      <c r="H575" s="8">
        <v>36146</v>
      </c>
      <c r="I575" s="7" t="s">
        <v>117</v>
      </c>
      <c r="J575" s="7" t="s">
        <v>37</v>
      </c>
      <c r="K575" s="7" t="s">
        <v>28</v>
      </c>
      <c r="L575" s="6">
        <v>121322</v>
      </c>
      <c r="M575" s="8">
        <v>44796</v>
      </c>
      <c r="N575" s="8">
        <v>45046</v>
      </c>
      <c r="O575" s="6">
        <v>768</v>
      </c>
      <c r="P575" s="7" t="s">
        <v>61</v>
      </c>
      <c r="Q575" s="7" t="s">
        <v>30</v>
      </c>
      <c r="R575" s="7" t="s">
        <v>31</v>
      </c>
      <c r="S575" s="7" t="s">
        <v>62</v>
      </c>
      <c r="T575" s="9"/>
      <c r="U575" s="6">
        <v>0</v>
      </c>
      <c r="V575" s="6">
        <v>10</v>
      </c>
      <c r="W575" s="6">
        <v>30</v>
      </c>
      <c r="X575" s="9"/>
      <c r="Y575" s="9"/>
      <c r="Z575" s="9"/>
      <c r="AA575" s="6">
        <v>42162.89</v>
      </c>
      <c r="AB575" s="6">
        <v>0</v>
      </c>
      <c r="AC575" s="6">
        <v>0</v>
      </c>
      <c r="AD575" s="6">
        <v>0</v>
      </c>
      <c r="AE575" s="6">
        <v>8980.7099999999991</v>
      </c>
      <c r="AF575" s="6">
        <v>18185.73</v>
      </c>
      <c r="AG575" s="6">
        <v>0</v>
      </c>
      <c r="AH575" s="6">
        <v>7351.18</v>
      </c>
      <c r="AI575" s="6">
        <v>42162.89</v>
      </c>
      <c r="AJ575" s="23">
        <v>23977.16</v>
      </c>
    </row>
    <row r="576" spans="1:36">
      <c r="A576" s="5">
        <v>31705</v>
      </c>
      <c r="B576" s="6">
        <v>398</v>
      </c>
      <c r="C576" s="6">
        <v>120270</v>
      </c>
      <c r="D576" s="6">
        <v>31705</v>
      </c>
      <c r="E576" s="6">
        <v>27401528429</v>
      </c>
      <c r="F576" s="7" t="s">
        <v>1515</v>
      </c>
      <c r="G576" s="7" t="s">
        <v>1516</v>
      </c>
      <c r="H576" s="8">
        <v>36112</v>
      </c>
      <c r="I576" s="7" t="s">
        <v>117</v>
      </c>
      <c r="J576" s="7" t="s">
        <v>27</v>
      </c>
      <c r="K576" s="7" t="s">
        <v>28</v>
      </c>
      <c r="L576" s="6">
        <v>120270</v>
      </c>
      <c r="M576" s="8">
        <v>44796</v>
      </c>
      <c r="N576" s="8">
        <v>45046</v>
      </c>
      <c r="O576" s="6">
        <v>768</v>
      </c>
      <c r="P576" s="7" t="s">
        <v>61</v>
      </c>
      <c r="Q576" s="7" t="s">
        <v>30</v>
      </c>
      <c r="R576" s="7" t="s">
        <v>31</v>
      </c>
      <c r="S576" s="7" t="s">
        <v>62</v>
      </c>
      <c r="T576" s="9"/>
      <c r="U576" s="6">
        <v>0</v>
      </c>
      <c r="V576" s="6">
        <v>10</v>
      </c>
      <c r="W576" s="6">
        <v>30</v>
      </c>
      <c r="X576" s="9"/>
      <c r="Y576" s="9"/>
      <c r="Z576" s="9"/>
      <c r="AA576" s="6">
        <v>42162.89</v>
      </c>
      <c r="AB576" s="6">
        <v>0</v>
      </c>
      <c r="AC576" s="6">
        <v>0</v>
      </c>
      <c r="AD576" s="6">
        <v>0</v>
      </c>
      <c r="AE576" s="6">
        <v>8980.7099999999991</v>
      </c>
      <c r="AF576" s="6">
        <v>18185.73</v>
      </c>
      <c r="AG576" s="6">
        <v>0</v>
      </c>
      <c r="AH576" s="6">
        <v>7351.18</v>
      </c>
      <c r="AI576" s="6">
        <v>42162.89</v>
      </c>
      <c r="AJ576" s="23">
        <v>23977.16</v>
      </c>
    </row>
    <row r="577" spans="1:36">
      <c r="A577" s="5">
        <v>31570</v>
      </c>
      <c r="B577" s="6">
        <v>398</v>
      </c>
      <c r="C577" s="6">
        <v>120396</v>
      </c>
      <c r="D577" s="6">
        <v>31570</v>
      </c>
      <c r="E577" s="6">
        <v>20425236688</v>
      </c>
      <c r="F577" s="7" t="s">
        <v>1517</v>
      </c>
      <c r="G577" s="7" t="s">
        <v>1518</v>
      </c>
      <c r="H577" s="8">
        <v>36622</v>
      </c>
      <c r="I577" s="7" t="s">
        <v>135</v>
      </c>
      <c r="J577" s="7" t="s">
        <v>37</v>
      </c>
      <c r="K577" s="7" t="s">
        <v>28</v>
      </c>
      <c r="L577" s="6">
        <v>120396</v>
      </c>
      <c r="M577" s="8">
        <v>44682</v>
      </c>
      <c r="N577" s="8">
        <v>45046</v>
      </c>
      <c r="O577" s="6">
        <v>768</v>
      </c>
      <c r="P577" s="7" t="s">
        <v>61</v>
      </c>
      <c r="Q577" s="7" t="s">
        <v>30</v>
      </c>
      <c r="R577" s="7" t="s">
        <v>31</v>
      </c>
      <c r="S577" s="7" t="s">
        <v>32</v>
      </c>
      <c r="T577" s="9"/>
      <c r="U577" s="6">
        <v>0</v>
      </c>
      <c r="V577" s="6">
        <v>10</v>
      </c>
      <c r="W577" s="6">
        <v>30</v>
      </c>
      <c r="X577" s="9"/>
      <c r="Y577" s="9"/>
      <c r="Z577" s="9"/>
      <c r="AA577" s="6">
        <v>42162.89</v>
      </c>
      <c r="AB577" s="6">
        <v>0</v>
      </c>
      <c r="AC577" s="6">
        <v>0</v>
      </c>
      <c r="AD577" s="6">
        <v>0</v>
      </c>
      <c r="AE577" s="6">
        <v>8980.7099999999991</v>
      </c>
      <c r="AF577" s="6">
        <v>18185.73</v>
      </c>
      <c r="AG577" s="6">
        <v>0</v>
      </c>
      <c r="AH577" s="6">
        <v>7351.18</v>
      </c>
      <c r="AI577" s="6">
        <v>42162.89</v>
      </c>
      <c r="AJ577" s="23">
        <v>23977.16</v>
      </c>
    </row>
    <row r="578" spans="1:36">
      <c r="A578" s="5">
        <v>31144</v>
      </c>
      <c r="B578" s="6">
        <v>398</v>
      </c>
      <c r="C578" s="6">
        <v>116717</v>
      </c>
      <c r="D578" s="6">
        <v>31144</v>
      </c>
      <c r="E578" s="6">
        <v>27424445369</v>
      </c>
      <c r="F578" s="7" t="s">
        <v>2234</v>
      </c>
      <c r="G578" s="7" t="s">
        <v>1941</v>
      </c>
      <c r="H578" s="8">
        <v>36568</v>
      </c>
      <c r="I578" s="7" t="s">
        <v>135</v>
      </c>
      <c r="J578" s="7" t="s">
        <v>27</v>
      </c>
      <c r="K578" s="7" t="s">
        <v>28</v>
      </c>
      <c r="L578" s="6">
        <v>116717</v>
      </c>
      <c r="M578" s="8">
        <v>44481</v>
      </c>
      <c r="N578" s="8">
        <v>45046</v>
      </c>
      <c r="O578" s="6">
        <v>768</v>
      </c>
      <c r="P578" s="7" t="s">
        <v>61</v>
      </c>
      <c r="Q578" s="7" t="s">
        <v>30</v>
      </c>
      <c r="R578" s="7" t="s">
        <v>31</v>
      </c>
      <c r="S578" s="7" t="s">
        <v>62</v>
      </c>
      <c r="T578" s="9"/>
      <c r="U578" s="6">
        <v>0</v>
      </c>
      <c r="V578" s="6">
        <v>10</v>
      </c>
      <c r="W578" s="6">
        <v>30</v>
      </c>
      <c r="X578" s="9"/>
      <c r="Y578" s="9"/>
      <c r="Z578" s="9"/>
      <c r="AA578" s="6">
        <v>42162.89</v>
      </c>
      <c r="AB578" s="6">
        <v>0</v>
      </c>
      <c r="AC578" s="6">
        <v>0</v>
      </c>
      <c r="AD578" s="6">
        <v>0</v>
      </c>
      <c r="AE578" s="6">
        <v>8980.7099999999991</v>
      </c>
      <c r="AF578" s="6">
        <v>18185.73</v>
      </c>
      <c r="AG578" s="6">
        <v>0</v>
      </c>
      <c r="AH578" s="6">
        <v>7351.18</v>
      </c>
      <c r="AI578" s="6">
        <v>42162.89</v>
      </c>
      <c r="AJ578" s="23">
        <v>23977.16</v>
      </c>
    </row>
    <row r="579" spans="1:36">
      <c r="A579" s="5">
        <v>28197</v>
      </c>
      <c r="B579" s="6">
        <v>398</v>
      </c>
      <c r="C579" s="6">
        <v>120993</v>
      </c>
      <c r="D579" s="6">
        <v>28197</v>
      </c>
      <c r="E579" s="6">
        <v>27286819295</v>
      </c>
      <c r="F579" s="7" t="s">
        <v>967</v>
      </c>
      <c r="G579" s="7" t="s">
        <v>968</v>
      </c>
      <c r="H579" s="8">
        <v>29706</v>
      </c>
      <c r="I579" s="7" t="s">
        <v>78</v>
      </c>
      <c r="J579" s="7" t="s">
        <v>27</v>
      </c>
      <c r="K579" s="7" t="s">
        <v>28</v>
      </c>
      <c r="L579" s="6">
        <v>120993</v>
      </c>
      <c r="M579" s="8">
        <v>44875</v>
      </c>
      <c r="N579" s="8">
        <v>45239</v>
      </c>
      <c r="O579" s="6">
        <v>716</v>
      </c>
      <c r="P579" s="7" t="s">
        <v>29</v>
      </c>
      <c r="Q579" s="7" t="s">
        <v>42</v>
      </c>
      <c r="R579" s="7" t="s">
        <v>31</v>
      </c>
      <c r="S579" s="7" t="s">
        <v>32</v>
      </c>
      <c r="T579" s="9"/>
      <c r="U579" s="6">
        <v>8</v>
      </c>
      <c r="V579" s="6">
        <v>20</v>
      </c>
      <c r="W579" s="6">
        <v>30</v>
      </c>
      <c r="X579" s="9"/>
      <c r="Y579" s="9"/>
      <c r="Z579" s="9"/>
      <c r="AA579" s="6">
        <v>181196.33</v>
      </c>
      <c r="AB579" s="6">
        <v>0</v>
      </c>
      <c r="AC579" s="6">
        <v>0</v>
      </c>
      <c r="AD579" s="6">
        <v>0</v>
      </c>
      <c r="AE579" s="6">
        <v>40587.980000000003</v>
      </c>
      <c r="AF579" s="6">
        <v>61552.91</v>
      </c>
      <c r="AG579" s="6">
        <v>0</v>
      </c>
      <c r="AH579" s="6">
        <v>30674.04</v>
      </c>
      <c r="AI579" s="6">
        <v>181196.33</v>
      </c>
      <c r="AJ579" s="23">
        <v>119643.42</v>
      </c>
    </row>
    <row r="580" spans="1:36">
      <c r="A580" s="5">
        <v>30473</v>
      </c>
      <c r="B580" s="6">
        <v>398</v>
      </c>
      <c r="C580" s="6">
        <v>119499</v>
      </c>
      <c r="D580" s="6">
        <v>30473</v>
      </c>
      <c r="E580" s="6">
        <v>27384898098</v>
      </c>
      <c r="F580" s="7" t="s">
        <v>969</v>
      </c>
      <c r="G580" s="7" t="s">
        <v>970</v>
      </c>
      <c r="H580" s="8">
        <v>34722</v>
      </c>
      <c r="I580" s="7" t="s">
        <v>230</v>
      </c>
      <c r="J580" s="7" t="s">
        <v>27</v>
      </c>
      <c r="K580" s="7" t="s">
        <v>28</v>
      </c>
      <c r="L580" s="6">
        <v>119499</v>
      </c>
      <c r="M580" s="8">
        <v>44774</v>
      </c>
      <c r="N580" s="8">
        <v>45046</v>
      </c>
      <c r="O580" s="6">
        <v>768</v>
      </c>
      <c r="P580" s="7" t="s">
        <v>61</v>
      </c>
      <c r="Q580" s="7" t="s">
        <v>30</v>
      </c>
      <c r="R580" s="7" t="s">
        <v>31</v>
      </c>
      <c r="S580" s="7" t="s">
        <v>62</v>
      </c>
      <c r="T580" s="7" t="s">
        <v>44</v>
      </c>
      <c r="U580" s="6">
        <v>3</v>
      </c>
      <c r="V580" s="6">
        <v>10</v>
      </c>
      <c r="W580" s="6">
        <v>30</v>
      </c>
      <c r="X580" s="9"/>
      <c r="Y580" s="9"/>
      <c r="Z580" s="9"/>
      <c r="AA580" s="6">
        <v>42162.89</v>
      </c>
      <c r="AB580" s="6">
        <v>0</v>
      </c>
      <c r="AC580" s="6">
        <v>0</v>
      </c>
      <c r="AD580" s="6">
        <v>0</v>
      </c>
      <c r="AE580" s="6">
        <v>8980.7099999999991</v>
      </c>
      <c r="AF580" s="6">
        <v>18185.73</v>
      </c>
      <c r="AG580" s="6">
        <v>0</v>
      </c>
      <c r="AH580" s="6">
        <v>7351.18</v>
      </c>
      <c r="AI580" s="6">
        <v>42162.89</v>
      </c>
      <c r="AJ580" s="23">
        <v>23977.16</v>
      </c>
    </row>
    <row r="581" spans="1:36">
      <c r="A581" s="5">
        <v>29514</v>
      </c>
      <c r="B581" s="6">
        <v>398</v>
      </c>
      <c r="C581" s="6">
        <v>120772</v>
      </c>
      <c r="D581" s="6">
        <v>29514</v>
      </c>
      <c r="E581" s="6">
        <v>27374566984</v>
      </c>
      <c r="F581" s="7" t="s">
        <v>972</v>
      </c>
      <c r="G581" s="7" t="s">
        <v>973</v>
      </c>
      <c r="H581" s="8">
        <v>34131</v>
      </c>
      <c r="I581" s="7" t="s">
        <v>107</v>
      </c>
      <c r="J581" s="7" t="s">
        <v>27</v>
      </c>
      <c r="K581" s="7" t="s">
        <v>28</v>
      </c>
      <c r="L581" s="6">
        <v>120772</v>
      </c>
      <c r="M581" s="8">
        <v>44855</v>
      </c>
      <c r="N581" s="8">
        <v>45219</v>
      </c>
      <c r="O581" s="6">
        <v>739</v>
      </c>
      <c r="P581" s="7" t="s">
        <v>38</v>
      </c>
      <c r="Q581" s="7" t="s">
        <v>57</v>
      </c>
      <c r="R581" s="7" t="s">
        <v>31</v>
      </c>
      <c r="S581" s="7" t="s">
        <v>32</v>
      </c>
      <c r="T581" s="9"/>
      <c r="U581" s="6">
        <v>5</v>
      </c>
      <c r="V581" s="6">
        <v>40</v>
      </c>
      <c r="W581" s="6">
        <v>30</v>
      </c>
      <c r="X581" s="9"/>
      <c r="Y581" s="9"/>
      <c r="Z581" s="9"/>
      <c r="AA581" s="6">
        <v>320988</v>
      </c>
      <c r="AB581" s="6">
        <v>0</v>
      </c>
      <c r="AC581" s="6">
        <v>0</v>
      </c>
      <c r="AD581" s="6">
        <v>0</v>
      </c>
      <c r="AE581" s="6">
        <v>68370.44</v>
      </c>
      <c r="AF581" s="6">
        <v>68374.240000000005</v>
      </c>
      <c r="AG581" s="6">
        <v>0</v>
      </c>
      <c r="AH581" s="6">
        <v>54124.1</v>
      </c>
      <c r="AI581" s="6">
        <v>320988</v>
      </c>
      <c r="AJ581" s="23">
        <v>252613.76000000001</v>
      </c>
    </row>
    <row r="582" spans="1:36">
      <c r="A582" s="5">
        <v>28399</v>
      </c>
      <c r="B582" s="6">
        <v>398</v>
      </c>
      <c r="C582" s="6">
        <v>113338</v>
      </c>
      <c r="D582" s="6">
        <v>28399</v>
      </c>
      <c r="E582" s="6">
        <v>20304501643</v>
      </c>
      <c r="F582" s="7" t="s">
        <v>974</v>
      </c>
      <c r="G582" s="7" t="s">
        <v>975</v>
      </c>
      <c r="H582" s="8">
        <v>30559</v>
      </c>
      <c r="I582" s="7" t="s">
        <v>257</v>
      </c>
      <c r="J582" s="7" t="s">
        <v>37</v>
      </c>
      <c r="K582" s="7" t="s">
        <v>28</v>
      </c>
      <c r="L582" s="6">
        <v>113338</v>
      </c>
      <c r="M582" s="8">
        <v>43770</v>
      </c>
      <c r="N582" s="8">
        <v>45138</v>
      </c>
      <c r="O582" s="6">
        <v>758</v>
      </c>
      <c r="P582" s="7" t="s">
        <v>56</v>
      </c>
      <c r="Q582" s="7" t="s">
        <v>30</v>
      </c>
      <c r="R582" s="7" t="s">
        <v>31</v>
      </c>
      <c r="S582" s="7" t="s">
        <v>32</v>
      </c>
      <c r="T582" s="9"/>
      <c r="U582" s="6">
        <v>8</v>
      </c>
      <c r="V582" s="6">
        <v>10</v>
      </c>
      <c r="W582" s="6">
        <v>30</v>
      </c>
      <c r="X582" s="9"/>
      <c r="Y582" s="9"/>
      <c r="Z582" s="9"/>
      <c r="AA582" s="6">
        <v>80247</v>
      </c>
      <c r="AB582" s="6">
        <v>0</v>
      </c>
      <c r="AC582" s="6">
        <v>0</v>
      </c>
      <c r="AD582" s="6">
        <v>0</v>
      </c>
      <c r="AE582" s="6">
        <v>17092.61</v>
      </c>
      <c r="AF582" s="6">
        <v>17092.61</v>
      </c>
      <c r="AG582" s="6">
        <v>0</v>
      </c>
      <c r="AH582" s="6">
        <v>12975.94</v>
      </c>
      <c r="AI582" s="6">
        <v>80247</v>
      </c>
      <c r="AJ582" s="23">
        <v>63154.39</v>
      </c>
    </row>
    <row r="583" spans="1:36">
      <c r="A583" s="5">
        <v>28399</v>
      </c>
      <c r="B583" s="6">
        <v>398</v>
      </c>
      <c r="C583" s="6">
        <v>117492</v>
      </c>
      <c r="D583" s="6">
        <v>28399</v>
      </c>
      <c r="E583" s="6">
        <v>20304501643</v>
      </c>
      <c r="F583" s="7" t="s">
        <v>974</v>
      </c>
      <c r="G583" s="7" t="s">
        <v>975</v>
      </c>
      <c r="H583" s="8">
        <v>30559</v>
      </c>
      <c r="I583" s="7" t="s">
        <v>257</v>
      </c>
      <c r="J583" s="7" t="s">
        <v>37</v>
      </c>
      <c r="K583" s="7" t="s">
        <v>28</v>
      </c>
      <c r="L583" s="6">
        <v>117492</v>
      </c>
      <c r="M583" s="8">
        <v>44658</v>
      </c>
      <c r="N583" s="8">
        <v>45138</v>
      </c>
      <c r="O583" s="6">
        <v>734</v>
      </c>
      <c r="P583" s="7" t="s">
        <v>56</v>
      </c>
      <c r="Q583" s="7" t="s">
        <v>57</v>
      </c>
      <c r="R583" s="7" t="s">
        <v>31</v>
      </c>
      <c r="S583" s="7" t="s">
        <v>32</v>
      </c>
      <c r="T583" s="9"/>
      <c r="U583" s="6">
        <v>8</v>
      </c>
      <c r="V583" s="6">
        <v>40</v>
      </c>
      <c r="W583" s="6">
        <v>30</v>
      </c>
      <c r="X583" s="9"/>
      <c r="Y583" s="9"/>
      <c r="Z583" s="9"/>
      <c r="AA583" s="6">
        <v>320988</v>
      </c>
      <c r="AB583" s="6">
        <v>0</v>
      </c>
      <c r="AC583" s="6">
        <v>0</v>
      </c>
      <c r="AD583" s="6">
        <v>0</v>
      </c>
      <c r="AE583" s="6">
        <v>68370.44</v>
      </c>
      <c r="AF583" s="6">
        <v>73895.67</v>
      </c>
      <c r="AG583" s="6">
        <v>0</v>
      </c>
      <c r="AH583" s="6">
        <v>54609.59</v>
      </c>
      <c r="AI583" s="6">
        <v>320988</v>
      </c>
      <c r="AJ583" s="23">
        <v>247092.33</v>
      </c>
    </row>
    <row r="584" spans="1:36">
      <c r="A584" s="5">
        <v>15810</v>
      </c>
      <c r="B584" s="6">
        <v>398</v>
      </c>
      <c r="C584" s="6">
        <v>110473</v>
      </c>
      <c r="D584" s="6">
        <v>15810</v>
      </c>
      <c r="E584" s="6">
        <v>20164250289</v>
      </c>
      <c r="F584" s="7" t="s">
        <v>976</v>
      </c>
      <c r="G584" s="7" t="s">
        <v>977</v>
      </c>
      <c r="H584" s="8">
        <v>23174</v>
      </c>
      <c r="I584" s="7" t="s">
        <v>84</v>
      </c>
      <c r="J584" s="7" t="s">
        <v>37</v>
      </c>
      <c r="K584" s="7" t="s">
        <v>28</v>
      </c>
      <c r="L584" s="6">
        <v>110473</v>
      </c>
      <c r="M584" s="8">
        <v>43594</v>
      </c>
      <c r="N584" s="8">
        <v>45420</v>
      </c>
      <c r="O584" s="6">
        <v>716</v>
      </c>
      <c r="P584" s="7" t="s">
        <v>29</v>
      </c>
      <c r="Q584" s="7" t="s">
        <v>42</v>
      </c>
      <c r="R584" s="7" t="s">
        <v>31</v>
      </c>
      <c r="S584" s="7" t="s">
        <v>43</v>
      </c>
      <c r="T584" s="7" t="s">
        <v>44</v>
      </c>
      <c r="U584" s="6">
        <v>33</v>
      </c>
      <c r="V584" s="6">
        <v>20</v>
      </c>
      <c r="W584" s="6">
        <v>30</v>
      </c>
      <c r="X584" s="9"/>
      <c r="Y584" s="9"/>
      <c r="Z584" s="9"/>
      <c r="AA584" s="6">
        <v>269345.89</v>
      </c>
      <c r="AB584" s="6">
        <v>0</v>
      </c>
      <c r="AC584" s="6">
        <v>0</v>
      </c>
      <c r="AD584" s="6">
        <v>0</v>
      </c>
      <c r="AE584" s="6">
        <v>60333.49</v>
      </c>
      <c r="AF584" s="6">
        <v>166432.75</v>
      </c>
      <c r="AG584" s="6">
        <v>0</v>
      </c>
      <c r="AH584" s="6">
        <v>45461.13</v>
      </c>
      <c r="AI584" s="6">
        <v>269345.89</v>
      </c>
      <c r="AJ584" s="23">
        <v>102913.14</v>
      </c>
    </row>
    <row r="585" spans="1:36">
      <c r="A585" s="5">
        <v>27074</v>
      </c>
      <c r="B585" s="6">
        <v>398</v>
      </c>
      <c r="C585" s="6">
        <v>111719</v>
      </c>
      <c r="D585" s="6">
        <v>27074</v>
      </c>
      <c r="E585" s="6">
        <v>27312748962</v>
      </c>
      <c r="F585" s="7" t="s">
        <v>978</v>
      </c>
      <c r="G585" s="7" t="s">
        <v>979</v>
      </c>
      <c r="H585" s="8">
        <v>31009</v>
      </c>
      <c r="I585" s="7" t="s">
        <v>143</v>
      </c>
      <c r="J585" s="7" t="s">
        <v>27</v>
      </c>
      <c r="K585" s="7" t="s">
        <v>28</v>
      </c>
      <c r="L585" s="6">
        <v>111719</v>
      </c>
      <c r="M585" s="8">
        <v>43572</v>
      </c>
      <c r="N585" s="8">
        <v>45398</v>
      </c>
      <c r="O585" s="6">
        <v>741</v>
      </c>
      <c r="P585" s="7" t="s">
        <v>38</v>
      </c>
      <c r="Q585" s="7" t="s">
        <v>30</v>
      </c>
      <c r="R585" s="7" t="s">
        <v>31</v>
      </c>
      <c r="S585" s="7" t="s">
        <v>43</v>
      </c>
      <c r="T585" s="7" t="s">
        <v>44</v>
      </c>
      <c r="U585" s="6">
        <v>8</v>
      </c>
      <c r="V585" s="6">
        <v>10</v>
      </c>
      <c r="W585" s="6">
        <v>30</v>
      </c>
      <c r="X585" s="9"/>
      <c r="Y585" s="9"/>
      <c r="Z585" s="9"/>
      <c r="AA585" s="6">
        <v>80247.009999999995</v>
      </c>
      <c r="AB585" s="6">
        <v>0</v>
      </c>
      <c r="AC585" s="6">
        <v>0</v>
      </c>
      <c r="AD585" s="6">
        <v>0</v>
      </c>
      <c r="AE585" s="6">
        <v>17092.61</v>
      </c>
      <c r="AF585" s="6">
        <v>17751.400000000001</v>
      </c>
      <c r="AG585" s="6">
        <v>0</v>
      </c>
      <c r="AH585" s="6">
        <v>12975.95</v>
      </c>
      <c r="AI585" s="6">
        <v>80247.009999999995</v>
      </c>
      <c r="AJ585" s="23">
        <v>62495.61</v>
      </c>
    </row>
    <row r="586" spans="1:36">
      <c r="A586" s="5">
        <v>27074</v>
      </c>
      <c r="B586" s="6">
        <v>398</v>
      </c>
      <c r="C586" s="6">
        <v>118221</v>
      </c>
      <c r="D586" s="6">
        <v>27074</v>
      </c>
      <c r="E586" s="6">
        <v>27312748962</v>
      </c>
      <c r="F586" s="7" t="s">
        <v>978</v>
      </c>
      <c r="G586" s="7" t="s">
        <v>979</v>
      </c>
      <c r="H586" s="8">
        <v>31009</v>
      </c>
      <c r="I586" s="7" t="s">
        <v>143</v>
      </c>
      <c r="J586" s="7" t="s">
        <v>27</v>
      </c>
      <c r="K586" s="7" t="s">
        <v>28</v>
      </c>
      <c r="L586" s="6">
        <v>118221</v>
      </c>
      <c r="M586" s="8">
        <v>44700</v>
      </c>
      <c r="N586" s="8">
        <v>45064</v>
      </c>
      <c r="O586" s="6">
        <v>739</v>
      </c>
      <c r="P586" s="7" t="s">
        <v>38</v>
      </c>
      <c r="Q586" s="7" t="s">
        <v>57</v>
      </c>
      <c r="R586" s="7" t="s">
        <v>31</v>
      </c>
      <c r="S586" s="7" t="s">
        <v>32</v>
      </c>
      <c r="T586" s="9"/>
      <c r="U586" s="6">
        <v>8</v>
      </c>
      <c r="V586" s="6">
        <v>40</v>
      </c>
      <c r="W586" s="6">
        <v>30</v>
      </c>
      <c r="X586" s="9"/>
      <c r="Y586" s="9"/>
      <c r="Z586" s="9"/>
      <c r="AA586" s="6">
        <v>320988.01</v>
      </c>
      <c r="AB586" s="6">
        <v>0</v>
      </c>
      <c r="AC586" s="6">
        <v>0</v>
      </c>
      <c r="AD586" s="6">
        <v>0</v>
      </c>
      <c r="AE586" s="6">
        <v>68370.44</v>
      </c>
      <c r="AF586" s="6">
        <v>70531.02</v>
      </c>
      <c r="AG586" s="6">
        <v>0</v>
      </c>
      <c r="AH586" s="6">
        <v>54609.59</v>
      </c>
      <c r="AI586" s="6">
        <v>320988.01</v>
      </c>
      <c r="AJ586" s="23">
        <v>250456.99</v>
      </c>
    </row>
    <row r="587" spans="1:36">
      <c r="A587" s="5">
        <v>14300</v>
      </c>
      <c r="B587" s="6">
        <v>398</v>
      </c>
      <c r="C587" s="6">
        <v>108024</v>
      </c>
      <c r="D587" s="6">
        <v>14300</v>
      </c>
      <c r="E587" s="6">
        <v>20130146687</v>
      </c>
      <c r="F587" s="7" t="s">
        <v>2242</v>
      </c>
      <c r="G587" s="7" t="s">
        <v>2243</v>
      </c>
      <c r="H587" s="8">
        <v>20928</v>
      </c>
      <c r="I587" s="7" t="s">
        <v>138</v>
      </c>
      <c r="J587" s="7" t="s">
        <v>37</v>
      </c>
      <c r="K587" s="7" t="s">
        <v>28</v>
      </c>
      <c r="L587" s="6">
        <v>108024</v>
      </c>
      <c r="M587" s="8">
        <v>43350</v>
      </c>
      <c r="N587" s="8">
        <v>45077</v>
      </c>
      <c r="O587" s="6">
        <v>716</v>
      </c>
      <c r="P587" s="7" t="s">
        <v>29</v>
      </c>
      <c r="Q587" s="7" t="s">
        <v>42</v>
      </c>
      <c r="R587" s="7" t="s">
        <v>31</v>
      </c>
      <c r="S587" s="7" t="s">
        <v>32</v>
      </c>
      <c r="T587" s="9"/>
      <c r="U587" s="6">
        <v>35</v>
      </c>
      <c r="V587" s="6">
        <v>20</v>
      </c>
      <c r="W587" s="6">
        <v>30</v>
      </c>
      <c r="X587" s="9"/>
      <c r="Y587" s="9"/>
      <c r="Z587" s="9"/>
      <c r="AA587" s="6">
        <v>269345.89</v>
      </c>
      <c r="AB587" s="6">
        <v>0</v>
      </c>
      <c r="AC587" s="6">
        <v>0</v>
      </c>
      <c r="AD587" s="6">
        <v>0</v>
      </c>
      <c r="AE587" s="6">
        <v>57181.34</v>
      </c>
      <c r="AF587" s="6">
        <v>60465.3</v>
      </c>
      <c r="AG587" s="6">
        <v>0</v>
      </c>
      <c r="AH587" s="6">
        <v>43553.23</v>
      </c>
      <c r="AI587" s="6">
        <v>269345.89</v>
      </c>
      <c r="AJ587" s="23">
        <v>208880.59</v>
      </c>
    </row>
    <row r="588" spans="1:36">
      <c r="A588" s="5">
        <v>22467</v>
      </c>
      <c r="B588" s="6">
        <v>398</v>
      </c>
      <c r="C588" s="6">
        <v>108880</v>
      </c>
      <c r="D588" s="6">
        <v>22467</v>
      </c>
      <c r="E588" s="6">
        <v>27235177159</v>
      </c>
      <c r="F588" s="7" t="s">
        <v>980</v>
      </c>
      <c r="G588" s="7" t="s">
        <v>981</v>
      </c>
      <c r="H588" s="8">
        <v>26932</v>
      </c>
      <c r="I588" s="7" t="s">
        <v>283</v>
      </c>
      <c r="J588" s="7" t="s">
        <v>27</v>
      </c>
      <c r="K588" s="7" t="s">
        <v>28</v>
      </c>
      <c r="L588" s="6">
        <v>108880</v>
      </c>
      <c r="M588" s="8">
        <v>43370</v>
      </c>
      <c r="N588" s="8">
        <v>45192</v>
      </c>
      <c r="O588" s="6">
        <v>734</v>
      </c>
      <c r="P588" s="7" t="s">
        <v>56</v>
      </c>
      <c r="Q588" s="7" t="s">
        <v>57</v>
      </c>
      <c r="R588" s="7" t="s">
        <v>31</v>
      </c>
      <c r="S588" s="7" t="s">
        <v>43</v>
      </c>
      <c r="T588" s="7" t="s">
        <v>44</v>
      </c>
      <c r="U588" s="6">
        <v>20</v>
      </c>
      <c r="V588" s="6">
        <v>40</v>
      </c>
      <c r="W588" s="6">
        <v>30</v>
      </c>
      <c r="X588" s="9"/>
      <c r="Y588" s="9"/>
      <c r="Z588" s="9"/>
      <c r="AA588" s="6">
        <v>420572.4</v>
      </c>
      <c r="AB588" s="6">
        <v>0</v>
      </c>
      <c r="AC588" s="6">
        <v>0</v>
      </c>
      <c r="AD588" s="6">
        <v>0</v>
      </c>
      <c r="AE588" s="6">
        <v>89581.92</v>
      </c>
      <c r="AF588" s="6">
        <v>95107.15</v>
      </c>
      <c r="AG588" s="6">
        <v>0</v>
      </c>
      <c r="AH588" s="6">
        <v>70829.38</v>
      </c>
      <c r="AI588" s="6">
        <v>420572.4</v>
      </c>
      <c r="AJ588" s="23">
        <v>325465.25</v>
      </c>
    </row>
    <row r="589" spans="1:36">
      <c r="A589" s="5">
        <v>22608</v>
      </c>
      <c r="B589" s="6">
        <v>398</v>
      </c>
      <c r="C589" s="6">
        <v>118199</v>
      </c>
      <c r="D589" s="6">
        <v>22608</v>
      </c>
      <c r="E589" s="6">
        <v>27258436933</v>
      </c>
      <c r="F589" s="7" t="s">
        <v>980</v>
      </c>
      <c r="G589" s="7" t="s">
        <v>982</v>
      </c>
      <c r="H589" s="8">
        <v>28238</v>
      </c>
      <c r="I589" s="7" t="s">
        <v>173</v>
      </c>
      <c r="J589" s="7" t="s">
        <v>27</v>
      </c>
      <c r="K589" s="7" t="s">
        <v>28</v>
      </c>
      <c r="L589" s="6">
        <v>118199</v>
      </c>
      <c r="M589" s="8">
        <v>44734</v>
      </c>
      <c r="N589" s="8">
        <v>45077</v>
      </c>
      <c r="O589" s="6">
        <v>706</v>
      </c>
      <c r="P589" s="7" t="s">
        <v>33</v>
      </c>
      <c r="Q589" s="7" t="s">
        <v>57</v>
      </c>
      <c r="R589" s="7" t="s">
        <v>31</v>
      </c>
      <c r="S589" s="7" t="s">
        <v>32</v>
      </c>
      <c r="T589" s="9"/>
      <c r="U589" s="6">
        <v>19</v>
      </c>
      <c r="V589" s="6">
        <v>40</v>
      </c>
      <c r="W589" s="6">
        <v>30</v>
      </c>
      <c r="X589" s="9"/>
      <c r="Y589" s="9"/>
      <c r="Z589" s="9"/>
      <c r="AA589" s="6">
        <v>553033.18000000005</v>
      </c>
      <c r="AB589" s="6">
        <v>0</v>
      </c>
      <c r="AC589" s="6">
        <v>0</v>
      </c>
      <c r="AD589" s="6">
        <v>0</v>
      </c>
      <c r="AE589" s="6">
        <v>117796.06</v>
      </c>
      <c r="AF589" s="6">
        <v>159216.01</v>
      </c>
      <c r="AG589" s="6">
        <v>0</v>
      </c>
      <c r="AH589" s="6">
        <v>93049.68</v>
      </c>
      <c r="AI589" s="6">
        <v>553033.18000000005</v>
      </c>
      <c r="AJ589" s="23">
        <v>393817.17</v>
      </c>
    </row>
    <row r="590" spans="1:36">
      <c r="A590" s="5">
        <v>30290</v>
      </c>
      <c r="B590" s="6">
        <v>398</v>
      </c>
      <c r="C590" s="6">
        <v>117464</v>
      </c>
      <c r="D590" s="6">
        <v>30290</v>
      </c>
      <c r="E590" s="6">
        <v>20369428455</v>
      </c>
      <c r="F590" s="7" t="s">
        <v>980</v>
      </c>
      <c r="G590" s="7" t="s">
        <v>983</v>
      </c>
      <c r="H590" s="8">
        <v>33772</v>
      </c>
      <c r="I590" s="7" t="s">
        <v>156</v>
      </c>
      <c r="J590" s="7" t="s">
        <v>37</v>
      </c>
      <c r="K590" s="7" t="s">
        <v>28</v>
      </c>
      <c r="L590" s="6">
        <v>117464</v>
      </c>
      <c r="M590" s="8">
        <v>44105</v>
      </c>
      <c r="N590" s="8">
        <v>45077</v>
      </c>
      <c r="O590" s="6">
        <v>768</v>
      </c>
      <c r="P590" s="7" t="s">
        <v>61</v>
      </c>
      <c r="Q590" s="7" t="s">
        <v>30</v>
      </c>
      <c r="R590" s="7" t="s">
        <v>31</v>
      </c>
      <c r="S590" s="7" t="s">
        <v>62</v>
      </c>
      <c r="T590" s="7" t="s">
        <v>44</v>
      </c>
      <c r="U590" s="6">
        <v>4</v>
      </c>
      <c r="V590" s="6">
        <v>10</v>
      </c>
      <c r="W590" s="6">
        <v>30</v>
      </c>
      <c r="X590" s="9"/>
      <c r="Y590" s="9"/>
      <c r="Z590" s="9"/>
      <c r="AA590" s="6">
        <v>42162.89</v>
      </c>
      <c r="AB590" s="6">
        <v>0</v>
      </c>
      <c r="AC590" s="6">
        <v>0</v>
      </c>
      <c r="AD590" s="6">
        <v>0</v>
      </c>
      <c r="AE590" s="6">
        <v>8980.7099999999991</v>
      </c>
      <c r="AF590" s="6">
        <v>18185.73</v>
      </c>
      <c r="AG590" s="6">
        <v>0</v>
      </c>
      <c r="AH590" s="6">
        <v>7351.18</v>
      </c>
      <c r="AI590" s="6">
        <v>42162.89</v>
      </c>
      <c r="AJ590" s="23">
        <v>23977.16</v>
      </c>
    </row>
    <row r="591" spans="1:36">
      <c r="A591" s="5">
        <v>30909</v>
      </c>
      <c r="B591" s="6">
        <v>398</v>
      </c>
      <c r="C591" s="6">
        <v>117819</v>
      </c>
      <c r="D591" s="6">
        <v>30909</v>
      </c>
      <c r="E591" s="6">
        <v>20322010592</v>
      </c>
      <c r="F591" s="7" t="s">
        <v>980</v>
      </c>
      <c r="G591" s="7" t="s">
        <v>984</v>
      </c>
      <c r="H591" s="8">
        <v>31486</v>
      </c>
      <c r="I591" s="7" t="s">
        <v>120</v>
      </c>
      <c r="J591" s="7" t="s">
        <v>37</v>
      </c>
      <c r="K591" s="7" t="s">
        <v>28</v>
      </c>
      <c r="L591" s="6">
        <v>117819</v>
      </c>
      <c r="M591" s="8">
        <v>44609</v>
      </c>
      <c r="N591" s="8">
        <v>46434</v>
      </c>
      <c r="O591" s="6">
        <v>758</v>
      </c>
      <c r="P591" s="7" t="s">
        <v>56</v>
      </c>
      <c r="Q591" s="7" t="s">
        <v>30</v>
      </c>
      <c r="R591" s="7" t="s">
        <v>31</v>
      </c>
      <c r="S591" s="7" t="s">
        <v>43</v>
      </c>
      <c r="T591" s="7" t="s">
        <v>44</v>
      </c>
      <c r="U591" s="6">
        <v>2</v>
      </c>
      <c r="V591" s="6">
        <v>10</v>
      </c>
      <c r="W591" s="6">
        <v>30</v>
      </c>
      <c r="X591" s="9"/>
      <c r="Y591" s="9"/>
      <c r="Z591" s="9"/>
      <c r="AA591" s="6">
        <v>80247</v>
      </c>
      <c r="AB591" s="6">
        <v>0</v>
      </c>
      <c r="AC591" s="6">
        <v>0</v>
      </c>
      <c r="AD591" s="6">
        <v>0</v>
      </c>
      <c r="AE591" s="6">
        <v>17092.61</v>
      </c>
      <c r="AF591" s="6">
        <v>41865.56</v>
      </c>
      <c r="AG591" s="6">
        <v>0</v>
      </c>
      <c r="AH591" s="6">
        <v>13739.79</v>
      </c>
      <c r="AI591" s="6">
        <v>80247</v>
      </c>
      <c r="AJ591" s="23">
        <v>38381.440000000002</v>
      </c>
    </row>
    <row r="592" spans="1:36">
      <c r="A592" s="5">
        <v>28557</v>
      </c>
      <c r="B592" s="6">
        <v>398</v>
      </c>
      <c r="C592" s="6">
        <v>117463</v>
      </c>
      <c r="D592" s="6">
        <v>28557</v>
      </c>
      <c r="E592" s="6">
        <v>20298779103</v>
      </c>
      <c r="F592" s="7" t="s">
        <v>2249</v>
      </c>
      <c r="G592" s="7" t="s">
        <v>572</v>
      </c>
      <c r="H592" s="8">
        <v>30253</v>
      </c>
      <c r="I592" s="7" t="s">
        <v>72</v>
      </c>
      <c r="J592" s="7" t="s">
        <v>37</v>
      </c>
      <c r="K592" s="7" t="s">
        <v>28</v>
      </c>
      <c r="L592" s="6">
        <v>117463</v>
      </c>
      <c r="M592" s="8">
        <v>44105</v>
      </c>
      <c r="N592" s="8">
        <v>45077</v>
      </c>
      <c r="O592" s="6">
        <v>768</v>
      </c>
      <c r="P592" s="7" t="s">
        <v>61</v>
      </c>
      <c r="Q592" s="7" t="s">
        <v>30</v>
      </c>
      <c r="R592" s="7" t="s">
        <v>31</v>
      </c>
      <c r="S592" s="7" t="s">
        <v>62</v>
      </c>
      <c r="T592" s="7" t="s">
        <v>44</v>
      </c>
      <c r="U592" s="6">
        <v>8</v>
      </c>
      <c r="V592" s="6">
        <v>10</v>
      </c>
      <c r="W592" s="6">
        <v>30</v>
      </c>
      <c r="X592" s="9"/>
      <c r="Y592" s="9"/>
      <c r="Z592" s="9"/>
      <c r="AA592" s="6">
        <v>49190.04</v>
      </c>
      <c r="AB592" s="6">
        <v>0</v>
      </c>
      <c r="AC592" s="6">
        <v>0</v>
      </c>
      <c r="AD592" s="6">
        <v>0</v>
      </c>
      <c r="AE592" s="6">
        <v>10477.48</v>
      </c>
      <c r="AF592" s="6">
        <v>19450.61</v>
      </c>
      <c r="AG592" s="6">
        <v>0</v>
      </c>
      <c r="AH592" s="6">
        <v>8529.99</v>
      </c>
      <c r="AI592" s="6">
        <v>49190.04</v>
      </c>
      <c r="AJ592" s="23">
        <v>29739.43</v>
      </c>
    </row>
    <row r="593" spans="1:36">
      <c r="A593" s="5">
        <v>25525</v>
      </c>
      <c r="B593" s="6">
        <v>398</v>
      </c>
      <c r="C593" s="6">
        <v>119892</v>
      </c>
      <c r="D593" s="6">
        <v>25525</v>
      </c>
      <c r="E593" s="6">
        <v>20337554882</v>
      </c>
      <c r="F593" s="7" t="s">
        <v>985</v>
      </c>
      <c r="G593" s="7" t="s">
        <v>986</v>
      </c>
      <c r="H593" s="8">
        <v>32321</v>
      </c>
      <c r="I593" s="7" t="s">
        <v>90</v>
      </c>
      <c r="J593" s="7" t="s">
        <v>37</v>
      </c>
      <c r="K593" s="7" t="s">
        <v>28</v>
      </c>
      <c r="L593" s="6">
        <v>119892</v>
      </c>
      <c r="M593" s="8">
        <v>44805</v>
      </c>
      <c r="N593" s="8">
        <v>45077</v>
      </c>
      <c r="O593" s="6">
        <v>758</v>
      </c>
      <c r="P593" s="7" t="s">
        <v>56</v>
      </c>
      <c r="Q593" s="7" t="s">
        <v>30</v>
      </c>
      <c r="R593" s="7" t="s">
        <v>31</v>
      </c>
      <c r="S593" s="7" t="s">
        <v>43</v>
      </c>
      <c r="T593" s="7" t="s">
        <v>44</v>
      </c>
      <c r="U593" s="6">
        <v>11</v>
      </c>
      <c r="V593" s="6">
        <v>10</v>
      </c>
      <c r="W593" s="6">
        <v>30</v>
      </c>
      <c r="X593" s="9"/>
      <c r="Y593" s="9"/>
      <c r="Z593" s="9"/>
      <c r="AA593" s="6">
        <v>80247.009999999995</v>
      </c>
      <c r="AB593" s="6">
        <v>0</v>
      </c>
      <c r="AC593" s="6">
        <v>0</v>
      </c>
      <c r="AD593" s="6">
        <v>0</v>
      </c>
      <c r="AE593" s="6">
        <v>17092.61</v>
      </c>
      <c r="AF593" s="6">
        <v>17092.61</v>
      </c>
      <c r="AG593" s="6">
        <v>0</v>
      </c>
      <c r="AH593" s="6">
        <v>12975.95</v>
      </c>
      <c r="AI593" s="6">
        <v>80247.009999999995</v>
      </c>
      <c r="AJ593" s="23">
        <v>63154.400000000001</v>
      </c>
    </row>
    <row r="594" spans="1:36">
      <c r="A594" s="5">
        <v>25525</v>
      </c>
      <c r="B594" s="6">
        <v>398</v>
      </c>
      <c r="C594" s="6">
        <v>120995</v>
      </c>
      <c r="D594" s="6">
        <v>25525</v>
      </c>
      <c r="E594" s="6">
        <v>20337554882</v>
      </c>
      <c r="F594" s="7" t="s">
        <v>985</v>
      </c>
      <c r="G594" s="7" t="s">
        <v>986</v>
      </c>
      <c r="H594" s="8">
        <v>32321</v>
      </c>
      <c r="I594" s="7" t="s">
        <v>90</v>
      </c>
      <c r="J594" s="7" t="s">
        <v>37</v>
      </c>
      <c r="K594" s="7" t="s">
        <v>28</v>
      </c>
      <c r="L594" s="6">
        <v>120995</v>
      </c>
      <c r="M594" s="8">
        <v>44875</v>
      </c>
      <c r="N594" s="8">
        <v>45239</v>
      </c>
      <c r="O594" s="6">
        <v>757</v>
      </c>
      <c r="P594" s="7" t="s">
        <v>56</v>
      </c>
      <c r="Q594" s="7" t="s">
        <v>42</v>
      </c>
      <c r="R594" s="7" t="s">
        <v>31</v>
      </c>
      <c r="S594" s="7" t="s">
        <v>32</v>
      </c>
      <c r="T594" s="9"/>
      <c r="U594" s="6">
        <v>11</v>
      </c>
      <c r="V594" s="6">
        <v>20</v>
      </c>
      <c r="W594" s="6">
        <v>30</v>
      </c>
      <c r="X594" s="9"/>
      <c r="Y594" s="9"/>
      <c r="Z594" s="9"/>
      <c r="AA594" s="6">
        <v>160494.01</v>
      </c>
      <c r="AB594" s="6">
        <v>0</v>
      </c>
      <c r="AC594" s="6">
        <v>0</v>
      </c>
      <c r="AD594" s="6">
        <v>0</v>
      </c>
      <c r="AE594" s="6">
        <v>34185.22</v>
      </c>
      <c r="AF594" s="6">
        <v>34714.74</v>
      </c>
      <c r="AG594" s="6">
        <v>0</v>
      </c>
      <c r="AH594" s="6">
        <v>28657.71</v>
      </c>
      <c r="AI594" s="6">
        <v>160494.01</v>
      </c>
      <c r="AJ594" s="23">
        <v>125779.27</v>
      </c>
    </row>
    <row r="595" spans="1:36">
      <c r="A595" s="5">
        <v>25525</v>
      </c>
      <c r="B595" s="6">
        <v>398</v>
      </c>
      <c r="C595" s="6">
        <v>121189</v>
      </c>
      <c r="D595" s="6">
        <v>25525</v>
      </c>
      <c r="E595" s="6">
        <v>20337554882</v>
      </c>
      <c r="F595" s="7" t="s">
        <v>985</v>
      </c>
      <c r="G595" s="7" t="s">
        <v>986</v>
      </c>
      <c r="H595" s="8">
        <v>32321</v>
      </c>
      <c r="I595" s="7" t="s">
        <v>90</v>
      </c>
      <c r="J595" s="7" t="s">
        <v>37</v>
      </c>
      <c r="K595" s="7" t="s">
        <v>28</v>
      </c>
      <c r="L595" s="6">
        <v>121189</v>
      </c>
      <c r="M595" s="8">
        <v>44875</v>
      </c>
      <c r="N595" s="8">
        <v>45138</v>
      </c>
      <c r="O595" s="6">
        <v>740</v>
      </c>
      <c r="P595" s="7" t="s">
        <v>38</v>
      </c>
      <c r="Q595" s="7" t="s">
        <v>42</v>
      </c>
      <c r="R595" s="7" t="s">
        <v>31</v>
      </c>
      <c r="S595" s="7" t="s">
        <v>32</v>
      </c>
      <c r="T595" s="9"/>
      <c r="U595" s="6">
        <v>11</v>
      </c>
      <c r="V595" s="6">
        <v>20</v>
      </c>
      <c r="W595" s="6">
        <v>30</v>
      </c>
      <c r="X595" s="9"/>
      <c r="Y595" s="9"/>
      <c r="Z595" s="9"/>
      <c r="AA595" s="6">
        <v>160494.01</v>
      </c>
      <c r="AB595" s="6">
        <v>0</v>
      </c>
      <c r="AC595" s="6">
        <v>0</v>
      </c>
      <c r="AD595" s="6">
        <v>0</v>
      </c>
      <c r="AE595" s="6">
        <v>34185.22</v>
      </c>
      <c r="AF595" s="6">
        <v>34624.410000000003</v>
      </c>
      <c r="AG595" s="6">
        <v>0</v>
      </c>
      <c r="AH595" s="6">
        <v>25951.88</v>
      </c>
      <c r="AI595" s="6">
        <v>160494.01</v>
      </c>
      <c r="AJ595" s="23">
        <v>125869.6</v>
      </c>
    </row>
    <row r="596" spans="1:36">
      <c r="A596" s="5">
        <v>14205</v>
      </c>
      <c r="B596" s="6">
        <v>398</v>
      </c>
      <c r="C596" s="6">
        <v>119879</v>
      </c>
      <c r="D596" s="6">
        <v>14205</v>
      </c>
      <c r="E596" s="6">
        <v>27168110842</v>
      </c>
      <c r="F596" s="7" t="s">
        <v>987</v>
      </c>
      <c r="G596" s="7" t="s">
        <v>988</v>
      </c>
      <c r="H596" s="8">
        <v>23582</v>
      </c>
      <c r="I596" s="7" t="s">
        <v>26</v>
      </c>
      <c r="J596" s="7" t="s">
        <v>27</v>
      </c>
      <c r="K596" s="7" t="s">
        <v>28</v>
      </c>
      <c r="L596" s="6">
        <v>119879</v>
      </c>
      <c r="M596" s="8">
        <v>44784</v>
      </c>
      <c r="N596" s="8">
        <v>46609</v>
      </c>
      <c r="O596" s="6">
        <v>705</v>
      </c>
      <c r="P596" s="7" t="s">
        <v>69</v>
      </c>
      <c r="Q596" s="7" t="s">
        <v>57</v>
      </c>
      <c r="R596" s="7" t="s">
        <v>31</v>
      </c>
      <c r="S596" s="7" t="s">
        <v>43</v>
      </c>
      <c r="T596" s="7" t="s">
        <v>44</v>
      </c>
      <c r="U596" s="6">
        <v>36</v>
      </c>
      <c r="V596" s="6">
        <v>40</v>
      </c>
      <c r="W596" s="6">
        <v>30</v>
      </c>
      <c r="X596" s="9"/>
      <c r="Y596" s="9"/>
      <c r="Z596" s="9"/>
      <c r="AA596" s="6">
        <v>706236.66</v>
      </c>
      <c r="AB596" s="6">
        <v>0</v>
      </c>
      <c r="AC596" s="6">
        <v>0</v>
      </c>
      <c r="AD596" s="6">
        <v>0</v>
      </c>
      <c r="AE596" s="6">
        <v>146390.45000000001</v>
      </c>
      <c r="AF596" s="6">
        <v>235595.04</v>
      </c>
      <c r="AG596" s="6">
        <v>0</v>
      </c>
      <c r="AH596" s="6">
        <v>118749.56</v>
      </c>
      <c r="AI596" s="6">
        <v>706236.66</v>
      </c>
      <c r="AJ596" s="23">
        <v>470641.62</v>
      </c>
    </row>
    <row r="597" spans="1:36">
      <c r="A597" s="5">
        <v>31416</v>
      </c>
      <c r="B597" s="6">
        <v>398</v>
      </c>
      <c r="C597" s="6">
        <v>120789</v>
      </c>
      <c r="D597" s="6">
        <v>31416</v>
      </c>
      <c r="E597" s="6">
        <v>23417367969</v>
      </c>
      <c r="F597" s="7" t="s">
        <v>2253</v>
      </c>
      <c r="G597" s="7" t="s">
        <v>1519</v>
      </c>
      <c r="H597" s="8">
        <v>36233</v>
      </c>
      <c r="I597" s="7" t="s">
        <v>117</v>
      </c>
      <c r="J597" s="7" t="s">
        <v>37</v>
      </c>
      <c r="K597" s="7" t="s">
        <v>28</v>
      </c>
      <c r="L597" s="6">
        <v>120789</v>
      </c>
      <c r="M597" s="8">
        <v>44682</v>
      </c>
      <c r="N597" s="8">
        <v>45046</v>
      </c>
      <c r="O597" s="6">
        <v>768</v>
      </c>
      <c r="P597" s="7" t="s">
        <v>61</v>
      </c>
      <c r="Q597" s="7" t="s">
        <v>30</v>
      </c>
      <c r="R597" s="7" t="s">
        <v>31</v>
      </c>
      <c r="S597" s="7" t="s">
        <v>62</v>
      </c>
      <c r="T597" s="7" t="s">
        <v>44</v>
      </c>
      <c r="U597" s="6">
        <v>0</v>
      </c>
      <c r="V597" s="6">
        <v>10</v>
      </c>
      <c r="W597" s="6">
        <v>30</v>
      </c>
      <c r="X597" s="9"/>
      <c r="Y597" s="9"/>
      <c r="Z597" s="9"/>
      <c r="AA597" s="6">
        <v>42162.89</v>
      </c>
      <c r="AB597" s="6">
        <v>0</v>
      </c>
      <c r="AC597" s="6">
        <v>0</v>
      </c>
      <c r="AD597" s="6">
        <v>0</v>
      </c>
      <c r="AE597" s="6">
        <v>8980.7099999999991</v>
      </c>
      <c r="AF597" s="6">
        <v>18185.73</v>
      </c>
      <c r="AG597" s="6">
        <v>0</v>
      </c>
      <c r="AH597" s="6">
        <v>7351.18</v>
      </c>
      <c r="AI597" s="6">
        <v>42162.89</v>
      </c>
      <c r="AJ597" s="23">
        <v>23977.16</v>
      </c>
    </row>
    <row r="598" spans="1:36">
      <c r="A598" s="5">
        <v>14491</v>
      </c>
      <c r="B598" s="6">
        <v>398</v>
      </c>
      <c r="C598" s="6">
        <v>45341</v>
      </c>
      <c r="D598" s="6">
        <v>14491</v>
      </c>
      <c r="E598" s="6">
        <v>20124494142</v>
      </c>
      <c r="F598" s="7" t="s">
        <v>1595</v>
      </c>
      <c r="G598" s="7" t="s">
        <v>1596</v>
      </c>
      <c r="H598" s="8">
        <v>21383</v>
      </c>
      <c r="I598" s="7" t="s">
        <v>380</v>
      </c>
      <c r="J598" s="7" t="s">
        <v>37</v>
      </c>
      <c r="K598" s="7" t="s">
        <v>48</v>
      </c>
      <c r="L598" s="6">
        <v>45341</v>
      </c>
      <c r="M598" s="8">
        <v>39356</v>
      </c>
      <c r="N598" s="9"/>
      <c r="O598" s="6">
        <v>5</v>
      </c>
      <c r="P598" s="7" t="s">
        <v>49</v>
      </c>
      <c r="Q598" s="7" t="s">
        <v>50</v>
      </c>
      <c r="R598" s="7" t="s">
        <v>181</v>
      </c>
      <c r="S598" s="7" t="s">
        <v>52</v>
      </c>
      <c r="T598" s="9"/>
      <c r="U598" s="6">
        <v>36</v>
      </c>
      <c r="V598" s="6">
        <v>35</v>
      </c>
      <c r="W598" s="6">
        <v>30</v>
      </c>
      <c r="X598" s="9"/>
      <c r="Y598" s="9"/>
      <c r="Z598" s="9"/>
      <c r="AA598" s="6">
        <v>451190.01</v>
      </c>
      <c r="AB598" s="6">
        <v>0</v>
      </c>
      <c r="AC598" s="6">
        <v>0</v>
      </c>
      <c r="AD598" s="6">
        <v>0</v>
      </c>
      <c r="AE598" s="6">
        <v>72190.399999999994</v>
      </c>
      <c r="AF598" s="6">
        <v>86426.7</v>
      </c>
      <c r="AG598" s="6">
        <v>0</v>
      </c>
      <c r="AH598" s="6">
        <v>75965.48</v>
      </c>
      <c r="AI598" s="6">
        <v>451190.01</v>
      </c>
      <c r="AJ598" s="23">
        <v>364763.31</v>
      </c>
    </row>
    <row r="599" spans="1:36">
      <c r="A599" s="5">
        <v>22609</v>
      </c>
      <c r="B599" s="6">
        <v>398</v>
      </c>
      <c r="C599" s="6">
        <v>110147</v>
      </c>
      <c r="D599" s="6">
        <v>22609</v>
      </c>
      <c r="E599" s="6">
        <v>20273659626</v>
      </c>
      <c r="F599" s="7" t="s">
        <v>990</v>
      </c>
      <c r="G599" s="7" t="s">
        <v>991</v>
      </c>
      <c r="H599" s="8">
        <v>29023</v>
      </c>
      <c r="I599" s="7" t="s">
        <v>208</v>
      </c>
      <c r="J599" s="7" t="s">
        <v>37</v>
      </c>
      <c r="K599" s="7" t="s">
        <v>28</v>
      </c>
      <c r="L599" s="6">
        <v>110147</v>
      </c>
      <c r="M599" s="8">
        <v>43361</v>
      </c>
      <c r="N599" s="9"/>
      <c r="O599" s="6">
        <v>716</v>
      </c>
      <c r="P599" s="7" t="s">
        <v>29</v>
      </c>
      <c r="Q599" s="7" t="s">
        <v>42</v>
      </c>
      <c r="R599" s="7" t="s">
        <v>31</v>
      </c>
      <c r="S599" s="7" t="s">
        <v>43</v>
      </c>
      <c r="T599" s="7" t="s">
        <v>44</v>
      </c>
      <c r="U599" s="6">
        <v>15</v>
      </c>
      <c r="V599" s="6">
        <v>20</v>
      </c>
      <c r="W599" s="6">
        <v>30</v>
      </c>
      <c r="X599" s="9"/>
      <c r="Y599" s="9"/>
      <c r="Z599" s="9"/>
      <c r="AA599" s="6">
        <v>208130.92</v>
      </c>
      <c r="AB599" s="6">
        <v>0</v>
      </c>
      <c r="AC599" s="6">
        <v>0</v>
      </c>
      <c r="AD599" s="6">
        <v>0</v>
      </c>
      <c r="AE599" s="6">
        <v>44331.89</v>
      </c>
      <c r="AF599" s="6">
        <v>48059.97</v>
      </c>
      <c r="AG599" s="6">
        <v>0</v>
      </c>
      <c r="AH599" s="6">
        <v>35192.32</v>
      </c>
      <c r="AI599" s="6">
        <v>208130.92</v>
      </c>
      <c r="AJ599" s="23">
        <v>160070.95000000001</v>
      </c>
    </row>
    <row r="600" spans="1:36">
      <c r="A600" s="5">
        <v>29138</v>
      </c>
      <c r="B600" s="6">
        <v>398</v>
      </c>
      <c r="C600" s="6">
        <v>113566</v>
      </c>
      <c r="D600" s="6">
        <v>29138</v>
      </c>
      <c r="E600" s="6">
        <v>27326749791</v>
      </c>
      <c r="F600" s="7" t="s">
        <v>990</v>
      </c>
      <c r="G600" s="7" t="s">
        <v>2258</v>
      </c>
      <c r="H600" s="8">
        <v>31941</v>
      </c>
      <c r="I600" s="7" t="s">
        <v>47</v>
      </c>
      <c r="J600" s="7" t="s">
        <v>27</v>
      </c>
      <c r="K600" s="7" t="s">
        <v>28</v>
      </c>
      <c r="L600" s="6">
        <v>113566</v>
      </c>
      <c r="M600" s="8">
        <v>43678</v>
      </c>
      <c r="N600" s="8">
        <v>45138</v>
      </c>
      <c r="O600" s="6">
        <v>740</v>
      </c>
      <c r="P600" s="7" t="s">
        <v>38</v>
      </c>
      <c r="Q600" s="7" t="s">
        <v>42</v>
      </c>
      <c r="R600" s="7" t="s">
        <v>31</v>
      </c>
      <c r="S600" s="7" t="s">
        <v>32</v>
      </c>
      <c r="T600" s="9"/>
      <c r="U600" s="6">
        <v>6</v>
      </c>
      <c r="V600" s="6">
        <v>20</v>
      </c>
      <c r="W600" s="6">
        <v>30</v>
      </c>
      <c r="X600" s="9"/>
      <c r="Y600" s="9"/>
      <c r="Z600" s="9"/>
      <c r="AA600" s="6">
        <v>160494.01</v>
      </c>
      <c r="AB600" s="6">
        <v>0</v>
      </c>
      <c r="AC600" s="6">
        <v>0</v>
      </c>
      <c r="AD600" s="6">
        <v>0</v>
      </c>
      <c r="AE600" s="6">
        <v>34185.22</v>
      </c>
      <c r="AF600" s="6">
        <v>35327.01</v>
      </c>
      <c r="AG600" s="6">
        <v>0</v>
      </c>
      <c r="AH600" s="6">
        <v>28399.18</v>
      </c>
      <c r="AI600" s="6">
        <v>160494.01</v>
      </c>
      <c r="AJ600" s="23">
        <v>125167</v>
      </c>
    </row>
    <row r="601" spans="1:36">
      <c r="A601" s="5">
        <v>29515</v>
      </c>
      <c r="B601" s="6">
        <v>398</v>
      </c>
      <c r="C601" s="6">
        <v>117465</v>
      </c>
      <c r="D601" s="6">
        <v>29515</v>
      </c>
      <c r="E601" s="6">
        <v>20170412258</v>
      </c>
      <c r="F601" s="7" t="s">
        <v>990</v>
      </c>
      <c r="G601" s="7" t="s">
        <v>992</v>
      </c>
      <c r="H601" s="8">
        <v>23443</v>
      </c>
      <c r="I601" s="7" t="s">
        <v>84</v>
      </c>
      <c r="J601" s="7" t="s">
        <v>37</v>
      </c>
      <c r="K601" s="7" t="s">
        <v>28</v>
      </c>
      <c r="L601" s="6">
        <v>117465</v>
      </c>
      <c r="M601" s="8">
        <v>44609</v>
      </c>
      <c r="N601" s="8">
        <v>46434</v>
      </c>
      <c r="O601" s="6">
        <v>758</v>
      </c>
      <c r="P601" s="7" t="s">
        <v>56</v>
      </c>
      <c r="Q601" s="7" t="s">
        <v>30</v>
      </c>
      <c r="R601" s="7" t="s">
        <v>31</v>
      </c>
      <c r="S601" s="7" t="s">
        <v>43</v>
      </c>
      <c r="T601" s="7" t="s">
        <v>44</v>
      </c>
      <c r="U601" s="6">
        <v>5</v>
      </c>
      <c r="V601" s="6">
        <v>10</v>
      </c>
      <c r="W601" s="6">
        <v>30</v>
      </c>
      <c r="X601" s="9"/>
      <c r="Y601" s="9"/>
      <c r="Z601" s="9"/>
      <c r="AA601" s="6">
        <v>80247</v>
      </c>
      <c r="AB601" s="6">
        <v>0</v>
      </c>
      <c r="AC601" s="6">
        <v>0</v>
      </c>
      <c r="AD601" s="6">
        <v>0</v>
      </c>
      <c r="AE601" s="6">
        <v>17092.61</v>
      </c>
      <c r="AF601" s="6">
        <v>22392.71</v>
      </c>
      <c r="AG601" s="6">
        <v>0</v>
      </c>
      <c r="AH601" s="6">
        <v>14225.29</v>
      </c>
      <c r="AI601" s="6">
        <v>80247</v>
      </c>
      <c r="AJ601" s="23">
        <v>57854.29</v>
      </c>
    </row>
    <row r="602" spans="1:36">
      <c r="A602" s="5">
        <v>29515</v>
      </c>
      <c r="B602" s="6">
        <v>398</v>
      </c>
      <c r="C602" s="6">
        <v>120385</v>
      </c>
      <c r="D602" s="6">
        <v>29515</v>
      </c>
      <c r="E602" s="6">
        <v>20170412258</v>
      </c>
      <c r="F602" s="7" t="s">
        <v>990</v>
      </c>
      <c r="G602" s="7" t="s">
        <v>992</v>
      </c>
      <c r="H602" s="8">
        <v>23443</v>
      </c>
      <c r="I602" s="7" t="s">
        <v>84</v>
      </c>
      <c r="J602" s="7" t="s">
        <v>37</v>
      </c>
      <c r="K602" s="7" t="s">
        <v>28</v>
      </c>
      <c r="L602" s="6">
        <v>120385</v>
      </c>
      <c r="M602" s="8">
        <v>44719</v>
      </c>
      <c r="N602" s="8">
        <v>45083</v>
      </c>
      <c r="O602" s="6">
        <v>758</v>
      </c>
      <c r="P602" s="7" t="s">
        <v>56</v>
      </c>
      <c r="Q602" s="7" t="s">
        <v>30</v>
      </c>
      <c r="R602" s="7" t="s">
        <v>31</v>
      </c>
      <c r="S602" s="7" t="s">
        <v>32</v>
      </c>
      <c r="T602" s="9"/>
      <c r="U602" s="6">
        <v>5</v>
      </c>
      <c r="V602" s="6">
        <v>10</v>
      </c>
      <c r="W602" s="6">
        <v>30</v>
      </c>
      <c r="X602" s="9"/>
      <c r="Y602" s="9"/>
      <c r="Z602" s="9"/>
      <c r="AA602" s="6">
        <v>80247</v>
      </c>
      <c r="AB602" s="6">
        <v>0</v>
      </c>
      <c r="AC602" s="6">
        <v>0</v>
      </c>
      <c r="AD602" s="6">
        <v>0</v>
      </c>
      <c r="AE602" s="6">
        <v>17092.61</v>
      </c>
      <c r="AF602" s="6">
        <v>17092.61</v>
      </c>
      <c r="AG602" s="6">
        <v>0</v>
      </c>
      <c r="AH602" s="6">
        <v>12975.94</v>
      </c>
      <c r="AI602" s="6">
        <v>80247</v>
      </c>
      <c r="AJ602" s="23">
        <v>63154.39</v>
      </c>
    </row>
    <row r="603" spans="1:36">
      <c r="A603" s="5">
        <v>23783</v>
      </c>
      <c r="B603" s="6">
        <v>398</v>
      </c>
      <c r="C603" s="6">
        <v>120140</v>
      </c>
      <c r="D603" s="6">
        <v>23783</v>
      </c>
      <c r="E603" s="6">
        <v>20124142548</v>
      </c>
      <c r="F603" s="7" t="s">
        <v>995</v>
      </c>
      <c r="G603" s="7" t="s">
        <v>996</v>
      </c>
      <c r="H603" s="8">
        <v>21388</v>
      </c>
      <c r="I603" s="7" t="s">
        <v>380</v>
      </c>
      <c r="J603" s="7" t="s">
        <v>37</v>
      </c>
      <c r="K603" s="7" t="s">
        <v>28</v>
      </c>
      <c r="L603" s="6">
        <v>120140</v>
      </c>
      <c r="M603" s="8">
        <v>44803</v>
      </c>
      <c r="N603" s="8">
        <v>46628</v>
      </c>
      <c r="O603" s="6">
        <v>719</v>
      </c>
      <c r="P603" s="7" t="s">
        <v>33</v>
      </c>
      <c r="Q603" s="7" t="s">
        <v>42</v>
      </c>
      <c r="R603" s="7" t="s">
        <v>31</v>
      </c>
      <c r="S603" s="7" t="s">
        <v>43</v>
      </c>
      <c r="T603" s="7" t="s">
        <v>44</v>
      </c>
      <c r="U603" s="6">
        <v>17</v>
      </c>
      <c r="V603" s="6">
        <v>20</v>
      </c>
      <c r="W603" s="6">
        <v>30</v>
      </c>
      <c r="X603" s="9"/>
      <c r="Y603" s="9"/>
      <c r="Z603" s="9"/>
      <c r="AA603" s="6">
        <v>251378.93</v>
      </c>
      <c r="AB603" s="6">
        <v>0</v>
      </c>
      <c r="AC603" s="6">
        <v>0</v>
      </c>
      <c r="AD603" s="6">
        <v>0</v>
      </c>
      <c r="AE603" s="6">
        <v>56308.88</v>
      </c>
      <c r="AF603" s="6">
        <v>85429.98</v>
      </c>
      <c r="AG603" s="6">
        <v>0</v>
      </c>
      <c r="AH603" s="6">
        <v>42447.17</v>
      </c>
      <c r="AI603" s="6">
        <v>251378.93</v>
      </c>
      <c r="AJ603" s="23">
        <v>165948.95000000001</v>
      </c>
    </row>
    <row r="604" spans="1:36">
      <c r="A604" s="5">
        <v>23720</v>
      </c>
      <c r="B604" s="6">
        <v>398</v>
      </c>
      <c r="C604" s="6">
        <v>111732</v>
      </c>
      <c r="D604" s="6">
        <v>23720</v>
      </c>
      <c r="E604" s="6">
        <v>20276506014</v>
      </c>
      <c r="F604" s="7" t="s">
        <v>997</v>
      </c>
      <c r="G604" s="7" t="s">
        <v>998</v>
      </c>
      <c r="H604" s="8">
        <v>29130</v>
      </c>
      <c r="I604" s="7" t="s">
        <v>208</v>
      </c>
      <c r="J604" s="7" t="s">
        <v>37</v>
      </c>
      <c r="K604" s="7" t="s">
        <v>28</v>
      </c>
      <c r="L604" s="6">
        <v>111732</v>
      </c>
      <c r="M604" s="8">
        <v>43617</v>
      </c>
      <c r="N604" s="9"/>
      <c r="O604" s="6">
        <v>758</v>
      </c>
      <c r="P604" s="7" t="s">
        <v>56</v>
      </c>
      <c r="Q604" s="7" t="s">
        <v>30</v>
      </c>
      <c r="R604" s="7" t="s">
        <v>31</v>
      </c>
      <c r="S604" s="7" t="s">
        <v>32</v>
      </c>
      <c r="T604" s="9"/>
      <c r="U604" s="6">
        <v>16</v>
      </c>
      <c r="V604" s="6">
        <v>10</v>
      </c>
      <c r="W604" s="6">
        <v>30</v>
      </c>
      <c r="X604" s="9"/>
      <c r="Y604" s="9"/>
      <c r="Z604" s="9"/>
      <c r="AA604" s="6">
        <v>89372.08</v>
      </c>
      <c r="AB604" s="6">
        <v>0</v>
      </c>
      <c r="AC604" s="6">
        <v>0</v>
      </c>
      <c r="AD604" s="6">
        <v>0</v>
      </c>
      <c r="AE604" s="6">
        <v>20019.34</v>
      </c>
      <c r="AF604" s="6">
        <v>39855.96</v>
      </c>
      <c r="AG604" s="6">
        <v>0</v>
      </c>
      <c r="AH604" s="6">
        <v>15270.52</v>
      </c>
      <c r="AI604" s="6">
        <v>89372.08</v>
      </c>
      <c r="AJ604" s="23">
        <v>49516.12</v>
      </c>
    </row>
    <row r="605" spans="1:36">
      <c r="A605" s="5">
        <v>31886</v>
      </c>
      <c r="B605" s="6">
        <v>398</v>
      </c>
      <c r="C605" s="6">
        <v>121321</v>
      </c>
      <c r="D605" s="6">
        <v>31886</v>
      </c>
      <c r="E605" s="6">
        <v>27399746898</v>
      </c>
      <c r="F605" s="7" t="s">
        <v>1520</v>
      </c>
      <c r="G605" s="7" t="s">
        <v>1521</v>
      </c>
      <c r="H605" s="8">
        <v>35330</v>
      </c>
      <c r="I605" s="7" t="s">
        <v>111</v>
      </c>
      <c r="J605" s="7" t="s">
        <v>27</v>
      </c>
      <c r="K605" s="7" t="s">
        <v>28</v>
      </c>
      <c r="L605" s="6">
        <v>121321</v>
      </c>
      <c r="M605" s="8">
        <v>44823</v>
      </c>
      <c r="N605" s="8">
        <v>45046</v>
      </c>
      <c r="O605" s="6">
        <v>768</v>
      </c>
      <c r="P605" s="7" t="s">
        <v>61</v>
      </c>
      <c r="Q605" s="7" t="s">
        <v>30</v>
      </c>
      <c r="R605" s="7" t="s">
        <v>31</v>
      </c>
      <c r="S605" s="7" t="s">
        <v>62</v>
      </c>
      <c r="T605" s="9"/>
      <c r="U605" s="6">
        <v>0</v>
      </c>
      <c r="V605" s="6">
        <v>10</v>
      </c>
      <c r="W605" s="6">
        <v>30</v>
      </c>
      <c r="X605" s="9"/>
      <c r="Y605" s="9"/>
      <c r="Z605" s="9"/>
      <c r="AA605" s="6">
        <v>42162.89</v>
      </c>
      <c r="AB605" s="6">
        <v>0</v>
      </c>
      <c r="AC605" s="6">
        <v>0</v>
      </c>
      <c r="AD605" s="6">
        <v>0</v>
      </c>
      <c r="AE605" s="6">
        <v>8980.7099999999991</v>
      </c>
      <c r="AF605" s="6">
        <v>18185.73</v>
      </c>
      <c r="AG605" s="6">
        <v>0</v>
      </c>
      <c r="AH605" s="6">
        <v>7351.18</v>
      </c>
      <c r="AI605" s="6">
        <v>42162.89</v>
      </c>
      <c r="AJ605" s="23">
        <v>23977.16</v>
      </c>
    </row>
    <row r="606" spans="1:36">
      <c r="A606" s="5">
        <v>20051</v>
      </c>
      <c r="B606" s="6">
        <v>398</v>
      </c>
      <c r="C606" s="6">
        <v>104015</v>
      </c>
      <c r="D606" s="6">
        <v>20051</v>
      </c>
      <c r="E606" s="6">
        <v>20238277257</v>
      </c>
      <c r="F606" s="7" t="s">
        <v>999</v>
      </c>
      <c r="G606" s="7" t="s">
        <v>1000</v>
      </c>
      <c r="H606" s="8">
        <v>27157</v>
      </c>
      <c r="I606" s="7" t="s">
        <v>350</v>
      </c>
      <c r="J606" s="7" t="s">
        <v>37</v>
      </c>
      <c r="K606" s="7" t="s">
        <v>28</v>
      </c>
      <c r="L606" s="6">
        <v>104015</v>
      </c>
      <c r="M606" s="8">
        <v>42902</v>
      </c>
      <c r="N606" s="9"/>
      <c r="O606" s="6">
        <v>716</v>
      </c>
      <c r="P606" s="7" t="s">
        <v>29</v>
      </c>
      <c r="Q606" s="7" t="s">
        <v>42</v>
      </c>
      <c r="R606" s="7" t="s">
        <v>31</v>
      </c>
      <c r="S606" s="7" t="s">
        <v>43</v>
      </c>
      <c r="T606" s="7" t="s">
        <v>44</v>
      </c>
      <c r="U606" s="6">
        <v>24</v>
      </c>
      <c r="V606" s="6">
        <v>20</v>
      </c>
      <c r="W606" s="6">
        <v>30</v>
      </c>
      <c r="X606" s="9"/>
      <c r="Y606" s="9"/>
      <c r="Z606" s="9"/>
      <c r="AA606" s="6">
        <v>269345.89</v>
      </c>
      <c r="AB606" s="6">
        <v>0</v>
      </c>
      <c r="AC606" s="6">
        <v>0</v>
      </c>
      <c r="AD606" s="6">
        <v>0</v>
      </c>
      <c r="AE606" s="6">
        <v>60333.49</v>
      </c>
      <c r="AF606" s="6">
        <v>76246.289999999994</v>
      </c>
      <c r="AG606" s="6">
        <v>0</v>
      </c>
      <c r="AH606" s="6">
        <v>46275.91</v>
      </c>
      <c r="AI606" s="6">
        <v>269345.89</v>
      </c>
      <c r="AJ606" s="23">
        <v>193099.6</v>
      </c>
    </row>
    <row r="607" spans="1:36">
      <c r="A607" s="5">
        <v>20051</v>
      </c>
      <c r="B607" s="6">
        <v>398</v>
      </c>
      <c r="C607" s="6">
        <v>120662</v>
      </c>
      <c r="D607" s="6">
        <v>20051</v>
      </c>
      <c r="E607" s="6">
        <v>20238277257</v>
      </c>
      <c r="F607" s="7" t="s">
        <v>999</v>
      </c>
      <c r="G607" s="7" t="s">
        <v>1000</v>
      </c>
      <c r="H607" s="8">
        <v>27157</v>
      </c>
      <c r="I607" s="7" t="s">
        <v>350</v>
      </c>
      <c r="J607" s="7" t="s">
        <v>37</v>
      </c>
      <c r="K607" s="7" t="s">
        <v>28</v>
      </c>
      <c r="L607" s="6">
        <v>120662</v>
      </c>
      <c r="M607" s="8">
        <v>44835</v>
      </c>
      <c r="N607" s="8">
        <v>45077</v>
      </c>
      <c r="O607" s="6">
        <v>737</v>
      </c>
      <c r="P607" s="7" t="s">
        <v>29</v>
      </c>
      <c r="Q607" s="7" t="s">
        <v>30</v>
      </c>
      <c r="R607" s="7" t="s">
        <v>31</v>
      </c>
      <c r="S607" s="7" t="s">
        <v>32</v>
      </c>
      <c r="T607" s="9"/>
      <c r="U607" s="6">
        <v>24</v>
      </c>
      <c r="V607" s="6">
        <v>10</v>
      </c>
      <c r="W607" s="6">
        <v>30</v>
      </c>
      <c r="X607" s="9"/>
      <c r="Y607" s="9"/>
      <c r="Z607" s="9"/>
      <c r="AA607" s="6">
        <v>134673.24</v>
      </c>
      <c r="AB607" s="6">
        <v>0</v>
      </c>
      <c r="AC607" s="6">
        <v>0</v>
      </c>
      <c r="AD607" s="6">
        <v>0</v>
      </c>
      <c r="AE607" s="6">
        <v>30166.799999999999</v>
      </c>
      <c r="AF607" s="6">
        <v>30166.799999999999</v>
      </c>
      <c r="AG607" s="6">
        <v>0</v>
      </c>
      <c r="AH607" s="6">
        <v>21776.66</v>
      </c>
      <c r="AI607" s="6">
        <v>134673.24</v>
      </c>
      <c r="AJ607" s="23">
        <v>104506.44</v>
      </c>
    </row>
    <row r="608" spans="1:36">
      <c r="A608" s="5">
        <v>30502</v>
      </c>
      <c r="B608" s="6">
        <v>398</v>
      </c>
      <c r="C608" s="6">
        <v>112582</v>
      </c>
      <c r="D608" s="6">
        <v>30502</v>
      </c>
      <c r="E608" s="6">
        <v>23397271919</v>
      </c>
      <c r="F608" s="7" t="s">
        <v>2264</v>
      </c>
      <c r="G608" s="7" t="s">
        <v>2265</v>
      </c>
      <c r="H608" s="8">
        <v>35305</v>
      </c>
      <c r="I608" s="7" t="s">
        <v>111</v>
      </c>
      <c r="J608" s="7" t="s">
        <v>37</v>
      </c>
      <c r="K608" s="7" t="s">
        <v>28</v>
      </c>
      <c r="L608" s="6">
        <v>112582</v>
      </c>
      <c r="M608" s="8">
        <v>43678</v>
      </c>
      <c r="N608" s="8">
        <v>45138</v>
      </c>
      <c r="O608" s="6">
        <v>768</v>
      </c>
      <c r="P608" s="7" t="s">
        <v>61</v>
      </c>
      <c r="Q608" s="7" t="s">
        <v>30</v>
      </c>
      <c r="R608" s="7" t="s">
        <v>31</v>
      </c>
      <c r="S608" s="7" t="s">
        <v>62</v>
      </c>
      <c r="T608" s="7" t="s">
        <v>44</v>
      </c>
      <c r="U608" s="6">
        <v>3</v>
      </c>
      <c r="V608" s="6">
        <v>10</v>
      </c>
      <c r="W608" s="6">
        <v>30</v>
      </c>
      <c r="X608" s="9"/>
      <c r="Y608" s="9"/>
      <c r="Z608" s="9"/>
      <c r="AA608" s="6">
        <v>42162.89</v>
      </c>
      <c r="AB608" s="6">
        <v>0</v>
      </c>
      <c r="AC608" s="6">
        <v>0</v>
      </c>
      <c r="AD608" s="6">
        <v>0</v>
      </c>
      <c r="AE608" s="6">
        <v>8980.7099999999991</v>
      </c>
      <c r="AF608" s="6">
        <v>18185.73</v>
      </c>
      <c r="AG608" s="6">
        <v>0</v>
      </c>
      <c r="AH608" s="6">
        <v>7351.18</v>
      </c>
      <c r="AI608" s="6">
        <v>42162.89</v>
      </c>
      <c r="AJ608" s="23">
        <v>23977.16</v>
      </c>
    </row>
    <row r="609" spans="1:36">
      <c r="A609" s="5">
        <v>30381</v>
      </c>
      <c r="B609" s="6">
        <v>398</v>
      </c>
      <c r="C609" s="6">
        <v>111251</v>
      </c>
      <c r="D609" s="6">
        <v>30381</v>
      </c>
      <c r="E609" s="6">
        <v>27399738690</v>
      </c>
      <c r="F609" s="7" t="s">
        <v>1522</v>
      </c>
      <c r="G609" s="7" t="s">
        <v>1523</v>
      </c>
      <c r="H609" s="8">
        <v>35443</v>
      </c>
      <c r="I609" s="7" t="s">
        <v>111</v>
      </c>
      <c r="J609" s="7" t="s">
        <v>27</v>
      </c>
      <c r="K609" s="7" t="s">
        <v>28</v>
      </c>
      <c r="L609" s="6">
        <v>111251</v>
      </c>
      <c r="M609" s="8">
        <v>43579</v>
      </c>
      <c r="N609" s="8">
        <v>45138</v>
      </c>
      <c r="O609" s="6">
        <v>768</v>
      </c>
      <c r="P609" s="7" t="s">
        <v>61</v>
      </c>
      <c r="Q609" s="7" t="s">
        <v>30</v>
      </c>
      <c r="R609" s="7" t="s">
        <v>31</v>
      </c>
      <c r="S609" s="7" t="s">
        <v>62</v>
      </c>
      <c r="T609" s="9"/>
      <c r="U609" s="6">
        <v>3</v>
      </c>
      <c r="V609" s="6">
        <v>10</v>
      </c>
      <c r="W609" s="6">
        <v>30</v>
      </c>
      <c r="X609" s="9"/>
      <c r="Y609" s="9"/>
      <c r="Z609" s="9"/>
      <c r="AA609" s="6">
        <v>42162.89</v>
      </c>
      <c r="AB609" s="6">
        <v>0</v>
      </c>
      <c r="AC609" s="6">
        <v>0</v>
      </c>
      <c r="AD609" s="6">
        <v>0</v>
      </c>
      <c r="AE609" s="6">
        <v>8980.7099999999991</v>
      </c>
      <c r="AF609" s="6">
        <v>18185.73</v>
      </c>
      <c r="AG609" s="6">
        <v>0</v>
      </c>
      <c r="AH609" s="6">
        <v>7351.18</v>
      </c>
      <c r="AI609" s="6">
        <v>42162.89</v>
      </c>
      <c r="AJ609" s="23">
        <v>23977.16</v>
      </c>
    </row>
    <row r="610" spans="1:36">
      <c r="A610" s="5">
        <v>18342</v>
      </c>
      <c r="B610" s="6">
        <v>398</v>
      </c>
      <c r="C610" s="6">
        <v>114801</v>
      </c>
      <c r="D610" s="6">
        <v>18342</v>
      </c>
      <c r="E610" s="6">
        <v>20184647789</v>
      </c>
      <c r="F610" s="7" t="s">
        <v>1005</v>
      </c>
      <c r="G610" s="7" t="s">
        <v>1006</v>
      </c>
      <c r="H610" s="8">
        <v>24745</v>
      </c>
      <c r="I610" s="7" t="s">
        <v>500</v>
      </c>
      <c r="J610" s="7" t="s">
        <v>37</v>
      </c>
      <c r="K610" s="7" t="s">
        <v>28</v>
      </c>
      <c r="L610" s="6">
        <v>114801</v>
      </c>
      <c r="M610" s="8">
        <v>44141</v>
      </c>
      <c r="N610" s="8">
        <v>45138</v>
      </c>
      <c r="O610" s="6">
        <v>757</v>
      </c>
      <c r="P610" s="7" t="s">
        <v>56</v>
      </c>
      <c r="Q610" s="7" t="s">
        <v>42</v>
      </c>
      <c r="R610" s="7" t="s">
        <v>31</v>
      </c>
      <c r="S610" s="7" t="s">
        <v>32</v>
      </c>
      <c r="T610" s="9"/>
      <c r="U610" s="6">
        <v>2</v>
      </c>
      <c r="V610" s="6">
        <v>20</v>
      </c>
      <c r="W610" s="6">
        <v>30</v>
      </c>
      <c r="X610" s="9"/>
      <c r="Y610" s="9"/>
      <c r="Z610" s="9"/>
      <c r="AA610" s="6">
        <v>160494.01</v>
      </c>
      <c r="AB610" s="6">
        <v>0</v>
      </c>
      <c r="AC610" s="6">
        <v>0</v>
      </c>
      <c r="AD610" s="6">
        <v>0</v>
      </c>
      <c r="AE610" s="6">
        <v>32780.720000000001</v>
      </c>
      <c r="AF610" s="6">
        <v>32780.720000000001</v>
      </c>
      <c r="AG610" s="6">
        <v>0</v>
      </c>
      <c r="AH610" s="6">
        <v>25951.88</v>
      </c>
      <c r="AI610" s="6">
        <v>160494.01</v>
      </c>
      <c r="AJ610" s="23">
        <v>127713.29</v>
      </c>
    </row>
    <row r="611" spans="1:36">
      <c r="A611" s="5">
        <v>24691</v>
      </c>
      <c r="B611" s="6">
        <v>398</v>
      </c>
      <c r="C611" s="6">
        <v>118567</v>
      </c>
      <c r="D611" s="6">
        <v>24691</v>
      </c>
      <c r="E611" s="6">
        <v>20232394650</v>
      </c>
      <c r="F611" s="7" t="s">
        <v>1007</v>
      </c>
      <c r="G611" s="7" t="s">
        <v>1008</v>
      </c>
      <c r="H611" s="8">
        <v>26860</v>
      </c>
      <c r="I611" s="7" t="s">
        <v>283</v>
      </c>
      <c r="J611" s="7" t="s">
        <v>37</v>
      </c>
      <c r="K611" s="7" t="s">
        <v>28</v>
      </c>
      <c r="L611" s="6">
        <v>118567</v>
      </c>
      <c r="M611" s="8">
        <v>44673</v>
      </c>
      <c r="N611" s="8">
        <v>45037</v>
      </c>
      <c r="O611" s="6">
        <v>719</v>
      </c>
      <c r="P611" s="7" t="s">
        <v>33</v>
      </c>
      <c r="Q611" s="7" t="s">
        <v>42</v>
      </c>
      <c r="R611" s="7" t="s">
        <v>31</v>
      </c>
      <c r="S611" s="7" t="s">
        <v>32</v>
      </c>
      <c r="T611" s="9"/>
      <c r="U611" s="6">
        <v>16</v>
      </c>
      <c r="V611" s="6">
        <v>20</v>
      </c>
      <c r="W611" s="6">
        <v>21</v>
      </c>
      <c r="X611" s="9"/>
      <c r="Y611" s="9"/>
      <c r="Z611" s="9"/>
      <c r="AA611" s="6">
        <v>166189.4</v>
      </c>
      <c r="AB611" s="6">
        <v>0</v>
      </c>
      <c r="AC611" s="6">
        <v>0</v>
      </c>
      <c r="AD611" s="6">
        <v>0</v>
      </c>
      <c r="AE611" s="6">
        <v>29914.09</v>
      </c>
      <c r="AF611" s="6">
        <v>34903.57</v>
      </c>
      <c r="AG611" s="6">
        <v>0</v>
      </c>
      <c r="AH611" s="6">
        <v>28587.53</v>
      </c>
      <c r="AI611" s="6">
        <v>166189.4</v>
      </c>
      <c r="AJ611" s="23">
        <v>131285.82999999999</v>
      </c>
    </row>
    <row r="612" spans="1:36">
      <c r="A612" s="5">
        <v>24691</v>
      </c>
      <c r="B612" s="6">
        <v>398</v>
      </c>
      <c r="C612" s="6">
        <v>122220</v>
      </c>
      <c r="D612" s="6">
        <v>24691</v>
      </c>
      <c r="E612" s="6">
        <v>20232394650</v>
      </c>
      <c r="F612" s="7" t="s">
        <v>1007</v>
      </c>
      <c r="G612" s="7" t="s">
        <v>1008</v>
      </c>
      <c r="H612" s="8">
        <v>26860</v>
      </c>
      <c r="I612" s="7" t="s">
        <v>283</v>
      </c>
      <c r="J612" s="7" t="s">
        <v>37</v>
      </c>
      <c r="K612" s="7" t="s">
        <v>28</v>
      </c>
      <c r="L612" s="6">
        <v>122220</v>
      </c>
      <c r="M612" s="8">
        <v>45038</v>
      </c>
      <c r="N612" s="8">
        <v>45138</v>
      </c>
      <c r="O612" s="6">
        <v>719</v>
      </c>
      <c r="P612" s="7" t="s">
        <v>33</v>
      </c>
      <c r="Q612" s="7" t="s">
        <v>42</v>
      </c>
      <c r="R612" s="7" t="s">
        <v>31</v>
      </c>
      <c r="S612" s="7" t="s">
        <v>32</v>
      </c>
      <c r="T612" s="9"/>
      <c r="U612" s="6">
        <v>16</v>
      </c>
      <c r="V612" s="6">
        <v>20</v>
      </c>
      <c r="W612" s="6">
        <v>9</v>
      </c>
      <c r="X612" s="9"/>
      <c r="Y612" s="9"/>
      <c r="Z612" s="9"/>
      <c r="AA612" s="6">
        <v>71224.03</v>
      </c>
      <c r="AB612" s="6">
        <v>0</v>
      </c>
      <c r="AC612" s="6">
        <v>0</v>
      </c>
      <c r="AD612" s="6">
        <v>0</v>
      </c>
      <c r="AE612" s="6">
        <v>12820.32</v>
      </c>
      <c r="AF612" s="6">
        <v>14957.04</v>
      </c>
      <c r="AG612" s="6">
        <v>0</v>
      </c>
      <c r="AH612" s="6">
        <v>11516.92</v>
      </c>
      <c r="AI612" s="6">
        <v>71224.03</v>
      </c>
      <c r="AJ612" s="23">
        <v>56266.99</v>
      </c>
    </row>
    <row r="613" spans="1:36">
      <c r="A613" s="5">
        <v>17037</v>
      </c>
      <c r="B613" s="6">
        <v>398</v>
      </c>
      <c r="C613" s="6">
        <v>107515</v>
      </c>
      <c r="D613" s="6">
        <v>17037</v>
      </c>
      <c r="E613" s="6">
        <v>27161761910</v>
      </c>
      <c r="F613" s="7" t="s">
        <v>1009</v>
      </c>
      <c r="G613" s="7" t="s">
        <v>1010</v>
      </c>
      <c r="H613" s="8">
        <v>22943</v>
      </c>
      <c r="I613" s="7" t="s">
        <v>68</v>
      </c>
      <c r="J613" s="7" t="s">
        <v>27</v>
      </c>
      <c r="K613" s="7" t="s">
        <v>28</v>
      </c>
      <c r="L613" s="6">
        <v>107515</v>
      </c>
      <c r="M613" s="8">
        <v>43191</v>
      </c>
      <c r="N613" s="8">
        <v>45138</v>
      </c>
      <c r="O613" s="6">
        <v>737</v>
      </c>
      <c r="P613" s="7" t="s">
        <v>29</v>
      </c>
      <c r="Q613" s="7" t="s">
        <v>30</v>
      </c>
      <c r="R613" s="7" t="s">
        <v>31</v>
      </c>
      <c r="S613" s="7" t="s">
        <v>32</v>
      </c>
      <c r="T613" s="9"/>
      <c r="U613" s="6">
        <v>33</v>
      </c>
      <c r="V613" s="6">
        <v>10</v>
      </c>
      <c r="W613" s="6">
        <v>30</v>
      </c>
      <c r="X613" s="9"/>
      <c r="Y613" s="9"/>
      <c r="Z613" s="9"/>
      <c r="AA613" s="6">
        <v>134673.24</v>
      </c>
      <c r="AB613" s="6">
        <v>0</v>
      </c>
      <c r="AC613" s="6">
        <v>0</v>
      </c>
      <c r="AD613" s="6">
        <v>0</v>
      </c>
      <c r="AE613" s="6">
        <v>28743.24</v>
      </c>
      <c r="AF613" s="6">
        <v>28743.24</v>
      </c>
      <c r="AG613" s="6">
        <v>0</v>
      </c>
      <c r="AH613" s="6">
        <v>21776.66</v>
      </c>
      <c r="AI613" s="6">
        <v>134673.24</v>
      </c>
      <c r="AJ613" s="23">
        <v>105930</v>
      </c>
    </row>
    <row r="614" spans="1:36">
      <c r="A614" s="5">
        <v>17037</v>
      </c>
      <c r="B614" s="6">
        <v>398</v>
      </c>
      <c r="C614" s="6">
        <v>119893</v>
      </c>
      <c r="D614" s="6">
        <v>17037</v>
      </c>
      <c r="E614" s="6">
        <v>27161761910</v>
      </c>
      <c r="F614" s="7" t="s">
        <v>1009</v>
      </c>
      <c r="G614" s="7" t="s">
        <v>1010</v>
      </c>
      <c r="H614" s="8">
        <v>22943</v>
      </c>
      <c r="I614" s="7" t="s">
        <v>68</v>
      </c>
      <c r="J614" s="7" t="s">
        <v>27</v>
      </c>
      <c r="K614" s="7" t="s">
        <v>28</v>
      </c>
      <c r="L614" s="6">
        <v>119893</v>
      </c>
      <c r="M614" s="8">
        <v>44777</v>
      </c>
      <c r="N614" s="8">
        <v>46602</v>
      </c>
      <c r="O614" s="6">
        <v>706</v>
      </c>
      <c r="P614" s="7" t="s">
        <v>33</v>
      </c>
      <c r="Q614" s="7" t="s">
        <v>57</v>
      </c>
      <c r="R614" s="7" t="s">
        <v>31</v>
      </c>
      <c r="S614" s="7" t="s">
        <v>43</v>
      </c>
      <c r="T614" s="7" t="s">
        <v>44</v>
      </c>
      <c r="U614" s="6">
        <v>33</v>
      </c>
      <c r="V614" s="6">
        <v>40</v>
      </c>
      <c r="W614" s="6">
        <v>30</v>
      </c>
      <c r="X614" s="9"/>
      <c r="Y614" s="9"/>
      <c r="Z614" s="9"/>
      <c r="AA614" s="6">
        <v>614481.31999999995</v>
      </c>
      <c r="AB614" s="6">
        <v>0</v>
      </c>
      <c r="AC614" s="6">
        <v>0</v>
      </c>
      <c r="AD614" s="6">
        <v>0</v>
      </c>
      <c r="AE614" s="6">
        <v>131148.46</v>
      </c>
      <c r="AF614" s="6">
        <v>240619.1</v>
      </c>
      <c r="AG614" s="6">
        <v>0</v>
      </c>
      <c r="AH614" s="6">
        <v>104172.38</v>
      </c>
      <c r="AI614" s="6">
        <v>614481.31999999995</v>
      </c>
      <c r="AJ614" s="23">
        <v>373862.22</v>
      </c>
    </row>
    <row r="615" spans="1:36">
      <c r="A615" s="5">
        <v>25996</v>
      </c>
      <c r="B615" s="6">
        <v>398</v>
      </c>
      <c r="C615" s="6">
        <v>111720</v>
      </c>
      <c r="D615" s="6">
        <v>25996</v>
      </c>
      <c r="E615" s="6">
        <v>27282232672</v>
      </c>
      <c r="F615" s="7" t="s">
        <v>1009</v>
      </c>
      <c r="G615" s="7" t="s">
        <v>1582</v>
      </c>
      <c r="H615" s="8">
        <v>29240</v>
      </c>
      <c r="I615" s="7" t="s">
        <v>208</v>
      </c>
      <c r="J615" s="7" t="s">
        <v>27</v>
      </c>
      <c r="K615" s="7" t="s">
        <v>28</v>
      </c>
      <c r="L615" s="6">
        <v>111720</v>
      </c>
      <c r="M615" s="8">
        <v>43647</v>
      </c>
      <c r="N615" s="8">
        <v>45473</v>
      </c>
      <c r="O615" s="6">
        <v>716</v>
      </c>
      <c r="P615" s="7" t="s">
        <v>29</v>
      </c>
      <c r="Q615" s="7" t="s">
        <v>42</v>
      </c>
      <c r="R615" s="7" t="s">
        <v>31</v>
      </c>
      <c r="S615" s="7" t="s">
        <v>43</v>
      </c>
      <c r="T615" s="7" t="s">
        <v>44</v>
      </c>
      <c r="U615" s="6">
        <v>13</v>
      </c>
      <c r="V615" s="6">
        <v>20</v>
      </c>
      <c r="W615" s="6">
        <v>30</v>
      </c>
      <c r="X615" s="9"/>
      <c r="Y615" s="9"/>
      <c r="Z615" s="9"/>
      <c r="AA615" s="6">
        <v>195887.92</v>
      </c>
      <c r="AB615" s="6">
        <v>0</v>
      </c>
      <c r="AC615" s="6">
        <v>0</v>
      </c>
      <c r="AD615" s="6">
        <v>0</v>
      </c>
      <c r="AE615" s="6">
        <v>43878.9</v>
      </c>
      <c r="AF615" s="6">
        <v>43878.9</v>
      </c>
      <c r="AG615" s="6">
        <v>0</v>
      </c>
      <c r="AH615" s="6">
        <v>31675.08</v>
      </c>
      <c r="AI615" s="6">
        <v>195887.92</v>
      </c>
      <c r="AJ615" s="23">
        <v>152009.01999999999</v>
      </c>
    </row>
    <row r="616" spans="1:36">
      <c r="A616" s="5">
        <v>19268</v>
      </c>
      <c r="B616" s="6">
        <v>398</v>
      </c>
      <c r="C616" s="6">
        <v>107722</v>
      </c>
      <c r="D616" s="6">
        <v>19268</v>
      </c>
      <c r="E616" s="6">
        <v>27248037798</v>
      </c>
      <c r="F616" s="7" t="s">
        <v>1011</v>
      </c>
      <c r="G616" s="7" t="s">
        <v>1012</v>
      </c>
      <c r="H616" s="8">
        <v>27627</v>
      </c>
      <c r="I616" s="7" t="s">
        <v>36</v>
      </c>
      <c r="J616" s="7" t="s">
        <v>27</v>
      </c>
      <c r="K616" s="7" t="s">
        <v>28</v>
      </c>
      <c r="L616" s="6">
        <v>107722</v>
      </c>
      <c r="M616" s="8">
        <v>43315</v>
      </c>
      <c r="N616" s="9"/>
      <c r="O616" s="6">
        <v>706</v>
      </c>
      <c r="P616" s="7" t="s">
        <v>33</v>
      </c>
      <c r="Q616" s="7" t="s">
        <v>57</v>
      </c>
      <c r="R616" s="7" t="s">
        <v>31</v>
      </c>
      <c r="S616" s="7" t="s">
        <v>43</v>
      </c>
      <c r="T616" s="7" t="s">
        <v>44</v>
      </c>
      <c r="U616" s="6">
        <v>25</v>
      </c>
      <c r="V616" s="6">
        <v>40</v>
      </c>
      <c r="W616" s="6">
        <v>30</v>
      </c>
      <c r="X616" s="9"/>
      <c r="Y616" s="9"/>
      <c r="Z616" s="9"/>
      <c r="AA616" s="6">
        <v>636826.1</v>
      </c>
      <c r="AB616" s="6">
        <v>0</v>
      </c>
      <c r="AC616" s="6">
        <v>0</v>
      </c>
      <c r="AD616" s="6">
        <v>0</v>
      </c>
      <c r="AE616" s="6">
        <v>114628.69</v>
      </c>
      <c r="AF616" s="6">
        <v>189599.65</v>
      </c>
      <c r="AG616" s="6">
        <v>0</v>
      </c>
      <c r="AH616" s="6">
        <v>107105.94</v>
      </c>
      <c r="AI616" s="6">
        <v>636826.1</v>
      </c>
      <c r="AJ616" s="23">
        <v>447226.45</v>
      </c>
    </row>
    <row r="617" spans="1:36">
      <c r="A617" s="5">
        <v>31772</v>
      </c>
      <c r="B617" s="6">
        <v>398</v>
      </c>
      <c r="C617" s="6">
        <v>120816</v>
      </c>
      <c r="D617" s="6">
        <v>31772</v>
      </c>
      <c r="E617" s="6">
        <v>20351999501</v>
      </c>
      <c r="F617" s="7" t="s">
        <v>2273</v>
      </c>
      <c r="G617" s="7" t="s">
        <v>2274</v>
      </c>
      <c r="H617" s="8">
        <v>33220</v>
      </c>
      <c r="I617" s="7" t="s">
        <v>463</v>
      </c>
      <c r="J617" s="7" t="s">
        <v>37</v>
      </c>
      <c r="K617" s="7" t="s">
        <v>28</v>
      </c>
      <c r="L617" s="6">
        <v>120816</v>
      </c>
      <c r="M617" s="8">
        <v>44798</v>
      </c>
      <c r="N617" s="8">
        <v>45046</v>
      </c>
      <c r="O617" s="6">
        <v>768</v>
      </c>
      <c r="P617" s="7" t="s">
        <v>61</v>
      </c>
      <c r="Q617" s="7" t="s">
        <v>30</v>
      </c>
      <c r="R617" s="7" t="s">
        <v>31</v>
      </c>
      <c r="S617" s="7" t="s">
        <v>62</v>
      </c>
      <c r="T617" s="9"/>
      <c r="U617" s="6">
        <v>0</v>
      </c>
      <c r="V617" s="6">
        <v>10</v>
      </c>
      <c r="W617" s="6">
        <v>30</v>
      </c>
      <c r="X617" s="9"/>
      <c r="Y617" s="9"/>
      <c r="Z617" s="9"/>
      <c r="AA617" s="6">
        <v>42162.89</v>
      </c>
      <c r="AB617" s="6">
        <v>0</v>
      </c>
      <c r="AC617" s="6">
        <v>0</v>
      </c>
      <c r="AD617" s="6">
        <v>0</v>
      </c>
      <c r="AE617" s="6">
        <v>8980.7099999999991</v>
      </c>
      <c r="AF617" s="6">
        <v>18185.73</v>
      </c>
      <c r="AG617" s="6">
        <v>0</v>
      </c>
      <c r="AH617" s="6">
        <v>7351.18</v>
      </c>
      <c r="AI617" s="6">
        <v>42162.89</v>
      </c>
      <c r="AJ617" s="23">
        <v>23977.16</v>
      </c>
    </row>
    <row r="618" spans="1:36">
      <c r="A618" s="5">
        <v>28388</v>
      </c>
      <c r="B618" s="6">
        <v>398</v>
      </c>
      <c r="C618" s="6">
        <v>118635</v>
      </c>
      <c r="D618" s="6">
        <v>28388</v>
      </c>
      <c r="E618" s="6">
        <v>20325017016</v>
      </c>
      <c r="F618" s="7" t="s">
        <v>1013</v>
      </c>
      <c r="G618" s="7" t="s">
        <v>1014</v>
      </c>
      <c r="H618" s="8">
        <v>31693</v>
      </c>
      <c r="I618" s="7" t="s">
        <v>336</v>
      </c>
      <c r="J618" s="7" t="s">
        <v>37</v>
      </c>
      <c r="K618" s="7" t="s">
        <v>28</v>
      </c>
      <c r="L618" s="6">
        <v>118635</v>
      </c>
      <c r="M618" s="8">
        <v>44560</v>
      </c>
      <c r="N618" s="9"/>
      <c r="O618" s="6">
        <v>709</v>
      </c>
      <c r="P618" s="7" t="s">
        <v>29</v>
      </c>
      <c r="Q618" s="7" t="s">
        <v>57</v>
      </c>
      <c r="R618" s="7" t="s">
        <v>31</v>
      </c>
      <c r="S618" s="7" t="s">
        <v>43</v>
      </c>
      <c r="T618" s="7" t="s">
        <v>44</v>
      </c>
      <c r="U618" s="6">
        <v>8</v>
      </c>
      <c r="V618" s="6">
        <v>40</v>
      </c>
      <c r="W618" s="6">
        <v>30</v>
      </c>
      <c r="X618" s="9"/>
      <c r="Y618" s="9"/>
      <c r="Z618" s="9"/>
      <c r="AA618" s="6">
        <v>342803.33</v>
      </c>
      <c r="AB618" s="6">
        <v>0</v>
      </c>
      <c r="AC618" s="6">
        <v>0</v>
      </c>
      <c r="AD618" s="6">
        <v>0</v>
      </c>
      <c r="AE618" s="6">
        <v>73017.11</v>
      </c>
      <c r="AF618" s="6">
        <v>74245.210000000006</v>
      </c>
      <c r="AG618" s="6">
        <v>0</v>
      </c>
      <c r="AH618" s="6">
        <v>57783.62</v>
      </c>
      <c r="AI618" s="6">
        <v>342803.33</v>
      </c>
      <c r="AJ618" s="23">
        <v>268558.12</v>
      </c>
    </row>
    <row r="619" spans="1:36">
      <c r="A619" s="5">
        <v>24031</v>
      </c>
      <c r="B619" s="6">
        <v>398</v>
      </c>
      <c r="C619" s="6">
        <v>119853</v>
      </c>
      <c r="D619" s="6">
        <v>24031</v>
      </c>
      <c r="E619" s="6">
        <v>20267824151</v>
      </c>
      <c r="F619" s="7" t="s">
        <v>1015</v>
      </c>
      <c r="G619" s="7" t="s">
        <v>1016</v>
      </c>
      <c r="H619" s="8">
        <v>28743</v>
      </c>
      <c r="I619" s="7" t="s">
        <v>154</v>
      </c>
      <c r="J619" s="7" t="s">
        <v>37</v>
      </c>
      <c r="K619" s="7" t="s">
        <v>28</v>
      </c>
      <c r="L619" s="6">
        <v>119853</v>
      </c>
      <c r="M619" s="8">
        <v>44862</v>
      </c>
      <c r="N619" s="8">
        <v>45077</v>
      </c>
      <c r="O619" s="6">
        <v>709</v>
      </c>
      <c r="P619" s="7" t="s">
        <v>29</v>
      </c>
      <c r="Q619" s="7" t="s">
        <v>57</v>
      </c>
      <c r="R619" s="7" t="s">
        <v>31</v>
      </c>
      <c r="S619" s="7" t="s">
        <v>32</v>
      </c>
      <c r="T619" s="9"/>
      <c r="U619" s="6">
        <v>17</v>
      </c>
      <c r="V619" s="6">
        <v>40</v>
      </c>
      <c r="W619" s="6">
        <v>30</v>
      </c>
      <c r="X619" s="9"/>
      <c r="Y619" s="9"/>
      <c r="Z619" s="9"/>
      <c r="AA619" s="6">
        <v>440747.14</v>
      </c>
      <c r="AB619" s="6">
        <v>0</v>
      </c>
      <c r="AC619" s="6">
        <v>0</v>
      </c>
      <c r="AD619" s="6">
        <v>0</v>
      </c>
      <c r="AE619" s="6">
        <v>98727.35</v>
      </c>
      <c r="AF619" s="6">
        <v>153736.39000000001</v>
      </c>
      <c r="AG619" s="6">
        <v>0</v>
      </c>
      <c r="AH619" s="6">
        <v>74880.33</v>
      </c>
      <c r="AI619" s="6">
        <v>440747.14</v>
      </c>
      <c r="AJ619" s="23">
        <v>287010.75</v>
      </c>
    </row>
    <row r="620" spans="1:36">
      <c r="A620" s="5">
        <v>24031</v>
      </c>
      <c r="B620" s="6">
        <v>398</v>
      </c>
      <c r="C620" s="6">
        <v>120773</v>
      </c>
      <c r="D620" s="6">
        <v>24031</v>
      </c>
      <c r="E620" s="6">
        <v>20267824151</v>
      </c>
      <c r="F620" s="7" t="s">
        <v>1015</v>
      </c>
      <c r="G620" s="7" t="s">
        <v>1016</v>
      </c>
      <c r="H620" s="8">
        <v>28743</v>
      </c>
      <c r="I620" s="7" t="s">
        <v>154</v>
      </c>
      <c r="J620" s="7" t="s">
        <v>37</v>
      </c>
      <c r="K620" s="7" t="s">
        <v>28</v>
      </c>
      <c r="L620" s="6">
        <v>120773</v>
      </c>
      <c r="M620" s="8">
        <v>44835</v>
      </c>
      <c r="N620" s="8">
        <v>45199</v>
      </c>
      <c r="O620" s="6">
        <v>737</v>
      </c>
      <c r="P620" s="7" t="s">
        <v>29</v>
      </c>
      <c r="Q620" s="7" t="s">
        <v>30</v>
      </c>
      <c r="R620" s="7" t="s">
        <v>31</v>
      </c>
      <c r="S620" s="7" t="s">
        <v>32</v>
      </c>
      <c r="T620" s="9"/>
      <c r="U620" s="6">
        <v>17</v>
      </c>
      <c r="V620" s="6">
        <v>10</v>
      </c>
      <c r="W620" s="6">
        <v>30</v>
      </c>
      <c r="X620" s="9"/>
      <c r="Y620" s="9"/>
      <c r="Z620" s="9"/>
      <c r="AA620" s="6">
        <v>110187.2</v>
      </c>
      <c r="AB620" s="6">
        <v>0</v>
      </c>
      <c r="AC620" s="6">
        <v>0</v>
      </c>
      <c r="AD620" s="6">
        <v>0</v>
      </c>
      <c r="AE620" s="6">
        <v>24681.94</v>
      </c>
      <c r="AF620" s="6">
        <v>25294.09</v>
      </c>
      <c r="AG620" s="6">
        <v>0</v>
      </c>
      <c r="AH620" s="6">
        <v>17817.27</v>
      </c>
      <c r="AI620" s="6">
        <v>110187.2</v>
      </c>
      <c r="AJ620" s="23">
        <v>84893.11</v>
      </c>
    </row>
    <row r="621" spans="1:36">
      <c r="A621" s="5">
        <v>25563</v>
      </c>
      <c r="B621" s="6">
        <v>398</v>
      </c>
      <c r="C621" s="6">
        <v>118779</v>
      </c>
      <c r="D621" s="6">
        <v>25563</v>
      </c>
      <c r="E621" s="6">
        <v>27307604456</v>
      </c>
      <c r="F621" s="7" t="s">
        <v>1015</v>
      </c>
      <c r="G621" s="7" t="s">
        <v>970</v>
      </c>
      <c r="H621" s="8">
        <v>30795</v>
      </c>
      <c r="I621" s="7" t="s">
        <v>257</v>
      </c>
      <c r="J621" s="7" t="s">
        <v>27</v>
      </c>
      <c r="K621" s="7" t="s">
        <v>28</v>
      </c>
      <c r="L621" s="6">
        <v>118779</v>
      </c>
      <c r="M621" s="8">
        <v>44440</v>
      </c>
      <c r="N621" s="8">
        <v>46609</v>
      </c>
      <c r="O621" s="6">
        <v>740</v>
      </c>
      <c r="P621" s="7" t="s">
        <v>38</v>
      </c>
      <c r="Q621" s="7" t="s">
        <v>42</v>
      </c>
      <c r="R621" s="7" t="s">
        <v>31</v>
      </c>
      <c r="S621" s="7" t="s">
        <v>43</v>
      </c>
      <c r="T621" s="7" t="s">
        <v>44</v>
      </c>
      <c r="U621" s="6">
        <v>13</v>
      </c>
      <c r="V621" s="6">
        <v>20</v>
      </c>
      <c r="W621" s="6">
        <v>30</v>
      </c>
      <c r="X621" s="9"/>
      <c r="Y621" s="9"/>
      <c r="Z621" s="9"/>
      <c r="AA621" s="6">
        <v>147638.26999999999</v>
      </c>
      <c r="AB621" s="6">
        <v>0</v>
      </c>
      <c r="AC621" s="6">
        <v>0</v>
      </c>
      <c r="AD621" s="6">
        <v>0</v>
      </c>
      <c r="AE621" s="6">
        <v>33070.980000000003</v>
      </c>
      <c r="AF621" s="6">
        <v>42019.75</v>
      </c>
      <c r="AG621" s="6">
        <v>-17247.669999999998</v>
      </c>
      <c r="AH621" s="6">
        <v>25044.68</v>
      </c>
      <c r="AI621" s="6">
        <v>147638.26999999999</v>
      </c>
      <c r="AJ621" s="23">
        <v>105618.52</v>
      </c>
    </row>
    <row r="622" spans="1:36">
      <c r="A622" s="5">
        <v>25999</v>
      </c>
      <c r="B622" s="6">
        <v>398</v>
      </c>
      <c r="C622" s="6">
        <v>104625</v>
      </c>
      <c r="D622" s="6">
        <v>25999</v>
      </c>
      <c r="E622" s="6">
        <v>20230194794</v>
      </c>
      <c r="F622" s="7" t="s">
        <v>1017</v>
      </c>
      <c r="G622" s="7" t="s">
        <v>1018</v>
      </c>
      <c r="H622" s="8">
        <v>26619</v>
      </c>
      <c r="I622" s="7" t="s">
        <v>81</v>
      </c>
      <c r="J622" s="7" t="s">
        <v>37</v>
      </c>
      <c r="K622" s="7" t="s">
        <v>48</v>
      </c>
      <c r="L622" s="6">
        <v>104625</v>
      </c>
      <c r="M622" s="8">
        <v>43455</v>
      </c>
      <c r="N622" s="9"/>
      <c r="O622" s="6">
        <v>6</v>
      </c>
      <c r="P622" s="7" t="s">
        <v>108</v>
      </c>
      <c r="Q622" s="7" t="s">
        <v>50</v>
      </c>
      <c r="R622" s="7" t="s">
        <v>109</v>
      </c>
      <c r="S622" s="7" t="s">
        <v>52</v>
      </c>
      <c r="T622" s="9"/>
      <c r="U622" s="6">
        <v>13</v>
      </c>
      <c r="V622" s="6">
        <v>35</v>
      </c>
      <c r="W622" s="6">
        <v>30</v>
      </c>
      <c r="X622" s="9"/>
      <c r="Y622" s="9"/>
      <c r="Z622" s="9"/>
      <c r="AA622" s="6">
        <v>286083.15000000002</v>
      </c>
      <c r="AB622" s="6">
        <v>0</v>
      </c>
      <c r="AC622" s="6">
        <v>0</v>
      </c>
      <c r="AD622" s="6">
        <v>0</v>
      </c>
      <c r="AE622" s="6">
        <v>45773.3</v>
      </c>
      <c r="AF622" s="6">
        <v>63920.59</v>
      </c>
      <c r="AG622" s="6">
        <v>0</v>
      </c>
      <c r="AH622" s="6">
        <v>48268.81</v>
      </c>
      <c r="AI622" s="6">
        <v>286083.15000000002</v>
      </c>
      <c r="AJ622" s="23">
        <v>222162.56</v>
      </c>
    </row>
    <row r="623" spans="1:36">
      <c r="A623" s="5">
        <v>27476</v>
      </c>
      <c r="B623" s="6">
        <v>398</v>
      </c>
      <c r="C623" s="6">
        <v>120799</v>
      </c>
      <c r="D623" s="6">
        <v>27476</v>
      </c>
      <c r="E623" s="6">
        <v>20168115041</v>
      </c>
      <c r="F623" s="7" t="s">
        <v>1017</v>
      </c>
      <c r="G623" s="7" t="s">
        <v>1019</v>
      </c>
      <c r="H623" s="8">
        <v>23651</v>
      </c>
      <c r="I623" s="7" t="s">
        <v>26</v>
      </c>
      <c r="J623" s="7" t="s">
        <v>37</v>
      </c>
      <c r="K623" s="7" t="s">
        <v>28</v>
      </c>
      <c r="L623" s="6">
        <v>120799</v>
      </c>
      <c r="M623" s="8">
        <v>44902</v>
      </c>
      <c r="N623" s="8">
        <v>45138</v>
      </c>
      <c r="O623" s="6">
        <v>719</v>
      </c>
      <c r="P623" s="7" t="s">
        <v>33</v>
      </c>
      <c r="Q623" s="7" t="s">
        <v>42</v>
      </c>
      <c r="R623" s="7" t="s">
        <v>31</v>
      </c>
      <c r="S623" s="7" t="s">
        <v>32</v>
      </c>
      <c r="T623" s="9"/>
      <c r="U623" s="6">
        <v>10</v>
      </c>
      <c r="V623" s="6">
        <v>20</v>
      </c>
      <c r="W623" s="6">
        <v>30</v>
      </c>
      <c r="X623" s="9"/>
      <c r="Y623" s="9"/>
      <c r="Z623" s="9"/>
      <c r="AA623" s="6">
        <v>209482.44</v>
      </c>
      <c r="AB623" s="6">
        <v>0</v>
      </c>
      <c r="AC623" s="6">
        <v>0</v>
      </c>
      <c r="AD623" s="6">
        <v>0</v>
      </c>
      <c r="AE623" s="6">
        <v>46924.07</v>
      </c>
      <c r="AF623" s="6">
        <v>85152.11</v>
      </c>
      <c r="AG623" s="6">
        <v>0</v>
      </c>
      <c r="AH623" s="6">
        <v>35419.050000000003</v>
      </c>
      <c r="AI623" s="6">
        <v>209482.44</v>
      </c>
      <c r="AJ623" s="23">
        <v>124330.33</v>
      </c>
    </row>
    <row r="624" spans="1:36">
      <c r="A624" s="5">
        <v>31417</v>
      </c>
      <c r="B624" s="6">
        <v>398</v>
      </c>
      <c r="C624" s="6">
        <v>120768</v>
      </c>
      <c r="D624" s="6">
        <v>31417</v>
      </c>
      <c r="E624" s="6">
        <v>20379591079</v>
      </c>
      <c r="F624" s="7" t="s">
        <v>1017</v>
      </c>
      <c r="G624" s="7" t="s">
        <v>1524</v>
      </c>
      <c r="H624" s="8">
        <v>38255</v>
      </c>
      <c r="I624" s="7" t="s">
        <v>2598</v>
      </c>
      <c r="J624" s="7" t="s">
        <v>37</v>
      </c>
      <c r="K624" s="7" t="s">
        <v>28</v>
      </c>
      <c r="L624" s="6">
        <v>120768</v>
      </c>
      <c r="M624" s="8">
        <v>44682</v>
      </c>
      <c r="N624" s="8">
        <v>45046</v>
      </c>
      <c r="O624" s="6">
        <v>768</v>
      </c>
      <c r="P624" s="7" t="s">
        <v>61</v>
      </c>
      <c r="Q624" s="7" t="s">
        <v>30</v>
      </c>
      <c r="R624" s="7" t="s">
        <v>31</v>
      </c>
      <c r="S624" s="7" t="s">
        <v>62</v>
      </c>
      <c r="T624" s="9"/>
      <c r="U624" s="6">
        <v>0</v>
      </c>
      <c r="V624" s="6">
        <v>10</v>
      </c>
      <c r="W624" s="6">
        <v>30</v>
      </c>
      <c r="X624" s="9"/>
      <c r="Y624" s="9"/>
      <c r="Z624" s="9"/>
      <c r="AA624" s="6">
        <v>42162.89</v>
      </c>
      <c r="AB624" s="6">
        <v>0</v>
      </c>
      <c r="AC624" s="6">
        <v>0</v>
      </c>
      <c r="AD624" s="6">
        <v>0</v>
      </c>
      <c r="AE624" s="6">
        <v>8980.7099999999991</v>
      </c>
      <c r="AF624" s="6">
        <v>18185.73</v>
      </c>
      <c r="AG624" s="6">
        <v>0</v>
      </c>
      <c r="AH624" s="6">
        <v>7351.18</v>
      </c>
      <c r="AI624" s="6">
        <v>42162.89</v>
      </c>
      <c r="AJ624" s="23">
        <v>23977.16</v>
      </c>
    </row>
    <row r="625" spans="1:36">
      <c r="A625" s="5">
        <v>31803</v>
      </c>
      <c r="B625" s="6">
        <v>398</v>
      </c>
      <c r="C625" s="6">
        <v>120883</v>
      </c>
      <c r="D625" s="6">
        <v>31803</v>
      </c>
      <c r="E625" s="6">
        <v>27411436077</v>
      </c>
      <c r="F625" s="7" t="s">
        <v>1017</v>
      </c>
      <c r="G625" s="7" t="s">
        <v>1020</v>
      </c>
      <c r="H625" s="8">
        <v>35754</v>
      </c>
      <c r="I625" s="7" t="s">
        <v>60</v>
      </c>
      <c r="J625" s="7" t="s">
        <v>27</v>
      </c>
      <c r="K625" s="7" t="s">
        <v>28</v>
      </c>
      <c r="L625" s="6">
        <v>120883</v>
      </c>
      <c r="M625" s="8">
        <v>44802</v>
      </c>
      <c r="N625" s="8">
        <v>45046</v>
      </c>
      <c r="O625" s="6">
        <v>768</v>
      </c>
      <c r="P625" s="7" t="s">
        <v>61</v>
      </c>
      <c r="Q625" s="7" t="s">
        <v>30</v>
      </c>
      <c r="R625" s="7" t="s">
        <v>31</v>
      </c>
      <c r="S625" s="7" t="s">
        <v>62</v>
      </c>
      <c r="T625" s="9"/>
      <c r="U625" s="6">
        <v>0</v>
      </c>
      <c r="V625" s="6">
        <v>10</v>
      </c>
      <c r="W625" s="6">
        <v>30</v>
      </c>
      <c r="X625" s="9"/>
      <c r="Y625" s="9"/>
      <c r="Z625" s="9"/>
      <c r="AA625" s="6">
        <v>42162.89</v>
      </c>
      <c r="AB625" s="6">
        <v>0</v>
      </c>
      <c r="AC625" s="6">
        <v>0</v>
      </c>
      <c r="AD625" s="6">
        <v>0</v>
      </c>
      <c r="AE625" s="6">
        <v>8980.7099999999991</v>
      </c>
      <c r="AF625" s="6">
        <v>18185.73</v>
      </c>
      <c r="AG625" s="6">
        <v>0</v>
      </c>
      <c r="AH625" s="6">
        <v>7351.18</v>
      </c>
      <c r="AI625" s="6">
        <v>42162.89</v>
      </c>
      <c r="AJ625" s="23">
        <v>23977.16</v>
      </c>
    </row>
    <row r="626" spans="1:36">
      <c r="A626" s="5">
        <v>21471</v>
      </c>
      <c r="B626" s="6">
        <v>398</v>
      </c>
      <c r="C626" s="6">
        <v>111422</v>
      </c>
      <c r="D626" s="6">
        <v>21471</v>
      </c>
      <c r="E626" s="6">
        <v>20235180457</v>
      </c>
      <c r="F626" s="7" t="s">
        <v>1025</v>
      </c>
      <c r="G626" s="7" t="s">
        <v>1000</v>
      </c>
      <c r="H626" s="8">
        <v>26975</v>
      </c>
      <c r="I626" s="7" t="s">
        <v>283</v>
      </c>
      <c r="J626" s="7" t="s">
        <v>37</v>
      </c>
      <c r="K626" s="7" t="s">
        <v>28</v>
      </c>
      <c r="L626" s="6">
        <v>111422</v>
      </c>
      <c r="M626" s="8">
        <v>43617</v>
      </c>
      <c r="N626" s="8">
        <v>45443</v>
      </c>
      <c r="O626" s="6">
        <v>706</v>
      </c>
      <c r="P626" s="7" t="s">
        <v>33</v>
      </c>
      <c r="Q626" s="7" t="s">
        <v>57</v>
      </c>
      <c r="R626" s="7" t="s">
        <v>31</v>
      </c>
      <c r="S626" s="7" t="s">
        <v>43</v>
      </c>
      <c r="T626" s="7" t="s">
        <v>44</v>
      </c>
      <c r="U626" s="6">
        <v>22</v>
      </c>
      <c r="V626" s="6">
        <v>40</v>
      </c>
      <c r="W626" s="6">
        <v>30</v>
      </c>
      <c r="X626" s="9"/>
      <c r="Y626" s="9"/>
      <c r="Z626" s="9"/>
      <c r="AA626" s="6">
        <v>608895.13</v>
      </c>
      <c r="AB626" s="6">
        <v>0</v>
      </c>
      <c r="AC626" s="6">
        <v>0</v>
      </c>
      <c r="AD626" s="6">
        <v>0</v>
      </c>
      <c r="AE626" s="6">
        <v>136392.51</v>
      </c>
      <c r="AF626" s="6">
        <v>211796.38</v>
      </c>
      <c r="AG626" s="6">
        <v>0</v>
      </c>
      <c r="AH626" s="6">
        <v>102420.53</v>
      </c>
      <c r="AI626" s="6">
        <v>608895.13</v>
      </c>
      <c r="AJ626" s="23">
        <v>397098.75</v>
      </c>
    </row>
    <row r="627" spans="1:36">
      <c r="A627" s="5">
        <v>13641</v>
      </c>
      <c r="B627" s="6">
        <v>398</v>
      </c>
      <c r="C627" s="6">
        <v>119447</v>
      </c>
      <c r="D627" s="6">
        <v>13641</v>
      </c>
      <c r="E627" s="6">
        <v>20142250463</v>
      </c>
      <c r="F627" s="7" t="s">
        <v>1026</v>
      </c>
      <c r="G627" s="7" t="s">
        <v>1027</v>
      </c>
      <c r="H627" s="8">
        <v>22271</v>
      </c>
      <c r="I627" s="7" t="s">
        <v>95</v>
      </c>
      <c r="J627" s="7" t="s">
        <v>37</v>
      </c>
      <c r="K627" s="7" t="s">
        <v>28</v>
      </c>
      <c r="L627" s="6">
        <v>119447</v>
      </c>
      <c r="M627" s="8">
        <v>44774</v>
      </c>
      <c r="N627" s="8">
        <v>45443</v>
      </c>
      <c r="O627" s="6">
        <v>728</v>
      </c>
      <c r="P627" s="7" t="s">
        <v>69</v>
      </c>
      <c r="Q627" s="7" t="s">
        <v>30</v>
      </c>
      <c r="R627" s="7" t="s">
        <v>31</v>
      </c>
      <c r="S627" s="7" t="s">
        <v>32</v>
      </c>
      <c r="T627" s="9"/>
      <c r="U627" s="6">
        <v>35</v>
      </c>
      <c r="V627" s="6">
        <v>10</v>
      </c>
      <c r="W627" s="6">
        <v>30</v>
      </c>
      <c r="X627" s="9"/>
      <c r="Y627" s="9"/>
      <c r="Z627" s="9"/>
      <c r="AA627" s="6">
        <v>186760.74</v>
      </c>
      <c r="AB627" s="6">
        <v>0</v>
      </c>
      <c r="AC627" s="6">
        <v>0</v>
      </c>
      <c r="AD627" s="6">
        <v>0</v>
      </c>
      <c r="AE627" s="6">
        <v>37517.83</v>
      </c>
      <c r="AF627" s="6">
        <v>38302.54</v>
      </c>
      <c r="AG627" s="6">
        <v>0</v>
      </c>
      <c r="AH627" s="6">
        <v>30199.21</v>
      </c>
      <c r="AI627" s="6">
        <v>186760.74</v>
      </c>
      <c r="AJ627" s="23">
        <v>148458.20000000001</v>
      </c>
    </row>
    <row r="628" spans="1:36">
      <c r="A628" s="5">
        <v>13641</v>
      </c>
      <c r="B628" s="6">
        <v>398</v>
      </c>
      <c r="C628" s="6">
        <v>120788</v>
      </c>
      <c r="D628" s="6">
        <v>13641</v>
      </c>
      <c r="E628" s="6">
        <v>20142250463</v>
      </c>
      <c r="F628" s="7" t="s">
        <v>1026</v>
      </c>
      <c r="G628" s="7" t="s">
        <v>1027</v>
      </c>
      <c r="H628" s="8">
        <v>22271</v>
      </c>
      <c r="I628" s="7" t="s">
        <v>95</v>
      </c>
      <c r="J628" s="7" t="s">
        <v>37</v>
      </c>
      <c r="K628" s="7" t="s">
        <v>28</v>
      </c>
      <c r="L628" s="6">
        <v>120788</v>
      </c>
      <c r="M628" s="8">
        <v>44862</v>
      </c>
      <c r="N628" s="8">
        <v>46687</v>
      </c>
      <c r="O628" s="6">
        <v>705</v>
      </c>
      <c r="P628" s="7" t="s">
        <v>69</v>
      </c>
      <c r="Q628" s="7" t="s">
        <v>57</v>
      </c>
      <c r="R628" s="7" t="s">
        <v>31</v>
      </c>
      <c r="S628" s="7" t="s">
        <v>43</v>
      </c>
      <c r="T628" s="7" t="s">
        <v>44</v>
      </c>
      <c r="U628" s="6">
        <v>35</v>
      </c>
      <c r="V628" s="6">
        <v>40</v>
      </c>
      <c r="W628" s="6">
        <v>30</v>
      </c>
      <c r="X628" s="9"/>
      <c r="Y628" s="9"/>
      <c r="Z628" s="9"/>
      <c r="AA628" s="6">
        <v>747041.44</v>
      </c>
      <c r="AB628" s="6">
        <v>0</v>
      </c>
      <c r="AC628" s="6">
        <v>0</v>
      </c>
      <c r="AD628" s="6">
        <v>0</v>
      </c>
      <c r="AE628" s="6">
        <v>150071.01999999999</v>
      </c>
      <c r="AF628" s="6">
        <v>306129.64</v>
      </c>
      <c r="AG628" s="6">
        <v>0</v>
      </c>
      <c r="AH628" s="6">
        <v>126724.46</v>
      </c>
      <c r="AI628" s="6">
        <v>747041.44</v>
      </c>
      <c r="AJ628" s="23">
        <v>440911.8</v>
      </c>
    </row>
    <row r="629" spans="1:36">
      <c r="A629" s="5">
        <v>25935</v>
      </c>
      <c r="B629" s="6">
        <v>398</v>
      </c>
      <c r="C629" s="6">
        <v>108200</v>
      </c>
      <c r="D629" s="6">
        <v>25935</v>
      </c>
      <c r="E629" s="6">
        <v>27252182476</v>
      </c>
      <c r="F629" s="7" t="s">
        <v>1028</v>
      </c>
      <c r="G629" s="7" t="s">
        <v>1029</v>
      </c>
      <c r="H629" s="8">
        <v>27852</v>
      </c>
      <c r="I629" s="7" t="s">
        <v>36</v>
      </c>
      <c r="J629" s="7" t="s">
        <v>27</v>
      </c>
      <c r="K629" s="7" t="s">
        <v>28</v>
      </c>
      <c r="L629" s="6">
        <v>108200</v>
      </c>
      <c r="M629" s="8">
        <v>43348</v>
      </c>
      <c r="N629" s="8">
        <v>45173</v>
      </c>
      <c r="O629" s="6">
        <v>734</v>
      </c>
      <c r="P629" s="7" t="s">
        <v>56</v>
      </c>
      <c r="Q629" s="7" t="s">
        <v>57</v>
      </c>
      <c r="R629" s="7" t="s">
        <v>31</v>
      </c>
      <c r="S629" s="7" t="s">
        <v>43</v>
      </c>
      <c r="T629" s="7" t="s">
        <v>44</v>
      </c>
      <c r="U629" s="6">
        <v>13</v>
      </c>
      <c r="V629" s="6">
        <v>40</v>
      </c>
      <c r="W629" s="6">
        <v>30</v>
      </c>
      <c r="X629" s="9"/>
      <c r="Y629" s="9"/>
      <c r="Z629" s="9"/>
      <c r="AA629" s="6">
        <v>353280.82</v>
      </c>
      <c r="AB629" s="6">
        <v>0</v>
      </c>
      <c r="AC629" s="6">
        <v>0</v>
      </c>
      <c r="AD629" s="6">
        <v>0</v>
      </c>
      <c r="AE629" s="6">
        <v>79134.91</v>
      </c>
      <c r="AF629" s="6">
        <v>80190.14</v>
      </c>
      <c r="AG629" s="6">
        <v>0</v>
      </c>
      <c r="AH629" s="6">
        <v>59541.22</v>
      </c>
      <c r="AI629" s="6">
        <v>353280.82</v>
      </c>
      <c r="AJ629" s="23">
        <v>273090.68</v>
      </c>
    </row>
    <row r="630" spans="1:36">
      <c r="A630" s="5">
        <v>19420</v>
      </c>
      <c r="B630" s="6">
        <v>398</v>
      </c>
      <c r="C630" s="6">
        <v>119894</v>
      </c>
      <c r="D630" s="6">
        <v>19420</v>
      </c>
      <c r="E630" s="6">
        <v>23213291009</v>
      </c>
      <c r="F630" s="7" t="s">
        <v>1031</v>
      </c>
      <c r="G630" s="7" t="s">
        <v>1032</v>
      </c>
      <c r="H630" s="8">
        <v>25749</v>
      </c>
      <c r="I630" s="7" t="s">
        <v>248</v>
      </c>
      <c r="J630" s="7" t="s">
        <v>37</v>
      </c>
      <c r="K630" s="7" t="s">
        <v>28</v>
      </c>
      <c r="L630" s="6">
        <v>119894</v>
      </c>
      <c r="M630" s="8">
        <v>44781</v>
      </c>
      <c r="N630" s="8">
        <v>46606</v>
      </c>
      <c r="O630" s="6">
        <v>719</v>
      </c>
      <c r="P630" s="7" t="s">
        <v>33</v>
      </c>
      <c r="Q630" s="7" t="s">
        <v>42</v>
      </c>
      <c r="R630" s="7" t="s">
        <v>31</v>
      </c>
      <c r="S630" s="7" t="s">
        <v>43</v>
      </c>
      <c r="T630" s="7" t="s">
        <v>44</v>
      </c>
      <c r="U630" s="6">
        <v>27</v>
      </c>
      <c r="V630" s="6">
        <v>20</v>
      </c>
      <c r="W630" s="6">
        <v>30</v>
      </c>
      <c r="X630" s="9"/>
      <c r="Y630" s="9"/>
      <c r="Z630" s="9"/>
      <c r="AA630" s="6">
        <v>318413.31</v>
      </c>
      <c r="AB630" s="6">
        <v>0</v>
      </c>
      <c r="AC630" s="6">
        <v>0</v>
      </c>
      <c r="AD630" s="6">
        <v>0</v>
      </c>
      <c r="AE630" s="6">
        <v>71324.59</v>
      </c>
      <c r="AF630" s="6">
        <v>55278.94</v>
      </c>
      <c r="AG630" s="6">
        <v>0</v>
      </c>
      <c r="AH630" s="6">
        <v>55142.54</v>
      </c>
      <c r="AI630" s="6">
        <v>318413.31</v>
      </c>
      <c r="AJ630" s="23">
        <v>263134.37</v>
      </c>
    </row>
    <row r="631" spans="1:36">
      <c r="A631" s="5">
        <v>30489</v>
      </c>
      <c r="B631" s="6">
        <v>398</v>
      </c>
      <c r="C631" s="6">
        <v>120382</v>
      </c>
      <c r="D631" s="6">
        <v>30489</v>
      </c>
      <c r="E631" s="6">
        <v>27347194498</v>
      </c>
      <c r="F631" s="7" t="s">
        <v>1033</v>
      </c>
      <c r="G631" s="7" t="s">
        <v>1034</v>
      </c>
      <c r="H631" s="8">
        <v>32928</v>
      </c>
      <c r="I631" s="7" t="s">
        <v>55</v>
      </c>
      <c r="J631" s="7" t="s">
        <v>27</v>
      </c>
      <c r="K631" s="7" t="s">
        <v>48</v>
      </c>
      <c r="L631" s="6">
        <v>120382</v>
      </c>
      <c r="M631" s="8">
        <v>44845</v>
      </c>
      <c r="N631" s="9"/>
      <c r="O631" s="6">
        <v>6</v>
      </c>
      <c r="P631" s="7" t="s">
        <v>108</v>
      </c>
      <c r="Q631" s="7" t="s">
        <v>50</v>
      </c>
      <c r="R631" s="7" t="s">
        <v>109</v>
      </c>
      <c r="S631" s="7" t="s">
        <v>52</v>
      </c>
      <c r="T631" s="9"/>
      <c r="U631" s="6">
        <v>3</v>
      </c>
      <c r="V631" s="6">
        <v>35</v>
      </c>
      <c r="W631" s="6">
        <v>30</v>
      </c>
      <c r="X631" s="9"/>
      <c r="Y631" s="9"/>
      <c r="Z631" s="9"/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78.36</v>
      </c>
      <c r="AI631" s="6">
        <v>0</v>
      </c>
      <c r="AJ631" s="23">
        <v>0</v>
      </c>
    </row>
    <row r="632" spans="1:36">
      <c r="A632" s="5">
        <v>12178</v>
      </c>
      <c r="B632" s="6">
        <v>398</v>
      </c>
      <c r="C632" s="6">
        <v>103525</v>
      </c>
      <c r="D632" s="6">
        <v>12178</v>
      </c>
      <c r="E632" s="6">
        <v>20140848116</v>
      </c>
      <c r="F632" s="7" t="s">
        <v>1037</v>
      </c>
      <c r="G632" s="7" t="s">
        <v>1038</v>
      </c>
      <c r="H632" s="8">
        <v>22243</v>
      </c>
      <c r="I632" s="7" t="s">
        <v>95</v>
      </c>
      <c r="J632" s="7" t="s">
        <v>37</v>
      </c>
      <c r="K632" s="7" t="s">
        <v>28</v>
      </c>
      <c r="L632" s="6">
        <v>103525</v>
      </c>
      <c r="M632" s="8">
        <v>42972</v>
      </c>
      <c r="N632" s="8">
        <v>45138</v>
      </c>
      <c r="O632" s="6">
        <v>741</v>
      </c>
      <c r="P632" s="7" t="s">
        <v>38</v>
      </c>
      <c r="Q632" s="7" t="s">
        <v>30</v>
      </c>
      <c r="R632" s="7" t="s">
        <v>31</v>
      </c>
      <c r="S632" s="7" t="s">
        <v>32</v>
      </c>
      <c r="T632" s="7" t="s">
        <v>44</v>
      </c>
      <c r="U632" s="6">
        <v>38</v>
      </c>
      <c r="V632" s="6">
        <v>10</v>
      </c>
      <c r="W632" s="6">
        <v>30</v>
      </c>
      <c r="X632" s="9"/>
      <c r="Y632" s="9"/>
      <c r="Z632" s="9"/>
      <c r="AA632" s="6">
        <v>96623.6</v>
      </c>
      <c r="AB632" s="6">
        <v>0</v>
      </c>
      <c r="AC632" s="6">
        <v>0</v>
      </c>
      <c r="AD632" s="6">
        <v>0</v>
      </c>
      <c r="AE632" s="6">
        <v>21643.69</v>
      </c>
      <c r="AF632" s="6">
        <v>22082.89</v>
      </c>
      <c r="AG632" s="6">
        <v>0</v>
      </c>
      <c r="AH632" s="6">
        <v>15624.04</v>
      </c>
      <c r="AI632" s="6">
        <v>96623.6</v>
      </c>
      <c r="AJ632" s="23">
        <v>74540.710000000006</v>
      </c>
    </row>
    <row r="633" spans="1:36">
      <c r="A633" s="5">
        <v>25759</v>
      </c>
      <c r="B633" s="6">
        <v>398</v>
      </c>
      <c r="C633" s="6">
        <v>120142</v>
      </c>
      <c r="D633" s="6">
        <v>25759</v>
      </c>
      <c r="E633" s="6">
        <v>27323715233</v>
      </c>
      <c r="F633" s="7" t="s">
        <v>1037</v>
      </c>
      <c r="G633" s="7" t="s">
        <v>1039</v>
      </c>
      <c r="H633" s="8">
        <v>31541</v>
      </c>
      <c r="I633" s="7" t="s">
        <v>336</v>
      </c>
      <c r="J633" s="7" t="s">
        <v>27</v>
      </c>
      <c r="K633" s="7" t="s">
        <v>28</v>
      </c>
      <c r="L633" s="6">
        <v>120142</v>
      </c>
      <c r="M633" s="8">
        <v>44816</v>
      </c>
      <c r="N633" s="8">
        <v>45180</v>
      </c>
      <c r="O633" s="6">
        <v>709</v>
      </c>
      <c r="P633" s="7" t="s">
        <v>29</v>
      </c>
      <c r="Q633" s="7" t="s">
        <v>57</v>
      </c>
      <c r="R633" s="7" t="s">
        <v>31</v>
      </c>
      <c r="S633" s="7" t="s">
        <v>32</v>
      </c>
      <c r="T633" s="9"/>
      <c r="U633" s="6">
        <v>13</v>
      </c>
      <c r="V633" s="6">
        <v>40</v>
      </c>
      <c r="W633" s="6">
        <v>30</v>
      </c>
      <c r="X633" s="9"/>
      <c r="Y633" s="9"/>
      <c r="Z633" s="9"/>
      <c r="AA633" s="6">
        <v>391775.23</v>
      </c>
      <c r="AB633" s="6">
        <v>6445.41</v>
      </c>
      <c r="AC633" s="6">
        <v>0</v>
      </c>
      <c r="AD633" s="6">
        <v>0</v>
      </c>
      <c r="AE633" s="6">
        <v>87757.65</v>
      </c>
      <c r="AF633" s="6">
        <v>133356.18</v>
      </c>
      <c r="AG633" s="6">
        <v>0</v>
      </c>
      <c r="AH633" s="6">
        <v>67009.17</v>
      </c>
      <c r="AI633" s="6">
        <v>398220.64</v>
      </c>
      <c r="AJ633" s="23">
        <v>264864.46000000002</v>
      </c>
    </row>
    <row r="634" spans="1:36">
      <c r="A634" s="5">
        <v>30141</v>
      </c>
      <c r="B634" s="6">
        <v>398</v>
      </c>
      <c r="C634" s="6">
        <v>120761</v>
      </c>
      <c r="D634" s="6">
        <v>30141</v>
      </c>
      <c r="E634" s="6">
        <v>24341597532</v>
      </c>
      <c r="F634" s="7" t="s">
        <v>2294</v>
      </c>
      <c r="G634" s="7" t="s">
        <v>803</v>
      </c>
      <c r="H634" s="8">
        <v>32888</v>
      </c>
      <c r="I634" s="7" t="s">
        <v>55</v>
      </c>
      <c r="J634" s="7" t="s">
        <v>37</v>
      </c>
      <c r="K634" s="7" t="s">
        <v>28</v>
      </c>
      <c r="L634" s="6">
        <v>120761</v>
      </c>
      <c r="M634" s="8">
        <v>44802</v>
      </c>
      <c r="N634" s="8">
        <v>45046</v>
      </c>
      <c r="O634" s="6">
        <v>768</v>
      </c>
      <c r="P634" s="7" t="s">
        <v>61</v>
      </c>
      <c r="Q634" s="7" t="s">
        <v>30</v>
      </c>
      <c r="R634" s="7" t="s">
        <v>31</v>
      </c>
      <c r="S634" s="7" t="s">
        <v>62</v>
      </c>
      <c r="T634" s="7" t="s">
        <v>44</v>
      </c>
      <c r="U634" s="6">
        <v>4</v>
      </c>
      <c r="V634" s="6">
        <v>10</v>
      </c>
      <c r="W634" s="6">
        <v>30</v>
      </c>
      <c r="X634" s="9"/>
      <c r="Y634" s="9"/>
      <c r="Z634" s="9"/>
      <c r="AA634" s="6">
        <v>42162.89</v>
      </c>
      <c r="AB634" s="6">
        <v>0</v>
      </c>
      <c r="AC634" s="6">
        <v>0</v>
      </c>
      <c r="AD634" s="6">
        <v>0</v>
      </c>
      <c r="AE634" s="6">
        <v>8980.7099999999991</v>
      </c>
      <c r="AF634" s="6">
        <v>18185.73</v>
      </c>
      <c r="AG634" s="6">
        <v>0</v>
      </c>
      <c r="AH634" s="6">
        <v>7351.18</v>
      </c>
      <c r="AI634" s="6">
        <v>42162.89</v>
      </c>
      <c r="AJ634" s="23">
        <v>23977.16</v>
      </c>
    </row>
    <row r="635" spans="1:36">
      <c r="A635" s="5">
        <v>27840</v>
      </c>
      <c r="B635" s="6">
        <v>398</v>
      </c>
      <c r="C635" s="6">
        <v>113447</v>
      </c>
      <c r="D635" s="6">
        <v>27840</v>
      </c>
      <c r="E635" s="6">
        <v>20184670047</v>
      </c>
      <c r="F635" s="7" t="s">
        <v>1040</v>
      </c>
      <c r="G635" s="7" t="s">
        <v>1041</v>
      </c>
      <c r="H635" s="8">
        <v>24695</v>
      </c>
      <c r="I635" s="7" t="s">
        <v>500</v>
      </c>
      <c r="J635" s="7" t="s">
        <v>37</v>
      </c>
      <c r="K635" s="7" t="s">
        <v>28</v>
      </c>
      <c r="L635" s="6">
        <v>113447</v>
      </c>
      <c r="M635" s="8">
        <v>43770</v>
      </c>
      <c r="N635" s="8">
        <v>45138</v>
      </c>
      <c r="O635" s="6">
        <v>741</v>
      </c>
      <c r="P635" s="7" t="s">
        <v>38</v>
      </c>
      <c r="Q635" s="7" t="s">
        <v>30</v>
      </c>
      <c r="R635" s="7" t="s">
        <v>31</v>
      </c>
      <c r="S635" s="7" t="s">
        <v>32</v>
      </c>
      <c r="T635" s="9"/>
      <c r="U635" s="6">
        <v>9</v>
      </c>
      <c r="V635" s="6">
        <v>10</v>
      </c>
      <c r="W635" s="6">
        <v>30</v>
      </c>
      <c r="X635" s="9"/>
      <c r="Y635" s="9"/>
      <c r="Z635" s="9"/>
      <c r="AA635" s="6">
        <v>80247.009999999995</v>
      </c>
      <c r="AB635" s="6">
        <v>0</v>
      </c>
      <c r="AC635" s="6">
        <v>0</v>
      </c>
      <c r="AD635" s="6">
        <v>0</v>
      </c>
      <c r="AE635" s="6">
        <v>17975.330000000002</v>
      </c>
      <c r="AF635" s="6">
        <v>28571.73</v>
      </c>
      <c r="AG635" s="6">
        <v>0</v>
      </c>
      <c r="AH635" s="6">
        <v>13739.8</v>
      </c>
      <c r="AI635" s="6">
        <v>80247.009999999995</v>
      </c>
      <c r="AJ635" s="23">
        <v>51675.28</v>
      </c>
    </row>
    <row r="636" spans="1:36">
      <c r="A636" s="5">
        <v>9910</v>
      </c>
      <c r="B636" s="6">
        <v>398</v>
      </c>
      <c r="C636" s="6">
        <v>111722</v>
      </c>
      <c r="D636" s="6">
        <v>9910</v>
      </c>
      <c r="E636" s="6">
        <v>27110655091</v>
      </c>
      <c r="F636" s="7" t="s">
        <v>1474</v>
      </c>
      <c r="G636" s="7" t="s">
        <v>1475</v>
      </c>
      <c r="H636" s="8">
        <v>19839</v>
      </c>
      <c r="I636" s="7" t="s">
        <v>408</v>
      </c>
      <c r="J636" s="7" t="s">
        <v>27</v>
      </c>
      <c r="K636" s="7" t="s">
        <v>28</v>
      </c>
      <c r="L636" s="6">
        <v>111722</v>
      </c>
      <c r="M636" s="8">
        <v>43668</v>
      </c>
      <c r="N636" s="8">
        <v>45494</v>
      </c>
      <c r="O636" s="6">
        <v>706</v>
      </c>
      <c r="P636" s="7" t="s">
        <v>33</v>
      </c>
      <c r="Q636" s="7" t="s">
        <v>57</v>
      </c>
      <c r="R636" s="7" t="s">
        <v>31</v>
      </c>
      <c r="S636" s="7" t="s">
        <v>43</v>
      </c>
      <c r="T636" s="7" t="s">
        <v>44</v>
      </c>
      <c r="U636" s="6">
        <v>0</v>
      </c>
      <c r="V636" s="6">
        <v>40</v>
      </c>
      <c r="W636" s="6">
        <v>30</v>
      </c>
      <c r="X636" s="9"/>
      <c r="Y636" s="9"/>
      <c r="Z636" s="9"/>
      <c r="AA636" s="6">
        <v>385447.37</v>
      </c>
      <c r="AB636" s="6">
        <v>0</v>
      </c>
      <c r="AC636" s="6">
        <v>0</v>
      </c>
      <c r="AD636" s="6">
        <v>0</v>
      </c>
      <c r="AE636" s="6">
        <v>86340.21</v>
      </c>
      <c r="AF636" s="6">
        <v>175658.25</v>
      </c>
      <c r="AG636" s="6">
        <v>0</v>
      </c>
      <c r="AH636" s="6">
        <v>64937.16</v>
      </c>
      <c r="AI636" s="6">
        <v>385447.37</v>
      </c>
      <c r="AJ636" s="23">
        <v>209789.12</v>
      </c>
    </row>
    <row r="637" spans="1:36">
      <c r="A637" s="5">
        <v>19483</v>
      </c>
      <c r="B637" s="6">
        <v>398</v>
      </c>
      <c r="C637" s="6">
        <v>108499</v>
      </c>
      <c r="D637" s="6">
        <v>19483</v>
      </c>
      <c r="E637" s="6">
        <v>20235170826</v>
      </c>
      <c r="F637" s="7" t="s">
        <v>1042</v>
      </c>
      <c r="G637" s="7" t="s">
        <v>1043</v>
      </c>
      <c r="H637" s="8">
        <v>26905</v>
      </c>
      <c r="I637" s="7" t="s">
        <v>283</v>
      </c>
      <c r="J637" s="7" t="s">
        <v>37</v>
      </c>
      <c r="K637" s="7" t="s">
        <v>48</v>
      </c>
      <c r="L637" s="6">
        <v>108499</v>
      </c>
      <c r="M637" s="8">
        <v>43364</v>
      </c>
      <c r="N637" s="9"/>
      <c r="O637" s="6">
        <v>3</v>
      </c>
      <c r="P637" s="7" t="s">
        <v>66</v>
      </c>
      <c r="Q637" s="7" t="s">
        <v>50</v>
      </c>
      <c r="R637" s="7" t="s">
        <v>51</v>
      </c>
      <c r="S637" s="7" t="s">
        <v>52</v>
      </c>
      <c r="T637" s="9"/>
      <c r="U637" s="6">
        <v>24</v>
      </c>
      <c r="V637" s="6">
        <v>35</v>
      </c>
      <c r="W637" s="6">
        <v>30</v>
      </c>
      <c r="X637" s="9"/>
      <c r="Y637" s="9"/>
      <c r="Z637" s="9"/>
      <c r="AA637" s="6">
        <v>561951.84</v>
      </c>
      <c r="AB637" s="6">
        <v>0</v>
      </c>
      <c r="AC637" s="6">
        <v>0</v>
      </c>
      <c r="AD637" s="6">
        <v>0</v>
      </c>
      <c r="AE637" s="6">
        <v>103775.49</v>
      </c>
      <c r="AF637" s="6">
        <v>429520.77</v>
      </c>
      <c r="AG637" s="6">
        <v>0</v>
      </c>
      <c r="AH637" s="6">
        <v>96404.59</v>
      </c>
      <c r="AI637" s="6">
        <v>561951.84</v>
      </c>
      <c r="AJ637" s="23">
        <v>132431.07</v>
      </c>
    </row>
    <row r="638" spans="1:36">
      <c r="A638" s="5">
        <v>19483</v>
      </c>
      <c r="B638" s="6">
        <v>398</v>
      </c>
      <c r="C638" s="6">
        <v>119895</v>
      </c>
      <c r="D638" s="6">
        <v>19483</v>
      </c>
      <c r="E638" s="6">
        <v>20235170826</v>
      </c>
      <c r="F638" s="7" t="s">
        <v>1042</v>
      </c>
      <c r="G638" s="7" t="s">
        <v>1043</v>
      </c>
      <c r="H638" s="8">
        <v>26905</v>
      </c>
      <c r="I638" s="7" t="s">
        <v>283</v>
      </c>
      <c r="J638" s="7" t="s">
        <v>37</v>
      </c>
      <c r="K638" s="7" t="s">
        <v>28</v>
      </c>
      <c r="L638" s="6">
        <v>119895</v>
      </c>
      <c r="M638" s="8">
        <v>44643</v>
      </c>
      <c r="N638" s="8">
        <v>46468</v>
      </c>
      <c r="O638" s="6">
        <v>719</v>
      </c>
      <c r="P638" s="7" t="s">
        <v>33</v>
      </c>
      <c r="Q638" s="7" t="s">
        <v>42</v>
      </c>
      <c r="R638" s="7" t="s">
        <v>31</v>
      </c>
      <c r="S638" s="7" t="s">
        <v>43</v>
      </c>
      <c r="T638" s="7" t="s">
        <v>44</v>
      </c>
      <c r="U638" s="6">
        <v>27</v>
      </c>
      <c r="V638" s="6">
        <v>20</v>
      </c>
      <c r="W638" s="6">
        <v>30</v>
      </c>
      <c r="X638" s="9"/>
      <c r="Y638" s="9"/>
      <c r="Z638" s="9"/>
      <c r="AA638" s="6">
        <v>307240.90999999997</v>
      </c>
      <c r="AB638" s="6">
        <v>0</v>
      </c>
      <c r="AC638" s="6">
        <v>0</v>
      </c>
      <c r="AD638" s="6">
        <v>0</v>
      </c>
      <c r="AE638" s="6">
        <v>62882.91</v>
      </c>
      <c r="AF638" s="6">
        <v>63581.18</v>
      </c>
      <c r="AG638" s="6">
        <v>0</v>
      </c>
      <c r="AH638" s="6">
        <v>49680.85</v>
      </c>
      <c r="AI638" s="6">
        <v>307240.90999999997</v>
      </c>
      <c r="AJ638" s="23">
        <v>243659.73</v>
      </c>
    </row>
    <row r="639" spans="1:36">
      <c r="A639" s="5">
        <v>22085</v>
      </c>
      <c r="B639" s="6">
        <v>398</v>
      </c>
      <c r="C639" s="6">
        <v>105512</v>
      </c>
      <c r="D639" s="6">
        <v>22085</v>
      </c>
      <c r="E639" s="6">
        <v>20273648403</v>
      </c>
      <c r="F639" s="7" t="s">
        <v>1042</v>
      </c>
      <c r="G639" s="7" t="s">
        <v>1044</v>
      </c>
      <c r="H639" s="8">
        <v>28987</v>
      </c>
      <c r="I639" s="7" t="s">
        <v>208</v>
      </c>
      <c r="J639" s="7" t="s">
        <v>37</v>
      </c>
      <c r="K639" s="7" t="s">
        <v>28</v>
      </c>
      <c r="L639" s="6">
        <v>105512</v>
      </c>
      <c r="M639" s="8">
        <v>43145</v>
      </c>
      <c r="N639" s="8">
        <v>45138</v>
      </c>
      <c r="O639" s="6">
        <v>757</v>
      </c>
      <c r="P639" s="7" t="s">
        <v>56</v>
      </c>
      <c r="Q639" s="7" t="s">
        <v>42</v>
      </c>
      <c r="R639" s="7" t="s">
        <v>31</v>
      </c>
      <c r="S639" s="7" t="s">
        <v>32</v>
      </c>
      <c r="T639" s="9"/>
      <c r="U639" s="6">
        <v>12</v>
      </c>
      <c r="V639" s="6">
        <v>20</v>
      </c>
      <c r="W639" s="6">
        <v>30</v>
      </c>
      <c r="X639" s="9"/>
      <c r="Y639" s="9"/>
      <c r="Z639" s="9"/>
      <c r="AA639" s="6">
        <v>168229.26</v>
      </c>
      <c r="AB639" s="6">
        <v>4039.37</v>
      </c>
      <c r="AC639" s="6">
        <v>0</v>
      </c>
      <c r="AD639" s="6">
        <v>0</v>
      </c>
      <c r="AE639" s="6">
        <v>35832.839999999997</v>
      </c>
      <c r="AF639" s="6">
        <v>37918.76</v>
      </c>
      <c r="AG639" s="6">
        <v>0</v>
      </c>
      <c r="AH639" s="6">
        <v>29276.15</v>
      </c>
      <c r="AI639" s="6">
        <v>172268.63</v>
      </c>
      <c r="AJ639" s="23">
        <v>134349.87</v>
      </c>
    </row>
    <row r="640" spans="1:36">
      <c r="A640" s="5">
        <v>27312</v>
      </c>
      <c r="B640" s="6">
        <v>398</v>
      </c>
      <c r="C640" s="6">
        <v>101677</v>
      </c>
      <c r="D640" s="6">
        <v>27312</v>
      </c>
      <c r="E640" s="6">
        <v>27288835190</v>
      </c>
      <c r="F640" s="7" t="s">
        <v>1042</v>
      </c>
      <c r="G640" s="7" t="s">
        <v>1045</v>
      </c>
      <c r="H640" s="8">
        <v>29745</v>
      </c>
      <c r="I640" s="7" t="s">
        <v>78</v>
      </c>
      <c r="J640" s="7" t="s">
        <v>27</v>
      </c>
      <c r="K640" s="7" t="s">
        <v>28</v>
      </c>
      <c r="L640" s="6">
        <v>101677</v>
      </c>
      <c r="M640" s="8">
        <v>42522</v>
      </c>
      <c r="N640" s="8">
        <v>45138</v>
      </c>
      <c r="O640" s="6">
        <v>740</v>
      </c>
      <c r="P640" s="7" t="s">
        <v>38</v>
      </c>
      <c r="Q640" s="7" t="s">
        <v>42</v>
      </c>
      <c r="R640" s="7" t="s">
        <v>31</v>
      </c>
      <c r="S640" s="7" t="s">
        <v>32</v>
      </c>
      <c r="T640" s="9"/>
      <c r="U640" s="6">
        <v>10</v>
      </c>
      <c r="V640" s="6">
        <v>20</v>
      </c>
      <c r="W640" s="6">
        <v>30</v>
      </c>
      <c r="X640" s="9"/>
      <c r="Y640" s="9"/>
      <c r="Z640" s="9"/>
      <c r="AA640" s="6">
        <v>160494.01</v>
      </c>
      <c r="AB640" s="6">
        <v>0</v>
      </c>
      <c r="AC640" s="6">
        <v>0</v>
      </c>
      <c r="AD640" s="6">
        <v>0</v>
      </c>
      <c r="AE640" s="6">
        <v>35950.660000000003</v>
      </c>
      <c r="AF640" s="6">
        <v>50944.56</v>
      </c>
      <c r="AG640" s="6">
        <v>0</v>
      </c>
      <c r="AH640" s="6">
        <v>28172.22</v>
      </c>
      <c r="AI640" s="6">
        <v>160494.01</v>
      </c>
      <c r="AJ640" s="23">
        <v>109549.45</v>
      </c>
    </row>
    <row r="641" spans="1:36">
      <c r="A641" s="5">
        <v>27312</v>
      </c>
      <c r="B641" s="6">
        <v>398</v>
      </c>
      <c r="C641" s="6">
        <v>119604</v>
      </c>
      <c r="D641" s="6">
        <v>27312</v>
      </c>
      <c r="E641" s="6">
        <v>27288835190</v>
      </c>
      <c r="F641" s="7" t="s">
        <v>1042</v>
      </c>
      <c r="G641" s="7" t="s">
        <v>1045</v>
      </c>
      <c r="H641" s="8">
        <v>29745</v>
      </c>
      <c r="I641" s="7" t="s">
        <v>78</v>
      </c>
      <c r="J641" s="7" t="s">
        <v>27</v>
      </c>
      <c r="K641" s="7" t="s">
        <v>28</v>
      </c>
      <c r="L641" s="6">
        <v>119604</v>
      </c>
      <c r="M641" s="8">
        <v>43088</v>
      </c>
      <c r="N641" s="8">
        <v>45138</v>
      </c>
      <c r="O641" s="6">
        <v>757</v>
      </c>
      <c r="P641" s="7" t="s">
        <v>56</v>
      </c>
      <c r="Q641" s="7" t="s">
        <v>42</v>
      </c>
      <c r="R641" s="7" t="s">
        <v>31</v>
      </c>
      <c r="S641" s="7" t="s">
        <v>43</v>
      </c>
      <c r="T641" s="7" t="s">
        <v>44</v>
      </c>
      <c r="U641" s="6">
        <v>10</v>
      </c>
      <c r="V641" s="6">
        <v>20</v>
      </c>
      <c r="W641" s="6">
        <v>30</v>
      </c>
      <c r="X641" s="9"/>
      <c r="Y641" s="9"/>
      <c r="Z641" s="9"/>
      <c r="AA641" s="6">
        <v>160494.01</v>
      </c>
      <c r="AB641" s="6">
        <v>0</v>
      </c>
      <c r="AC641" s="6">
        <v>0</v>
      </c>
      <c r="AD641" s="6">
        <v>0</v>
      </c>
      <c r="AE641" s="6">
        <v>35950.660000000003</v>
      </c>
      <c r="AF641" s="6">
        <v>36915.57</v>
      </c>
      <c r="AG641" s="6">
        <v>0</v>
      </c>
      <c r="AH641" s="6">
        <v>25951.88</v>
      </c>
      <c r="AI641" s="6">
        <v>160494.01</v>
      </c>
      <c r="AJ641" s="23">
        <v>123578.44</v>
      </c>
    </row>
    <row r="642" spans="1:36">
      <c r="A642" s="5">
        <v>23467</v>
      </c>
      <c r="B642" s="6">
        <v>398</v>
      </c>
      <c r="C642" s="6">
        <v>103882</v>
      </c>
      <c r="D642" s="6">
        <v>23467</v>
      </c>
      <c r="E642" s="6">
        <v>20172365303</v>
      </c>
      <c r="F642" s="7" t="s">
        <v>1046</v>
      </c>
      <c r="G642" s="7" t="s">
        <v>1047</v>
      </c>
      <c r="H642" s="8">
        <v>23766</v>
      </c>
      <c r="I642" s="7" t="s">
        <v>26</v>
      </c>
      <c r="J642" s="7" t="s">
        <v>37</v>
      </c>
      <c r="K642" s="7" t="s">
        <v>28</v>
      </c>
      <c r="L642" s="6">
        <v>103882</v>
      </c>
      <c r="M642" s="8">
        <v>42145</v>
      </c>
      <c r="N642" s="9"/>
      <c r="O642" s="6">
        <v>740</v>
      </c>
      <c r="P642" s="7" t="s">
        <v>38</v>
      </c>
      <c r="Q642" s="7" t="s">
        <v>42</v>
      </c>
      <c r="R642" s="7" t="s">
        <v>31</v>
      </c>
      <c r="S642" s="7" t="s">
        <v>43</v>
      </c>
      <c r="T642" s="7" t="s">
        <v>44</v>
      </c>
      <c r="U642" s="6">
        <v>18</v>
      </c>
      <c r="V642" s="6">
        <v>20</v>
      </c>
      <c r="W642" s="6">
        <v>30</v>
      </c>
      <c r="X642" s="9"/>
      <c r="Y642" s="9"/>
      <c r="Z642" s="9"/>
      <c r="AA642" s="6">
        <v>160494.01</v>
      </c>
      <c r="AB642" s="6">
        <v>2125.54</v>
      </c>
      <c r="AC642" s="6">
        <v>0</v>
      </c>
      <c r="AD642" s="6">
        <v>0</v>
      </c>
      <c r="AE642" s="6">
        <v>35950.660000000003</v>
      </c>
      <c r="AF642" s="6">
        <v>35950.660000000003</v>
      </c>
      <c r="AG642" s="6">
        <v>0</v>
      </c>
      <c r="AH642" s="6">
        <v>25951.88</v>
      </c>
      <c r="AI642" s="6">
        <v>162619.54999999999</v>
      </c>
      <c r="AJ642" s="23">
        <v>126668.89</v>
      </c>
    </row>
    <row r="643" spans="1:36">
      <c r="A643" s="5">
        <v>23467</v>
      </c>
      <c r="B643" s="6">
        <v>398</v>
      </c>
      <c r="C643" s="6">
        <v>118035</v>
      </c>
      <c r="D643" s="6">
        <v>23467</v>
      </c>
      <c r="E643" s="6">
        <v>20172365303</v>
      </c>
      <c r="F643" s="7" t="s">
        <v>1046</v>
      </c>
      <c r="G643" s="7" t="s">
        <v>1047</v>
      </c>
      <c r="H643" s="8">
        <v>23766</v>
      </c>
      <c r="I643" s="7" t="s">
        <v>26</v>
      </c>
      <c r="J643" s="7" t="s">
        <v>37</v>
      </c>
      <c r="K643" s="7" t="s">
        <v>28</v>
      </c>
      <c r="L643" s="6">
        <v>118035</v>
      </c>
      <c r="M643" s="8">
        <v>44689</v>
      </c>
      <c r="N643" s="8">
        <v>45046</v>
      </c>
      <c r="O643" s="6">
        <v>757</v>
      </c>
      <c r="P643" s="7" t="s">
        <v>56</v>
      </c>
      <c r="Q643" s="7" t="s">
        <v>42</v>
      </c>
      <c r="R643" s="7" t="s">
        <v>31</v>
      </c>
      <c r="S643" s="7" t="s">
        <v>43</v>
      </c>
      <c r="T643" s="7" t="s">
        <v>44</v>
      </c>
      <c r="U643" s="6">
        <v>18</v>
      </c>
      <c r="V643" s="6">
        <v>20</v>
      </c>
      <c r="W643" s="6">
        <v>30</v>
      </c>
      <c r="X643" s="9"/>
      <c r="Y643" s="9"/>
      <c r="Z643" s="9"/>
      <c r="AA643" s="6">
        <v>189257.92</v>
      </c>
      <c r="AB643" s="6">
        <v>2506.48</v>
      </c>
      <c r="AC643" s="6">
        <v>0</v>
      </c>
      <c r="AD643" s="6">
        <v>0</v>
      </c>
      <c r="AE643" s="6">
        <v>42393.78</v>
      </c>
      <c r="AF643" s="6">
        <v>69555.98</v>
      </c>
      <c r="AG643" s="6">
        <v>0</v>
      </c>
      <c r="AH643" s="6">
        <v>33779.67</v>
      </c>
      <c r="AI643" s="6">
        <v>191764.4</v>
      </c>
      <c r="AJ643" s="23">
        <v>122208.42</v>
      </c>
    </row>
    <row r="644" spans="1:36">
      <c r="A644" s="5">
        <v>30157</v>
      </c>
      <c r="B644" s="6">
        <v>398</v>
      </c>
      <c r="C644" s="6">
        <v>119501</v>
      </c>
      <c r="D644" s="6">
        <v>30157</v>
      </c>
      <c r="E644" s="6">
        <v>20403570894</v>
      </c>
      <c r="F644" s="7" t="s">
        <v>1048</v>
      </c>
      <c r="G644" s="7" t="s">
        <v>1049</v>
      </c>
      <c r="H644" s="8">
        <v>35525</v>
      </c>
      <c r="I644" s="7" t="s">
        <v>111</v>
      </c>
      <c r="J644" s="7" t="s">
        <v>37</v>
      </c>
      <c r="K644" s="7" t="s">
        <v>28</v>
      </c>
      <c r="L644" s="6">
        <v>119501</v>
      </c>
      <c r="M644" s="8">
        <v>44776</v>
      </c>
      <c r="N644" s="8">
        <v>45046</v>
      </c>
      <c r="O644" s="6">
        <v>768</v>
      </c>
      <c r="P644" s="7" t="s">
        <v>61</v>
      </c>
      <c r="Q644" s="7" t="s">
        <v>30</v>
      </c>
      <c r="R644" s="7" t="s">
        <v>31</v>
      </c>
      <c r="S644" s="7" t="s">
        <v>62</v>
      </c>
      <c r="T644" s="7" t="s">
        <v>44</v>
      </c>
      <c r="U644" s="6">
        <v>4</v>
      </c>
      <c r="V644" s="6">
        <v>10</v>
      </c>
      <c r="W644" s="6">
        <v>30</v>
      </c>
      <c r="X644" s="9"/>
      <c r="Y644" s="9"/>
      <c r="Z644" s="9"/>
      <c r="AA644" s="6">
        <v>42162.89</v>
      </c>
      <c r="AB644" s="6">
        <v>0</v>
      </c>
      <c r="AC644" s="6">
        <v>0</v>
      </c>
      <c r="AD644" s="6">
        <v>0</v>
      </c>
      <c r="AE644" s="6">
        <v>8980.7099999999991</v>
      </c>
      <c r="AF644" s="6">
        <v>18185.73</v>
      </c>
      <c r="AG644" s="6">
        <v>0</v>
      </c>
      <c r="AH644" s="6">
        <v>7351.18</v>
      </c>
      <c r="AI644" s="6">
        <v>42162.89</v>
      </c>
      <c r="AJ644" s="23">
        <v>23977.16</v>
      </c>
    </row>
    <row r="645" spans="1:36">
      <c r="A645" s="5">
        <v>22365</v>
      </c>
      <c r="B645" s="6">
        <v>398</v>
      </c>
      <c r="C645" s="6">
        <v>114183</v>
      </c>
      <c r="D645" s="6">
        <v>22365</v>
      </c>
      <c r="E645" s="6">
        <v>23279605799</v>
      </c>
      <c r="F645" s="7" t="s">
        <v>1470</v>
      </c>
      <c r="G645" s="7" t="s">
        <v>1471</v>
      </c>
      <c r="H645" s="8">
        <v>29275</v>
      </c>
      <c r="I645" s="7" t="s">
        <v>208</v>
      </c>
      <c r="J645" s="7" t="s">
        <v>37</v>
      </c>
      <c r="K645" s="7" t="s">
        <v>28</v>
      </c>
      <c r="L645" s="6">
        <v>114183</v>
      </c>
      <c r="M645" s="8">
        <v>44086</v>
      </c>
      <c r="N645" s="8">
        <v>45077</v>
      </c>
      <c r="O645" s="6">
        <v>757</v>
      </c>
      <c r="P645" s="7" t="s">
        <v>56</v>
      </c>
      <c r="Q645" s="7" t="s">
        <v>42</v>
      </c>
      <c r="R645" s="7" t="s">
        <v>31</v>
      </c>
      <c r="S645" s="7" t="s">
        <v>32</v>
      </c>
      <c r="T645" s="9"/>
      <c r="U645" s="6">
        <v>17</v>
      </c>
      <c r="V645" s="6">
        <v>20</v>
      </c>
      <c r="W645" s="6">
        <v>30</v>
      </c>
      <c r="X645" s="9"/>
      <c r="Y645" s="9"/>
      <c r="Z645" s="9"/>
      <c r="AA645" s="6">
        <v>189257.92</v>
      </c>
      <c r="AB645" s="6">
        <v>0</v>
      </c>
      <c r="AC645" s="6">
        <v>0</v>
      </c>
      <c r="AD645" s="6">
        <v>0</v>
      </c>
      <c r="AE645" s="6">
        <v>42393.78</v>
      </c>
      <c r="AF645" s="6">
        <v>62579.7</v>
      </c>
      <c r="AG645" s="6">
        <v>0</v>
      </c>
      <c r="AH645" s="6">
        <v>32026.38</v>
      </c>
      <c r="AI645" s="6">
        <v>189257.92</v>
      </c>
      <c r="AJ645" s="23">
        <v>126678.22</v>
      </c>
    </row>
    <row r="646" spans="1:36">
      <c r="A646" s="5">
        <v>13456</v>
      </c>
      <c r="B646" s="6">
        <v>398</v>
      </c>
      <c r="C646" s="6">
        <v>114503</v>
      </c>
      <c r="D646" s="6">
        <v>13456</v>
      </c>
      <c r="E646" s="6">
        <v>20125987010</v>
      </c>
      <c r="F646" s="7" t="s">
        <v>1050</v>
      </c>
      <c r="G646" s="7" t="s">
        <v>748</v>
      </c>
      <c r="H646" s="8">
        <v>21495</v>
      </c>
      <c r="I646" s="7" t="s">
        <v>380</v>
      </c>
      <c r="J646" s="7" t="s">
        <v>37</v>
      </c>
      <c r="K646" s="7" t="s">
        <v>28</v>
      </c>
      <c r="L646" s="6">
        <v>114503</v>
      </c>
      <c r="M646" s="8">
        <v>44169</v>
      </c>
      <c r="N646" s="8">
        <v>45077</v>
      </c>
      <c r="O646" s="6">
        <v>705</v>
      </c>
      <c r="P646" s="7" t="s">
        <v>69</v>
      </c>
      <c r="Q646" s="7" t="s">
        <v>57</v>
      </c>
      <c r="R646" s="7" t="s">
        <v>31</v>
      </c>
      <c r="S646" s="7" t="s">
        <v>43</v>
      </c>
      <c r="T646" s="7" t="s">
        <v>44</v>
      </c>
      <c r="U646" s="6">
        <v>38</v>
      </c>
      <c r="V646" s="6">
        <v>40</v>
      </c>
      <c r="W646" s="6">
        <v>30</v>
      </c>
      <c r="X646" s="9"/>
      <c r="Y646" s="9"/>
      <c r="Z646" s="9"/>
      <c r="AA646" s="6">
        <v>715653.15</v>
      </c>
      <c r="AB646" s="6">
        <v>0</v>
      </c>
      <c r="AC646" s="6">
        <v>0</v>
      </c>
      <c r="AD646" s="6">
        <v>0</v>
      </c>
      <c r="AE646" s="6">
        <v>122759.37</v>
      </c>
      <c r="AF646" s="6">
        <v>165894.79</v>
      </c>
      <c r="AG646" s="6">
        <v>0</v>
      </c>
      <c r="AH646" s="6">
        <v>121411.61</v>
      </c>
      <c r="AI646" s="6">
        <v>715653.15</v>
      </c>
      <c r="AJ646" s="23">
        <v>549758.36</v>
      </c>
    </row>
    <row r="647" spans="1:36">
      <c r="A647" s="5">
        <v>13456</v>
      </c>
      <c r="B647" s="6">
        <v>398</v>
      </c>
      <c r="C647" s="6">
        <v>119896</v>
      </c>
      <c r="D647" s="6">
        <v>13456</v>
      </c>
      <c r="E647" s="6">
        <v>20125987010</v>
      </c>
      <c r="F647" s="7" t="s">
        <v>1050</v>
      </c>
      <c r="G647" s="7" t="s">
        <v>748</v>
      </c>
      <c r="H647" s="8">
        <v>21495</v>
      </c>
      <c r="I647" s="7" t="s">
        <v>380</v>
      </c>
      <c r="J647" s="7" t="s">
        <v>37</v>
      </c>
      <c r="K647" s="7" t="s">
        <v>28</v>
      </c>
      <c r="L647" s="6">
        <v>119896</v>
      </c>
      <c r="M647" s="8">
        <v>44743</v>
      </c>
      <c r="N647" s="8">
        <v>45473</v>
      </c>
      <c r="O647" s="6">
        <v>728</v>
      </c>
      <c r="P647" s="7" t="s">
        <v>69</v>
      </c>
      <c r="Q647" s="7" t="s">
        <v>30</v>
      </c>
      <c r="R647" s="7" t="s">
        <v>31</v>
      </c>
      <c r="S647" s="7" t="s">
        <v>32</v>
      </c>
      <c r="T647" s="9"/>
      <c r="U647" s="6">
        <v>38</v>
      </c>
      <c r="V647" s="6">
        <v>10</v>
      </c>
      <c r="W647" s="6">
        <v>30</v>
      </c>
      <c r="X647" s="9"/>
      <c r="Y647" s="9"/>
      <c r="Z647" s="9"/>
      <c r="AA647" s="6">
        <v>178913.65</v>
      </c>
      <c r="AB647" s="6">
        <v>0</v>
      </c>
      <c r="AC647" s="6">
        <v>0</v>
      </c>
      <c r="AD647" s="6">
        <v>0</v>
      </c>
      <c r="AE647" s="6">
        <v>30689.9</v>
      </c>
      <c r="AF647" s="6">
        <v>34542.76</v>
      </c>
      <c r="AG647" s="6">
        <v>0</v>
      </c>
      <c r="AH647" s="6">
        <v>28930.33</v>
      </c>
      <c r="AI647" s="6">
        <v>178913.65</v>
      </c>
      <c r="AJ647" s="23">
        <v>144370.89000000001</v>
      </c>
    </row>
    <row r="648" spans="1:36">
      <c r="A648" s="5">
        <v>12166</v>
      </c>
      <c r="B648" s="6">
        <v>398</v>
      </c>
      <c r="C648" s="6">
        <v>117826</v>
      </c>
      <c r="D648" s="6">
        <v>12166</v>
      </c>
      <c r="E648" s="6">
        <v>23146016804</v>
      </c>
      <c r="F648" s="7" t="s">
        <v>1052</v>
      </c>
      <c r="G648" s="7" t="s">
        <v>1053</v>
      </c>
      <c r="H648" s="8">
        <v>22590</v>
      </c>
      <c r="I648" s="7" t="s">
        <v>41</v>
      </c>
      <c r="J648" s="7" t="s">
        <v>27</v>
      </c>
      <c r="K648" s="7" t="s">
        <v>28</v>
      </c>
      <c r="L648" s="6">
        <v>117826</v>
      </c>
      <c r="M648" s="8">
        <v>44560</v>
      </c>
      <c r="N648" s="8">
        <v>46385</v>
      </c>
      <c r="O648" s="6">
        <v>705</v>
      </c>
      <c r="P648" s="7" t="s">
        <v>69</v>
      </c>
      <c r="Q648" s="7" t="s">
        <v>57</v>
      </c>
      <c r="R648" s="7" t="s">
        <v>31</v>
      </c>
      <c r="S648" s="7" t="s">
        <v>43</v>
      </c>
      <c r="T648" s="7" t="s">
        <v>44</v>
      </c>
      <c r="U648" s="6">
        <v>31</v>
      </c>
      <c r="V648" s="6">
        <v>40</v>
      </c>
      <c r="W648" s="6">
        <v>30</v>
      </c>
      <c r="X648" s="9"/>
      <c r="Y648" s="9"/>
      <c r="Z648" s="9"/>
      <c r="AA648" s="6">
        <v>690542.51</v>
      </c>
      <c r="AB648" s="6">
        <v>0</v>
      </c>
      <c r="AC648" s="6">
        <v>0</v>
      </c>
      <c r="AD648" s="6">
        <v>0</v>
      </c>
      <c r="AE648" s="6">
        <v>151099.9</v>
      </c>
      <c r="AF648" s="6">
        <v>191841.1</v>
      </c>
      <c r="AG648" s="6">
        <v>0</v>
      </c>
      <c r="AH648" s="6">
        <v>116116.87</v>
      </c>
      <c r="AI648" s="6">
        <v>690542.51</v>
      </c>
      <c r="AJ648" s="23">
        <v>498701.41</v>
      </c>
    </row>
    <row r="649" spans="1:36">
      <c r="A649" s="5">
        <v>26474</v>
      </c>
      <c r="B649" s="6">
        <v>398</v>
      </c>
      <c r="C649" s="6">
        <v>113449</v>
      </c>
      <c r="D649" s="6">
        <v>26474</v>
      </c>
      <c r="E649" s="6">
        <v>20190386814</v>
      </c>
      <c r="F649" s="7" t="s">
        <v>1054</v>
      </c>
      <c r="G649" s="7" t="s">
        <v>1055</v>
      </c>
      <c r="H649" s="8">
        <v>25141</v>
      </c>
      <c r="I649" s="7" t="s">
        <v>103</v>
      </c>
      <c r="J649" s="7" t="s">
        <v>37</v>
      </c>
      <c r="K649" s="7" t="s">
        <v>28</v>
      </c>
      <c r="L649" s="6">
        <v>113449</v>
      </c>
      <c r="M649" s="8">
        <v>43686</v>
      </c>
      <c r="N649" s="8">
        <v>45512</v>
      </c>
      <c r="O649" s="6">
        <v>706</v>
      </c>
      <c r="P649" s="7" t="s">
        <v>33</v>
      </c>
      <c r="Q649" s="7" t="s">
        <v>57</v>
      </c>
      <c r="R649" s="7" t="s">
        <v>31</v>
      </c>
      <c r="S649" s="7" t="s">
        <v>43</v>
      </c>
      <c r="T649" s="7" t="s">
        <v>44</v>
      </c>
      <c r="U649" s="6">
        <v>24</v>
      </c>
      <c r="V649" s="6">
        <v>40</v>
      </c>
      <c r="W649" s="6">
        <v>30</v>
      </c>
      <c r="X649" s="9"/>
      <c r="Y649" s="9"/>
      <c r="Z649" s="9"/>
      <c r="AA649" s="6">
        <v>664757.06000000006</v>
      </c>
      <c r="AB649" s="6">
        <v>0</v>
      </c>
      <c r="AC649" s="6">
        <v>0</v>
      </c>
      <c r="AD649" s="6">
        <v>0</v>
      </c>
      <c r="AE649" s="6">
        <v>118977.82</v>
      </c>
      <c r="AF649" s="6">
        <v>83280.39</v>
      </c>
      <c r="AG649" s="6">
        <v>0</v>
      </c>
      <c r="AH649" s="6">
        <v>111791.36</v>
      </c>
      <c r="AI649" s="6">
        <v>664757.06000000006</v>
      </c>
      <c r="AJ649" s="23">
        <v>581476.67000000004</v>
      </c>
    </row>
    <row r="650" spans="1:36">
      <c r="A650" s="5">
        <v>31952</v>
      </c>
      <c r="B650" s="6">
        <v>398</v>
      </c>
      <c r="C650" s="6">
        <v>122074</v>
      </c>
      <c r="D650" s="6">
        <v>31952</v>
      </c>
      <c r="E650" s="6">
        <v>23418338679</v>
      </c>
      <c r="F650" s="7" t="s">
        <v>1526</v>
      </c>
      <c r="G650" s="7" t="s">
        <v>1527</v>
      </c>
      <c r="H650" s="8">
        <v>36304</v>
      </c>
      <c r="I650" s="7" t="s">
        <v>135</v>
      </c>
      <c r="J650" s="7" t="s">
        <v>37</v>
      </c>
      <c r="K650" s="7" t="s">
        <v>28</v>
      </c>
      <c r="L650" s="6">
        <v>122074</v>
      </c>
      <c r="M650" s="8">
        <v>44879</v>
      </c>
      <c r="N650" s="8">
        <v>45107</v>
      </c>
      <c r="O650" s="6">
        <v>768</v>
      </c>
      <c r="P650" s="7" t="s">
        <v>61</v>
      </c>
      <c r="Q650" s="7" t="s">
        <v>30</v>
      </c>
      <c r="R650" s="7" t="s">
        <v>31</v>
      </c>
      <c r="S650" s="7" t="s">
        <v>62</v>
      </c>
      <c r="T650" s="9"/>
      <c r="U650" s="6">
        <v>0</v>
      </c>
      <c r="V650" s="6">
        <v>10</v>
      </c>
      <c r="W650" s="6">
        <v>30</v>
      </c>
      <c r="X650" s="9"/>
      <c r="Y650" s="9"/>
      <c r="Z650" s="9"/>
      <c r="AA650" s="6">
        <v>195252.81</v>
      </c>
      <c r="AB650" s="6">
        <v>0</v>
      </c>
      <c r="AC650" s="6">
        <v>0</v>
      </c>
      <c r="AD650" s="6">
        <v>0</v>
      </c>
      <c r="AE650" s="6">
        <v>41588.85</v>
      </c>
      <c r="AF650" s="6">
        <v>47325.66</v>
      </c>
      <c r="AG650" s="6">
        <v>153089.92000000001</v>
      </c>
      <c r="AH650" s="6">
        <v>33032.019999999997</v>
      </c>
      <c r="AI650" s="6">
        <v>195252.81</v>
      </c>
      <c r="AJ650" s="23">
        <v>147927.15</v>
      </c>
    </row>
    <row r="651" spans="1:36">
      <c r="A651" s="5">
        <v>20952</v>
      </c>
      <c r="B651" s="6">
        <v>398</v>
      </c>
      <c r="C651" s="6">
        <v>119897</v>
      </c>
      <c r="D651" s="6">
        <v>20952</v>
      </c>
      <c r="E651" s="6">
        <v>23201630649</v>
      </c>
      <c r="F651" s="7" t="s">
        <v>1056</v>
      </c>
      <c r="G651" s="7" t="s">
        <v>1057</v>
      </c>
      <c r="H651" s="8">
        <v>24903</v>
      </c>
      <c r="I651" s="7" t="s">
        <v>500</v>
      </c>
      <c r="J651" s="7" t="s">
        <v>37</v>
      </c>
      <c r="K651" s="7" t="s">
        <v>28</v>
      </c>
      <c r="L651" s="6">
        <v>119897</v>
      </c>
      <c r="M651" s="8">
        <v>44743</v>
      </c>
      <c r="N651" s="8">
        <v>45473</v>
      </c>
      <c r="O651" s="6">
        <v>730</v>
      </c>
      <c r="P651" s="7" t="s">
        <v>33</v>
      </c>
      <c r="Q651" s="7" t="s">
        <v>30</v>
      </c>
      <c r="R651" s="7" t="s">
        <v>31</v>
      </c>
      <c r="S651" s="7" t="s">
        <v>32</v>
      </c>
      <c r="T651" s="9"/>
      <c r="U651" s="6">
        <v>23</v>
      </c>
      <c r="V651" s="6">
        <v>10</v>
      </c>
      <c r="W651" s="6">
        <v>30</v>
      </c>
      <c r="X651" s="9"/>
      <c r="Y651" s="9"/>
      <c r="Z651" s="9"/>
      <c r="AA651" s="6">
        <v>152224.10999999999</v>
      </c>
      <c r="AB651" s="6">
        <v>0</v>
      </c>
      <c r="AC651" s="6">
        <v>0</v>
      </c>
      <c r="AD651" s="6">
        <v>0</v>
      </c>
      <c r="AE651" s="6">
        <v>31481.03</v>
      </c>
      <c r="AF651" s="6">
        <v>31830.17</v>
      </c>
      <c r="AG651" s="6">
        <v>0</v>
      </c>
      <c r="AH651" s="6">
        <v>24614.639999999999</v>
      </c>
      <c r="AI651" s="6">
        <v>152224.10999999999</v>
      </c>
      <c r="AJ651" s="23">
        <v>120393.94</v>
      </c>
    </row>
    <row r="652" spans="1:36">
      <c r="A652" s="5">
        <v>20952</v>
      </c>
      <c r="B652" s="6">
        <v>398</v>
      </c>
      <c r="C652" s="6">
        <v>120787</v>
      </c>
      <c r="D652" s="6">
        <v>20952</v>
      </c>
      <c r="E652" s="6">
        <v>23201630649</v>
      </c>
      <c r="F652" s="7" t="s">
        <v>1056</v>
      </c>
      <c r="G652" s="7" t="s">
        <v>1057</v>
      </c>
      <c r="H652" s="8">
        <v>24903</v>
      </c>
      <c r="I652" s="7" t="s">
        <v>500</v>
      </c>
      <c r="J652" s="7" t="s">
        <v>37</v>
      </c>
      <c r="K652" s="7" t="s">
        <v>28</v>
      </c>
      <c r="L652" s="6">
        <v>120787</v>
      </c>
      <c r="M652" s="8">
        <v>44847</v>
      </c>
      <c r="N652" s="8">
        <v>46672</v>
      </c>
      <c r="O652" s="6">
        <v>705</v>
      </c>
      <c r="P652" s="7" t="s">
        <v>69</v>
      </c>
      <c r="Q652" s="7" t="s">
        <v>57</v>
      </c>
      <c r="R652" s="7" t="s">
        <v>31</v>
      </c>
      <c r="S652" s="7" t="s">
        <v>43</v>
      </c>
      <c r="T652" s="7" t="s">
        <v>44</v>
      </c>
      <c r="U652" s="6">
        <v>23</v>
      </c>
      <c r="V652" s="6">
        <v>40</v>
      </c>
      <c r="W652" s="6">
        <v>30</v>
      </c>
      <c r="X652" s="9"/>
      <c r="Y652" s="9"/>
      <c r="Z652" s="9"/>
      <c r="AA652" s="6">
        <v>684264.86</v>
      </c>
      <c r="AB652" s="6">
        <v>0</v>
      </c>
      <c r="AC652" s="6">
        <v>0</v>
      </c>
      <c r="AD652" s="6">
        <v>0</v>
      </c>
      <c r="AE652" s="6">
        <v>141510.82999999999</v>
      </c>
      <c r="AF652" s="6">
        <v>237302.21</v>
      </c>
      <c r="AG652" s="6">
        <v>0</v>
      </c>
      <c r="AH652" s="6">
        <v>115984.74</v>
      </c>
      <c r="AI652" s="6">
        <v>684264.86</v>
      </c>
      <c r="AJ652" s="23">
        <v>446962.65</v>
      </c>
    </row>
    <row r="653" spans="1:36">
      <c r="A653" s="5">
        <v>31309</v>
      </c>
      <c r="B653" s="6">
        <v>398</v>
      </c>
      <c r="C653" s="6">
        <v>119898</v>
      </c>
      <c r="D653" s="6">
        <v>31309</v>
      </c>
      <c r="E653" s="6">
        <v>23380238454</v>
      </c>
      <c r="F653" s="7" t="s">
        <v>1056</v>
      </c>
      <c r="G653" s="7" t="s">
        <v>375</v>
      </c>
      <c r="H653" s="8">
        <v>34534</v>
      </c>
      <c r="I653" s="7" t="s">
        <v>230</v>
      </c>
      <c r="J653" s="7" t="s">
        <v>27</v>
      </c>
      <c r="K653" s="7" t="s">
        <v>28</v>
      </c>
      <c r="L653" s="6">
        <v>119898</v>
      </c>
      <c r="M653" s="8">
        <v>44802</v>
      </c>
      <c r="N653" s="8">
        <v>46627</v>
      </c>
      <c r="O653" s="6">
        <v>758</v>
      </c>
      <c r="P653" s="7" t="s">
        <v>56</v>
      </c>
      <c r="Q653" s="7" t="s">
        <v>30</v>
      </c>
      <c r="R653" s="7" t="s">
        <v>31</v>
      </c>
      <c r="S653" s="7" t="s">
        <v>43</v>
      </c>
      <c r="T653" s="7" t="s">
        <v>44</v>
      </c>
      <c r="U653" s="6">
        <v>1</v>
      </c>
      <c r="V653" s="6">
        <v>10</v>
      </c>
      <c r="W653" s="6">
        <v>30</v>
      </c>
      <c r="X653" s="9"/>
      <c r="Y653" s="9"/>
      <c r="Z653" s="9"/>
      <c r="AA653" s="6">
        <v>80247</v>
      </c>
      <c r="AB653" s="6">
        <v>0</v>
      </c>
      <c r="AC653" s="6">
        <v>0</v>
      </c>
      <c r="AD653" s="6">
        <v>0</v>
      </c>
      <c r="AE653" s="6">
        <v>17975.330000000002</v>
      </c>
      <c r="AF653" s="6">
        <v>28571.73</v>
      </c>
      <c r="AG653" s="6">
        <v>0</v>
      </c>
      <c r="AH653" s="6">
        <v>13739.79</v>
      </c>
      <c r="AI653" s="6">
        <v>80247</v>
      </c>
      <c r="AJ653" s="23">
        <v>51675.27</v>
      </c>
    </row>
    <row r="654" spans="1:36">
      <c r="A654" s="5">
        <v>21213</v>
      </c>
      <c r="B654" s="6">
        <v>398</v>
      </c>
      <c r="C654" s="6">
        <v>67242</v>
      </c>
      <c r="D654" s="6">
        <v>21213</v>
      </c>
      <c r="E654" s="6">
        <v>20245034785</v>
      </c>
      <c r="F654" s="7" t="s">
        <v>1058</v>
      </c>
      <c r="G654" s="7" t="s">
        <v>1059</v>
      </c>
      <c r="H654" s="8">
        <v>27688</v>
      </c>
      <c r="I654" s="7" t="s">
        <v>36</v>
      </c>
      <c r="J654" s="7" t="s">
        <v>37</v>
      </c>
      <c r="K654" s="7" t="s">
        <v>48</v>
      </c>
      <c r="L654" s="6">
        <v>67242</v>
      </c>
      <c r="M654" s="8">
        <v>40756</v>
      </c>
      <c r="N654" s="9"/>
      <c r="O654" s="6">
        <v>4</v>
      </c>
      <c r="P654" s="7" t="s">
        <v>75</v>
      </c>
      <c r="Q654" s="7" t="s">
        <v>50</v>
      </c>
      <c r="R654" s="7" t="s">
        <v>101</v>
      </c>
      <c r="S654" s="7" t="s">
        <v>52</v>
      </c>
      <c r="T654" s="9"/>
      <c r="U654" s="6">
        <v>23</v>
      </c>
      <c r="V654" s="6">
        <v>35</v>
      </c>
      <c r="W654" s="6">
        <v>30</v>
      </c>
      <c r="X654" s="9"/>
      <c r="Y654" s="9"/>
      <c r="Z654" s="9"/>
      <c r="AA654" s="6">
        <v>437384.99</v>
      </c>
      <c r="AB654" s="6">
        <v>0</v>
      </c>
      <c r="AC654" s="6">
        <v>0</v>
      </c>
      <c r="AD654" s="6">
        <v>0</v>
      </c>
      <c r="AE654" s="6">
        <v>89226.54</v>
      </c>
      <c r="AF654" s="6">
        <v>119176.23</v>
      </c>
      <c r="AG654" s="6">
        <v>0</v>
      </c>
      <c r="AH654" s="6">
        <v>73649.69</v>
      </c>
      <c r="AI654" s="6">
        <v>437384.99</v>
      </c>
      <c r="AJ654" s="23">
        <v>318208.76</v>
      </c>
    </row>
    <row r="655" spans="1:36">
      <c r="A655" s="5">
        <v>25591</v>
      </c>
      <c r="B655" s="6">
        <v>398</v>
      </c>
      <c r="C655" s="6">
        <v>114265</v>
      </c>
      <c r="D655" s="6">
        <v>25591</v>
      </c>
      <c r="E655" s="6">
        <v>20281512278</v>
      </c>
      <c r="F655" s="7" t="s">
        <v>1058</v>
      </c>
      <c r="G655" s="7" t="s">
        <v>735</v>
      </c>
      <c r="H655" s="8">
        <v>29622</v>
      </c>
      <c r="I655" s="7" t="s">
        <v>87</v>
      </c>
      <c r="J655" s="7" t="s">
        <v>37</v>
      </c>
      <c r="K655" s="7" t="s">
        <v>28</v>
      </c>
      <c r="L655" s="6">
        <v>114265</v>
      </c>
      <c r="M655" s="8">
        <v>44119</v>
      </c>
      <c r="N655" s="8">
        <v>45077</v>
      </c>
      <c r="O655" s="6">
        <v>757</v>
      </c>
      <c r="P655" s="7" t="s">
        <v>56</v>
      </c>
      <c r="Q655" s="7" t="s">
        <v>42</v>
      </c>
      <c r="R655" s="7" t="s">
        <v>31</v>
      </c>
      <c r="S655" s="7" t="s">
        <v>32</v>
      </c>
      <c r="T655" s="9"/>
      <c r="U655" s="6">
        <v>14</v>
      </c>
      <c r="V655" s="6">
        <v>20</v>
      </c>
      <c r="W655" s="6">
        <v>30</v>
      </c>
      <c r="X655" s="9"/>
      <c r="Y655" s="9"/>
      <c r="Z655" s="9"/>
      <c r="AA655" s="6">
        <v>168229.26</v>
      </c>
      <c r="AB655" s="6">
        <v>0</v>
      </c>
      <c r="AC655" s="6">
        <v>0</v>
      </c>
      <c r="AD655" s="6">
        <v>0</v>
      </c>
      <c r="AE655" s="6">
        <v>37683.360000000001</v>
      </c>
      <c r="AF655" s="6">
        <v>57994.54</v>
      </c>
      <c r="AG655" s="6">
        <v>0</v>
      </c>
      <c r="AH655" s="6">
        <v>28498.83</v>
      </c>
      <c r="AI655" s="6">
        <v>168229.26</v>
      </c>
      <c r="AJ655" s="23">
        <v>110234.72</v>
      </c>
    </row>
    <row r="656" spans="1:36">
      <c r="A656" s="5">
        <v>23999</v>
      </c>
      <c r="B656" s="6">
        <v>398</v>
      </c>
      <c r="C656" s="6">
        <v>94743</v>
      </c>
      <c r="D656" s="6">
        <v>23999</v>
      </c>
      <c r="E656" s="6">
        <v>27265011565</v>
      </c>
      <c r="F656" s="7" t="s">
        <v>1060</v>
      </c>
      <c r="G656" s="7" t="s">
        <v>1061</v>
      </c>
      <c r="H656" s="8">
        <v>28555</v>
      </c>
      <c r="I656" s="7" t="s">
        <v>307</v>
      </c>
      <c r="J656" s="7" t="s">
        <v>27</v>
      </c>
      <c r="K656" s="7" t="s">
        <v>48</v>
      </c>
      <c r="L656" s="6">
        <v>94743</v>
      </c>
      <c r="M656" s="8">
        <v>41739</v>
      </c>
      <c r="N656" s="9"/>
      <c r="O656" s="6">
        <v>4</v>
      </c>
      <c r="P656" s="7" t="s">
        <v>75</v>
      </c>
      <c r="Q656" s="7" t="s">
        <v>50</v>
      </c>
      <c r="R656" s="7" t="s">
        <v>51</v>
      </c>
      <c r="S656" s="7" t="s">
        <v>52</v>
      </c>
      <c r="T656" s="9"/>
      <c r="U656" s="6">
        <v>17</v>
      </c>
      <c r="V656" s="6">
        <v>35</v>
      </c>
      <c r="W656" s="6">
        <v>30</v>
      </c>
      <c r="X656" s="9"/>
      <c r="Y656" s="9"/>
      <c r="Z656" s="9"/>
      <c r="AA656" s="6">
        <v>409363.84</v>
      </c>
      <c r="AB656" s="6">
        <v>0</v>
      </c>
      <c r="AC656" s="6">
        <v>0</v>
      </c>
      <c r="AD656" s="6">
        <v>0</v>
      </c>
      <c r="AE656" s="6">
        <v>65498.22</v>
      </c>
      <c r="AF656" s="6">
        <v>104198.07</v>
      </c>
      <c r="AG656" s="6">
        <v>0</v>
      </c>
      <c r="AH656" s="6">
        <v>68949.14</v>
      </c>
      <c r="AI656" s="6">
        <v>409363.84</v>
      </c>
      <c r="AJ656" s="23">
        <v>305165.77</v>
      </c>
    </row>
    <row r="657" spans="1:36">
      <c r="A657" s="5">
        <v>30591</v>
      </c>
      <c r="B657" s="6">
        <v>398</v>
      </c>
      <c r="C657" s="6">
        <v>119123</v>
      </c>
      <c r="D657" s="6">
        <v>30591</v>
      </c>
      <c r="E657" s="6">
        <v>20373116247</v>
      </c>
      <c r="F657" s="7" t="s">
        <v>1589</v>
      </c>
      <c r="G657" s="7" t="s">
        <v>1063</v>
      </c>
      <c r="H657" s="8">
        <v>34037</v>
      </c>
      <c r="I657" s="7" t="s">
        <v>156</v>
      </c>
      <c r="J657" s="7" t="s">
        <v>37</v>
      </c>
      <c r="K657" s="7" t="s">
        <v>28</v>
      </c>
      <c r="L657" s="6">
        <v>119123</v>
      </c>
      <c r="M657" s="8">
        <v>44774</v>
      </c>
      <c r="N657" s="8">
        <v>45046</v>
      </c>
      <c r="O657" s="6">
        <v>768</v>
      </c>
      <c r="P657" s="7" t="s">
        <v>61</v>
      </c>
      <c r="Q657" s="7" t="s">
        <v>30</v>
      </c>
      <c r="R657" s="7" t="s">
        <v>31</v>
      </c>
      <c r="S657" s="7" t="s">
        <v>62</v>
      </c>
      <c r="T657" s="7" t="s">
        <v>44</v>
      </c>
      <c r="U657" s="6">
        <v>3</v>
      </c>
      <c r="V657" s="6">
        <v>10</v>
      </c>
      <c r="W657" s="6">
        <v>30</v>
      </c>
      <c r="X657" s="9"/>
      <c r="Y657" s="9"/>
      <c r="Z657" s="9"/>
      <c r="AA657" s="6">
        <v>42162.89</v>
      </c>
      <c r="AB657" s="6">
        <v>0</v>
      </c>
      <c r="AC657" s="6">
        <v>0</v>
      </c>
      <c r="AD657" s="6">
        <v>0</v>
      </c>
      <c r="AE657" s="6">
        <v>8980.7099999999991</v>
      </c>
      <c r="AF657" s="6">
        <v>18185.73</v>
      </c>
      <c r="AG657" s="6">
        <v>0</v>
      </c>
      <c r="AH657" s="6">
        <v>7351.18</v>
      </c>
      <c r="AI657" s="6">
        <v>42162.89</v>
      </c>
      <c r="AJ657" s="23">
        <v>23977.16</v>
      </c>
    </row>
    <row r="658" spans="1:36">
      <c r="A658" s="5">
        <v>31958</v>
      </c>
      <c r="B658" s="6">
        <v>398</v>
      </c>
      <c r="C658" s="6">
        <v>122086</v>
      </c>
      <c r="D658" s="6">
        <v>31958</v>
      </c>
      <c r="E658" s="6">
        <v>20416519197</v>
      </c>
      <c r="F658" s="7" t="s">
        <v>1589</v>
      </c>
      <c r="G658" s="7" t="s">
        <v>2599</v>
      </c>
      <c r="H658" s="8">
        <v>36187</v>
      </c>
      <c r="I658" s="7" t="s">
        <v>117</v>
      </c>
      <c r="J658" s="7" t="s">
        <v>37</v>
      </c>
      <c r="K658" s="7" t="s">
        <v>28</v>
      </c>
      <c r="L658" s="6">
        <v>122086</v>
      </c>
      <c r="M658" s="8">
        <v>44812</v>
      </c>
      <c r="N658" s="8">
        <v>45046</v>
      </c>
      <c r="O658" s="6">
        <v>768</v>
      </c>
      <c r="P658" s="7" t="s">
        <v>61</v>
      </c>
      <c r="Q658" s="7" t="s">
        <v>30</v>
      </c>
      <c r="R658" s="7" t="s">
        <v>31</v>
      </c>
      <c r="S658" s="7" t="s">
        <v>62</v>
      </c>
      <c r="T658" s="9"/>
      <c r="U658" s="6">
        <v>0</v>
      </c>
      <c r="V658" s="6">
        <v>10</v>
      </c>
      <c r="W658" s="6">
        <v>30</v>
      </c>
      <c r="X658" s="9"/>
      <c r="Y658" s="9"/>
      <c r="Z658" s="9"/>
      <c r="AA658" s="6">
        <v>266111.25</v>
      </c>
      <c r="AB658" s="6">
        <v>0</v>
      </c>
      <c r="AC658" s="6">
        <v>0</v>
      </c>
      <c r="AD658" s="6">
        <v>0</v>
      </c>
      <c r="AE658" s="6">
        <v>56681.7</v>
      </c>
      <c r="AF658" s="6">
        <v>62090.18</v>
      </c>
      <c r="AG658" s="6">
        <v>223948.36</v>
      </c>
      <c r="AH658" s="6">
        <v>44918.53</v>
      </c>
      <c r="AI658" s="6">
        <v>266111.25</v>
      </c>
      <c r="AJ658" s="23">
        <v>204021.07</v>
      </c>
    </row>
    <row r="659" spans="1:36">
      <c r="A659" s="5">
        <v>29950</v>
      </c>
      <c r="B659" s="6">
        <v>398</v>
      </c>
      <c r="C659" s="6">
        <v>120762</v>
      </c>
      <c r="D659" s="6">
        <v>29950</v>
      </c>
      <c r="E659" s="6">
        <v>20396984343</v>
      </c>
      <c r="F659" s="7" t="s">
        <v>1062</v>
      </c>
      <c r="G659" s="7" t="s">
        <v>1063</v>
      </c>
      <c r="H659" s="8">
        <v>35144</v>
      </c>
      <c r="I659" s="7" t="s">
        <v>321</v>
      </c>
      <c r="J659" s="7" t="s">
        <v>37</v>
      </c>
      <c r="K659" s="7" t="s">
        <v>28</v>
      </c>
      <c r="L659" s="6">
        <v>120762</v>
      </c>
      <c r="M659" s="8">
        <v>44775</v>
      </c>
      <c r="N659" s="8">
        <v>45046</v>
      </c>
      <c r="O659" s="6">
        <v>768</v>
      </c>
      <c r="P659" s="7" t="s">
        <v>61</v>
      </c>
      <c r="Q659" s="7" t="s">
        <v>30</v>
      </c>
      <c r="R659" s="7" t="s">
        <v>31</v>
      </c>
      <c r="S659" s="7" t="s">
        <v>62</v>
      </c>
      <c r="T659" s="7" t="s">
        <v>44</v>
      </c>
      <c r="U659" s="6">
        <v>4</v>
      </c>
      <c r="V659" s="6">
        <v>10</v>
      </c>
      <c r="W659" s="6">
        <v>30</v>
      </c>
      <c r="X659" s="9"/>
      <c r="Y659" s="9"/>
      <c r="Z659" s="9"/>
      <c r="AA659" s="6">
        <v>42162.89</v>
      </c>
      <c r="AB659" s="6">
        <v>0</v>
      </c>
      <c r="AC659" s="6">
        <v>0</v>
      </c>
      <c r="AD659" s="6">
        <v>0</v>
      </c>
      <c r="AE659" s="6">
        <v>8980.7099999999991</v>
      </c>
      <c r="AF659" s="6">
        <v>18185.73</v>
      </c>
      <c r="AG659" s="6">
        <v>0</v>
      </c>
      <c r="AH659" s="6">
        <v>7351.18</v>
      </c>
      <c r="AI659" s="6">
        <v>42162.89</v>
      </c>
      <c r="AJ659" s="23">
        <v>23977.16</v>
      </c>
    </row>
    <row r="660" spans="1:36">
      <c r="A660" s="5">
        <v>27204</v>
      </c>
      <c r="B660" s="6">
        <v>398</v>
      </c>
      <c r="C660" s="6">
        <v>110774</v>
      </c>
      <c r="D660" s="6">
        <v>27204</v>
      </c>
      <c r="E660" s="6">
        <v>20249269639</v>
      </c>
      <c r="F660" s="7" t="s">
        <v>1065</v>
      </c>
      <c r="G660" s="7" t="s">
        <v>1066</v>
      </c>
      <c r="H660" s="8">
        <v>28051</v>
      </c>
      <c r="I660" s="7" t="s">
        <v>173</v>
      </c>
      <c r="J660" s="7" t="s">
        <v>37</v>
      </c>
      <c r="K660" s="7" t="s">
        <v>48</v>
      </c>
      <c r="L660" s="6">
        <v>110774</v>
      </c>
      <c r="M660" s="8">
        <v>43525</v>
      </c>
      <c r="N660" s="9"/>
      <c r="O660" s="6">
        <v>5</v>
      </c>
      <c r="P660" s="7" t="s">
        <v>49</v>
      </c>
      <c r="Q660" s="7" t="s">
        <v>50</v>
      </c>
      <c r="R660" s="7" t="s">
        <v>109</v>
      </c>
      <c r="S660" s="7" t="s">
        <v>52</v>
      </c>
      <c r="T660" s="9"/>
      <c r="U660" s="6">
        <v>11</v>
      </c>
      <c r="V660" s="6">
        <v>35</v>
      </c>
      <c r="W660" s="6">
        <v>30</v>
      </c>
      <c r="X660" s="9"/>
      <c r="Y660" s="9"/>
      <c r="Z660" s="9"/>
      <c r="AA660" s="6">
        <v>311422.03999999998</v>
      </c>
      <c r="AB660" s="6">
        <v>0</v>
      </c>
      <c r="AC660" s="6">
        <v>0</v>
      </c>
      <c r="AD660" s="6">
        <v>0</v>
      </c>
      <c r="AE660" s="6">
        <v>49827.519999999997</v>
      </c>
      <c r="AF660" s="6">
        <v>70689.69</v>
      </c>
      <c r="AG660" s="6">
        <v>0</v>
      </c>
      <c r="AH660" s="6">
        <v>52519.4</v>
      </c>
      <c r="AI660" s="6">
        <v>311422.03999999998</v>
      </c>
      <c r="AJ660" s="23">
        <v>240732.35</v>
      </c>
    </row>
    <row r="661" spans="1:36">
      <c r="A661" s="5">
        <v>15942</v>
      </c>
      <c r="B661" s="6">
        <v>398</v>
      </c>
      <c r="C661" s="6">
        <v>110508</v>
      </c>
      <c r="D661" s="6">
        <v>15942</v>
      </c>
      <c r="E661" s="6">
        <v>20174583219</v>
      </c>
      <c r="F661" s="7" t="s">
        <v>1067</v>
      </c>
      <c r="G661" s="7" t="s">
        <v>1068</v>
      </c>
      <c r="H661" s="8">
        <v>23873</v>
      </c>
      <c r="I661" s="7" t="s">
        <v>65</v>
      </c>
      <c r="J661" s="7" t="s">
        <v>37</v>
      </c>
      <c r="K661" s="7" t="s">
        <v>28</v>
      </c>
      <c r="L661" s="6">
        <v>110508</v>
      </c>
      <c r="M661" s="8">
        <v>43221</v>
      </c>
      <c r="N661" s="8">
        <v>45046</v>
      </c>
      <c r="O661" s="6">
        <v>716</v>
      </c>
      <c r="P661" s="7" t="s">
        <v>29</v>
      </c>
      <c r="Q661" s="7" t="s">
        <v>42</v>
      </c>
      <c r="R661" s="7" t="s">
        <v>31</v>
      </c>
      <c r="S661" s="7" t="s">
        <v>43</v>
      </c>
      <c r="T661" s="7" t="s">
        <v>44</v>
      </c>
      <c r="U661" s="6">
        <v>20</v>
      </c>
      <c r="V661" s="6">
        <v>20</v>
      </c>
      <c r="W661" s="6">
        <v>30</v>
      </c>
      <c r="X661" s="9"/>
      <c r="Y661" s="9"/>
      <c r="Z661" s="9"/>
      <c r="AA661" s="6">
        <v>244859.9</v>
      </c>
      <c r="AB661" s="6">
        <v>5006.67</v>
      </c>
      <c r="AC661" s="6">
        <v>0</v>
      </c>
      <c r="AD661" s="6">
        <v>0</v>
      </c>
      <c r="AE661" s="6">
        <v>54848.63</v>
      </c>
      <c r="AF661" s="6">
        <v>72788.72</v>
      </c>
      <c r="AG661" s="6">
        <v>0</v>
      </c>
      <c r="AH661" s="6">
        <v>42603.07</v>
      </c>
      <c r="AI661" s="6">
        <v>249866.57</v>
      </c>
      <c r="AJ661" s="23">
        <v>177077.85</v>
      </c>
    </row>
    <row r="662" spans="1:36">
      <c r="A662" s="5">
        <v>31704</v>
      </c>
      <c r="B662" s="6">
        <v>398</v>
      </c>
      <c r="C662" s="6">
        <v>120269</v>
      </c>
      <c r="D662" s="6">
        <v>31704</v>
      </c>
      <c r="E662" s="6">
        <v>20399301239</v>
      </c>
      <c r="F662" s="7" t="s">
        <v>1069</v>
      </c>
      <c r="G662" s="7" t="s">
        <v>1070</v>
      </c>
      <c r="H662" s="8">
        <v>35329</v>
      </c>
      <c r="I662" s="7" t="s">
        <v>111</v>
      </c>
      <c r="J662" s="7" t="s">
        <v>37</v>
      </c>
      <c r="K662" s="7" t="s">
        <v>28</v>
      </c>
      <c r="L662" s="6">
        <v>120269</v>
      </c>
      <c r="M662" s="8">
        <v>44846</v>
      </c>
      <c r="N662" s="8">
        <v>45046</v>
      </c>
      <c r="O662" s="6">
        <v>757</v>
      </c>
      <c r="P662" s="7" t="s">
        <v>56</v>
      </c>
      <c r="Q662" s="7" t="s">
        <v>42</v>
      </c>
      <c r="R662" s="7" t="s">
        <v>31</v>
      </c>
      <c r="S662" s="7" t="s">
        <v>32</v>
      </c>
      <c r="T662" s="9"/>
      <c r="U662" s="6">
        <v>0</v>
      </c>
      <c r="V662" s="6">
        <v>20</v>
      </c>
      <c r="W662" s="6">
        <v>30</v>
      </c>
      <c r="X662" s="9"/>
      <c r="Y662" s="9"/>
      <c r="Z662" s="9"/>
      <c r="AA662" s="6">
        <v>160494</v>
      </c>
      <c r="AB662" s="6">
        <v>0</v>
      </c>
      <c r="AC662" s="6">
        <v>0</v>
      </c>
      <c r="AD662" s="6">
        <v>0</v>
      </c>
      <c r="AE662" s="6">
        <v>34185.22</v>
      </c>
      <c r="AF662" s="6">
        <v>39485.32</v>
      </c>
      <c r="AG662" s="6">
        <v>0</v>
      </c>
      <c r="AH662" s="6">
        <v>27201.23</v>
      </c>
      <c r="AI662" s="6">
        <v>160494</v>
      </c>
      <c r="AJ662" s="23">
        <v>121008.68</v>
      </c>
    </row>
    <row r="663" spans="1:36">
      <c r="A663" s="5">
        <v>27987</v>
      </c>
      <c r="B663" s="6">
        <v>398</v>
      </c>
      <c r="C663" s="6">
        <v>113737</v>
      </c>
      <c r="D663" s="6">
        <v>27987</v>
      </c>
      <c r="E663" s="6">
        <v>20324608134</v>
      </c>
      <c r="F663" s="7" t="s">
        <v>1071</v>
      </c>
      <c r="G663" s="7" t="s">
        <v>1072</v>
      </c>
      <c r="H663" s="8">
        <v>31773</v>
      </c>
      <c r="I663" s="7" t="s">
        <v>336</v>
      </c>
      <c r="J663" s="7" t="s">
        <v>37</v>
      </c>
      <c r="K663" s="7" t="s">
        <v>28</v>
      </c>
      <c r="L663" s="6">
        <v>113737</v>
      </c>
      <c r="M663" s="8">
        <v>43790</v>
      </c>
      <c r="N663" s="8">
        <v>45616</v>
      </c>
      <c r="O663" s="6">
        <v>758</v>
      </c>
      <c r="P663" s="7" t="s">
        <v>56</v>
      </c>
      <c r="Q663" s="7" t="s">
        <v>30</v>
      </c>
      <c r="R663" s="7" t="s">
        <v>31</v>
      </c>
      <c r="S663" s="7" t="s">
        <v>43</v>
      </c>
      <c r="T663" s="7" t="s">
        <v>44</v>
      </c>
      <c r="U663" s="6">
        <v>9</v>
      </c>
      <c r="V663" s="6">
        <v>10</v>
      </c>
      <c r="W663" s="6">
        <v>30</v>
      </c>
      <c r="X663" s="9"/>
      <c r="Y663" s="9"/>
      <c r="Z663" s="9"/>
      <c r="AA663" s="6">
        <v>80247</v>
      </c>
      <c r="AB663" s="6">
        <v>0</v>
      </c>
      <c r="AC663" s="6">
        <v>0</v>
      </c>
      <c r="AD663" s="6">
        <v>0</v>
      </c>
      <c r="AE663" s="6">
        <v>17975.330000000002</v>
      </c>
      <c r="AF663" s="6">
        <v>26640.86</v>
      </c>
      <c r="AG663" s="6">
        <v>0</v>
      </c>
      <c r="AH663" s="6">
        <v>14225.29</v>
      </c>
      <c r="AI663" s="6">
        <v>80247</v>
      </c>
      <c r="AJ663" s="23">
        <v>53606.14</v>
      </c>
    </row>
    <row r="664" spans="1:36">
      <c r="A664" s="5">
        <v>27987</v>
      </c>
      <c r="B664" s="6">
        <v>398</v>
      </c>
      <c r="C664" s="6">
        <v>121369</v>
      </c>
      <c r="D664" s="6">
        <v>27987</v>
      </c>
      <c r="E664" s="6">
        <v>20324608134</v>
      </c>
      <c r="F664" s="7" t="s">
        <v>1071</v>
      </c>
      <c r="G664" s="7" t="s">
        <v>1072</v>
      </c>
      <c r="H664" s="8">
        <v>31773</v>
      </c>
      <c r="I664" s="7" t="s">
        <v>336</v>
      </c>
      <c r="J664" s="7" t="s">
        <v>37</v>
      </c>
      <c r="K664" s="7" t="s">
        <v>28</v>
      </c>
      <c r="L664" s="6">
        <v>121369</v>
      </c>
      <c r="M664" s="8">
        <v>44974</v>
      </c>
      <c r="N664" s="8">
        <v>45046</v>
      </c>
      <c r="O664" s="6">
        <v>758</v>
      </c>
      <c r="P664" s="7" t="s">
        <v>56</v>
      </c>
      <c r="Q664" s="7" t="s">
        <v>30</v>
      </c>
      <c r="R664" s="7" t="s">
        <v>31</v>
      </c>
      <c r="S664" s="7" t="s">
        <v>32</v>
      </c>
      <c r="T664" s="9"/>
      <c r="U664" s="6">
        <v>9</v>
      </c>
      <c r="V664" s="6">
        <v>10</v>
      </c>
      <c r="W664" s="6">
        <v>30</v>
      </c>
      <c r="X664" s="9"/>
      <c r="Y664" s="9"/>
      <c r="Z664" s="9"/>
      <c r="AA664" s="6">
        <v>80247</v>
      </c>
      <c r="AB664" s="6">
        <v>0</v>
      </c>
      <c r="AC664" s="6">
        <v>0</v>
      </c>
      <c r="AD664" s="6">
        <v>0</v>
      </c>
      <c r="AE664" s="6">
        <v>17975.330000000002</v>
      </c>
      <c r="AF664" s="6">
        <v>18238.189999999999</v>
      </c>
      <c r="AG664" s="6">
        <v>0</v>
      </c>
      <c r="AH664" s="6">
        <v>12975.94</v>
      </c>
      <c r="AI664" s="6">
        <v>80247</v>
      </c>
      <c r="AJ664" s="23">
        <v>62008.81</v>
      </c>
    </row>
    <row r="665" spans="1:36">
      <c r="A665" s="5">
        <v>30464</v>
      </c>
      <c r="B665" s="6">
        <v>398</v>
      </c>
      <c r="C665" s="6">
        <v>119899</v>
      </c>
      <c r="D665" s="6">
        <v>30464</v>
      </c>
      <c r="E665" s="6">
        <v>20393590417</v>
      </c>
      <c r="F665" s="7" t="s">
        <v>1528</v>
      </c>
      <c r="G665" s="7" t="s">
        <v>1529</v>
      </c>
      <c r="H665" s="8">
        <v>35038</v>
      </c>
      <c r="I665" s="7" t="s">
        <v>321</v>
      </c>
      <c r="J665" s="7" t="s">
        <v>37</v>
      </c>
      <c r="K665" s="7" t="s">
        <v>28</v>
      </c>
      <c r="L665" s="6">
        <v>119899</v>
      </c>
      <c r="M665" s="8">
        <v>44747</v>
      </c>
      <c r="N665" s="8">
        <v>45046</v>
      </c>
      <c r="O665" s="6">
        <v>768</v>
      </c>
      <c r="P665" s="7" t="s">
        <v>61</v>
      </c>
      <c r="Q665" s="7" t="s">
        <v>30</v>
      </c>
      <c r="R665" s="7" t="s">
        <v>31</v>
      </c>
      <c r="S665" s="7" t="s">
        <v>62</v>
      </c>
      <c r="T665" s="7" t="s">
        <v>44</v>
      </c>
      <c r="U665" s="6">
        <v>3</v>
      </c>
      <c r="V665" s="6">
        <v>10</v>
      </c>
      <c r="W665" s="6">
        <v>30</v>
      </c>
      <c r="X665" s="9"/>
      <c r="Y665" s="9"/>
      <c r="Z665" s="9"/>
      <c r="AA665" s="6">
        <v>42162.89</v>
      </c>
      <c r="AB665" s="6">
        <v>0</v>
      </c>
      <c r="AC665" s="6">
        <v>0</v>
      </c>
      <c r="AD665" s="6">
        <v>0</v>
      </c>
      <c r="AE665" s="6">
        <v>8980.7099999999991</v>
      </c>
      <c r="AF665" s="6">
        <v>22655.73</v>
      </c>
      <c r="AG665" s="6">
        <v>0</v>
      </c>
      <c r="AH665" s="6">
        <v>7351.18</v>
      </c>
      <c r="AI665" s="6">
        <v>42162.89</v>
      </c>
      <c r="AJ665" s="23">
        <v>19507.16</v>
      </c>
    </row>
    <row r="666" spans="1:36">
      <c r="A666" s="5">
        <v>21368</v>
      </c>
      <c r="B666" s="6">
        <v>398</v>
      </c>
      <c r="C666" s="6">
        <v>121218</v>
      </c>
      <c r="D666" s="6">
        <v>21368</v>
      </c>
      <c r="E666" s="6">
        <v>27246620992</v>
      </c>
      <c r="F666" s="7" t="s">
        <v>1075</v>
      </c>
      <c r="G666" s="7" t="s">
        <v>1076</v>
      </c>
      <c r="H666" s="8">
        <v>27517</v>
      </c>
      <c r="I666" s="7" t="s">
        <v>36</v>
      </c>
      <c r="J666" s="7" t="s">
        <v>27</v>
      </c>
      <c r="K666" s="7" t="s">
        <v>28</v>
      </c>
      <c r="L666" s="6">
        <v>121218</v>
      </c>
      <c r="M666" s="8">
        <v>44883</v>
      </c>
      <c r="N666" s="8">
        <v>45077</v>
      </c>
      <c r="O666" s="6">
        <v>734</v>
      </c>
      <c r="P666" s="7" t="s">
        <v>56</v>
      </c>
      <c r="Q666" s="7" t="s">
        <v>57</v>
      </c>
      <c r="R666" s="7" t="s">
        <v>31</v>
      </c>
      <c r="S666" s="7" t="s">
        <v>32</v>
      </c>
      <c r="T666" s="9"/>
      <c r="U666" s="6">
        <v>14</v>
      </c>
      <c r="V666" s="6">
        <v>40</v>
      </c>
      <c r="W666" s="6">
        <v>30</v>
      </c>
      <c r="X666" s="9"/>
      <c r="Y666" s="9"/>
      <c r="Z666" s="9"/>
      <c r="AA666" s="6">
        <v>336457.92</v>
      </c>
      <c r="AB666" s="6">
        <v>0</v>
      </c>
      <c r="AC666" s="6">
        <v>0</v>
      </c>
      <c r="AD666" s="6">
        <v>0</v>
      </c>
      <c r="AE666" s="6">
        <v>71665.539999999994</v>
      </c>
      <c r="AF666" s="6">
        <v>74823.63</v>
      </c>
      <c r="AG666" s="6">
        <v>0</v>
      </c>
      <c r="AH666" s="6">
        <v>56719.18</v>
      </c>
      <c r="AI666" s="6">
        <v>336457.92</v>
      </c>
      <c r="AJ666" s="23">
        <v>261634.29</v>
      </c>
    </row>
    <row r="667" spans="1:36">
      <c r="A667" s="5">
        <v>17251</v>
      </c>
      <c r="B667" s="6">
        <v>398</v>
      </c>
      <c r="C667" s="6">
        <v>122024</v>
      </c>
      <c r="D667" s="6">
        <v>17251</v>
      </c>
      <c r="E667" s="6">
        <v>27178692688</v>
      </c>
      <c r="F667" s="7" t="s">
        <v>1077</v>
      </c>
      <c r="G667" s="7" t="s">
        <v>1078</v>
      </c>
      <c r="H667" s="8">
        <v>24250</v>
      </c>
      <c r="I667" s="7" t="s">
        <v>97</v>
      </c>
      <c r="J667" s="7" t="s">
        <v>27</v>
      </c>
      <c r="K667" s="7" t="s">
        <v>28</v>
      </c>
      <c r="L667" s="6">
        <v>122024</v>
      </c>
      <c r="M667" s="8">
        <v>44894</v>
      </c>
      <c r="N667" s="8">
        <v>45258</v>
      </c>
      <c r="O667" s="6">
        <v>716</v>
      </c>
      <c r="P667" s="7" t="s">
        <v>29</v>
      </c>
      <c r="Q667" s="7" t="s">
        <v>42</v>
      </c>
      <c r="R667" s="7" t="s">
        <v>31</v>
      </c>
      <c r="S667" s="7" t="s">
        <v>32</v>
      </c>
      <c r="T667" s="9"/>
      <c r="U667" s="6">
        <v>32</v>
      </c>
      <c r="V667" s="6">
        <v>20</v>
      </c>
      <c r="W667" s="6">
        <v>30</v>
      </c>
      <c r="X667" s="9"/>
      <c r="Y667" s="9"/>
      <c r="Z667" s="9"/>
      <c r="AA667" s="6">
        <v>409379.22</v>
      </c>
      <c r="AB667" s="6">
        <v>0</v>
      </c>
      <c r="AC667" s="6">
        <v>0</v>
      </c>
      <c r="AD667" s="6">
        <v>0</v>
      </c>
      <c r="AE667" s="6">
        <v>91700.95</v>
      </c>
      <c r="AF667" s="6">
        <v>110827.05</v>
      </c>
      <c r="AG667" s="6">
        <v>140033.32999999999</v>
      </c>
      <c r="AH667" s="6">
        <v>68951.72</v>
      </c>
      <c r="AI667" s="6">
        <v>409379.22</v>
      </c>
      <c r="AJ667" s="23">
        <v>298552.17</v>
      </c>
    </row>
    <row r="668" spans="1:36">
      <c r="A668" s="5">
        <v>24642</v>
      </c>
      <c r="B668" s="6">
        <v>398</v>
      </c>
      <c r="C668" s="6">
        <v>107730</v>
      </c>
      <c r="D668" s="6">
        <v>24642</v>
      </c>
      <c r="E668" s="6">
        <v>20109106721</v>
      </c>
      <c r="F668" s="7" t="s">
        <v>1077</v>
      </c>
      <c r="G668" s="7" t="s">
        <v>1420</v>
      </c>
      <c r="H668" s="8">
        <v>19644</v>
      </c>
      <c r="I668" s="7" t="s">
        <v>408</v>
      </c>
      <c r="J668" s="7" t="s">
        <v>37</v>
      </c>
      <c r="K668" s="7" t="s">
        <v>28</v>
      </c>
      <c r="L668" s="6">
        <v>107730</v>
      </c>
      <c r="M668" s="8">
        <v>43040</v>
      </c>
      <c r="N668" s="8">
        <v>45138</v>
      </c>
      <c r="O668" s="6">
        <v>734</v>
      </c>
      <c r="P668" s="7" t="s">
        <v>56</v>
      </c>
      <c r="Q668" s="7" t="s">
        <v>57</v>
      </c>
      <c r="R668" s="7" t="s">
        <v>31</v>
      </c>
      <c r="S668" s="7" t="s">
        <v>43</v>
      </c>
      <c r="T668" s="7" t="s">
        <v>44</v>
      </c>
      <c r="U668" s="6">
        <v>26</v>
      </c>
      <c r="V668" s="6">
        <v>40</v>
      </c>
      <c r="W668" s="6">
        <v>30</v>
      </c>
      <c r="X668" s="9"/>
      <c r="Y668" s="9"/>
      <c r="Z668" s="9"/>
      <c r="AA668" s="6">
        <v>462629.64</v>
      </c>
      <c r="AB668" s="6">
        <v>0</v>
      </c>
      <c r="AC668" s="6">
        <v>0</v>
      </c>
      <c r="AD668" s="6">
        <v>0</v>
      </c>
      <c r="AE668" s="6">
        <v>103629.03</v>
      </c>
      <c r="AF668" s="6">
        <v>128816.71</v>
      </c>
      <c r="AG668" s="6">
        <v>0</v>
      </c>
      <c r="AH668" s="6">
        <v>77884.479999999996</v>
      </c>
      <c r="AI668" s="6">
        <v>462629.64</v>
      </c>
      <c r="AJ668" s="23">
        <v>333812.93</v>
      </c>
    </row>
    <row r="669" spans="1:36">
      <c r="A669" s="5">
        <v>12227</v>
      </c>
      <c r="B669" s="6">
        <v>398</v>
      </c>
      <c r="C669" s="6">
        <v>119900</v>
      </c>
      <c r="D669" s="6">
        <v>12227</v>
      </c>
      <c r="E669" s="6">
        <v>23120758454</v>
      </c>
      <c r="F669" s="7" t="s">
        <v>1079</v>
      </c>
      <c r="G669" s="7" t="s">
        <v>1080</v>
      </c>
      <c r="H669" s="8">
        <v>20599</v>
      </c>
      <c r="I669" s="7" t="s">
        <v>138</v>
      </c>
      <c r="J669" s="7" t="s">
        <v>27</v>
      </c>
      <c r="K669" s="7" t="s">
        <v>28</v>
      </c>
      <c r="L669" s="6">
        <v>119900</v>
      </c>
      <c r="M669" s="8">
        <v>44523</v>
      </c>
      <c r="N669" s="8">
        <v>45077</v>
      </c>
      <c r="O669" s="6">
        <v>705</v>
      </c>
      <c r="P669" s="7" t="s">
        <v>69</v>
      </c>
      <c r="Q669" s="7" t="s">
        <v>57</v>
      </c>
      <c r="R669" s="7" t="s">
        <v>31</v>
      </c>
      <c r="S669" s="7" t="s">
        <v>43</v>
      </c>
      <c r="T669" s="7" t="s">
        <v>44</v>
      </c>
      <c r="U669" s="6">
        <v>0</v>
      </c>
      <c r="V669" s="6">
        <v>40</v>
      </c>
      <c r="W669" s="6">
        <v>30</v>
      </c>
      <c r="X669" s="9"/>
      <c r="Y669" s="9"/>
      <c r="Z669" s="9"/>
      <c r="AA669" s="6">
        <v>338993.6</v>
      </c>
      <c r="AB669" s="6">
        <v>0</v>
      </c>
      <c r="AC669" s="6">
        <v>0</v>
      </c>
      <c r="AD669" s="6">
        <v>0</v>
      </c>
      <c r="AE669" s="6">
        <v>75934.570000000007</v>
      </c>
      <c r="AF669" s="6">
        <v>98262.85</v>
      </c>
      <c r="AG669" s="6">
        <v>0</v>
      </c>
      <c r="AH669" s="6">
        <v>57144.54</v>
      </c>
      <c r="AI669" s="6">
        <v>338993.6</v>
      </c>
      <c r="AJ669" s="23">
        <v>240730.75</v>
      </c>
    </row>
    <row r="670" spans="1:36">
      <c r="A670" s="5">
        <v>24218</v>
      </c>
      <c r="B670" s="6">
        <v>398</v>
      </c>
      <c r="C670" s="6">
        <v>113998</v>
      </c>
      <c r="D670" s="6">
        <v>24218</v>
      </c>
      <c r="E670" s="6">
        <v>27273643163</v>
      </c>
      <c r="F670" s="7" t="s">
        <v>1083</v>
      </c>
      <c r="G670" s="7" t="s">
        <v>1084</v>
      </c>
      <c r="H670" s="8">
        <v>28965</v>
      </c>
      <c r="I670" s="7" t="s">
        <v>154</v>
      </c>
      <c r="J670" s="7" t="s">
        <v>27</v>
      </c>
      <c r="K670" s="7" t="s">
        <v>48</v>
      </c>
      <c r="L670" s="6">
        <v>113998</v>
      </c>
      <c r="M670" s="8">
        <v>43770</v>
      </c>
      <c r="N670" s="9"/>
      <c r="O670" s="6">
        <v>4</v>
      </c>
      <c r="P670" s="7" t="s">
        <v>75</v>
      </c>
      <c r="Q670" s="7" t="s">
        <v>50</v>
      </c>
      <c r="R670" s="7" t="s">
        <v>51</v>
      </c>
      <c r="S670" s="7" t="s">
        <v>52</v>
      </c>
      <c r="T670" s="9"/>
      <c r="U670" s="6">
        <v>17</v>
      </c>
      <c r="V670" s="6">
        <v>35</v>
      </c>
      <c r="W670" s="6">
        <v>30</v>
      </c>
      <c r="X670" s="9"/>
      <c r="Y670" s="9"/>
      <c r="Z670" s="9"/>
      <c r="AA670" s="6">
        <v>415776.01</v>
      </c>
      <c r="AB670" s="6">
        <v>0</v>
      </c>
      <c r="AC670" s="6">
        <v>0</v>
      </c>
      <c r="AD670" s="6">
        <v>0</v>
      </c>
      <c r="AE670" s="6">
        <v>84818.3</v>
      </c>
      <c r="AF670" s="6">
        <v>107960.96000000001</v>
      </c>
      <c r="AG670" s="6">
        <v>0</v>
      </c>
      <c r="AH670" s="6">
        <v>70024.78</v>
      </c>
      <c r="AI670" s="6">
        <v>415776.01</v>
      </c>
      <c r="AJ670" s="23">
        <v>307815.05</v>
      </c>
    </row>
    <row r="671" spans="1:36">
      <c r="A671" s="5">
        <v>30715</v>
      </c>
      <c r="B671" s="6">
        <v>398</v>
      </c>
      <c r="C671" s="6">
        <v>118762</v>
      </c>
      <c r="D671" s="6">
        <v>30715</v>
      </c>
      <c r="E671" s="6">
        <v>20406964974</v>
      </c>
      <c r="F671" s="7" t="s">
        <v>1530</v>
      </c>
      <c r="G671" s="7" t="s">
        <v>1531</v>
      </c>
      <c r="H671" s="8">
        <v>35674</v>
      </c>
      <c r="I671" s="7" t="s">
        <v>60</v>
      </c>
      <c r="J671" s="7" t="s">
        <v>37</v>
      </c>
      <c r="K671" s="7" t="s">
        <v>28</v>
      </c>
      <c r="L671" s="6">
        <v>118762</v>
      </c>
      <c r="M671" s="8">
        <v>43952</v>
      </c>
      <c r="N671" s="8">
        <v>45046</v>
      </c>
      <c r="O671" s="6">
        <v>768</v>
      </c>
      <c r="P671" s="7" t="s">
        <v>61</v>
      </c>
      <c r="Q671" s="7" t="s">
        <v>30</v>
      </c>
      <c r="R671" s="7" t="s">
        <v>31</v>
      </c>
      <c r="S671" s="7" t="s">
        <v>62</v>
      </c>
      <c r="T671" s="7" t="s">
        <v>44</v>
      </c>
      <c r="U671" s="6">
        <v>3</v>
      </c>
      <c r="V671" s="6">
        <v>10</v>
      </c>
      <c r="W671" s="6">
        <v>30</v>
      </c>
      <c r="X671" s="9"/>
      <c r="Y671" s="9"/>
      <c r="Z671" s="9"/>
      <c r="AA671" s="6">
        <v>42162.89</v>
      </c>
      <c r="AB671" s="6">
        <v>0</v>
      </c>
      <c r="AC671" s="6">
        <v>0</v>
      </c>
      <c r="AD671" s="6">
        <v>0</v>
      </c>
      <c r="AE671" s="6">
        <v>8980.7099999999991</v>
      </c>
      <c r="AF671" s="6">
        <v>18185.73</v>
      </c>
      <c r="AG671" s="6">
        <v>0</v>
      </c>
      <c r="AH671" s="6">
        <v>7351.18</v>
      </c>
      <c r="AI671" s="6">
        <v>42162.89</v>
      </c>
      <c r="AJ671" s="23">
        <v>23977.16</v>
      </c>
    </row>
    <row r="672" spans="1:36">
      <c r="A672" s="5">
        <v>26920</v>
      </c>
      <c r="B672" s="6">
        <v>398</v>
      </c>
      <c r="C672" s="6">
        <v>117494</v>
      </c>
      <c r="D672" s="6">
        <v>26920</v>
      </c>
      <c r="E672" s="6">
        <v>20346059320</v>
      </c>
      <c r="F672" s="7" t="s">
        <v>1085</v>
      </c>
      <c r="G672" s="7" t="s">
        <v>1086</v>
      </c>
      <c r="H672" s="8">
        <v>32471</v>
      </c>
      <c r="I672" s="7" t="s">
        <v>90</v>
      </c>
      <c r="J672" s="7" t="s">
        <v>37</v>
      </c>
      <c r="K672" s="7" t="s">
        <v>28</v>
      </c>
      <c r="L672" s="6">
        <v>117494</v>
      </c>
      <c r="M672" s="8">
        <v>44668</v>
      </c>
      <c r="N672" s="8">
        <v>45138</v>
      </c>
      <c r="O672" s="6">
        <v>734</v>
      </c>
      <c r="P672" s="7" t="s">
        <v>56</v>
      </c>
      <c r="Q672" s="7" t="s">
        <v>57</v>
      </c>
      <c r="R672" s="7" t="s">
        <v>31</v>
      </c>
      <c r="S672" s="7" t="s">
        <v>43</v>
      </c>
      <c r="T672" s="7" t="s">
        <v>44</v>
      </c>
      <c r="U672" s="6">
        <v>10</v>
      </c>
      <c r="V672" s="6">
        <v>40</v>
      </c>
      <c r="W672" s="6">
        <v>30</v>
      </c>
      <c r="X672" s="9"/>
      <c r="Y672" s="9"/>
      <c r="Z672" s="9"/>
      <c r="AA672" s="6">
        <v>320988</v>
      </c>
      <c r="AB672" s="6">
        <v>0</v>
      </c>
      <c r="AC672" s="6">
        <v>0</v>
      </c>
      <c r="AD672" s="6">
        <v>0</v>
      </c>
      <c r="AE672" s="6">
        <v>71901.31</v>
      </c>
      <c r="AF672" s="6">
        <v>90200.54</v>
      </c>
      <c r="AG672" s="6">
        <v>0</v>
      </c>
      <c r="AH672" s="6">
        <v>54124.1</v>
      </c>
      <c r="AI672" s="6">
        <v>320988</v>
      </c>
      <c r="AJ672" s="23">
        <v>230787.46</v>
      </c>
    </row>
    <row r="673" spans="1:36">
      <c r="A673" s="5">
        <v>29618</v>
      </c>
      <c r="B673" s="6">
        <v>398</v>
      </c>
      <c r="C673" s="6">
        <v>119124</v>
      </c>
      <c r="D673" s="6">
        <v>29618</v>
      </c>
      <c r="E673" s="6">
        <v>20363069844</v>
      </c>
      <c r="F673" s="7" t="s">
        <v>2325</v>
      </c>
      <c r="G673" s="7" t="s">
        <v>2326</v>
      </c>
      <c r="H673" s="8">
        <v>33853</v>
      </c>
      <c r="I673" s="7" t="s">
        <v>156</v>
      </c>
      <c r="J673" s="7" t="s">
        <v>37</v>
      </c>
      <c r="K673" s="7" t="s">
        <v>28</v>
      </c>
      <c r="L673" s="6">
        <v>119124</v>
      </c>
      <c r="M673" s="8">
        <v>44774</v>
      </c>
      <c r="N673" s="8">
        <v>45046</v>
      </c>
      <c r="O673" s="6">
        <v>768</v>
      </c>
      <c r="P673" s="7" t="s">
        <v>61</v>
      </c>
      <c r="Q673" s="7" t="s">
        <v>30</v>
      </c>
      <c r="R673" s="7" t="s">
        <v>31</v>
      </c>
      <c r="S673" s="7" t="s">
        <v>62</v>
      </c>
      <c r="T673" s="7" t="s">
        <v>44</v>
      </c>
      <c r="U673" s="6">
        <v>3</v>
      </c>
      <c r="V673" s="6">
        <v>10</v>
      </c>
      <c r="W673" s="6">
        <v>30</v>
      </c>
      <c r="X673" s="9"/>
      <c r="Y673" s="9"/>
      <c r="Z673" s="9"/>
      <c r="AA673" s="6">
        <v>42162.89</v>
      </c>
      <c r="AB673" s="6">
        <v>0</v>
      </c>
      <c r="AC673" s="6">
        <v>0</v>
      </c>
      <c r="AD673" s="6">
        <v>0</v>
      </c>
      <c r="AE673" s="6">
        <v>8980.7099999999991</v>
      </c>
      <c r="AF673" s="6">
        <v>18395.73</v>
      </c>
      <c r="AG673" s="6">
        <v>0</v>
      </c>
      <c r="AH673" s="6">
        <v>7351.18</v>
      </c>
      <c r="AI673" s="6">
        <v>42162.89</v>
      </c>
      <c r="AJ673" s="23">
        <v>23767.16</v>
      </c>
    </row>
    <row r="674" spans="1:36">
      <c r="A674" s="5">
        <v>10951</v>
      </c>
      <c r="B674" s="6">
        <v>398</v>
      </c>
      <c r="C674" s="6">
        <v>104719</v>
      </c>
      <c r="D674" s="6">
        <v>10951</v>
      </c>
      <c r="E674" s="6">
        <v>20117620450</v>
      </c>
      <c r="F674" s="7" t="s">
        <v>1087</v>
      </c>
      <c r="G674" s="7" t="s">
        <v>1088</v>
      </c>
      <c r="H674" s="8">
        <v>20063</v>
      </c>
      <c r="I674" s="7" t="s">
        <v>366</v>
      </c>
      <c r="J674" s="7" t="s">
        <v>37</v>
      </c>
      <c r="K674" s="7" t="s">
        <v>28</v>
      </c>
      <c r="L674" s="6">
        <v>104719</v>
      </c>
      <c r="M674" s="8">
        <v>42979</v>
      </c>
      <c r="N674" s="8">
        <v>45077</v>
      </c>
      <c r="O674" s="6">
        <v>707</v>
      </c>
      <c r="P674" s="7" t="s">
        <v>69</v>
      </c>
      <c r="Q674" s="7" t="s">
        <v>42</v>
      </c>
      <c r="R674" s="7" t="s">
        <v>31</v>
      </c>
      <c r="S674" s="7" t="s">
        <v>32</v>
      </c>
      <c r="T674" s="9"/>
      <c r="U674" s="6">
        <v>43</v>
      </c>
      <c r="V674" s="6">
        <v>20</v>
      </c>
      <c r="W674" s="6">
        <v>30</v>
      </c>
      <c r="X674" s="9"/>
      <c r="Y674" s="9"/>
      <c r="Z674" s="9"/>
      <c r="AA674" s="6">
        <v>345271.65</v>
      </c>
      <c r="AB674" s="6">
        <v>0</v>
      </c>
      <c r="AC674" s="6">
        <v>0</v>
      </c>
      <c r="AD674" s="6">
        <v>0</v>
      </c>
      <c r="AE674" s="6">
        <v>77340.84</v>
      </c>
      <c r="AF674" s="6">
        <v>93475.35</v>
      </c>
      <c r="AG674" s="6">
        <v>0</v>
      </c>
      <c r="AH674" s="6">
        <v>58197.67</v>
      </c>
      <c r="AI674" s="6">
        <v>345271.65</v>
      </c>
      <c r="AJ674" s="23">
        <v>251796.3</v>
      </c>
    </row>
    <row r="675" spans="1:36">
      <c r="A675" s="5">
        <v>27790</v>
      </c>
      <c r="B675" s="6">
        <v>398</v>
      </c>
      <c r="C675" s="6">
        <v>121521</v>
      </c>
      <c r="D675" s="6">
        <v>27790</v>
      </c>
      <c r="E675" s="6">
        <v>20347641899</v>
      </c>
      <c r="F675" s="7" t="s">
        <v>1089</v>
      </c>
      <c r="G675" s="7" t="s">
        <v>1090</v>
      </c>
      <c r="H675" s="8">
        <v>33026</v>
      </c>
      <c r="I675" s="7" t="s">
        <v>463</v>
      </c>
      <c r="J675" s="7" t="s">
        <v>37</v>
      </c>
      <c r="K675" s="7" t="s">
        <v>28</v>
      </c>
      <c r="L675" s="6">
        <v>121521</v>
      </c>
      <c r="M675" s="8">
        <v>45002</v>
      </c>
      <c r="N675" s="8">
        <v>45077</v>
      </c>
      <c r="O675" s="6">
        <v>740</v>
      </c>
      <c r="P675" s="7" t="s">
        <v>38</v>
      </c>
      <c r="Q675" s="7" t="s">
        <v>42</v>
      </c>
      <c r="R675" s="7" t="s">
        <v>31</v>
      </c>
      <c r="S675" s="7" t="s">
        <v>32</v>
      </c>
      <c r="T675" s="9"/>
      <c r="U675" s="6">
        <v>2</v>
      </c>
      <c r="V675" s="6">
        <v>20</v>
      </c>
      <c r="W675" s="6">
        <v>30</v>
      </c>
      <c r="X675" s="9"/>
      <c r="Y675" s="9"/>
      <c r="Z675" s="9"/>
      <c r="AA675" s="6">
        <v>160494</v>
      </c>
      <c r="AB675" s="6">
        <v>0</v>
      </c>
      <c r="AC675" s="6">
        <v>0</v>
      </c>
      <c r="AD675" s="6">
        <v>0</v>
      </c>
      <c r="AE675" s="6">
        <v>34185.22</v>
      </c>
      <c r="AF675" s="6">
        <v>39924.51</v>
      </c>
      <c r="AG675" s="6">
        <v>0</v>
      </c>
      <c r="AH675" s="6">
        <v>27201.23</v>
      </c>
      <c r="AI675" s="6">
        <v>160494</v>
      </c>
      <c r="AJ675" s="23">
        <v>120569.49</v>
      </c>
    </row>
    <row r="676" spans="1:36">
      <c r="A676" s="5">
        <v>30798</v>
      </c>
      <c r="B676" s="6">
        <v>398</v>
      </c>
      <c r="C676" s="6">
        <v>113977</v>
      </c>
      <c r="D676" s="6">
        <v>30798</v>
      </c>
      <c r="E676" s="6">
        <v>20355656153</v>
      </c>
      <c r="F676" s="7" t="s">
        <v>2330</v>
      </c>
      <c r="G676" s="7" t="s">
        <v>358</v>
      </c>
      <c r="H676" s="8">
        <v>34408</v>
      </c>
      <c r="I676" s="7" t="s">
        <v>107</v>
      </c>
      <c r="J676" s="7" t="s">
        <v>37</v>
      </c>
      <c r="K676" s="7" t="s">
        <v>28</v>
      </c>
      <c r="L676" s="6">
        <v>113977</v>
      </c>
      <c r="M676" s="8">
        <v>43817</v>
      </c>
      <c r="N676" s="8">
        <v>45077</v>
      </c>
      <c r="O676" s="6">
        <v>768</v>
      </c>
      <c r="P676" s="7" t="s">
        <v>61</v>
      </c>
      <c r="Q676" s="7" t="s">
        <v>30</v>
      </c>
      <c r="R676" s="7" t="s">
        <v>31</v>
      </c>
      <c r="S676" s="7" t="s">
        <v>62</v>
      </c>
      <c r="T676" s="7" t="s">
        <v>44</v>
      </c>
      <c r="U676" s="6">
        <v>3</v>
      </c>
      <c r="V676" s="6">
        <v>10</v>
      </c>
      <c r="W676" s="6">
        <v>30</v>
      </c>
      <c r="X676" s="9"/>
      <c r="Y676" s="9"/>
      <c r="Z676" s="9"/>
      <c r="AA676" s="6">
        <v>42162.89</v>
      </c>
      <c r="AB676" s="6">
        <v>0</v>
      </c>
      <c r="AC676" s="6">
        <v>0</v>
      </c>
      <c r="AD676" s="6">
        <v>0</v>
      </c>
      <c r="AE676" s="6">
        <v>8980.7099999999991</v>
      </c>
      <c r="AF676" s="6">
        <v>18185.73</v>
      </c>
      <c r="AG676" s="6">
        <v>0</v>
      </c>
      <c r="AH676" s="6">
        <v>7351.18</v>
      </c>
      <c r="AI676" s="6">
        <v>42162.89</v>
      </c>
      <c r="AJ676" s="23">
        <v>23977.16</v>
      </c>
    </row>
    <row r="677" spans="1:36">
      <c r="A677" s="5">
        <v>14293</v>
      </c>
      <c r="B677" s="6">
        <v>398</v>
      </c>
      <c r="C677" s="6">
        <v>110127</v>
      </c>
      <c r="D677" s="6">
        <v>14293</v>
      </c>
      <c r="E677" s="6">
        <v>20173126523</v>
      </c>
      <c r="F677" s="7" t="s">
        <v>1091</v>
      </c>
      <c r="G677" s="7" t="s">
        <v>1092</v>
      </c>
      <c r="H677" s="8">
        <v>23916</v>
      </c>
      <c r="I677" s="7" t="s">
        <v>65</v>
      </c>
      <c r="J677" s="7" t="s">
        <v>37</v>
      </c>
      <c r="K677" s="7" t="s">
        <v>28</v>
      </c>
      <c r="L677" s="6">
        <v>110127</v>
      </c>
      <c r="M677" s="8">
        <v>43579</v>
      </c>
      <c r="N677" s="8">
        <v>45405</v>
      </c>
      <c r="O677" s="6">
        <v>706</v>
      </c>
      <c r="P677" s="7" t="s">
        <v>33</v>
      </c>
      <c r="Q677" s="7" t="s">
        <v>57</v>
      </c>
      <c r="R677" s="7" t="s">
        <v>31</v>
      </c>
      <c r="S677" s="7" t="s">
        <v>43</v>
      </c>
      <c r="T677" s="7" t="s">
        <v>44</v>
      </c>
      <c r="U677" s="6">
        <v>36</v>
      </c>
      <c r="V677" s="6">
        <v>40</v>
      </c>
      <c r="W677" s="6">
        <v>30</v>
      </c>
      <c r="X677" s="9"/>
      <c r="Y677" s="9"/>
      <c r="Z677" s="9"/>
      <c r="AA677" s="6">
        <v>636826.1</v>
      </c>
      <c r="AB677" s="6">
        <v>0</v>
      </c>
      <c r="AC677" s="6">
        <v>0</v>
      </c>
      <c r="AD677" s="6">
        <v>0</v>
      </c>
      <c r="AE677" s="6">
        <v>142649.04</v>
      </c>
      <c r="AF677" s="6">
        <v>218297.24</v>
      </c>
      <c r="AG677" s="6">
        <v>0</v>
      </c>
      <c r="AH677" s="6">
        <v>107105.94</v>
      </c>
      <c r="AI677" s="6">
        <v>636826.1</v>
      </c>
      <c r="AJ677" s="23">
        <v>418528.86</v>
      </c>
    </row>
    <row r="678" spans="1:36">
      <c r="A678" s="5">
        <v>30457</v>
      </c>
      <c r="B678" s="6">
        <v>398</v>
      </c>
      <c r="C678" s="6">
        <v>119502</v>
      </c>
      <c r="D678" s="6">
        <v>30457</v>
      </c>
      <c r="E678" s="6">
        <v>27396985344</v>
      </c>
      <c r="F678" s="7" t="s">
        <v>1091</v>
      </c>
      <c r="G678" s="7" t="s">
        <v>1093</v>
      </c>
      <c r="H678" s="8">
        <v>35250</v>
      </c>
      <c r="I678" s="7" t="s">
        <v>111</v>
      </c>
      <c r="J678" s="7" t="s">
        <v>27</v>
      </c>
      <c r="K678" s="7" t="s">
        <v>28</v>
      </c>
      <c r="L678" s="6">
        <v>119502</v>
      </c>
      <c r="M678" s="8">
        <v>44776</v>
      </c>
      <c r="N678" s="8">
        <v>45046</v>
      </c>
      <c r="O678" s="6">
        <v>768</v>
      </c>
      <c r="P678" s="7" t="s">
        <v>61</v>
      </c>
      <c r="Q678" s="7" t="s">
        <v>30</v>
      </c>
      <c r="R678" s="7" t="s">
        <v>31</v>
      </c>
      <c r="S678" s="7" t="s">
        <v>62</v>
      </c>
      <c r="T678" s="7" t="s">
        <v>44</v>
      </c>
      <c r="U678" s="6">
        <v>3</v>
      </c>
      <c r="V678" s="6">
        <v>10</v>
      </c>
      <c r="W678" s="6">
        <v>30</v>
      </c>
      <c r="X678" s="9"/>
      <c r="Y678" s="9"/>
      <c r="Z678" s="9"/>
      <c r="AA678" s="6">
        <v>42162.89</v>
      </c>
      <c r="AB678" s="6">
        <v>0</v>
      </c>
      <c r="AC678" s="6">
        <v>0</v>
      </c>
      <c r="AD678" s="6">
        <v>0</v>
      </c>
      <c r="AE678" s="6">
        <v>8980.7099999999991</v>
      </c>
      <c r="AF678" s="6">
        <v>18185.73</v>
      </c>
      <c r="AG678" s="6">
        <v>0</v>
      </c>
      <c r="AH678" s="6">
        <v>7351.18</v>
      </c>
      <c r="AI678" s="6">
        <v>42162.89</v>
      </c>
      <c r="AJ678" s="23">
        <v>23977.16</v>
      </c>
    </row>
    <row r="679" spans="1:36">
      <c r="A679" s="5">
        <v>30503</v>
      </c>
      <c r="B679" s="6">
        <v>398</v>
      </c>
      <c r="C679" s="6">
        <v>112583</v>
      </c>
      <c r="D679" s="6">
        <v>30503</v>
      </c>
      <c r="E679" s="6">
        <v>20366128884</v>
      </c>
      <c r="F679" s="7" t="s">
        <v>1091</v>
      </c>
      <c r="G679" s="7" t="s">
        <v>2333</v>
      </c>
      <c r="H679" s="8">
        <v>33658</v>
      </c>
      <c r="I679" s="7" t="s">
        <v>218</v>
      </c>
      <c r="J679" s="7" t="s">
        <v>37</v>
      </c>
      <c r="K679" s="7" t="s">
        <v>28</v>
      </c>
      <c r="L679" s="6">
        <v>112583</v>
      </c>
      <c r="M679" s="8">
        <v>43700</v>
      </c>
      <c r="N679" s="8">
        <v>45138</v>
      </c>
      <c r="O679" s="6">
        <v>768</v>
      </c>
      <c r="P679" s="7" t="s">
        <v>61</v>
      </c>
      <c r="Q679" s="7" t="s">
        <v>30</v>
      </c>
      <c r="R679" s="7" t="s">
        <v>31</v>
      </c>
      <c r="S679" s="7" t="s">
        <v>62</v>
      </c>
      <c r="T679" s="7" t="s">
        <v>44</v>
      </c>
      <c r="U679" s="6">
        <v>3</v>
      </c>
      <c r="V679" s="6">
        <v>10</v>
      </c>
      <c r="W679" s="6">
        <v>30</v>
      </c>
      <c r="X679" s="9"/>
      <c r="Y679" s="9"/>
      <c r="Z679" s="9"/>
      <c r="AA679" s="6">
        <v>42162.89</v>
      </c>
      <c r="AB679" s="6">
        <v>0</v>
      </c>
      <c r="AC679" s="6">
        <v>0</v>
      </c>
      <c r="AD679" s="6">
        <v>0</v>
      </c>
      <c r="AE679" s="6">
        <v>8980.7099999999991</v>
      </c>
      <c r="AF679" s="6">
        <v>18185.73</v>
      </c>
      <c r="AG679" s="6">
        <v>0</v>
      </c>
      <c r="AH679" s="6">
        <v>7351.18</v>
      </c>
      <c r="AI679" s="6">
        <v>42162.89</v>
      </c>
      <c r="AJ679" s="23">
        <v>23977.16</v>
      </c>
    </row>
    <row r="680" spans="1:36">
      <c r="A680" s="5">
        <v>15005</v>
      </c>
      <c r="B680" s="6">
        <v>398</v>
      </c>
      <c r="C680" s="6">
        <v>119483</v>
      </c>
      <c r="D680" s="6">
        <v>15005</v>
      </c>
      <c r="E680" s="6">
        <v>20164582427</v>
      </c>
      <c r="F680" s="7" t="s">
        <v>1099</v>
      </c>
      <c r="G680" s="7" t="s">
        <v>1100</v>
      </c>
      <c r="H680" s="8">
        <v>23229</v>
      </c>
      <c r="I680" s="7" t="s">
        <v>84</v>
      </c>
      <c r="J680" s="7" t="s">
        <v>37</v>
      </c>
      <c r="K680" s="7" t="s">
        <v>28</v>
      </c>
      <c r="L680" s="6">
        <v>119483</v>
      </c>
      <c r="M680" s="8">
        <v>44833</v>
      </c>
      <c r="N680" s="8">
        <v>45046</v>
      </c>
      <c r="O680" s="6">
        <v>709</v>
      </c>
      <c r="P680" s="7" t="s">
        <v>29</v>
      </c>
      <c r="Q680" s="7" t="s">
        <v>57</v>
      </c>
      <c r="R680" s="7" t="s">
        <v>31</v>
      </c>
      <c r="S680" s="7" t="s">
        <v>32</v>
      </c>
      <c r="T680" s="9"/>
      <c r="U680" s="6">
        <v>32</v>
      </c>
      <c r="V680" s="6">
        <v>40</v>
      </c>
      <c r="W680" s="6">
        <v>30</v>
      </c>
      <c r="X680" s="9"/>
      <c r="Y680" s="9"/>
      <c r="Z680" s="9"/>
      <c r="AA680" s="6">
        <v>538690.93999999994</v>
      </c>
      <c r="AB680" s="6">
        <v>0</v>
      </c>
      <c r="AC680" s="6">
        <v>0</v>
      </c>
      <c r="AD680" s="6">
        <v>0</v>
      </c>
      <c r="AE680" s="6">
        <v>96964.37</v>
      </c>
      <c r="AF680" s="6">
        <v>140194.20000000001</v>
      </c>
      <c r="AG680" s="6">
        <v>0</v>
      </c>
      <c r="AH680" s="6">
        <v>90643.76</v>
      </c>
      <c r="AI680" s="6">
        <v>538690.93999999994</v>
      </c>
      <c r="AJ680" s="23">
        <v>398496.74</v>
      </c>
    </row>
    <row r="681" spans="1:36">
      <c r="A681" s="5">
        <v>24833</v>
      </c>
      <c r="B681" s="6">
        <v>398</v>
      </c>
      <c r="C681" s="6">
        <v>114504</v>
      </c>
      <c r="D681" s="6">
        <v>24833</v>
      </c>
      <c r="E681" s="6">
        <v>20296667227</v>
      </c>
      <c r="F681" s="7" t="s">
        <v>1101</v>
      </c>
      <c r="G681" s="7" t="s">
        <v>1102</v>
      </c>
      <c r="H681" s="8">
        <v>30212</v>
      </c>
      <c r="I681" s="7" t="s">
        <v>72</v>
      </c>
      <c r="J681" s="7" t="s">
        <v>37</v>
      </c>
      <c r="K681" s="7" t="s">
        <v>28</v>
      </c>
      <c r="L681" s="6">
        <v>114504</v>
      </c>
      <c r="M681" s="8">
        <v>44169</v>
      </c>
      <c r="N681" s="8">
        <v>45077</v>
      </c>
      <c r="O681" s="6">
        <v>734</v>
      </c>
      <c r="P681" s="7" t="s">
        <v>56</v>
      </c>
      <c r="Q681" s="7" t="s">
        <v>57</v>
      </c>
      <c r="R681" s="7" t="s">
        <v>31</v>
      </c>
      <c r="S681" s="7" t="s">
        <v>32</v>
      </c>
      <c r="T681" s="9"/>
      <c r="U681" s="6">
        <v>15</v>
      </c>
      <c r="V681" s="6">
        <v>40</v>
      </c>
      <c r="W681" s="6">
        <v>30</v>
      </c>
      <c r="X681" s="9"/>
      <c r="Y681" s="9"/>
      <c r="Z681" s="9"/>
      <c r="AA681" s="6">
        <v>357486.54</v>
      </c>
      <c r="AB681" s="6">
        <v>0</v>
      </c>
      <c r="AC681" s="6">
        <v>0</v>
      </c>
      <c r="AD681" s="6">
        <v>0</v>
      </c>
      <c r="AE681" s="6">
        <v>76144.639999999999</v>
      </c>
      <c r="AF681" s="6">
        <v>79302.73</v>
      </c>
      <c r="AG681" s="6">
        <v>0</v>
      </c>
      <c r="AH681" s="6">
        <v>60246.720000000001</v>
      </c>
      <c r="AI681" s="6">
        <v>357486.54</v>
      </c>
      <c r="AJ681" s="23">
        <v>278183.81</v>
      </c>
    </row>
    <row r="682" spans="1:36">
      <c r="A682" s="5">
        <v>21210</v>
      </c>
      <c r="B682" s="6">
        <v>398</v>
      </c>
      <c r="C682" s="6">
        <v>72181</v>
      </c>
      <c r="D682" s="6">
        <v>21210</v>
      </c>
      <c r="E682" s="6">
        <v>27201713426</v>
      </c>
      <c r="F682" s="7" t="s">
        <v>1103</v>
      </c>
      <c r="G682" s="7" t="s">
        <v>1104</v>
      </c>
      <c r="H682" s="8">
        <v>24856</v>
      </c>
      <c r="I682" s="7" t="s">
        <v>500</v>
      </c>
      <c r="J682" s="7" t="s">
        <v>27</v>
      </c>
      <c r="K682" s="7" t="s">
        <v>48</v>
      </c>
      <c r="L682" s="6">
        <v>72181</v>
      </c>
      <c r="M682" s="8">
        <v>40725</v>
      </c>
      <c r="N682" s="9"/>
      <c r="O682" s="6">
        <v>3</v>
      </c>
      <c r="P682" s="7" t="s">
        <v>66</v>
      </c>
      <c r="Q682" s="7" t="s">
        <v>50</v>
      </c>
      <c r="R682" s="7" t="s">
        <v>51</v>
      </c>
      <c r="S682" s="7" t="s">
        <v>52</v>
      </c>
      <c r="T682" s="9"/>
      <c r="U682" s="6">
        <v>23</v>
      </c>
      <c r="V682" s="6">
        <v>35</v>
      </c>
      <c r="W682" s="6">
        <v>30</v>
      </c>
      <c r="X682" s="9"/>
      <c r="Y682" s="9"/>
      <c r="Z682" s="9"/>
      <c r="AA682" s="6">
        <v>509769.56</v>
      </c>
      <c r="AB682" s="6">
        <v>0</v>
      </c>
      <c r="AC682" s="6">
        <v>0</v>
      </c>
      <c r="AD682" s="6">
        <v>0</v>
      </c>
      <c r="AE682" s="6">
        <v>98385.53</v>
      </c>
      <c r="AF682" s="6">
        <v>124700.24</v>
      </c>
      <c r="AG682" s="6">
        <v>0</v>
      </c>
      <c r="AH682" s="6">
        <v>85792.2</v>
      </c>
      <c r="AI682" s="6">
        <v>509769.56</v>
      </c>
      <c r="AJ682" s="23">
        <v>385069.32</v>
      </c>
    </row>
    <row r="683" spans="1:36">
      <c r="A683" s="5">
        <v>25981</v>
      </c>
      <c r="B683" s="6">
        <v>398</v>
      </c>
      <c r="C683" s="6">
        <v>106107</v>
      </c>
      <c r="D683" s="6">
        <v>25981</v>
      </c>
      <c r="E683" s="6">
        <v>27318098129</v>
      </c>
      <c r="F683" s="7" t="s">
        <v>1103</v>
      </c>
      <c r="G683" s="7" t="s">
        <v>1105</v>
      </c>
      <c r="H683" s="8">
        <v>31359</v>
      </c>
      <c r="I683" s="7" t="s">
        <v>120</v>
      </c>
      <c r="J683" s="7" t="s">
        <v>27</v>
      </c>
      <c r="K683" s="7" t="s">
        <v>28</v>
      </c>
      <c r="L683" s="6">
        <v>106107</v>
      </c>
      <c r="M683" s="8">
        <v>43328</v>
      </c>
      <c r="N683" s="8">
        <v>45138</v>
      </c>
      <c r="O683" s="6">
        <v>757</v>
      </c>
      <c r="P683" s="7" t="s">
        <v>56</v>
      </c>
      <c r="Q683" s="7" t="s">
        <v>42</v>
      </c>
      <c r="R683" s="7" t="s">
        <v>31</v>
      </c>
      <c r="S683" s="7" t="s">
        <v>32</v>
      </c>
      <c r="T683" s="9"/>
      <c r="U683" s="6">
        <v>12</v>
      </c>
      <c r="V683" s="6">
        <v>20</v>
      </c>
      <c r="W683" s="6">
        <v>30</v>
      </c>
      <c r="X683" s="9"/>
      <c r="Y683" s="9"/>
      <c r="Z683" s="9"/>
      <c r="AA683" s="6">
        <v>176640.72</v>
      </c>
      <c r="AB683" s="6">
        <v>0</v>
      </c>
      <c r="AC683" s="6">
        <v>0</v>
      </c>
      <c r="AD683" s="6">
        <v>0</v>
      </c>
      <c r="AE683" s="6">
        <v>39567.51</v>
      </c>
      <c r="AF683" s="6">
        <v>67647.59</v>
      </c>
      <c r="AG683" s="6">
        <v>0</v>
      </c>
      <c r="AH683" s="6">
        <v>29909.84</v>
      </c>
      <c r="AI683" s="6">
        <v>176640.72</v>
      </c>
      <c r="AJ683" s="23">
        <v>108993.13</v>
      </c>
    </row>
    <row r="684" spans="1:36">
      <c r="A684" s="5">
        <v>17133</v>
      </c>
      <c r="B684" s="6">
        <v>398</v>
      </c>
      <c r="C684" s="6">
        <v>119914</v>
      </c>
      <c r="D684" s="6">
        <v>17133</v>
      </c>
      <c r="E684" s="6">
        <v>20170420005</v>
      </c>
      <c r="F684" s="7" t="s">
        <v>1106</v>
      </c>
      <c r="G684" s="7" t="s">
        <v>793</v>
      </c>
      <c r="H684" s="8">
        <v>23589</v>
      </c>
      <c r="I684" s="7" t="s">
        <v>26</v>
      </c>
      <c r="J684" s="7" t="s">
        <v>37</v>
      </c>
      <c r="K684" s="7" t="s">
        <v>28</v>
      </c>
      <c r="L684" s="6">
        <v>119914</v>
      </c>
      <c r="M684" s="8">
        <v>44805</v>
      </c>
      <c r="N684" s="8">
        <v>46630</v>
      </c>
      <c r="O684" s="6">
        <v>705</v>
      </c>
      <c r="P684" s="7" t="s">
        <v>69</v>
      </c>
      <c r="Q684" s="7" t="s">
        <v>57</v>
      </c>
      <c r="R684" s="7" t="s">
        <v>31</v>
      </c>
      <c r="S684" s="7" t="s">
        <v>43</v>
      </c>
      <c r="T684" s="7" t="s">
        <v>44</v>
      </c>
      <c r="U684" s="6">
        <v>28</v>
      </c>
      <c r="V684" s="6">
        <v>40</v>
      </c>
      <c r="W684" s="6">
        <v>30</v>
      </c>
      <c r="X684" s="9"/>
      <c r="Y684" s="9"/>
      <c r="Z684" s="9"/>
      <c r="AA684" s="6">
        <v>747041.44</v>
      </c>
      <c r="AB684" s="6">
        <v>0</v>
      </c>
      <c r="AC684" s="6">
        <v>0</v>
      </c>
      <c r="AD684" s="6">
        <v>0</v>
      </c>
      <c r="AE684" s="6">
        <v>159574.74</v>
      </c>
      <c r="AF684" s="6">
        <v>353721.53</v>
      </c>
      <c r="AG684" s="6">
        <v>0</v>
      </c>
      <c r="AH684" s="6">
        <v>125594.56</v>
      </c>
      <c r="AI684" s="6">
        <v>747041.44</v>
      </c>
      <c r="AJ684" s="23">
        <v>393319.91</v>
      </c>
    </row>
    <row r="685" spans="1:36">
      <c r="A685" s="5">
        <v>19563</v>
      </c>
      <c r="B685" s="6">
        <v>398</v>
      </c>
      <c r="C685" s="6">
        <v>103858</v>
      </c>
      <c r="D685" s="6">
        <v>19563</v>
      </c>
      <c r="E685" s="6">
        <v>23224295499</v>
      </c>
      <c r="F685" s="7" t="s">
        <v>1106</v>
      </c>
      <c r="G685" s="7" t="s">
        <v>1107</v>
      </c>
      <c r="H685" s="8">
        <v>26597</v>
      </c>
      <c r="I685" s="7" t="s">
        <v>81</v>
      </c>
      <c r="J685" s="7" t="s">
        <v>37</v>
      </c>
      <c r="K685" s="7" t="s">
        <v>28</v>
      </c>
      <c r="L685" s="6">
        <v>103858</v>
      </c>
      <c r="M685" s="8">
        <v>42991</v>
      </c>
      <c r="N685" s="8">
        <v>45138</v>
      </c>
      <c r="O685" s="6">
        <v>757</v>
      </c>
      <c r="P685" s="7" t="s">
        <v>56</v>
      </c>
      <c r="Q685" s="7" t="s">
        <v>42</v>
      </c>
      <c r="R685" s="7" t="s">
        <v>31</v>
      </c>
      <c r="S685" s="7" t="s">
        <v>32</v>
      </c>
      <c r="T685" s="9"/>
      <c r="U685" s="6">
        <v>24</v>
      </c>
      <c r="V685" s="6">
        <v>20</v>
      </c>
      <c r="W685" s="6">
        <v>30</v>
      </c>
      <c r="X685" s="9"/>
      <c r="Y685" s="9"/>
      <c r="Z685" s="9"/>
      <c r="AA685" s="6">
        <v>231315.24</v>
      </c>
      <c r="AB685" s="6">
        <v>0</v>
      </c>
      <c r="AC685" s="6">
        <v>0</v>
      </c>
      <c r="AD685" s="6">
        <v>0</v>
      </c>
      <c r="AE685" s="6">
        <v>51814.61</v>
      </c>
      <c r="AF685" s="6">
        <v>78289.009999999995</v>
      </c>
      <c r="AG685" s="6">
        <v>0</v>
      </c>
      <c r="AH685" s="6">
        <v>39081.49</v>
      </c>
      <c r="AI685" s="6">
        <v>231315.24</v>
      </c>
      <c r="AJ685" s="23">
        <v>153026.23000000001</v>
      </c>
    </row>
    <row r="686" spans="1:36">
      <c r="A686" s="5">
        <v>19581</v>
      </c>
      <c r="B686" s="6">
        <v>398</v>
      </c>
      <c r="C686" s="6">
        <v>119450</v>
      </c>
      <c r="D686" s="6">
        <v>19581</v>
      </c>
      <c r="E686" s="6">
        <v>20127967432</v>
      </c>
      <c r="F686" s="7" t="s">
        <v>1106</v>
      </c>
      <c r="G686" s="7" t="s">
        <v>1108</v>
      </c>
      <c r="H686" s="8">
        <v>21643</v>
      </c>
      <c r="I686" s="7" t="s">
        <v>380</v>
      </c>
      <c r="J686" s="7" t="s">
        <v>37</v>
      </c>
      <c r="K686" s="7" t="s">
        <v>28</v>
      </c>
      <c r="L686" s="6">
        <v>119450</v>
      </c>
      <c r="M686" s="8">
        <v>44777</v>
      </c>
      <c r="N686" s="8">
        <v>45141</v>
      </c>
      <c r="O686" s="6">
        <v>705</v>
      </c>
      <c r="P686" s="7" t="s">
        <v>69</v>
      </c>
      <c r="Q686" s="7" t="s">
        <v>57</v>
      </c>
      <c r="R686" s="7" t="s">
        <v>31</v>
      </c>
      <c r="S686" s="7" t="s">
        <v>32</v>
      </c>
      <c r="T686" s="9"/>
      <c r="U686" s="6">
        <v>26</v>
      </c>
      <c r="V686" s="6">
        <v>40</v>
      </c>
      <c r="W686" s="6">
        <v>30</v>
      </c>
      <c r="X686" s="9"/>
      <c r="Y686" s="9"/>
      <c r="Z686" s="9"/>
      <c r="AA686" s="6">
        <v>690542.51</v>
      </c>
      <c r="AB686" s="6">
        <v>0</v>
      </c>
      <c r="AC686" s="6">
        <v>0</v>
      </c>
      <c r="AD686" s="6">
        <v>0</v>
      </c>
      <c r="AE686" s="6">
        <v>151099.9</v>
      </c>
      <c r="AF686" s="6">
        <v>271874.59999999998</v>
      </c>
      <c r="AG686" s="6">
        <v>0</v>
      </c>
      <c r="AH686" s="6">
        <v>116116.87</v>
      </c>
      <c r="AI686" s="6">
        <v>690542.51</v>
      </c>
      <c r="AJ686" s="23">
        <v>418667.91</v>
      </c>
    </row>
    <row r="687" spans="1:36">
      <c r="A687" s="5">
        <v>26279</v>
      </c>
      <c r="B687" s="6">
        <v>398</v>
      </c>
      <c r="C687" s="6">
        <v>111425</v>
      </c>
      <c r="D687" s="6">
        <v>26279</v>
      </c>
      <c r="E687" s="6">
        <v>27339661338</v>
      </c>
      <c r="F687" s="7" t="s">
        <v>1106</v>
      </c>
      <c r="G687" s="7" t="s">
        <v>593</v>
      </c>
      <c r="H687" s="8">
        <v>32268</v>
      </c>
      <c r="I687" s="7" t="s">
        <v>90</v>
      </c>
      <c r="J687" s="7" t="s">
        <v>27</v>
      </c>
      <c r="K687" s="7" t="s">
        <v>28</v>
      </c>
      <c r="L687" s="6">
        <v>111425</v>
      </c>
      <c r="M687" s="8">
        <v>43588</v>
      </c>
      <c r="N687" s="8">
        <v>45414</v>
      </c>
      <c r="O687" s="6">
        <v>757</v>
      </c>
      <c r="P687" s="7" t="s">
        <v>56</v>
      </c>
      <c r="Q687" s="7" t="s">
        <v>42</v>
      </c>
      <c r="R687" s="7" t="s">
        <v>31</v>
      </c>
      <c r="S687" s="7" t="s">
        <v>43</v>
      </c>
      <c r="T687" s="7" t="s">
        <v>44</v>
      </c>
      <c r="U687" s="6">
        <v>11</v>
      </c>
      <c r="V687" s="6">
        <v>20</v>
      </c>
      <c r="W687" s="6">
        <v>30</v>
      </c>
      <c r="X687" s="9"/>
      <c r="Y687" s="9"/>
      <c r="Z687" s="9"/>
      <c r="AA687" s="6">
        <v>160494.01</v>
      </c>
      <c r="AB687" s="6">
        <v>0</v>
      </c>
      <c r="AC687" s="6">
        <v>0</v>
      </c>
      <c r="AD687" s="6">
        <v>0</v>
      </c>
      <c r="AE687" s="6">
        <v>34185.22</v>
      </c>
      <c r="AF687" s="6">
        <v>40236.18</v>
      </c>
      <c r="AG687" s="6">
        <v>0</v>
      </c>
      <c r="AH687" s="6">
        <v>28172.22</v>
      </c>
      <c r="AI687" s="6">
        <v>160494.01</v>
      </c>
      <c r="AJ687" s="23">
        <v>120257.83</v>
      </c>
    </row>
    <row r="688" spans="1:36">
      <c r="A688" s="5">
        <v>31230</v>
      </c>
      <c r="B688" s="6">
        <v>398</v>
      </c>
      <c r="C688" s="6">
        <v>116996</v>
      </c>
      <c r="D688" s="6">
        <v>31230</v>
      </c>
      <c r="E688" s="6">
        <v>20414467262</v>
      </c>
      <c r="F688" s="7" t="s">
        <v>1106</v>
      </c>
      <c r="G688" s="7" t="s">
        <v>1109</v>
      </c>
      <c r="H688" s="8">
        <v>36082</v>
      </c>
      <c r="I688" s="7" t="s">
        <v>117</v>
      </c>
      <c r="J688" s="7" t="s">
        <v>37</v>
      </c>
      <c r="K688" s="7" t="s">
        <v>48</v>
      </c>
      <c r="L688" s="6">
        <v>116996</v>
      </c>
      <c r="M688" s="8">
        <v>44505</v>
      </c>
      <c r="N688" s="9"/>
      <c r="O688" s="6">
        <v>7</v>
      </c>
      <c r="P688" s="7" t="s">
        <v>221</v>
      </c>
      <c r="Q688" s="7" t="s">
        <v>50</v>
      </c>
      <c r="R688" s="7" t="s">
        <v>109</v>
      </c>
      <c r="S688" s="7" t="s">
        <v>52</v>
      </c>
      <c r="T688" s="9"/>
      <c r="U688" s="6">
        <v>1</v>
      </c>
      <c r="V688" s="6">
        <v>35</v>
      </c>
      <c r="W688" s="6">
        <v>30</v>
      </c>
      <c r="X688" s="9"/>
      <c r="Y688" s="9"/>
      <c r="Z688" s="9"/>
      <c r="AA688" s="6">
        <v>187688.97</v>
      </c>
      <c r="AB688" s="6">
        <v>0</v>
      </c>
      <c r="AC688" s="6">
        <v>0</v>
      </c>
      <c r="AD688" s="6">
        <v>0</v>
      </c>
      <c r="AE688" s="6">
        <v>30030.240000000002</v>
      </c>
      <c r="AF688" s="6">
        <v>38964.19</v>
      </c>
      <c r="AG688" s="6">
        <v>0</v>
      </c>
      <c r="AH688" s="6">
        <v>31763.18</v>
      </c>
      <c r="AI688" s="6">
        <v>187688.97</v>
      </c>
      <c r="AJ688" s="23">
        <v>148724.78</v>
      </c>
    </row>
    <row r="689" spans="1:36">
      <c r="A689" s="5">
        <v>31493</v>
      </c>
      <c r="B689" s="6">
        <v>398</v>
      </c>
      <c r="C689" s="6">
        <v>119915</v>
      </c>
      <c r="D689" s="6">
        <v>31493</v>
      </c>
      <c r="E689" s="6">
        <v>20413751412</v>
      </c>
      <c r="F689" s="7" t="s">
        <v>2345</v>
      </c>
      <c r="G689" s="7" t="s">
        <v>658</v>
      </c>
      <c r="H689" s="8">
        <v>35989</v>
      </c>
      <c r="I689" s="7" t="s">
        <v>117</v>
      </c>
      <c r="J689" s="7" t="s">
        <v>37</v>
      </c>
      <c r="K689" s="7" t="s">
        <v>28</v>
      </c>
      <c r="L689" s="6">
        <v>119915</v>
      </c>
      <c r="M689" s="8">
        <v>44682</v>
      </c>
      <c r="N689" s="8">
        <v>45046</v>
      </c>
      <c r="O689" s="6">
        <v>768</v>
      </c>
      <c r="P689" s="7" t="s">
        <v>61</v>
      </c>
      <c r="Q689" s="7" t="s">
        <v>30</v>
      </c>
      <c r="R689" s="7" t="s">
        <v>31</v>
      </c>
      <c r="S689" s="7" t="s">
        <v>62</v>
      </c>
      <c r="T689" s="7" t="s">
        <v>44</v>
      </c>
      <c r="U689" s="6">
        <v>0</v>
      </c>
      <c r="V689" s="6">
        <v>10</v>
      </c>
      <c r="W689" s="6">
        <v>30</v>
      </c>
      <c r="X689" s="9"/>
      <c r="Y689" s="9"/>
      <c r="Z689" s="9"/>
      <c r="AA689" s="6">
        <v>42162.89</v>
      </c>
      <c r="AB689" s="6">
        <v>0</v>
      </c>
      <c r="AC689" s="6">
        <v>0</v>
      </c>
      <c r="AD689" s="6">
        <v>0</v>
      </c>
      <c r="AE689" s="6">
        <v>8980.7099999999991</v>
      </c>
      <c r="AF689" s="6">
        <v>18185.73</v>
      </c>
      <c r="AG689" s="6">
        <v>0</v>
      </c>
      <c r="AH689" s="6">
        <v>7351.18</v>
      </c>
      <c r="AI689" s="6">
        <v>42162.89</v>
      </c>
      <c r="AJ689" s="23">
        <v>23977.16</v>
      </c>
    </row>
    <row r="690" spans="1:36">
      <c r="A690" s="5">
        <v>12900</v>
      </c>
      <c r="B690" s="6">
        <v>398</v>
      </c>
      <c r="C690" s="6">
        <v>89661</v>
      </c>
      <c r="D690" s="6">
        <v>12900</v>
      </c>
      <c r="E690" s="6">
        <v>20123522150</v>
      </c>
      <c r="F690" s="7" t="s">
        <v>1590</v>
      </c>
      <c r="G690" s="7" t="s">
        <v>252</v>
      </c>
      <c r="H690" s="8">
        <v>21200</v>
      </c>
      <c r="I690" s="7" t="s">
        <v>125</v>
      </c>
      <c r="J690" s="7" t="s">
        <v>37</v>
      </c>
      <c r="K690" s="7" t="s">
        <v>48</v>
      </c>
      <c r="L690" s="6">
        <v>89661</v>
      </c>
      <c r="M690" s="8">
        <v>39356</v>
      </c>
      <c r="N690" s="8">
        <v>45344</v>
      </c>
      <c r="O690" s="6">
        <v>1</v>
      </c>
      <c r="P690" s="7" t="s">
        <v>1591</v>
      </c>
      <c r="Q690" s="7" t="s">
        <v>50</v>
      </c>
      <c r="R690" s="7" t="s">
        <v>51</v>
      </c>
      <c r="S690" s="7" t="s">
        <v>52</v>
      </c>
      <c r="T690" s="9"/>
      <c r="U690" s="6">
        <v>39</v>
      </c>
      <c r="V690" s="6">
        <v>35</v>
      </c>
      <c r="W690" s="6">
        <v>30</v>
      </c>
      <c r="X690" s="9"/>
      <c r="Y690" s="9"/>
      <c r="Z690" s="9"/>
      <c r="AA690" s="6">
        <v>885777.7</v>
      </c>
      <c r="AB690" s="6">
        <v>0</v>
      </c>
      <c r="AC690" s="6">
        <v>0</v>
      </c>
      <c r="AD690" s="6">
        <v>0</v>
      </c>
      <c r="AE690" s="6">
        <v>123933.43</v>
      </c>
      <c r="AF690" s="6">
        <v>269697.94</v>
      </c>
      <c r="AG690" s="6">
        <v>0</v>
      </c>
      <c r="AH690" s="6">
        <v>148867.57999999999</v>
      </c>
      <c r="AI690" s="6">
        <v>885777.7</v>
      </c>
      <c r="AJ690" s="23">
        <v>616079.76</v>
      </c>
    </row>
    <row r="691" spans="1:36">
      <c r="A691" s="5">
        <v>14275</v>
      </c>
      <c r="B691" s="6">
        <v>398</v>
      </c>
      <c r="C691" s="6">
        <v>117753</v>
      </c>
      <c r="D691" s="6">
        <v>14275</v>
      </c>
      <c r="E691" s="6">
        <v>23108927704</v>
      </c>
      <c r="F691" s="7" t="s">
        <v>1112</v>
      </c>
      <c r="G691" s="7" t="s">
        <v>1113</v>
      </c>
      <c r="H691" s="8">
        <v>19507</v>
      </c>
      <c r="I691" s="7" t="s">
        <v>408</v>
      </c>
      <c r="J691" s="7" t="s">
        <v>27</v>
      </c>
      <c r="K691" s="7" t="s">
        <v>209</v>
      </c>
      <c r="L691" s="6">
        <v>117753</v>
      </c>
      <c r="M691" s="8">
        <v>44696</v>
      </c>
      <c r="N691" s="8">
        <v>45077</v>
      </c>
      <c r="O691" s="6">
        <v>651</v>
      </c>
      <c r="P691" s="7" t="s">
        <v>210</v>
      </c>
      <c r="Q691" s="7" t="s">
        <v>57</v>
      </c>
      <c r="R691" s="7" t="s">
        <v>211</v>
      </c>
      <c r="S691" s="7" t="s">
        <v>212</v>
      </c>
      <c r="T691" s="9"/>
      <c r="U691" s="6">
        <v>36</v>
      </c>
      <c r="V691" s="6">
        <v>40</v>
      </c>
      <c r="W691" s="6">
        <v>30</v>
      </c>
      <c r="X691" s="9"/>
      <c r="Y691" s="9"/>
      <c r="Z691" s="9"/>
      <c r="AA691" s="6">
        <v>1033051.6</v>
      </c>
      <c r="AB691" s="6">
        <v>0</v>
      </c>
      <c r="AC691" s="6">
        <v>0</v>
      </c>
      <c r="AD691" s="6">
        <v>0</v>
      </c>
      <c r="AE691" s="6">
        <v>195412.69</v>
      </c>
      <c r="AF691" s="6">
        <v>351775.94</v>
      </c>
      <c r="AG691" s="6">
        <v>0</v>
      </c>
      <c r="AH691" s="6">
        <v>173572.76</v>
      </c>
      <c r="AI691" s="6">
        <v>1033051.6</v>
      </c>
      <c r="AJ691" s="23">
        <v>681275.66</v>
      </c>
    </row>
    <row r="692" spans="1:36">
      <c r="A692" s="5">
        <v>22355</v>
      </c>
      <c r="B692" s="6">
        <v>398</v>
      </c>
      <c r="C692" s="6">
        <v>79148</v>
      </c>
      <c r="D692" s="6">
        <v>22355</v>
      </c>
      <c r="E692" s="6">
        <v>20275797120</v>
      </c>
      <c r="F692" s="7" t="s">
        <v>1114</v>
      </c>
      <c r="G692" s="7" t="s">
        <v>1115</v>
      </c>
      <c r="H692" s="8">
        <v>29056</v>
      </c>
      <c r="I692" s="7" t="s">
        <v>208</v>
      </c>
      <c r="J692" s="7" t="s">
        <v>37</v>
      </c>
      <c r="K692" s="7" t="s">
        <v>28</v>
      </c>
      <c r="L692" s="6">
        <v>79148</v>
      </c>
      <c r="M692" s="8">
        <v>41025</v>
      </c>
      <c r="N692" s="8">
        <v>45138</v>
      </c>
      <c r="O692" s="6">
        <v>757</v>
      </c>
      <c r="P692" s="7" t="s">
        <v>56</v>
      </c>
      <c r="Q692" s="7" t="s">
        <v>42</v>
      </c>
      <c r="R692" s="7" t="s">
        <v>31</v>
      </c>
      <c r="S692" s="7" t="s">
        <v>43</v>
      </c>
      <c r="T692" s="7" t="s">
        <v>44</v>
      </c>
      <c r="U692" s="6">
        <v>20</v>
      </c>
      <c r="V692" s="6">
        <v>20</v>
      </c>
      <c r="W692" s="6">
        <v>30</v>
      </c>
      <c r="X692" s="9"/>
      <c r="Y692" s="9"/>
      <c r="Z692" s="9"/>
      <c r="AA692" s="6">
        <v>210286.58</v>
      </c>
      <c r="AB692" s="6">
        <v>0</v>
      </c>
      <c r="AC692" s="6">
        <v>0</v>
      </c>
      <c r="AD692" s="6">
        <v>0</v>
      </c>
      <c r="AE692" s="6">
        <v>47104.2</v>
      </c>
      <c r="AF692" s="6">
        <v>56026.720000000001</v>
      </c>
      <c r="AG692" s="6">
        <v>0</v>
      </c>
      <c r="AH692" s="6">
        <v>36826.17</v>
      </c>
      <c r="AI692" s="6">
        <v>210286.58</v>
      </c>
      <c r="AJ692" s="23">
        <v>154259.85999999999</v>
      </c>
    </row>
    <row r="693" spans="1:36">
      <c r="A693" s="5">
        <v>22355</v>
      </c>
      <c r="B693" s="6">
        <v>398</v>
      </c>
      <c r="C693" s="6">
        <v>102860</v>
      </c>
      <c r="D693" s="6">
        <v>22355</v>
      </c>
      <c r="E693" s="6">
        <v>20275797120</v>
      </c>
      <c r="F693" s="7" t="s">
        <v>1114</v>
      </c>
      <c r="G693" s="7" t="s">
        <v>1115</v>
      </c>
      <c r="H693" s="8">
        <v>29056</v>
      </c>
      <c r="I693" s="7" t="s">
        <v>208</v>
      </c>
      <c r="J693" s="7" t="s">
        <v>37</v>
      </c>
      <c r="K693" s="7" t="s">
        <v>28</v>
      </c>
      <c r="L693" s="6">
        <v>102860</v>
      </c>
      <c r="M693" s="8">
        <v>42655</v>
      </c>
      <c r="N693" s="9"/>
      <c r="O693" s="6">
        <v>757</v>
      </c>
      <c r="P693" s="7" t="s">
        <v>56</v>
      </c>
      <c r="Q693" s="7" t="s">
        <v>42</v>
      </c>
      <c r="R693" s="7" t="s">
        <v>31</v>
      </c>
      <c r="S693" s="7" t="s">
        <v>43</v>
      </c>
      <c r="T693" s="7" t="s">
        <v>44</v>
      </c>
      <c r="U693" s="6">
        <v>20</v>
      </c>
      <c r="V693" s="6">
        <v>20</v>
      </c>
      <c r="W693" s="6">
        <v>30</v>
      </c>
      <c r="X693" s="9"/>
      <c r="Y693" s="9"/>
      <c r="Z693" s="9"/>
      <c r="AA693" s="6">
        <v>210286.58</v>
      </c>
      <c r="AB693" s="6">
        <v>0</v>
      </c>
      <c r="AC693" s="6">
        <v>0</v>
      </c>
      <c r="AD693" s="6">
        <v>0</v>
      </c>
      <c r="AE693" s="6">
        <v>47104.2</v>
      </c>
      <c r="AF693" s="6">
        <v>47629.919999999998</v>
      </c>
      <c r="AG693" s="6">
        <v>0</v>
      </c>
      <c r="AH693" s="6">
        <v>34003.339999999997</v>
      </c>
      <c r="AI693" s="6">
        <v>210286.58</v>
      </c>
      <c r="AJ693" s="23">
        <v>162656.66</v>
      </c>
    </row>
    <row r="694" spans="1:36">
      <c r="A694" s="5">
        <v>12492</v>
      </c>
      <c r="B694" s="6">
        <v>398</v>
      </c>
      <c r="C694" s="6">
        <v>79085</v>
      </c>
      <c r="D694" s="6">
        <v>12492</v>
      </c>
      <c r="E694" s="6">
        <v>27140734921</v>
      </c>
      <c r="F694" s="7" t="s">
        <v>1117</v>
      </c>
      <c r="G694" s="7" t="s">
        <v>1118</v>
      </c>
      <c r="H694" s="8">
        <v>22216</v>
      </c>
      <c r="I694" s="7" t="s">
        <v>95</v>
      </c>
      <c r="J694" s="7" t="s">
        <v>27</v>
      </c>
      <c r="K694" s="7" t="s">
        <v>48</v>
      </c>
      <c r="L694" s="6">
        <v>79085</v>
      </c>
      <c r="M694" s="8">
        <v>41122</v>
      </c>
      <c r="N694" s="9"/>
      <c r="O694" s="6">
        <v>2</v>
      </c>
      <c r="P694" s="7" t="s">
        <v>723</v>
      </c>
      <c r="Q694" s="7" t="s">
        <v>50</v>
      </c>
      <c r="R694" s="7" t="s">
        <v>181</v>
      </c>
      <c r="S694" s="7" t="s">
        <v>52</v>
      </c>
      <c r="T694" s="9"/>
      <c r="U694" s="6">
        <v>40</v>
      </c>
      <c r="V694" s="6">
        <v>35</v>
      </c>
      <c r="W694" s="6">
        <v>30</v>
      </c>
      <c r="X694" s="9"/>
      <c r="Y694" s="9"/>
      <c r="Z694" s="9"/>
      <c r="AA694" s="6">
        <v>725563.81</v>
      </c>
      <c r="AB694" s="6">
        <v>0</v>
      </c>
      <c r="AC694" s="6">
        <v>0</v>
      </c>
      <c r="AD694" s="6">
        <v>0</v>
      </c>
      <c r="AE694" s="6">
        <v>130997</v>
      </c>
      <c r="AF694" s="6">
        <v>248107.29</v>
      </c>
      <c r="AG694" s="6">
        <v>0</v>
      </c>
      <c r="AH694" s="6">
        <v>121991.69</v>
      </c>
      <c r="AI694" s="6">
        <v>725563.81</v>
      </c>
      <c r="AJ694" s="23">
        <v>477456.52</v>
      </c>
    </row>
    <row r="695" spans="1:36">
      <c r="A695" s="5">
        <v>14693</v>
      </c>
      <c r="B695" s="6">
        <v>398</v>
      </c>
      <c r="C695" s="6">
        <v>111738</v>
      </c>
      <c r="D695" s="6">
        <v>14693</v>
      </c>
      <c r="E695" s="6">
        <v>20176149656</v>
      </c>
      <c r="F695" s="7" t="s">
        <v>1117</v>
      </c>
      <c r="G695" s="7" t="s">
        <v>251</v>
      </c>
      <c r="H695" s="8">
        <v>24152</v>
      </c>
      <c r="I695" s="7" t="s">
        <v>65</v>
      </c>
      <c r="J695" s="7" t="s">
        <v>37</v>
      </c>
      <c r="K695" s="7" t="s">
        <v>48</v>
      </c>
      <c r="L695" s="6">
        <v>111738</v>
      </c>
      <c r="M695" s="8">
        <v>43622</v>
      </c>
      <c r="N695" s="9"/>
      <c r="O695" s="6">
        <v>4</v>
      </c>
      <c r="P695" s="7" t="s">
        <v>75</v>
      </c>
      <c r="Q695" s="7" t="s">
        <v>50</v>
      </c>
      <c r="R695" s="7" t="s">
        <v>51</v>
      </c>
      <c r="S695" s="7" t="s">
        <v>52</v>
      </c>
      <c r="T695" s="9"/>
      <c r="U695" s="6">
        <v>36</v>
      </c>
      <c r="V695" s="6">
        <v>35</v>
      </c>
      <c r="W695" s="6">
        <v>30</v>
      </c>
      <c r="X695" s="9"/>
      <c r="Y695" s="9"/>
      <c r="Z695" s="9"/>
      <c r="AA695" s="6">
        <v>469752.71</v>
      </c>
      <c r="AB695" s="6">
        <v>0</v>
      </c>
      <c r="AC695" s="6">
        <v>0</v>
      </c>
      <c r="AD695" s="6">
        <v>0</v>
      </c>
      <c r="AE695" s="6">
        <v>75160.429999999993</v>
      </c>
      <c r="AF695" s="6">
        <v>95527</v>
      </c>
      <c r="AG695" s="6">
        <v>0</v>
      </c>
      <c r="AH695" s="6">
        <v>79079.37</v>
      </c>
      <c r="AI695" s="6">
        <v>469752.71</v>
      </c>
      <c r="AJ695" s="23">
        <v>374225.71</v>
      </c>
    </row>
    <row r="696" spans="1:36">
      <c r="A696" s="5">
        <v>16279</v>
      </c>
      <c r="B696" s="6">
        <v>398</v>
      </c>
      <c r="C696" s="6">
        <v>49761</v>
      </c>
      <c r="D696" s="6">
        <v>16279</v>
      </c>
      <c r="E696" s="6">
        <v>27166859692</v>
      </c>
      <c r="F696" s="7" t="s">
        <v>1117</v>
      </c>
      <c r="G696" s="7" t="s">
        <v>1119</v>
      </c>
      <c r="H696" s="8">
        <v>23514</v>
      </c>
      <c r="I696" s="7" t="s">
        <v>26</v>
      </c>
      <c r="J696" s="7" t="s">
        <v>27</v>
      </c>
      <c r="K696" s="7" t="s">
        <v>48</v>
      </c>
      <c r="L696" s="6">
        <v>49761</v>
      </c>
      <c r="M696" s="8">
        <v>39356</v>
      </c>
      <c r="N696" s="9"/>
      <c r="O696" s="6">
        <v>4</v>
      </c>
      <c r="P696" s="7" t="s">
        <v>75</v>
      </c>
      <c r="Q696" s="7" t="s">
        <v>50</v>
      </c>
      <c r="R696" s="7" t="s">
        <v>101</v>
      </c>
      <c r="S696" s="7" t="s">
        <v>52</v>
      </c>
      <c r="T696" s="9"/>
      <c r="U696" s="6">
        <v>33</v>
      </c>
      <c r="V696" s="6">
        <v>35</v>
      </c>
      <c r="W696" s="6">
        <v>30</v>
      </c>
      <c r="X696" s="9"/>
      <c r="Y696" s="9"/>
      <c r="Z696" s="9"/>
      <c r="AA696" s="6">
        <v>484086.91</v>
      </c>
      <c r="AB696" s="6">
        <v>0</v>
      </c>
      <c r="AC696" s="6">
        <v>0</v>
      </c>
      <c r="AD696" s="6">
        <v>0</v>
      </c>
      <c r="AE696" s="6">
        <v>77453.91</v>
      </c>
      <c r="AF696" s="6">
        <v>345578.55</v>
      </c>
      <c r="AG696" s="6">
        <v>0</v>
      </c>
      <c r="AH696" s="6">
        <v>81483.94</v>
      </c>
      <c r="AI696" s="6">
        <v>484086.91</v>
      </c>
      <c r="AJ696" s="23">
        <v>138508.35999999999</v>
      </c>
    </row>
    <row r="697" spans="1:36">
      <c r="A697" s="5">
        <v>16284</v>
      </c>
      <c r="B697" s="6">
        <v>398</v>
      </c>
      <c r="C697" s="6">
        <v>109966</v>
      </c>
      <c r="D697" s="6">
        <v>16284</v>
      </c>
      <c r="E697" s="6">
        <v>20124144486</v>
      </c>
      <c r="F697" s="7" t="s">
        <v>1587</v>
      </c>
      <c r="G697" s="7" t="s">
        <v>1588</v>
      </c>
      <c r="H697" s="8">
        <v>21296</v>
      </c>
      <c r="I697" s="7" t="s">
        <v>125</v>
      </c>
      <c r="J697" s="7" t="s">
        <v>37</v>
      </c>
      <c r="K697" s="7" t="s">
        <v>28</v>
      </c>
      <c r="L697" s="6">
        <v>109966</v>
      </c>
      <c r="M697" s="8">
        <v>43511</v>
      </c>
      <c r="N697" s="8">
        <v>45336</v>
      </c>
      <c r="O697" s="6">
        <v>719</v>
      </c>
      <c r="P697" s="7" t="s">
        <v>33</v>
      </c>
      <c r="Q697" s="7" t="s">
        <v>42</v>
      </c>
      <c r="R697" s="7" t="s">
        <v>31</v>
      </c>
      <c r="S697" s="7" t="s">
        <v>43</v>
      </c>
      <c r="T697" s="7" t="s">
        <v>44</v>
      </c>
      <c r="U697" s="6">
        <v>33</v>
      </c>
      <c r="V697" s="6">
        <v>20</v>
      </c>
      <c r="W697" s="6">
        <v>30</v>
      </c>
      <c r="X697" s="9"/>
      <c r="Y697" s="9"/>
      <c r="Z697" s="9"/>
      <c r="AA697" s="6">
        <v>307240.90999999997</v>
      </c>
      <c r="AB697" s="6">
        <v>0</v>
      </c>
      <c r="AC697" s="6">
        <v>0</v>
      </c>
      <c r="AD697" s="6">
        <v>0</v>
      </c>
      <c r="AE697" s="6">
        <v>68821.97</v>
      </c>
      <c r="AF697" s="6">
        <v>79767.19</v>
      </c>
      <c r="AG697" s="6">
        <v>0</v>
      </c>
      <c r="AH697" s="6">
        <v>51818.02</v>
      </c>
      <c r="AI697" s="6">
        <v>307240.90999999997</v>
      </c>
      <c r="AJ697" s="23">
        <v>227473.72</v>
      </c>
    </row>
    <row r="698" spans="1:36">
      <c r="A698" s="5">
        <v>16289</v>
      </c>
      <c r="B698" s="6">
        <v>398</v>
      </c>
      <c r="C698" s="6">
        <v>45728</v>
      </c>
      <c r="D698" s="6">
        <v>16289</v>
      </c>
      <c r="E698" s="6">
        <v>20203117451</v>
      </c>
      <c r="F698" s="7" t="s">
        <v>1120</v>
      </c>
      <c r="G698" s="7" t="s">
        <v>1121</v>
      </c>
      <c r="H698" s="8">
        <v>25010</v>
      </c>
      <c r="I698" s="7" t="s">
        <v>103</v>
      </c>
      <c r="J698" s="7" t="s">
        <v>37</v>
      </c>
      <c r="K698" s="7" t="s">
        <v>48</v>
      </c>
      <c r="L698" s="6">
        <v>45728</v>
      </c>
      <c r="M698" s="8">
        <v>39356</v>
      </c>
      <c r="N698" s="9"/>
      <c r="O698" s="6">
        <v>4</v>
      </c>
      <c r="P698" s="7" t="s">
        <v>75</v>
      </c>
      <c r="Q698" s="7" t="s">
        <v>50</v>
      </c>
      <c r="R698" s="7" t="s">
        <v>181</v>
      </c>
      <c r="S698" s="7" t="s">
        <v>52</v>
      </c>
      <c r="T698" s="9"/>
      <c r="U698" s="6">
        <v>33</v>
      </c>
      <c r="V698" s="6">
        <v>35</v>
      </c>
      <c r="W698" s="6">
        <v>30</v>
      </c>
      <c r="X698" s="9"/>
      <c r="Y698" s="9"/>
      <c r="Z698" s="9"/>
      <c r="AA698" s="6">
        <v>542194.81000000006</v>
      </c>
      <c r="AB698" s="6">
        <v>0</v>
      </c>
      <c r="AC698" s="6">
        <v>0</v>
      </c>
      <c r="AD698" s="6">
        <v>0</v>
      </c>
      <c r="AE698" s="6">
        <v>110607.74</v>
      </c>
      <c r="AF698" s="6">
        <v>159693.20000000001</v>
      </c>
      <c r="AG698" s="6">
        <v>0</v>
      </c>
      <c r="AH698" s="6">
        <v>91231.54</v>
      </c>
      <c r="AI698" s="6">
        <v>542194.81000000006</v>
      </c>
      <c r="AJ698" s="23">
        <v>382501.61</v>
      </c>
    </row>
    <row r="699" spans="1:36">
      <c r="A699" s="5">
        <v>27205</v>
      </c>
      <c r="B699" s="6">
        <v>398</v>
      </c>
      <c r="C699" s="6">
        <v>118245</v>
      </c>
      <c r="D699" s="6">
        <v>27205</v>
      </c>
      <c r="E699" s="6">
        <v>20362240566</v>
      </c>
      <c r="F699" s="7" t="s">
        <v>1122</v>
      </c>
      <c r="G699" s="7" t="s">
        <v>1123</v>
      </c>
      <c r="H699" s="8">
        <v>33452</v>
      </c>
      <c r="I699" s="7" t="s">
        <v>218</v>
      </c>
      <c r="J699" s="7" t="s">
        <v>37</v>
      </c>
      <c r="K699" s="7" t="s">
        <v>28</v>
      </c>
      <c r="L699" s="6">
        <v>118245</v>
      </c>
      <c r="M699" s="8">
        <v>44677</v>
      </c>
      <c r="N699" s="8">
        <v>46502</v>
      </c>
      <c r="O699" s="6">
        <v>757</v>
      </c>
      <c r="P699" s="7" t="s">
        <v>56</v>
      </c>
      <c r="Q699" s="7" t="s">
        <v>42</v>
      </c>
      <c r="R699" s="7" t="s">
        <v>31</v>
      </c>
      <c r="S699" s="7" t="s">
        <v>43</v>
      </c>
      <c r="T699" s="7" t="s">
        <v>44</v>
      </c>
      <c r="U699" s="6">
        <v>7</v>
      </c>
      <c r="V699" s="6">
        <v>20</v>
      </c>
      <c r="W699" s="6">
        <v>30</v>
      </c>
      <c r="X699" s="9"/>
      <c r="Y699" s="9"/>
      <c r="Z699" s="9"/>
      <c r="AA699" s="6">
        <v>160494.01</v>
      </c>
      <c r="AB699" s="6">
        <v>0</v>
      </c>
      <c r="AC699" s="6">
        <v>0</v>
      </c>
      <c r="AD699" s="6">
        <v>0</v>
      </c>
      <c r="AE699" s="6">
        <v>34185.22</v>
      </c>
      <c r="AF699" s="6">
        <v>39485.32</v>
      </c>
      <c r="AG699" s="6">
        <v>0</v>
      </c>
      <c r="AH699" s="6">
        <v>27201.23</v>
      </c>
      <c r="AI699" s="6">
        <v>160494.01</v>
      </c>
      <c r="AJ699" s="23">
        <v>121008.69</v>
      </c>
    </row>
    <row r="700" spans="1:36">
      <c r="A700" s="5">
        <v>18009</v>
      </c>
      <c r="B700" s="6">
        <v>398</v>
      </c>
      <c r="C700" s="6">
        <v>112914</v>
      </c>
      <c r="D700" s="6">
        <v>18009</v>
      </c>
      <c r="E700" s="6">
        <v>27224144143</v>
      </c>
      <c r="F700" s="7" t="s">
        <v>1126</v>
      </c>
      <c r="G700" s="7" t="s">
        <v>1127</v>
      </c>
      <c r="H700" s="8">
        <v>26379</v>
      </c>
      <c r="I700" s="7" t="s">
        <v>292</v>
      </c>
      <c r="J700" s="7" t="s">
        <v>27</v>
      </c>
      <c r="K700" s="7" t="s">
        <v>28</v>
      </c>
      <c r="L700" s="6">
        <v>112914</v>
      </c>
      <c r="M700" s="8">
        <v>43775</v>
      </c>
      <c r="N700" s="8">
        <v>45138</v>
      </c>
      <c r="O700" s="6">
        <v>734</v>
      </c>
      <c r="P700" s="7" t="s">
        <v>56</v>
      </c>
      <c r="Q700" s="7" t="s">
        <v>57</v>
      </c>
      <c r="R700" s="7" t="s">
        <v>31</v>
      </c>
      <c r="S700" s="7" t="s">
        <v>43</v>
      </c>
      <c r="T700" s="7" t="s">
        <v>44</v>
      </c>
      <c r="U700" s="6">
        <v>30</v>
      </c>
      <c r="V700" s="6">
        <v>40</v>
      </c>
      <c r="W700" s="6">
        <v>30</v>
      </c>
      <c r="X700" s="9"/>
      <c r="Y700" s="9"/>
      <c r="Z700" s="9"/>
      <c r="AA700" s="6">
        <v>462629.64</v>
      </c>
      <c r="AB700" s="6">
        <v>0</v>
      </c>
      <c r="AC700" s="6">
        <v>0</v>
      </c>
      <c r="AD700" s="6">
        <v>0</v>
      </c>
      <c r="AE700" s="6">
        <v>103629.03</v>
      </c>
      <c r="AF700" s="6">
        <v>121906.4</v>
      </c>
      <c r="AG700" s="6">
        <v>0</v>
      </c>
      <c r="AH700" s="6">
        <v>77884.479999999996</v>
      </c>
      <c r="AI700" s="6">
        <v>462629.64</v>
      </c>
      <c r="AJ700" s="23">
        <v>340723.24</v>
      </c>
    </row>
    <row r="701" spans="1:36">
      <c r="A701" s="5">
        <v>26874</v>
      </c>
      <c r="B701" s="6">
        <v>398</v>
      </c>
      <c r="C701" s="6">
        <v>121207</v>
      </c>
      <c r="D701" s="6">
        <v>26874</v>
      </c>
      <c r="E701" s="6">
        <v>20337038655</v>
      </c>
      <c r="F701" s="7" t="s">
        <v>1128</v>
      </c>
      <c r="G701" s="7" t="s">
        <v>1129</v>
      </c>
      <c r="H701" s="8">
        <v>32322</v>
      </c>
      <c r="I701" s="7" t="s">
        <v>90</v>
      </c>
      <c r="J701" s="7" t="s">
        <v>37</v>
      </c>
      <c r="K701" s="7" t="s">
        <v>28</v>
      </c>
      <c r="L701" s="6">
        <v>121207</v>
      </c>
      <c r="M701" s="8">
        <v>44889</v>
      </c>
      <c r="N701" s="8">
        <v>45077</v>
      </c>
      <c r="O701" s="6">
        <v>734</v>
      </c>
      <c r="P701" s="7" t="s">
        <v>56</v>
      </c>
      <c r="Q701" s="7" t="s">
        <v>57</v>
      </c>
      <c r="R701" s="7" t="s">
        <v>31</v>
      </c>
      <c r="S701" s="7" t="s">
        <v>32</v>
      </c>
      <c r="T701" s="9"/>
      <c r="U701" s="6">
        <v>8</v>
      </c>
      <c r="V701" s="6">
        <v>40</v>
      </c>
      <c r="W701" s="6">
        <v>30</v>
      </c>
      <c r="X701" s="9"/>
      <c r="Y701" s="9"/>
      <c r="Z701" s="9"/>
      <c r="AA701" s="6">
        <v>320988</v>
      </c>
      <c r="AB701" s="6">
        <v>0</v>
      </c>
      <c r="AC701" s="6">
        <v>0</v>
      </c>
      <c r="AD701" s="6">
        <v>0</v>
      </c>
      <c r="AE701" s="6">
        <v>68370.44</v>
      </c>
      <c r="AF701" s="6">
        <v>71528.53</v>
      </c>
      <c r="AG701" s="6">
        <v>0</v>
      </c>
      <c r="AH701" s="6">
        <v>54124.1</v>
      </c>
      <c r="AI701" s="6">
        <v>320988</v>
      </c>
      <c r="AJ701" s="23">
        <v>249459.47</v>
      </c>
    </row>
    <row r="702" spans="1:36">
      <c r="A702" s="5">
        <v>16647</v>
      </c>
      <c r="B702" s="6">
        <v>398</v>
      </c>
      <c r="C702" s="6">
        <v>109660</v>
      </c>
      <c r="D702" s="6">
        <v>16647</v>
      </c>
      <c r="E702" s="6">
        <v>20123529058</v>
      </c>
      <c r="F702" s="7" t="s">
        <v>1130</v>
      </c>
      <c r="G702" s="7" t="s">
        <v>1131</v>
      </c>
      <c r="H702" s="8">
        <v>21371</v>
      </c>
      <c r="I702" s="7" t="s">
        <v>380</v>
      </c>
      <c r="J702" s="7" t="s">
        <v>37</v>
      </c>
      <c r="K702" s="7" t="s">
        <v>28</v>
      </c>
      <c r="L702" s="6">
        <v>109660</v>
      </c>
      <c r="M702" s="8">
        <v>43520</v>
      </c>
      <c r="N702" s="8">
        <v>45138</v>
      </c>
      <c r="O702" s="6">
        <v>709</v>
      </c>
      <c r="P702" s="7" t="s">
        <v>29</v>
      </c>
      <c r="Q702" s="7" t="s">
        <v>57</v>
      </c>
      <c r="R702" s="7" t="s">
        <v>31</v>
      </c>
      <c r="S702" s="7" t="s">
        <v>32</v>
      </c>
      <c r="T702" s="7" t="s">
        <v>44</v>
      </c>
      <c r="U702" s="6">
        <v>35</v>
      </c>
      <c r="V702" s="6">
        <v>40</v>
      </c>
      <c r="W702" s="6">
        <v>30</v>
      </c>
      <c r="X702" s="9"/>
      <c r="Y702" s="9"/>
      <c r="Z702" s="9"/>
      <c r="AA702" s="6">
        <v>558279.69999999995</v>
      </c>
      <c r="AB702" s="6">
        <v>0</v>
      </c>
      <c r="AC702" s="6">
        <v>0</v>
      </c>
      <c r="AD702" s="6">
        <v>0</v>
      </c>
      <c r="AE702" s="6">
        <v>125054.65</v>
      </c>
      <c r="AF702" s="6">
        <v>194134.37</v>
      </c>
      <c r="AG702" s="6">
        <v>0</v>
      </c>
      <c r="AH702" s="6">
        <v>93929.78</v>
      </c>
      <c r="AI702" s="6">
        <v>558279.69999999995</v>
      </c>
      <c r="AJ702" s="23">
        <v>364145.33</v>
      </c>
    </row>
    <row r="703" spans="1:36">
      <c r="A703" s="5">
        <v>8564</v>
      </c>
      <c r="B703" s="6">
        <v>398</v>
      </c>
      <c r="C703" s="6">
        <v>107734</v>
      </c>
      <c r="D703" s="6">
        <v>8564</v>
      </c>
      <c r="E703" s="6">
        <v>23107087559</v>
      </c>
      <c r="F703" s="7" t="s">
        <v>2359</v>
      </c>
      <c r="G703" s="7" t="s">
        <v>2360</v>
      </c>
      <c r="H703" s="8">
        <v>19454</v>
      </c>
      <c r="I703" s="7" t="s">
        <v>575</v>
      </c>
      <c r="J703" s="7" t="s">
        <v>37</v>
      </c>
      <c r="K703" s="7" t="s">
        <v>28</v>
      </c>
      <c r="L703" s="6">
        <v>107734</v>
      </c>
      <c r="M703" s="8">
        <v>43333</v>
      </c>
      <c r="N703" s="8">
        <v>45021</v>
      </c>
      <c r="O703" s="6">
        <v>706</v>
      </c>
      <c r="P703" s="7" t="s">
        <v>33</v>
      </c>
      <c r="Q703" s="7" t="s">
        <v>57</v>
      </c>
      <c r="R703" s="7" t="s">
        <v>31</v>
      </c>
      <c r="S703" s="7" t="s">
        <v>43</v>
      </c>
      <c r="T703" s="7" t="s">
        <v>44</v>
      </c>
      <c r="U703" s="6">
        <v>0</v>
      </c>
      <c r="V703" s="6">
        <v>40</v>
      </c>
      <c r="W703" s="6">
        <v>5</v>
      </c>
      <c r="X703" s="9"/>
      <c r="Y703" s="9"/>
      <c r="Z703" s="9"/>
      <c r="AA703" s="6">
        <v>64254.09</v>
      </c>
      <c r="AB703" s="6">
        <v>0</v>
      </c>
      <c r="AC703" s="6">
        <v>0</v>
      </c>
      <c r="AD703" s="6">
        <v>0</v>
      </c>
      <c r="AE703" s="6">
        <v>13686.11</v>
      </c>
      <c r="AF703" s="6">
        <v>21185.81</v>
      </c>
      <c r="AG703" s="6">
        <v>0</v>
      </c>
      <c r="AH703" s="6">
        <v>11056.99</v>
      </c>
      <c r="AI703" s="6">
        <v>64254.09</v>
      </c>
      <c r="AJ703" s="23">
        <v>43068.28</v>
      </c>
    </row>
    <row r="704" spans="1:36">
      <c r="A704" s="5">
        <v>22950</v>
      </c>
      <c r="B704" s="6">
        <v>398</v>
      </c>
      <c r="C704" s="6">
        <v>117495</v>
      </c>
      <c r="D704" s="6">
        <v>22950</v>
      </c>
      <c r="E704" s="6">
        <v>20288837881</v>
      </c>
      <c r="F704" s="7" t="s">
        <v>1132</v>
      </c>
      <c r="G704" s="7" t="s">
        <v>1133</v>
      </c>
      <c r="H704" s="8">
        <v>29750</v>
      </c>
      <c r="I704" s="7" t="s">
        <v>78</v>
      </c>
      <c r="J704" s="7" t="s">
        <v>37</v>
      </c>
      <c r="K704" s="7" t="s">
        <v>28</v>
      </c>
      <c r="L704" s="6">
        <v>117495</v>
      </c>
      <c r="M704" s="8">
        <v>44659</v>
      </c>
      <c r="N704" s="8">
        <v>45138</v>
      </c>
      <c r="O704" s="6">
        <v>737</v>
      </c>
      <c r="P704" s="7" t="s">
        <v>29</v>
      </c>
      <c r="Q704" s="7" t="s">
        <v>30</v>
      </c>
      <c r="R704" s="7" t="s">
        <v>31</v>
      </c>
      <c r="S704" s="7" t="s">
        <v>32</v>
      </c>
      <c r="T704" s="7" t="s">
        <v>44</v>
      </c>
      <c r="U704" s="6">
        <v>10</v>
      </c>
      <c r="V704" s="6">
        <v>10</v>
      </c>
      <c r="W704" s="6">
        <v>30</v>
      </c>
      <c r="X704" s="9"/>
      <c r="Y704" s="9"/>
      <c r="Z704" s="9"/>
      <c r="AA704" s="6">
        <v>91822.67</v>
      </c>
      <c r="AB704" s="6">
        <v>0</v>
      </c>
      <c r="AC704" s="6">
        <v>0</v>
      </c>
      <c r="AD704" s="6">
        <v>0</v>
      </c>
      <c r="AE704" s="6">
        <v>20568.28</v>
      </c>
      <c r="AF704" s="6">
        <v>79485.289999999994</v>
      </c>
      <c r="AG704" s="6">
        <v>0</v>
      </c>
      <c r="AH704" s="6">
        <v>15681.62</v>
      </c>
      <c r="AI704" s="6">
        <v>91822.67</v>
      </c>
      <c r="AJ704" s="23">
        <v>12337.38</v>
      </c>
    </row>
    <row r="705" spans="1:36">
      <c r="A705" s="5">
        <v>22240</v>
      </c>
      <c r="B705" s="6">
        <v>398</v>
      </c>
      <c r="C705" s="6">
        <v>110476</v>
      </c>
      <c r="D705" s="6">
        <v>22240</v>
      </c>
      <c r="E705" s="6">
        <v>27117083212</v>
      </c>
      <c r="F705" s="7" t="s">
        <v>1605</v>
      </c>
      <c r="G705" s="7" t="s">
        <v>1198</v>
      </c>
      <c r="H705" s="8">
        <v>20051</v>
      </c>
      <c r="I705" s="7" t="s">
        <v>366</v>
      </c>
      <c r="J705" s="7" t="s">
        <v>27</v>
      </c>
      <c r="K705" s="7" t="s">
        <v>28</v>
      </c>
      <c r="L705" s="6">
        <v>110476</v>
      </c>
      <c r="M705" s="8">
        <v>43592</v>
      </c>
      <c r="N705" s="9"/>
      <c r="O705" s="6">
        <v>706</v>
      </c>
      <c r="P705" s="7" t="s">
        <v>33</v>
      </c>
      <c r="Q705" s="7" t="s">
        <v>57</v>
      </c>
      <c r="R705" s="7" t="s">
        <v>31</v>
      </c>
      <c r="S705" s="7" t="s">
        <v>43</v>
      </c>
      <c r="T705" s="7" t="s">
        <v>44</v>
      </c>
      <c r="U705" s="6">
        <v>24</v>
      </c>
      <c r="V705" s="6">
        <v>40</v>
      </c>
      <c r="W705" s="6">
        <v>30</v>
      </c>
      <c r="X705" s="9"/>
      <c r="Y705" s="9"/>
      <c r="Z705" s="9"/>
      <c r="AA705" s="6">
        <v>664757.06000000006</v>
      </c>
      <c r="AB705" s="6">
        <v>0</v>
      </c>
      <c r="AC705" s="6">
        <v>0</v>
      </c>
      <c r="AD705" s="6">
        <v>0</v>
      </c>
      <c r="AE705" s="6">
        <v>140168.51</v>
      </c>
      <c r="AF705" s="6">
        <v>224501.9</v>
      </c>
      <c r="AG705" s="6">
        <v>0</v>
      </c>
      <c r="AH705" s="6">
        <v>111791.36</v>
      </c>
      <c r="AI705" s="6">
        <v>664757.06000000006</v>
      </c>
      <c r="AJ705" s="23">
        <v>440255.16</v>
      </c>
    </row>
    <row r="706" spans="1:36">
      <c r="A706" s="5">
        <v>20971</v>
      </c>
      <c r="B706" s="6">
        <v>398</v>
      </c>
      <c r="C706" s="6">
        <v>65541</v>
      </c>
      <c r="D706" s="6">
        <v>20971</v>
      </c>
      <c r="E706" s="6">
        <v>27235194479</v>
      </c>
      <c r="F706" s="7" t="s">
        <v>1137</v>
      </c>
      <c r="G706" s="7" t="s">
        <v>1138</v>
      </c>
      <c r="H706" s="8">
        <v>27045</v>
      </c>
      <c r="I706" s="7" t="s">
        <v>283</v>
      </c>
      <c r="J706" s="7" t="s">
        <v>27</v>
      </c>
      <c r="K706" s="7" t="s">
        <v>48</v>
      </c>
      <c r="L706" s="6">
        <v>65541</v>
      </c>
      <c r="M706" s="8">
        <v>40756</v>
      </c>
      <c r="N706" s="9"/>
      <c r="O706" s="6">
        <v>3</v>
      </c>
      <c r="P706" s="7" t="s">
        <v>66</v>
      </c>
      <c r="Q706" s="7" t="s">
        <v>50</v>
      </c>
      <c r="R706" s="7" t="s">
        <v>51</v>
      </c>
      <c r="S706" s="7" t="s">
        <v>52</v>
      </c>
      <c r="T706" s="9"/>
      <c r="U706" s="6">
        <v>23</v>
      </c>
      <c r="V706" s="6">
        <v>35</v>
      </c>
      <c r="W706" s="6">
        <v>30</v>
      </c>
      <c r="X706" s="9"/>
      <c r="Y706" s="9"/>
      <c r="Z706" s="9"/>
      <c r="AA706" s="6">
        <v>542299.28</v>
      </c>
      <c r="AB706" s="6">
        <v>0</v>
      </c>
      <c r="AC706" s="6">
        <v>0</v>
      </c>
      <c r="AD706" s="6">
        <v>0</v>
      </c>
      <c r="AE706" s="6">
        <v>86767.89</v>
      </c>
      <c r="AF706" s="6">
        <v>100010.87</v>
      </c>
      <c r="AG706" s="6">
        <v>0</v>
      </c>
      <c r="AH706" s="6">
        <v>91249.07</v>
      </c>
      <c r="AI706" s="6">
        <v>542299.28</v>
      </c>
      <c r="AJ706" s="23">
        <v>442288.41</v>
      </c>
    </row>
    <row r="707" spans="1:36">
      <c r="A707" s="5">
        <v>15220</v>
      </c>
      <c r="B707" s="6">
        <v>398</v>
      </c>
      <c r="C707" s="6">
        <v>117153</v>
      </c>
      <c r="D707" s="6">
        <v>15220</v>
      </c>
      <c r="E707" s="6">
        <v>27161369239</v>
      </c>
      <c r="F707" s="7" t="s">
        <v>1139</v>
      </c>
      <c r="G707" s="7" t="s">
        <v>1140</v>
      </c>
      <c r="H707" s="8">
        <v>23351</v>
      </c>
      <c r="I707" s="7" t="s">
        <v>84</v>
      </c>
      <c r="J707" s="7" t="s">
        <v>27</v>
      </c>
      <c r="K707" s="7" t="s">
        <v>28</v>
      </c>
      <c r="L707" s="6">
        <v>117153</v>
      </c>
      <c r="M707" s="8">
        <v>44646</v>
      </c>
      <c r="N707" s="8">
        <v>45077</v>
      </c>
      <c r="O707" s="6">
        <v>737</v>
      </c>
      <c r="P707" s="7" t="s">
        <v>29</v>
      </c>
      <c r="Q707" s="7" t="s">
        <v>30</v>
      </c>
      <c r="R707" s="7" t="s">
        <v>31</v>
      </c>
      <c r="S707" s="7" t="s">
        <v>32</v>
      </c>
      <c r="T707" s="9"/>
      <c r="U707" s="6">
        <v>35</v>
      </c>
      <c r="V707" s="6">
        <v>10</v>
      </c>
      <c r="W707" s="6">
        <v>30</v>
      </c>
      <c r="X707" s="9"/>
      <c r="Y707" s="9"/>
      <c r="Z707" s="9"/>
      <c r="AA707" s="6">
        <v>145691.96</v>
      </c>
      <c r="AB707" s="6">
        <v>0</v>
      </c>
      <c r="AC707" s="6">
        <v>0</v>
      </c>
      <c r="AD707" s="6">
        <v>0</v>
      </c>
      <c r="AE707" s="6">
        <v>29944.799999999999</v>
      </c>
      <c r="AF707" s="6">
        <v>30863.03</v>
      </c>
      <c r="AG707" s="6">
        <v>0</v>
      </c>
      <c r="AH707" s="6">
        <v>23558.39</v>
      </c>
      <c r="AI707" s="6">
        <v>145691.96</v>
      </c>
      <c r="AJ707" s="23">
        <v>114828.93</v>
      </c>
    </row>
    <row r="708" spans="1:36">
      <c r="A708" s="5">
        <v>29475</v>
      </c>
      <c r="B708" s="6">
        <v>398</v>
      </c>
      <c r="C708" s="6">
        <v>106880</v>
      </c>
      <c r="D708" s="6">
        <v>29475</v>
      </c>
      <c r="E708" s="6">
        <v>23951614599</v>
      </c>
      <c r="F708" s="7" t="s">
        <v>1141</v>
      </c>
      <c r="G708" s="7" t="s">
        <v>1142</v>
      </c>
      <c r="H708" s="8">
        <v>28673</v>
      </c>
      <c r="I708" s="7" t="s">
        <v>154</v>
      </c>
      <c r="J708" s="7" t="s">
        <v>37</v>
      </c>
      <c r="K708" s="7" t="s">
        <v>28</v>
      </c>
      <c r="L708" s="6">
        <v>106880</v>
      </c>
      <c r="M708" s="8">
        <v>43258</v>
      </c>
      <c r="N708" s="8">
        <v>45138</v>
      </c>
      <c r="O708" s="6">
        <v>757</v>
      </c>
      <c r="P708" s="7" t="s">
        <v>56</v>
      </c>
      <c r="Q708" s="7" t="s">
        <v>42</v>
      </c>
      <c r="R708" s="7" t="s">
        <v>31</v>
      </c>
      <c r="S708" s="7" t="s">
        <v>32</v>
      </c>
      <c r="T708" s="9"/>
      <c r="U708" s="6">
        <v>5</v>
      </c>
      <c r="V708" s="6">
        <v>20</v>
      </c>
      <c r="W708" s="6">
        <v>30</v>
      </c>
      <c r="X708" s="9"/>
      <c r="Y708" s="9"/>
      <c r="Z708" s="9"/>
      <c r="AA708" s="6">
        <v>155612.07</v>
      </c>
      <c r="AB708" s="6">
        <v>0</v>
      </c>
      <c r="AC708" s="6">
        <v>0</v>
      </c>
      <c r="AD708" s="6">
        <v>0</v>
      </c>
      <c r="AE708" s="6">
        <v>33145.370000000003</v>
      </c>
      <c r="AF708" s="6">
        <v>39518.53</v>
      </c>
      <c r="AG708" s="6">
        <v>0</v>
      </c>
      <c r="AH708" s="6">
        <v>27323.74</v>
      </c>
      <c r="AI708" s="6">
        <v>155612.07</v>
      </c>
      <c r="AJ708" s="23">
        <v>116093.54</v>
      </c>
    </row>
    <row r="709" spans="1:36">
      <c r="A709" s="5">
        <v>29475</v>
      </c>
      <c r="B709" s="6">
        <v>398</v>
      </c>
      <c r="C709" s="6">
        <v>118640</v>
      </c>
      <c r="D709" s="6">
        <v>29475</v>
      </c>
      <c r="E709" s="6">
        <v>23951614599</v>
      </c>
      <c r="F709" s="7" t="s">
        <v>1141</v>
      </c>
      <c r="G709" s="7" t="s">
        <v>1142</v>
      </c>
      <c r="H709" s="8">
        <v>28673</v>
      </c>
      <c r="I709" s="7" t="s">
        <v>154</v>
      </c>
      <c r="J709" s="7" t="s">
        <v>37</v>
      </c>
      <c r="K709" s="7" t="s">
        <v>28</v>
      </c>
      <c r="L709" s="6">
        <v>118640</v>
      </c>
      <c r="M709" s="8">
        <v>44711</v>
      </c>
      <c r="N709" s="9"/>
      <c r="O709" s="6">
        <v>757</v>
      </c>
      <c r="P709" s="7" t="s">
        <v>56</v>
      </c>
      <c r="Q709" s="7" t="s">
        <v>42</v>
      </c>
      <c r="R709" s="7" t="s">
        <v>31</v>
      </c>
      <c r="S709" s="7" t="s">
        <v>43</v>
      </c>
      <c r="T709" s="7" t="s">
        <v>44</v>
      </c>
      <c r="U709" s="6">
        <v>5</v>
      </c>
      <c r="V709" s="6">
        <v>20</v>
      </c>
      <c r="W709" s="6">
        <v>30</v>
      </c>
      <c r="X709" s="9"/>
      <c r="Y709" s="9"/>
      <c r="Z709" s="9"/>
      <c r="AA709" s="6">
        <v>155612.07</v>
      </c>
      <c r="AB709" s="6">
        <v>0</v>
      </c>
      <c r="AC709" s="6">
        <v>0</v>
      </c>
      <c r="AD709" s="6">
        <v>0</v>
      </c>
      <c r="AE709" s="6">
        <v>33145.370000000003</v>
      </c>
      <c r="AF709" s="6">
        <v>34196.800000000003</v>
      </c>
      <c r="AG709" s="6">
        <v>0</v>
      </c>
      <c r="AH709" s="6">
        <v>25162.47</v>
      </c>
      <c r="AI709" s="6">
        <v>155612.07</v>
      </c>
      <c r="AJ709" s="23">
        <v>121415.27</v>
      </c>
    </row>
    <row r="710" spans="1:36">
      <c r="A710" s="5">
        <v>8777</v>
      </c>
      <c r="B710" s="6">
        <v>398</v>
      </c>
      <c r="C710" s="6">
        <v>119913</v>
      </c>
      <c r="D710" s="6">
        <v>8777</v>
      </c>
      <c r="E710" s="6">
        <v>27107918014</v>
      </c>
      <c r="F710" s="7" t="s">
        <v>2369</v>
      </c>
      <c r="G710" s="7" t="s">
        <v>2370</v>
      </c>
      <c r="H710" s="8">
        <v>19473</v>
      </c>
      <c r="I710" s="7" t="s">
        <v>575</v>
      </c>
      <c r="J710" s="7" t="s">
        <v>27</v>
      </c>
      <c r="K710" s="7" t="s">
        <v>28</v>
      </c>
      <c r="L710" s="6">
        <v>119913</v>
      </c>
      <c r="M710" s="8">
        <v>44795</v>
      </c>
      <c r="N710" s="8">
        <v>45040</v>
      </c>
      <c r="O710" s="6">
        <v>706</v>
      </c>
      <c r="P710" s="7" t="s">
        <v>33</v>
      </c>
      <c r="Q710" s="7" t="s">
        <v>57</v>
      </c>
      <c r="R710" s="7" t="s">
        <v>31</v>
      </c>
      <c r="S710" s="7" t="s">
        <v>43</v>
      </c>
      <c r="T710" s="7" t="s">
        <v>44</v>
      </c>
      <c r="U710" s="6">
        <v>0</v>
      </c>
      <c r="V710" s="6">
        <v>40</v>
      </c>
      <c r="W710" s="6">
        <v>24</v>
      </c>
      <c r="X710" s="9"/>
      <c r="Y710" s="9"/>
      <c r="Z710" s="9"/>
      <c r="AA710" s="6">
        <v>308357.90000000002</v>
      </c>
      <c r="AB710" s="6">
        <v>0</v>
      </c>
      <c r="AC710" s="6">
        <v>0</v>
      </c>
      <c r="AD710" s="6">
        <v>0</v>
      </c>
      <c r="AE710" s="6">
        <v>65680.240000000005</v>
      </c>
      <c r="AF710" s="6">
        <v>71271.28</v>
      </c>
      <c r="AG710" s="6">
        <v>0</v>
      </c>
      <c r="AH710" s="6">
        <v>52005.4</v>
      </c>
      <c r="AI710" s="6">
        <v>308357.90000000002</v>
      </c>
      <c r="AJ710" s="23">
        <v>237086.62</v>
      </c>
    </row>
    <row r="711" spans="1:36">
      <c r="A711" s="5">
        <v>31219</v>
      </c>
      <c r="B711" s="6">
        <v>398</v>
      </c>
      <c r="C711" s="6">
        <v>116947</v>
      </c>
      <c r="D711" s="6">
        <v>31219</v>
      </c>
      <c r="E711" s="6">
        <v>20397330428</v>
      </c>
      <c r="F711" s="7" t="s">
        <v>1532</v>
      </c>
      <c r="G711" s="7" t="s">
        <v>649</v>
      </c>
      <c r="H711" s="8">
        <v>35311</v>
      </c>
      <c r="I711" s="7" t="s">
        <v>111</v>
      </c>
      <c r="J711" s="7" t="s">
        <v>37</v>
      </c>
      <c r="K711" s="7" t="s">
        <v>28</v>
      </c>
      <c r="L711" s="6">
        <v>116947</v>
      </c>
      <c r="M711" s="8">
        <v>44443</v>
      </c>
      <c r="N711" s="8">
        <v>45046</v>
      </c>
      <c r="O711" s="6">
        <v>768</v>
      </c>
      <c r="P711" s="7" t="s">
        <v>61</v>
      </c>
      <c r="Q711" s="7" t="s">
        <v>30</v>
      </c>
      <c r="R711" s="7" t="s">
        <v>31</v>
      </c>
      <c r="S711" s="7" t="s">
        <v>62</v>
      </c>
      <c r="T711" s="9"/>
      <c r="U711" s="6">
        <v>0</v>
      </c>
      <c r="V711" s="6">
        <v>10</v>
      </c>
      <c r="W711" s="6">
        <v>30</v>
      </c>
      <c r="X711" s="9"/>
      <c r="Y711" s="9"/>
      <c r="Z711" s="9"/>
      <c r="AA711" s="6">
        <v>42162.89</v>
      </c>
      <c r="AB711" s="6">
        <v>0</v>
      </c>
      <c r="AC711" s="6">
        <v>0</v>
      </c>
      <c r="AD711" s="6">
        <v>0</v>
      </c>
      <c r="AE711" s="6">
        <v>8980.7099999999991</v>
      </c>
      <c r="AF711" s="6">
        <v>18585.73</v>
      </c>
      <c r="AG711" s="6">
        <v>0</v>
      </c>
      <c r="AH711" s="6">
        <v>7351.18</v>
      </c>
      <c r="AI711" s="6">
        <v>42162.89</v>
      </c>
      <c r="AJ711" s="23">
        <v>23577.16</v>
      </c>
    </row>
    <row r="712" spans="1:36">
      <c r="A712" s="5">
        <v>20974</v>
      </c>
      <c r="B712" s="6">
        <v>398</v>
      </c>
      <c r="C712" s="6">
        <v>109630</v>
      </c>
      <c r="D712" s="6">
        <v>20974</v>
      </c>
      <c r="E712" s="6">
        <v>20255422899</v>
      </c>
      <c r="F712" s="7" t="s">
        <v>1145</v>
      </c>
      <c r="G712" s="7" t="s">
        <v>1476</v>
      </c>
      <c r="H712" s="8">
        <v>28061</v>
      </c>
      <c r="I712" s="7" t="s">
        <v>173</v>
      </c>
      <c r="J712" s="7" t="s">
        <v>37</v>
      </c>
      <c r="K712" s="7" t="s">
        <v>48</v>
      </c>
      <c r="L712" s="6">
        <v>109630</v>
      </c>
      <c r="M712" s="8">
        <v>43455</v>
      </c>
      <c r="N712" s="9"/>
      <c r="O712" s="6">
        <v>5</v>
      </c>
      <c r="P712" s="7" t="s">
        <v>49</v>
      </c>
      <c r="Q712" s="7" t="s">
        <v>50</v>
      </c>
      <c r="R712" s="7" t="s">
        <v>101</v>
      </c>
      <c r="S712" s="7" t="s">
        <v>52</v>
      </c>
      <c r="T712" s="9"/>
      <c r="U712" s="6">
        <v>23</v>
      </c>
      <c r="V712" s="6">
        <v>35</v>
      </c>
      <c r="W712" s="6">
        <v>30</v>
      </c>
      <c r="X712" s="9"/>
      <c r="Y712" s="9"/>
      <c r="Z712" s="9"/>
      <c r="AA712" s="6">
        <v>358069.33</v>
      </c>
      <c r="AB712" s="6">
        <v>0</v>
      </c>
      <c r="AC712" s="6">
        <v>0</v>
      </c>
      <c r="AD712" s="6">
        <v>0</v>
      </c>
      <c r="AE712" s="6">
        <v>73046.149999999994</v>
      </c>
      <c r="AF712" s="6">
        <v>173349.21</v>
      </c>
      <c r="AG712" s="6">
        <v>0</v>
      </c>
      <c r="AH712" s="6">
        <v>60344.49</v>
      </c>
      <c r="AI712" s="6">
        <v>358069.33</v>
      </c>
      <c r="AJ712" s="23">
        <v>184720.12</v>
      </c>
    </row>
    <row r="713" spans="1:36">
      <c r="A713" s="5">
        <v>28087</v>
      </c>
      <c r="B713" s="6">
        <v>398</v>
      </c>
      <c r="C713" s="6">
        <v>117175</v>
      </c>
      <c r="D713" s="6">
        <v>28087</v>
      </c>
      <c r="E713" s="6">
        <v>20374577388</v>
      </c>
      <c r="F713" s="7" t="s">
        <v>1145</v>
      </c>
      <c r="G713" s="7" t="s">
        <v>1146</v>
      </c>
      <c r="H713" s="8">
        <v>34201</v>
      </c>
      <c r="I713" s="7" t="s">
        <v>107</v>
      </c>
      <c r="J713" s="7" t="s">
        <v>37</v>
      </c>
      <c r="K713" s="7" t="s">
        <v>48</v>
      </c>
      <c r="L713" s="6">
        <v>117175</v>
      </c>
      <c r="M713" s="8">
        <v>44494</v>
      </c>
      <c r="N713" s="9"/>
      <c r="O713" s="6">
        <v>5</v>
      </c>
      <c r="P713" s="7" t="s">
        <v>49</v>
      </c>
      <c r="Q713" s="7" t="s">
        <v>50</v>
      </c>
      <c r="R713" s="7" t="s">
        <v>109</v>
      </c>
      <c r="S713" s="7" t="s">
        <v>52</v>
      </c>
      <c r="T713" s="9"/>
      <c r="U713" s="6">
        <v>9</v>
      </c>
      <c r="V713" s="6">
        <v>35</v>
      </c>
      <c r="W713" s="6">
        <v>30</v>
      </c>
      <c r="X713" s="9"/>
      <c r="Y713" s="9"/>
      <c r="Z713" s="9"/>
      <c r="AA713" s="6">
        <v>293861.02</v>
      </c>
      <c r="AB713" s="6">
        <v>0</v>
      </c>
      <c r="AC713" s="6">
        <v>0</v>
      </c>
      <c r="AD713" s="6">
        <v>0</v>
      </c>
      <c r="AE713" s="6">
        <v>47017.760000000002</v>
      </c>
      <c r="AF713" s="6">
        <v>66201.88</v>
      </c>
      <c r="AG713" s="6">
        <v>0</v>
      </c>
      <c r="AH713" s="6">
        <v>49573.55</v>
      </c>
      <c r="AI713" s="6">
        <v>293861.02</v>
      </c>
      <c r="AJ713" s="23">
        <v>227659.14</v>
      </c>
    </row>
    <row r="714" spans="1:36">
      <c r="A714" s="5">
        <v>31715</v>
      </c>
      <c r="B714" s="6">
        <v>398</v>
      </c>
      <c r="C714" s="6">
        <v>120282</v>
      </c>
      <c r="D714" s="6">
        <v>31715</v>
      </c>
      <c r="E714" s="6">
        <v>27428479152</v>
      </c>
      <c r="F714" s="7" t="s">
        <v>1147</v>
      </c>
      <c r="G714" s="7" t="s">
        <v>1148</v>
      </c>
      <c r="H714" s="8">
        <v>36685</v>
      </c>
      <c r="I714" s="7" t="s">
        <v>114</v>
      </c>
      <c r="J714" s="7" t="s">
        <v>27</v>
      </c>
      <c r="K714" s="7" t="s">
        <v>28</v>
      </c>
      <c r="L714" s="6">
        <v>120282</v>
      </c>
      <c r="M714" s="8">
        <v>44785</v>
      </c>
      <c r="N714" s="8">
        <v>45046</v>
      </c>
      <c r="O714" s="6">
        <v>768</v>
      </c>
      <c r="P714" s="7" t="s">
        <v>61</v>
      </c>
      <c r="Q714" s="7" t="s">
        <v>30</v>
      </c>
      <c r="R714" s="7" t="s">
        <v>31</v>
      </c>
      <c r="S714" s="7" t="s">
        <v>62</v>
      </c>
      <c r="T714" s="9"/>
      <c r="U714" s="6">
        <v>0</v>
      </c>
      <c r="V714" s="6">
        <v>10</v>
      </c>
      <c r="W714" s="6">
        <v>30</v>
      </c>
      <c r="X714" s="9"/>
      <c r="Y714" s="9"/>
      <c r="Z714" s="9"/>
      <c r="AA714" s="6">
        <v>42162.89</v>
      </c>
      <c r="AB714" s="6">
        <v>0</v>
      </c>
      <c r="AC714" s="6">
        <v>0</v>
      </c>
      <c r="AD714" s="6">
        <v>0</v>
      </c>
      <c r="AE714" s="6">
        <v>8980.7099999999991</v>
      </c>
      <c r="AF714" s="6">
        <v>18185.73</v>
      </c>
      <c r="AG714" s="6">
        <v>0</v>
      </c>
      <c r="AH714" s="6">
        <v>7351.18</v>
      </c>
      <c r="AI714" s="6">
        <v>42162.89</v>
      </c>
      <c r="AJ714" s="23">
        <v>23977.16</v>
      </c>
    </row>
    <row r="715" spans="1:36">
      <c r="A715" s="5">
        <v>11553</v>
      </c>
      <c r="B715" s="6">
        <v>398</v>
      </c>
      <c r="C715" s="6">
        <v>117827</v>
      </c>
      <c r="D715" s="6">
        <v>11553</v>
      </c>
      <c r="E715" s="6">
        <v>20119155534</v>
      </c>
      <c r="F715" s="7" t="s">
        <v>1151</v>
      </c>
      <c r="G715" s="7" t="s">
        <v>389</v>
      </c>
      <c r="H715" s="8">
        <v>20392</v>
      </c>
      <c r="I715" s="7" t="s">
        <v>187</v>
      </c>
      <c r="J715" s="7" t="s">
        <v>37</v>
      </c>
      <c r="K715" s="7" t="s">
        <v>28</v>
      </c>
      <c r="L715" s="6">
        <v>117827</v>
      </c>
      <c r="M715" s="8">
        <v>44456</v>
      </c>
      <c r="N715" s="8">
        <v>45960</v>
      </c>
      <c r="O715" s="6">
        <v>706</v>
      </c>
      <c r="P715" s="7" t="s">
        <v>33</v>
      </c>
      <c r="Q715" s="7" t="s">
        <v>57</v>
      </c>
      <c r="R715" s="7" t="s">
        <v>31</v>
      </c>
      <c r="S715" s="7" t="s">
        <v>43</v>
      </c>
      <c r="T715" s="7" t="s">
        <v>44</v>
      </c>
      <c r="U715" s="6">
        <v>0</v>
      </c>
      <c r="V715" s="6">
        <v>40</v>
      </c>
      <c r="W715" s="6">
        <v>30</v>
      </c>
      <c r="X715" s="9"/>
      <c r="Y715" s="9"/>
      <c r="Z715" s="9"/>
      <c r="AA715" s="6">
        <v>307240.65999999997</v>
      </c>
      <c r="AB715" s="6">
        <v>0</v>
      </c>
      <c r="AC715" s="6">
        <v>0</v>
      </c>
      <c r="AD715" s="6">
        <v>0</v>
      </c>
      <c r="AE715" s="6">
        <v>68821.91</v>
      </c>
      <c r="AF715" s="6">
        <v>89067.14</v>
      </c>
      <c r="AG715" s="6">
        <v>0</v>
      </c>
      <c r="AH715" s="6">
        <v>51817.99</v>
      </c>
      <c r="AI715" s="6">
        <v>307240.65999999997</v>
      </c>
      <c r="AJ715" s="23">
        <v>218173.52</v>
      </c>
    </row>
    <row r="716" spans="1:36">
      <c r="A716" s="5">
        <v>16969</v>
      </c>
      <c r="B716" s="6">
        <v>398</v>
      </c>
      <c r="C716" s="6">
        <v>119912</v>
      </c>
      <c r="D716" s="6">
        <v>16969</v>
      </c>
      <c r="E716" s="6">
        <v>20172707549</v>
      </c>
      <c r="F716" s="7" t="s">
        <v>1152</v>
      </c>
      <c r="G716" s="7" t="s">
        <v>377</v>
      </c>
      <c r="H716" s="8">
        <v>23718</v>
      </c>
      <c r="I716" s="7" t="s">
        <v>26</v>
      </c>
      <c r="J716" s="7" t="s">
        <v>37</v>
      </c>
      <c r="K716" s="7" t="s">
        <v>28</v>
      </c>
      <c r="L716" s="6">
        <v>119912</v>
      </c>
      <c r="M716" s="8">
        <v>44802</v>
      </c>
      <c r="N716" s="8">
        <v>46627</v>
      </c>
      <c r="O716" s="6">
        <v>707</v>
      </c>
      <c r="P716" s="7" t="s">
        <v>69</v>
      </c>
      <c r="Q716" s="7" t="s">
        <v>42</v>
      </c>
      <c r="R716" s="7" t="s">
        <v>31</v>
      </c>
      <c r="S716" s="7" t="s">
        <v>43</v>
      </c>
      <c r="T716" s="7" t="s">
        <v>44</v>
      </c>
      <c r="U716" s="6">
        <v>33</v>
      </c>
      <c r="V716" s="6">
        <v>20</v>
      </c>
      <c r="W716" s="6">
        <v>30</v>
      </c>
      <c r="X716" s="9"/>
      <c r="Y716" s="9"/>
      <c r="Z716" s="9"/>
      <c r="AA716" s="6">
        <v>373521.15</v>
      </c>
      <c r="AB716" s="6">
        <v>0</v>
      </c>
      <c r="AC716" s="6">
        <v>0</v>
      </c>
      <c r="AD716" s="6">
        <v>0</v>
      </c>
      <c r="AE716" s="6">
        <v>79560</v>
      </c>
      <c r="AF716" s="6">
        <v>85603.22</v>
      </c>
      <c r="AG716" s="6">
        <v>0</v>
      </c>
      <c r="AH716" s="6">
        <v>62936.53</v>
      </c>
      <c r="AI716" s="6">
        <v>373521.15</v>
      </c>
      <c r="AJ716" s="23">
        <v>287917.93</v>
      </c>
    </row>
    <row r="717" spans="1:36">
      <c r="A717" s="5">
        <v>29810</v>
      </c>
      <c r="B717" s="6">
        <v>398</v>
      </c>
      <c r="C717" s="6">
        <v>119125</v>
      </c>
      <c r="D717" s="6">
        <v>29810</v>
      </c>
      <c r="E717" s="6">
        <v>20394774678</v>
      </c>
      <c r="F717" s="7" t="s">
        <v>1533</v>
      </c>
      <c r="G717" s="7" t="s">
        <v>1534</v>
      </c>
      <c r="H717" s="8">
        <v>35109</v>
      </c>
      <c r="I717" s="7" t="s">
        <v>321</v>
      </c>
      <c r="J717" s="7" t="s">
        <v>37</v>
      </c>
      <c r="K717" s="7" t="s">
        <v>28</v>
      </c>
      <c r="L717" s="6">
        <v>119125</v>
      </c>
      <c r="M717" s="8">
        <v>44747</v>
      </c>
      <c r="N717" s="8">
        <v>45046</v>
      </c>
      <c r="O717" s="6">
        <v>768</v>
      </c>
      <c r="P717" s="7" t="s">
        <v>61</v>
      </c>
      <c r="Q717" s="7" t="s">
        <v>30</v>
      </c>
      <c r="R717" s="7" t="s">
        <v>31</v>
      </c>
      <c r="S717" s="7" t="s">
        <v>62</v>
      </c>
      <c r="T717" s="7" t="s">
        <v>44</v>
      </c>
      <c r="U717" s="6">
        <v>5</v>
      </c>
      <c r="V717" s="6">
        <v>10</v>
      </c>
      <c r="W717" s="6">
        <v>30</v>
      </c>
      <c r="X717" s="9"/>
      <c r="Y717" s="9"/>
      <c r="Z717" s="9"/>
      <c r="AA717" s="6">
        <v>45676.46</v>
      </c>
      <c r="AB717" s="6">
        <v>0</v>
      </c>
      <c r="AC717" s="6">
        <v>0</v>
      </c>
      <c r="AD717" s="6">
        <v>0</v>
      </c>
      <c r="AE717" s="6">
        <v>10231.52</v>
      </c>
      <c r="AF717" s="6">
        <v>29142.03</v>
      </c>
      <c r="AG717" s="6">
        <v>0</v>
      </c>
      <c r="AH717" s="6">
        <v>7940.59</v>
      </c>
      <c r="AI717" s="6">
        <v>45676.46</v>
      </c>
      <c r="AJ717" s="23">
        <v>16534.43</v>
      </c>
    </row>
    <row r="718" spans="1:36">
      <c r="A718" s="5">
        <v>20972</v>
      </c>
      <c r="B718" s="6">
        <v>398</v>
      </c>
      <c r="C718" s="6">
        <v>108588</v>
      </c>
      <c r="D718" s="6">
        <v>20972</v>
      </c>
      <c r="E718" s="6">
        <v>20136287347</v>
      </c>
      <c r="F718" s="7" t="s">
        <v>1153</v>
      </c>
      <c r="G718" s="7" t="s">
        <v>735</v>
      </c>
      <c r="H718" s="8">
        <v>21918</v>
      </c>
      <c r="I718" s="7" t="s">
        <v>200</v>
      </c>
      <c r="J718" s="7" t="s">
        <v>37</v>
      </c>
      <c r="K718" s="7" t="s">
        <v>28</v>
      </c>
      <c r="L718" s="6">
        <v>108588</v>
      </c>
      <c r="M718" s="8">
        <v>43344</v>
      </c>
      <c r="N718" s="8">
        <v>45138</v>
      </c>
      <c r="O718" s="6">
        <v>741</v>
      </c>
      <c r="P718" s="7" t="s">
        <v>38</v>
      </c>
      <c r="Q718" s="7" t="s">
        <v>30</v>
      </c>
      <c r="R718" s="7" t="s">
        <v>31</v>
      </c>
      <c r="S718" s="7" t="s">
        <v>32</v>
      </c>
      <c r="T718" s="9"/>
      <c r="U718" s="6">
        <v>0</v>
      </c>
      <c r="V718" s="6">
        <v>10</v>
      </c>
      <c r="W718" s="6">
        <v>30</v>
      </c>
      <c r="X718" s="9"/>
      <c r="Y718" s="9"/>
      <c r="Z718" s="9"/>
      <c r="AA718" s="6">
        <v>80247</v>
      </c>
      <c r="AB718" s="6">
        <v>0</v>
      </c>
      <c r="AC718" s="6">
        <v>0</v>
      </c>
      <c r="AD718" s="6">
        <v>0</v>
      </c>
      <c r="AE718" s="6">
        <v>17397.75</v>
      </c>
      <c r="AF718" s="6">
        <v>17397.75</v>
      </c>
      <c r="AG718" s="6">
        <v>0</v>
      </c>
      <c r="AH718" s="6">
        <v>12975.94</v>
      </c>
      <c r="AI718" s="6">
        <v>80247</v>
      </c>
      <c r="AJ718" s="23">
        <v>62849.25</v>
      </c>
    </row>
    <row r="719" spans="1:36">
      <c r="A719" s="5">
        <v>20972</v>
      </c>
      <c r="B719" s="6">
        <v>398</v>
      </c>
      <c r="C719" s="6">
        <v>109598</v>
      </c>
      <c r="D719" s="6">
        <v>20972</v>
      </c>
      <c r="E719" s="6">
        <v>20136287347</v>
      </c>
      <c r="F719" s="7" t="s">
        <v>1153</v>
      </c>
      <c r="G719" s="7" t="s">
        <v>735</v>
      </c>
      <c r="H719" s="8">
        <v>21918</v>
      </c>
      <c r="I719" s="7" t="s">
        <v>200</v>
      </c>
      <c r="J719" s="7" t="s">
        <v>37</v>
      </c>
      <c r="K719" s="7" t="s">
        <v>48</v>
      </c>
      <c r="L719" s="6">
        <v>109598</v>
      </c>
      <c r="M719" s="8">
        <v>43455</v>
      </c>
      <c r="N719" s="9"/>
      <c r="O719" s="6">
        <v>2</v>
      </c>
      <c r="P719" s="7" t="s">
        <v>723</v>
      </c>
      <c r="Q719" s="7" t="s">
        <v>50</v>
      </c>
      <c r="R719" s="7" t="s">
        <v>51</v>
      </c>
      <c r="S719" s="7" t="s">
        <v>52</v>
      </c>
      <c r="T719" s="9"/>
      <c r="U719" s="6">
        <v>23</v>
      </c>
      <c r="V719" s="6">
        <v>35</v>
      </c>
      <c r="W719" s="6">
        <v>30</v>
      </c>
      <c r="X719" s="9"/>
      <c r="Y719" s="9"/>
      <c r="Z719" s="9"/>
      <c r="AA719" s="6">
        <v>631081.81000000006</v>
      </c>
      <c r="AB719" s="6">
        <v>0</v>
      </c>
      <c r="AC719" s="6">
        <v>0</v>
      </c>
      <c r="AD719" s="6">
        <v>0</v>
      </c>
      <c r="AE719" s="6">
        <v>122145.29</v>
      </c>
      <c r="AF719" s="6">
        <v>209409.67</v>
      </c>
      <c r="AG719" s="6">
        <v>0</v>
      </c>
      <c r="AH719" s="6">
        <v>106627.83</v>
      </c>
      <c r="AI719" s="6">
        <v>631081.81000000006</v>
      </c>
      <c r="AJ719" s="23">
        <v>421672.14</v>
      </c>
    </row>
    <row r="720" spans="1:36">
      <c r="A720" s="5">
        <v>13296</v>
      </c>
      <c r="B720" s="6">
        <v>398</v>
      </c>
      <c r="C720" s="6">
        <v>114819</v>
      </c>
      <c r="D720" s="6">
        <v>13296</v>
      </c>
      <c r="E720" s="6">
        <v>23144659244</v>
      </c>
      <c r="F720" s="7" t="s">
        <v>1154</v>
      </c>
      <c r="G720" s="7" t="s">
        <v>313</v>
      </c>
      <c r="H720" s="8">
        <v>22832</v>
      </c>
      <c r="I720" s="7" t="s">
        <v>68</v>
      </c>
      <c r="J720" s="7" t="s">
        <v>27</v>
      </c>
      <c r="K720" s="7" t="s">
        <v>28</v>
      </c>
      <c r="L720" s="6">
        <v>114819</v>
      </c>
      <c r="M720" s="8">
        <v>43948</v>
      </c>
      <c r="N720" s="8">
        <v>45773</v>
      </c>
      <c r="O720" s="6">
        <v>705</v>
      </c>
      <c r="P720" s="7" t="s">
        <v>69</v>
      </c>
      <c r="Q720" s="7" t="s">
        <v>57</v>
      </c>
      <c r="R720" s="7" t="s">
        <v>31</v>
      </c>
      <c r="S720" s="7" t="s">
        <v>43</v>
      </c>
      <c r="T720" s="7" t="s">
        <v>44</v>
      </c>
      <c r="U720" s="6">
        <v>38</v>
      </c>
      <c r="V720" s="6">
        <v>40</v>
      </c>
      <c r="W720" s="6">
        <v>30</v>
      </c>
      <c r="X720" s="9"/>
      <c r="Y720" s="9"/>
      <c r="Z720" s="9"/>
      <c r="AA720" s="6">
        <v>715653.15</v>
      </c>
      <c r="AB720" s="6">
        <v>0</v>
      </c>
      <c r="AC720" s="6">
        <v>0</v>
      </c>
      <c r="AD720" s="6">
        <v>0</v>
      </c>
      <c r="AE720" s="6">
        <v>147802.92000000001</v>
      </c>
      <c r="AF720" s="6">
        <v>69014.58</v>
      </c>
      <c r="AG720" s="6">
        <v>0</v>
      </c>
      <c r="AH720" s="6">
        <v>120329.18</v>
      </c>
      <c r="AI720" s="6">
        <v>715653.15</v>
      </c>
      <c r="AJ720" s="23">
        <v>646638.56999999995</v>
      </c>
    </row>
    <row r="721" spans="1:36">
      <c r="A721" s="5">
        <v>17274</v>
      </c>
      <c r="B721" s="6">
        <v>398</v>
      </c>
      <c r="C721" s="6">
        <v>73124</v>
      </c>
      <c r="D721" s="6">
        <v>17274</v>
      </c>
      <c r="E721" s="6">
        <v>27210269504</v>
      </c>
      <c r="F721" s="7" t="s">
        <v>1154</v>
      </c>
      <c r="G721" s="7" t="s">
        <v>1155</v>
      </c>
      <c r="H721" s="8">
        <v>25410</v>
      </c>
      <c r="I721" s="7" t="s">
        <v>255</v>
      </c>
      <c r="J721" s="7" t="s">
        <v>27</v>
      </c>
      <c r="K721" s="7" t="s">
        <v>48</v>
      </c>
      <c r="L721" s="6">
        <v>73124</v>
      </c>
      <c r="M721" s="8">
        <v>40725</v>
      </c>
      <c r="N721" s="9"/>
      <c r="O721" s="6">
        <v>5</v>
      </c>
      <c r="P721" s="7" t="s">
        <v>49</v>
      </c>
      <c r="Q721" s="7" t="s">
        <v>50</v>
      </c>
      <c r="R721" s="7" t="s">
        <v>51</v>
      </c>
      <c r="S721" s="7" t="s">
        <v>52</v>
      </c>
      <c r="T721" s="9"/>
      <c r="U721" s="6">
        <v>32</v>
      </c>
      <c r="V721" s="6">
        <v>35</v>
      </c>
      <c r="W721" s="6">
        <v>30</v>
      </c>
      <c r="X721" s="9"/>
      <c r="Y721" s="9"/>
      <c r="Z721" s="9"/>
      <c r="AA721" s="6">
        <v>410670.44</v>
      </c>
      <c r="AB721" s="6">
        <v>0</v>
      </c>
      <c r="AC721" s="6">
        <v>0</v>
      </c>
      <c r="AD721" s="6">
        <v>0</v>
      </c>
      <c r="AE721" s="6">
        <v>83776.77</v>
      </c>
      <c r="AF721" s="6">
        <v>101253.84</v>
      </c>
      <c r="AG721" s="6">
        <v>0</v>
      </c>
      <c r="AH721" s="6">
        <v>69168.34</v>
      </c>
      <c r="AI721" s="6">
        <v>410670.44</v>
      </c>
      <c r="AJ721" s="23">
        <v>309416.59999999998</v>
      </c>
    </row>
    <row r="722" spans="1:36">
      <c r="A722" s="5">
        <v>20638</v>
      </c>
      <c r="B722" s="6">
        <v>398</v>
      </c>
      <c r="C722" s="6">
        <v>109504</v>
      </c>
      <c r="D722" s="6">
        <v>20638</v>
      </c>
      <c r="E722" s="6">
        <v>27182454740</v>
      </c>
      <c r="F722" s="7" t="s">
        <v>1154</v>
      </c>
      <c r="G722" s="7" t="s">
        <v>1156</v>
      </c>
      <c r="H722" s="8">
        <v>24776</v>
      </c>
      <c r="I722" s="7" t="s">
        <v>500</v>
      </c>
      <c r="J722" s="7" t="s">
        <v>27</v>
      </c>
      <c r="K722" s="7" t="s">
        <v>48</v>
      </c>
      <c r="L722" s="6">
        <v>109504</v>
      </c>
      <c r="M722" s="8">
        <v>43150</v>
      </c>
      <c r="N722" s="9"/>
      <c r="O722" s="6">
        <v>5</v>
      </c>
      <c r="P722" s="7" t="s">
        <v>49</v>
      </c>
      <c r="Q722" s="7" t="s">
        <v>50</v>
      </c>
      <c r="R722" s="7" t="s">
        <v>51</v>
      </c>
      <c r="S722" s="7" t="s">
        <v>52</v>
      </c>
      <c r="T722" s="9"/>
      <c r="U722" s="6">
        <v>24</v>
      </c>
      <c r="V722" s="6">
        <v>35</v>
      </c>
      <c r="W722" s="6">
        <v>30</v>
      </c>
      <c r="X722" s="9"/>
      <c r="Y722" s="9"/>
      <c r="Z722" s="9"/>
      <c r="AA722" s="6">
        <v>379572.25</v>
      </c>
      <c r="AB722" s="6">
        <v>0</v>
      </c>
      <c r="AC722" s="6">
        <v>0</v>
      </c>
      <c r="AD722" s="6">
        <v>0</v>
      </c>
      <c r="AE722" s="6">
        <v>60731.57</v>
      </c>
      <c r="AF722" s="6">
        <v>76609.81</v>
      </c>
      <c r="AG722" s="6">
        <v>0</v>
      </c>
      <c r="AH722" s="6">
        <v>63951.6</v>
      </c>
      <c r="AI722" s="6">
        <v>379572.25</v>
      </c>
      <c r="AJ722" s="23">
        <v>302962.44</v>
      </c>
    </row>
    <row r="723" spans="1:36">
      <c r="A723" s="5">
        <v>30459</v>
      </c>
      <c r="B723" s="6">
        <v>398</v>
      </c>
      <c r="C723" s="6">
        <v>119126</v>
      </c>
      <c r="D723" s="6">
        <v>30459</v>
      </c>
      <c r="E723" s="6">
        <v>20394787516</v>
      </c>
      <c r="F723" s="7" t="s">
        <v>1154</v>
      </c>
      <c r="G723" s="7" t="s">
        <v>1535</v>
      </c>
      <c r="H723" s="8">
        <v>34970</v>
      </c>
      <c r="I723" s="7" t="s">
        <v>321</v>
      </c>
      <c r="J723" s="7" t="s">
        <v>37</v>
      </c>
      <c r="K723" s="7" t="s">
        <v>28</v>
      </c>
      <c r="L723" s="6">
        <v>119126</v>
      </c>
      <c r="M723" s="8">
        <v>44748</v>
      </c>
      <c r="N723" s="8">
        <v>45046</v>
      </c>
      <c r="O723" s="6">
        <v>768</v>
      </c>
      <c r="P723" s="7" t="s">
        <v>61</v>
      </c>
      <c r="Q723" s="7" t="s">
        <v>30</v>
      </c>
      <c r="R723" s="7" t="s">
        <v>31</v>
      </c>
      <c r="S723" s="7" t="s">
        <v>62</v>
      </c>
      <c r="T723" s="7" t="s">
        <v>44</v>
      </c>
      <c r="U723" s="6">
        <v>3</v>
      </c>
      <c r="V723" s="6">
        <v>10</v>
      </c>
      <c r="W723" s="6">
        <v>30</v>
      </c>
      <c r="X723" s="9"/>
      <c r="Y723" s="9"/>
      <c r="Z723" s="9"/>
      <c r="AA723" s="6">
        <v>42162.89</v>
      </c>
      <c r="AB723" s="6">
        <v>0</v>
      </c>
      <c r="AC723" s="6">
        <v>0</v>
      </c>
      <c r="AD723" s="6">
        <v>0</v>
      </c>
      <c r="AE723" s="6">
        <v>8980.7099999999991</v>
      </c>
      <c r="AF723" s="6">
        <v>18185.73</v>
      </c>
      <c r="AG723" s="6">
        <v>0</v>
      </c>
      <c r="AH723" s="6">
        <v>7351.18</v>
      </c>
      <c r="AI723" s="6">
        <v>42162.89</v>
      </c>
      <c r="AJ723" s="23">
        <v>23977.16</v>
      </c>
    </row>
    <row r="724" spans="1:36">
      <c r="A724" s="5">
        <v>15963</v>
      </c>
      <c r="B724" s="6">
        <v>398</v>
      </c>
      <c r="C724" s="6">
        <v>114706</v>
      </c>
      <c r="D724" s="6">
        <v>15963</v>
      </c>
      <c r="E724" s="6">
        <v>27202846527</v>
      </c>
      <c r="F724" s="7" t="s">
        <v>1157</v>
      </c>
      <c r="G724" s="7" t="s">
        <v>1158</v>
      </c>
      <c r="H724" s="8">
        <v>25254</v>
      </c>
      <c r="I724" s="7" t="s">
        <v>103</v>
      </c>
      <c r="J724" s="7" t="s">
        <v>27</v>
      </c>
      <c r="K724" s="7" t="s">
        <v>28</v>
      </c>
      <c r="L724" s="6">
        <v>114706</v>
      </c>
      <c r="M724" s="8">
        <v>43949</v>
      </c>
      <c r="N724" s="8">
        <v>45774</v>
      </c>
      <c r="O724" s="6">
        <v>706</v>
      </c>
      <c r="P724" s="7" t="s">
        <v>33</v>
      </c>
      <c r="Q724" s="7" t="s">
        <v>57</v>
      </c>
      <c r="R724" s="7" t="s">
        <v>31</v>
      </c>
      <c r="S724" s="7" t="s">
        <v>43</v>
      </c>
      <c r="T724" s="7" t="s">
        <v>44</v>
      </c>
      <c r="U724" s="6">
        <v>33</v>
      </c>
      <c r="V724" s="6">
        <v>40</v>
      </c>
      <c r="W724" s="6">
        <v>30</v>
      </c>
      <c r="X724" s="9"/>
      <c r="Y724" s="9"/>
      <c r="Z724" s="9"/>
      <c r="AA724" s="6">
        <v>664757.06000000006</v>
      </c>
      <c r="AB724" s="6">
        <v>0</v>
      </c>
      <c r="AC724" s="6">
        <v>0</v>
      </c>
      <c r="AD724" s="6">
        <v>0</v>
      </c>
      <c r="AE724" s="6">
        <v>147232.07999999999</v>
      </c>
      <c r="AF724" s="6">
        <v>66109.8</v>
      </c>
      <c r="AG724" s="6">
        <v>0</v>
      </c>
      <c r="AH724" s="6">
        <v>111791.36</v>
      </c>
      <c r="AI724" s="6">
        <v>664757.06000000006</v>
      </c>
      <c r="AJ724" s="23">
        <v>598647.26</v>
      </c>
    </row>
    <row r="725" spans="1:36">
      <c r="A725" s="5">
        <v>18688</v>
      </c>
      <c r="B725" s="6">
        <v>398</v>
      </c>
      <c r="C725" s="6">
        <v>105821</v>
      </c>
      <c r="D725" s="6">
        <v>18688</v>
      </c>
      <c r="E725" s="6">
        <v>20170412908</v>
      </c>
      <c r="F725" s="7" t="s">
        <v>1161</v>
      </c>
      <c r="G725" s="7" t="s">
        <v>1162</v>
      </c>
      <c r="H725" s="8">
        <v>23456</v>
      </c>
      <c r="I725" s="7" t="s">
        <v>84</v>
      </c>
      <c r="J725" s="7" t="s">
        <v>37</v>
      </c>
      <c r="K725" s="7" t="s">
        <v>28</v>
      </c>
      <c r="L725" s="6">
        <v>105821</v>
      </c>
      <c r="M725" s="8">
        <v>43214</v>
      </c>
      <c r="N725" s="8">
        <v>45138</v>
      </c>
      <c r="O725" s="6">
        <v>740</v>
      </c>
      <c r="P725" s="7" t="s">
        <v>38</v>
      </c>
      <c r="Q725" s="7" t="s">
        <v>42</v>
      </c>
      <c r="R725" s="7" t="s">
        <v>31</v>
      </c>
      <c r="S725" s="7" t="s">
        <v>43</v>
      </c>
      <c r="T725" s="7" t="s">
        <v>44</v>
      </c>
      <c r="U725" s="6">
        <v>29</v>
      </c>
      <c r="V725" s="6">
        <v>20</v>
      </c>
      <c r="W725" s="6">
        <v>30</v>
      </c>
      <c r="X725" s="9"/>
      <c r="Y725" s="9"/>
      <c r="Z725" s="9"/>
      <c r="AA725" s="6">
        <v>193245.47</v>
      </c>
      <c r="AB725" s="6">
        <v>0</v>
      </c>
      <c r="AC725" s="6">
        <v>0</v>
      </c>
      <c r="AD725" s="6">
        <v>0</v>
      </c>
      <c r="AE725" s="6">
        <v>43286.98</v>
      </c>
      <c r="AF725" s="6">
        <v>74429.45</v>
      </c>
      <c r="AG725" s="6">
        <v>0</v>
      </c>
      <c r="AH725" s="6">
        <v>32695.29</v>
      </c>
      <c r="AI725" s="6">
        <v>193245.47</v>
      </c>
      <c r="AJ725" s="23">
        <v>118816.02</v>
      </c>
    </row>
    <row r="726" spans="1:36">
      <c r="A726" s="5">
        <v>29614</v>
      </c>
      <c r="B726" s="6">
        <v>398</v>
      </c>
      <c r="C726" s="6">
        <v>119911</v>
      </c>
      <c r="D726" s="6">
        <v>29614</v>
      </c>
      <c r="E726" s="6">
        <v>20340120249</v>
      </c>
      <c r="F726" s="7" t="s">
        <v>1163</v>
      </c>
      <c r="G726" s="7" t="s">
        <v>1164</v>
      </c>
      <c r="H726" s="8">
        <v>32688</v>
      </c>
      <c r="I726" s="7" t="s">
        <v>55</v>
      </c>
      <c r="J726" s="7" t="s">
        <v>37</v>
      </c>
      <c r="K726" s="7" t="s">
        <v>28</v>
      </c>
      <c r="L726" s="6">
        <v>119911</v>
      </c>
      <c r="M726" s="8">
        <v>44767</v>
      </c>
      <c r="N726" s="8">
        <v>45077</v>
      </c>
      <c r="O726" s="6">
        <v>768</v>
      </c>
      <c r="P726" s="7" t="s">
        <v>61</v>
      </c>
      <c r="Q726" s="7" t="s">
        <v>30</v>
      </c>
      <c r="R726" s="7" t="s">
        <v>31</v>
      </c>
      <c r="S726" s="7" t="s">
        <v>62</v>
      </c>
      <c r="T726" s="7" t="s">
        <v>44</v>
      </c>
      <c r="U726" s="6">
        <v>5</v>
      </c>
      <c r="V726" s="6">
        <v>10</v>
      </c>
      <c r="W726" s="6">
        <v>30</v>
      </c>
      <c r="X726" s="9"/>
      <c r="Y726" s="9"/>
      <c r="Z726" s="9"/>
      <c r="AA726" s="6">
        <v>45676.46</v>
      </c>
      <c r="AB726" s="6">
        <v>0</v>
      </c>
      <c r="AC726" s="6">
        <v>0</v>
      </c>
      <c r="AD726" s="6">
        <v>0</v>
      </c>
      <c r="AE726" s="6">
        <v>9729.08</v>
      </c>
      <c r="AF726" s="6">
        <v>18818.16</v>
      </c>
      <c r="AG726" s="6">
        <v>0</v>
      </c>
      <c r="AH726" s="6">
        <v>7940.59</v>
      </c>
      <c r="AI726" s="6">
        <v>45676.46</v>
      </c>
      <c r="AJ726" s="23">
        <v>26858.3</v>
      </c>
    </row>
    <row r="727" spans="1:36">
      <c r="A727" s="5">
        <v>21864</v>
      </c>
      <c r="B727" s="6">
        <v>398</v>
      </c>
      <c r="C727" s="6">
        <v>119910</v>
      </c>
      <c r="D727" s="6">
        <v>21864</v>
      </c>
      <c r="E727" s="6">
        <v>27252559057</v>
      </c>
      <c r="F727" s="7" t="s">
        <v>1173</v>
      </c>
      <c r="G727" s="7" t="s">
        <v>1174</v>
      </c>
      <c r="H727" s="8">
        <v>28129</v>
      </c>
      <c r="I727" s="7" t="s">
        <v>173</v>
      </c>
      <c r="J727" s="7" t="s">
        <v>27</v>
      </c>
      <c r="K727" s="7" t="s">
        <v>28</v>
      </c>
      <c r="L727" s="6">
        <v>119910</v>
      </c>
      <c r="M727" s="8">
        <v>44782</v>
      </c>
      <c r="N727" s="8">
        <v>45077</v>
      </c>
      <c r="O727" s="6">
        <v>757</v>
      </c>
      <c r="P727" s="7" t="s">
        <v>56</v>
      </c>
      <c r="Q727" s="7" t="s">
        <v>42</v>
      </c>
      <c r="R727" s="7" t="s">
        <v>31</v>
      </c>
      <c r="S727" s="7" t="s">
        <v>43</v>
      </c>
      <c r="T727" s="7" t="s">
        <v>44</v>
      </c>
      <c r="U727" s="6">
        <v>13</v>
      </c>
      <c r="V727" s="6">
        <v>20</v>
      </c>
      <c r="W727" s="6">
        <v>30</v>
      </c>
      <c r="X727" s="9"/>
      <c r="Y727" s="9"/>
      <c r="Z727" s="9"/>
      <c r="AA727" s="6">
        <v>168229.26</v>
      </c>
      <c r="AB727" s="6">
        <v>0</v>
      </c>
      <c r="AC727" s="6">
        <v>0</v>
      </c>
      <c r="AD727" s="6">
        <v>0</v>
      </c>
      <c r="AE727" s="6">
        <v>37683.360000000001</v>
      </c>
      <c r="AF727" s="6">
        <v>52778.69</v>
      </c>
      <c r="AG727" s="6">
        <v>0</v>
      </c>
      <c r="AH727" s="6">
        <v>28498.83</v>
      </c>
      <c r="AI727" s="6">
        <v>168229.26</v>
      </c>
      <c r="AJ727" s="23">
        <v>115450.57</v>
      </c>
    </row>
    <row r="728" spans="1:36">
      <c r="A728" s="5">
        <v>30469</v>
      </c>
      <c r="B728" s="6">
        <v>398</v>
      </c>
      <c r="C728" s="6">
        <v>118225</v>
      </c>
      <c r="D728" s="6">
        <v>30469</v>
      </c>
      <c r="E728" s="6">
        <v>20381507603</v>
      </c>
      <c r="F728" s="7" t="s">
        <v>1173</v>
      </c>
      <c r="G728" s="7" t="s">
        <v>1175</v>
      </c>
      <c r="H728" s="8">
        <v>34650</v>
      </c>
      <c r="I728" s="7" t="s">
        <v>230</v>
      </c>
      <c r="J728" s="7" t="s">
        <v>37</v>
      </c>
      <c r="K728" s="7" t="s">
        <v>28</v>
      </c>
      <c r="L728" s="6">
        <v>118225</v>
      </c>
      <c r="M728" s="8">
        <v>44679</v>
      </c>
      <c r="N728" s="8">
        <v>45043</v>
      </c>
      <c r="O728" s="6">
        <v>739</v>
      </c>
      <c r="P728" s="7" t="s">
        <v>38</v>
      </c>
      <c r="Q728" s="7" t="s">
        <v>57</v>
      </c>
      <c r="R728" s="7" t="s">
        <v>31</v>
      </c>
      <c r="S728" s="7" t="s">
        <v>32</v>
      </c>
      <c r="T728" s="9"/>
      <c r="U728" s="6">
        <v>3</v>
      </c>
      <c r="V728" s="6">
        <v>40</v>
      </c>
      <c r="W728" s="6">
        <v>27</v>
      </c>
      <c r="X728" s="9"/>
      <c r="Y728" s="9"/>
      <c r="Z728" s="9"/>
      <c r="AA728" s="6">
        <v>288889.2</v>
      </c>
      <c r="AB728" s="6">
        <v>0</v>
      </c>
      <c r="AC728" s="6">
        <v>0</v>
      </c>
      <c r="AD728" s="6">
        <v>0</v>
      </c>
      <c r="AE728" s="6">
        <v>61533.4</v>
      </c>
      <c r="AF728" s="6">
        <v>61537.2</v>
      </c>
      <c r="AG728" s="6">
        <v>0</v>
      </c>
      <c r="AH728" s="6">
        <v>48933.72</v>
      </c>
      <c r="AI728" s="6">
        <v>288889.2</v>
      </c>
      <c r="AJ728" s="23">
        <v>227352</v>
      </c>
    </row>
    <row r="729" spans="1:36">
      <c r="A729" s="5">
        <v>30469</v>
      </c>
      <c r="B729" s="6">
        <v>398</v>
      </c>
      <c r="C729" s="6">
        <v>122221</v>
      </c>
      <c r="D729" s="6">
        <v>30469</v>
      </c>
      <c r="E729" s="6">
        <v>20381507603</v>
      </c>
      <c r="F729" s="7" t="s">
        <v>1173</v>
      </c>
      <c r="G729" s="7" t="s">
        <v>1175</v>
      </c>
      <c r="H729" s="8">
        <v>34650</v>
      </c>
      <c r="I729" s="7" t="s">
        <v>230</v>
      </c>
      <c r="J729" s="7" t="s">
        <v>37</v>
      </c>
      <c r="K729" s="7" t="s">
        <v>28</v>
      </c>
      <c r="L729" s="6">
        <v>122221</v>
      </c>
      <c r="M729" s="8">
        <v>45044</v>
      </c>
      <c r="N729" s="8">
        <v>45138</v>
      </c>
      <c r="O729" s="6">
        <v>739</v>
      </c>
      <c r="P729" s="7" t="s">
        <v>38</v>
      </c>
      <c r="Q729" s="7" t="s">
        <v>57</v>
      </c>
      <c r="R729" s="7" t="s">
        <v>31</v>
      </c>
      <c r="S729" s="7" t="s">
        <v>32</v>
      </c>
      <c r="T729" s="9"/>
      <c r="U729" s="6">
        <v>3</v>
      </c>
      <c r="V729" s="6">
        <v>40</v>
      </c>
      <c r="W729" s="6">
        <v>3</v>
      </c>
      <c r="X729" s="9"/>
      <c r="Y729" s="9"/>
      <c r="Z729" s="9"/>
      <c r="AA729" s="6">
        <v>32098.799999999999</v>
      </c>
      <c r="AB729" s="6">
        <v>0</v>
      </c>
      <c r="AC729" s="6">
        <v>0</v>
      </c>
      <c r="AD729" s="6">
        <v>0</v>
      </c>
      <c r="AE729" s="6">
        <v>6837.04</v>
      </c>
      <c r="AF729" s="6">
        <v>6837.04</v>
      </c>
      <c r="AG729" s="6">
        <v>0</v>
      </c>
      <c r="AH729" s="6">
        <v>5190.38</v>
      </c>
      <c r="AI729" s="6">
        <v>32098.799999999999</v>
      </c>
      <c r="AJ729" s="23">
        <v>25261.759999999998</v>
      </c>
    </row>
    <row r="730" spans="1:36">
      <c r="A730" s="5">
        <v>17754</v>
      </c>
      <c r="B730" s="6">
        <v>398</v>
      </c>
      <c r="C730" s="6">
        <v>122264</v>
      </c>
      <c r="D730" s="6">
        <v>17754</v>
      </c>
      <c r="E730" s="6">
        <v>20186005970</v>
      </c>
      <c r="F730" s="7" t="s">
        <v>1176</v>
      </c>
      <c r="G730" s="7" t="s">
        <v>1177</v>
      </c>
      <c r="H730" s="8">
        <v>24779</v>
      </c>
      <c r="I730" s="7" t="s">
        <v>500</v>
      </c>
      <c r="J730" s="7" t="s">
        <v>37</v>
      </c>
      <c r="K730" s="7" t="s">
        <v>28</v>
      </c>
      <c r="L730" s="6">
        <v>122264</v>
      </c>
      <c r="M730" s="8">
        <v>44848</v>
      </c>
      <c r="N730" s="8">
        <v>45212</v>
      </c>
      <c r="O730" s="6">
        <v>719</v>
      </c>
      <c r="P730" s="7" t="s">
        <v>33</v>
      </c>
      <c r="Q730" s="7" t="s">
        <v>42</v>
      </c>
      <c r="R730" s="7" t="s">
        <v>31</v>
      </c>
      <c r="S730" s="7" t="s">
        <v>32</v>
      </c>
      <c r="T730" s="9"/>
      <c r="U730" s="6">
        <v>29</v>
      </c>
      <c r="V730" s="6">
        <v>20</v>
      </c>
      <c r="W730" s="6">
        <v>30</v>
      </c>
      <c r="X730" s="9"/>
      <c r="Y730" s="9"/>
      <c r="Z730" s="9"/>
      <c r="AA730" s="6">
        <v>477694.39</v>
      </c>
      <c r="AB730" s="6">
        <v>0</v>
      </c>
      <c r="AC730" s="6">
        <v>0</v>
      </c>
      <c r="AD730" s="6">
        <v>0</v>
      </c>
      <c r="AE730" s="6">
        <v>107003.54</v>
      </c>
      <c r="AF730" s="6">
        <v>118670.34</v>
      </c>
      <c r="AG730" s="6">
        <v>170453.48</v>
      </c>
      <c r="AH730" s="6">
        <v>80411.59</v>
      </c>
      <c r="AI730" s="6">
        <v>477694.39</v>
      </c>
      <c r="AJ730" s="23">
        <v>359024.05</v>
      </c>
    </row>
    <row r="731" spans="1:36">
      <c r="A731" s="5">
        <v>12431</v>
      </c>
      <c r="B731" s="6">
        <v>398</v>
      </c>
      <c r="C731" s="6">
        <v>119909</v>
      </c>
      <c r="D731" s="6">
        <v>12431</v>
      </c>
      <c r="E731" s="6">
        <v>20133387561</v>
      </c>
      <c r="F731" s="7" t="s">
        <v>1178</v>
      </c>
      <c r="G731" s="7" t="s">
        <v>1179</v>
      </c>
      <c r="H731" s="8">
        <v>21815</v>
      </c>
      <c r="I731" s="7" t="s">
        <v>200</v>
      </c>
      <c r="J731" s="7" t="s">
        <v>37</v>
      </c>
      <c r="K731" s="7" t="s">
        <v>28</v>
      </c>
      <c r="L731" s="6">
        <v>119909</v>
      </c>
      <c r="M731" s="8">
        <v>44805</v>
      </c>
      <c r="N731" s="8">
        <v>46630</v>
      </c>
      <c r="O731" s="6">
        <v>719</v>
      </c>
      <c r="P731" s="7" t="s">
        <v>33</v>
      </c>
      <c r="Q731" s="7" t="s">
        <v>42</v>
      </c>
      <c r="R731" s="7" t="s">
        <v>31</v>
      </c>
      <c r="S731" s="7" t="s">
        <v>43</v>
      </c>
      <c r="T731" s="7" t="s">
        <v>44</v>
      </c>
      <c r="U731" s="6">
        <v>35</v>
      </c>
      <c r="V731" s="6">
        <v>20</v>
      </c>
      <c r="W731" s="6">
        <v>30</v>
      </c>
      <c r="X731" s="9"/>
      <c r="Y731" s="9"/>
      <c r="Z731" s="9"/>
      <c r="AA731" s="6">
        <v>307240.90999999997</v>
      </c>
      <c r="AB731" s="6">
        <v>0</v>
      </c>
      <c r="AC731" s="6">
        <v>0</v>
      </c>
      <c r="AD731" s="6">
        <v>0</v>
      </c>
      <c r="AE731" s="6">
        <v>65134.69</v>
      </c>
      <c r="AF731" s="6">
        <v>67229.509999999995</v>
      </c>
      <c r="AG731" s="6">
        <v>0</v>
      </c>
      <c r="AH731" s="6">
        <v>49680.85</v>
      </c>
      <c r="AI731" s="6">
        <v>307240.90999999997</v>
      </c>
      <c r="AJ731" s="23">
        <v>240011.4</v>
      </c>
    </row>
    <row r="732" spans="1:36">
      <c r="A732" s="5">
        <v>12431</v>
      </c>
      <c r="B732" s="6">
        <v>398</v>
      </c>
      <c r="C732" s="6">
        <v>121370</v>
      </c>
      <c r="D732" s="6">
        <v>12431</v>
      </c>
      <c r="E732" s="6">
        <v>20133387561</v>
      </c>
      <c r="F732" s="7" t="s">
        <v>1178</v>
      </c>
      <c r="G732" s="7" t="s">
        <v>1179</v>
      </c>
      <c r="H732" s="8">
        <v>21815</v>
      </c>
      <c r="I732" s="7" t="s">
        <v>200</v>
      </c>
      <c r="J732" s="7" t="s">
        <v>37</v>
      </c>
      <c r="K732" s="7" t="s">
        <v>28</v>
      </c>
      <c r="L732" s="6">
        <v>121370</v>
      </c>
      <c r="M732" s="8">
        <v>44972</v>
      </c>
      <c r="N732" s="8">
        <v>45046</v>
      </c>
      <c r="O732" s="6">
        <v>707</v>
      </c>
      <c r="P732" s="7" t="s">
        <v>69</v>
      </c>
      <c r="Q732" s="7" t="s">
        <v>42</v>
      </c>
      <c r="R732" s="7" t="s">
        <v>31</v>
      </c>
      <c r="S732" s="7" t="s">
        <v>32</v>
      </c>
      <c r="T732" s="9"/>
      <c r="U732" s="6">
        <v>35</v>
      </c>
      <c r="V732" s="6">
        <v>20</v>
      </c>
      <c r="W732" s="6">
        <v>30</v>
      </c>
      <c r="X732" s="9"/>
      <c r="Y732" s="9"/>
      <c r="Z732" s="9"/>
      <c r="AA732" s="6">
        <v>345271.65</v>
      </c>
      <c r="AB732" s="6">
        <v>0</v>
      </c>
      <c r="AC732" s="6">
        <v>0</v>
      </c>
      <c r="AD732" s="6">
        <v>0</v>
      </c>
      <c r="AE732" s="6">
        <v>73197.14</v>
      </c>
      <c r="AF732" s="6">
        <v>167139.29</v>
      </c>
      <c r="AG732" s="6">
        <v>0</v>
      </c>
      <c r="AH732" s="6">
        <v>60056.480000000003</v>
      </c>
      <c r="AI732" s="6">
        <v>345271.65</v>
      </c>
      <c r="AJ732" s="23">
        <v>178132.36</v>
      </c>
    </row>
    <row r="733" spans="1:36">
      <c r="A733" s="5">
        <v>20325</v>
      </c>
      <c r="B733" s="6">
        <v>398</v>
      </c>
      <c r="C733" s="6">
        <v>102899</v>
      </c>
      <c r="D733" s="6">
        <v>20325</v>
      </c>
      <c r="E733" s="6">
        <v>20122471935</v>
      </c>
      <c r="F733" s="7" t="s">
        <v>1178</v>
      </c>
      <c r="G733" s="7" t="s">
        <v>1180</v>
      </c>
      <c r="H733" s="8">
        <v>21280</v>
      </c>
      <c r="I733" s="7" t="s">
        <v>125</v>
      </c>
      <c r="J733" s="7" t="s">
        <v>37</v>
      </c>
      <c r="K733" s="7" t="s">
        <v>28</v>
      </c>
      <c r="L733" s="6">
        <v>102899</v>
      </c>
      <c r="M733" s="8">
        <v>42846</v>
      </c>
      <c r="N733" s="9"/>
      <c r="O733" s="6">
        <v>716</v>
      </c>
      <c r="P733" s="7" t="s">
        <v>29</v>
      </c>
      <c r="Q733" s="7" t="s">
        <v>42</v>
      </c>
      <c r="R733" s="7" t="s">
        <v>31</v>
      </c>
      <c r="S733" s="7" t="s">
        <v>43</v>
      </c>
      <c r="T733" s="7" t="s">
        <v>44</v>
      </c>
      <c r="U733" s="6">
        <v>25</v>
      </c>
      <c r="V733" s="6">
        <v>20</v>
      </c>
      <c r="W733" s="6">
        <v>30</v>
      </c>
      <c r="X733" s="9"/>
      <c r="Y733" s="9"/>
      <c r="Z733" s="9"/>
      <c r="AA733" s="6">
        <v>269345.89</v>
      </c>
      <c r="AB733" s="6">
        <v>0</v>
      </c>
      <c r="AC733" s="6">
        <v>0</v>
      </c>
      <c r="AD733" s="6">
        <v>0</v>
      </c>
      <c r="AE733" s="6">
        <v>57370.68</v>
      </c>
      <c r="AF733" s="6">
        <v>65385.120000000003</v>
      </c>
      <c r="AG733" s="6">
        <v>0</v>
      </c>
      <c r="AH733" s="6">
        <v>45461.13</v>
      </c>
      <c r="AI733" s="6">
        <v>269345.89</v>
      </c>
      <c r="AJ733" s="23">
        <v>203960.77</v>
      </c>
    </row>
    <row r="734" spans="1:36">
      <c r="A734" s="5">
        <v>15156</v>
      </c>
      <c r="B734" s="6">
        <v>398</v>
      </c>
      <c r="C734" s="6">
        <v>114149</v>
      </c>
      <c r="D734" s="6">
        <v>15156</v>
      </c>
      <c r="E734" s="6">
        <v>20143589537</v>
      </c>
      <c r="F734" s="7" t="s">
        <v>1181</v>
      </c>
      <c r="G734" s="7" t="s">
        <v>1131</v>
      </c>
      <c r="H734" s="8">
        <v>22318</v>
      </c>
      <c r="I734" s="7" t="s">
        <v>95</v>
      </c>
      <c r="J734" s="7" t="s">
        <v>37</v>
      </c>
      <c r="K734" s="7" t="s">
        <v>28</v>
      </c>
      <c r="L734" s="6">
        <v>114149</v>
      </c>
      <c r="M734" s="8">
        <v>44087</v>
      </c>
      <c r="N734" s="8">
        <v>45077</v>
      </c>
      <c r="O734" s="6">
        <v>730</v>
      </c>
      <c r="P734" s="7" t="s">
        <v>33</v>
      </c>
      <c r="Q734" s="7" t="s">
        <v>30</v>
      </c>
      <c r="R734" s="7" t="s">
        <v>31</v>
      </c>
      <c r="S734" s="7" t="s">
        <v>32</v>
      </c>
      <c r="T734" s="9"/>
      <c r="U734" s="6">
        <v>35</v>
      </c>
      <c r="V734" s="6">
        <v>10</v>
      </c>
      <c r="W734" s="6">
        <v>30</v>
      </c>
      <c r="X734" s="9"/>
      <c r="Y734" s="9"/>
      <c r="Z734" s="9"/>
      <c r="AA734" s="6">
        <v>153620.65</v>
      </c>
      <c r="AB734" s="6">
        <v>0</v>
      </c>
      <c r="AC734" s="6">
        <v>0</v>
      </c>
      <c r="AD734" s="6">
        <v>0</v>
      </c>
      <c r="AE734" s="6">
        <v>34411.019999999997</v>
      </c>
      <c r="AF734" s="6">
        <v>34411.019999999997</v>
      </c>
      <c r="AG734" s="6">
        <v>0</v>
      </c>
      <c r="AH734" s="6">
        <v>24840.46</v>
      </c>
      <c r="AI734" s="6">
        <v>153620.65</v>
      </c>
      <c r="AJ734" s="23">
        <v>119209.63</v>
      </c>
    </row>
    <row r="735" spans="1:36">
      <c r="A735" s="5">
        <v>15156</v>
      </c>
      <c r="B735" s="6">
        <v>398</v>
      </c>
      <c r="C735" s="6">
        <v>117512</v>
      </c>
      <c r="D735" s="6">
        <v>15156</v>
      </c>
      <c r="E735" s="6">
        <v>20143589537</v>
      </c>
      <c r="F735" s="7" t="s">
        <v>1181</v>
      </c>
      <c r="G735" s="7" t="s">
        <v>1131</v>
      </c>
      <c r="H735" s="8">
        <v>22318</v>
      </c>
      <c r="I735" s="7" t="s">
        <v>95</v>
      </c>
      <c r="J735" s="7" t="s">
        <v>37</v>
      </c>
      <c r="K735" s="7" t="s">
        <v>28</v>
      </c>
      <c r="L735" s="6">
        <v>117512</v>
      </c>
      <c r="M735" s="8">
        <v>44560</v>
      </c>
      <c r="N735" s="8">
        <v>45046</v>
      </c>
      <c r="O735" s="6">
        <v>719</v>
      </c>
      <c r="P735" s="7" t="s">
        <v>33</v>
      </c>
      <c r="Q735" s="7" t="s">
        <v>42</v>
      </c>
      <c r="R735" s="7" t="s">
        <v>31</v>
      </c>
      <c r="S735" s="7" t="s">
        <v>43</v>
      </c>
      <c r="T735" s="7" t="s">
        <v>44</v>
      </c>
      <c r="U735" s="6">
        <v>35</v>
      </c>
      <c r="V735" s="6">
        <v>20</v>
      </c>
      <c r="W735" s="6">
        <v>30</v>
      </c>
      <c r="X735" s="9"/>
      <c r="Y735" s="9"/>
      <c r="Z735" s="9"/>
      <c r="AA735" s="6">
        <v>307240.90999999997</v>
      </c>
      <c r="AB735" s="6">
        <v>0</v>
      </c>
      <c r="AC735" s="6">
        <v>0</v>
      </c>
      <c r="AD735" s="6">
        <v>0</v>
      </c>
      <c r="AE735" s="6">
        <v>68821.97</v>
      </c>
      <c r="AF735" s="6">
        <v>77765.77</v>
      </c>
      <c r="AG735" s="6">
        <v>0</v>
      </c>
      <c r="AH735" s="6">
        <v>52747.42</v>
      </c>
      <c r="AI735" s="6">
        <v>307240.90999999997</v>
      </c>
      <c r="AJ735" s="23">
        <v>229475.14</v>
      </c>
    </row>
    <row r="736" spans="1:36">
      <c r="A736" s="5">
        <v>25325</v>
      </c>
      <c r="B736" s="6">
        <v>398</v>
      </c>
      <c r="C736" s="6">
        <v>120774</v>
      </c>
      <c r="D736" s="6">
        <v>25325</v>
      </c>
      <c r="E736" s="6">
        <v>27276511098</v>
      </c>
      <c r="F736" s="7" t="s">
        <v>1181</v>
      </c>
      <c r="G736" s="7" t="s">
        <v>1182</v>
      </c>
      <c r="H736" s="8">
        <v>29118</v>
      </c>
      <c r="I736" s="7" t="s">
        <v>208</v>
      </c>
      <c r="J736" s="7" t="s">
        <v>27</v>
      </c>
      <c r="K736" s="7" t="s">
        <v>28</v>
      </c>
      <c r="L736" s="6">
        <v>120774</v>
      </c>
      <c r="M736" s="8">
        <v>44847</v>
      </c>
      <c r="N736" s="8">
        <v>45211</v>
      </c>
      <c r="O736" s="6">
        <v>706</v>
      </c>
      <c r="P736" s="7" t="s">
        <v>33</v>
      </c>
      <c r="Q736" s="7" t="s">
        <v>57</v>
      </c>
      <c r="R736" s="7" t="s">
        <v>31</v>
      </c>
      <c r="S736" s="7" t="s">
        <v>32</v>
      </c>
      <c r="T736" s="9"/>
      <c r="U736" s="6">
        <v>18</v>
      </c>
      <c r="V736" s="6">
        <v>40</v>
      </c>
      <c r="W736" s="6">
        <v>30</v>
      </c>
      <c r="X736" s="9"/>
      <c r="Y736" s="9"/>
      <c r="Z736" s="9"/>
      <c r="AA736" s="6">
        <v>553033.18000000005</v>
      </c>
      <c r="AB736" s="6">
        <v>0</v>
      </c>
      <c r="AC736" s="6">
        <v>0</v>
      </c>
      <c r="AD736" s="6">
        <v>0</v>
      </c>
      <c r="AE736" s="6">
        <v>123879.43</v>
      </c>
      <c r="AF736" s="6">
        <v>201632.34</v>
      </c>
      <c r="AG736" s="6">
        <v>0</v>
      </c>
      <c r="AH736" s="6">
        <v>93049.68</v>
      </c>
      <c r="AI736" s="6">
        <v>553033.18000000005</v>
      </c>
      <c r="AJ736" s="23">
        <v>351400.84</v>
      </c>
    </row>
    <row r="737" spans="1:36">
      <c r="A737" s="5">
        <v>31716</v>
      </c>
      <c r="B737" s="6">
        <v>398</v>
      </c>
      <c r="C737" s="6">
        <v>120284</v>
      </c>
      <c r="D737" s="6">
        <v>31716</v>
      </c>
      <c r="E737" s="6">
        <v>20437068322</v>
      </c>
      <c r="F737" s="7" t="s">
        <v>1181</v>
      </c>
      <c r="G737" s="7" t="s">
        <v>1183</v>
      </c>
      <c r="H737" s="8">
        <v>37367</v>
      </c>
      <c r="I737" s="7" t="s">
        <v>161</v>
      </c>
      <c r="J737" s="7" t="s">
        <v>37</v>
      </c>
      <c r="K737" s="7" t="s">
        <v>28</v>
      </c>
      <c r="L737" s="6">
        <v>120284</v>
      </c>
      <c r="M737" s="8">
        <v>44811</v>
      </c>
      <c r="N737" s="8">
        <v>45046</v>
      </c>
      <c r="O737" s="6">
        <v>768</v>
      </c>
      <c r="P737" s="7" t="s">
        <v>61</v>
      </c>
      <c r="Q737" s="7" t="s">
        <v>30</v>
      </c>
      <c r="R737" s="7" t="s">
        <v>31</v>
      </c>
      <c r="S737" s="7" t="s">
        <v>62</v>
      </c>
      <c r="T737" s="9"/>
      <c r="U737" s="6">
        <v>0</v>
      </c>
      <c r="V737" s="6">
        <v>10</v>
      </c>
      <c r="W737" s="6">
        <v>30</v>
      </c>
      <c r="X737" s="9"/>
      <c r="Y737" s="9"/>
      <c r="Z737" s="9"/>
      <c r="AA737" s="6">
        <v>42162.89</v>
      </c>
      <c r="AB737" s="6">
        <v>0</v>
      </c>
      <c r="AC737" s="6">
        <v>0</v>
      </c>
      <c r="AD737" s="6">
        <v>0</v>
      </c>
      <c r="AE737" s="6">
        <v>8980.7099999999991</v>
      </c>
      <c r="AF737" s="6">
        <v>18185.73</v>
      </c>
      <c r="AG737" s="6">
        <v>0</v>
      </c>
      <c r="AH737" s="6">
        <v>7351.18</v>
      </c>
      <c r="AI737" s="6">
        <v>42162.89</v>
      </c>
      <c r="AJ737" s="23">
        <v>23977.16</v>
      </c>
    </row>
    <row r="738" spans="1:36">
      <c r="A738" s="5">
        <v>23008</v>
      </c>
      <c r="B738" s="6">
        <v>398</v>
      </c>
      <c r="C738" s="6">
        <v>114505</v>
      </c>
      <c r="D738" s="6">
        <v>23008</v>
      </c>
      <c r="E738" s="6">
        <v>20174941298</v>
      </c>
      <c r="F738" s="7" t="s">
        <v>1185</v>
      </c>
      <c r="G738" s="7" t="s">
        <v>1186</v>
      </c>
      <c r="H738" s="8">
        <v>23940</v>
      </c>
      <c r="I738" s="7" t="s">
        <v>65</v>
      </c>
      <c r="J738" s="7" t="s">
        <v>37</v>
      </c>
      <c r="K738" s="7" t="s">
        <v>28</v>
      </c>
      <c r="L738" s="6">
        <v>114505</v>
      </c>
      <c r="M738" s="8">
        <v>44169</v>
      </c>
      <c r="N738" s="8">
        <v>45077</v>
      </c>
      <c r="O738" s="6">
        <v>716</v>
      </c>
      <c r="P738" s="7" t="s">
        <v>29</v>
      </c>
      <c r="Q738" s="7" t="s">
        <v>42</v>
      </c>
      <c r="R738" s="7" t="s">
        <v>31</v>
      </c>
      <c r="S738" s="7" t="s">
        <v>43</v>
      </c>
      <c r="T738" s="7" t="s">
        <v>44</v>
      </c>
      <c r="U738" s="6">
        <v>19</v>
      </c>
      <c r="V738" s="6">
        <v>20</v>
      </c>
      <c r="W738" s="6">
        <v>30</v>
      </c>
      <c r="X738" s="9"/>
      <c r="Y738" s="9"/>
      <c r="Z738" s="9"/>
      <c r="AA738" s="6">
        <v>230168.31</v>
      </c>
      <c r="AB738" s="6">
        <v>0</v>
      </c>
      <c r="AC738" s="6">
        <v>0</v>
      </c>
      <c r="AD738" s="6">
        <v>0</v>
      </c>
      <c r="AE738" s="6">
        <v>51557.71</v>
      </c>
      <c r="AF738" s="6">
        <v>65109.72</v>
      </c>
      <c r="AG738" s="6">
        <v>0</v>
      </c>
      <c r="AH738" s="6">
        <v>38889.089999999997</v>
      </c>
      <c r="AI738" s="6">
        <v>230168.31</v>
      </c>
      <c r="AJ738" s="23">
        <v>165058.59</v>
      </c>
    </row>
    <row r="739" spans="1:36">
      <c r="A739" s="5">
        <v>18194</v>
      </c>
      <c r="B739" s="6">
        <v>398</v>
      </c>
      <c r="C739" s="6">
        <v>45847</v>
      </c>
      <c r="D739" s="6">
        <v>18194</v>
      </c>
      <c r="E739" s="6">
        <v>20143877443</v>
      </c>
      <c r="F739" s="7" t="s">
        <v>1187</v>
      </c>
      <c r="G739" s="7" t="s">
        <v>1188</v>
      </c>
      <c r="H739" s="8">
        <v>22707</v>
      </c>
      <c r="I739" s="7" t="s">
        <v>41</v>
      </c>
      <c r="J739" s="7" t="s">
        <v>37</v>
      </c>
      <c r="K739" s="7" t="s">
        <v>48</v>
      </c>
      <c r="L739" s="6">
        <v>45847</v>
      </c>
      <c r="M739" s="8">
        <v>39356</v>
      </c>
      <c r="N739" s="9"/>
      <c r="O739" s="6">
        <v>5</v>
      </c>
      <c r="P739" s="7" t="s">
        <v>49</v>
      </c>
      <c r="Q739" s="7" t="s">
        <v>50</v>
      </c>
      <c r="R739" s="7" t="s">
        <v>181</v>
      </c>
      <c r="S739" s="7" t="s">
        <v>52</v>
      </c>
      <c r="T739" s="9"/>
      <c r="U739" s="6">
        <v>30</v>
      </c>
      <c r="V739" s="6">
        <v>35</v>
      </c>
      <c r="W739" s="6">
        <v>30</v>
      </c>
      <c r="X739" s="9"/>
      <c r="Y739" s="9"/>
      <c r="Z739" s="9"/>
      <c r="AA739" s="6">
        <v>379275.44</v>
      </c>
      <c r="AB739" s="6">
        <v>0</v>
      </c>
      <c r="AC739" s="6">
        <v>0</v>
      </c>
      <c r="AD739" s="6">
        <v>0</v>
      </c>
      <c r="AE739" s="6">
        <v>77372.19</v>
      </c>
      <c r="AF739" s="6">
        <v>97788.77</v>
      </c>
      <c r="AG739" s="6">
        <v>0</v>
      </c>
      <c r="AH739" s="6">
        <v>63901.82</v>
      </c>
      <c r="AI739" s="6">
        <v>379275.44</v>
      </c>
      <c r="AJ739" s="23">
        <v>281486.67</v>
      </c>
    </row>
    <row r="740" spans="1:36">
      <c r="A740" s="5">
        <v>21339</v>
      </c>
      <c r="B740" s="6">
        <v>398</v>
      </c>
      <c r="C740" s="6">
        <v>107047</v>
      </c>
      <c r="D740" s="6">
        <v>21339</v>
      </c>
      <c r="E740" s="6">
        <v>27248034683</v>
      </c>
      <c r="F740" s="7" t="s">
        <v>1187</v>
      </c>
      <c r="G740" s="7" t="s">
        <v>1189</v>
      </c>
      <c r="H740" s="8">
        <v>27626</v>
      </c>
      <c r="I740" s="7" t="s">
        <v>36</v>
      </c>
      <c r="J740" s="7" t="s">
        <v>27</v>
      </c>
      <c r="K740" s="7" t="s">
        <v>28</v>
      </c>
      <c r="L740" s="6">
        <v>107047</v>
      </c>
      <c r="M740" s="8">
        <v>43213</v>
      </c>
      <c r="N740" s="9"/>
      <c r="O740" s="6">
        <v>737</v>
      </c>
      <c r="P740" s="7" t="s">
        <v>29</v>
      </c>
      <c r="Q740" s="7" t="s">
        <v>30</v>
      </c>
      <c r="R740" s="7" t="s">
        <v>31</v>
      </c>
      <c r="S740" s="7" t="s">
        <v>43</v>
      </c>
      <c r="T740" s="7" t="s">
        <v>44</v>
      </c>
      <c r="U740" s="6">
        <v>17</v>
      </c>
      <c r="V740" s="6">
        <v>10</v>
      </c>
      <c r="W740" s="6">
        <v>30</v>
      </c>
      <c r="X740" s="9"/>
      <c r="Y740" s="9"/>
      <c r="Z740" s="9"/>
      <c r="AA740" s="6">
        <v>121205.92</v>
      </c>
      <c r="AB740" s="6">
        <v>0</v>
      </c>
      <c r="AC740" s="6">
        <v>0</v>
      </c>
      <c r="AD740" s="6">
        <v>0</v>
      </c>
      <c r="AE740" s="6">
        <v>27150.13</v>
      </c>
      <c r="AF740" s="6">
        <v>54244.45</v>
      </c>
      <c r="AG740" s="6">
        <v>0</v>
      </c>
      <c r="AH740" s="6">
        <v>20610.66</v>
      </c>
      <c r="AI740" s="6">
        <v>121205.92</v>
      </c>
      <c r="AJ740" s="23">
        <v>66961.47</v>
      </c>
    </row>
    <row r="741" spans="1:36">
      <c r="A741" s="5">
        <v>22787</v>
      </c>
      <c r="B741" s="6">
        <v>398</v>
      </c>
      <c r="C741" s="6">
        <v>116725</v>
      </c>
      <c r="D741" s="6">
        <v>22787</v>
      </c>
      <c r="E741" s="6">
        <v>23272112479</v>
      </c>
      <c r="F741" s="7" t="s">
        <v>1187</v>
      </c>
      <c r="G741" s="7" t="s">
        <v>1190</v>
      </c>
      <c r="H741" s="8">
        <v>28939</v>
      </c>
      <c r="I741" s="7" t="s">
        <v>154</v>
      </c>
      <c r="J741" s="7" t="s">
        <v>37</v>
      </c>
      <c r="K741" s="7" t="s">
        <v>28</v>
      </c>
      <c r="L741" s="6">
        <v>116725</v>
      </c>
      <c r="M741" s="8">
        <v>44558</v>
      </c>
      <c r="N741" s="8">
        <v>45138</v>
      </c>
      <c r="O741" s="6">
        <v>740</v>
      </c>
      <c r="P741" s="7" t="s">
        <v>38</v>
      </c>
      <c r="Q741" s="7" t="s">
        <v>42</v>
      </c>
      <c r="R741" s="7" t="s">
        <v>31</v>
      </c>
      <c r="S741" s="7" t="s">
        <v>43</v>
      </c>
      <c r="T741" s="7" t="s">
        <v>44</v>
      </c>
      <c r="U741" s="6">
        <v>12</v>
      </c>
      <c r="V741" s="6">
        <v>20</v>
      </c>
      <c r="W741" s="6">
        <v>30</v>
      </c>
      <c r="X741" s="9"/>
      <c r="Y741" s="9"/>
      <c r="Z741" s="9"/>
      <c r="AA741" s="6">
        <v>167521.10999999999</v>
      </c>
      <c r="AB741" s="6">
        <v>0</v>
      </c>
      <c r="AC741" s="6">
        <v>0</v>
      </c>
      <c r="AD741" s="6">
        <v>0</v>
      </c>
      <c r="AE741" s="6">
        <v>35681.99</v>
      </c>
      <c r="AF741" s="6">
        <v>42305.61</v>
      </c>
      <c r="AG741" s="6">
        <v>0</v>
      </c>
      <c r="AH741" s="6">
        <v>28914.37</v>
      </c>
      <c r="AI741" s="6">
        <v>167521.10999999999</v>
      </c>
      <c r="AJ741" s="23">
        <v>125215.5</v>
      </c>
    </row>
    <row r="742" spans="1:36">
      <c r="A742" s="5">
        <v>22787</v>
      </c>
      <c r="B742" s="6">
        <v>398</v>
      </c>
      <c r="C742" s="6">
        <v>117829</v>
      </c>
      <c r="D742" s="6">
        <v>22787</v>
      </c>
      <c r="E742" s="6">
        <v>23272112479</v>
      </c>
      <c r="F742" s="7" t="s">
        <v>1187</v>
      </c>
      <c r="G742" s="7" t="s">
        <v>1190</v>
      </c>
      <c r="H742" s="8">
        <v>28939</v>
      </c>
      <c r="I742" s="7" t="s">
        <v>154</v>
      </c>
      <c r="J742" s="7" t="s">
        <v>37</v>
      </c>
      <c r="K742" s="7" t="s">
        <v>28</v>
      </c>
      <c r="L742" s="6">
        <v>117829</v>
      </c>
      <c r="M742" s="8">
        <v>43583</v>
      </c>
      <c r="N742" s="8">
        <v>45409</v>
      </c>
      <c r="O742" s="6">
        <v>758</v>
      </c>
      <c r="P742" s="7" t="s">
        <v>56</v>
      </c>
      <c r="Q742" s="7" t="s">
        <v>30</v>
      </c>
      <c r="R742" s="7" t="s">
        <v>31</v>
      </c>
      <c r="S742" s="7" t="s">
        <v>43</v>
      </c>
      <c r="T742" s="7" t="s">
        <v>44</v>
      </c>
      <c r="U742" s="6">
        <v>12</v>
      </c>
      <c r="V742" s="6">
        <v>10</v>
      </c>
      <c r="W742" s="6">
        <v>30</v>
      </c>
      <c r="X742" s="9"/>
      <c r="Y742" s="9"/>
      <c r="Z742" s="9"/>
      <c r="AA742" s="6">
        <v>88320.639999999999</v>
      </c>
      <c r="AB742" s="6">
        <v>0</v>
      </c>
      <c r="AC742" s="6">
        <v>0</v>
      </c>
      <c r="AD742" s="6">
        <v>0</v>
      </c>
      <c r="AE742" s="6">
        <v>18812.29</v>
      </c>
      <c r="AF742" s="6">
        <v>19075.150000000001</v>
      </c>
      <c r="AG742" s="6">
        <v>0</v>
      </c>
      <c r="AH742" s="6">
        <v>14281.45</v>
      </c>
      <c r="AI742" s="6">
        <v>88320.639999999999</v>
      </c>
      <c r="AJ742" s="23">
        <v>69245.490000000005</v>
      </c>
    </row>
    <row r="743" spans="1:36">
      <c r="A743" s="5">
        <v>25241</v>
      </c>
      <c r="B743" s="6">
        <v>398</v>
      </c>
      <c r="C743" s="6">
        <v>119854</v>
      </c>
      <c r="D743" s="6">
        <v>25241</v>
      </c>
      <c r="E743" s="6">
        <v>23170419979</v>
      </c>
      <c r="F743" s="7" t="s">
        <v>1187</v>
      </c>
      <c r="G743" s="7" t="s">
        <v>1191</v>
      </c>
      <c r="H743" s="8">
        <v>23470</v>
      </c>
      <c r="I743" s="7" t="s">
        <v>84</v>
      </c>
      <c r="J743" s="7" t="s">
        <v>37</v>
      </c>
      <c r="K743" s="7" t="s">
        <v>28</v>
      </c>
      <c r="L743" s="6">
        <v>119854</v>
      </c>
      <c r="M743" s="8">
        <v>44849</v>
      </c>
      <c r="N743" s="8">
        <v>45077</v>
      </c>
      <c r="O743" s="6">
        <v>757</v>
      </c>
      <c r="P743" s="7" t="s">
        <v>56</v>
      </c>
      <c r="Q743" s="7" t="s">
        <v>42</v>
      </c>
      <c r="R743" s="7" t="s">
        <v>31</v>
      </c>
      <c r="S743" s="7" t="s">
        <v>32</v>
      </c>
      <c r="T743" s="9"/>
      <c r="U743" s="6">
        <v>14</v>
      </c>
      <c r="V743" s="6">
        <v>20</v>
      </c>
      <c r="W743" s="6">
        <v>30</v>
      </c>
      <c r="X743" s="9"/>
      <c r="Y743" s="9"/>
      <c r="Z743" s="9"/>
      <c r="AA743" s="6">
        <v>168229.26</v>
      </c>
      <c r="AB743" s="6">
        <v>0</v>
      </c>
      <c r="AC743" s="6">
        <v>0</v>
      </c>
      <c r="AD743" s="6">
        <v>0</v>
      </c>
      <c r="AE743" s="6">
        <v>37683.360000000001</v>
      </c>
      <c r="AF743" s="6">
        <v>79855.539999999994</v>
      </c>
      <c r="AG743" s="6">
        <v>0</v>
      </c>
      <c r="AH743" s="6">
        <v>28498.83</v>
      </c>
      <c r="AI743" s="6">
        <v>168229.26</v>
      </c>
      <c r="AJ743" s="23">
        <v>88373.72</v>
      </c>
    </row>
    <row r="744" spans="1:36">
      <c r="A744" s="5">
        <v>30456</v>
      </c>
      <c r="B744" s="6">
        <v>398</v>
      </c>
      <c r="C744" s="6">
        <v>119127</v>
      </c>
      <c r="D744" s="6">
        <v>30456</v>
      </c>
      <c r="E744" s="6">
        <v>20387425412</v>
      </c>
      <c r="F744" s="7" t="s">
        <v>1187</v>
      </c>
      <c r="G744" s="7" t="s">
        <v>1536</v>
      </c>
      <c r="H744" s="8">
        <v>34784</v>
      </c>
      <c r="I744" s="7" t="s">
        <v>230</v>
      </c>
      <c r="J744" s="7" t="s">
        <v>37</v>
      </c>
      <c r="K744" s="7" t="s">
        <v>28</v>
      </c>
      <c r="L744" s="6">
        <v>119127</v>
      </c>
      <c r="M744" s="8">
        <v>44747</v>
      </c>
      <c r="N744" s="8">
        <v>45046</v>
      </c>
      <c r="O744" s="6">
        <v>768</v>
      </c>
      <c r="P744" s="7" t="s">
        <v>61</v>
      </c>
      <c r="Q744" s="7" t="s">
        <v>30</v>
      </c>
      <c r="R744" s="7" t="s">
        <v>31</v>
      </c>
      <c r="S744" s="7" t="s">
        <v>62</v>
      </c>
      <c r="T744" s="7" t="s">
        <v>44</v>
      </c>
      <c r="U744" s="6">
        <v>3</v>
      </c>
      <c r="V744" s="6">
        <v>10</v>
      </c>
      <c r="W744" s="6">
        <v>30</v>
      </c>
      <c r="X744" s="9"/>
      <c r="Y744" s="9"/>
      <c r="Z744" s="9"/>
      <c r="AA744" s="6">
        <v>42162.89</v>
      </c>
      <c r="AB744" s="6">
        <v>0</v>
      </c>
      <c r="AC744" s="6">
        <v>0</v>
      </c>
      <c r="AD744" s="6">
        <v>0</v>
      </c>
      <c r="AE744" s="6">
        <v>8980.7099999999991</v>
      </c>
      <c r="AF744" s="6">
        <v>18185.73</v>
      </c>
      <c r="AG744" s="6">
        <v>0</v>
      </c>
      <c r="AH744" s="6">
        <v>7351.18</v>
      </c>
      <c r="AI744" s="6">
        <v>42162.89</v>
      </c>
      <c r="AJ744" s="23">
        <v>23977.16</v>
      </c>
    </row>
    <row r="745" spans="1:36">
      <c r="A745" s="5">
        <v>20785</v>
      </c>
      <c r="B745" s="6">
        <v>398</v>
      </c>
      <c r="C745" s="6">
        <v>108055</v>
      </c>
      <c r="D745" s="6">
        <v>20785</v>
      </c>
      <c r="E745" s="6">
        <v>20245539984</v>
      </c>
      <c r="F745" s="7" t="s">
        <v>1193</v>
      </c>
      <c r="G745" s="7" t="s">
        <v>1194</v>
      </c>
      <c r="H745" s="8">
        <v>27510</v>
      </c>
      <c r="I745" s="7" t="s">
        <v>350</v>
      </c>
      <c r="J745" s="7" t="s">
        <v>37</v>
      </c>
      <c r="K745" s="7" t="s">
        <v>28</v>
      </c>
      <c r="L745" s="6">
        <v>108055</v>
      </c>
      <c r="M745" s="8">
        <v>43215</v>
      </c>
      <c r="N745" s="9"/>
      <c r="O745" s="6">
        <v>757</v>
      </c>
      <c r="P745" s="7" t="s">
        <v>56</v>
      </c>
      <c r="Q745" s="7" t="s">
        <v>42</v>
      </c>
      <c r="R745" s="7" t="s">
        <v>31</v>
      </c>
      <c r="S745" s="7" t="s">
        <v>43</v>
      </c>
      <c r="T745" s="7" t="s">
        <v>44</v>
      </c>
      <c r="U745" s="6">
        <v>24</v>
      </c>
      <c r="V745" s="6">
        <v>20</v>
      </c>
      <c r="W745" s="6">
        <v>30</v>
      </c>
      <c r="X745" s="9"/>
      <c r="Y745" s="9"/>
      <c r="Z745" s="9"/>
      <c r="AA745" s="6">
        <v>231315.24</v>
      </c>
      <c r="AB745" s="6">
        <v>0</v>
      </c>
      <c r="AC745" s="6">
        <v>0</v>
      </c>
      <c r="AD745" s="6">
        <v>0</v>
      </c>
      <c r="AE745" s="6">
        <v>51814.61</v>
      </c>
      <c r="AF745" s="6">
        <v>69350.009999999995</v>
      </c>
      <c r="AG745" s="6">
        <v>0</v>
      </c>
      <c r="AH745" s="6">
        <v>39081.49</v>
      </c>
      <c r="AI745" s="6">
        <v>231315.24</v>
      </c>
      <c r="AJ745" s="23">
        <v>161965.23000000001</v>
      </c>
    </row>
    <row r="746" spans="1:36">
      <c r="A746" s="5">
        <v>24862</v>
      </c>
      <c r="B746" s="6">
        <v>398</v>
      </c>
      <c r="C746" s="6">
        <v>111264</v>
      </c>
      <c r="D746" s="6">
        <v>24862</v>
      </c>
      <c r="E746" s="6">
        <v>20232380927</v>
      </c>
      <c r="F746" s="7" t="s">
        <v>1193</v>
      </c>
      <c r="G746" s="7" t="s">
        <v>1131</v>
      </c>
      <c r="H746" s="8">
        <v>26736</v>
      </c>
      <c r="I746" s="7" t="s">
        <v>81</v>
      </c>
      <c r="J746" s="7" t="s">
        <v>37</v>
      </c>
      <c r="K746" s="7" t="s">
        <v>28</v>
      </c>
      <c r="L746" s="6">
        <v>111264</v>
      </c>
      <c r="M746" s="8">
        <v>43617</v>
      </c>
      <c r="N746" s="8">
        <v>45138</v>
      </c>
      <c r="O746" s="6">
        <v>730</v>
      </c>
      <c r="P746" s="7" t="s">
        <v>33</v>
      </c>
      <c r="Q746" s="7" t="s">
        <v>30</v>
      </c>
      <c r="R746" s="7" t="s">
        <v>31</v>
      </c>
      <c r="S746" s="7" t="s">
        <v>32</v>
      </c>
      <c r="T746" s="9"/>
      <c r="U746" s="6">
        <v>15</v>
      </c>
      <c r="V746" s="6">
        <v>10</v>
      </c>
      <c r="W746" s="6">
        <v>30</v>
      </c>
      <c r="X746" s="9"/>
      <c r="Y746" s="9"/>
      <c r="Z746" s="9"/>
      <c r="AA746" s="6">
        <v>131275.82999999999</v>
      </c>
      <c r="AB746" s="6">
        <v>0</v>
      </c>
      <c r="AC746" s="6">
        <v>0</v>
      </c>
      <c r="AD746" s="6">
        <v>0</v>
      </c>
      <c r="AE746" s="6">
        <v>29405.79</v>
      </c>
      <c r="AF746" s="6">
        <v>52727.43</v>
      </c>
      <c r="AG746" s="6">
        <v>0</v>
      </c>
      <c r="AH746" s="6">
        <v>22299.88</v>
      </c>
      <c r="AI746" s="6">
        <v>131275.82999999999</v>
      </c>
      <c r="AJ746" s="23">
        <v>78548.399999999994</v>
      </c>
    </row>
    <row r="747" spans="1:36">
      <c r="A747" s="5">
        <v>28352</v>
      </c>
      <c r="B747" s="6">
        <v>398</v>
      </c>
      <c r="C747" s="6">
        <v>121371</v>
      </c>
      <c r="D747" s="6">
        <v>28352</v>
      </c>
      <c r="E747" s="6">
        <v>27228770073</v>
      </c>
      <c r="F747" s="7" t="s">
        <v>1460</v>
      </c>
      <c r="G747" s="7" t="s">
        <v>1461</v>
      </c>
      <c r="H747" s="8">
        <v>26464</v>
      </c>
      <c r="I747" s="7" t="s">
        <v>81</v>
      </c>
      <c r="J747" s="7" t="s">
        <v>27</v>
      </c>
      <c r="K747" s="7" t="s">
        <v>28</v>
      </c>
      <c r="L747" s="6">
        <v>121371</v>
      </c>
      <c r="M747" s="8">
        <v>44972</v>
      </c>
      <c r="N747" s="8">
        <v>45046</v>
      </c>
      <c r="O747" s="6">
        <v>734</v>
      </c>
      <c r="P747" s="7" t="s">
        <v>56</v>
      </c>
      <c r="Q747" s="7" t="s">
        <v>57</v>
      </c>
      <c r="R747" s="7" t="s">
        <v>31</v>
      </c>
      <c r="S747" s="7" t="s">
        <v>32</v>
      </c>
      <c r="T747" s="9"/>
      <c r="U747" s="6">
        <v>8</v>
      </c>
      <c r="V747" s="6">
        <v>40</v>
      </c>
      <c r="W747" s="6">
        <v>30</v>
      </c>
      <c r="X747" s="9"/>
      <c r="Y747" s="9"/>
      <c r="Z747" s="9"/>
      <c r="AA747" s="6">
        <v>320988</v>
      </c>
      <c r="AB747" s="6">
        <v>0</v>
      </c>
      <c r="AC747" s="6">
        <v>0</v>
      </c>
      <c r="AD747" s="6">
        <v>0</v>
      </c>
      <c r="AE747" s="6">
        <v>68370.44</v>
      </c>
      <c r="AF747" s="6">
        <v>70477.100000000006</v>
      </c>
      <c r="AG747" s="6">
        <v>0</v>
      </c>
      <c r="AH747" s="6">
        <v>54124.1</v>
      </c>
      <c r="AI747" s="6">
        <v>320988</v>
      </c>
      <c r="AJ747" s="23">
        <v>250510.9</v>
      </c>
    </row>
    <row r="748" spans="1:36">
      <c r="A748" s="5">
        <v>14905</v>
      </c>
      <c r="B748" s="6">
        <v>398</v>
      </c>
      <c r="C748" s="6">
        <v>116311</v>
      </c>
      <c r="D748" s="6">
        <v>14905</v>
      </c>
      <c r="E748" s="6">
        <v>27178604681</v>
      </c>
      <c r="F748" s="7" t="s">
        <v>1197</v>
      </c>
      <c r="G748" s="7" t="s">
        <v>1198</v>
      </c>
      <c r="H748" s="8">
        <v>24503</v>
      </c>
      <c r="I748" s="7" t="s">
        <v>97</v>
      </c>
      <c r="J748" s="7" t="s">
        <v>27</v>
      </c>
      <c r="K748" s="7" t="s">
        <v>28</v>
      </c>
      <c r="L748" s="6">
        <v>116311</v>
      </c>
      <c r="M748" s="8">
        <v>44452</v>
      </c>
      <c r="N748" s="8">
        <v>45077</v>
      </c>
      <c r="O748" s="6">
        <v>728</v>
      </c>
      <c r="P748" s="7" t="s">
        <v>69</v>
      </c>
      <c r="Q748" s="7" t="s">
        <v>30</v>
      </c>
      <c r="R748" s="7" t="s">
        <v>31</v>
      </c>
      <c r="S748" s="7" t="s">
        <v>32</v>
      </c>
      <c r="T748" s="9"/>
      <c r="U748" s="6">
        <v>37</v>
      </c>
      <c r="V748" s="6">
        <v>10</v>
      </c>
      <c r="W748" s="6">
        <v>30</v>
      </c>
      <c r="X748" s="9"/>
      <c r="Y748" s="9"/>
      <c r="Z748" s="9"/>
      <c r="AA748" s="6">
        <v>178913.65</v>
      </c>
      <c r="AB748" s="6">
        <v>0</v>
      </c>
      <c r="AC748" s="6">
        <v>0</v>
      </c>
      <c r="AD748" s="6">
        <v>0</v>
      </c>
      <c r="AE748" s="6">
        <v>36340.76</v>
      </c>
      <c r="AF748" s="6">
        <v>37125.47</v>
      </c>
      <c r="AG748" s="6">
        <v>0</v>
      </c>
      <c r="AH748" s="6">
        <v>28930.33</v>
      </c>
      <c r="AI748" s="6">
        <v>178913.65</v>
      </c>
      <c r="AJ748" s="23">
        <v>141788.18</v>
      </c>
    </row>
    <row r="749" spans="1:36">
      <c r="A749" s="5">
        <v>14905</v>
      </c>
      <c r="B749" s="6">
        <v>398</v>
      </c>
      <c r="C749" s="6">
        <v>118247</v>
      </c>
      <c r="D749" s="6">
        <v>14905</v>
      </c>
      <c r="E749" s="6">
        <v>27178604681</v>
      </c>
      <c r="F749" s="7" t="s">
        <v>1197</v>
      </c>
      <c r="G749" s="7" t="s">
        <v>1198</v>
      </c>
      <c r="H749" s="8">
        <v>24503</v>
      </c>
      <c r="I749" s="7" t="s">
        <v>97</v>
      </c>
      <c r="J749" s="7" t="s">
        <v>27</v>
      </c>
      <c r="K749" s="7" t="s">
        <v>28</v>
      </c>
      <c r="L749" s="6">
        <v>118247</v>
      </c>
      <c r="M749" s="8">
        <v>44684</v>
      </c>
      <c r="N749" s="9"/>
      <c r="O749" s="6">
        <v>705</v>
      </c>
      <c r="P749" s="7" t="s">
        <v>69</v>
      </c>
      <c r="Q749" s="7" t="s">
        <v>57</v>
      </c>
      <c r="R749" s="7" t="s">
        <v>31</v>
      </c>
      <c r="S749" s="7" t="s">
        <v>43</v>
      </c>
      <c r="T749" s="7" t="s">
        <v>44</v>
      </c>
      <c r="U749" s="6">
        <v>37</v>
      </c>
      <c r="V749" s="6">
        <v>40</v>
      </c>
      <c r="W749" s="6">
        <v>30</v>
      </c>
      <c r="X749" s="9"/>
      <c r="Y749" s="9"/>
      <c r="Z749" s="9"/>
      <c r="AA749" s="6">
        <v>715653.15</v>
      </c>
      <c r="AB749" s="6">
        <v>0</v>
      </c>
      <c r="AC749" s="6">
        <v>0</v>
      </c>
      <c r="AD749" s="6">
        <v>0</v>
      </c>
      <c r="AE749" s="6">
        <v>145362.76999999999</v>
      </c>
      <c r="AF749" s="6">
        <v>302967.65999999997</v>
      </c>
      <c r="AG749" s="6">
        <v>0</v>
      </c>
      <c r="AH749" s="6">
        <v>121411.61</v>
      </c>
      <c r="AI749" s="6">
        <v>715653.15</v>
      </c>
      <c r="AJ749" s="23">
        <v>412685.49</v>
      </c>
    </row>
    <row r="750" spans="1:36">
      <c r="A750" s="5">
        <v>16249</v>
      </c>
      <c r="B750" s="6">
        <v>398</v>
      </c>
      <c r="C750" s="6">
        <v>108089</v>
      </c>
      <c r="D750" s="6">
        <v>16249</v>
      </c>
      <c r="E750" s="6">
        <v>20185125948</v>
      </c>
      <c r="F750" s="7" t="s">
        <v>1199</v>
      </c>
      <c r="G750" s="7" t="s">
        <v>1200</v>
      </c>
      <c r="H750" s="8">
        <v>24593</v>
      </c>
      <c r="I750" s="7" t="s">
        <v>500</v>
      </c>
      <c r="J750" s="7" t="s">
        <v>37</v>
      </c>
      <c r="K750" s="7" t="s">
        <v>48</v>
      </c>
      <c r="L750" s="6">
        <v>108089</v>
      </c>
      <c r="M750" s="8">
        <v>43150</v>
      </c>
      <c r="N750" s="9"/>
      <c r="O750" s="6">
        <v>4</v>
      </c>
      <c r="P750" s="7" t="s">
        <v>75</v>
      </c>
      <c r="Q750" s="7" t="s">
        <v>50</v>
      </c>
      <c r="R750" s="7" t="s">
        <v>101</v>
      </c>
      <c r="S750" s="7" t="s">
        <v>52</v>
      </c>
      <c r="T750" s="9"/>
      <c r="U750" s="6">
        <v>33</v>
      </c>
      <c r="V750" s="6">
        <v>35</v>
      </c>
      <c r="W750" s="6">
        <v>30</v>
      </c>
      <c r="X750" s="9"/>
      <c r="Y750" s="9"/>
      <c r="Z750" s="9"/>
      <c r="AA750" s="6">
        <v>483817.41</v>
      </c>
      <c r="AB750" s="6">
        <v>0</v>
      </c>
      <c r="AC750" s="6">
        <v>0</v>
      </c>
      <c r="AD750" s="6">
        <v>0</v>
      </c>
      <c r="AE750" s="6">
        <v>98698.76</v>
      </c>
      <c r="AF750" s="6">
        <v>137550.44</v>
      </c>
      <c r="AG750" s="6">
        <v>0</v>
      </c>
      <c r="AH750" s="6">
        <v>81438.73</v>
      </c>
      <c r="AI750" s="6">
        <v>483817.41</v>
      </c>
      <c r="AJ750" s="23">
        <v>346266.97</v>
      </c>
    </row>
    <row r="751" spans="1:36">
      <c r="A751" s="5">
        <v>27086</v>
      </c>
      <c r="B751" s="6">
        <v>398</v>
      </c>
      <c r="C751" s="6">
        <v>100268</v>
      </c>
      <c r="D751" s="6">
        <v>27086</v>
      </c>
      <c r="E751" s="6">
        <v>27256424768</v>
      </c>
      <c r="F751" s="7" t="s">
        <v>1201</v>
      </c>
      <c r="G751" s="7" t="s">
        <v>1202</v>
      </c>
      <c r="H751" s="8">
        <v>28251</v>
      </c>
      <c r="I751" s="7" t="s">
        <v>307</v>
      </c>
      <c r="J751" s="7" t="s">
        <v>27</v>
      </c>
      <c r="K751" s="7" t="s">
        <v>28</v>
      </c>
      <c r="L751" s="6">
        <v>100268</v>
      </c>
      <c r="M751" s="8">
        <v>42672</v>
      </c>
      <c r="N751" s="8">
        <v>45138</v>
      </c>
      <c r="O751" s="6">
        <v>757</v>
      </c>
      <c r="P751" s="7" t="s">
        <v>56</v>
      </c>
      <c r="Q751" s="7" t="s">
        <v>42</v>
      </c>
      <c r="R751" s="7" t="s">
        <v>31</v>
      </c>
      <c r="S751" s="7" t="s">
        <v>43</v>
      </c>
      <c r="T751" s="7" t="s">
        <v>44</v>
      </c>
      <c r="U751" s="6">
        <v>11</v>
      </c>
      <c r="V751" s="6">
        <v>20</v>
      </c>
      <c r="W751" s="6">
        <v>30</v>
      </c>
      <c r="X751" s="9"/>
      <c r="Y751" s="9"/>
      <c r="Z751" s="9"/>
      <c r="AA751" s="6">
        <v>160494.01</v>
      </c>
      <c r="AB751" s="6">
        <v>0</v>
      </c>
      <c r="AC751" s="6">
        <v>0</v>
      </c>
      <c r="AD751" s="6">
        <v>0</v>
      </c>
      <c r="AE751" s="6">
        <v>35950.660000000003</v>
      </c>
      <c r="AF751" s="6">
        <v>43273.18</v>
      </c>
      <c r="AG751" s="6">
        <v>0</v>
      </c>
      <c r="AH751" s="6">
        <v>28172.22</v>
      </c>
      <c r="AI751" s="6">
        <v>160494.01</v>
      </c>
      <c r="AJ751" s="23">
        <v>117220.83</v>
      </c>
    </row>
    <row r="752" spans="1:36">
      <c r="A752" s="5">
        <v>27086</v>
      </c>
      <c r="B752" s="6">
        <v>398</v>
      </c>
      <c r="C752" s="6">
        <v>115996</v>
      </c>
      <c r="D752" s="6">
        <v>27086</v>
      </c>
      <c r="E752" s="6">
        <v>27256424768</v>
      </c>
      <c r="F752" s="7" t="s">
        <v>1201</v>
      </c>
      <c r="G752" s="7" t="s">
        <v>1202</v>
      </c>
      <c r="H752" s="8">
        <v>28251</v>
      </c>
      <c r="I752" s="7" t="s">
        <v>307</v>
      </c>
      <c r="J752" s="7" t="s">
        <v>27</v>
      </c>
      <c r="K752" s="7" t="s">
        <v>28</v>
      </c>
      <c r="L752" s="6">
        <v>115996</v>
      </c>
      <c r="M752" s="8">
        <v>44434</v>
      </c>
      <c r="N752" s="9"/>
      <c r="O752" s="6">
        <v>757</v>
      </c>
      <c r="P752" s="7" t="s">
        <v>56</v>
      </c>
      <c r="Q752" s="7" t="s">
        <v>42</v>
      </c>
      <c r="R752" s="7" t="s">
        <v>31</v>
      </c>
      <c r="S752" s="7" t="s">
        <v>32</v>
      </c>
      <c r="T752" s="9"/>
      <c r="U752" s="6">
        <v>11</v>
      </c>
      <c r="V752" s="6">
        <v>20</v>
      </c>
      <c r="W752" s="6">
        <v>30</v>
      </c>
      <c r="X752" s="9"/>
      <c r="Y752" s="9"/>
      <c r="Z752" s="9"/>
      <c r="AA752" s="6">
        <v>160494.01</v>
      </c>
      <c r="AB752" s="6">
        <v>0</v>
      </c>
      <c r="AC752" s="6">
        <v>0</v>
      </c>
      <c r="AD752" s="6">
        <v>0</v>
      </c>
      <c r="AE752" s="6">
        <v>35950.660000000003</v>
      </c>
      <c r="AF752" s="6">
        <v>35950.660000000003</v>
      </c>
      <c r="AG752" s="6">
        <v>0</v>
      </c>
      <c r="AH752" s="6">
        <v>25951.88</v>
      </c>
      <c r="AI752" s="6">
        <v>160494.01</v>
      </c>
      <c r="AJ752" s="23">
        <v>124543.35</v>
      </c>
    </row>
    <row r="753" spans="1:36">
      <c r="A753" s="5">
        <v>31702</v>
      </c>
      <c r="B753" s="6">
        <v>398</v>
      </c>
      <c r="C753" s="6">
        <v>120267</v>
      </c>
      <c r="D753" s="6">
        <v>31702</v>
      </c>
      <c r="E753" s="6">
        <v>20395731344</v>
      </c>
      <c r="F753" s="7" t="s">
        <v>1537</v>
      </c>
      <c r="G753" s="7" t="s">
        <v>1538</v>
      </c>
      <c r="H753" s="8">
        <v>35146</v>
      </c>
      <c r="I753" s="7" t="s">
        <v>321</v>
      </c>
      <c r="J753" s="7" t="s">
        <v>37</v>
      </c>
      <c r="K753" s="7" t="s">
        <v>28</v>
      </c>
      <c r="L753" s="6">
        <v>120267</v>
      </c>
      <c r="M753" s="8">
        <v>44796</v>
      </c>
      <c r="N753" s="8">
        <v>45046</v>
      </c>
      <c r="O753" s="6">
        <v>768</v>
      </c>
      <c r="P753" s="7" t="s">
        <v>61</v>
      </c>
      <c r="Q753" s="7" t="s">
        <v>30</v>
      </c>
      <c r="R753" s="7" t="s">
        <v>31</v>
      </c>
      <c r="S753" s="7" t="s">
        <v>62</v>
      </c>
      <c r="T753" s="9"/>
      <c r="U753" s="6">
        <v>0</v>
      </c>
      <c r="V753" s="6">
        <v>10</v>
      </c>
      <c r="W753" s="6">
        <v>30</v>
      </c>
      <c r="X753" s="9"/>
      <c r="Y753" s="9"/>
      <c r="Z753" s="9"/>
      <c r="AA753" s="6">
        <v>42162.89</v>
      </c>
      <c r="AB753" s="6">
        <v>0</v>
      </c>
      <c r="AC753" s="6">
        <v>0</v>
      </c>
      <c r="AD753" s="6">
        <v>0</v>
      </c>
      <c r="AE753" s="6">
        <v>8980.7099999999991</v>
      </c>
      <c r="AF753" s="6">
        <v>18185.73</v>
      </c>
      <c r="AG753" s="6">
        <v>0</v>
      </c>
      <c r="AH753" s="6">
        <v>7351.18</v>
      </c>
      <c r="AI753" s="6">
        <v>42162.89</v>
      </c>
      <c r="AJ753" s="23">
        <v>23977.16</v>
      </c>
    </row>
    <row r="754" spans="1:36">
      <c r="A754" s="5">
        <v>22373</v>
      </c>
      <c r="B754" s="6">
        <v>398</v>
      </c>
      <c r="C754" s="6">
        <v>116236</v>
      </c>
      <c r="D754" s="6">
        <v>22373</v>
      </c>
      <c r="E754" s="6">
        <v>20276509323</v>
      </c>
      <c r="F754" s="7" t="s">
        <v>1206</v>
      </c>
      <c r="G754" s="7" t="s">
        <v>1207</v>
      </c>
      <c r="H754" s="8">
        <v>29129</v>
      </c>
      <c r="I754" s="7" t="s">
        <v>208</v>
      </c>
      <c r="J754" s="7" t="s">
        <v>37</v>
      </c>
      <c r="K754" s="7" t="s">
        <v>28</v>
      </c>
      <c r="L754" s="6">
        <v>116236</v>
      </c>
      <c r="M754" s="8">
        <v>44524</v>
      </c>
      <c r="N754" s="8">
        <v>45077</v>
      </c>
      <c r="O754" s="6">
        <v>757</v>
      </c>
      <c r="P754" s="7" t="s">
        <v>56</v>
      </c>
      <c r="Q754" s="7" t="s">
        <v>42</v>
      </c>
      <c r="R754" s="7" t="s">
        <v>31</v>
      </c>
      <c r="S754" s="7" t="s">
        <v>32</v>
      </c>
      <c r="T754" s="9"/>
      <c r="U754" s="6">
        <v>10</v>
      </c>
      <c r="V754" s="6">
        <v>20</v>
      </c>
      <c r="W754" s="6">
        <v>30</v>
      </c>
      <c r="X754" s="9"/>
      <c r="Y754" s="9"/>
      <c r="Z754" s="9"/>
      <c r="AA754" s="6">
        <v>168905.47</v>
      </c>
      <c r="AB754" s="6">
        <v>0</v>
      </c>
      <c r="AC754" s="6">
        <v>0</v>
      </c>
      <c r="AD754" s="6">
        <v>0</v>
      </c>
      <c r="AE754" s="6">
        <v>37834.82</v>
      </c>
      <c r="AF754" s="6">
        <v>58516.25</v>
      </c>
      <c r="AG754" s="6">
        <v>0</v>
      </c>
      <c r="AH754" s="6">
        <v>28612.25</v>
      </c>
      <c r="AI754" s="6">
        <v>168905.47</v>
      </c>
      <c r="AJ754" s="23">
        <v>110389.22</v>
      </c>
    </row>
    <row r="755" spans="1:36">
      <c r="A755" s="5">
        <v>14959</v>
      </c>
      <c r="B755" s="6">
        <v>398</v>
      </c>
      <c r="C755" s="6">
        <v>118765</v>
      </c>
      <c r="D755" s="6">
        <v>14959</v>
      </c>
      <c r="E755" s="6">
        <v>27170406805</v>
      </c>
      <c r="F755" s="7" t="s">
        <v>1208</v>
      </c>
      <c r="G755" s="7" t="s">
        <v>1209</v>
      </c>
      <c r="H755" s="8">
        <v>23300</v>
      </c>
      <c r="I755" s="7" t="s">
        <v>84</v>
      </c>
      <c r="J755" s="7" t="s">
        <v>27</v>
      </c>
      <c r="K755" s="7" t="s">
        <v>28</v>
      </c>
      <c r="L755" s="6">
        <v>118765</v>
      </c>
      <c r="M755" s="8">
        <v>44739</v>
      </c>
      <c r="N755" s="8">
        <v>46564</v>
      </c>
      <c r="O755" s="6">
        <v>705</v>
      </c>
      <c r="P755" s="7" t="s">
        <v>69</v>
      </c>
      <c r="Q755" s="7" t="s">
        <v>57</v>
      </c>
      <c r="R755" s="7" t="s">
        <v>31</v>
      </c>
      <c r="S755" s="7" t="s">
        <v>43</v>
      </c>
      <c r="T755" s="7" t="s">
        <v>44</v>
      </c>
      <c r="U755" s="6">
        <v>32</v>
      </c>
      <c r="V755" s="6">
        <v>40</v>
      </c>
      <c r="W755" s="6">
        <v>30</v>
      </c>
      <c r="X755" s="9"/>
      <c r="Y755" s="9"/>
      <c r="Z755" s="9"/>
      <c r="AA755" s="6">
        <v>715653.15</v>
      </c>
      <c r="AB755" s="6">
        <v>0</v>
      </c>
      <c r="AC755" s="6">
        <v>0</v>
      </c>
      <c r="AD755" s="6">
        <v>0</v>
      </c>
      <c r="AE755" s="6">
        <v>122759.37</v>
      </c>
      <c r="AF755" s="6">
        <v>207486.82</v>
      </c>
      <c r="AG755" s="6">
        <v>0</v>
      </c>
      <c r="AH755" s="6">
        <v>121411.61</v>
      </c>
      <c r="AI755" s="6">
        <v>715653.15</v>
      </c>
      <c r="AJ755" s="23">
        <v>508166.33</v>
      </c>
    </row>
    <row r="756" spans="1:36">
      <c r="A756" s="5">
        <v>22954</v>
      </c>
      <c r="B756" s="6">
        <v>398</v>
      </c>
      <c r="C756" s="6">
        <v>109945</v>
      </c>
      <c r="D756" s="6">
        <v>22954</v>
      </c>
      <c r="E756" s="6">
        <v>20134756838</v>
      </c>
      <c r="F756" s="7" t="s">
        <v>1208</v>
      </c>
      <c r="G756" s="7" t="s">
        <v>1210</v>
      </c>
      <c r="H756" s="8">
        <v>21909</v>
      </c>
      <c r="I756" s="7" t="s">
        <v>200</v>
      </c>
      <c r="J756" s="7" t="s">
        <v>37</v>
      </c>
      <c r="K756" s="7" t="s">
        <v>28</v>
      </c>
      <c r="L756" s="6">
        <v>109945</v>
      </c>
      <c r="M756" s="8">
        <v>43529</v>
      </c>
      <c r="N756" s="9"/>
      <c r="O756" s="6">
        <v>706</v>
      </c>
      <c r="P756" s="7" t="s">
        <v>33</v>
      </c>
      <c r="Q756" s="7" t="s">
        <v>57</v>
      </c>
      <c r="R756" s="7" t="s">
        <v>31</v>
      </c>
      <c r="S756" s="7" t="s">
        <v>43</v>
      </c>
      <c r="T756" s="7" t="s">
        <v>44</v>
      </c>
      <c r="U756" s="6">
        <v>19</v>
      </c>
      <c r="V756" s="6">
        <v>40</v>
      </c>
      <c r="W756" s="6">
        <v>30</v>
      </c>
      <c r="X756" s="9"/>
      <c r="Y756" s="9"/>
      <c r="Z756" s="9"/>
      <c r="AA756" s="6">
        <v>502757.44</v>
      </c>
      <c r="AB756" s="6">
        <v>0</v>
      </c>
      <c r="AC756" s="6">
        <v>0</v>
      </c>
      <c r="AD756" s="6">
        <v>0</v>
      </c>
      <c r="AE756" s="6">
        <v>112617.67</v>
      </c>
      <c r="AF756" s="6">
        <v>135696.79</v>
      </c>
      <c r="AG756" s="6">
        <v>0</v>
      </c>
      <c r="AH756" s="6">
        <v>84615.92</v>
      </c>
      <c r="AI756" s="6">
        <v>502757.44</v>
      </c>
      <c r="AJ756" s="23">
        <v>367060.65</v>
      </c>
    </row>
    <row r="757" spans="1:36">
      <c r="A757" s="5">
        <v>21217</v>
      </c>
      <c r="B757" s="6">
        <v>398</v>
      </c>
      <c r="C757" s="6">
        <v>110783</v>
      </c>
      <c r="D757" s="6">
        <v>21217</v>
      </c>
      <c r="E757" s="6">
        <v>20231165984</v>
      </c>
      <c r="F757" s="7" t="s">
        <v>1212</v>
      </c>
      <c r="G757" s="7" t="s">
        <v>1213</v>
      </c>
      <c r="H757" s="8">
        <v>26631</v>
      </c>
      <c r="I757" s="7" t="s">
        <v>81</v>
      </c>
      <c r="J757" s="7" t="s">
        <v>37</v>
      </c>
      <c r="K757" s="7" t="s">
        <v>48</v>
      </c>
      <c r="L757" s="6">
        <v>110783</v>
      </c>
      <c r="M757" s="8">
        <v>43525</v>
      </c>
      <c r="N757" s="9"/>
      <c r="O757" s="6">
        <v>4</v>
      </c>
      <c r="P757" s="7" t="s">
        <v>75</v>
      </c>
      <c r="Q757" s="7" t="s">
        <v>50</v>
      </c>
      <c r="R757" s="7" t="s">
        <v>109</v>
      </c>
      <c r="S757" s="7" t="s">
        <v>52</v>
      </c>
      <c r="T757" s="9"/>
      <c r="U757" s="6">
        <v>23</v>
      </c>
      <c r="V757" s="6">
        <v>35</v>
      </c>
      <c r="W757" s="6">
        <v>30</v>
      </c>
      <c r="X757" s="9"/>
      <c r="Y757" s="9"/>
      <c r="Z757" s="9"/>
      <c r="AA757" s="6">
        <v>416126.41</v>
      </c>
      <c r="AB757" s="6">
        <v>0</v>
      </c>
      <c r="AC757" s="6">
        <v>0</v>
      </c>
      <c r="AD757" s="6">
        <v>0</v>
      </c>
      <c r="AE757" s="6">
        <v>80312.399999999994</v>
      </c>
      <c r="AF757" s="6">
        <v>101091.91</v>
      </c>
      <c r="AG757" s="6">
        <v>0</v>
      </c>
      <c r="AH757" s="6">
        <v>70083.56</v>
      </c>
      <c r="AI757" s="6">
        <v>416126.41</v>
      </c>
      <c r="AJ757" s="23">
        <v>315034.5</v>
      </c>
    </row>
    <row r="758" spans="1:36">
      <c r="A758" s="5">
        <v>19091</v>
      </c>
      <c r="B758" s="6">
        <v>398</v>
      </c>
      <c r="C758" s="6">
        <v>110389</v>
      </c>
      <c r="D758" s="6">
        <v>19091</v>
      </c>
      <c r="E758" s="6">
        <v>20128691287</v>
      </c>
      <c r="F758" s="7" t="s">
        <v>1214</v>
      </c>
      <c r="G758" s="7" t="s">
        <v>1215</v>
      </c>
      <c r="H758" s="8">
        <v>21575</v>
      </c>
      <c r="I758" s="7" t="s">
        <v>380</v>
      </c>
      <c r="J758" s="7" t="s">
        <v>37</v>
      </c>
      <c r="K758" s="7" t="s">
        <v>48</v>
      </c>
      <c r="L758" s="6">
        <v>110389</v>
      </c>
      <c r="M758" s="8">
        <v>43532</v>
      </c>
      <c r="N758" s="9"/>
      <c r="O758" s="6">
        <v>4</v>
      </c>
      <c r="P758" s="7" t="s">
        <v>75</v>
      </c>
      <c r="Q758" s="7" t="s">
        <v>50</v>
      </c>
      <c r="R758" s="7" t="s">
        <v>1216</v>
      </c>
      <c r="S758" s="7" t="s">
        <v>52</v>
      </c>
      <c r="T758" s="9"/>
      <c r="U758" s="6">
        <v>28</v>
      </c>
      <c r="V758" s="6">
        <v>35</v>
      </c>
      <c r="W758" s="6">
        <v>30</v>
      </c>
      <c r="X758" s="9"/>
      <c r="Y758" s="9"/>
      <c r="Z758" s="9"/>
      <c r="AA758" s="6">
        <v>507168.37</v>
      </c>
      <c r="AB758" s="6">
        <v>0</v>
      </c>
      <c r="AC758" s="6">
        <v>0</v>
      </c>
      <c r="AD758" s="6">
        <v>0</v>
      </c>
      <c r="AE758" s="6">
        <v>97883.5</v>
      </c>
      <c r="AF758" s="6">
        <v>113185.07</v>
      </c>
      <c r="AG758" s="6">
        <v>0</v>
      </c>
      <c r="AH758" s="6">
        <v>85355.86</v>
      </c>
      <c r="AI758" s="6">
        <v>507168.37</v>
      </c>
      <c r="AJ758" s="23">
        <v>393983.3</v>
      </c>
    </row>
    <row r="759" spans="1:36">
      <c r="A759" s="5">
        <v>22899</v>
      </c>
      <c r="B759" s="6">
        <v>398</v>
      </c>
      <c r="C759" s="6">
        <v>121680</v>
      </c>
      <c r="D759" s="6">
        <v>22899</v>
      </c>
      <c r="E759" s="6">
        <v>20144808852</v>
      </c>
      <c r="F759" s="7" t="s">
        <v>1217</v>
      </c>
      <c r="G759" s="7" t="s">
        <v>1218</v>
      </c>
      <c r="H759" s="8">
        <v>22801</v>
      </c>
      <c r="I759" s="7" t="s">
        <v>68</v>
      </c>
      <c r="J759" s="7" t="s">
        <v>37</v>
      </c>
      <c r="K759" s="7" t="s">
        <v>28</v>
      </c>
      <c r="L759" s="6">
        <v>121680</v>
      </c>
      <c r="M759" s="8">
        <v>44776</v>
      </c>
      <c r="N759" s="8">
        <v>46601</v>
      </c>
      <c r="O759" s="6">
        <v>705</v>
      </c>
      <c r="P759" s="7" t="s">
        <v>69</v>
      </c>
      <c r="Q759" s="7" t="s">
        <v>57</v>
      </c>
      <c r="R759" s="7" t="s">
        <v>31</v>
      </c>
      <c r="S759" s="7" t="s">
        <v>43</v>
      </c>
      <c r="T759" s="7" t="s">
        <v>44</v>
      </c>
      <c r="U759" s="6">
        <v>35</v>
      </c>
      <c r="V759" s="6">
        <v>40</v>
      </c>
      <c r="W759" s="6">
        <v>30</v>
      </c>
      <c r="X759" s="9"/>
      <c r="Y759" s="9"/>
      <c r="Z759" s="9"/>
      <c r="AA759" s="6">
        <v>747041.44</v>
      </c>
      <c r="AB759" s="6">
        <v>0</v>
      </c>
      <c r="AC759" s="6">
        <v>0</v>
      </c>
      <c r="AD759" s="6">
        <v>0</v>
      </c>
      <c r="AE759" s="6">
        <v>159574.74</v>
      </c>
      <c r="AF759" s="6">
        <v>213969.97</v>
      </c>
      <c r="AG759" s="6">
        <v>0</v>
      </c>
      <c r="AH759" s="6">
        <v>125594.56</v>
      </c>
      <c r="AI759" s="6">
        <v>747041.44</v>
      </c>
      <c r="AJ759" s="23">
        <v>533071.47</v>
      </c>
    </row>
    <row r="760" spans="1:36">
      <c r="A760" s="5">
        <v>23336</v>
      </c>
      <c r="B760" s="6">
        <v>398</v>
      </c>
      <c r="C760" s="6">
        <v>119488</v>
      </c>
      <c r="D760" s="6">
        <v>23336</v>
      </c>
      <c r="E760" s="6">
        <v>23277512254</v>
      </c>
      <c r="F760" s="7" t="s">
        <v>1217</v>
      </c>
      <c r="G760" s="7" t="s">
        <v>1219</v>
      </c>
      <c r="H760" s="8">
        <v>29218</v>
      </c>
      <c r="I760" s="7" t="s">
        <v>208</v>
      </c>
      <c r="J760" s="7" t="s">
        <v>27</v>
      </c>
      <c r="K760" s="7" t="s">
        <v>28</v>
      </c>
      <c r="L760" s="6">
        <v>119488</v>
      </c>
      <c r="M760" s="8">
        <v>44776</v>
      </c>
      <c r="N760" s="8">
        <v>46601</v>
      </c>
      <c r="O760" s="6">
        <v>709</v>
      </c>
      <c r="P760" s="7" t="s">
        <v>29</v>
      </c>
      <c r="Q760" s="7" t="s">
        <v>57</v>
      </c>
      <c r="R760" s="7" t="s">
        <v>31</v>
      </c>
      <c r="S760" s="7" t="s">
        <v>43</v>
      </c>
      <c r="T760" s="7" t="s">
        <v>44</v>
      </c>
      <c r="U760" s="6">
        <v>16</v>
      </c>
      <c r="V760" s="6">
        <v>40</v>
      </c>
      <c r="W760" s="6">
        <v>30</v>
      </c>
      <c r="X760" s="9"/>
      <c r="Y760" s="9"/>
      <c r="Z760" s="9"/>
      <c r="AA760" s="6">
        <v>416261.18</v>
      </c>
      <c r="AB760" s="6">
        <v>0</v>
      </c>
      <c r="AC760" s="6">
        <v>0</v>
      </c>
      <c r="AD760" s="6">
        <v>0</v>
      </c>
      <c r="AE760" s="6">
        <v>88663.63</v>
      </c>
      <c r="AF760" s="6">
        <v>95586.03</v>
      </c>
      <c r="AG760" s="6">
        <v>0</v>
      </c>
      <c r="AH760" s="6">
        <v>70106.17</v>
      </c>
      <c r="AI760" s="6">
        <v>416261.18</v>
      </c>
      <c r="AJ760" s="23">
        <v>320675.15000000002</v>
      </c>
    </row>
    <row r="761" spans="1:36">
      <c r="A761" s="5">
        <v>23563</v>
      </c>
      <c r="B761" s="6">
        <v>398</v>
      </c>
      <c r="C761" s="6">
        <v>121217</v>
      </c>
      <c r="D761" s="6">
        <v>23563</v>
      </c>
      <c r="E761" s="6">
        <v>23275785539</v>
      </c>
      <c r="F761" s="7" t="s">
        <v>1217</v>
      </c>
      <c r="G761" s="7" t="s">
        <v>1220</v>
      </c>
      <c r="H761" s="8">
        <v>29151</v>
      </c>
      <c r="I761" s="7" t="s">
        <v>208</v>
      </c>
      <c r="J761" s="7" t="s">
        <v>37</v>
      </c>
      <c r="K761" s="7" t="s">
        <v>28</v>
      </c>
      <c r="L761" s="6">
        <v>121217</v>
      </c>
      <c r="M761" s="8">
        <v>44895</v>
      </c>
      <c r="N761" s="8">
        <v>45077</v>
      </c>
      <c r="O761" s="6">
        <v>757</v>
      </c>
      <c r="P761" s="7" t="s">
        <v>56</v>
      </c>
      <c r="Q761" s="7" t="s">
        <v>42</v>
      </c>
      <c r="R761" s="7" t="s">
        <v>31</v>
      </c>
      <c r="S761" s="7" t="s">
        <v>32</v>
      </c>
      <c r="T761" s="9"/>
      <c r="U761" s="6">
        <v>7</v>
      </c>
      <c r="V761" s="6">
        <v>20</v>
      </c>
      <c r="W761" s="6">
        <v>30</v>
      </c>
      <c r="X761" s="9"/>
      <c r="Y761" s="9"/>
      <c r="Z761" s="9"/>
      <c r="AA761" s="6">
        <v>160494.01</v>
      </c>
      <c r="AB761" s="6">
        <v>0</v>
      </c>
      <c r="AC761" s="6">
        <v>0</v>
      </c>
      <c r="AD761" s="6">
        <v>0</v>
      </c>
      <c r="AE761" s="6">
        <v>34185.22</v>
      </c>
      <c r="AF761" s="6">
        <v>39485.32</v>
      </c>
      <c r="AG761" s="6">
        <v>0</v>
      </c>
      <c r="AH761" s="6">
        <v>27201.23</v>
      </c>
      <c r="AI761" s="6">
        <v>160494.01</v>
      </c>
      <c r="AJ761" s="23">
        <v>121008.69</v>
      </c>
    </row>
    <row r="762" spans="1:36">
      <c r="A762" s="5">
        <v>23997</v>
      </c>
      <c r="B762" s="6">
        <v>398</v>
      </c>
      <c r="C762" s="6">
        <v>116752</v>
      </c>
      <c r="D762" s="6">
        <v>23997</v>
      </c>
      <c r="E762" s="6">
        <v>20265313192</v>
      </c>
      <c r="F762" s="7" t="s">
        <v>1217</v>
      </c>
      <c r="G762" s="7" t="s">
        <v>330</v>
      </c>
      <c r="H762" s="8">
        <v>28562</v>
      </c>
      <c r="I762" s="7" t="s">
        <v>307</v>
      </c>
      <c r="J762" s="7" t="s">
        <v>37</v>
      </c>
      <c r="K762" s="7" t="s">
        <v>48</v>
      </c>
      <c r="L762" s="6">
        <v>116752</v>
      </c>
      <c r="M762" s="8">
        <v>44483</v>
      </c>
      <c r="N762" s="9"/>
      <c r="O762" s="6">
        <v>4</v>
      </c>
      <c r="P762" s="7" t="s">
        <v>75</v>
      </c>
      <c r="Q762" s="7" t="s">
        <v>50</v>
      </c>
      <c r="R762" s="7" t="s">
        <v>51</v>
      </c>
      <c r="S762" s="7" t="s">
        <v>52</v>
      </c>
      <c r="T762" s="9"/>
      <c r="U762" s="6">
        <v>17</v>
      </c>
      <c r="V762" s="6">
        <v>35</v>
      </c>
      <c r="W762" s="6">
        <v>30</v>
      </c>
      <c r="X762" s="9"/>
      <c r="Y762" s="9"/>
      <c r="Z762" s="9"/>
      <c r="AA762" s="6">
        <v>376294.94</v>
      </c>
      <c r="AB762" s="6">
        <v>0</v>
      </c>
      <c r="AC762" s="6">
        <v>0</v>
      </c>
      <c r="AD762" s="6">
        <v>0</v>
      </c>
      <c r="AE762" s="6">
        <v>76764.17</v>
      </c>
      <c r="AF762" s="6">
        <v>127946</v>
      </c>
      <c r="AG762" s="6">
        <v>0</v>
      </c>
      <c r="AH762" s="6">
        <v>63401.83</v>
      </c>
      <c r="AI762" s="6">
        <v>376294.94</v>
      </c>
      <c r="AJ762" s="23">
        <v>248348.94</v>
      </c>
    </row>
    <row r="763" spans="1:36">
      <c r="A763" s="5">
        <v>28485</v>
      </c>
      <c r="B763" s="6">
        <v>398</v>
      </c>
      <c r="C763" s="6">
        <v>114002</v>
      </c>
      <c r="D763" s="6">
        <v>28485</v>
      </c>
      <c r="E763" s="6">
        <v>27222637363</v>
      </c>
      <c r="F763" s="7" t="s">
        <v>1217</v>
      </c>
      <c r="G763" s="7" t="s">
        <v>1221</v>
      </c>
      <c r="H763" s="8">
        <v>26149</v>
      </c>
      <c r="I763" s="7" t="s">
        <v>292</v>
      </c>
      <c r="J763" s="7" t="s">
        <v>27</v>
      </c>
      <c r="K763" s="7" t="s">
        <v>48</v>
      </c>
      <c r="L763" s="6">
        <v>114002</v>
      </c>
      <c r="M763" s="8">
        <v>43770</v>
      </c>
      <c r="N763" s="9"/>
      <c r="O763" s="6">
        <v>5</v>
      </c>
      <c r="P763" s="7" t="s">
        <v>49</v>
      </c>
      <c r="Q763" s="7" t="s">
        <v>50</v>
      </c>
      <c r="R763" s="7" t="s">
        <v>109</v>
      </c>
      <c r="S763" s="7" t="s">
        <v>52</v>
      </c>
      <c r="T763" s="9"/>
      <c r="U763" s="6">
        <v>8</v>
      </c>
      <c r="V763" s="6">
        <v>35</v>
      </c>
      <c r="W763" s="6">
        <v>30</v>
      </c>
      <c r="X763" s="9"/>
      <c r="Y763" s="9"/>
      <c r="Z763" s="9"/>
      <c r="AA763" s="6">
        <v>293888.33</v>
      </c>
      <c r="AB763" s="6">
        <v>0</v>
      </c>
      <c r="AC763" s="6">
        <v>0</v>
      </c>
      <c r="AD763" s="6">
        <v>0</v>
      </c>
      <c r="AE763" s="6">
        <v>47022.14</v>
      </c>
      <c r="AF763" s="6">
        <v>66892.78</v>
      </c>
      <c r="AG763" s="6">
        <v>0</v>
      </c>
      <c r="AH763" s="6">
        <v>49578.12</v>
      </c>
      <c r="AI763" s="6">
        <v>293888.33</v>
      </c>
      <c r="AJ763" s="23">
        <v>226995.55</v>
      </c>
    </row>
    <row r="764" spans="1:36">
      <c r="A764" s="5">
        <v>29863</v>
      </c>
      <c r="B764" s="6">
        <v>398</v>
      </c>
      <c r="C764" s="6">
        <v>117178</v>
      </c>
      <c r="D764" s="6">
        <v>29863</v>
      </c>
      <c r="E764" s="6">
        <v>20124138656</v>
      </c>
      <c r="F764" s="7" t="s">
        <v>1217</v>
      </c>
      <c r="G764" s="7" t="s">
        <v>1222</v>
      </c>
      <c r="H764" s="8">
        <v>21337</v>
      </c>
      <c r="I764" s="7" t="s">
        <v>380</v>
      </c>
      <c r="J764" s="7" t="s">
        <v>37</v>
      </c>
      <c r="K764" s="7" t="s">
        <v>28</v>
      </c>
      <c r="L764" s="6">
        <v>117178</v>
      </c>
      <c r="M764" s="8">
        <v>44152</v>
      </c>
      <c r="N764" s="8">
        <v>45977</v>
      </c>
      <c r="O764" s="6">
        <v>730</v>
      </c>
      <c r="P764" s="7" t="s">
        <v>33</v>
      </c>
      <c r="Q764" s="7" t="s">
        <v>30</v>
      </c>
      <c r="R764" s="7" t="s">
        <v>31</v>
      </c>
      <c r="S764" s="7" t="s">
        <v>43</v>
      </c>
      <c r="T764" s="7" t="s">
        <v>44</v>
      </c>
      <c r="U764" s="6">
        <v>4</v>
      </c>
      <c r="V764" s="6">
        <v>10</v>
      </c>
      <c r="W764" s="6">
        <v>30</v>
      </c>
      <c r="X764" s="9"/>
      <c r="Y764" s="9"/>
      <c r="Z764" s="9"/>
      <c r="AA764" s="6">
        <v>83793.08</v>
      </c>
      <c r="AB764" s="6">
        <v>0</v>
      </c>
      <c r="AC764" s="6">
        <v>0</v>
      </c>
      <c r="AD764" s="6">
        <v>0</v>
      </c>
      <c r="AE764" s="6">
        <v>17847.919999999998</v>
      </c>
      <c r="AF764" s="6">
        <v>26028.29</v>
      </c>
      <c r="AG764" s="6">
        <v>0</v>
      </c>
      <c r="AH764" s="6">
        <v>14334.65</v>
      </c>
      <c r="AI764" s="6">
        <v>83793.08</v>
      </c>
      <c r="AJ764" s="23">
        <v>57764.79</v>
      </c>
    </row>
    <row r="765" spans="1:36">
      <c r="A765" s="5">
        <v>30800</v>
      </c>
      <c r="B765" s="6">
        <v>398</v>
      </c>
      <c r="C765" s="6">
        <v>118249</v>
      </c>
      <c r="D765" s="6">
        <v>30800</v>
      </c>
      <c r="E765" s="6">
        <v>23409241514</v>
      </c>
      <c r="F765" s="7" t="s">
        <v>1217</v>
      </c>
      <c r="G765" s="7" t="s">
        <v>1223</v>
      </c>
      <c r="H765" s="8">
        <v>35731</v>
      </c>
      <c r="I765" s="7" t="s">
        <v>60</v>
      </c>
      <c r="J765" s="7" t="s">
        <v>27</v>
      </c>
      <c r="K765" s="7" t="s">
        <v>28</v>
      </c>
      <c r="L765" s="6">
        <v>118249</v>
      </c>
      <c r="M765" s="8">
        <v>44470</v>
      </c>
      <c r="N765" s="8">
        <v>45077</v>
      </c>
      <c r="O765" s="6">
        <v>768</v>
      </c>
      <c r="P765" s="7" t="s">
        <v>61</v>
      </c>
      <c r="Q765" s="7" t="s">
        <v>30</v>
      </c>
      <c r="R765" s="7" t="s">
        <v>31</v>
      </c>
      <c r="S765" s="7" t="s">
        <v>62</v>
      </c>
      <c r="T765" s="7" t="s">
        <v>44</v>
      </c>
      <c r="U765" s="6">
        <v>3</v>
      </c>
      <c r="V765" s="6">
        <v>10</v>
      </c>
      <c r="W765" s="6">
        <v>30</v>
      </c>
      <c r="X765" s="9"/>
      <c r="Y765" s="9"/>
      <c r="Z765" s="9"/>
      <c r="AA765" s="6">
        <v>42162.89</v>
      </c>
      <c r="AB765" s="6">
        <v>0</v>
      </c>
      <c r="AC765" s="6">
        <v>0</v>
      </c>
      <c r="AD765" s="6">
        <v>0</v>
      </c>
      <c r="AE765" s="6">
        <v>8980.7099999999991</v>
      </c>
      <c r="AF765" s="6">
        <v>18185.73</v>
      </c>
      <c r="AG765" s="6">
        <v>0</v>
      </c>
      <c r="AH765" s="6">
        <v>7351.18</v>
      </c>
      <c r="AI765" s="6">
        <v>42162.89</v>
      </c>
      <c r="AJ765" s="23">
        <v>23977.16</v>
      </c>
    </row>
    <row r="766" spans="1:36">
      <c r="A766" s="5">
        <v>30891</v>
      </c>
      <c r="B766" s="6">
        <v>398</v>
      </c>
      <c r="C766" s="6">
        <v>118250</v>
      </c>
      <c r="D766" s="6">
        <v>30891</v>
      </c>
      <c r="E766" s="6">
        <v>20288931179</v>
      </c>
      <c r="F766" s="7" t="s">
        <v>1228</v>
      </c>
      <c r="G766" s="7" t="s">
        <v>1229</v>
      </c>
      <c r="H766" s="8">
        <v>29854</v>
      </c>
      <c r="I766" s="7" t="s">
        <v>78</v>
      </c>
      <c r="J766" s="7" t="s">
        <v>37</v>
      </c>
      <c r="K766" s="7" t="s">
        <v>28</v>
      </c>
      <c r="L766" s="6">
        <v>118250</v>
      </c>
      <c r="M766" s="8">
        <v>44679</v>
      </c>
      <c r="N766" s="8">
        <v>46504</v>
      </c>
      <c r="O766" s="6">
        <v>758</v>
      </c>
      <c r="P766" s="7" t="s">
        <v>56</v>
      </c>
      <c r="Q766" s="7" t="s">
        <v>30</v>
      </c>
      <c r="R766" s="7" t="s">
        <v>31</v>
      </c>
      <c r="S766" s="7" t="s">
        <v>43</v>
      </c>
      <c r="T766" s="7" t="s">
        <v>44</v>
      </c>
      <c r="U766" s="6">
        <v>2</v>
      </c>
      <c r="V766" s="6">
        <v>10</v>
      </c>
      <c r="W766" s="6">
        <v>30</v>
      </c>
      <c r="X766" s="9"/>
      <c r="Y766" s="9"/>
      <c r="Z766" s="9"/>
      <c r="AA766" s="6">
        <v>80247</v>
      </c>
      <c r="AB766" s="6">
        <v>0</v>
      </c>
      <c r="AC766" s="6">
        <v>0</v>
      </c>
      <c r="AD766" s="6">
        <v>0</v>
      </c>
      <c r="AE766" s="6">
        <v>17092.61</v>
      </c>
      <c r="AF766" s="6">
        <v>25040.86</v>
      </c>
      <c r="AG766" s="6">
        <v>0</v>
      </c>
      <c r="AH766" s="6">
        <v>13739.79</v>
      </c>
      <c r="AI766" s="6">
        <v>80247</v>
      </c>
      <c r="AJ766" s="23">
        <v>55206.14</v>
      </c>
    </row>
    <row r="767" spans="1:36">
      <c r="A767" s="5">
        <v>12609</v>
      </c>
      <c r="B767" s="6">
        <v>398</v>
      </c>
      <c r="C767" s="6">
        <v>118705</v>
      </c>
      <c r="D767" s="6">
        <v>12609</v>
      </c>
      <c r="E767" s="6">
        <v>20160394189</v>
      </c>
      <c r="F767" s="7" t="s">
        <v>1230</v>
      </c>
      <c r="G767" s="7" t="s">
        <v>397</v>
      </c>
      <c r="H767" s="8">
        <v>22903</v>
      </c>
      <c r="I767" s="7" t="s">
        <v>68</v>
      </c>
      <c r="J767" s="7" t="s">
        <v>37</v>
      </c>
      <c r="K767" s="7" t="s">
        <v>28</v>
      </c>
      <c r="L767" s="6">
        <v>118705</v>
      </c>
      <c r="M767" s="8">
        <v>44795</v>
      </c>
      <c r="N767" s="8">
        <v>47716</v>
      </c>
      <c r="O767" s="6">
        <v>705</v>
      </c>
      <c r="P767" s="7" t="s">
        <v>69</v>
      </c>
      <c r="Q767" s="7" t="s">
        <v>57</v>
      </c>
      <c r="R767" s="7" t="s">
        <v>31</v>
      </c>
      <c r="S767" s="7" t="s">
        <v>43</v>
      </c>
      <c r="T767" s="7" t="s">
        <v>44</v>
      </c>
      <c r="U767" s="6">
        <v>36</v>
      </c>
      <c r="V767" s="6">
        <v>40</v>
      </c>
      <c r="W767" s="6">
        <v>30</v>
      </c>
      <c r="X767" s="9"/>
      <c r="Y767" s="9"/>
      <c r="Z767" s="9"/>
      <c r="AA767" s="6">
        <v>715653.15</v>
      </c>
      <c r="AB767" s="6">
        <v>0</v>
      </c>
      <c r="AC767" s="6">
        <v>0</v>
      </c>
      <c r="AD767" s="6">
        <v>0</v>
      </c>
      <c r="AE767" s="6">
        <v>126612.23</v>
      </c>
      <c r="AF767" s="6">
        <v>133975</v>
      </c>
      <c r="AG767" s="6">
        <v>0</v>
      </c>
      <c r="AH767" s="6">
        <v>120329.18</v>
      </c>
      <c r="AI767" s="6">
        <v>715653.15</v>
      </c>
      <c r="AJ767" s="23">
        <v>581678.15</v>
      </c>
    </row>
    <row r="768" spans="1:36">
      <c r="A768" s="5">
        <v>27090</v>
      </c>
      <c r="B768" s="6">
        <v>398</v>
      </c>
      <c r="C768" s="6">
        <v>118766</v>
      </c>
      <c r="D768" s="6">
        <v>27090</v>
      </c>
      <c r="E768" s="6">
        <v>20325457490</v>
      </c>
      <c r="F768" s="7" t="s">
        <v>1231</v>
      </c>
      <c r="G768" s="7" t="s">
        <v>1232</v>
      </c>
      <c r="H768" s="8">
        <v>31763</v>
      </c>
      <c r="I768" s="7" t="s">
        <v>336</v>
      </c>
      <c r="J768" s="7" t="s">
        <v>37</v>
      </c>
      <c r="K768" s="7" t="s">
        <v>28</v>
      </c>
      <c r="L768" s="6">
        <v>118766</v>
      </c>
      <c r="M768" s="8">
        <v>44705</v>
      </c>
      <c r="N768" s="8">
        <v>46530</v>
      </c>
      <c r="O768" s="6">
        <v>734</v>
      </c>
      <c r="P768" s="7" t="s">
        <v>56</v>
      </c>
      <c r="Q768" s="7" t="s">
        <v>57</v>
      </c>
      <c r="R768" s="7" t="s">
        <v>31</v>
      </c>
      <c r="S768" s="7" t="s">
        <v>43</v>
      </c>
      <c r="T768" s="7" t="s">
        <v>44</v>
      </c>
      <c r="U768" s="6">
        <v>8</v>
      </c>
      <c r="V768" s="6">
        <v>40</v>
      </c>
      <c r="W768" s="6">
        <v>30</v>
      </c>
      <c r="X768" s="9"/>
      <c r="Y768" s="9"/>
      <c r="Z768" s="9"/>
      <c r="AA768" s="6">
        <v>358839.52</v>
      </c>
      <c r="AB768" s="6">
        <v>0</v>
      </c>
      <c r="AC768" s="6">
        <v>0</v>
      </c>
      <c r="AD768" s="6">
        <v>0</v>
      </c>
      <c r="AE768" s="6">
        <v>76432.820000000007</v>
      </c>
      <c r="AF768" s="6">
        <v>77488.05</v>
      </c>
      <c r="AG768" s="6">
        <v>0</v>
      </c>
      <c r="AH768" s="6">
        <v>60473.69</v>
      </c>
      <c r="AI768" s="6">
        <v>358839.52</v>
      </c>
      <c r="AJ768" s="23">
        <v>281351.46999999997</v>
      </c>
    </row>
    <row r="769" spans="1:36">
      <c r="A769" s="5">
        <v>20554</v>
      </c>
      <c r="B769" s="6">
        <v>398</v>
      </c>
      <c r="C769" s="6">
        <v>118036</v>
      </c>
      <c r="D769" s="6">
        <v>20554</v>
      </c>
      <c r="E769" s="6">
        <v>27255429553</v>
      </c>
      <c r="F769" s="7" t="s">
        <v>1233</v>
      </c>
      <c r="G769" s="7" t="s">
        <v>1234</v>
      </c>
      <c r="H769" s="8">
        <v>28117</v>
      </c>
      <c r="I769" s="7" t="s">
        <v>173</v>
      </c>
      <c r="J769" s="7" t="s">
        <v>27</v>
      </c>
      <c r="K769" s="7" t="s">
        <v>28</v>
      </c>
      <c r="L769" s="6">
        <v>118036</v>
      </c>
      <c r="M769" s="8">
        <v>44707</v>
      </c>
      <c r="N769" s="8">
        <v>46532</v>
      </c>
      <c r="O769" s="6">
        <v>709</v>
      </c>
      <c r="P769" s="7" t="s">
        <v>29</v>
      </c>
      <c r="Q769" s="7" t="s">
        <v>57</v>
      </c>
      <c r="R769" s="7" t="s">
        <v>31</v>
      </c>
      <c r="S769" s="7" t="s">
        <v>43</v>
      </c>
      <c r="T769" s="7" t="s">
        <v>44</v>
      </c>
      <c r="U769" s="6">
        <v>17</v>
      </c>
      <c r="V769" s="6">
        <v>40</v>
      </c>
      <c r="W769" s="6">
        <v>30</v>
      </c>
      <c r="X769" s="9"/>
      <c r="Y769" s="9"/>
      <c r="Z769" s="9"/>
      <c r="AA769" s="6">
        <v>460335.9</v>
      </c>
      <c r="AB769" s="6">
        <v>0</v>
      </c>
      <c r="AC769" s="6">
        <v>0</v>
      </c>
      <c r="AD769" s="6">
        <v>0</v>
      </c>
      <c r="AE769" s="6">
        <v>82860.47</v>
      </c>
      <c r="AF769" s="6">
        <v>100347.25</v>
      </c>
      <c r="AG769" s="6">
        <v>0</v>
      </c>
      <c r="AH769" s="6">
        <v>77499.7</v>
      </c>
      <c r="AI769" s="6">
        <v>460335.9</v>
      </c>
      <c r="AJ769" s="23">
        <v>359988.65</v>
      </c>
    </row>
    <row r="770" spans="1:36">
      <c r="A770" s="5">
        <v>26759</v>
      </c>
      <c r="B770" s="6">
        <v>398</v>
      </c>
      <c r="C770" s="6">
        <v>114266</v>
      </c>
      <c r="D770" s="6">
        <v>26759</v>
      </c>
      <c r="E770" s="6">
        <v>20279602847</v>
      </c>
      <c r="F770" s="7" t="s">
        <v>1235</v>
      </c>
      <c r="G770" s="7" t="s">
        <v>1236</v>
      </c>
      <c r="H770" s="8">
        <v>29250</v>
      </c>
      <c r="I770" s="7" t="s">
        <v>208</v>
      </c>
      <c r="J770" s="7" t="s">
        <v>37</v>
      </c>
      <c r="K770" s="7" t="s">
        <v>28</v>
      </c>
      <c r="L770" s="6">
        <v>114266</v>
      </c>
      <c r="M770" s="8">
        <v>44120</v>
      </c>
      <c r="N770" s="8">
        <v>45077</v>
      </c>
      <c r="O770" s="6">
        <v>719</v>
      </c>
      <c r="P770" s="7" t="s">
        <v>33</v>
      </c>
      <c r="Q770" s="7" t="s">
        <v>42</v>
      </c>
      <c r="R770" s="7" t="s">
        <v>31</v>
      </c>
      <c r="S770" s="7" t="s">
        <v>32</v>
      </c>
      <c r="T770" s="9"/>
      <c r="U770" s="6">
        <v>11</v>
      </c>
      <c r="V770" s="6">
        <v>20</v>
      </c>
      <c r="W770" s="6">
        <v>30</v>
      </c>
      <c r="X770" s="9"/>
      <c r="Y770" s="9"/>
      <c r="Z770" s="9"/>
      <c r="AA770" s="6">
        <v>209482.44</v>
      </c>
      <c r="AB770" s="6">
        <v>0</v>
      </c>
      <c r="AC770" s="6">
        <v>0</v>
      </c>
      <c r="AD770" s="6">
        <v>0</v>
      </c>
      <c r="AE770" s="6">
        <v>44619.76</v>
      </c>
      <c r="AF770" s="6">
        <v>53471.51</v>
      </c>
      <c r="AG770" s="6">
        <v>0</v>
      </c>
      <c r="AH770" s="6">
        <v>35419.050000000003</v>
      </c>
      <c r="AI770" s="6">
        <v>209482.44</v>
      </c>
      <c r="AJ770" s="23">
        <v>156010.93</v>
      </c>
    </row>
    <row r="771" spans="1:36">
      <c r="A771" s="5">
        <v>14880</v>
      </c>
      <c r="B771" s="6">
        <v>398</v>
      </c>
      <c r="C771" s="6">
        <v>99310</v>
      </c>
      <c r="D771" s="6">
        <v>14880</v>
      </c>
      <c r="E771" s="6">
        <v>27169327527</v>
      </c>
      <c r="F771" s="7" t="s">
        <v>1237</v>
      </c>
      <c r="G771" s="7" t="s">
        <v>1238</v>
      </c>
      <c r="H771" s="8">
        <v>23342</v>
      </c>
      <c r="I771" s="7" t="s">
        <v>84</v>
      </c>
      <c r="J771" s="7" t="s">
        <v>27</v>
      </c>
      <c r="K771" s="7" t="s">
        <v>28</v>
      </c>
      <c r="L771" s="6">
        <v>99310</v>
      </c>
      <c r="M771" s="8">
        <v>42503</v>
      </c>
      <c r="N771" s="9"/>
      <c r="O771" s="6">
        <v>709</v>
      </c>
      <c r="P771" s="7" t="s">
        <v>29</v>
      </c>
      <c r="Q771" s="7" t="s">
        <v>57</v>
      </c>
      <c r="R771" s="7" t="s">
        <v>31</v>
      </c>
      <c r="S771" s="7" t="s">
        <v>43</v>
      </c>
      <c r="T771" s="7" t="s">
        <v>44</v>
      </c>
      <c r="U771" s="6">
        <v>35</v>
      </c>
      <c r="V771" s="6">
        <v>40</v>
      </c>
      <c r="W771" s="6">
        <v>30</v>
      </c>
      <c r="X771" s="9"/>
      <c r="Y771" s="9"/>
      <c r="Z771" s="9"/>
      <c r="AA771" s="6">
        <v>558279.69999999995</v>
      </c>
      <c r="AB771" s="6">
        <v>0</v>
      </c>
      <c r="AC771" s="6">
        <v>0</v>
      </c>
      <c r="AD771" s="6">
        <v>0</v>
      </c>
      <c r="AE771" s="6">
        <v>118913.57</v>
      </c>
      <c r="AF771" s="6">
        <v>186579.78</v>
      </c>
      <c r="AG771" s="6">
        <v>0</v>
      </c>
      <c r="AH771" s="6">
        <v>93929.78</v>
      </c>
      <c r="AI771" s="6">
        <v>558279.69999999995</v>
      </c>
      <c r="AJ771" s="23">
        <v>371699.92</v>
      </c>
    </row>
    <row r="772" spans="1:36">
      <c r="A772" s="5">
        <v>25495</v>
      </c>
      <c r="B772" s="6">
        <v>398</v>
      </c>
      <c r="C772" s="6">
        <v>110059</v>
      </c>
      <c r="D772" s="6">
        <v>25495</v>
      </c>
      <c r="E772" s="6">
        <v>27268340357</v>
      </c>
      <c r="F772" s="7" t="s">
        <v>1241</v>
      </c>
      <c r="G772" s="7" t="s">
        <v>1242</v>
      </c>
      <c r="H772" s="8">
        <v>28697</v>
      </c>
      <c r="I772" s="7" t="s">
        <v>154</v>
      </c>
      <c r="J772" s="7" t="s">
        <v>27</v>
      </c>
      <c r="K772" s="7" t="s">
        <v>48</v>
      </c>
      <c r="L772" s="6">
        <v>110059</v>
      </c>
      <c r="M772" s="8">
        <v>43150</v>
      </c>
      <c r="N772" s="9"/>
      <c r="O772" s="6">
        <v>3</v>
      </c>
      <c r="P772" s="7" t="s">
        <v>66</v>
      </c>
      <c r="Q772" s="7" t="s">
        <v>50</v>
      </c>
      <c r="R772" s="7" t="s">
        <v>51</v>
      </c>
      <c r="S772" s="7" t="s">
        <v>52</v>
      </c>
      <c r="T772" s="9"/>
      <c r="U772" s="6">
        <v>14</v>
      </c>
      <c r="V772" s="6">
        <v>35</v>
      </c>
      <c r="W772" s="6">
        <v>30</v>
      </c>
      <c r="X772" s="9"/>
      <c r="Y772" s="9"/>
      <c r="Z772" s="9"/>
      <c r="AA772" s="6">
        <v>459234.41</v>
      </c>
      <c r="AB772" s="6">
        <v>0</v>
      </c>
      <c r="AC772" s="6">
        <v>0</v>
      </c>
      <c r="AD772" s="6">
        <v>0</v>
      </c>
      <c r="AE772" s="6">
        <v>73477.509999999995</v>
      </c>
      <c r="AF772" s="6">
        <v>120519.21</v>
      </c>
      <c r="AG772" s="6">
        <v>0</v>
      </c>
      <c r="AH772" s="6">
        <v>77314.929999999993</v>
      </c>
      <c r="AI772" s="6">
        <v>459234.41</v>
      </c>
      <c r="AJ772" s="23">
        <v>338715.2</v>
      </c>
    </row>
    <row r="773" spans="1:36">
      <c r="A773" s="5">
        <v>31137</v>
      </c>
      <c r="B773" s="6">
        <v>398</v>
      </c>
      <c r="C773" s="6">
        <v>119907</v>
      </c>
      <c r="D773" s="6">
        <v>31137</v>
      </c>
      <c r="E773" s="6">
        <v>23410909839</v>
      </c>
      <c r="F773" s="7" t="s">
        <v>1241</v>
      </c>
      <c r="G773" s="7" t="s">
        <v>934</v>
      </c>
      <c r="H773" s="8">
        <v>35984</v>
      </c>
      <c r="I773" s="7" t="s">
        <v>117</v>
      </c>
      <c r="J773" s="7" t="s">
        <v>37</v>
      </c>
      <c r="K773" s="7" t="s">
        <v>28</v>
      </c>
      <c r="L773" s="6">
        <v>119907</v>
      </c>
      <c r="M773" s="8">
        <v>44682</v>
      </c>
      <c r="N773" s="8">
        <v>45046</v>
      </c>
      <c r="O773" s="6">
        <v>768</v>
      </c>
      <c r="P773" s="7" t="s">
        <v>61</v>
      </c>
      <c r="Q773" s="7" t="s">
        <v>30</v>
      </c>
      <c r="R773" s="7" t="s">
        <v>31</v>
      </c>
      <c r="S773" s="7" t="s">
        <v>62</v>
      </c>
      <c r="T773" s="7" t="s">
        <v>44</v>
      </c>
      <c r="U773" s="6">
        <v>0</v>
      </c>
      <c r="V773" s="6">
        <v>10</v>
      </c>
      <c r="W773" s="6">
        <v>30</v>
      </c>
      <c r="X773" s="9"/>
      <c r="Y773" s="9"/>
      <c r="Z773" s="9"/>
      <c r="AA773" s="6">
        <v>42162.89</v>
      </c>
      <c r="AB773" s="6">
        <v>0</v>
      </c>
      <c r="AC773" s="6">
        <v>0</v>
      </c>
      <c r="AD773" s="6">
        <v>0</v>
      </c>
      <c r="AE773" s="6">
        <v>8980.7099999999991</v>
      </c>
      <c r="AF773" s="6">
        <v>18585.73</v>
      </c>
      <c r="AG773" s="6">
        <v>0</v>
      </c>
      <c r="AH773" s="6">
        <v>7351.18</v>
      </c>
      <c r="AI773" s="6">
        <v>42162.89</v>
      </c>
      <c r="AJ773" s="23">
        <v>23577.16</v>
      </c>
    </row>
    <row r="774" spans="1:36">
      <c r="A774" s="5">
        <v>30861</v>
      </c>
      <c r="B774" s="6">
        <v>398</v>
      </c>
      <c r="C774" s="6">
        <v>114790</v>
      </c>
      <c r="D774" s="6">
        <v>30861</v>
      </c>
      <c r="E774" s="6">
        <v>20405297699</v>
      </c>
      <c r="F774" s="7" t="s">
        <v>1539</v>
      </c>
      <c r="G774" s="7" t="s">
        <v>1540</v>
      </c>
      <c r="H774" s="8">
        <v>35599</v>
      </c>
      <c r="I774" s="7" t="s">
        <v>60</v>
      </c>
      <c r="J774" s="7" t="s">
        <v>37</v>
      </c>
      <c r="K774" s="7" t="s">
        <v>28</v>
      </c>
      <c r="L774" s="6">
        <v>114790</v>
      </c>
      <c r="M774" s="8">
        <v>44105</v>
      </c>
      <c r="N774" s="8">
        <v>45138</v>
      </c>
      <c r="O774" s="6">
        <v>768</v>
      </c>
      <c r="P774" s="7" t="s">
        <v>61</v>
      </c>
      <c r="Q774" s="7" t="s">
        <v>30</v>
      </c>
      <c r="R774" s="7" t="s">
        <v>31</v>
      </c>
      <c r="S774" s="7" t="s">
        <v>62</v>
      </c>
      <c r="T774" s="9"/>
      <c r="U774" s="6">
        <v>3</v>
      </c>
      <c r="V774" s="6">
        <v>10</v>
      </c>
      <c r="W774" s="6">
        <v>30</v>
      </c>
      <c r="X774" s="9"/>
      <c r="Y774" s="9"/>
      <c r="Z774" s="9"/>
      <c r="AA774" s="6">
        <v>42162.89</v>
      </c>
      <c r="AB774" s="6">
        <v>0</v>
      </c>
      <c r="AC774" s="6">
        <v>0</v>
      </c>
      <c r="AD774" s="6">
        <v>0</v>
      </c>
      <c r="AE774" s="6">
        <v>8980.7099999999991</v>
      </c>
      <c r="AF774" s="6">
        <v>18185.73</v>
      </c>
      <c r="AG774" s="6">
        <v>0</v>
      </c>
      <c r="AH774" s="6">
        <v>7351.18</v>
      </c>
      <c r="AI774" s="6">
        <v>42162.89</v>
      </c>
      <c r="AJ774" s="23">
        <v>23977.16</v>
      </c>
    </row>
    <row r="775" spans="1:36">
      <c r="A775" s="5">
        <v>30047</v>
      </c>
      <c r="B775" s="6">
        <v>398</v>
      </c>
      <c r="C775" s="6">
        <v>120786</v>
      </c>
      <c r="D775" s="6">
        <v>30047</v>
      </c>
      <c r="E775" s="6">
        <v>20312546982</v>
      </c>
      <c r="F775" s="7" t="s">
        <v>1541</v>
      </c>
      <c r="G775" s="7" t="s">
        <v>330</v>
      </c>
      <c r="H775" s="8">
        <v>31002</v>
      </c>
      <c r="I775" s="7" t="s">
        <v>143</v>
      </c>
      <c r="J775" s="7" t="s">
        <v>37</v>
      </c>
      <c r="K775" s="7" t="s">
        <v>28</v>
      </c>
      <c r="L775" s="6">
        <v>120786</v>
      </c>
      <c r="M775" s="8">
        <v>44799</v>
      </c>
      <c r="N775" s="8">
        <v>45046</v>
      </c>
      <c r="O775" s="6">
        <v>768</v>
      </c>
      <c r="P775" s="7" t="s">
        <v>61</v>
      </c>
      <c r="Q775" s="7" t="s">
        <v>30</v>
      </c>
      <c r="R775" s="7" t="s">
        <v>31</v>
      </c>
      <c r="S775" s="7" t="s">
        <v>62</v>
      </c>
      <c r="T775" s="7" t="s">
        <v>44</v>
      </c>
      <c r="U775" s="6">
        <v>4</v>
      </c>
      <c r="V775" s="6">
        <v>10</v>
      </c>
      <c r="W775" s="6">
        <v>30</v>
      </c>
      <c r="X775" s="9"/>
      <c r="Y775" s="9"/>
      <c r="Z775" s="9"/>
      <c r="AA775" s="6">
        <v>42162.89</v>
      </c>
      <c r="AB775" s="6">
        <v>0</v>
      </c>
      <c r="AC775" s="6">
        <v>0</v>
      </c>
      <c r="AD775" s="6">
        <v>0</v>
      </c>
      <c r="AE775" s="6">
        <v>8980.7099999999991</v>
      </c>
      <c r="AF775" s="6">
        <v>21557.73</v>
      </c>
      <c r="AG775" s="6">
        <v>0</v>
      </c>
      <c r="AH775" s="6">
        <v>7351.18</v>
      </c>
      <c r="AI775" s="6">
        <v>42162.89</v>
      </c>
      <c r="AJ775" s="23">
        <v>20605.16</v>
      </c>
    </row>
    <row r="776" spans="1:36">
      <c r="A776" s="5">
        <v>16244</v>
      </c>
      <c r="B776" s="6">
        <v>398</v>
      </c>
      <c r="C776" s="6">
        <v>67239</v>
      </c>
      <c r="D776" s="6">
        <v>16244</v>
      </c>
      <c r="E776" s="6">
        <v>20201782652</v>
      </c>
      <c r="F776" s="7" t="s">
        <v>1247</v>
      </c>
      <c r="G776" s="7" t="s">
        <v>1248</v>
      </c>
      <c r="H776" s="8">
        <v>24919</v>
      </c>
      <c r="I776" s="7" t="s">
        <v>500</v>
      </c>
      <c r="J776" s="7" t="s">
        <v>37</v>
      </c>
      <c r="K776" s="7" t="s">
        <v>48</v>
      </c>
      <c r="L776" s="6">
        <v>67239</v>
      </c>
      <c r="M776" s="8">
        <v>40756</v>
      </c>
      <c r="N776" s="9"/>
      <c r="O776" s="6">
        <v>4</v>
      </c>
      <c r="P776" s="7" t="s">
        <v>75</v>
      </c>
      <c r="Q776" s="7" t="s">
        <v>50</v>
      </c>
      <c r="R776" s="7" t="s">
        <v>101</v>
      </c>
      <c r="S776" s="7" t="s">
        <v>52</v>
      </c>
      <c r="T776" s="9"/>
      <c r="U776" s="6">
        <v>33</v>
      </c>
      <c r="V776" s="6">
        <v>35</v>
      </c>
      <c r="W776" s="6">
        <v>30</v>
      </c>
      <c r="X776" s="9"/>
      <c r="Y776" s="9"/>
      <c r="Z776" s="9"/>
      <c r="AA776" s="6">
        <v>483817.41</v>
      </c>
      <c r="AB776" s="6">
        <v>0</v>
      </c>
      <c r="AC776" s="6">
        <v>0</v>
      </c>
      <c r="AD776" s="6">
        <v>0</v>
      </c>
      <c r="AE776" s="6">
        <v>98698.76</v>
      </c>
      <c r="AF776" s="6">
        <v>358805.96</v>
      </c>
      <c r="AG776" s="6">
        <v>0</v>
      </c>
      <c r="AH776" s="6">
        <v>81438.73</v>
      </c>
      <c r="AI776" s="6">
        <v>483817.41</v>
      </c>
      <c r="AJ776" s="23">
        <v>125011.45</v>
      </c>
    </row>
    <row r="777" spans="1:36">
      <c r="A777" s="5">
        <v>23487</v>
      </c>
      <c r="B777" s="6">
        <v>398</v>
      </c>
      <c r="C777" s="6">
        <v>111428</v>
      </c>
      <c r="D777" s="6">
        <v>23487</v>
      </c>
      <c r="E777" s="6">
        <v>27284761435</v>
      </c>
      <c r="F777" s="7" t="s">
        <v>1249</v>
      </c>
      <c r="G777" s="7" t="s">
        <v>677</v>
      </c>
      <c r="H777" s="8">
        <v>29527</v>
      </c>
      <c r="I777" s="7" t="s">
        <v>87</v>
      </c>
      <c r="J777" s="7" t="s">
        <v>27</v>
      </c>
      <c r="K777" s="7" t="s">
        <v>28</v>
      </c>
      <c r="L777" s="6">
        <v>111428</v>
      </c>
      <c r="M777" s="8">
        <v>43613</v>
      </c>
      <c r="N777" s="8">
        <v>45439</v>
      </c>
      <c r="O777" s="6">
        <v>716</v>
      </c>
      <c r="P777" s="7" t="s">
        <v>29</v>
      </c>
      <c r="Q777" s="7" t="s">
        <v>42</v>
      </c>
      <c r="R777" s="7" t="s">
        <v>31</v>
      </c>
      <c r="S777" s="7" t="s">
        <v>43</v>
      </c>
      <c r="T777" s="7" t="s">
        <v>44</v>
      </c>
      <c r="U777" s="6">
        <v>18</v>
      </c>
      <c r="V777" s="6">
        <v>20</v>
      </c>
      <c r="W777" s="6">
        <v>30</v>
      </c>
      <c r="X777" s="9"/>
      <c r="Y777" s="9"/>
      <c r="Z777" s="9"/>
      <c r="AA777" s="6">
        <v>220373.91</v>
      </c>
      <c r="AB777" s="6">
        <v>0</v>
      </c>
      <c r="AC777" s="6">
        <v>0</v>
      </c>
      <c r="AD777" s="6">
        <v>0</v>
      </c>
      <c r="AE777" s="6">
        <v>46939.65</v>
      </c>
      <c r="AF777" s="6">
        <v>55345.86</v>
      </c>
      <c r="AG777" s="6">
        <v>0</v>
      </c>
      <c r="AH777" s="6">
        <v>37246.080000000002</v>
      </c>
      <c r="AI777" s="6">
        <v>220373.91</v>
      </c>
      <c r="AJ777" s="23">
        <v>165028.04999999999</v>
      </c>
    </row>
    <row r="778" spans="1:36">
      <c r="A778" s="5">
        <v>24965</v>
      </c>
      <c r="B778" s="6">
        <v>398</v>
      </c>
      <c r="C778" s="6">
        <v>116238</v>
      </c>
      <c r="D778" s="6">
        <v>24965</v>
      </c>
      <c r="E778" s="6">
        <v>20307597064</v>
      </c>
      <c r="F778" s="7" t="s">
        <v>1249</v>
      </c>
      <c r="G778" s="7" t="s">
        <v>1250</v>
      </c>
      <c r="H778" s="8">
        <v>30749</v>
      </c>
      <c r="I778" s="7" t="s">
        <v>257</v>
      </c>
      <c r="J778" s="7" t="s">
        <v>37</v>
      </c>
      <c r="K778" s="7" t="s">
        <v>28</v>
      </c>
      <c r="L778" s="6">
        <v>116238</v>
      </c>
      <c r="M778" s="8">
        <v>44524</v>
      </c>
      <c r="N778" s="8">
        <v>45077</v>
      </c>
      <c r="O778" s="6">
        <v>757</v>
      </c>
      <c r="P778" s="7" t="s">
        <v>56</v>
      </c>
      <c r="Q778" s="7" t="s">
        <v>42</v>
      </c>
      <c r="R778" s="7" t="s">
        <v>31</v>
      </c>
      <c r="S778" s="7" t="s">
        <v>32</v>
      </c>
      <c r="T778" s="9"/>
      <c r="U778" s="6">
        <v>9</v>
      </c>
      <c r="V778" s="6">
        <v>20</v>
      </c>
      <c r="W778" s="6">
        <v>30</v>
      </c>
      <c r="X778" s="9"/>
      <c r="Y778" s="9"/>
      <c r="Z778" s="9"/>
      <c r="AA778" s="6">
        <v>160494.01</v>
      </c>
      <c r="AB778" s="6">
        <v>3711.23</v>
      </c>
      <c r="AC778" s="6">
        <v>0</v>
      </c>
      <c r="AD778" s="6">
        <v>0</v>
      </c>
      <c r="AE778" s="6">
        <v>34185.22</v>
      </c>
      <c r="AF778" s="6">
        <v>44517.79</v>
      </c>
      <c r="AG778" s="6">
        <v>0</v>
      </c>
      <c r="AH778" s="6">
        <v>29303.16</v>
      </c>
      <c r="AI778" s="6">
        <v>164205.24</v>
      </c>
      <c r="AJ778" s="23">
        <v>119687.45</v>
      </c>
    </row>
    <row r="779" spans="1:36">
      <c r="A779" s="5">
        <v>24965</v>
      </c>
      <c r="B779" s="6">
        <v>398</v>
      </c>
      <c r="C779" s="6">
        <v>119905</v>
      </c>
      <c r="D779" s="6">
        <v>24965</v>
      </c>
      <c r="E779" s="6">
        <v>20307597064</v>
      </c>
      <c r="F779" s="7" t="s">
        <v>1249</v>
      </c>
      <c r="G779" s="7" t="s">
        <v>1250</v>
      </c>
      <c r="H779" s="8">
        <v>30749</v>
      </c>
      <c r="I779" s="7" t="s">
        <v>257</v>
      </c>
      <c r="J779" s="7" t="s">
        <v>37</v>
      </c>
      <c r="K779" s="7" t="s">
        <v>28</v>
      </c>
      <c r="L779" s="6">
        <v>119905</v>
      </c>
      <c r="M779" s="8">
        <v>44802</v>
      </c>
      <c r="N779" s="8">
        <v>45197</v>
      </c>
      <c r="O779" s="6">
        <v>757</v>
      </c>
      <c r="P779" s="7" t="s">
        <v>56</v>
      </c>
      <c r="Q779" s="7" t="s">
        <v>42</v>
      </c>
      <c r="R779" s="7" t="s">
        <v>31</v>
      </c>
      <c r="S779" s="7" t="s">
        <v>32</v>
      </c>
      <c r="T779" s="9"/>
      <c r="U779" s="6">
        <v>9</v>
      </c>
      <c r="V779" s="6">
        <v>20</v>
      </c>
      <c r="W779" s="6">
        <v>30</v>
      </c>
      <c r="X779" s="9"/>
      <c r="Y779" s="9"/>
      <c r="Z779" s="9"/>
      <c r="AA779" s="6">
        <v>160494.01</v>
      </c>
      <c r="AB779" s="6">
        <v>3711.23</v>
      </c>
      <c r="AC779" s="6">
        <v>0</v>
      </c>
      <c r="AD779" s="6">
        <v>0</v>
      </c>
      <c r="AE779" s="6">
        <v>34185.22</v>
      </c>
      <c r="AF779" s="6">
        <v>34185.22</v>
      </c>
      <c r="AG779" s="6">
        <v>0</v>
      </c>
      <c r="AH779" s="6">
        <v>25951.88</v>
      </c>
      <c r="AI779" s="6">
        <v>164205.24</v>
      </c>
      <c r="AJ779" s="23">
        <v>130020.02</v>
      </c>
    </row>
    <row r="780" spans="1:36">
      <c r="A780" s="5">
        <v>31143</v>
      </c>
      <c r="B780" s="6">
        <v>398</v>
      </c>
      <c r="C780" s="6">
        <v>119128</v>
      </c>
      <c r="D780" s="6">
        <v>31143</v>
      </c>
      <c r="E780" s="6">
        <v>20430274563</v>
      </c>
      <c r="F780" s="7" t="s">
        <v>1249</v>
      </c>
      <c r="G780" s="7" t="s">
        <v>1542</v>
      </c>
      <c r="H780" s="8">
        <v>36813</v>
      </c>
      <c r="I780" s="7" t="s">
        <v>114</v>
      </c>
      <c r="J780" s="7" t="s">
        <v>37</v>
      </c>
      <c r="K780" s="7" t="s">
        <v>28</v>
      </c>
      <c r="L780" s="6">
        <v>119128</v>
      </c>
      <c r="M780" s="8">
        <v>44747</v>
      </c>
      <c r="N780" s="8">
        <v>45046</v>
      </c>
      <c r="O780" s="6">
        <v>768</v>
      </c>
      <c r="P780" s="7" t="s">
        <v>61</v>
      </c>
      <c r="Q780" s="7" t="s">
        <v>30</v>
      </c>
      <c r="R780" s="7" t="s">
        <v>31</v>
      </c>
      <c r="S780" s="7" t="s">
        <v>62</v>
      </c>
      <c r="T780" s="7" t="s">
        <v>44</v>
      </c>
      <c r="U780" s="6">
        <v>0</v>
      </c>
      <c r="V780" s="6">
        <v>10</v>
      </c>
      <c r="W780" s="6">
        <v>30</v>
      </c>
      <c r="X780" s="9"/>
      <c r="Y780" s="9"/>
      <c r="Z780" s="9"/>
      <c r="AA780" s="6">
        <v>42162.89</v>
      </c>
      <c r="AB780" s="6">
        <v>0</v>
      </c>
      <c r="AC780" s="6">
        <v>0</v>
      </c>
      <c r="AD780" s="6">
        <v>0</v>
      </c>
      <c r="AE780" s="6">
        <v>8980.7099999999991</v>
      </c>
      <c r="AF780" s="6">
        <v>18185.73</v>
      </c>
      <c r="AG780" s="6">
        <v>0</v>
      </c>
      <c r="AH780" s="6">
        <v>7351.18</v>
      </c>
      <c r="AI780" s="6">
        <v>42162.89</v>
      </c>
      <c r="AJ780" s="23">
        <v>23977.16</v>
      </c>
    </row>
    <row r="781" spans="1:36">
      <c r="A781" s="5">
        <v>29455</v>
      </c>
      <c r="B781" s="6">
        <v>398</v>
      </c>
      <c r="C781" s="6">
        <v>118638</v>
      </c>
      <c r="D781" s="6">
        <v>29455</v>
      </c>
      <c r="E781" s="6">
        <v>23326855049</v>
      </c>
      <c r="F781" s="7" t="s">
        <v>1251</v>
      </c>
      <c r="G781" s="7" t="s">
        <v>1252</v>
      </c>
      <c r="H781" s="8">
        <v>31700</v>
      </c>
      <c r="I781" s="7" t="s">
        <v>336</v>
      </c>
      <c r="J781" s="7" t="s">
        <v>37</v>
      </c>
      <c r="K781" s="7" t="s">
        <v>28</v>
      </c>
      <c r="L781" s="6">
        <v>118638</v>
      </c>
      <c r="M781" s="8">
        <v>44721</v>
      </c>
      <c r="N781" s="8">
        <v>46546</v>
      </c>
      <c r="O781" s="6">
        <v>740</v>
      </c>
      <c r="P781" s="7" t="s">
        <v>38</v>
      </c>
      <c r="Q781" s="7" t="s">
        <v>42</v>
      </c>
      <c r="R781" s="7" t="s">
        <v>31</v>
      </c>
      <c r="S781" s="7" t="s">
        <v>43</v>
      </c>
      <c r="T781" s="7" t="s">
        <v>44</v>
      </c>
      <c r="U781" s="6">
        <v>4</v>
      </c>
      <c r="V781" s="6">
        <v>20</v>
      </c>
      <c r="W781" s="6">
        <v>30</v>
      </c>
      <c r="X781" s="9"/>
      <c r="Y781" s="9"/>
      <c r="Z781" s="9"/>
      <c r="AA781" s="6">
        <v>160494</v>
      </c>
      <c r="AB781" s="6">
        <v>0</v>
      </c>
      <c r="AC781" s="6">
        <v>0</v>
      </c>
      <c r="AD781" s="6">
        <v>0</v>
      </c>
      <c r="AE781" s="6">
        <v>34185.22</v>
      </c>
      <c r="AF781" s="6">
        <v>35506.6</v>
      </c>
      <c r="AG781" s="6">
        <v>0</v>
      </c>
      <c r="AH781" s="6">
        <v>28172.22</v>
      </c>
      <c r="AI781" s="6">
        <v>160494</v>
      </c>
      <c r="AJ781" s="23">
        <v>124987.4</v>
      </c>
    </row>
    <row r="782" spans="1:36">
      <c r="A782" s="5">
        <v>29455</v>
      </c>
      <c r="B782" s="6">
        <v>398</v>
      </c>
      <c r="C782" s="6">
        <v>118639</v>
      </c>
      <c r="D782" s="6">
        <v>29455</v>
      </c>
      <c r="E782" s="6">
        <v>23326855049</v>
      </c>
      <c r="F782" s="7" t="s">
        <v>1251</v>
      </c>
      <c r="G782" s="7" t="s">
        <v>1252</v>
      </c>
      <c r="H782" s="8">
        <v>31700</v>
      </c>
      <c r="I782" s="7" t="s">
        <v>336</v>
      </c>
      <c r="J782" s="7" t="s">
        <v>37</v>
      </c>
      <c r="K782" s="7" t="s">
        <v>28</v>
      </c>
      <c r="L782" s="6">
        <v>118639</v>
      </c>
      <c r="M782" s="8">
        <v>44711</v>
      </c>
      <c r="N782" s="8">
        <v>46536</v>
      </c>
      <c r="O782" s="6">
        <v>740</v>
      </c>
      <c r="P782" s="7" t="s">
        <v>38</v>
      </c>
      <c r="Q782" s="7" t="s">
        <v>42</v>
      </c>
      <c r="R782" s="7" t="s">
        <v>31</v>
      </c>
      <c r="S782" s="7" t="s">
        <v>43</v>
      </c>
      <c r="T782" s="7" t="s">
        <v>44</v>
      </c>
      <c r="U782" s="6">
        <v>4</v>
      </c>
      <c r="V782" s="6">
        <v>20</v>
      </c>
      <c r="W782" s="6">
        <v>30</v>
      </c>
      <c r="X782" s="9"/>
      <c r="Y782" s="9"/>
      <c r="Z782" s="9"/>
      <c r="AA782" s="6">
        <v>160494</v>
      </c>
      <c r="AB782" s="6">
        <v>0</v>
      </c>
      <c r="AC782" s="6">
        <v>0</v>
      </c>
      <c r="AD782" s="6">
        <v>0</v>
      </c>
      <c r="AE782" s="6">
        <v>34185.22</v>
      </c>
      <c r="AF782" s="6">
        <v>35063.61</v>
      </c>
      <c r="AG782" s="6">
        <v>0</v>
      </c>
      <c r="AH782" s="6">
        <v>25951.88</v>
      </c>
      <c r="AI782" s="6">
        <v>160494</v>
      </c>
      <c r="AJ782" s="23">
        <v>125430.39</v>
      </c>
    </row>
    <row r="783" spans="1:36">
      <c r="A783" s="5">
        <v>23145</v>
      </c>
      <c r="B783" s="6">
        <v>398</v>
      </c>
      <c r="C783" s="6">
        <v>111092</v>
      </c>
      <c r="D783" s="6">
        <v>23145</v>
      </c>
      <c r="E783" s="6">
        <v>20305984494</v>
      </c>
      <c r="F783" s="7" t="s">
        <v>1255</v>
      </c>
      <c r="G783" s="7" t="s">
        <v>1256</v>
      </c>
      <c r="H783" s="8">
        <v>30272</v>
      </c>
      <c r="I783" s="7" t="s">
        <v>72</v>
      </c>
      <c r="J783" s="7" t="s">
        <v>37</v>
      </c>
      <c r="K783" s="7" t="s">
        <v>28</v>
      </c>
      <c r="L783" s="6">
        <v>111092</v>
      </c>
      <c r="M783" s="8">
        <v>43626</v>
      </c>
      <c r="N783" s="9"/>
      <c r="O783" s="6">
        <v>757</v>
      </c>
      <c r="P783" s="7" t="s">
        <v>56</v>
      </c>
      <c r="Q783" s="7" t="s">
        <v>42</v>
      </c>
      <c r="R783" s="7" t="s">
        <v>31</v>
      </c>
      <c r="S783" s="7" t="s">
        <v>43</v>
      </c>
      <c r="T783" s="7" t="s">
        <v>44</v>
      </c>
      <c r="U783" s="6">
        <v>14</v>
      </c>
      <c r="V783" s="6">
        <v>20</v>
      </c>
      <c r="W783" s="6">
        <v>30</v>
      </c>
      <c r="X783" s="9"/>
      <c r="Y783" s="9"/>
      <c r="Z783" s="9"/>
      <c r="AA783" s="6">
        <v>168229.26</v>
      </c>
      <c r="AB783" s="6">
        <v>0</v>
      </c>
      <c r="AC783" s="6">
        <v>0</v>
      </c>
      <c r="AD783" s="6">
        <v>0</v>
      </c>
      <c r="AE783" s="6">
        <v>37683.360000000001</v>
      </c>
      <c r="AF783" s="6">
        <v>55847.54</v>
      </c>
      <c r="AG783" s="6">
        <v>0</v>
      </c>
      <c r="AH783" s="6">
        <v>28498.83</v>
      </c>
      <c r="AI783" s="6">
        <v>168229.26</v>
      </c>
      <c r="AJ783" s="23">
        <v>112381.72</v>
      </c>
    </row>
    <row r="784" spans="1:36">
      <c r="A784" s="5">
        <v>14774</v>
      </c>
      <c r="B784" s="6">
        <v>398</v>
      </c>
      <c r="C784" s="6">
        <v>118747</v>
      </c>
      <c r="D784" s="6">
        <v>14774</v>
      </c>
      <c r="E784" s="6">
        <v>20121487897</v>
      </c>
      <c r="F784" s="7" t="s">
        <v>1259</v>
      </c>
      <c r="G784" s="7" t="s">
        <v>377</v>
      </c>
      <c r="H784" s="8">
        <v>21195</v>
      </c>
      <c r="I784" s="7" t="s">
        <v>125</v>
      </c>
      <c r="J784" s="7" t="s">
        <v>37</v>
      </c>
      <c r="K784" s="7" t="s">
        <v>28</v>
      </c>
      <c r="L784" s="6">
        <v>118747</v>
      </c>
      <c r="M784" s="8">
        <v>44712</v>
      </c>
      <c r="N784" s="8">
        <v>46537</v>
      </c>
      <c r="O784" s="6">
        <v>719</v>
      </c>
      <c r="P784" s="7" t="s">
        <v>33</v>
      </c>
      <c r="Q784" s="7" t="s">
        <v>42</v>
      </c>
      <c r="R784" s="7" t="s">
        <v>31</v>
      </c>
      <c r="S784" s="7" t="s">
        <v>43</v>
      </c>
      <c r="T784" s="9"/>
      <c r="U784" s="6">
        <v>39</v>
      </c>
      <c r="V784" s="6">
        <v>20</v>
      </c>
      <c r="W784" s="6">
        <v>30</v>
      </c>
      <c r="X784" s="9"/>
      <c r="Y784" s="9"/>
      <c r="Z784" s="9"/>
      <c r="AA784" s="6">
        <v>307240.90999999997</v>
      </c>
      <c r="AB784" s="6">
        <v>0</v>
      </c>
      <c r="AC784" s="6">
        <v>0</v>
      </c>
      <c r="AD784" s="6">
        <v>0</v>
      </c>
      <c r="AE784" s="6">
        <v>68821.97</v>
      </c>
      <c r="AF784" s="6">
        <v>151011.44</v>
      </c>
      <c r="AG784" s="6">
        <v>0</v>
      </c>
      <c r="AH784" s="6">
        <v>53676.83</v>
      </c>
      <c r="AI784" s="6">
        <v>307240.90999999997</v>
      </c>
      <c r="AJ784" s="23">
        <v>156229.47</v>
      </c>
    </row>
    <row r="785" spans="1:36">
      <c r="A785" s="5">
        <v>14774</v>
      </c>
      <c r="B785" s="6">
        <v>398</v>
      </c>
      <c r="C785" s="6">
        <v>121372</v>
      </c>
      <c r="D785" s="6">
        <v>14774</v>
      </c>
      <c r="E785" s="6">
        <v>20121487897</v>
      </c>
      <c r="F785" s="7" t="s">
        <v>1259</v>
      </c>
      <c r="G785" s="7" t="s">
        <v>377</v>
      </c>
      <c r="H785" s="8">
        <v>21195</v>
      </c>
      <c r="I785" s="7" t="s">
        <v>125</v>
      </c>
      <c r="J785" s="7" t="s">
        <v>37</v>
      </c>
      <c r="K785" s="7" t="s">
        <v>28</v>
      </c>
      <c r="L785" s="6">
        <v>121372</v>
      </c>
      <c r="M785" s="8">
        <v>44975</v>
      </c>
      <c r="N785" s="8">
        <v>45046</v>
      </c>
      <c r="O785" s="6">
        <v>719</v>
      </c>
      <c r="P785" s="7" t="s">
        <v>33</v>
      </c>
      <c r="Q785" s="7" t="s">
        <v>42</v>
      </c>
      <c r="R785" s="7" t="s">
        <v>31</v>
      </c>
      <c r="S785" s="7" t="s">
        <v>32</v>
      </c>
      <c r="T785" s="9"/>
      <c r="U785" s="6">
        <v>39</v>
      </c>
      <c r="V785" s="6">
        <v>20</v>
      </c>
      <c r="W785" s="6">
        <v>30</v>
      </c>
      <c r="X785" s="9"/>
      <c r="Y785" s="9"/>
      <c r="Z785" s="9"/>
      <c r="AA785" s="6">
        <v>307240.90999999997</v>
      </c>
      <c r="AB785" s="6">
        <v>0</v>
      </c>
      <c r="AC785" s="6">
        <v>0</v>
      </c>
      <c r="AD785" s="6">
        <v>0</v>
      </c>
      <c r="AE785" s="6">
        <v>68821.97</v>
      </c>
      <c r="AF785" s="6">
        <v>70916.789999999994</v>
      </c>
      <c r="AG785" s="6">
        <v>0</v>
      </c>
      <c r="AH785" s="6">
        <v>49680.85</v>
      </c>
      <c r="AI785" s="6">
        <v>307240.90999999997</v>
      </c>
      <c r="AJ785" s="23">
        <v>236324.12</v>
      </c>
    </row>
    <row r="786" spans="1:36">
      <c r="A786" s="5">
        <v>19504</v>
      </c>
      <c r="B786" s="6">
        <v>398</v>
      </c>
      <c r="C786" s="6">
        <v>113940</v>
      </c>
      <c r="D786" s="6">
        <v>19504</v>
      </c>
      <c r="E786" s="6">
        <v>20224145420</v>
      </c>
      <c r="F786" s="7" t="s">
        <v>1260</v>
      </c>
      <c r="G786" s="7" t="s">
        <v>1261</v>
      </c>
      <c r="H786" s="8">
        <v>26414</v>
      </c>
      <c r="I786" s="7" t="s">
        <v>292</v>
      </c>
      <c r="J786" s="7" t="s">
        <v>37</v>
      </c>
      <c r="K786" s="7" t="s">
        <v>28</v>
      </c>
      <c r="L786" s="6">
        <v>113940</v>
      </c>
      <c r="M786" s="8">
        <v>43969</v>
      </c>
      <c r="N786" s="8">
        <v>45138</v>
      </c>
      <c r="O786" s="6">
        <v>737</v>
      </c>
      <c r="P786" s="7" t="s">
        <v>29</v>
      </c>
      <c r="Q786" s="7" t="s">
        <v>30</v>
      </c>
      <c r="R786" s="7" t="s">
        <v>31</v>
      </c>
      <c r="S786" s="7" t="s">
        <v>32</v>
      </c>
      <c r="T786" s="9"/>
      <c r="U786" s="6">
        <v>21</v>
      </c>
      <c r="V786" s="6">
        <v>10</v>
      </c>
      <c r="W786" s="6">
        <v>30</v>
      </c>
      <c r="X786" s="9"/>
      <c r="Y786" s="9"/>
      <c r="Z786" s="9"/>
      <c r="AA786" s="6">
        <v>127327.43</v>
      </c>
      <c r="AB786" s="6">
        <v>0</v>
      </c>
      <c r="AC786" s="6">
        <v>0</v>
      </c>
      <c r="AD786" s="6">
        <v>0</v>
      </c>
      <c r="AE786" s="6">
        <v>28521.35</v>
      </c>
      <c r="AF786" s="6">
        <v>59077.29</v>
      </c>
      <c r="AG786" s="6">
        <v>0</v>
      </c>
      <c r="AH786" s="6">
        <v>21637.54</v>
      </c>
      <c r="AI786" s="6">
        <v>127327.43</v>
      </c>
      <c r="AJ786" s="23">
        <v>68250.14</v>
      </c>
    </row>
    <row r="787" spans="1:36">
      <c r="A787" s="5">
        <v>30735</v>
      </c>
      <c r="B787" s="6">
        <v>398</v>
      </c>
      <c r="C787" s="6">
        <v>119129</v>
      </c>
      <c r="D787" s="6">
        <v>30735</v>
      </c>
      <c r="E787" s="6">
        <v>20393573768</v>
      </c>
      <c r="F787" s="7" t="s">
        <v>1260</v>
      </c>
      <c r="G787" s="7" t="s">
        <v>1543</v>
      </c>
      <c r="H787" s="8">
        <v>35024</v>
      </c>
      <c r="I787" s="7" t="s">
        <v>321</v>
      </c>
      <c r="J787" s="7" t="s">
        <v>37</v>
      </c>
      <c r="K787" s="7" t="s">
        <v>28</v>
      </c>
      <c r="L787" s="6">
        <v>119129</v>
      </c>
      <c r="M787" s="8">
        <v>44750</v>
      </c>
      <c r="N787" s="8">
        <v>45046</v>
      </c>
      <c r="O787" s="6">
        <v>768</v>
      </c>
      <c r="P787" s="7" t="s">
        <v>61</v>
      </c>
      <c r="Q787" s="7" t="s">
        <v>30</v>
      </c>
      <c r="R787" s="7" t="s">
        <v>31</v>
      </c>
      <c r="S787" s="7" t="s">
        <v>62</v>
      </c>
      <c r="T787" s="7" t="s">
        <v>44</v>
      </c>
      <c r="U787" s="6">
        <v>3</v>
      </c>
      <c r="V787" s="6">
        <v>10</v>
      </c>
      <c r="W787" s="6">
        <v>30</v>
      </c>
      <c r="X787" s="9"/>
      <c r="Y787" s="9"/>
      <c r="Z787" s="9"/>
      <c r="AA787" s="6">
        <v>42162.89</v>
      </c>
      <c r="AB787" s="6">
        <v>0</v>
      </c>
      <c r="AC787" s="6">
        <v>0</v>
      </c>
      <c r="AD787" s="6">
        <v>0</v>
      </c>
      <c r="AE787" s="6">
        <v>8980.7099999999991</v>
      </c>
      <c r="AF787" s="6">
        <v>18185.73</v>
      </c>
      <c r="AG787" s="6">
        <v>0</v>
      </c>
      <c r="AH787" s="6">
        <v>7351.18</v>
      </c>
      <c r="AI787" s="6">
        <v>42162.89</v>
      </c>
      <c r="AJ787" s="23">
        <v>23977.16</v>
      </c>
    </row>
    <row r="788" spans="1:36">
      <c r="A788" s="5">
        <v>25016</v>
      </c>
      <c r="B788" s="6">
        <v>398</v>
      </c>
      <c r="C788" s="6">
        <v>115987</v>
      </c>
      <c r="D788" s="6">
        <v>25016</v>
      </c>
      <c r="E788" s="6">
        <v>20322408537</v>
      </c>
      <c r="F788" s="7" t="s">
        <v>1262</v>
      </c>
      <c r="G788" s="7" t="s">
        <v>1263</v>
      </c>
      <c r="H788" s="8">
        <v>31696</v>
      </c>
      <c r="I788" s="7" t="s">
        <v>336</v>
      </c>
      <c r="J788" s="7" t="s">
        <v>37</v>
      </c>
      <c r="K788" s="7" t="s">
        <v>28</v>
      </c>
      <c r="L788" s="6">
        <v>115987</v>
      </c>
      <c r="M788" s="8">
        <v>44499</v>
      </c>
      <c r="N788" s="8">
        <v>45077</v>
      </c>
      <c r="O788" s="6">
        <v>740</v>
      </c>
      <c r="P788" s="7" t="s">
        <v>38</v>
      </c>
      <c r="Q788" s="7" t="s">
        <v>42</v>
      </c>
      <c r="R788" s="7" t="s">
        <v>31</v>
      </c>
      <c r="S788" s="7" t="s">
        <v>43</v>
      </c>
      <c r="T788" s="7" t="s">
        <v>44</v>
      </c>
      <c r="U788" s="6">
        <v>14</v>
      </c>
      <c r="V788" s="6">
        <v>20</v>
      </c>
      <c r="W788" s="6">
        <v>30</v>
      </c>
      <c r="X788" s="9"/>
      <c r="Y788" s="9"/>
      <c r="Z788" s="9"/>
      <c r="AA788" s="6">
        <v>176304.99</v>
      </c>
      <c r="AB788" s="6">
        <v>0</v>
      </c>
      <c r="AC788" s="6">
        <v>0</v>
      </c>
      <c r="AD788" s="6">
        <v>0</v>
      </c>
      <c r="AE788" s="6">
        <v>39492.32</v>
      </c>
      <c r="AF788" s="6">
        <v>54733.56</v>
      </c>
      <c r="AG788" s="6">
        <v>0</v>
      </c>
      <c r="AH788" s="6">
        <v>29853.52</v>
      </c>
      <c r="AI788" s="6">
        <v>176304.99</v>
      </c>
      <c r="AJ788" s="23">
        <v>121571.43</v>
      </c>
    </row>
    <row r="789" spans="1:36">
      <c r="A789" s="5">
        <v>28769</v>
      </c>
      <c r="B789" s="6">
        <v>398</v>
      </c>
      <c r="C789" s="6">
        <v>113941</v>
      </c>
      <c r="D789" s="6">
        <v>28769</v>
      </c>
      <c r="E789" s="6">
        <v>20294303961</v>
      </c>
      <c r="F789" s="7" t="s">
        <v>1264</v>
      </c>
      <c r="G789" s="7" t="s">
        <v>1265</v>
      </c>
      <c r="H789" s="8">
        <v>30049</v>
      </c>
      <c r="I789" s="7" t="s">
        <v>78</v>
      </c>
      <c r="J789" s="7" t="s">
        <v>37</v>
      </c>
      <c r="K789" s="7" t="s">
        <v>28</v>
      </c>
      <c r="L789" s="6">
        <v>113941</v>
      </c>
      <c r="M789" s="8">
        <v>43981</v>
      </c>
      <c r="N789" s="8">
        <v>45138</v>
      </c>
      <c r="O789" s="6">
        <v>757</v>
      </c>
      <c r="P789" s="7" t="s">
        <v>56</v>
      </c>
      <c r="Q789" s="7" t="s">
        <v>42</v>
      </c>
      <c r="R789" s="7" t="s">
        <v>31</v>
      </c>
      <c r="S789" s="7" t="s">
        <v>32</v>
      </c>
      <c r="T789" s="9"/>
      <c r="U789" s="6">
        <v>7</v>
      </c>
      <c r="V789" s="6">
        <v>20</v>
      </c>
      <c r="W789" s="6">
        <v>30</v>
      </c>
      <c r="X789" s="9"/>
      <c r="Y789" s="9"/>
      <c r="Z789" s="9"/>
      <c r="AA789" s="6">
        <v>160494.01</v>
      </c>
      <c r="AB789" s="6">
        <v>0</v>
      </c>
      <c r="AC789" s="6">
        <v>0</v>
      </c>
      <c r="AD789" s="6">
        <v>0</v>
      </c>
      <c r="AE789" s="6">
        <v>34185.22</v>
      </c>
      <c r="AF789" s="6">
        <v>39485.32</v>
      </c>
      <c r="AG789" s="6">
        <v>0</v>
      </c>
      <c r="AH789" s="6">
        <v>27201.23</v>
      </c>
      <c r="AI789" s="6">
        <v>160494.01</v>
      </c>
      <c r="AJ789" s="23">
        <v>121008.69</v>
      </c>
    </row>
    <row r="790" spans="1:36">
      <c r="A790" s="5">
        <v>25248</v>
      </c>
      <c r="B790" s="6">
        <v>398</v>
      </c>
      <c r="C790" s="6">
        <v>117154</v>
      </c>
      <c r="D790" s="6">
        <v>25248</v>
      </c>
      <c r="E790" s="6">
        <v>27297503915</v>
      </c>
      <c r="F790" s="7" t="s">
        <v>1266</v>
      </c>
      <c r="G790" s="7" t="s">
        <v>1267</v>
      </c>
      <c r="H790" s="8">
        <v>30272</v>
      </c>
      <c r="I790" s="7" t="s">
        <v>72</v>
      </c>
      <c r="J790" s="7" t="s">
        <v>27</v>
      </c>
      <c r="K790" s="7" t="s">
        <v>28</v>
      </c>
      <c r="L790" s="6">
        <v>117154</v>
      </c>
      <c r="M790" s="8">
        <v>44646</v>
      </c>
      <c r="N790" s="8">
        <v>45077</v>
      </c>
      <c r="O790" s="6">
        <v>709</v>
      </c>
      <c r="P790" s="7" t="s">
        <v>29</v>
      </c>
      <c r="Q790" s="7" t="s">
        <v>57</v>
      </c>
      <c r="R790" s="7" t="s">
        <v>31</v>
      </c>
      <c r="S790" s="7" t="s">
        <v>32</v>
      </c>
      <c r="T790" s="9"/>
      <c r="U790" s="6">
        <v>10</v>
      </c>
      <c r="V790" s="6">
        <v>40</v>
      </c>
      <c r="W790" s="6">
        <v>30</v>
      </c>
      <c r="X790" s="9"/>
      <c r="Y790" s="9"/>
      <c r="Z790" s="9"/>
      <c r="AA790" s="6">
        <v>411363.99</v>
      </c>
      <c r="AB790" s="6">
        <v>0</v>
      </c>
      <c r="AC790" s="6">
        <v>0</v>
      </c>
      <c r="AD790" s="6">
        <v>0</v>
      </c>
      <c r="AE790" s="6">
        <v>92145.54</v>
      </c>
      <c r="AF790" s="6">
        <v>116341.81</v>
      </c>
      <c r="AG790" s="6">
        <v>0</v>
      </c>
      <c r="AH790" s="6">
        <v>69284.67</v>
      </c>
      <c r="AI790" s="6">
        <v>411363.99</v>
      </c>
      <c r="AJ790" s="23">
        <v>295022.18</v>
      </c>
    </row>
    <row r="791" spans="1:36">
      <c r="A791" s="5">
        <v>26979</v>
      </c>
      <c r="B791" s="6">
        <v>398</v>
      </c>
      <c r="C791" s="6">
        <v>114191</v>
      </c>
      <c r="D791" s="6">
        <v>26979</v>
      </c>
      <c r="E791" s="6">
        <v>20275799972</v>
      </c>
      <c r="F791" s="7" t="s">
        <v>1268</v>
      </c>
      <c r="G791" s="7" t="s">
        <v>1269</v>
      </c>
      <c r="H791" s="8">
        <v>29059</v>
      </c>
      <c r="I791" s="7" t="s">
        <v>208</v>
      </c>
      <c r="J791" s="7" t="s">
        <v>37</v>
      </c>
      <c r="K791" s="7" t="s">
        <v>28</v>
      </c>
      <c r="L791" s="6">
        <v>114191</v>
      </c>
      <c r="M791" s="8">
        <v>44085</v>
      </c>
      <c r="N791" s="8">
        <v>45077</v>
      </c>
      <c r="O791" s="6">
        <v>716</v>
      </c>
      <c r="P791" s="7" t="s">
        <v>29</v>
      </c>
      <c r="Q791" s="7" t="s">
        <v>42</v>
      </c>
      <c r="R791" s="7" t="s">
        <v>31</v>
      </c>
      <c r="S791" s="7" t="s">
        <v>32</v>
      </c>
      <c r="T791" s="9"/>
      <c r="U791" s="6">
        <v>11</v>
      </c>
      <c r="V791" s="6">
        <v>20</v>
      </c>
      <c r="W791" s="6">
        <v>30</v>
      </c>
      <c r="X791" s="9"/>
      <c r="Y791" s="9"/>
      <c r="Z791" s="9"/>
      <c r="AA791" s="6">
        <v>183644.93</v>
      </c>
      <c r="AB791" s="6">
        <v>0</v>
      </c>
      <c r="AC791" s="6">
        <v>0</v>
      </c>
      <c r="AD791" s="6">
        <v>0</v>
      </c>
      <c r="AE791" s="6">
        <v>41136.47</v>
      </c>
      <c r="AF791" s="6">
        <v>54726.27</v>
      </c>
      <c r="AG791" s="6">
        <v>0</v>
      </c>
      <c r="AH791" s="6">
        <v>32195.85</v>
      </c>
      <c r="AI791" s="6">
        <v>183644.93</v>
      </c>
      <c r="AJ791" s="23">
        <v>128918.66</v>
      </c>
    </row>
    <row r="792" spans="1:36">
      <c r="A792" s="5">
        <v>26979</v>
      </c>
      <c r="B792" s="6">
        <v>398</v>
      </c>
      <c r="C792" s="6">
        <v>120785</v>
      </c>
      <c r="D792" s="6">
        <v>26979</v>
      </c>
      <c r="E792" s="6">
        <v>20275799972</v>
      </c>
      <c r="F792" s="7" t="s">
        <v>1268</v>
      </c>
      <c r="G792" s="7" t="s">
        <v>1269</v>
      </c>
      <c r="H792" s="8">
        <v>29059</v>
      </c>
      <c r="I792" s="7" t="s">
        <v>208</v>
      </c>
      <c r="J792" s="7" t="s">
        <v>37</v>
      </c>
      <c r="K792" s="7" t="s">
        <v>28</v>
      </c>
      <c r="L792" s="6">
        <v>120785</v>
      </c>
      <c r="M792" s="8">
        <v>44725</v>
      </c>
      <c r="N792" s="8">
        <v>46550</v>
      </c>
      <c r="O792" s="6">
        <v>716</v>
      </c>
      <c r="P792" s="7" t="s">
        <v>29</v>
      </c>
      <c r="Q792" s="7" t="s">
        <v>42</v>
      </c>
      <c r="R792" s="7" t="s">
        <v>31</v>
      </c>
      <c r="S792" s="7" t="s">
        <v>32</v>
      </c>
      <c r="T792" s="9"/>
      <c r="U792" s="6">
        <v>11</v>
      </c>
      <c r="V792" s="6">
        <v>20</v>
      </c>
      <c r="W792" s="6">
        <v>30</v>
      </c>
      <c r="X792" s="9"/>
      <c r="Y792" s="9"/>
      <c r="Z792" s="9"/>
      <c r="AA792" s="6">
        <v>183644.93</v>
      </c>
      <c r="AB792" s="6">
        <v>0</v>
      </c>
      <c r="AC792" s="6">
        <v>0</v>
      </c>
      <c r="AD792" s="6">
        <v>0</v>
      </c>
      <c r="AE792" s="6">
        <v>41136.47</v>
      </c>
      <c r="AF792" s="6">
        <v>41136.47</v>
      </c>
      <c r="AG792" s="6">
        <v>0</v>
      </c>
      <c r="AH792" s="6">
        <v>29695.39</v>
      </c>
      <c r="AI792" s="6">
        <v>183644.93</v>
      </c>
      <c r="AJ792" s="23">
        <v>142508.46</v>
      </c>
    </row>
    <row r="793" spans="1:36">
      <c r="A793" s="5">
        <v>30893</v>
      </c>
      <c r="B793" s="6">
        <v>398</v>
      </c>
      <c r="C793" s="6">
        <v>114757</v>
      </c>
      <c r="D793" s="6">
        <v>30893</v>
      </c>
      <c r="E793" s="6">
        <v>23206922834</v>
      </c>
      <c r="F793" s="7" t="s">
        <v>2456</v>
      </c>
      <c r="G793" s="7" t="s">
        <v>677</v>
      </c>
      <c r="H793" s="8">
        <v>25528</v>
      </c>
      <c r="I793" s="7" t="s">
        <v>255</v>
      </c>
      <c r="J793" s="7" t="s">
        <v>27</v>
      </c>
      <c r="K793" s="7" t="s">
        <v>28</v>
      </c>
      <c r="L793" s="6">
        <v>114757</v>
      </c>
      <c r="M793" s="8">
        <v>44075</v>
      </c>
      <c r="N793" s="8">
        <v>45138</v>
      </c>
      <c r="O793" s="6">
        <v>737</v>
      </c>
      <c r="P793" s="7" t="s">
        <v>29</v>
      </c>
      <c r="Q793" s="7" t="s">
        <v>30</v>
      </c>
      <c r="R793" s="7" t="s">
        <v>31</v>
      </c>
      <c r="S793" s="7" t="s">
        <v>32</v>
      </c>
      <c r="T793" s="9"/>
      <c r="U793" s="6">
        <v>2</v>
      </c>
      <c r="V793" s="6">
        <v>10</v>
      </c>
      <c r="W793" s="6">
        <v>30</v>
      </c>
      <c r="X793" s="9"/>
      <c r="Y793" s="9"/>
      <c r="Z793" s="9"/>
      <c r="AA793" s="6">
        <v>80247</v>
      </c>
      <c r="AB793" s="6">
        <v>0</v>
      </c>
      <c r="AC793" s="6">
        <v>0</v>
      </c>
      <c r="AD793" s="6">
        <v>0</v>
      </c>
      <c r="AE793" s="6">
        <v>17092.61</v>
      </c>
      <c r="AF793" s="6">
        <v>25040.86</v>
      </c>
      <c r="AG793" s="6">
        <v>0</v>
      </c>
      <c r="AH793" s="6">
        <v>13739.79</v>
      </c>
      <c r="AI793" s="6">
        <v>80247</v>
      </c>
      <c r="AJ793" s="23">
        <v>55206.14</v>
      </c>
    </row>
    <row r="794" spans="1:36">
      <c r="A794" s="5">
        <v>27070</v>
      </c>
      <c r="B794" s="6">
        <v>398</v>
      </c>
      <c r="C794" s="6">
        <v>114101</v>
      </c>
      <c r="D794" s="6">
        <v>27070</v>
      </c>
      <c r="E794" s="6">
        <v>20235174031</v>
      </c>
      <c r="F794" s="7" t="s">
        <v>1270</v>
      </c>
      <c r="G794" s="7" t="s">
        <v>1271</v>
      </c>
      <c r="H794" s="8">
        <v>26934</v>
      </c>
      <c r="I794" s="7" t="s">
        <v>283</v>
      </c>
      <c r="J794" s="7" t="s">
        <v>37</v>
      </c>
      <c r="K794" s="7" t="s">
        <v>28</v>
      </c>
      <c r="L794" s="6">
        <v>114101</v>
      </c>
      <c r="M794" s="8">
        <v>44063</v>
      </c>
      <c r="N794" s="8">
        <v>45138</v>
      </c>
      <c r="O794" s="6">
        <v>709</v>
      </c>
      <c r="P794" s="7" t="s">
        <v>29</v>
      </c>
      <c r="Q794" s="7" t="s">
        <v>57</v>
      </c>
      <c r="R794" s="7" t="s">
        <v>31</v>
      </c>
      <c r="S794" s="7" t="s">
        <v>32</v>
      </c>
      <c r="T794" s="9"/>
      <c r="U794" s="6">
        <v>11</v>
      </c>
      <c r="V794" s="6">
        <v>40</v>
      </c>
      <c r="W794" s="6">
        <v>30</v>
      </c>
      <c r="X794" s="9"/>
      <c r="Y794" s="9"/>
      <c r="Z794" s="9"/>
      <c r="AA794" s="6">
        <v>367289.28</v>
      </c>
      <c r="AB794" s="6">
        <v>0</v>
      </c>
      <c r="AC794" s="6">
        <v>0</v>
      </c>
      <c r="AD794" s="6">
        <v>0</v>
      </c>
      <c r="AE794" s="6">
        <v>82272.81</v>
      </c>
      <c r="AF794" s="6">
        <v>114163.61</v>
      </c>
      <c r="AG794" s="6">
        <v>0</v>
      </c>
      <c r="AH794" s="6">
        <v>61891.14</v>
      </c>
      <c r="AI794" s="6">
        <v>367289.28</v>
      </c>
      <c r="AJ794" s="23">
        <v>253125.67</v>
      </c>
    </row>
    <row r="795" spans="1:36">
      <c r="A795" s="5">
        <v>31418</v>
      </c>
      <c r="B795" s="6">
        <v>398</v>
      </c>
      <c r="C795" s="6">
        <v>117793</v>
      </c>
      <c r="D795" s="6">
        <v>31418</v>
      </c>
      <c r="E795" s="6">
        <v>23279605284</v>
      </c>
      <c r="F795" s="7" t="s">
        <v>1272</v>
      </c>
      <c r="G795" s="7" t="s">
        <v>1273</v>
      </c>
      <c r="H795" s="8">
        <v>29272</v>
      </c>
      <c r="I795" s="7" t="s">
        <v>208</v>
      </c>
      <c r="J795" s="7" t="s">
        <v>27</v>
      </c>
      <c r="K795" s="7" t="s">
        <v>48</v>
      </c>
      <c r="L795" s="6">
        <v>117793</v>
      </c>
      <c r="M795" s="8">
        <v>44659</v>
      </c>
      <c r="N795" s="9"/>
      <c r="O795" s="6">
        <v>7</v>
      </c>
      <c r="P795" s="7" t="s">
        <v>221</v>
      </c>
      <c r="Q795" s="7" t="s">
        <v>50</v>
      </c>
      <c r="R795" s="7" t="s">
        <v>109</v>
      </c>
      <c r="S795" s="7" t="s">
        <v>52</v>
      </c>
      <c r="T795" s="9"/>
      <c r="U795" s="6">
        <v>1</v>
      </c>
      <c r="V795" s="6">
        <v>35</v>
      </c>
      <c r="W795" s="6">
        <v>30</v>
      </c>
      <c r="X795" s="9"/>
      <c r="Y795" s="9"/>
      <c r="Z795" s="9"/>
      <c r="AA795" s="6">
        <v>221432.49</v>
      </c>
      <c r="AB795" s="6">
        <v>0</v>
      </c>
      <c r="AC795" s="6">
        <v>0</v>
      </c>
      <c r="AD795" s="6">
        <v>0</v>
      </c>
      <c r="AE795" s="6">
        <v>35429.19</v>
      </c>
      <c r="AF795" s="6">
        <v>45375.44</v>
      </c>
      <c r="AG795" s="6">
        <v>0</v>
      </c>
      <c r="AH795" s="6">
        <v>37423.67</v>
      </c>
      <c r="AI795" s="6">
        <v>221432.49</v>
      </c>
      <c r="AJ795" s="23">
        <v>176057.05</v>
      </c>
    </row>
    <row r="796" spans="1:36">
      <c r="A796" s="5">
        <v>14074</v>
      </c>
      <c r="B796" s="6">
        <v>398</v>
      </c>
      <c r="C796" s="6">
        <v>113333</v>
      </c>
      <c r="D796" s="6">
        <v>14074</v>
      </c>
      <c r="E796" s="6">
        <v>20143528201</v>
      </c>
      <c r="F796" s="7" t="s">
        <v>1274</v>
      </c>
      <c r="G796" s="7" t="s">
        <v>1275</v>
      </c>
      <c r="H796" s="8">
        <v>22488</v>
      </c>
      <c r="I796" s="7" t="s">
        <v>41</v>
      </c>
      <c r="J796" s="7" t="s">
        <v>37</v>
      </c>
      <c r="K796" s="7" t="s">
        <v>28</v>
      </c>
      <c r="L796" s="6">
        <v>113333</v>
      </c>
      <c r="M796" s="8">
        <v>43344</v>
      </c>
      <c r="N796" s="8">
        <v>45138</v>
      </c>
      <c r="O796" s="6">
        <v>706</v>
      </c>
      <c r="P796" s="7" t="s">
        <v>33</v>
      </c>
      <c r="Q796" s="7" t="s">
        <v>57</v>
      </c>
      <c r="R796" s="7" t="s">
        <v>31</v>
      </c>
      <c r="S796" s="7" t="s">
        <v>43</v>
      </c>
      <c r="T796" s="7" t="s">
        <v>44</v>
      </c>
      <c r="U796" s="6">
        <v>36</v>
      </c>
      <c r="V796" s="6">
        <v>40</v>
      </c>
      <c r="W796" s="6">
        <v>30</v>
      </c>
      <c r="X796" s="9"/>
      <c r="Y796" s="9"/>
      <c r="Z796" s="9"/>
      <c r="AA796" s="6">
        <v>614481.31999999995</v>
      </c>
      <c r="AB796" s="6">
        <v>0</v>
      </c>
      <c r="AC796" s="6">
        <v>0</v>
      </c>
      <c r="AD796" s="6">
        <v>0</v>
      </c>
      <c r="AE796" s="6">
        <v>137643.82</v>
      </c>
      <c r="AF796" s="6">
        <v>243317.38</v>
      </c>
      <c r="AG796" s="6">
        <v>0</v>
      </c>
      <c r="AH796" s="6">
        <v>103357.6</v>
      </c>
      <c r="AI796" s="6">
        <v>614481.31999999995</v>
      </c>
      <c r="AJ796" s="23">
        <v>371163.94</v>
      </c>
    </row>
    <row r="797" spans="1:36">
      <c r="A797" s="5">
        <v>30192</v>
      </c>
      <c r="B797" s="6">
        <v>398</v>
      </c>
      <c r="C797" s="6">
        <v>114202</v>
      </c>
      <c r="D797" s="6">
        <v>30192</v>
      </c>
      <c r="E797" s="6">
        <v>20394812863</v>
      </c>
      <c r="F797" s="7" t="s">
        <v>1276</v>
      </c>
      <c r="G797" s="7" t="s">
        <v>1277</v>
      </c>
      <c r="H797" s="8">
        <v>35129</v>
      </c>
      <c r="I797" s="7" t="s">
        <v>321</v>
      </c>
      <c r="J797" s="7" t="s">
        <v>37</v>
      </c>
      <c r="K797" s="7" t="s">
        <v>28</v>
      </c>
      <c r="L797" s="6">
        <v>114202</v>
      </c>
      <c r="M797" s="8">
        <v>44044</v>
      </c>
      <c r="N797" s="9"/>
      <c r="O797" s="6">
        <v>740</v>
      </c>
      <c r="P797" s="7" t="s">
        <v>38</v>
      </c>
      <c r="Q797" s="7" t="s">
        <v>42</v>
      </c>
      <c r="R797" s="7" t="s">
        <v>31</v>
      </c>
      <c r="S797" s="7" t="s">
        <v>43</v>
      </c>
      <c r="T797" s="7" t="s">
        <v>44</v>
      </c>
      <c r="U797" s="6">
        <v>4</v>
      </c>
      <c r="V797" s="6">
        <v>20</v>
      </c>
      <c r="W797" s="6">
        <v>30</v>
      </c>
      <c r="X797" s="9"/>
      <c r="Y797" s="9"/>
      <c r="Z797" s="9"/>
      <c r="AA797" s="6">
        <v>160494</v>
      </c>
      <c r="AB797" s="6">
        <v>0</v>
      </c>
      <c r="AC797" s="6">
        <v>0</v>
      </c>
      <c r="AD797" s="6">
        <v>0</v>
      </c>
      <c r="AE797" s="6">
        <v>28888.92</v>
      </c>
      <c r="AF797" s="6">
        <v>34146.730000000003</v>
      </c>
      <c r="AG797" s="6">
        <v>0</v>
      </c>
      <c r="AH797" s="6">
        <v>27201.23</v>
      </c>
      <c r="AI797" s="6">
        <v>160494</v>
      </c>
      <c r="AJ797" s="23">
        <v>126347.27</v>
      </c>
    </row>
    <row r="798" spans="1:36">
      <c r="A798" s="5">
        <v>31949</v>
      </c>
      <c r="B798" s="6">
        <v>398</v>
      </c>
      <c r="C798" s="6">
        <v>122068</v>
      </c>
      <c r="D798" s="6">
        <v>31949</v>
      </c>
      <c r="E798" s="6">
        <v>27430266107</v>
      </c>
      <c r="F798" s="7" t="s">
        <v>1545</v>
      </c>
      <c r="G798" s="7" t="s">
        <v>1546</v>
      </c>
      <c r="H798" s="8">
        <v>36848</v>
      </c>
      <c r="I798" s="7" t="s">
        <v>114</v>
      </c>
      <c r="J798" s="7" t="s">
        <v>27</v>
      </c>
      <c r="K798" s="7" t="s">
        <v>28</v>
      </c>
      <c r="L798" s="6">
        <v>122068</v>
      </c>
      <c r="M798" s="8">
        <v>44880</v>
      </c>
      <c r="N798" s="8">
        <v>45107</v>
      </c>
      <c r="O798" s="6">
        <v>768</v>
      </c>
      <c r="P798" s="7" t="s">
        <v>61</v>
      </c>
      <c r="Q798" s="7" t="s">
        <v>30</v>
      </c>
      <c r="R798" s="7" t="s">
        <v>31</v>
      </c>
      <c r="S798" s="7" t="s">
        <v>62</v>
      </c>
      <c r="T798" s="9"/>
      <c r="U798" s="6">
        <v>0</v>
      </c>
      <c r="V798" s="6">
        <v>10</v>
      </c>
      <c r="W798" s="6">
        <v>30</v>
      </c>
      <c r="X798" s="9"/>
      <c r="Y798" s="9"/>
      <c r="Z798" s="9"/>
      <c r="AA798" s="6">
        <v>194277.56</v>
      </c>
      <c r="AB798" s="6">
        <v>0</v>
      </c>
      <c r="AC798" s="6">
        <v>0</v>
      </c>
      <c r="AD798" s="6">
        <v>0</v>
      </c>
      <c r="AE798" s="6">
        <v>41381.120000000003</v>
      </c>
      <c r="AF798" s="6">
        <v>47117.93</v>
      </c>
      <c r="AG798" s="6">
        <v>152114.67000000001</v>
      </c>
      <c r="AH798" s="6">
        <v>32868.410000000003</v>
      </c>
      <c r="AI798" s="6">
        <v>194277.56</v>
      </c>
      <c r="AJ798" s="23">
        <v>147159.63</v>
      </c>
    </row>
    <row r="799" spans="1:36">
      <c r="A799" s="5">
        <v>25321</v>
      </c>
      <c r="B799" s="6">
        <v>398</v>
      </c>
      <c r="C799" s="6">
        <v>120383</v>
      </c>
      <c r="D799" s="6">
        <v>25321</v>
      </c>
      <c r="E799" s="6">
        <v>27252559960</v>
      </c>
      <c r="F799" s="7" t="s">
        <v>1278</v>
      </c>
      <c r="G799" s="7" t="s">
        <v>1279</v>
      </c>
      <c r="H799" s="8">
        <v>28152</v>
      </c>
      <c r="I799" s="7" t="s">
        <v>173</v>
      </c>
      <c r="J799" s="7" t="s">
        <v>27</v>
      </c>
      <c r="K799" s="7" t="s">
        <v>48</v>
      </c>
      <c r="L799" s="6">
        <v>120383</v>
      </c>
      <c r="M799" s="8">
        <v>44845</v>
      </c>
      <c r="N799" s="9"/>
      <c r="O799" s="6">
        <v>4</v>
      </c>
      <c r="P799" s="7" t="s">
        <v>75</v>
      </c>
      <c r="Q799" s="7" t="s">
        <v>50</v>
      </c>
      <c r="R799" s="7" t="s">
        <v>51</v>
      </c>
      <c r="S799" s="7" t="s">
        <v>52</v>
      </c>
      <c r="T799" s="9"/>
      <c r="U799" s="6">
        <v>14</v>
      </c>
      <c r="V799" s="6">
        <v>35</v>
      </c>
      <c r="W799" s="6">
        <v>30</v>
      </c>
      <c r="X799" s="9"/>
      <c r="Y799" s="9"/>
      <c r="Z799" s="9"/>
      <c r="AA799" s="6">
        <v>362284.37</v>
      </c>
      <c r="AB799" s="6">
        <v>0</v>
      </c>
      <c r="AC799" s="6">
        <v>0</v>
      </c>
      <c r="AD799" s="6">
        <v>0</v>
      </c>
      <c r="AE799" s="6">
        <v>57965.5</v>
      </c>
      <c r="AF799" s="6">
        <v>97388.1</v>
      </c>
      <c r="AG799" s="6">
        <v>0</v>
      </c>
      <c r="AH799" s="6">
        <v>61051.56</v>
      </c>
      <c r="AI799" s="6">
        <v>362284.37</v>
      </c>
      <c r="AJ799" s="23">
        <v>264896.27</v>
      </c>
    </row>
    <row r="800" spans="1:36">
      <c r="A800" s="5">
        <v>13731</v>
      </c>
      <c r="B800" s="6">
        <v>398</v>
      </c>
      <c r="C800" s="6">
        <v>113996</v>
      </c>
      <c r="D800" s="6">
        <v>13731</v>
      </c>
      <c r="E800" s="6">
        <v>27170416649</v>
      </c>
      <c r="F800" s="7" t="s">
        <v>1280</v>
      </c>
      <c r="G800" s="7" t="s">
        <v>462</v>
      </c>
      <c r="H800" s="8">
        <v>23729</v>
      </c>
      <c r="I800" s="7" t="s">
        <v>26</v>
      </c>
      <c r="J800" s="7" t="s">
        <v>27</v>
      </c>
      <c r="K800" s="7" t="s">
        <v>28</v>
      </c>
      <c r="L800" s="6">
        <v>113996</v>
      </c>
      <c r="M800" s="8">
        <v>43993</v>
      </c>
      <c r="N800" s="8">
        <v>46914</v>
      </c>
      <c r="O800" s="6">
        <v>705</v>
      </c>
      <c r="P800" s="7" t="s">
        <v>69</v>
      </c>
      <c r="Q800" s="7" t="s">
        <v>57</v>
      </c>
      <c r="R800" s="7" t="s">
        <v>31</v>
      </c>
      <c r="S800" s="7" t="s">
        <v>43</v>
      </c>
      <c r="T800" s="7" t="s">
        <v>44</v>
      </c>
      <c r="U800" s="6">
        <v>37</v>
      </c>
      <c r="V800" s="6">
        <v>40</v>
      </c>
      <c r="W800" s="6">
        <v>30</v>
      </c>
      <c r="X800" s="9"/>
      <c r="Y800" s="9"/>
      <c r="Z800" s="9"/>
      <c r="AA800" s="6">
        <v>747041.44</v>
      </c>
      <c r="AB800" s="6">
        <v>0</v>
      </c>
      <c r="AC800" s="6">
        <v>0</v>
      </c>
      <c r="AD800" s="6">
        <v>0</v>
      </c>
      <c r="AE800" s="6">
        <v>159574.74</v>
      </c>
      <c r="AF800" s="6">
        <v>274394.83</v>
      </c>
      <c r="AG800" s="6">
        <v>0</v>
      </c>
      <c r="AH800" s="6">
        <v>125594.56</v>
      </c>
      <c r="AI800" s="6">
        <v>747041.44</v>
      </c>
      <c r="AJ800" s="23">
        <v>472646.61</v>
      </c>
    </row>
    <row r="801" spans="1:36">
      <c r="A801" s="5">
        <v>15402</v>
      </c>
      <c r="B801" s="6">
        <v>398</v>
      </c>
      <c r="C801" s="6">
        <v>104029</v>
      </c>
      <c r="D801" s="6">
        <v>15402</v>
      </c>
      <c r="E801" s="6">
        <v>20149849573</v>
      </c>
      <c r="F801" s="7" t="s">
        <v>1280</v>
      </c>
      <c r="G801" s="7" t="s">
        <v>1281</v>
      </c>
      <c r="H801" s="8">
        <v>22938</v>
      </c>
      <c r="I801" s="7" t="s">
        <v>68</v>
      </c>
      <c r="J801" s="7" t="s">
        <v>37</v>
      </c>
      <c r="K801" s="7" t="s">
        <v>28</v>
      </c>
      <c r="L801" s="6">
        <v>104029</v>
      </c>
      <c r="M801" s="8">
        <v>42905</v>
      </c>
      <c r="N801" s="9"/>
      <c r="O801" s="6">
        <v>706</v>
      </c>
      <c r="P801" s="7" t="s">
        <v>33</v>
      </c>
      <c r="Q801" s="7" t="s">
        <v>57</v>
      </c>
      <c r="R801" s="7" t="s">
        <v>31</v>
      </c>
      <c r="S801" s="7" t="s">
        <v>43</v>
      </c>
      <c r="T801" s="9"/>
      <c r="U801" s="6">
        <v>33</v>
      </c>
      <c r="V801" s="6">
        <v>40</v>
      </c>
      <c r="W801" s="6">
        <v>30</v>
      </c>
      <c r="X801" s="9"/>
      <c r="Y801" s="9"/>
      <c r="Z801" s="9"/>
      <c r="AA801" s="6">
        <v>664757.06000000006</v>
      </c>
      <c r="AB801" s="6">
        <v>0</v>
      </c>
      <c r="AC801" s="6">
        <v>0</v>
      </c>
      <c r="AD801" s="6">
        <v>0</v>
      </c>
      <c r="AE801" s="6">
        <v>118977.82</v>
      </c>
      <c r="AF801" s="6">
        <v>220664.62</v>
      </c>
      <c r="AG801" s="6">
        <v>0</v>
      </c>
      <c r="AH801" s="6">
        <v>111791.36</v>
      </c>
      <c r="AI801" s="6">
        <v>664757.06000000006</v>
      </c>
      <c r="AJ801" s="23">
        <v>444092.44</v>
      </c>
    </row>
    <row r="802" spans="1:36">
      <c r="A802" s="5">
        <v>31419</v>
      </c>
      <c r="B802" s="6">
        <v>398</v>
      </c>
      <c r="C802" s="6">
        <v>117794</v>
      </c>
      <c r="D802" s="6">
        <v>31419</v>
      </c>
      <c r="E802" s="6">
        <v>20414462074</v>
      </c>
      <c r="F802" s="7" t="s">
        <v>2465</v>
      </c>
      <c r="G802" s="7" t="s">
        <v>2466</v>
      </c>
      <c r="H802" s="8">
        <v>36045</v>
      </c>
      <c r="I802" s="7" t="s">
        <v>117</v>
      </c>
      <c r="J802" s="7" t="s">
        <v>37</v>
      </c>
      <c r="K802" s="7" t="s">
        <v>28</v>
      </c>
      <c r="L802" s="6">
        <v>117794</v>
      </c>
      <c r="M802" s="8">
        <v>44638</v>
      </c>
      <c r="N802" s="8">
        <v>45077</v>
      </c>
      <c r="O802" s="6">
        <v>768</v>
      </c>
      <c r="P802" s="7" t="s">
        <v>61</v>
      </c>
      <c r="Q802" s="7" t="s">
        <v>30</v>
      </c>
      <c r="R802" s="7" t="s">
        <v>31</v>
      </c>
      <c r="S802" s="7" t="s">
        <v>62</v>
      </c>
      <c r="T802" s="9"/>
      <c r="U802" s="6">
        <v>0</v>
      </c>
      <c r="V802" s="6">
        <v>10</v>
      </c>
      <c r="W802" s="6">
        <v>30</v>
      </c>
      <c r="X802" s="9"/>
      <c r="Y802" s="9"/>
      <c r="Z802" s="9"/>
      <c r="AA802" s="6">
        <v>42162.89</v>
      </c>
      <c r="AB802" s="6">
        <v>0</v>
      </c>
      <c r="AC802" s="6">
        <v>0</v>
      </c>
      <c r="AD802" s="6">
        <v>0</v>
      </c>
      <c r="AE802" s="6">
        <v>8980.7099999999991</v>
      </c>
      <c r="AF802" s="6">
        <v>18185.73</v>
      </c>
      <c r="AG802" s="6">
        <v>0</v>
      </c>
      <c r="AH802" s="6">
        <v>7351.18</v>
      </c>
      <c r="AI802" s="6">
        <v>42162.89</v>
      </c>
      <c r="AJ802" s="23">
        <v>23977.16</v>
      </c>
    </row>
    <row r="803" spans="1:36">
      <c r="A803" s="5">
        <v>31569</v>
      </c>
      <c r="B803" s="6">
        <v>398</v>
      </c>
      <c r="C803" s="6">
        <v>119167</v>
      </c>
      <c r="D803" s="6">
        <v>31569</v>
      </c>
      <c r="E803" s="6">
        <v>20355486355</v>
      </c>
      <c r="F803" s="7" t="s">
        <v>1282</v>
      </c>
      <c r="G803" s="7" t="s">
        <v>1283</v>
      </c>
      <c r="H803" s="8">
        <v>33602</v>
      </c>
      <c r="I803" s="7" t="s">
        <v>218</v>
      </c>
      <c r="J803" s="7" t="s">
        <v>37</v>
      </c>
      <c r="K803" s="7" t="s">
        <v>28</v>
      </c>
      <c r="L803" s="6">
        <v>119167</v>
      </c>
      <c r="M803" s="8">
        <v>44742</v>
      </c>
      <c r="N803" s="8">
        <v>45106</v>
      </c>
      <c r="O803" s="6">
        <v>758</v>
      </c>
      <c r="P803" s="7" t="s">
        <v>56</v>
      </c>
      <c r="Q803" s="7" t="s">
        <v>30</v>
      </c>
      <c r="R803" s="7" t="s">
        <v>31</v>
      </c>
      <c r="S803" s="7" t="s">
        <v>32</v>
      </c>
      <c r="T803" s="9"/>
      <c r="U803" s="6">
        <v>0</v>
      </c>
      <c r="V803" s="6">
        <v>10</v>
      </c>
      <c r="W803" s="6">
        <v>30</v>
      </c>
      <c r="X803" s="9"/>
      <c r="Y803" s="9"/>
      <c r="Z803" s="9"/>
      <c r="AA803" s="6">
        <v>80247</v>
      </c>
      <c r="AB803" s="6">
        <v>0</v>
      </c>
      <c r="AC803" s="6">
        <v>0</v>
      </c>
      <c r="AD803" s="6">
        <v>0</v>
      </c>
      <c r="AE803" s="6">
        <v>17092.61</v>
      </c>
      <c r="AF803" s="6">
        <v>25040.86</v>
      </c>
      <c r="AG803" s="6">
        <v>0</v>
      </c>
      <c r="AH803" s="6">
        <v>13739.79</v>
      </c>
      <c r="AI803" s="6">
        <v>80247</v>
      </c>
      <c r="AJ803" s="23">
        <v>55206.14</v>
      </c>
    </row>
    <row r="804" spans="1:36">
      <c r="A804" s="5">
        <v>20206</v>
      </c>
      <c r="B804" s="6">
        <v>398</v>
      </c>
      <c r="C804" s="6">
        <v>101173</v>
      </c>
      <c r="D804" s="6">
        <v>20206</v>
      </c>
      <c r="E804" s="6">
        <v>20222536309</v>
      </c>
      <c r="F804" s="7" t="s">
        <v>1284</v>
      </c>
      <c r="G804" s="7" t="s">
        <v>1285</v>
      </c>
      <c r="H804" s="8">
        <v>26073</v>
      </c>
      <c r="I804" s="7" t="s">
        <v>292</v>
      </c>
      <c r="J804" s="7" t="s">
        <v>37</v>
      </c>
      <c r="K804" s="7" t="s">
        <v>28</v>
      </c>
      <c r="L804" s="6">
        <v>101173</v>
      </c>
      <c r="M804" s="8">
        <v>42685</v>
      </c>
      <c r="N804" s="8">
        <v>45138</v>
      </c>
      <c r="O804" s="6">
        <v>709</v>
      </c>
      <c r="P804" s="7" t="s">
        <v>29</v>
      </c>
      <c r="Q804" s="7" t="s">
        <v>57</v>
      </c>
      <c r="R804" s="7" t="s">
        <v>31</v>
      </c>
      <c r="S804" s="7" t="s">
        <v>32</v>
      </c>
      <c r="T804" s="9"/>
      <c r="U804" s="6">
        <v>24</v>
      </c>
      <c r="V804" s="6">
        <v>40</v>
      </c>
      <c r="W804" s="6">
        <v>30</v>
      </c>
      <c r="X804" s="9"/>
      <c r="Y804" s="9"/>
      <c r="Z804" s="9"/>
      <c r="AA804" s="6">
        <v>538690.93999999994</v>
      </c>
      <c r="AB804" s="6">
        <v>0</v>
      </c>
      <c r="AC804" s="6">
        <v>0</v>
      </c>
      <c r="AD804" s="6">
        <v>0</v>
      </c>
      <c r="AE804" s="6">
        <v>120666.77</v>
      </c>
      <c r="AF804" s="6">
        <v>175891.31</v>
      </c>
      <c r="AG804" s="6">
        <v>0</v>
      </c>
      <c r="AH804" s="6">
        <v>90643.76</v>
      </c>
      <c r="AI804" s="6">
        <v>538690.93999999994</v>
      </c>
      <c r="AJ804" s="23">
        <v>362799.63</v>
      </c>
    </row>
    <row r="805" spans="1:36">
      <c r="A805" s="5">
        <v>21489</v>
      </c>
      <c r="B805" s="6">
        <v>398</v>
      </c>
      <c r="C805" s="6">
        <v>119130</v>
      </c>
      <c r="D805" s="6">
        <v>21489</v>
      </c>
      <c r="E805" s="6">
        <v>20273640127</v>
      </c>
      <c r="F805" s="7" t="s">
        <v>1288</v>
      </c>
      <c r="G805" s="7" t="s">
        <v>1289</v>
      </c>
      <c r="H805" s="8">
        <v>28934</v>
      </c>
      <c r="I805" s="7" t="s">
        <v>154</v>
      </c>
      <c r="J805" s="7" t="s">
        <v>37</v>
      </c>
      <c r="K805" s="7" t="s">
        <v>28</v>
      </c>
      <c r="L805" s="6">
        <v>119130</v>
      </c>
      <c r="M805" s="8">
        <v>44748</v>
      </c>
      <c r="N805" s="8">
        <v>45112</v>
      </c>
      <c r="O805" s="6">
        <v>757</v>
      </c>
      <c r="P805" s="7" t="s">
        <v>56</v>
      </c>
      <c r="Q805" s="7" t="s">
        <v>42</v>
      </c>
      <c r="R805" s="7" t="s">
        <v>31</v>
      </c>
      <c r="S805" s="7" t="s">
        <v>32</v>
      </c>
      <c r="T805" s="9"/>
      <c r="U805" s="6">
        <v>16</v>
      </c>
      <c r="V805" s="6">
        <v>20</v>
      </c>
      <c r="W805" s="6">
        <v>30</v>
      </c>
      <c r="X805" s="9"/>
      <c r="Y805" s="9"/>
      <c r="Z805" s="9"/>
      <c r="AA805" s="6">
        <v>178743.59</v>
      </c>
      <c r="AB805" s="6">
        <v>0</v>
      </c>
      <c r="AC805" s="6">
        <v>0</v>
      </c>
      <c r="AD805" s="6">
        <v>0</v>
      </c>
      <c r="AE805" s="6">
        <v>40038.57</v>
      </c>
      <c r="AF805" s="6">
        <v>46701.120000000003</v>
      </c>
      <c r="AG805" s="6">
        <v>0</v>
      </c>
      <c r="AH805" s="6">
        <v>30262.6</v>
      </c>
      <c r="AI805" s="6">
        <v>178743.59</v>
      </c>
      <c r="AJ805" s="23">
        <v>132042.47</v>
      </c>
    </row>
    <row r="806" spans="1:36">
      <c r="A806" s="5">
        <v>19508</v>
      </c>
      <c r="B806" s="6">
        <v>398</v>
      </c>
      <c r="C806" s="6">
        <v>108057</v>
      </c>
      <c r="D806" s="6">
        <v>19508</v>
      </c>
      <c r="E806" s="6">
        <v>27173516253</v>
      </c>
      <c r="F806" s="7" t="s">
        <v>1290</v>
      </c>
      <c r="G806" s="7" t="s">
        <v>1045</v>
      </c>
      <c r="H806" s="8">
        <v>23960</v>
      </c>
      <c r="I806" s="7" t="s">
        <v>65</v>
      </c>
      <c r="J806" s="7" t="s">
        <v>27</v>
      </c>
      <c r="K806" s="7" t="s">
        <v>28</v>
      </c>
      <c r="L806" s="6">
        <v>108057</v>
      </c>
      <c r="M806" s="8">
        <v>43353</v>
      </c>
      <c r="N806" s="8">
        <v>45178</v>
      </c>
      <c r="O806" s="6">
        <v>706</v>
      </c>
      <c r="P806" s="7" t="s">
        <v>33</v>
      </c>
      <c r="Q806" s="7" t="s">
        <v>57</v>
      </c>
      <c r="R806" s="7" t="s">
        <v>31</v>
      </c>
      <c r="S806" s="7" t="s">
        <v>43</v>
      </c>
      <c r="T806" s="7" t="s">
        <v>44</v>
      </c>
      <c r="U806" s="6">
        <v>35</v>
      </c>
      <c r="V806" s="6">
        <v>40</v>
      </c>
      <c r="W806" s="6">
        <v>30</v>
      </c>
      <c r="X806" s="9"/>
      <c r="Y806" s="9"/>
      <c r="Z806" s="9"/>
      <c r="AA806" s="6">
        <v>664757.06000000006</v>
      </c>
      <c r="AB806" s="6">
        <v>0</v>
      </c>
      <c r="AC806" s="6">
        <v>0</v>
      </c>
      <c r="AD806" s="6">
        <v>0</v>
      </c>
      <c r="AE806" s="6">
        <v>132077.5</v>
      </c>
      <c r="AF806" s="6">
        <v>248723.88</v>
      </c>
      <c r="AG806" s="6">
        <v>0</v>
      </c>
      <c r="AH806" s="6">
        <v>112796.81</v>
      </c>
      <c r="AI806" s="6">
        <v>664757.06000000006</v>
      </c>
      <c r="AJ806" s="23">
        <v>416033.18</v>
      </c>
    </row>
    <row r="807" spans="1:36">
      <c r="A807" s="5">
        <v>19508</v>
      </c>
      <c r="B807" s="6">
        <v>398</v>
      </c>
      <c r="C807" s="6">
        <v>119449</v>
      </c>
      <c r="D807" s="6">
        <v>19508</v>
      </c>
      <c r="E807" s="6">
        <v>27173516253</v>
      </c>
      <c r="F807" s="7" t="s">
        <v>1290</v>
      </c>
      <c r="G807" s="7" t="s">
        <v>1045</v>
      </c>
      <c r="H807" s="8">
        <v>23960</v>
      </c>
      <c r="I807" s="7" t="s">
        <v>65</v>
      </c>
      <c r="J807" s="7" t="s">
        <v>27</v>
      </c>
      <c r="K807" s="7" t="s">
        <v>28</v>
      </c>
      <c r="L807" s="6">
        <v>119449</v>
      </c>
      <c r="M807" s="8">
        <v>44774</v>
      </c>
      <c r="N807" s="8">
        <v>45473</v>
      </c>
      <c r="O807" s="6">
        <v>730</v>
      </c>
      <c r="P807" s="7" t="s">
        <v>33</v>
      </c>
      <c r="Q807" s="7" t="s">
        <v>30</v>
      </c>
      <c r="R807" s="7" t="s">
        <v>31</v>
      </c>
      <c r="S807" s="7" t="s">
        <v>32</v>
      </c>
      <c r="T807" s="9"/>
      <c r="U807" s="6">
        <v>35</v>
      </c>
      <c r="V807" s="6">
        <v>10</v>
      </c>
      <c r="W807" s="6">
        <v>30</v>
      </c>
      <c r="X807" s="9"/>
      <c r="Y807" s="9"/>
      <c r="Z807" s="9"/>
      <c r="AA807" s="6">
        <v>166189.60999999999</v>
      </c>
      <c r="AB807" s="6">
        <v>0</v>
      </c>
      <c r="AC807" s="6">
        <v>0</v>
      </c>
      <c r="AD807" s="6">
        <v>0</v>
      </c>
      <c r="AE807" s="6">
        <v>33019.449999999997</v>
      </c>
      <c r="AF807" s="6">
        <v>33717.730000000003</v>
      </c>
      <c r="AG807" s="6">
        <v>0</v>
      </c>
      <c r="AH807" s="6">
        <v>26872.86</v>
      </c>
      <c r="AI807" s="6">
        <v>166189.60999999999</v>
      </c>
      <c r="AJ807" s="23">
        <v>132471.88</v>
      </c>
    </row>
    <row r="808" spans="1:36">
      <c r="A808" s="5">
        <v>27729</v>
      </c>
      <c r="B808" s="6">
        <v>398</v>
      </c>
      <c r="C808" s="6">
        <v>116239</v>
      </c>
      <c r="D808" s="6">
        <v>27729</v>
      </c>
      <c r="E808" s="6">
        <v>20260288815</v>
      </c>
      <c r="F808" s="7" t="s">
        <v>1291</v>
      </c>
      <c r="G808" s="7" t="s">
        <v>1292</v>
      </c>
      <c r="H808" s="8">
        <v>28439</v>
      </c>
      <c r="I808" s="7" t="s">
        <v>307</v>
      </c>
      <c r="J808" s="7" t="s">
        <v>37</v>
      </c>
      <c r="K808" s="7" t="s">
        <v>28</v>
      </c>
      <c r="L808" s="6">
        <v>116239</v>
      </c>
      <c r="M808" s="8">
        <v>44506</v>
      </c>
      <c r="N808" s="8">
        <v>45077</v>
      </c>
      <c r="O808" s="6">
        <v>740</v>
      </c>
      <c r="P808" s="7" t="s">
        <v>38</v>
      </c>
      <c r="Q808" s="7" t="s">
        <v>42</v>
      </c>
      <c r="R808" s="7" t="s">
        <v>31</v>
      </c>
      <c r="S808" s="7" t="s">
        <v>32</v>
      </c>
      <c r="T808" s="9"/>
      <c r="U808" s="6">
        <v>4</v>
      </c>
      <c r="V808" s="6">
        <v>20</v>
      </c>
      <c r="W808" s="6">
        <v>30</v>
      </c>
      <c r="X808" s="9"/>
      <c r="Y808" s="9"/>
      <c r="Z808" s="9"/>
      <c r="AA808" s="6">
        <v>160494</v>
      </c>
      <c r="AB808" s="6">
        <v>0</v>
      </c>
      <c r="AC808" s="6">
        <v>0</v>
      </c>
      <c r="AD808" s="6">
        <v>0</v>
      </c>
      <c r="AE808" s="6">
        <v>34185.22</v>
      </c>
      <c r="AF808" s="6">
        <v>39485.32</v>
      </c>
      <c r="AG808" s="6">
        <v>0</v>
      </c>
      <c r="AH808" s="6">
        <v>27201.23</v>
      </c>
      <c r="AI808" s="6">
        <v>160494</v>
      </c>
      <c r="AJ808" s="23">
        <v>121008.68</v>
      </c>
    </row>
    <row r="809" spans="1:36">
      <c r="A809" s="5">
        <v>24976</v>
      </c>
      <c r="B809" s="6">
        <v>398</v>
      </c>
      <c r="C809" s="6">
        <v>107736</v>
      </c>
      <c r="D809" s="6">
        <v>24976</v>
      </c>
      <c r="E809" s="6">
        <v>27184640886</v>
      </c>
      <c r="F809" s="7" t="s">
        <v>1294</v>
      </c>
      <c r="G809" s="7" t="s">
        <v>1295</v>
      </c>
      <c r="H809" s="8">
        <v>24591</v>
      </c>
      <c r="I809" s="7" t="s">
        <v>500</v>
      </c>
      <c r="J809" s="7" t="s">
        <v>27</v>
      </c>
      <c r="K809" s="7" t="s">
        <v>28</v>
      </c>
      <c r="L809" s="6">
        <v>107736</v>
      </c>
      <c r="M809" s="8">
        <v>43143</v>
      </c>
      <c r="N809" s="9"/>
      <c r="O809" s="6">
        <v>757</v>
      </c>
      <c r="P809" s="7" t="s">
        <v>56</v>
      </c>
      <c r="Q809" s="7" t="s">
        <v>42</v>
      </c>
      <c r="R809" s="7" t="s">
        <v>31</v>
      </c>
      <c r="S809" s="7" t="s">
        <v>43</v>
      </c>
      <c r="T809" s="7" t="s">
        <v>44</v>
      </c>
      <c r="U809" s="6">
        <v>15</v>
      </c>
      <c r="V809" s="6">
        <v>20</v>
      </c>
      <c r="W809" s="6">
        <v>30</v>
      </c>
      <c r="X809" s="9"/>
      <c r="Y809" s="9"/>
      <c r="Z809" s="9"/>
      <c r="AA809" s="6">
        <v>178743.59</v>
      </c>
      <c r="AB809" s="6">
        <v>2912.18</v>
      </c>
      <c r="AC809" s="6">
        <v>0</v>
      </c>
      <c r="AD809" s="6">
        <v>0</v>
      </c>
      <c r="AE809" s="6">
        <v>38072.39</v>
      </c>
      <c r="AF809" s="6">
        <v>55774.22</v>
      </c>
      <c r="AG809" s="6">
        <v>0</v>
      </c>
      <c r="AH809" s="6">
        <v>30756.560000000001</v>
      </c>
      <c r="AI809" s="6">
        <v>181655.77</v>
      </c>
      <c r="AJ809" s="23">
        <v>125881.55</v>
      </c>
    </row>
    <row r="810" spans="1:36">
      <c r="A810" s="5">
        <v>22459</v>
      </c>
      <c r="B810" s="6">
        <v>398</v>
      </c>
      <c r="C810" s="6">
        <v>111093</v>
      </c>
      <c r="D810" s="6">
        <v>22459</v>
      </c>
      <c r="E810" s="6">
        <v>20245531606</v>
      </c>
      <c r="F810" s="7" t="s">
        <v>1296</v>
      </c>
      <c r="G810" s="7" t="s">
        <v>1297</v>
      </c>
      <c r="H810" s="8">
        <v>27455</v>
      </c>
      <c r="I810" s="7" t="s">
        <v>350</v>
      </c>
      <c r="J810" s="7" t="s">
        <v>37</v>
      </c>
      <c r="K810" s="7" t="s">
        <v>28</v>
      </c>
      <c r="L810" s="6">
        <v>111093</v>
      </c>
      <c r="M810" s="8">
        <v>43422</v>
      </c>
      <c r="N810" s="9"/>
      <c r="O810" s="6">
        <v>716</v>
      </c>
      <c r="P810" s="7" t="s">
        <v>29</v>
      </c>
      <c r="Q810" s="7" t="s">
        <v>42</v>
      </c>
      <c r="R810" s="7" t="s">
        <v>31</v>
      </c>
      <c r="S810" s="7" t="s">
        <v>32</v>
      </c>
      <c r="T810" s="9"/>
      <c r="U810" s="6">
        <v>11</v>
      </c>
      <c r="V810" s="6">
        <v>20</v>
      </c>
      <c r="W810" s="6">
        <v>30</v>
      </c>
      <c r="X810" s="9"/>
      <c r="Y810" s="9"/>
      <c r="Z810" s="9"/>
      <c r="AA810" s="6">
        <v>193439.33</v>
      </c>
      <c r="AB810" s="6">
        <v>0</v>
      </c>
      <c r="AC810" s="6">
        <v>0</v>
      </c>
      <c r="AD810" s="6">
        <v>0</v>
      </c>
      <c r="AE810" s="6">
        <v>41202.58</v>
      </c>
      <c r="AF810" s="6">
        <v>46693.73</v>
      </c>
      <c r="AG810" s="6">
        <v>0</v>
      </c>
      <c r="AH810" s="6">
        <v>33312.959999999999</v>
      </c>
      <c r="AI810" s="6">
        <v>193439.33</v>
      </c>
      <c r="AJ810" s="23">
        <v>146745.60000000001</v>
      </c>
    </row>
    <row r="811" spans="1:36">
      <c r="A811" s="5">
        <v>22459</v>
      </c>
      <c r="B811" s="6">
        <v>398</v>
      </c>
      <c r="C811" s="6">
        <v>114267</v>
      </c>
      <c r="D811" s="6">
        <v>22459</v>
      </c>
      <c r="E811" s="6">
        <v>20245531606</v>
      </c>
      <c r="F811" s="7" t="s">
        <v>1296</v>
      </c>
      <c r="G811" s="7" t="s">
        <v>1297</v>
      </c>
      <c r="H811" s="8">
        <v>27455</v>
      </c>
      <c r="I811" s="7" t="s">
        <v>350</v>
      </c>
      <c r="J811" s="7" t="s">
        <v>37</v>
      </c>
      <c r="K811" s="7" t="s">
        <v>28</v>
      </c>
      <c r="L811" s="6">
        <v>114267</v>
      </c>
      <c r="M811" s="8">
        <v>44134</v>
      </c>
      <c r="N811" s="8">
        <v>45077</v>
      </c>
      <c r="O811" s="6">
        <v>737</v>
      </c>
      <c r="P811" s="7" t="s">
        <v>29</v>
      </c>
      <c r="Q811" s="7" t="s">
        <v>30</v>
      </c>
      <c r="R811" s="7" t="s">
        <v>31</v>
      </c>
      <c r="S811" s="7" t="s">
        <v>32</v>
      </c>
      <c r="T811" s="9"/>
      <c r="U811" s="6">
        <v>11</v>
      </c>
      <c r="V811" s="6">
        <v>10</v>
      </c>
      <c r="W811" s="6">
        <v>30</v>
      </c>
      <c r="X811" s="9"/>
      <c r="Y811" s="9"/>
      <c r="Z811" s="9"/>
      <c r="AA811" s="6">
        <v>96719.88</v>
      </c>
      <c r="AB811" s="6">
        <v>0</v>
      </c>
      <c r="AC811" s="6">
        <v>0</v>
      </c>
      <c r="AD811" s="6">
        <v>0</v>
      </c>
      <c r="AE811" s="6">
        <v>20601.34</v>
      </c>
      <c r="AF811" s="6">
        <v>20601.34</v>
      </c>
      <c r="AG811" s="6">
        <v>0</v>
      </c>
      <c r="AH811" s="6">
        <v>15639.6</v>
      </c>
      <c r="AI811" s="6">
        <v>96719.88</v>
      </c>
      <c r="AJ811" s="23">
        <v>76118.539999999994</v>
      </c>
    </row>
    <row r="812" spans="1:36">
      <c r="A812" s="5">
        <v>13733</v>
      </c>
      <c r="B812" s="6">
        <v>398</v>
      </c>
      <c r="C812" s="6">
        <v>114498</v>
      </c>
      <c r="D812" s="6">
        <v>13733</v>
      </c>
      <c r="E812" s="6">
        <v>23143529134</v>
      </c>
      <c r="F812" s="7" t="s">
        <v>1298</v>
      </c>
      <c r="G812" s="7" t="s">
        <v>1299</v>
      </c>
      <c r="H812" s="8">
        <v>22373</v>
      </c>
      <c r="I812" s="7" t="s">
        <v>95</v>
      </c>
      <c r="J812" s="7" t="s">
        <v>27</v>
      </c>
      <c r="K812" s="7" t="s">
        <v>28</v>
      </c>
      <c r="L812" s="6">
        <v>114498</v>
      </c>
      <c r="M812" s="8">
        <v>44167</v>
      </c>
      <c r="N812" s="8">
        <v>45077</v>
      </c>
      <c r="O812" s="6">
        <v>709</v>
      </c>
      <c r="P812" s="7" t="s">
        <v>29</v>
      </c>
      <c r="Q812" s="7" t="s">
        <v>57</v>
      </c>
      <c r="R812" s="7" t="s">
        <v>31</v>
      </c>
      <c r="S812" s="7" t="s">
        <v>43</v>
      </c>
      <c r="T812" s="7" t="s">
        <v>44</v>
      </c>
      <c r="U812" s="6">
        <v>37</v>
      </c>
      <c r="V812" s="6">
        <v>40</v>
      </c>
      <c r="W812" s="6">
        <v>30</v>
      </c>
      <c r="X812" s="9"/>
      <c r="Y812" s="9"/>
      <c r="Z812" s="9"/>
      <c r="AA812" s="6">
        <v>538690.93999999994</v>
      </c>
      <c r="AB812" s="6">
        <v>0</v>
      </c>
      <c r="AC812" s="6">
        <v>0</v>
      </c>
      <c r="AD812" s="6">
        <v>0</v>
      </c>
      <c r="AE812" s="6">
        <v>120666.77</v>
      </c>
      <c r="AF812" s="6">
        <v>127470.57</v>
      </c>
      <c r="AG812" s="6">
        <v>0</v>
      </c>
      <c r="AH812" s="6">
        <v>90643.76</v>
      </c>
      <c r="AI812" s="6">
        <v>538690.93999999994</v>
      </c>
      <c r="AJ812" s="23">
        <v>411220.37</v>
      </c>
    </row>
    <row r="813" spans="1:36">
      <c r="A813" s="5">
        <v>27945</v>
      </c>
      <c r="B813" s="6">
        <v>398</v>
      </c>
      <c r="C813" s="6">
        <v>114356</v>
      </c>
      <c r="D813" s="6">
        <v>27945</v>
      </c>
      <c r="E813" s="6">
        <v>20324602691</v>
      </c>
      <c r="F813" s="7" t="s">
        <v>1462</v>
      </c>
      <c r="G813" s="7" t="s">
        <v>1463</v>
      </c>
      <c r="H813" s="8">
        <v>31544</v>
      </c>
      <c r="I813" s="7" t="s">
        <v>336</v>
      </c>
      <c r="J813" s="7" t="s">
        <v>37</v>
      </c>
      <c r="K813" s="7" t="s">
        <v>28</v>
      </c>
      <c r="L813" s="6">
        <v>114356</v>
      </c>
      <c r="M813" s="8">
        <v>44148</v>
      </c>
      <c r="N813" s="8">
        <v>45138</v>
      </c>
      <c r="O813" s="6">
        <v>757</v>
      </c>
      <c r="P813" s="7" t="s">
        <v>56</v>
      </c>
      <c r="Q813" s="7" t="s">
        <v>42</v>
      </c>
      <c r="R813" s="7" t="s">
        <v>31</v>
      </c>
      <c r="S813" s="7" t="s">
        <v>32</v>
      </c>
      <c r="T813" s="9"/>
      <c r="U813" s="6">
        <v>9</v>
      </c>
      <c r="V813" s="6">
        <v>20</v>
      </c>
      <c r="W813" s="6">
        <v>30</v>
      </c>
      <c r="X813" s="9"/>
      <c r="Y813" s="9"/>
      <c r="Z813" s="9"/>
      <c r="AA813" s="6">
        <v>160494.01</v>
      </c>
      <c r="AB813" s="6">
        <v>0</v>
      </c>
      <c r="AC813" s="6">
        <v>0</v>
      </c>
      <c r="AD813" s="6">
        <v>0</v>
      </c>
      <c r="AE813" s="6">
        <v>35950.660000000003</v>
      </c>
      <c r="AF813" s="6">
        <v>79182.19</v>
      </c>
      <c r="AG813" s="6">
        <v>0</v>
      </c>
      <c r="AH813" s="6">
        <v>27201.23</v>
      </c>
      <c r="AI813" s="6">
        <v>160494.01</v>
      </c>
      <c r="AJ813" s="23">
        <v>81311.820000000007</v>
      </c>
    </row>
    <row r="814" spans="1:36">
      <c r="A814" s="5">
        <v>14457</v>
      </c>
      <c r="B814" s="6">
        <v>398</v>
      </c>
      <c r="C814" s="6">
        <v>120784</v>
      </c>
      <c r="D814" s="6">
        <v>14457</v>
      </c>
      <c r="E814" s="6">
        <v>20140393623</v>
      </c>
      <c r="F814" s="7" t="s">
        <v>1302</v>
      </c>
      <c r="G814" s="7" t="s">
        <v>1303</v>
      </c>
      <c r="H814" s="8">
        <v>22229</v>
      </c>
      <c r="I814" s="7" t="s">
        <v>95</v>
      </c>
      <c r="J814" s="7" t="s">
        <v>37</v>
      </c>
      <c r="K814" s="7" t="s">
        <v>28</v>
      </c>
      <c r="L814" s="6">
        <v>120784</v>
      </c>
      <c r="M814" s="8">
        <v>44726</v>
      </c>
      <c r="N814" s="8">
        <v>46551</v>
      </c>
      <c r="O814" s="6">
        <v>706</v>
      </c>
      <c r="P814" s="7" t="s">
        <v>33</v>
      </c>
      <c r="Q814" s="7" t="s">
        <v>57</v>
      </c>
      <c r="R814" s="7" t="s">
        <v>31</v>
      </c>
      <c r="S814" s="7" t="s">
        <v>43</v>
      </c>
      <c r="T814" s="7" t="s">
        <v>44</v>
      </c>
      <c r="U814" s="6">
        <v>34</v>
      </c>
      <c r="V814" s="6">
        <v>40</v>
      </c>
      <c r="W814" s="6">
        <v>30</v>
      </c>
      <c r="X814" s="9"/>
      <c r="Y814" s="9"/>
      <c r="Z814" s="9"/>
      <c r="AA814" s="6">
        <v>614481.31999999995</v>
      </c>
      <c r="AB814" s="6">
        <v>0</v>
      </c>
      <c r="AC814" s="6">
        <v>0</v>
      </c>
      <c r="AD814" s="6">
        <v>0</v>
      </c>
      <c r="AE814" s="6">
        <v>132163.53</v>
      </c>
      <c r="AF814" s="6">
        <v>252432.84</v>
      </c>
      <c r="AG814" s="6">
        <v>0</v>
      </c>
      <c r="AH814" s="6">
        <v>104057.33</v>
      </c>
      <c r="AI814" s="6">
        <v>614481.31999999995</v>
      </c>
      <c r="AJ814" s="23">
        <v>362048.48</v>
      </c>
    </row>
    <row r="815" spans="1:36">
      <c r="A815" s="5">
        <v>22758</v>
      </c>
      <c r="B815" s="6">
        <v>398</v>
      </c>
      <c r="C815" s="6">
        <v>121210</v>
      </c>
      <c r="D815" s="6">
        <v>22758</v>
      </c>
      <c r="E815" s="6">
        <v>20255428382</v>
      </c>
      <c r="F815" s="7" t="s">
        <v>1302</v>
      </c>
      <c r="G815" s="7" t="s">
        <v>604</v>
      </c>
      <c r="H815" s="8">
        <v>28113</v>
      </c>
      <c r="I815" s="7" t="s">
        <v>173</v>
      </c>
      <c r="J815" s="7" t="s">
        <v>37</v>
      </c>
      <c r="K815" s="7" t="s">
        <v>28</v>
      </c>
      <c r="L815" s="6">
        <v>121210</v>
      </c>
      <c r="M815" s="8">
        <v>44884</v>
      </c>
      <c r="N815" s="8">
        <v>45077</v>
      </c>
      <c r="O815" s="6">
        <v>757</v>
      </c>
      <c r="P815" s="7" t="s">
        <v>56</v>
      </c>
      <c r="Q815" s="7" t="s">
        <v>42</v>
      </c>
      <c r="R815" s="7" t="s">
        <v>31</v>
      </c>
      <c r="S815" s="7" t="s">
        <v>32</v>
      </c>
      <c r="T815" s="9"/>
      <c r="U815" s="6">
        <v>11</v>
      </c>
      <c r="V815" s="6">
        <v>20</v>
      </c>
      <c r="W815" s="6">
        <v>30</v>
      </c>
      <c r="X815" s="9"/>
      <c r="Y815" s="9"/>
      <c r="Z815" s="9"/>
      <c r="AA815" s="6">
        <v>160494.01</v>
      </c>
      <c r="AB815" s="6">
        <v>0</v>
      </c>
      <c r="AC815" s="6">
        <v>0</v>
      </c>
      <c r="AD815" s="6">
        <v>0</v>
      </c>
      <c r="AE815" s="6">
        <v>35950.660000000003</v>
      </c>
      <c r="AF815" s="6">
        <v>90007.32</v>
      </c>
      <c r="AG815" s="6">
        <v>0</v>
      </c>
      <c r="AH815" s="6">
        <v>27201.23</v>
      </c>
      <c r="AI815" s="6">
        <v>160494.01</v>
      </c>
      <c r="AJ815" s="23">
        <v>70486.69</v>
      </c>
    </row>
    <row r="816" spans="1:36">
      <c r="A816" s="5">
        <v>24306</v>
      </c>
      <c r="B816" s="6">
        <v>398</v>
      </c>
      <c r="C816" s="6">
        <v>108211</v>
      </c>
      <c r="D816" s="6">
        <v>24306</v>
      </c>
      <c r="E816" s="6">
        <v>20270179518</v>
      </c>
      <c r="F816" s="7" t="s">
        <v>1302</v>
      </c>
      <c r="G816" s="7" t="s">
        <v>1304</v>
      </c>
      <c r="H816" s="8">
        <v>28884</v>
      </c>
      <c r="I816" s="7" t="s">
        <v>154</v>
      </c>
      <c r="J816" s="7" t="s">
        <v>37</v>
      </c>
      <c r="K816" s="7" t="s">
        <v>28</v>
      </c>
      <c r="L816" s="6">
        <v>108211</v>
      </c>
      <c r="M816" s="8">
        <v>43353</v>
      </c>
      <c r="N816" s="8">
        <v>45138</v>
      </c>
      <c r="O816" s="6">
        <v>716</v>
      </c>
      <c r="P816" s="7" t="s">
        <v>29</v>
      </c>
      <c r="Q816" s="7" t="s">
        <v>42</v>
      </c>
      <c r="R816" s="7" t="s">
        <v>31</v>
      </c>
      <c r="S816" s="7" t="s">
        <v>43</v>
      </c>
      <c r="T816" s="7" t="s">
        <v>44</v>
      </c>
      <c r="U816" s="6">
        <v>11</v>
      </c>
      <c r="V816" s="6">
        <v>20</v>
      </c>
      <c r="W816" s="6">
        <v>30</v>
      </c>
      <c r="X816" s="9"/>
      <c r="Y816" s="9"/>
      <c r="Z816" s="9"/>
      <c r="AA816" s="6">
        <v>183644.93</v>
      </c>
      <c r="AB816" s="6">
        <v>0</v>
      </c>
      <c r="AC816" s="6">
        <v>0</v>
      </c>
      <c r="AD816" s="6">
        <v>0</v>
      </c>
      <c r="AE816" s="6">
        <v>39116.370000000003</v>
      </c>
      <c r="AF816" s="6">
        <v>44264.639999999999</v>
      </c>
      <c r="AG816" s="6">
        <v>0</v>
      </c>
      <c r="AH816" s="6">
        <v>31084.799999999999</v>
      </c>
      <c r="AI816" s="6">
        <v>183644.93</v>
      </c>
      <c r="AJ816" s="23">
        <v>139380.29</v>
      </c>
    </row>
    <row r="817" spans="1:36">
      <c r="A817" s="5">
        <v>30950</v>
      </c>
      <c r="B817" s="6">
        <v>398</v>
      </c>
      <c r="C817" s="6">
        <v>117155</v>
      </c>
      <c r="D817" s="6">
        <v>30950</v>
      </c>
      <c r="E817" s="6">
        <v>27334286830</v>
      </c>
      <c r="F817" s="7" t="s">
        <v>1464</v>
      </c>
      <c r="G817" s="7" t="s">
        <v>522</v>
      </c>
      <c r="H817" s="8">
        <v>32304</v>
      </c>
      <c r="I817" s="7" t="s">
        <v>90</v>
      </c>
      <c r="J817" s="7" t="s">
        <v>27</v>
      </c>
      <c r="K817" s="7" t="s">
        <v>28</v>
      </c>
      <c r="L817" s="6">
        <v>117155</v>
      </c>
      <c r="M817" s="8">
        <v>44608</v>
      </c>
      <c r="N817" s="8">
        <v>46433</v>
      </c>
      <c r="O817" s="6">
        <v>740</v>
      </c>
      <c r="P817" s="7" t="s">
        <v>38</v>
      </c>
      <c r="Q817" s="7" t="s">
        <v>42</v>
      </c>
      <c r="R817" s="7" t="s">
        <v>31</v>
      </c>
      <c r="S817" s="7" t="s">
        <v>43</v>
      </c>
      <c r="T817" s="7" t="s">
        <v>44</v>
      </c>
      <c r="U817" s="6">
        <v>1</v>
      </c>
      <c r="V817" s="6">
        <v>20</v>
      </c>
      <c r="W817" s="6">
        <v>30</v>
      </c>
      <c r="X817" s="9"/>
      <c r="Y817" s="9"/>
      <c r="Z817" s="9"/>
      <c r="AA817" s="6">
        <v>160494.01</v>
      </c>
      <c r="AB817" s="6">
        <v>0</v>
      </c>
      <c r="AC817" s="6">
        <v>0</v>
      </c>
      <c r="AD817" s="6">
        <v>0</v>
      </c>
      <c r="AE817" s="6">
        <v>34185.22</v>
      </c>
      <c r="AF817" s="6">
        <v>39485.32</v>
      </c>
      <c r="AG817" s="6">
        <v>0</v>
      </c>
      <c r="AH817" s="6">
        <v>27201.23</v>
      </c>
      <c r="AI817" s="6">
        <v>160494.01</v>
      </c>
      <c r="AJ817" s="23">
        <v>121008.69</v>
      </c>
    </row>
    <row r="818" spans="1:36">
      <c r="A818" s="5">
        <v>16256</v>
      </c>
      <c r="B818" s="6">
        <v>398</v>
      </c>
      <c r="C818" s="6">
        <v>45721</v>
      </c>
      <c r="D818" s="6">
        <v>16256</v>
      </c>
      <c r="E818" s="6">
        <v>27164587024</v>
      </c>
      <c r="F818" s="7" t="s">
        <v>1305</v>
      </c>
      <c r="G818" s="7" t="s">
        <v>1597</v>
      </c>
      <c r="H818" s="8">
        <v>23120</v>
      </c>
      <c r="I818" s="7" t="s">
        <v>68</v>
      </c>
      <c r="J818" s="7" t="s">
        <v>27</v>
      </c>
      <c r="K818" s="7" t="s">
        <v>48</v>
      </c>
      <c r="L818" s="6">
        <v>45721</v>
      </c>
      <c r="M818" s="8">
        <v>39356</v>
      </c>
      <c r="N818" s="9"/>
      <c r="O818" s="6">
        <v>5</v>
      </c>
      <c r="P818" s="7" t="s">
        <v>49</v>
      </c>
      <c r="Q818" s="7" t="s">
        <v>50</v>
      </c>
      <c r="R818" s="7" t="s">
        <v>101</v>
      </c>
      <c r="S818" s="7" t="s">
        <v>52</v>
      </c>
      <c r="T818" s="9"/>
      <c r="U818" s="6">
        <v>33</v>
      </c>
      <c r="V818" s="6">
        <v>35</v>
      </c>
      <c r="W818" s="6">
        <v>30</v>
      </c>
      <c r="X818" s="9"/>
      <c r="Y818" s="9"/>
      <c r="Z818" s="9"/>
      <c r="AA818" s="6">
        <v>390937.26</v>
      </c>
      <c r="AB818" s="6">
        <v>0</v>
      </c>
      <c r="AC818" s="6">
        <v>0</v>
      </c>
      <c r="AD818" s="6">
        <v>0</v>
      </c>
      <c r="AE818" s="6">
        <v>75450.899999999994</v>
      </c>
      <c r="AF818" s="6">
        <v>130211</v>
      </c>
      <c r="AG818" s="6">
        <v>0</v>
      </c>
      <c r="AH818" s="6">
        <v>65858.09</v>
      </c>
      <c r="AI818" s="6">
        <v>390937.26</v>
      </c>
      <c r="AJ818" s="23">
        <v>260726.26</v>
      </c>
    </row>
    <row r="819" spans="1:36">
      <c r="A819" s="5">
        <v>21176</v>
      </c>
      <c r="B819" s="6">
        <v>398</v>
      </c>
      <c r="C819" s="6">
        <v>120800</v>
      </c>
      <c r="D819" s="6">
        <v>21176</v>
      </c>
      <c r="E819" s="6">
        <v>20258440677</v>
      </c>
      <c r="F819" s="7" t="s">
        <v>1305</v>
      </c>
      <c r="G819" s="7" t="s">
        <v>1306</v>
      </c>
      <c r="H819" s="8">
        <v>28231</v>
      </c>
      <c r="I819" s="7" t="s">
        <v>173</v>
      </c>
      <c r="J819" s="7" t="s">
        <v>37</v>
      </c>
      <c r="K819" s="7" t="s">
        <v>28</v>
      </c>
      <c r="L819" s="6">
        <v>120800</v>
      </c>
      <c r="M819" s="8">
        <v>44903</v>
      </c>
      <c r="N819" s="8">
        <v>45138</v>
      </c>
      <c r="O819" s="6">
        <v>757</v>
      </c>
      <c r="P819" s="7" t="s">
        <v>56</v>
      </c>
      <c r="Q819" s="7" t="s">
        <v>42</v>
      </c>
      <c r="R819" s="7" t="s">
        <v>31</v>
      </c>
      <c r="S819" s="7" t="s">
        <v>32</v>
      </c>
      <c r="T819" s="9"/>
      <c r="U819" s="6">
        <v>10</v>
      </c>
      <c r="V819" s="6">
        <v>20</v>
      </c>
      <c r="W819" s="6">
        <v>30</v>
      </c>
      <c r="X819" s="9"/>
      <c r="Y819" s="9"/>
      <c r="Z819" s="9"/>
      <c r="AA819" s="6">
        <v>160494.01</v>
      </c>
      <c r="AB819" s="6">
        <v>0</v>
      </c>
      <c r="AC819" s="6">
        <v>0</v>
      </c>
      <c r="AD819" s="6">
        <v>0</v>
      </c>
      <c r="AE819" s="6">
        <v>35950.660000000003</v>
      </c>
      <c r="AF819" s="6">
        <v>43016.19</v>
      </c>
      <c r="AG819" s="6">
        <v>0</v>
      </c>
      <c r="AH819" s="6">
        <v>27201.23</v>
      </c>
      <c r="AI819" s="6">
        <v>160494.01</v>
      </c>
      <c r="AJ819" s="23">
        <v>117477.82</v>
      </c>
    </row>
    <row r="820" spans="1:36">
      <c r="A820" s="5">
        <v>25860</v>
      </c>
      <c r="B820" s="6">
        <v>398</v>
      </c>
      <c r="C820" s="6">
        <v>121522</v>
      </c>
      <c r="D820" s="6">
        <v>25860</v>
      </c>
      <c r="E820" s="6">
        <v>20243405441</v>
      </c>
      <c r="F820" s="7" t="s">
        <v>1305</v>
      </c>
      <c r="G820" s="7" t="s">
        <v>127</v>
      </c>
      <c r="H820" s="8">
        <v>27366</v>
      </c>
      <c r="I820" s="7" t="s">
        <v>350</v>
      </c>
      <c r="J820" s="7" t="s">
        <v>37</v>
      </c>
      <c r="K820" s="7" t="s">
        <v>28</v>
      </c>
      <c r="L820" s="6">
        <v>121522</v>
      </c>
      <c r="M820" s="8">
        <v>45001</v>
      </c>
      <c r="N820" s="8">
        <v>45077</v>
      </c>
      <c r="O820" s="6">
        <v>757</v>
      </c>
      <c r="P820" s="7" t="s">
        <v>56</v>
      </c>
      <c r="Q820" s="7" t="s">
        <v>42</v>
      </c>
      <c r="R820" s="7" t="s">
        <v>31</v>
      </c>
      <c r="S820" s="7" t="s">
        <v>43</v>
      </c>
      <c r="T820" s="7" t="s">
        <v>44</v>
      </c>
      <c r="U820" s="6">
        <v>13</v>
      </c>
      <c r="V820" s="6">
        <v>20</v>
      </c>
      <c r="W820" s="6">
        <v>30</v>
      </c>
      <c r="X820" s="9"/>
      <c r="Y820" s="9"/>
      <c r="Z820" s="9"/>
      <c r="AA820" s="6">
        <v>168229.26</v>
      </c>
      <c r="AB820" s="6">
        <v>0</v>
      </c>
      <c r="AC820" s="6">
        <v>0</v>
      </c>
      <c r="AD820" s="6">
        <v>0</v>
      </c>
      <c r="AE820" s="6">
        <v>35832.839999999997</v>
      </c>
      <c r="AF820" s="6">
        <v>40877.67</v>
      </c>
      <c r="AG820" s="6">
        <v>0</v>
      </c>
      <c r="AH820" s="6">
        <v>28498.83</v>
      </c>
      <c r="AI820" s="6">
        <v>168229.26</v>
      </c>
      <c r="AJ820" s="23">
        <v>127351.59</v>
      </c>
    </row>
    <row r="821" spans="1:36">
      <c r="A821" s="5">
        <v>28090</v>
      </c>
      <c r="B821" s="6">
        <v>398</v>
      </c>
      <c r="C821" s="6">
        <v>110535</v>
      </c>
      <c r="D821" s="6">
        <v>28090</v>
      </c>
      <c r="E821" s="6">
        <v>20276518632</v>
      </c>
      <c r="F821" s="7" t="s">
        <v>1305</v>
      </c>
      <c r="G821" s="7" t="s">
        <v>1102</v>
      </c>
      <c r="H821" s="8">
        <v>29178</v>
      </c>
      <c r="I821" s="7" t="s">
        <v>208</v>
      </c>
      <c r="J821" s="7" t="s">
        <v>37</v>
      </c>
      <c r="K821" s="7" t="s">
        <v>48</v>
      </c>
      <c r="L821" s="6">
        <v>110535</v>
      </c>
      <c r="M821" s="8">
        <v>43525</v>
      </c>
      <c r="N821" s="9"/>
      <c r="O821" s="6">
        <v>6</v>
      </c>
      <c r="P821" s="7" t="s">
        <v>108</v>
      </c>
      <c r="Q821" s="7" t="s">
        <v>50</v>
      </c>
      <c r="R821" s="7" t="s">
        <v>109</v>
      </c>
      <c r="S821" s="7" t="s">
        <v>52</v>
      </c>
      <c r="T821" s="9"/>
      <c r="U821" s="6">
        <v>9</v>
      </c>
      <c r="V821" s="6">
        <v>35</v>
      </c>
      <c r="W821" s="6">
        <v>30</v>
      </c>
      <c r="X821" s="9"/>
      <c r="Y821" s="9"/>
      <c r="Z821" s="9"/>
      <c r="AA821" s="6">
        <v>273125.77</v>
      </c>
      <c r="AB821" s="6">
        <v>0</v>
      </c>
      <c r="AC821" s="6">
        <v>0</v>
      </c>
      <c r="AD821" s="6">
        <v>0</v>
      </c>
      <c r="AE821" s="6">
        <v>43700.12</v>
      </c>
      <c r="AF821" s="6">
        <v>75548.210000000006</v>
      </c>
      <c r="AG821" s="6">
        <v>0</v>
      </c>
      <c r="AH821" s="6">
        <v>46095.21</v>
      </c>
      <c r="AI821" s="6">
        <v>273125.77</v>
      </c>
      <c r="AJ821" s="23">
        <v>197577.56</v>
      </c>
    </row>
    <row r="822" spans="1:36">
      <c r="A822" s="5">
        <v>24307</v>
      </c>
      <c r="B822" s="6">
        <v>398</v>
      </c>
      <c r="C822" s="6">
        <v>116753</v>
      </c>
      <c r="D822" s="6">
        <v>24307</v>
      </c>
      <c r="E822" s="6">
        <v>20310014061</v>
      </c>
      <c r="F822" s="7" t="s">
        <v>1308</v>
      </c>
      <c r="G822" s="7" t="s">
        <v>116</v>
      </c>
      <c r="H822" s="8">
        <v>30830</v>
      </c>
      <c r="I822" s="7" t="s">
        <v>143</v>
      </c>
      <c r="J822" s="7" t="s">
        <v>37</v>
      </c>
      <c r="K822" s="7" t="s">
        <v>28</v>
      </c>
      <c r="L822" s="6">
        <v>116753</v>
      </c>
      <c r="M822" s="8">
        <v>44501</v>
      </c>
      <c r="N822" s="8">
        <v>45077</v>
      </c>
      <c r="O822" s="6">
        <v>757</v>
      </c>
      <c r="P822" s="7" t="s">
        <v>56</v>
      </c>
      <c r="Q822" s="7" t="s">
        <v>42</v>
      </c>
      <c r="R822" s="7" t="s">
        <v>31</v>
      </c>
      <c r="S822" s="7" t="s">
        <v>32</v>
      </c>
      <c r="T822" s="9"/>
      <c r="U822" s="6">
        <v>14</v>
      </c>
      <c r="V822" s="6">
        <v>20</v>
      </c>
      <c r="W822" s="6">
        <v>30</v>
      </c>
      <c r="X822" s="9"/>
      <c r="Y822" s="9"/>
      <c r="Z822" s="9"/>
      <c r="AA822" s="6">
        <v>168229.26</v>
      </c>
      <c r="AB822" s="6">
        <v>0</v>
      </c>
      <c r="AC822" s="6">
        <v>0</v>
      </c>
      <c r="AD822" s="6">
        <v>0</v>
      </c>
      <c r="AE822" s="6">
        <v>37683.360000000001</v>
      </c>
      <c r="AF822" s="6">
        <v>45608.54</v>
      </c>
      <c r="AG822" s="6">
        <v>0</v>
      </c>
      <c r="AH822" s="6">
        <v>28498.83</v>
      </c>
      <c r="AI822" s="6">
        <v>168229.26</v>
      </c>
      <c r="AJ822" s="23">
        <v>122620.72</v>
      </c>
    </row>
    <row r="823" spans="1:36">
      <c r="A823" s="5">
        <v>31476</v>
      </c>
      <c r="B823" s="6">
        <v>398</v>
      </c>
      <c r="C823" s="6">
        <v>119904</v>
      </c>
      <c r="D823" s="6">
        <v>31476</v>
      </c>
      <c r="E823" s="6">
        <v>27422886651</v>
      </c>
      <c r="F823" s="7" t="s">
        <v>1309</v>
      </c>
      <c r="G823" s="7" t="s">
        <v>1310</v>
      </c>
      <c r="H823" s="8">
        <v>36544</v>
      </c>
      <c r="I823" s="7" t="s">
        <v>135</v>
      </c>
      <c r="J823" s="7" t="s">
        <v>27</v>
      </c>
      <c r="K823" s="7" t="s">
        <v>28</v>
      </c>
      <c r="L823" s="6">
        <v>119904</v>
      </c>
      <c r="M823" s="8">
        <v>44682</v>
      </c>
      <c r="N823" s="8">
        <v>45046</v>
      </c>
      <c r="O823" s="6">
        <v>768</v>
      </c>
      <c r="P823" s="7" t="s">
        <v>61</v>
      </c>
      <c r="Q823" s="7" t="s">
        <v>30</v>
      </c>
      <c r="R823" s="7" t="s">
        <v>31</v>
      </c>
      <c r="S823" s="7" t="s">
        <v>62</v>
      </c>
      <c r="T823" s="7" t="s">
        <v>44</v>
      </c>
      <c r="U823" s="6">
        <v>0</v>
      </c>
      <c r="V823" s="6">
        <v>10</v>
      </c>
      <c r="W823" s="6">
        <v>30</v>
      </c>
      <c r="X823" s="9"/>
      <c r="Y823" s="9"/>
      <c r="Z823" s="9"/>
      <c r="AA823" s="6">
        <v>42162.89</v>
      </c>
      <c r="AB823" s="6">
        <v>0</v>
      </c>
      <c r="AC823" s="6">
        <v>0</v>
      </c>
      <c r="AD823" s="6">
        <v>0</v>
      </c>
      <c r="AE823" s="6">
        <v>8980.7099999999991</v>
      </c>
      <c r="AF823" s="6">
        <v>18185.73</v>
      </c>
      <c r="AG823" s="6">
        <v>0</v>
      </c>
      <c r="AH823" s="6">
        <v>7351.18</v>
      </c>
      <c r="AI823" s="6">
        <v>42162.89</v>
      </c>
      <c r="AJ823" s="23">
        <v>23977.16</v>
      </c>
    </row>
    <row r="824" spans="1:36">
      <c r="A824" s="5">
        <v>23748</v>
      </c>
      <c r="B824" s="6">
        <v>398</v>
      </c>
      <c r="C824" s="6">
        <v>98960</v>
      </c>
      <c r="D824" s="6">
        <v>23748</v>
      </c>
      <c r="E824" s="6">
        <v>23928030709</v>
      </c>
      <c r="F824" s="7" t="s">
        <v>1311</v>
      </c>
      <c r="G824" s="7" t="s">
        <v>869</v>
      </c>
      <c r="H824" s="8">
        <v>29977</v>
      </c>
      <c r="I824" s="7" t="s">
        <v>78</v>
      </c>
      <c r="J824" s="7" t="s">
        <v>37</v>
      </c>
      <c r="K824" s="7" t="s">
        <v>28</v>
      </c>
      <c r="L824" s="6">
        <v>98960</v>
      </c>
      <c r="M824" s="8">
        <v>42510</v>
      </c>
      <c r="N824" s="8">
        <v>45077</v>
      </c>
      <c r="O824" s="6">
        <v>740</v>
      </c>
      <c r="P824" s="7" t="s">
        <v>38</v>
      </c>
      <c r="Q824" s="7" t="s">
        <v>42</v>
      </c>
      <c r="R824" s="7" t="s">
        <v>31</v>
      </c>
      <c r="S824" s="7" t="s">
        <v>43</v>
      </c>
      <c r="T824" s="9"/>
      <c r="U824" s="6">
        <v>9</v>
      </c>
      <c r="V824" s="6">
        <v>20</v>
      </c>
      <c r="W824" s="6">
        <v>30</v>
      </c>
      <c r="X824" s="9"/>
      <c r="Y824" s="9"/>
      <c r="Z824" s="9"/>
      <c r="AA824" s="6">
        <v>176304.99</v>
      </c>
      <c r="AB824" s="6">
        <v>0</v>
      </c>
      <c r="AC824" s="6">
        <v>0</v>
      </c>
      <c r="AD824" s="6">
        <v>0</v>
      </c>
      <c r="AE824" s="6">
        <v>39492.32</v>
      </c>
      <c r="AF824" s="6">
        <v>40335.31</v>
      </c>
      <c r="AG824" s="6">
        <v>0</v>
      </c>
      <c r="AH824" s="6">
        <v>30920.16</v>
      </c>
      <c r="AI824" s="6">
        <v>176304.99</v>
      </c>
      <c r="AJ824" s="23">
        <v>135969.68</v>
      </c>
    </row>
    <row r="825" spans="1:36">
      <c r="A825" s="5">
        <v>23748</v>
      </c>
      <c r="B825" s="6">
        <v>398</v>
      </c>
      <c r="C825" s="6">
        <v>114187</v>
      </c>
      <c r="D825" s="6">
        <v>23748</v>
      </c>
      <c r="E825" s="6">
        <v>23928030709</v>
      </c>
      <c r="F825" s="7" t="s">
        <v>1311</v>
      </c>
      <c r="G825" s="7" t="s">
        <v>869</v>
      </c>
      <c r="H825" s="8">
        <v>29977</v>
      </c>
      <c r="I825" s="7" t="s">
        <v>78</v>
      </c>
      <c r="J825" s="7" t="s">
        <v>37</v>
      </c>
      <c r="K825" s="7" t="s">
        <v>28</v>
      </c>
      <c r="L825" s="6">
        <v>114187</v>
      </c>
      <c r="M825" s="8">
        <v>44083</v>
      </c>
      <c r="N825" s="8">
        <v>45077</v>
      </c>
      <c r="O825" s="6">
        <v>740</v>
      </c>
      <c r="P825" s="7" t="s">
        <v>38</v>
      </c>
      <c r="Q825" s="7" t="s">
        <v>42</v>
      </c>
      <c r="R825" s="7" t="s">
        <v>31</v>
      </c>
      <c r="S825" s="7" t="s">
        <v>32</v>
      </c>
      <c r="T825" s="9"/>
      <c r="U825" s="6">
        <v>9</v>
      </c>
      <c r="V825" s="6">
        <v>20</v>
      </c>
      <c r="W825" s="6">
        <v>30</v>
      </c>
      <c r="X825" s="9"/>
      <c r="Y825" s="9"/>
      <c r="Z825" s="9"/>
      <c r="AA825" s="6">
        <v>176304.99</v>
      </c>
      <c r="AB825" s="6">
        <v>0</v>
      </c>
      <c r="AC825" s="6">
        <v>0</v>
      </c>
      <c r="AD825" s="6">
        <v>0</v>
      </c>
      <c r="AE825" s="6">
        <v>39492.32</v>
      </c>
      <c r="AF825" s="6">
        <v>39492.32</v>
      </c>
      <c r="AG825" s="6">
        <v>0</v>
      </c>
      <c r="AH825" s="6">
        <v>28508.51</v>
      </c>
      <c r="AI825" s="6">
        <v>176304.99</v>
      </c>
      <c r="AJ825" s="23">
        <v>136812.67000000001</v>
      </c>
    </row>
    <row r="826" spans="1:36">
      <c r="A826" s="5">
        <v>31777</v>
      </c>
      <c r="B826" s="6">
        <v>398</v>
      </c>
      <c r="C826" s="6">
        <v>120823</v>
      </c>
      <c r="D826" s="6">
        <v>31777</v>
      </c>
      <c r="E826" s="6">
        <v>20358129529</v>
      </c>
      <c r="F826" s="7" t="s">
        <v>1547</v>
      </c>
      <c r="G826" s="7" t="s">
        <v>1548</v>
      </c>
      <c r="H826" s="8">
        <v>33305</v>
      </c>
      <c r="I826" s="7" t="s">
        <v>463</v>
      </c>
      <c r="J826" s="7" t="s">
        <v>37</v>
      </c>
      <c r="K826" s="7" t="s">
        <v>28</v>
      </c>
      <c r="L826" s="6">
        <v>120823</v>
      </c>
      <c r="M826" s="8">
        <v>44804</v>
      </c>
      <c r="N826" s="8">
        <v>45046</v>
      </c>
      <c r="O826" s="6">
        <v>768</v>
      </c>
      <c r="P826" s="7" t="s">
        <v>61</v>
      </c>
      <c r="Q826" s="7" t="s">
        <v>30</v>
      </c>
      <c r="R826" s="7" t="s">
        <v>31</v>
      </c>
      <c r="S826" s="7" t="s">
        <v>62</v>
      </c>
      <c r="T826" s="9"/>
      <c r="U826" s="6">
        <v>0</v>
      </c>
      <c r="V826" s="6">
        <v>10</v>
      </c>
      <c r="W826" s="6">
        <v>30</v>
      </c>
      <c r="X826" s="9"/>
      <c r="Y826" s="9"/>
      <c r="Z826" s="9"/>
      <c r="AA826" s="6">
        <v>42162.89</v>
      </c>
      <c r="AB826" s="6">
        <v>0</v>
      </c>
      <c r="AC826" s="6">
        <v>0</v>
      </c>
      <c r="AD826" s="6">
        <v>0</v>
      </c>
      <c r="AE826" s="6">
        <v>8980.7099999999991</v>
      </c>
      <c r="AF826" s="6">
        <v>18185.73</v>
      </c>
      <c r="AG826" s="6">
        <v>0</v>
      </c>
      <c r="AH826" s="6">
        <v>7351.18</v>
      </c>
      <c r="AI826" s="6">
        <v>42162.89</v>
      </c>
      <c r="AJ826" s="23">
        <v>23977.16</v>
      </c>
    </row>
    <row r="827" spans="1:36">
      <c r="A827" s="5">
        <v>26762</v>
      </c>
      <c r="B827" s="6">
        <v>398</v>
      </c>
      <c r="C827" s="6">
        <v>109971</v>
      </c>
      <c r="D827" s="6">
        <v>26762</v>
      </c>
      <c r="E827" s="6">
        <v>20299977154</v>
      </c>
      <c r="F827" s="7" t="s">
        <v>1312</v>
      </c>
      <c r="G827" s="7" t="s">
        <v>92</v>
      </c>
      <c r="H827" s="8">
        <v>30338</v>
      </c>
      <c r="I827" s="7" t="s">
        <v>72</v>
      </c>
      <c r="J827" s="7" t="s">
        <v>37</v>
      </c>
      <c r="K827" s="7" t="s">
        <v>28</v>
      </c>
      <c r="L827" s="6">
        <v>109971</v>
      </c>
      <c r="M827" s="8">
        <v>43418</v>
      </c>
      <c r="N827" s="8">
        <v>45243</v>
      </c>
      <c r="O827" s="6">
        <v>709</v>
      </c>
      <c r="P827" s="7" t="s">
        <v>29</v>
      </c>
      <c r="Q827" s="7" t="s">
        <v>57</v>
      </c>
      <c r="R827" s="7" t="s">
        <v>31</v>
      </c>
      <c r="S827" s="7" t="s">
        <v>43</v>
      </c>
      <c r="T827" s="7" t="s">
        <v>44</v>
      </c>
      <c r="U827" s="6">
        <v>11</v>
      </c>
      <c r="V827" s="6">
        <v>40</v>
      </c>
      <c r="W827" s="6">
        <v>30</v>
      </c>
      <c r="X827" s="9"/>
      <c r="Y827" s="9"/>
      <c r="Z827" s="9"/>
      <c r="AA827" s="6">
        <v>367289.28</v>
      </c>
      <c r="AB827" s="6">
        <v>0</v>
      </c>
      <c r="AC827" s="6">
        <v>0</v>
      </c>
      <c r="AD827" s="6">
        <v>0</v>
      </c>
      <c r="AE827" s="6">
        <v>78232.63</v>
      </c>
      <c r="AF827" s="6">
        <v>88008.73</v>
      </c>
      <c r="AG827" s="6">
        <v>0</v>
      </c>
      <c r="AH827" s="6">
        <v>61891.14</v>
      </c>
      <c r="AI827" s="6">
        <v>367289.28</v>
      </c>
      <c r="AJ827" s="23">
        <v>279280.55</v>
      </c>
    </row>
    <row r="828" spans="1:36">
      <c r="A828" s="5">
        <v>31420</v>
      </c>
      <c r="B828" s="6">
        <v>398</v>
      </c>
      <c r="C828" s="6">
        <v>117795</v>
      </c>
      <c r="D828" s="6">
        <v>31420</v>
      </c>
      <c r="E828" s="6">
        <v>20333742595</v>
      </c>
      <c r="F828" s="7" t="s">
        <v>2490</v>
      </c>
      <c r="G828" s="7" t="s">
        <v>2491</v>
      </c>
      <c r="H828" s="8">
        <v>32129</v>
      </c>
      <c r="I828" s="7" t="s">
        <v>47</v>
      </c>
      <c r="J828" s="7" t="s">
        <v>37</v>
      </c>
      <c r="K828" s="7" t="s">
        <v>28</v>
      </c>
      <c r="L828" s="6">
        <v>117795</v>
      </c>
      <c r="M828" s="8">
        <v>44631</v>
      </c>
      <c r="N828" s="8">
        <v>45077</v>
      </c>
      <c r="O828" s="6">
        <v>768</v>
      </c>
      <c r="P828" s="7" t="s">
        <v>61</v>
      </c>
      <c r="Q828" s="7" t="s">
        <v>30</v>
      </c>
      <c r="R828" s="7" t="s">
        <v>31</v>
      </c>
      <c r="S828" s="7" t="s">
        <v>62</v>
      </c>
      <c r="T828" s="9"/>
      <c r="U828" s="6">
        <v>0</v>
      </c>
      <c r="V828" s="6">
        <v>10</v>
      </c>
      <c r="W828" s="6">
        <v>30</v>
      </c>
      <c r="X828" s="9"/>
      <c r="Y828" s="9"/>
      <c r="Z828" s="9"/>
      <c r="AA828" s="6">
        <v>42162.89</v>
      </c>
      <c r="AB828" s="6">
        <v>0</v>
      </c>
      <c r="AC828" s="6">
        <v>0</v>
      </c>
      <c r="AD828" s="6">
        <v>0</v>
      </c>
      <c r="AE828" s="6">
        <v>8980.7099999999991</v>
      </c>
      <c r="AF828" s="6">
        <v>18185.73</v>
      </c>
      <c r="AG828" s="6">
        <v>0</v>
      </c>
      <c r="AH828" s="6">
        <v>7351.18</v>
      </c>
      <c r="AI828" s="6">
        <v>42162.89</v>
      </c>
      <c r="AJ828" s="23">
        <v>23977.16</v>
      </c>
    </row>
    <row r="829" spans="1:36">
      <c r="A829" s="5">
        <v>11895</v>
      </c>
      <c r="B829" s="6">
        <v>398</v>
      </c>
      <c r="C829" s="6">
        <v>100204</v>
      </c>
      <c r="D829" s="6">
        <v>11895</v>
      </c>
      <c r="E829" s="6">
        <v>20125978798</v>
      </c>
      <c r="F829" s="7" t="s">
        <v>1317</v>
      </c>
      <c r="G829" s="7" t="s">
        <v>1318</v>
      </c>
      <c r="H829" s="8">
        <v>21517</v>
      </c>
      <c r="I829" s="7" t="s">
        <v>380</v>
      </c>
      <c r="J829" s="7" t="s">
        <v>37</v>
      </c>
      <c r="K829" s="7" t="s">
        <v>28</v>
      </c>
      <c r="L829" s="6">
        <v>100204</v>
      </c>
      <c r="M829" s="8">
        <v>42614</v>
      </c>
      <c r="N829" s="8">
        <v>45138</v>
      </c>
      <c r="O829" s="6">
        <v>719</v>
      </c>
      <c r="P829" s="7" t="s">
        <v>33</v>
      </c>
      <c r="Q829" s="7" t="s">
        <v>42</v>
      </c>
      <c r="R829" s="7" t="s">
        <v>31</v>
      </c>
      <c r="S829" s="7" t="s">
        <v>43</v>
      </c>
      <c r="T829" s="9"/>
      <c r="U829" s="6">
        <v>37</v>
      </c>
      <c r="V829" s="6">
        <v>20</v>
      </c>
      <c r="W829" s="6">
        <v>30</v>
      </c>
      <c r="X829" s="9"/>
      <c r="Y829" s="9"/>
      <c r="Z829" s="9"/>
      <c r="AA829" s="6">
        <v>318413.31</v>
      </c>
      <c r="AB829" s="6">
        <v>0</v>
      </c>
      <c r="AC829" s="6">
        <v>0</v>
      </c>
      <c r="AD829" s="6">
        <v>0</v>
      </c>
      <c r="AE829" s="6">
        <v>67822.039999999994</v>
      </c>
      <c r="AF829" s="6">
        <v>118985.35</v>
      </c>
      <c r="AG829" s="6">
        <v>0</v>
      </c>
      <c r="AH829" s="6">
        <v>53692.19</v>
      </c>
      <c r="AI829" s="6">
        <v>318413.31</v>
      </c>
      <c r="AJ829" s="23">
        <v>199427.96</v>
      </c>
    </row>
    <row r="830" spans="1:36">
      <c r="A830" s="5">
        <v>16790</v>
      </c>
      <c r="B830" s="6">
        <v>398</v>
      </c>
      <c r="C830" s="6">
        <v>106702</v>
      </c>
      <c r="D830" s="6">
        <v>16790</v>
      </c>
      <c r="E830" s="6">
        <v>20213274512</v>
      </c>
      <c r="F830" s="7" t="s">
        <v>1319</v>
      </c>
      <c r="G830" s="7" t="s">
        <v>1320</v>
      </c>
      <c r="H830" s="8">
        <v>25575</v>
      </c>
      <c r="I830" s="7" t="s">
        <v>255</v>
      </c>
      <c r="J830" s="7" t="s">
        <v>37</v>
      </c>
      <c r="K830" s="7" t="s">
        <v>28</v>
      </c>
      <c r="L830" s="6">
        <v>106702</v>
      </c>
      <c r="M830" s="8">
        <v>43025</v>
      </c>
      <c r="N830" s="8">
        <v>45138</v>
      </c>
      <c r="O830" s="6">
        <v>734</v>
      </c>
      <c r="P830" s="7" t="s">
        <v>56</v>
      </c>
      <c r="Q830" s="7" t="s">
        <v>57</v>
      </c>
      <c r="R830" s="7" t="s">
        <v>31</v>
      </c>
      <c r="S830" s="7" t="s">
        <v>32</v>
      </c>
      <c r="T830" s="9"/>
      <c r="U830" s="6">
        <v>32</v>
      </c>
      <c r="V830" s="6">
        <v>40</v>
      </c>
      <c r="W830" s="6">
        <v>30</v>
      </c>
      <c r="X830" s="9"/>
      <c r="Y830" s="9"/>
      <c r="Z830" s="9"/>
      <c r="AA830" s="6">
        <v>462629.64</v>
      </c>
      <c r="AB830" s="6">
        <v>0</v>
      </c>
      <c r="AC830" s="6">
        <v>0</v>
      </c>
      <c r="AD830" s="6">
        <v>0</v>
      </c>
      <c r="AE830" s="6">
        <v>103629.03</v>
      </c>
      <c r="AF830" s="6">
        <v>161160.64000000001</v>
      </c>
      <c r="AG830" s="6">
        <v>0</v>
      </c>
      <c r="AH830" s="6">
        <v>78469.05</v>
      </c>
      <c r="AI830" s="6">
        <v>462629.64</v>
      </c>
      <c r="AJ830" s="23">
        <v>301469</v>
      </c>
    </row>
    <row r="831" spans="1:36">
      <c r="A831" s="5">
        <v>16790</v>
      </c>
      <c r="B831" s="6">
        <v>398</v>
      </c>
      <c r="C831" s="6">
        <v>110726</v>
      </c>
      <c r="D831" s="6">
        <v>16790</v>
      </c>
      <c r="E831" s="6">
        <v>20213274512</v>
      </c>
      <c r="F831" s="7" t="s">
        <v>1319</v>
      </c>
      <c r="G831" s="7" t="s">
        <v>1320</v>
      </c>
      <c r="H831" s="8">
        <v>25575</v>
      </c>
      <c r="I831" s="7" t="s">
        <v>255</v>
      </c>
      <c r="J831" s="7" t="s">
        <v>37</v>
      </c>
      <c r="K831" s="7" t="s">
        <v>28</v>
      </c>
      <c r="L831" s="6">
        <v>110726</v>
      </c>
      <c r="M831" s="8">
        <v>43627</v>
      </c>
      <c r="N831" s="8">
        <v>45138</v>
      </c>
      <c r="O831" s="6">
        <v>741</v>
      </c>
      <c r="P831" s="7" t="s">
        <v>38</v>
      </c>
      <c r="Q831" s="7" t="s">
        <v>30</v>
      </c>
      <c r="R831" s="7" t="s">
        <v>31</v>
      </c>
      <c r="S831" s="7" t="s">
        <v>32</v>
      </c>
      <c r="T831" s="9"/>
      <c r="U831" s="6">
        <v>32</v>
      </c>
      <c r="V831" s="6">
        <v>10</v>
      </c>
      <c r="W831" s="6">
        <v>30</v>
      </c>
      <c r="X831" s="9"/>
      <c r="Y831" s="9"/>
      <c r="Z831" s="9"/>
      <c r="AA831" s="6">
        <v>96623.6</v>
      </c>
      <c r="AB831" s="6">
        <v>0</v>
      </c>
      <c r="AC831" s="6">
        <v>0</v>
      </c>
      <c r="AD831" s="6">
        <v>0</v>
      </c>
      <c r="AE831" s="6">
        <v>21643.69</v>
      </c>
      <c r="AF831" s="6">
        <v>22082.89</v>
      </c>
      <c r="AG831" s="6">
        <v>0</v>
      </c>
      <c r="AH831" s="6">
        <v>15624.04</v>
      </c>
      <c r="AI831" s="6">
        <v>96623.6</v>
      </c>
      <c r="AJ831" s="23">
        <v>74540.710000000006</v>
      </c>
    </row>
    <row r="832" spans="1:36">
      <c r="A832" s="5">
        <v>30590</v>
      </c>
      <c r="B832" s="6">
        <v>398</v>
      </c>
      <c r="C832" s="6">
        <v>112872</v>
      </c>
      <c r="D832" s="6">
        <v>30590</v>
      </c>
      <c r="E832" s="6">
        <v>27358152312</v>
      </c>
      <c r="F832" s="7" t="s">
        <v>1465</v>
      </c>
      <c r="G832" s="7" t="s">
        <v>1466</v>
      </c>
      <c r="H832" s="8">
        <v>33432</v>
      </c>
      <c r="I832" s="7" t="s">
        <v>218</v>
      </c>
      <c r="J832" s="7" t="s">
        <v>27</v>
      </c>
      <c r="K832" s="7" t="s">
        <v>28</v>
      </c>
      <c r="L832" s="6">
        <v>112872</v>
      </c>
      <c r="M832" s="8">
        <v>43745</v>
      </c>
      <c r="N832" s="8">
        <v>45138</v>
      </c>
      <c r="O832" s="6">
        <v>741</v>
      </c>
      <c r="P832" s="7" t="s">
        <v>38</v>
      </c>
      <c r="Q832" s="7" t="s">
        <v>30</v>
      </c>
      <c r="R832" s="7" t="s">
        <v>31</v>
      </c>
      <c r="S832" s="7" t="s">
        <v>32</v>
      </c>
      <c r="T832" s="9"/>
      <c r="U832" s="6">
        <v>3</v>
      </c>
      <c r="V832" s="6">
        <v>10</v>
      </c>
      <c r="W832" s="6">
        <v>30</v>
      </c>
      <c r="X832" s="9"/>
      <c r="Y832" s="9"/>
      <c r="Z832" s="9"/>
      <c r="AA832" s="6">
        <v>80247</v>
      </c>
      <c r="AB832" s="6">
        <v>0</v>
      </c>
      <c r="AC832" s="6">
        <v>0</v>
      </c>
      <c r="AD832" s="6">
        <v>0</v>
      </c>
      <c r="AE832" s="6">
        <v>17092.61</v>
      </c>
      <c r="AF832" s="6">
        <v>17092.61</v>
      </c>
      <c r="AG832" s="6">
        <v>0</v>
      </c>
      <c r="AH832" s="6">
        <v>12975.94</v>
      </c>
      <c r="AI832" s="6">
        <v>80247</v>
      </c>
      <c r="AJ832" s="23">
        <v>63154.39</v>
      </c>
    </row>
    <row r="833" spans="1:36">
      <c r="A833" s="5">
        <v>30590</v>
      </c>
      <c r="B833" s="6">
        <v>398</v>
      </c>
      <c r="C833" s="6">
        <v>121608</v>
      </c>
      <c r="D833" s="6">
        <v>30590</v>
      </c>
      <c r="E833" s="6">
        <v>27358152312</v>
      </c>
      <c r="F833" s="7" t="s">
        <v>1465</v>
      </c>
      <c r="G833" s="7" t="s">
        <v>1466</v>
      </c>
      <c r="H833" s="8">
        <v>33432</v>
      </c>
      <c r="I833" s="7" t="s">
        <v>218</v>
      </c>
      <c r="J833" s="7" t="s">
        <v>27</v>
      </c>
      <c r="K833" s="7" t="s">
        <v>28</v>
      </c>
      <c r="L833" s="6">
        <v>121608</v>
      </c>
      <c r="M833" s="8">
        <v>44805</v>
      </c>
      <c r="N833" s="8">
        <v>45169</v>
      </c>
      <c r="O833" s="6">
        <v>740</v>
      </c>
      <c r="P833" s="7" t="s">
        <v>38</v>
      </c>
      <c r="Q833" s="7" t="s">
        <v>42</v>
      </c>
      <c r="R833" s="7" t="s">
        <v>31</v>
      </c>
      <c r="S833" s="7" t="s">
        <v>32</v>
      </c>
      <c r="T833" s="9"/>
      <c r="U833" s="6">
        <v>3</v>
      </c>
      <c r="V833" s="6">
        <v>20</v>
      </c>
      <c r="W833" s="6">
        <v>30</v>
      </c>
      <c r="X833" s="9"/>
      <c r="Y833" s="9"/>
      <c r="Z833" s="9"/>
      <c r="AA833" s="6">
        <v>160494</v>
      </c>
      <c r="AB833" s="6">
        <v>0</v>
      </c>
      <c r="AC833" s="6">
        <v>0</v>
      </c>
      <c r="AD833" s="6">
        <v>0</v>
      </c>
      <c r="AE833" s="6">
        <v>34185.22</v>
      </c>
      <c r="AF833" s="6">
        <v>36837.17</v>
      </c>
      <c r="AG833" s="6">
        <v>0</v>
      </c>
      <c r="AH833" s="6">
        <v>27686.720000000001</v>
      </c>
      <c r="AI833" s="6">
        <v>160494</v>
      </c>
      <c r="AJ833" s="23">
        <v>123656.83</v>
      </c>
    </row>
    <row r="834" spans="1:36">
      <c r="A834" s="5">
        <v>29331</v>
      </c>
      <c r="B834" s="6">
        <v>398</v>
      </c>
      <c r="C834" s="6">
        <v>120801</v>
      </c>
      <c r="D834" s="6">
        <v>29331</v>
      </c>
      <c r="E834" s="6">
        <v>20275752666</v>
      </c>
      <c r="F834" s="7" t="s">
        <v>1323</v>
      </c>
      <c r="G834" s="7" t="s">
        <v>1324</v>
      </c>
      <c r="H834" s="8">
        <v>29065</v>
      </c>
      <c r="I834" s="7" t="s">
        <v>208</v>
      </c>
      <c r="J834" s="7" t="s">
        <v>37</v>
      </c>
      <c r="K834" s="7" t="s">
        <v>28</v>
      </c>
      <c r="L834" s="6">
        <v>120801</v>
      </c>
      <c r="M834" s="8">
        <v>44914</v>
      </c>
      <c r="N834" s="8">
        <v>45138</v>
      </c>
      <c r="O834" s="6">
        <v>741</v>
      </c>
      <c r="P834" s="7" t="s">
        <v>38</v>
      </c>
      <c r="Q834" s="7" t="s">
        <v>30</v>
      </c>
      <c r="R834" s="7" t="s">
        <v>31</v>
      </c>
      <c r="S834" s="7" t="s">
        <v>43</v>
      </c>
      <c r="T834" s="7" t="s">
        <v>44</v>
      </c>
      <c r="U834" s="6">
        <v>6</v>
      </c>
      <c r="V834" s="6">
        <v>10</v>
      </c>
      <c r="W834" s="6">
        <v>30</v>
      </c>
      <c r="X834" s="9"/>
      <c r="Y834" s="9"/>
      <c r="Z834" s="9"/>
      <c r="AA834" s="6">
        <v>80247.009999999995</v>
      </c>
      <c r="AB834" s="6">
        <v>0</v>
      </c>
      <c r="AC834" s="6">
        <v>0</v>
      </c>
      <c r="AD834" s="6">
        <v>0</v>
      </c>
      <c r="AE834" s="6">
        <v>17092.61</v>
      </c>
      <c r="AF834" s="6">
        <v>25040.86</v>
      </c>
      <c r="AG834" s="6">
        <v>0</v>
      </c>
      <c r="AH834" s="6">
        <v>13739.8</v>
      </c>
      <c r="AI834" s="6">
        <v>80247.009999999995</v>
      </c>
      <c r="AJ834" s="23">
        <v>55206.15</v>
      </c>
    </row>
    <row r="835" spans="1:36">
      <c r="A835" s="5">
        <v>26048</v>
      </c>
      <c r="B835" s="6">
        <v>398</v>
      </c>
      <c r="C835" s="6">
        <v>103285</v>
      </c>
      <c r="D835" s="6">
        <v>26048</v>
      </c>
      <c r="E835" s="6">
        <v>20230155829</v>
      </c>
      <c r="F835" s="7" t="s">
        <v>1325</v>
      </c>
      <c r="G835" s="7" t="s">
        <v>1326</v>
      </c>
      <c r="H835" s="8">
        <v>26557</v>
      </c>
      <c r="I835" s="7" t="s">
        <v>81</v>
      </c>
      <c r="J835" s="7" t="s">
        <v>37</v>
      </c>
      <c r="K835" s="7" t="s">
        <v>28</v>
      </c>
      <c r="L835" s="6">
        <v>103285</v>
      </c>
      <c r="M835" s="8">
        <v>42870</v>
      </c>
      <c r="N835" s="9"/>
      <c r="O835" s="6">
        <v>709</v>
      </c>
      <c r="P835" s="7" t="s">
        <v>29</v>
      </c>
      <c r="Q835" s="7" t="s">
        <v>57</v>
      </c>
      <c r="R835" s="7" t="s">
        <v>31</v>
      </c>
      <c r="S835" s="7" t="s">
        <v>43</v>
      </c>
      <c r="T835" s="7" t="s">
        <v>44</v>
      </c>
      <c r="U835" s="6">
        <v>13</v>
      </c>
      <c r="V835" s="6">
        <v>40</v>
      </c>
      <c r="W835" s="6">
        <v>30</v>
      </c>
      <c r="X835" s="9"/>
      <c r="Y835" s="9"/>
      <c r="Z835" s="9"/>
      <c r="AA835" s="6">
        <v>391775.23</v>
      </c>
      <c r="AB835" s="6">
        <v>0</v>
      </c>
      <c r="AC835" s="6">
        <v>0</v>
      </c>
      <c r="AD835" s="6">
        <v>0</v>
      </c>
      <c r="AE835" s="6">
        <v>83448.12</v>
      </c>
      <c r="AF835" s="6">
        <v>83451.92</v>
      </c>
      <c r="AG835" s="6">
        <v>0</v>
      </c>
      <c r="AH835" s="6">
        <v>65998.649999999994</v>
      </c>
      <c r="AI835" s="6">
        <v>391775.23</v>
      </c>
      <c r="AJ835" s="23">
        <v>308323.31</v>
      </c>
    </row>
    <row r="836" spans="1:36">
      <c r="A836" s="5">
        <v>26589</v>
      </c>
      <c r="B836" s="6">
        <v>398</v>
      </c>
      <c r="C836" s="6">
        <v>112489</v>
      </c>
      <c r="D836" s="6">
        <v>26589</v>
      </c>
      <c r="E836" s="6">
        <v>20327755499</v>
      </c>
      <c r="F836" s="7" t="s">
        <v>1327</v>
      </c>
      <c r="G836" s="7" t="s">
        <v>1328</v>
      </c>
      <c r="H836" s="8">
        <v>31865</v>
      </c>
      <c r="I836" s="7" t="s">
        <v>336</v>
      </c>
      <c r="J836" s="7" t="s">
        <v>37</v>
      </c>
      <c r="K836" s="7" t="s">
        <v>28</v>
      </c>
      <c r="L836" s="6">
        <v>112489</v>
      </c>
      <c r="M836" s="8">
        <v>43518</v>
      </c>
      <c r="N836" s="8">
        <v>45343</v>
      </c>
      <c r="O836" s="6">
        <v>740</v>
      </c>
      <c r="P836" s="7" t="s">
        <v>38</v>
      </c>
      <c r="Q836" s="7" t="s">
        <v>42</v>
      </c>
      <c r="R836" s="7" t="s">
        <v>31</v>
      </c>
      <c r="S836" s="7" t="s">
        <v>43</v>
      </c>
      <c r="T836" s="7" t="s">
        <v>44</v>
      </c>
      <c r="U836" s="6">
        <v>7</v>
      </c>
      <c r="V836" s="6">
        <v>20</v>
      </c>
      <c r="W836" s="6">
        <v>30</v>
      </c>
      <c r="X836" s="9"/>
      <c r="Y836" s="9"/>
      <c r="Z836" s="9"/>
      <c r="AA836" s="6">
        <v>160494</v>
      </c>
      <c r="AB836" s="6">
        <v>0</v>
      </c>
      <c r="AC836" s="6">
        <v>0</v>
      </c>
      <c r="AD836" s="6">
        <v>0</v>
      </c>
      <c r="AE836" s="6">
        <v>35950.660000000003</v>
      </c>
      <c r="AF836" s="6">
        <v>60525.19</v>
      </c>
      <c r="AG836" s="6">
        <v>0</v>
      </c>
      <c r="AH836" s="6">
        <v>27201.23</v>
      </c>
      <c r="AI836" s="6">
        <v>160494</v>
      </c>
      <c r="AJ836" s="23">
        <v>99968.81</v>
      </c>
    </row>
    <row r="837" spans="1:36">
      <c r="A837" s="5">
        <v>18382</v>
      </c>
      <c r="B837" s="6">
        <v>398</v>
      </c>
      <c r="C837" s="6">
        <v>121523</v>
      </c>
      <c r="D837" s="6">
        <v>18382</v>
      </c>
      <c r="E837" s="6">
        <v>27176964303</v>
      </c>
      <c r="F837" s="7" t="s">
        <v>1329</v>
      </c>
      <c r="G837" s="7" t="s">
        <v>981</v>
      </c>
      <c r="H837" s="8">
        <v>24042</v>
      </c>
      <c r="I837" s="7" t="s">
        <v>65</v>
      </c>
      <c r="J837" s="7" t="s">
        <v>27</v>
      </c>
      <c r="K837" s="7" t="s">
        <v>28</v>
      </c>
      <c r="L837" s="6">
        <v>121523</v>
      </c>
      <c r="M837" s="8">
        <v>45008</v>
      </c>
      <c r="N837" s="8">
        <v>45077</v>
      </c>
      <c r="O837" s="6">
        <v>709</v>
      </c>
      <c r="P837" s="7" t="s">
        <v>29</v>
      </c>
      <c r="Q837" s="7" t="s">
        <v>57</v>
      </c>
      <c r="R837" s="7" t="s">
        <v>31</v>
      </c>
      <c r="S837" s="7" t="s">
        <v>43</v>
      </c>
      <c r="T837" s="7" t="s">
        <v>44</v>
      </c>
      <c r="U837" s="6">
        <v>31</v>
      </c>
      <c r="V837" s="6">
        <v>40</v>
      </c>
      <c r="W837" s="6">
        <v>30</v>
      </c>
      <c r="X837" s="9"/>
      <c r="Y837" s="9"/>
      <c r="Z837" s="9"/>
      <c r="AA837" s="6">
        <v>582765.65</v>
      </c>
      <c r="AB837" s="6">
        <v>0</v>
      </c>
      <c r="AC837" s="6">
        <v>0</v>
      </c>
      <c r="AD837" s="6">
        <v>0</v>
      </c>
      <c r="AE837" s="6">
        <v>130539.5</v>
      </c>
      <c r="AF837" s="6">
        <v>199582.96</v>
      </c>
      <c r="AG837" s="6">
        <v>0</v>
      </c>
      <c r="AH837" s="6">
        <v>98037.29</v>
      </c>
      <c r="AI837" s="6">
        <v>582765.65</v>
      </c>
      <c r="AJ837" s="23">
        <v>383182.69</v>
      </c>
    </row>
    <row r="838" spans="1:36">
      <c r="A838" s="5">
        <v>31138</v>
      </c>
      <c r="B838" s="6">
        <v>398</v>
      </c>
      <c r="C838" s="6">
        <v>119486</v>
      </c>
      <c r="D838" s="6">
        <v>31138</v>
      </c>
      <c r="E838" s="6">
        <v>20394776557</v>
      </c>
      <c r="F838" s="7" t="s">
        <v>1549</v>
      </c>
      <c r="G838" s="7" t="s">
        <v>1550</v>
      </c>
      <c r="H838" s="8">
        <v>35059</v>
      </c>
      <c r="I838" s="7" t="s">
        <v>321</v>
      </c>
      <c r="J838" s="7" t="s">
        <v>37</v>
      </c>
      <c r="K838" s="7" t="s">
        <v>28</v>
      </c>
      <c r="L838" s="6">
        <v>119486</v>
      </c>
      <c r="M838" s="8">
        <v>44749</v>
      </c>
      <c r="N838" s="8">
        <v>45046</v>
      </c>
      <c r="O838" s="6">
        <v>768</v>
      </c>
      <c r="P838" s="7" t="s">
        <v>61</v>
      </c>
      <c r="Q838" s="7" t="s">
        <v>30</v>
      </c>
      <c r="R838" s="7" t="s">
        <v>31</v>
      </c>
      <c r="S838" s="7" t="s">
        <v>62</v>
      </c>
      <c r="T838" s="7" t="s">
        <v>44</v>
      </c>
      <c r="U838" s="6">
        <v>0</v>
      </c>
      <c r="V838" s="6">
        <v>10</v>
      </c>
      <c r="W838" s="6">
        <v>30</v>
      </c>
      <c r="X838" s="9"/>
      <c r="Y838" s="9"/>
      <c r="Z838" s="9"/>
      <c r="AA838" s="6">
        <v>42162.89</v>
      </c>
      <c r="AB838" s="6">
        <v>0</v>
      </c>
      <c r="AC838" s="6">
        <v>0</v>
      </c>
      <c r="AD838" s="6">
        <v>0</v>
      </c>
      <c r="AE838" s="6">
        <v>8980.7099999999991</v>
      </c>
      <c r="AF838" s="6">
        <v>18185.73</v>
      </c>
      <c r="AG838" s="6">
        <v>0</v>
      </c>
      <c r="AH838" s="6">
        <v>7351.18</v>
      </c>
      <c r="AI838" s="6">
        <v>42162.89</v>
      </c>
      <c r="AJ838" s="23">
        <v>23977.16</v>
      </c>
    </row>
    <row r="839" spans="1:36">
      <c r="A839" s="5">
        <v>28089</v>
      </c>
      <c r="B839" s="6">
        <v>398</v>
      </c>
      <c r="C839" s="6">
        <v>114001</v>
      </c>
      <c r="D839" s="6">
        <v>28089</v>
      </c>
      <c r="E839" s="6">
        <v>20339779121</v>
      </c>
      <c r="F839" s="7" t="s">
        <v>1330</v>
      </c>
      <c r="G839" s="7" t="s">
        <v>1331</v>
      </c>
      <c r="H839" s="8">
        <v>32475</v>
      </c>
      <c r="I839" s="7" t="s">
        <v>90</v>
      </c>
      <c r="J839" s="7" t="s">
        <v>37</v>
      </c>
      <c r="K839" s="7" t="s">
        <v>48</v>
      </c>
      <c r="L839" s="6">
        <v>114001</v>
      </c>
      <c r="M839" s="8">
        <v>43770</v>
      </c>
      <c r="N839" s="9"/>
      <c r="O839" s="6">
        <v>5</v>
      </c>
      <c r="P839" s="7" t="s">
        <v>49</v>
      </c>
      <c r="Q839" s="7" t="s">
        <v>50</v>
      </c>
      <c r="R839" s="7" t="s">
        <v>109</v>
      </c>
      <c r="S839" s="7" t="s">
        <v>52</v>
      </c>
      <c r="T839" s="9"/>
      <c r="U839" s="6">
        <v>9</v>
      </c>
      <c r="V839" s="6">
        <v>35</v>
      </c>
      <c r="W839" s="6">
        <v>30</v>
      </c>
      <c r="X839" s="9"/>
      <c r="Y839" s="9"/>
      <c r="Z839" s="9"/>
      <c r="AA839" s="6">
        <v>297775.61</v>
      </c>
      <c r="AB839" s="6">
        <v>0</v>
      </c>
      <c r="AC839" s="6">
        <v>0</v>
      </c>
      <c r="AD839" s="6">
        <v>0</v>
      </c>
      <c r="AE839" s="6">
        <v>47644.1</v>
      </c>
      <c r="AF839" s="6">
        <v>67023.95</v>
      </c>
      <c r="AG839" s="6">
        <v>0</v>
      </c>
      <c r="AH839" s="6">
        <v>50230.22</v>
      </c>
      <c r="AI839" s="6">
        <v>297775.61</v>
      </c>
      <c r="AJ839" s="23">
        <v>230751.66</v>
      </c>
    </row>
    <row r="840" spans="1:36">
      <c r="A840" s="5">
        <v>29069</v>
      </c>
      <c r="B840" s="6">
        <v>398</v>
      </c>
      <c r="C840" s="6">
        <v>115763</v>
      </c>
      <c r="D840" s="6">
        <v>29069</v>
      </c>
      <c r="E840" s="6">
        <v>20291037322</v>
      </c>
      <c r="F840" s="7" t="s">
        <v>1332</v>
      </c>
      <c r="G840" s="7" t="s">
        <v>1333</v>
      </c>
      <c r="H840" s="8">
        <v>29935</v>
      </c>
      <c r="I840" s="7" t="s">
        <v>78</v>
      </c>
      <c r="J840" s="7" t="s">
        <v>37</v>
      </c>
      <c r="K840" s="7" t="s">
        <v>28</v>
      </c>
      <c r="L840" s="6">
        <v>115763</v>
      </c>
      <c r="M840" s="8">
        <v>44461</v>
      </c>
      <c r="N840" s="8">
        <v>45138</v>
      </c>
      <c r="O840" s="6">
        <v>739</v>
      </c>
      <c r="P840" s="7" t="s">
        <v>38</v>
      </c>
      <c r="Q840" s="7" t="s">
        <v>57</v>
      </c>
      <c r="R840" s="7" t="s">
        <v>31</v>
      </c>
      <c r="S840" s="7" t="s">
        <v>32</v>
      </c>
      <c r="T840" s="9"/>
      <c r="U840" s="6">
        <v>6</v>
      </c>
      <c r="V840" s="6">
        <v>40</v>
      </c>
      <c r="W840" s="6">
        <v>30</v>
      </c>
      <c r="X840" s="9"/>
      <c r="Y840" s="9"/>
      <c r="Z840" s="9"/>
      <c r="AA840" s="6">
        <v>320988</v>
      </c>
      <c r="AB840" s="6">
        <v>0</v>
      </c>
      <c r="AC840" s="6">
        <v>0</v>
      </c>
      <c r="AD840" s="6">
        <v>0</v>
      </c>
      <c r="AE840" s="6">
        <v>68370.44</v>
      </c>
      <c r="AF840" s="6">
        <v>71809.41</v>
      </c>
      <c r="AG840" s="6">
        <v>0</v>
      </c>
      <c r="AH840" s="6">
        <v>54124.1</v>
      </c>
      <c r="AI840" s="6">
        <v>320988</v>
      </c>
      <c r="AJ840" s="23">
        <v>249178.59</v>
      </c>
    </row>
    <row r="841" spans="1:36">
      <c r="A841" s="5">
        <v>30042</v>
      </c>
      <c r="B841" s="6">
        <v>398</v>
      </c>
      <c r="C841" s="6">
        <v>112418</v>
      </c>
      <c r="D841" s="6">
        <v>30042</v>
      </c>
      <c r="E841" s="6">
        <v>20368660117</v>
      </c>
      <c r="F841" s="7" t="s">
        <v>1334</v>
      </c>
      <c r="G841" s="7" t="s">
        <v>531</v>
      </c>
      <c r="H841" s="8">
        <v>33757</v>
      </c>
      <c r="I841" s="7" t="s">
        <v>156</v>
      </c>
      <c r="J841" s="7" t="s">
        <v>37</v>
      </c>
      <c r="K841" s="7" t="s">
        <v>28</v>
      </c>
      <c r="L841" s="6">
        <v>112418</v>
      </c>
      <c r="M841" s="8">
        <v>43757</v>
      </c>
      <c r="N841" s="8">
        <v>45138</v>
      </c>
      <c r="O841" s="6">
        <v>740</v>
      </c>
      <c r="P841" s="7" t="s">
        <v>38</v>
      </c>
      <c r="Q841" s="7" t="s">
        <v>42</v>
      </c>
      <c r="R841" s="7" t="s">
        <v>31</v>
      </c>
      <c r="S841" s="7" t="s">
        <v>32</v>
      </c>
      <c r="T841" s="9"/>
      <c r="U841" s="6">
        <v>4</v>
      </c>
      <c r="V841" s="6">
        <v>20</v>
      </c>
      <c r="W841" s="6">
        <v>30</v>
      </c>
      <c r="X841" s="9"/>
      <c r="Y841" s="9"/>
      <c r="Z841" s="9"/>
      <c r="AA841" s="6">
        <v>160494</v>
      </c>
      <c r="AB841" s="6">
        <v>0</v>
      </c>
      <c r="AC841" s="6">
        <v>0</v>
      </c>
      <c r="AD841" s="6">
        <v>0</v>
      </c>
      <c r="AE841" s="6">
        <v>28888.92</v>
      </c>
      <c r="AF841" s="6">
        <v>33707.54</v>
      </c>
      <c r="AG841" s="6">
        <v>0</v>
      </c>
      <c r="AH841" s="6">
        <v>27201.23</v>
      </c>
      <c r="AI841" s="6">
        <v>160494</v>
      </c>
      <c r="AJ841" s="23">
        <v>126786.46</v>
      </c>
    </row>
    <row r="842" spans="1:36">
      <c r="A842" s="5">
        <v>28704</v>
      </c>
      <c r="B842" s="6">
        <v>398</v>
      </c>
      <c r="C842" s="6">
        <v>119487</v>
      </c>
      <c r="D842" s="6">
        <v>28704</v>
      </c>
      <c r="E842" s="6">
        <v>20346599376</v>
      </c>
      <c r="F842" s="7" t="s">
        <v>1335</v>
      </c>
      <c r="G842" s="7" t="s">
        <v>1336</v>
      </c>
      <c r="H842" s="8">
        <v>32850</v>
      </c>
      <c r="I842" s="7" t="s">
        <v>55</v>
      </c>
      <c r="J842" s="7" t="s">
        <v>37</v>
      </c>
      <c r="K842" s="7" t="s">
        <v>28</v>
      </c>
      <c r="L842" s="6">
        <v>119487</v>
      </c>
      <c r="M842" s="8">
        <v>44750</v>
      </c>
      <c r="N842" s="8">
        <v>45046</v>
      </c>
      <c r="O842" s="6">
        <v>768</v>
      </c>
      <c r="P842" s="7" t="s">
        <v>61</v>
      </c>
      <c r="Q842" s="7" t="s">
        <v>30</v>
      </c>
      <c r="R842" s="7" t="s">
        <v>31</v>
      </c>
      <c r="S842" s="7" t="s">
        <v>62</v>
      </c>
      <c r="T842" s="9"/>
      <c r="U842" s="6">
        <v>5</v>
      </c>
      <c r="V842" s="6">
        <v>10</v>
      </c>
      <c r="W842" s="6">
        <v>30</v>
      </c>
      <c r="X842" s="9"/>
      <c r="Y842" s="9"/>
      <c r="Z842" s="9"/>
      <c r="AA842" s="6">
        <v>45676.46</v>
      </c>
      <c r="AB842" s="6">
        <v>0</v>
      </c>
      <c r="AC842" s="6">
        <v>0</v>
      </c>
      <c r="AD842" s="6">
        <v>0</v>
      </c>
      <c r="AE842" s="6">
        <v>9729.08</v>
      </c>
      <c r="AF842" s="6">
        <v>18818.16</v>
      </c>
      <c r="AG842" s="6">
        <v>0</v>
      </c>
      <c r="AH842" s="6">
        <v>7940.59</v>
      </c>
      <c r="AI842" s="6">
        <v>45676.46</v>
      </c>
      <c r="AJ842" s="23">
        <v>26858.3</v>
      </c>
    </row>
    <row r="843" spans="1:36">
      <c r="A843" s="5">
        <v>27942</v>
      </c>
      <c r="B843" s="6">
        <v>398</v>
      </c>
      <c r="C843" s="6">
        <v>116727</v>
      </c>
      <c r="D843" s="6">
        <v>27942</v>
      </c>
      <c r="E843" s="6">
        <v>20349106214</v>
      </c>
      <c r="F843" s="7" t="s">
        <v>1337</v>
      </c>
      <c r="G843" s="7" t="s">
        <v>1338</v>
      </c>
      <c r="H843" s="8">
        <v>30747</v>
      </c>
      <c r="I843" s="7" t="s">
        <v>257</v>
      </c>
      <c r="J843" s="7" t="s">
        <v>37</v>
      </c>
      <c r="K843" s="7" t="s">
        <v>28</v>
      </c>
      <c r="L843" s="6">
        <v>116727</v>
      </c>
      <c r="M843" s="8">
        <v>44546</v>
      </c>
      <c r="N843" s="8">
        <v>45138</v>
      </c>
      <c r="O843" s="6">
        <v>757</v>
      </c>
      <c r="P843" s="7" t="s">
        <v>56</v>
      </c>
      <c r="Q843" s="7" t="s">
        <v>42</v>
      </c>
      <c r="R843" s="7" t="s">
        <v>31</v>
      </c>
      <c r="S843" s="7" t="s">
        <v>32</v>
      </c>
      <c r="T843" s="9"/>
      <c r="U843" s="6">
        <v>7</v>
      </c>
      <c r="V843" s="6">
        <v>20</v>
      </c>
      <c r="W843" s="6">
        <v>30</v>
      </c>
      <c r="X843" s="9"/>
      <c r="Y843" s="9"/>
      <c r="Z843" s="9"/>
      <c r="AA843" s="6">
        <v>160494.01</v>
      </c>
      <c r="AB843" s="6">
        <v>0</v>
      </c>
      <c r="AC843" s="6">
        <v>0</v>
      </c>
      <c r="AD843" s="6">
        <v>0</v>
      </c>
      <c r="AE843" s="6">
        <v>34185.22</v>
      </c>
      <c r="AF843" s="6">
        <v>39485.32</v>
      </c>
      <c r="AG843" s="6">
        <v>0</v>
      </c>
      <c r="AH843" s="6">
        <v>27201.23</v>
      </c>
      <c r="AI843" s="6">
        <v>160494.01</v>
      </c>
      <c r="AJ843" s="23">
        <v>121008.69</v>
      </c>
    </row>
    <row r="844" spans="1:36">
      <c r="A844" s="5">
        <v>14873</v>
      </c>
      <c r="B844" s="6">
        <v>398</v>
      </c>
      <c r="C844" s="6">
        <v>103288</v>
      </c>
      <c r="D844" s="6">
        <v>14873</v>
      </c>
      <c r="E844" s="6">
        <v>27164582596</v>
      </c>
      <c r="F844" s="7" t="s">
        <v>1477</v>
      </c>
      <c r="G844" s="7" t="s">
        <v>1478</v>
      </c>
      <c r="H844" s="8">
        <v>23179</v>
      </c>
      <c r="I844" s="7" t="s">
        <v>84</v>
      </c>
      <c r="J844" s="7" t="s">
        <v>27</v>
      </c>
      <c r="K844" s="7" t="s">
        <v>28</v>
      </c>
      <c r="L844" s="6">
        <v>103288</v>
      </c>
      <c r="M844" s="8">
        <v>42689</v>
      </c>
      <c r="N844" s="9"/>
      <c r="O844" s="6">
        <v>706</v>
      </c>
      <c r="P844" s="7" t="s">
        <v>33</v>
      </c>
      <c r="Q844" s="7" t="s">
        <v>57</v>
      </c>
      <c r="R844" s="7" t="s">
        <v>31</v>
      </c>
      <c r="S844" s="7" t="s">
        <v>43</v>
      </c>
      <c r="T844" s="7" t="s">
        <v>44</v>
      </c>
      <c r="U844" s="6">
        <v>35</v>
      </c>
      <c r="V844" s="6">
        <v>40</v>
      </c>
      <c r="W844" s="6">
        <v>30</v>
      </c>
      <c r="X844" s="9"/>
      <c r="Y844" s="9"/>
      <c r="Z844" s="9"/>
      <c r="AA844" s="6">
        <v>664757.06000000006</v>
      </c>
      <c r="AB844" s="6">
        <v>0</v>
      </c>
      <c r="AC844" s="6">
        <v>0</v>
      </c>
      <c r="AD844" s="6">
        <v>0</v>
      </c>
      <c r="AE844" s="6">
        <v>138689.82</v>
      </c>
      <c r="AF844" s="6">
        <v>304630.05</v>
      </c>
      <c r="AG844" s="6">
        <v>0</v>
      </c>
      <c r="AH844" s="6">
        <v>112672.8</v>
      </c>
      <c r="AI844" s="6">
        <v>664757.06000000006</v>
      </c>
      <c r="AJ844" s="23">
        <v>360127.01</v>
      </c>
    </row>
    <row r="845" spans="1:36">
      <c r="A845" s="5">
        <v>27813</v>
      </c>
      <c r="B845" s="6">
        <v>398</v>
      </c>
      <c r="C845" s="6">
        <v>117364</v>
      </c>
      <c r="D845" s="6">
        <v>27813</v>
      </c>
      <c r="E845" s="6">
        <v>27288847814</v>
      </c>
      <c r="F845" s="7" t="s">
        <v>1339</v>
      </c>
      <c r="G845" s="7" t="s">
        <v>1340</v>
      </c>
      <c r="H845" s="8">
        <v>29827</v>
      </c>
      <c r="I845" s="7" t="s">
        <v>78</v>
      </c>
      <c r="J845" s="7" t="s">
        <v>27</v>
      </c>
      <c r="K845" s="7" t="s">
        <v>28</v>
      </c>
      <c r="L845" s="6">
        <v>117364</v>
      </c>
      <c r="M845" s="8">
        <v>44531</v>
      </c>
      <c r="N845" s="8">
        <v>45138</v>
      </c>
      <c r="O845" s="6">
        <v>757</v>
      </c>
      <c r="P845" s="7" t="s">
        <v>56</v>
      </c>
      <c r="Q845" s="7" t="s">
        <v>42</v>
      </c>
      <c r="R845" s="7" t="s">
        <v>31</v>
      </c>
      <c r="S845" s="7" t="s">
        <v>32</v>
      </c>
      <c r="T845" s="9"/>
      <c r="U845" s="6">
        <v>9</v>
      </c>
      <c r="V845" s="6">
        <v>20</v>
      </c>
      <c r="W845" s="6">
        <v>30</v>
      </c>
      <c r="X845" s="9"/>
      <c r="Y845" s="9"/>
      <c r="Z845" s="9"/>
      <c r="AA845" s="6">
        <v>160494.01</v>
      </c>
      <c r="AB845" s="6">
        <v>0</v>
      </c>
      <c r="AC845" s="6">
        <v>0</v>
      </c>
      <c r="AD845" s="6">
        <v>0</v>
      </c>
      <c r="AE845" s="6">
        <v>35950.660000000003</v>
      </c>
      <c r="AF845" s="6">
        <v>43016.19</v>
      </c>
      <c r="AG845" s="6">
        <v>0</v>
      </c>
      <c r="AH845" s="6">
        <v>27201.23</v>
      </c>
      <c r="AI845" s="6">
        <v>160494.01</v>
      </c>
      <c r="AJ845" s="23">
        <v>117477.82</v>
      </c>
    </row>
    <row r="846" spans="1:36">
      <c r="A846" s="5">
        <v>11774</v>
      </c>
      <c r="B846" s="6">
        <v>398</v>
      </c>
      <c r="C846" s="6">
        <v>44940</v>
      </c>
      <c r="D846" s="6">
        <v>11774</v>
      </c>
      <c r="E846" s="6">
        <v>20126071036</v>
      </c>
      <c r="F846" s="7" t="s">
        <v>1341</v>
      </c>
      <c r="G846" s="7" t="s">
        <v>1342</v>
      </c>
      <c r="H846" s="8">
        <v>21564</v>
      </c>
      <c r="I846" s="7" t="s">
        <v>380</v>
      </c>
      <c r="J846" s="7" t="s">
        <v>37</v>
      </c>
      <c r="K846" s="7" t="s">
        <v>48</v>
      </c>
      <c r="L846" s="6">
        <v>44940</v>
      </c>
      <c r="M846" s="8">
        <v>39356</v>
      </c>
      <c r="N846" s="9"/>
      <c r="O846" s="6">
        <v>4</v>
      </c>
      <c r="P846" s="7" t="s">
        <v>75</v>
      </c>
      <c r="Q846" s="7" t="s">
        <v>50</v>
      </c>
      <c r="R846" s="7" t="s">
        <v>181</v>
      </c>
      <c r="S846" s="7" t="s">
        <v>52</v>
      </c>
      <c r="T846" s="9"/>
      <c r="U846" s="6">
        <v>42</v>
      </c>
      <c r="V846" s="6">
        <v>35</v>
      </c>
      <c r="W846" s="6">
        <v>30</v>
      </c>
      <c r="X846" s="9"/>
      <c r="Y846" s="9"/>
      <c r="Z846" s="9"/>
      <c r="AA846" s="6">
        <v>526118.64</v>
      </c>
      <c r="AB846" s="6">
        <v>0</v>
      </c>
      <c r="AC846" s="6">
        <v>0</v>
      </c>
      <c r="AD846" s="6">
        <v>0</v>
      </c>
      <c r="AE846" s="6">
        <v>107328.2</v>
      </c>
      <c r="AF846" s="6">
        <v>272877.61</v>
      </c>
      <c r="AG846" s="6">
        <v>0</v>
      </c>
      <c r="AH846" s="6">
        <v>88534.77</v>
      </c>
      <c r="AI846" s="6">
        <v>526118.64</v>
      </c>
      <c r="AJ846" s="23">
        <v>253241.03</v>
      </c>
    </row>
    <row r="847" spans="1:36">
      <c r="A847" s="5">
        <v>26294</v>
      </c>
      <c r="B847" s="6">
        <v>398</v>
      </c>
      <c r="C847" s="6">
        <v>109208</v>
      </c>
      <c r="D847" s="6">
        <v>26294</v>
      </c>
      <c r="E847" s="6">
        <v>27329276347</v>
      </c>
      <c r="F847" s="7" t="s">
        <v>1341</v>
      </c>
      <c r="G847" s="7" t="s">
        <v>1343</v>
      </c>
      <c r="H847" s="8">
        <v>31952</v>
      </c>
      <c r="I847" s="7" t="s">
        <v>47</v>
      </c>
      <c r="J847" s="7" t="s">
        <v>27</v>
      </c>
      <c r="K847" s="7" t="s">
        <v>48</v>
      </c>
      <c r="L847" s="6">
        <v>109208</v>
      </c>
      <c r="M847" s="8">
        <v>43390</v>
      </c>
      <c r="N847" s="9"/>
      <c r="O847" s="6">
        <v>6</v>
      </c>
      <c r="P847" s="7" t="s">
        <v>108</v>
      </c>
      <c r="Q847" s="7" t="s">
        <v>50</v>
      </c>
      <c r="R847" s="7" t="s">
        <v>51</v>
      </c>
      <c r="S847" s="7" t="s">
        <v>52</v>
      </c>
      <c r="T847" s="9"/>
      <c r="U847" s="6">
        <v>13</v>
      </c>
      <c r="V847" s="6">
        <v>35</v>
      </c>
      <c r="W847" s="6">
        <v>30</v>
      </c>
      <c r="X847" s="9"/>
      <c r="Y847" s="9"/>
      <c r="Z847" s="9"/>
      <c r="AA847" s="6">
        <v>302954.5</v>
      </c>
      <c r="AB847" s="6">
        <v>0</v>
      </c>
      <c r="AC847" s="6">
        <v>0</v>
      </c>
      <c r="AD847" s="6">
        <v>0</v>
      </c>
      <c r="AE847" s="6">
        <v>61802.73</v>
      </c>
      <c r="AF847" s="6">
        <v>77897.960000000006</v>
      </c>
      <c r="AG847" s="6">
        <v>0</v>
      </c>
      <c r="AH847" s="6">
        <v>51098.98</v>
      </c>
      <c r="AI847" s="6">
        <v>302954.5</v>
      </c>
      <c r="AJ847" s="23">
        <v>225056.54</v>
      </c>
    </row>
    <row r="848" spans="1:36">
      <c r="A848" s="5">
        <v>25653</v>
      </c>
      <c r="B848" s="6">
        <v>398</v>
      </c>
      <c r="C848" s="6">
        <v>112929</v>
      </c>
      <c r="D848" s="6">
        <v>25653</v>
      </c>
      <c r="E848" s="6">
        <v>20257192513</v>
      </c>
      <c r="F848" s="7" t="s">
        <v>1344</v>
      </c>
      <c r="G848" s="7" t="s">
        <v>1345</v>
      </c>
      <c r="H848" s="8">
        <v>28205</v>
      </c>
      <c r="I848" s="7" t="s">
        <v>173</v>
      </c>
      <c r="J848" s="7" t="s">
        <v>37</v>
      </c>
      <c r="K848" s="7" t="s">
        <v>28</v>
      </c>
      <c r="L848" s="6">
        <v>112929</v>
      </c>
      <c r="M848" s="8">
        <v>43711</v>
      </c>
      <c r="N848" s="8">
        <v>45537</v>
      </c>
      <c r="O848" s="6">
        <v>757</v>
      </c>
      <c r="P848" s="7" t="s">
        <v>56</v>
      </c>
      <c r="Q848" s="7" t="s">
        <v>42</v>
      </c>
      <c r="R848" s="7" t="s">
        <v>31</v>
      </c>
      <c r="S848" s="7" t="s">
        <v>43</v>
      </c>
      <c r="T848" s="7" t="s">
        <v>44</v>
      </c>
      <c r="U848" s="6">
        <v>13</v>
      </c>
      <c r="V848" s="6">
        <v>20</v>
      </c>
      <c r="W848" s="6">
        <v>30</v>
      </c>
      <c r="X848" s="9"/>
      <c r="Y848" s="9"/>
      <c r="Z848" s="9"/>
      <c r="AA848" s="6">
        <v>168229.26</v>
      </c>
      <c r="AB848" s="6">
        <v>0</v>
      </c>
      <c r="AC848" s="6">
        <v>0</v>
      </c>
      <c r="AD848" s="6">
        <v>0</v>
      </c>
      <c r="AE848" s="6">
        <v>35832.839999999997</v>
      </c>
      <c r="AF848" s="6">
        <v>36729.949999999997</v>
      </c>
      <c r="AG848" s="6">
        <v>0</v>
      </c>
      <c r="AH848" s="6">
        <v>27202.68</v>
      </c>
      <c r="AI848" s="6">
        <v>168229.26</v>
      </c>
      <c r="AJ848" s="23">
        <v>131499.31</v>
      </c>
    </row>
    <row r="849" spans="1:36">
      <c r="A849" s="5">
        <v>25653</v>
      </c>
      <c r="B849" s="6">
        <v>398</v>
      </c>
      <c r="C849" s="6">
        <v>122101</v>
      </c>
      <c r="D849" s="6">
        <v>25653</v>
      </c>
      <c r="E849" s="6">
        <v>20257192513</v>
      </c>
      <c r="F849" s="7" t="s">
        <v>1344</v>
      </c>
      <c r="G849" s="7" t="s">
        <v>1345</v>
      </c>
      <c r="H849" s="8">
        <v>28205</v>
      </c>
      <c r="I849" s="7" t="s">
        <v>173</v>
      </c>
      <c r="J849" s="7" t="s">
        <v>37</v>
      </c>
      <c r="K849" s="7" t="s">
        <v>28</v>
      </c>
      <c r="L849" s="6">
        <v>122101</v>
      </c>
      <c r="M849" s="8">
        <v>44910</v>
      </c>
      <c r="N849" s="8">
        <v>45274</v>
      </c>
      <c r="O849" s="6">
        <v>757</v>
      </c>
      <c r="P849" s="7" t="s">
        <v>56</v>
      </c>
      <c r="Q849" s="7" t="s">
        <v>42</v>
      </c>
      <c r="R849" s="7" t="s">
        <v>31</v>
      </c>
      <c r="S849" s="7" t="s">
        <v>32</v>
      </c>
      <c r="T849" s="9"/>
      <c r="U849" s="6">
        <v>13</v>
      </c>
      <c r="V849" s="6">
        <v>20</v>
      </c>
      <c r="W849" s="6">
        <v>30</v>
      </c>
      <c r="X849" s="9"/>
      <c r="Y849" s="9"/>
      <c r="Z849" s="9"/>
      <c r="AA849" s="6">
        <v>226109.22</v>
      </c>
      <c r="AB849" s="6">
        <v>0</v>
      </c>
      <c r="AC849" s="6">
        <v>0</v>
      </c>
      <c r="AD849" s="6">
        <v>0</v>
      </c>
      <c r="AE849" s="6">
        <v>48161.26</v>
      </c>
      <c r="AF849" s="6">
        <v>53840.82</v>
      </c>
      <c r="AG849" s="6">
        <v>57879.96</v>
      </c>
      <c r="AH849" s="6">
        <v>39225.97</v>
      </c>
      <c r="AI849" s="6">
        <v>226109.22</v>
      </c>
      <c r="AJ849" s="23">
        <v>172268.4</v>
      </c>
    </row>
    <row r="850" spans="1:36">
      <c r="A850" s="5">
        <v>15624</v>
      </c>
      <c r="B850" s="6">
        <v>398</v>
      </c>
      <c r="C850" s="6">
        <v>103621</v>
      </c>
      <c r="D850" s="6">
        <v>15624</v>
      </c>
      <c r="E850" s="6">
        <v>27174588738</v>
      </c>
      <c r="F850" s="7" t="s">
        <v>1346</v>
      </c>
      <c r="G850" s="7" t="s">
        <v>1347</v>
      </c>
      <c r="H850" s="8">
        <v>24017</v>
      </c>
      <c r="I850" s="7" t="s">
        <v>65</v>
      </c>
      <c r="J850" s="7" t="s">
        <v>27</v>
      </c>
      <c r="K850" s="7" t="s">
        <v>28</v>
      </c>
      <c r="L850" s="6">
        <v>103621</v>
      </c>
      <c r="M850" s="8">
        <v>42917</v>
      </c>
      <c r="N850" s="9"/>
      <c r="O850" s="6">
        <v>730</v>
      </c>
      <c r="P850" s="7" t="s">
        <v>33</v>
      </c>
      <c r="Q850" s="7" t="s">
        <v>30</v>
      </c>
      <c r="R850" s="7" t="s">
        <v>31</v>
      </c>
      <c r="S850" s="7" t="s">
        <v>43</v>
      </c>
      <c r="T850" s="9"/>
      <c r="U850" s="6">
        <v>35</v>
      </c>
      <c r="V850" s="6">
        <v>10</v>
      </c>
      <c r="W850" s="6">
        <v>30</v>
      </c>
      <c r="X850" s="9"/>
      <c r="Y850" s="9"/>
      <c r="Z850" s="9"/>
      <c r="AA850" s="6">
        <v>157112.03</v>
      </c>
      <c r="AB850" s="6">
        <v>0</v>
      </c>
      <c r="AC850" s="6">
        <v>0</v>
      </c>
      <c r="AD850" s="6">
        <v>0</v>
      </c>
      <c r="AE850" s="6">
        <v>27072.51</v>
      </c>
      <c r="AF850" s="6">
        <v>31276.5</v>
      </c>
      <c r="AG850" s="6">
        <v>0</v>
      </c>
      <c r="AH850" s="6">
        <v>25405.01</v>
      </c>
      <c r="AI850" s="6">
        <v>157112.03</v>
      </c>
      <c r="AJ850" s="23">
        <v>125835.53</v>
      </c>
    </row>
    <row r="851" spans="1:36">
      <c r="A851" s="5">
        <v>15624</v>
      </c>
      <c r="B851" s="6">
        <v>398</v>
      </c>
      <c r="C851" s="6">
        <v>120783</v>
      </c>
      <c r="D851" s="6">
        <v>15624</v>
      </c>
      <c r="E851" s="6">
        <v>27174588738</v>
      </c>
      <c r="F851" s="7" t="s">
        <v>1346</v>
      </c>
      <c r="G851" s="7" t="s">
        <v>1347</v>
      </c>
      <c r="H851" s="8">
        <v>24017</v>
      </c>
      <c r="I851" s="7" t="s">
        <v>65</v>
      </c>
      <c r="J851" s="7" t="s">
        <v>27</v>
      </c>
      <c r="K851" s="7" t="s">
        <v>28</v>
      </c>
      <c r="L851" s="6">
        <v>120783</v>
      </c>
      <c r="M851" s="8">
        <v>44834</v>
      </c>
      <c r="N851" s="8">
        <v>46659</v>
      </c>
      <c r="O851" s="6">
        <v>705</v>
      </c>
      <c r="P851" s="7" t="s">
        <v>69</v>
      </c>
      <c r="Q851" s="7" t="s">
        <v>57</v>
      </c>
      <c r="R851" s="7" t="s">
        <v>31</v>
      </c>
      <c r="S851" s="7" t="s">
        <v>32</v>
      </c>
      <c r="T851" s="9"/>
      <c r="U851" s="6">
        <v>35</v>
      </c>
      <c r="V851" s="6">
        <v>40</v>
      </c>
      <c r="W851" s="6">
        <v>30</v>
      </c>
      <c r="X851" s="9"/>
      <c r="Y851" s="9"/>
      <c r="Z851" s="9"/>
      <c r="AA851" s="6">
        <v>706236.66</v>
      </c>
      <c r="AB851" s="6">
        <v>0</v>
      </c>
      <c r="AC851" s="6">
        <v>0</v>
      </c>
      <c r="AD851" s="6">
        <v>0</v>
      </c>
      <c r="AE851" s="6">
        <v>121694.05</v>
      </c>
      <c r="AF851" s="6">
        <v>281456.56</v>
      </c>
      <c r="AG851" s="6">
        <v>0</v>
      </c>
      <c r="AH851" s="6">
        <v>119700.09</v>
      </c>
      <c r="AI851" s="6">
        <v>706236.66</v>
      </c>
      <c r="AJ851" s="23">
        <v>424780.1</v>
      </c>
    </row>
    <row r="852" spans="1:36">
      <c r="A852" s="5">
        <v>28776</v>
      </c>
      <c r="B852" s="6">
        <v>398</v>
      </c>
      <c r="C852" s="6">
        <v>118263</v>
      </c>
      <c r="D852" s="6">
        <v>28776</v>
      </c>
      <c r="E852" s="6">
        <v>20310019675</v>
      </c>
      <c r="F852" s="7" t="s">
        <v>1348</v>
      </c>
      <c r="G852" s="7" t="s">
        <v>1349</v>
      </c>
      <c r="H852" s="8">
        <v>30860</v>
      </c>
      <c r="I852" s="7" t="s">
        <v>143</v>
      </c>
      <c r="J852" s="7" t="s">
        <v>37</v>
      </c>
      <c r="K852" s="7" t="s">
        <v>28</v>
      </c>
      <c r="L852" s="6">
        <v>118263</v>
      </c>
      <c r="M852" s="8">
        <v>44043</v>
      </c>
      <c r="N852" s="8">
        <v>45899</v>
      </c>
      <c r="O852" s="6">
        <v>716</v>
      </c>
      <c r="P852" s="7" t="s">
        <v>29</v>
      </c>
      <c r="Q852" s="7" t="s">
        <v>42</v>
      </c>
      <c r="R852" s="7" t="s">
        <v>31</v>
      </c>
      <c r="S852" s="7" t="s">
        <v>43</v>
      </c>
      <c r="T852" s="7" t="s">
        <v>44</v>
      </c>
      <c r="U852" s="6">
        <v>7</v>
      </c>
      <c r="V852" s="6">
        <v>20</v>
      </c>
      <c r="W852" s="6">
        <v>30</v>
      </c>
      <c r="X852" s="9"/>
      <c r="Y852" s="9"/>
      <c r="Z852" s="9"/>
      <c r="AA852" s="6">
        <v>171401.93</v>
      </c>
      <c r="AB852" s="6">
        <v>0</v>
      </c>
      <c r="AC852" s="6">
        <v>0</v>
      </c>
      <c r="AD852" s="6">
        <v>0</v>
      </c>
      <c r="AE852" s="6">
        <v>36508.61</v>
      </c>
      <c r="AF852" s="6">
        <v>41448.75</v>
      </c>
      <c r="AG852" s="6">
        <v>0</v>
      </c>
      <c r="AH852" s="6">
        <v>29031.040000000001</v>
      </c>
      <c r="AI852" s="6">
        <v>171401.93</v>
      </c>
      <c r="AJ852" s="23">
        <v>129953.18</v>
      </c>
    </row>
    <row r="853" spans="1:36">
      <c r="A853" s="5">
        <v>27912</v>
      </c>
      <c r="B853" s="6">
        <v>398</v>
      </c>
      <c r="C853" s="6">
        <v>119448</v>
      </c>
      <c r="D853" s="6">
        <v>27912</v>
      </c>
      <c r="E853" s="6">
        <v>27136278512</v>
      </c>
      <c r="F853" s="7" t="s">
        <v>1350</v>
      </c>
      <c r="G853" s="7" t="s">
        <v>1198</v>
      </c>
      <c r="H853" s="8">
        <v>20905</v>
      </c>
      <c r="I853" s="7" t="s">
        <v>138</v>
      </c>
      <c r="J853" s="7" t="s">
        <v>27</v>
      </c>
      <c r="K853" s="7" t="s">
        <v>28</v>
      </c>
      <c r="L853" s="6">
        <v>119448</v>
      </c>
      <c r="M853" s="8">
        <v>44774</v>
      </c>
      <c r="N853" s="8">
        <v>45473</v>
      </c>
      <c r="O853" s="6">
        <v>737</v>
      </c>
      <c r="P853" s="7" t="s">
        <v>29</v>
      </c>
      <c r="Q853" s="7" t="s">
        <v>30</v>
      </c>
      <c r="R853" s="7" t="s">
        <v>31</v>
      </c>
      <c r="S853" s="7" t="s">
        <v>32</v>
      </c>
      <c r="T853" s="9"/>
      <c r="U853" s="6">
        <v>9</v>
      </c>
      <c r="V853" s="6">
        <v>10</v>
      </c>
      <c r="W853" s="6">
        <v>30</v>
      </c>
      <c r="X853" s="9"/>
      <c r="Y853" s="9"/>
      <c r="Z853" s="9"/>
      <c r="AA853" s="6">
        <v>85701.15</v>
      </c>
      <c r="AB853" s="6">
        <v>0</v>
      </c>
      <c r="AC853" s="6">
        <v>0</v>
      </c>
      <c r="AD853" s="6">
        <v>0</v>
      </c>
      <c r="AE853" s="6">
        <v>19197.05</v>
      </c>
      <c r="AF853" s="6">
        <v>19809.2</v>
      </c>
      <c r="AG853" s="6">
        <v>0</v>
      </c>
      <c r="AH853" s="6">
        <v>13857.88</v>
      </c>
      <c r="AI853" s="6">
        <v>85701.15</v>
      </c>
      <c r="AJ853" s="23">
        <v>65891.95</v>
      </c>
    </row>
    <row r="854" spans="1:36">
      <c r="A854" s="5">
        <v>27912</v>
      </c>
      <c r="B854" s="6">
        <v>398</v>
      </c>
      <c r="C854" s="6">
        <v>119903</v>
      </c>
      <c r="D854" s="6">
        <v>27912</v>
      </c>
      <c r="E854" s="6">
        <v>27136278512</v>
      </c>
      <c r="F854" s="7" t="s">
        <v>1350</v>
      </c>
      <c r="G854" s="7" t="s">
        <v>1198</v>
      </c>
      <c r="H854" s="8">
        <v>20905</v>
      </c>
      <c r="I854" s="7" t="s">
        <v>138</v>
      </c>
      <c r="J854" s="7" t="s">
        <v>27</v>
      </c>
      <c r="K854" s="7" t="s">
        <v>28</v>
      </c>
      <c r="L854" s="6">
        <v>119903</v>
      </c>
      <c r="M854" s="8">
        <v>44812</v>
      </c>
      <c r="N854" s="8">
        <v>46472</v>
      </c>
      <c r="O854" s="6">
        <v>716</v>
      </c>
      <c r="P854" s="7" t="s">
        <v>29</v>
      </c>
      <c r="Q854" s="7" t="s">
        <v>42</v>
      </c>
      <c r="R854" s="7" t="s">
        <v>31</v>
      </c>
      <c r="S854" s="7" t="s">
        <v>43</v>
      </c>
      <c r="T854" s="7" t="s">
        <v>44</v>
      </c>
      <c r="U854" s="6">
        <v>9</v>
      </c>
      <c r="V854" s="6">
        <v>20</v>
      </c>
      <c r="W854" s="6">
        <v>30</v>
      </c>
      <c r="X854" s="9"/>
      <c r="Y854" s="9"/>
      <c r="Z854" s="9"/>
      <c r="AA854" s="6">
        <v>171401.93</v>
      </c>
      <c r="AB854" s="6">
        <v>0</v>
      </c>
      <c r="AC854" s="6">
        <v>0</v>
      </c>
      <c r="AD854" s="6">
        <v>0</v>
      </c>
      <c r="AE854" s="6">
        <v>38394.03</v>
      </c>
      <c r="AF854" s="6">
        <v>57954.21</v>
      </c>
      <c r="AG854" s="6">
        <v>0</v>
      </c>
      <c r="AH854" s="6">
        <v>29549.53</v>
      </c>
      <c r="AI854" s="6">
        <v>171401.93</v>
      </c>
      <c r="AJ854" s="23">
        <v>113447.72</v>
      </c>
    </row>
    <row r="855" spans="1:36">
      <c r="A855" s="5">
        <v>28403</v>
      </c>
      <c r="B855" s="6">
        <v>398</v>
      </c>
      <c r="C855" s="6">
        <v>118768</v>
      </c>
      <c r="D855" s="6">
        <v>28403</v>
      </c>
      <c r="E855" s="6">
        <v>20290377863</v>
      </c>
      <c r="F855" s="7" t="s">
        <v>1606</v>
      </c>
      <c r="G855" s="7" t="s">
        <v>1607</v>
      </c>
      <c r="H855" s="8">
        <v>29850</v>
      </c>
      <c r="I855" s="7" t="s">
        <v>78</v>
      </c>
      <c r="J855" s="7" t="s">
        <v>37</v>
      </c>
      <c r="K855" s="7" t="s">
        <v>28</v>
      </c>
      <c r="L855" s="6">
        <v>118768</v>
      </c>
      <c r="M855" s="8">
        <v>44739</v>
      </c>
      <c r="N855" s="8">
        <v>46564</v>
      </c>
      <c r="O855" s="6">
        <v>734</v>
      </c>
      <c r="P855" s="7" t="s">
        <v>56</v>
      </c>
      <c r="Q855" s="7" t="s">
        <v>57</v>
      </c>
      <c r="R855" s="7" t="s">
        <v>31</v>
      </c>
      <c r="S855" s="7" t="s">
        <v>43</v>
      </c>
      <c r="T855" s="7" t="s">
        <v>44</v>
      </c>
      <c r="U855" s="6">
        <v>17</v>
      </c>
      <c r="V855" s="6">
        <v>40</v>
      </c>
      <c r="W855" s="6">
        <v>30</v>
      </c>
      <c r="X855" s="9"/>
      <c r="Y855" s="9"/>
      <c r="Z855" s="9"/>
      <c r="AA855" s="6">
        <v>416366.68</v>
      </c>
      <c r="AB855" s="6">
        <v>0</v>
      </c>
      <c r="AC855" s="6">
        <v>0</v>
      </c>
      <c r="AD855" s="6">
        <v>0</v>
      </c>
      <c r="AE855" s="6">
        <v>93266.13</v>
      </c>
      <c r="AF855" s="6">
        <v>111210.22</v>
      </c>
      <c r="AG855" s="6">
        <v>0</v>
      </c>
      <c r="AH855" s="6">
        <v>70123.87</v>
      </c>
      <c r="AI855" s="6">
        <v>416366.68</v>
      </c>
      <c r="AJ855" s="23">
        <v>305156.46000000002</v>
      </c>
    </row>
    <row r="856" spans="1:36">
      <c r="A856" s="5">
        <v>24373</v>
      </c>
      <c r="B856" s="6">
        <v>398</v>
      </c>
      <c r="C856" s="6">
        <v>113942</v>
      </c>
      <c r="D856" s="6">
        <v>24373</v>
      </c>
      <c r="E856" s="6">
        <v>20307606977</v>
      </c>
      <c r="F856" s="7" t="s">
        <v>1351</v>
      </c>
      <c r="G856" s="7" t="s">
        <v>1352</v>
      </c>
      <c r="H856" s="8">
        <v>30801</v>
      </c>
      <c r="I856" s="7" t="s">
        <v>143</v>
      </c>
      <c r="J856" s="7" t="s">
        <v>37</v>
      </c>
      <c r="K856" s="7" t="s">
        <v>28</v>
      </c>
      <c r="L856" s="6">
        <v>113942</v>
      </c>
      <c r="M856" s="8">
        <v>43955</v>
      </c>
      <c r="N856" s="8">
        <v>45780</v>
      </c>
      <c r="O856" s="6">
        <v>709</v>
      </c>
      <c r="P856" s="7" t="s">
        <v>29</v>
      </c>
      <c r="Q856" s="7" t="s">
        <v>57</v>
      </c>
      <c r="R856" s="7" t="s">
        <v>31</v>
      </c>
      <c r="S856" s="7" t="s">
        <v>43</v>
      </c>
      <c r="T856" s="7" t="s">
        <v>44</v>
      </c>
      <c r="U856" s="6">
        <v>16</v>
      </c>
      <c r="V856" s="6">
        <v>40</v>
      </c>
      <c r="W856" s="6">
        <v>30</v>
      </c>
      <c r="X856" s="9"/>
      <c r="Y856" s="9"/>
      <c r="Z856" s="9"/>
      <c r="AA856" s="6">
        <v>416261.18</v>
      </c>
      <c r="AB856" s="6">
        <v>0</v>
      </c>
      <c r="AC856" s="6">
        <v>0</v>
      </c>
      <c r="AD856" s="6">
        <v>0</v>
      </c>
      <c r="AE856" s="6">
        <v>88663.63</v>
      </c>
      <c r="AF856" s="6">
        <v>91116.03</v>
      </c>
      <c r="AG856" s="6">
        <v>0</v>
      </c>
      <c r="AH856" s="6">
        <v>70106.17</v>
      </c>
      <c r="AI856" s="6">
        <v>416261.18</v>
      </c>
      <c r="AJ856" s="23">
        <v>325145.15000000002</v>
      </c>
    </row>
    <row r="857" spans="1:36">
      <c r="A857" s="5">
        <v>28698</v>
      </c>
      <c r="B857" s="6">
        <v>398</v>
      </c>
      <c r="C857" s="6">
        <v>113336</v>
      </c>
      <c r="D857" s="6">
        <v>28698</v>
      </c>
      <c r="E857" s="6">
        <v>27368381026</v>
      </c>
      <c r="F857" s="7" t="s">
        <v>1351</v>
      </c>
      <c r="G857" s="7" t="s">
        <v>494</v>
      </c>
      <c r="H857" s="8">
        <v>33671</v>
      </c>
      <c r="I857" s="7" t="s">
        <v>218</v>
      </c>
      <c r="J857" s="7" t="s">
        <v>27</v>
      </c>
      <c r="K857" s="7" t="s">
        <v>28</v>
      </c>
      <c r="L857" s="6">
        <v>113336</v>
      </c>
      <c r="M857" s="8">
        <v>43802</v>
      </c>
      <c r="N857" s="8">
        <v>45138</v>
      </c>
      <c r="O857" s="6">
        <v>734</v>
      </c>
      <c r="P857" s="7" t="s">
        <v>56</v>
      </c>
      <c r="Q857" s="7" t="s">
        <v>57</v>
      </c>
      <c r="R857" s="7" t="s">
        <v>31</v>
      </c>
      <c r="S857" s="7" t="s">
        <v>32</v>
      </c>
      <c r="T857" s="9"/>
      <c r="U857" s="6">
        <v>7</v>
      </c>
      <c r="V857" s="6">
        <v>40</v>
      </c>
      <c r="W857" s="6">
        <v>30</v>
      </c>
      <c r="X857" s="9"/>
      <c r="Y857" s="9"/>
      <c r="Z857" s="9"/>
      <c r="AA857" s="6">
        <v>320988</v>
      </c>
      <c r="AB857" s="6">
        <v>0</v>
      </c>
      <c r="AC857" s="6">
        <v>0</v>
      </c>
      <c r="AD857" s="6">
        <v>0</v>
      </c>
      <c r="AE857" s="6">
        <v>68370.44</v>
      </c>
      <c r="AF857" s="6">
        <v>68374.240000000005</v>
      </c>
      <c r="AG857" s="6">
        <v>0</v>
      </c>
      <c r="AH857" s="6">
        <v>54124.1</v>
      </c>
      <c r="AI857" s="6">
        <v>320988</v>
      </c>
      <c r="AJ857" s="23">
        <v>252613.76000000001</v>
      </c>
    </row>
    <row r="858" spans="1:36">
      <c r="A858" s="5">
        <v>30061</v>
      </c>
      <c r="B858" s="6">
        <v>398</v>
      </c>
      <c r="C858" s="6">
        <v>119131</v>
      </c>
      <c r="D858" s="6">
        <v>30061</v>
      </c>
      <c r="E858" s="6">
        <v>20399752516</v>
      </c>
      <c r="F858" s="7" t="s">
        <v>2520</v>
      </c>
      <c r="G858" s="7" t="s">
        <v>2521</v>
      </c>
      <c r="H858" s="8">
        <v>35375</v>
      </c>
      <c r="I858" s="7" t="s">
        <v>111</v>
      </c>
      <c r="J858" s="7" t="s">
        <v>37</v>
      </c>
      <c r="K858" s="7" t="s">
        <v>28</v>
      </c>
      <c r="L858" s="6">
        <v>119131</v>
      </c>
      <c r="M858" s="8">
        <v>44747</v>
      </c>
      <c r="N858" s="8">
        <v>45046</v>
      </c>
      <c r="O858" s="6">
        <v>768</v>
      </c>
      <c r="P858" s="7" t="s">
        <v>61</v>
      </c>
      <c r="Q858" s="7" t="s">
        <v>30</v>
      </c>
      <c r="R858" s="7" t="s">
        <v>31</v>
      </c>
      <c r="S858" s="7" t="s">
        <v>62</v>
      </c>
      <c r="T858" s="7" t="s">
        <v>44</v>
      </c>
      <c r="U858" s="6">
        <v>2</v>
      </c>
      <c r="V858" s="6">
        <v>10</v>
      </c>
      <c r="W858" s="6">
        <v>30</v>
      </c>
      <c r="X858" s="9"/>
      <c r="Y858" s="9"/>
      <c r="Z858" s="9"/>
      <c r="AA858" s="6">
        <v>42162.89</v>
      </c>
      <c r="AB858" s="6">
        <v>0</v>
      </c>
      <c r="AC858" s="6">
        <v>0</v>
      </c>
      <c r="AD858" s="6">
        <v>0</v>
      </c>
      <c r="AE858" s="6">
        <v>8980.7099999999991</v>
      </c>
      <c r="AF858" s="6">
        <v>18185.73</v>
      </c>
      <c r="AG858" s="6">
        <v>0</v>
      </c>
      <c r="AH858" s="6">
        <v>7351.18</v>
      </c>
      <c r="AI858" s="6">
        <v>42162.89</v>
      </c>
      <c r="AJ858" s="23">
        <v>23977.16</v>
      </c>
    </row>
    <row r="859" spans="1:36">
      <c r="A859" s="5">
        <v>23529</v>
      </c>
      <c r="B859" s="6">
        <v>398</v>
      </c>
      <c r="C859" s="6">
        <v>118636</v>
      </c>
      <c r="D859" s="6">
        <v>23529</v>
      </c>
      <c r="E859" s="6">
        <v>27282220178</v>
      </c>
      <c r="F859" s="7" t="s">
        <v>1353</v>
      </c>
      <c r="G859" s="7" t="s">
        <v>384</v>
      </c>
      <c r="H859" s="8">
        <v>29425</v>
      </c>
      <c r="I859" s="7" t="s">
        <v>87</v>
      </c>
      <c r="J859" s="7" t="s">
        <v>27</v>
      </c>
      <c r="K859" s="7" t="s">
        <v>28</v>
      </c>
      <c r="L859" s="6">
        <v>118636</v>
      </c>
      <c r="M859" s="8">
        <v>44712</v>
      </c>
      <c r="N859" s="8">
        <v>46537</v>
      </c>
      <c r="O859" s="6">
        <v>757</v>
      </c>
      <c r="P859" s="7" t="s">
        <v>56</v>
      </c>
      <c r="Q859" s="7" t="s">
        <v>42</v>
      </c>
      <c r="R859" s="7" t="s">
        <v>31</v>
      </c>
      <c r="S859" s="7" t="s">
        <v>43</v>
      </c>
      <c r="T859" s="7" t="s">
        <v>44</v>
      </c>
      <c r="U859" s="6">
        <v>14</v>
      </c>
      <c r="V859" s="6">
        <v>20</v>
      </c>
      <c r="W859" s="6">
        <v>30</v>
      </c>
      <c r="X859" s="9"/>
      <c r="Y859" s="9"/>
      <c r="Z859" s="9"/>
      <c r="AA859" s="6">
        <v>168229.26</v>
      </c>
      <c r="AB859" s="6">
        <v>0</v>
      </c>
      <c r="AC859" s="6">
        <v>0</v>
      </c>
      <c r="AD859" s="6">
        <v>0</v>
      </c>
      <c r="AE859" s="6">
        <v>37683.360000000001</v>
      </c>
      <c r="AF859" s="6">
        <v>59045.97</v>
      </c>
      <c r="AG859" s="6">
        <v>0</v>
      </c>
      <c r="AH859" s="6">
        <v>28498.83</v>
      </c>
      <c r="AI859" s="6">
        <v>168229.26</v>
      </c>
      <c r="AJ859" s="23">
        <v>109183.29</v>
      </c>
    </row>
    <row r="860" spans="1:36">
      <c r="A860" s="5">
        <v>31142</v>
      </c>
      <c r="B860" s="6">
        <v>398</v>
      </c>
      <c r="C860" s="6">
        <v>116715</v>
      </c>
      <c r="D860" s="6">
        <v>31142</v>
      </c>
      <c r="E860" s="6">
        <v>20370970832</v>
      </c>
      <c r="F860" s="7" t="s">
        <v>1354</v>
      </c>
      <c r="G860" s="7" t="s">
        <v>1355</v>
      </c>
      <c r="H860" s="8">
        <v>33938</v>
      </c>
      <c r="I860" s="7" t="s">
        <v>156</v>
      </c>
      <c r="J860" s="7" t="s">
        <v>37</v>
      </c>
      <c r="K860" s="7" t="s">
        <v>48</v>
      </c>
      <c r="L860" s="6">
        <v>116715</v>
      </c>
      <c r="M860" s="8">
        <v>44503</v>
      </c>
      <c r="N860" s="9"/>
      <c r="O860" s="6">
        <v>7</v>
      </c>
      <c r="P860" s="7" t="s">
        <v>221</v>
      </c>
      <c r="Q860" s="7" t="s">
        <v>50</v>
      </c>
      <c r="R860" s="7" t="s">
        <v>109</v>
      </c>
      <c r="S860" s="7" t="s">
        <v>52</v>
      </c>
      <c r="T860" s="9"/>
      <c r="U860" s="6">
        <v>1</v>
      </c>
      <c r="V860" s="6">
        <v>35</v>
      </c>
      <c r="W860" s="6">
        <v>30</v>
      </c>
      <c r="X860" s="9"/>
      <c r="Y860" s="9"/>
      <c r="Z860" s="9"/>
      <c r="AA860" s="6">
        <v>211309.43</v>
      </c>
      <c r="AB860" s="6">
        <v>0</v>
      </c>
      <c r="AC860" s="6">
        <v>0</v>
      </c>
      <c r="AD860" s="6">
        <v>0</v>
      </c>
      <c r="AE860" s="6">
        <v>33809.51</v>
      </c>
      <c r="AF860" s="6">
        <v>43452.07</v>
      </c>
      <c r="AG860" s="6">
        <v>0</v>
      </c>
      <c r="AH860" s="6">
        <v>35725.519999999997</v>
      </c>
      <c r="AI860" s="6">
        <v>211309.43</v>
      </c>
      <c r="AJ860" s="23">
        <v>167857.36</v>
      </c>
    </row>
    <row r="861" spans="1:36">
      <c r="A861" s="5">
        <v>16974</v>
      </c>
      <c r="B861" s="6">
        <v>398</v>
      </c>
      <c r="C861" s="6">
        <v>119855</v>
      </c>
      <c r="D861" s="6">
        <v>16974</v>
      </c>
      <c r="E861" s="6">
        <v>27185487321</v>
      </c>
      <c r="F861" s="7" t="s">
        <v>1356</v>
      </c>
      <c r="G861" s="7" t="s">
        <v>1357</v>
      </c>
      <c r="H861" s="8">
        <v>24658</v>
      </c>
      <c r="I861" s="7" t="s">
        <v>500</v>
      </c>
      <c r="J861" s="7" t="s">
        <v>27</v>
      </c>
      <c r="K861" s="7" t="s">
        <v>28</v>
      </c>
      <c r="L861" s="6">
        <v>119855</v>
      </c>
      <c r="M861" s="8">
        <v>44854</v>
      </c>
      <c r="N861" s="8">
        <v>45077</v>
      </c>
      <c r="O861" s="6">
        <v>706</v>
      </c>
      <c r="P861" s="7" t="s">
        <v>33</v>
      </c>
      <c r="Q861" s="7" t="s">
        <v>57</v>
      </c>
      <c r="R861" s="7" t="s">
        <v>31</v>
      </c>
      <c r="S861" s="7" t="s">
        <v>32</v>
      </c>
      <c r="T861" s="9"/>
      <c r="U861" s="6">
        <v>32</v>
      </c>
      <c r="V861" s="6">
        <v>40</v>
      </c>
      <c r="W861" s="6">
        <v>30</v>
      </c>
      <c r="X861" s="9"/>
      <c r="Y861" s="9"/>
      <c r="Z861" s="9"/>
      <c r="AA861" s="6">
        <v>614481.31999999995</v>
      </c>
      <c r="AB861" s="6">
        <v>0</v>
      </c>
      <c r="AC861" s="6">
        <v>0</v>
      </c>
      <c r="AD861" s="6">
        <v>0</v>
      </c>
      <c r="AE861" s="6">
        <v>137643.82</v>
      </c>
      <c r="AF861" s="6">
        <v>140065.9</v>
      </c>
      <c r="AG861" s="6">
        <v>0</v>
      </c>
      <c r="AH861" s="6">
        <v>103357.6</v>
      </c>
      <c r="AI861" s="6">
        <v>614481.31999999995</v>
      </c>
      <c r="AJ861" s="23">
        <v>474415.42</v>
      </c>
    </row>
    <row r="862" spans="1:36">
      <c r="A862" s="5">
        <v>18518</v>
      </c>
      <c r="B862" s="6">
        <v>398</v>
      </c>
      <c r="C862" s="6">
        <v>111734</v>
      </c>
      <c r="D862" s="6">
        <v>18518</v>
      </c>
      <c r="E862" s="6">
        <v>20119103739</v>
      </c>
      <c r="F862" s="7" t="s">
        <v>2526</v>
      </c>
      <c r="G862" s="7" t="s">
        <v>2527</v>
      </c>
      <c r="H862" s="8">
        <v>20417</v>
      </c>
      <c r="I862" s="7" t="s">
        <v>187</v>
      </c>
      <c r="J862" s="7" t="s">
        <v>37</v>
      </c>
      <c r="K862" s="7" t="s">
        <v>48</v>
      </c>
      <c r="L862" s="6">
        <v>111734</v>
      </c>
      <c r="M862" s="8">
        <v>43622</v>
      </c>
      <c r="N862" s="8">
        <v>45257</v>
      </c>
      <c r="O862" s="6">
        <v>4</v>
      </c>
      <c r="P862" s="7" t="s">
        <v>75</v>
      </c>
      <c r="Q862" s="7" t="s">
        <v>50</v>
      </c>
      <c r="R862" s="7" t="s">
        <v>109</v>
      </c>
      <c r="S862" s="7" t="s">
        <v>52</v>
      </c>
      <c r="T862" s="9"/>
      <c r="U862" s="6">
        <v>29</v>
      </c>
      <c r="V862" s="6">
        <v>35</v>
      </c>
      <c r="W862" s="6">
        <v>30</v>
      </c>
      <c r="X862" s="9"/>
      <c r="Y862" s="9"/>
      <c r="Z862" s="9"/>
      <c r="AA862" s="6">
        <v>413440.91</v>
      </c>
      <c r="AB862" s="6">
        <v>0</v>
      </c>
      <c r="AC862" s="6">
        <v>0</v>
      </c>
      <c r="AD862" s="6">
        <v>0</v>
      </c>
      <c r="AE862" s="6">
        <v>66150.55</v>
      </c>
      <c r="AF862" s="6">
        <v>108026.4</v>
      </c>
      <c r="AG862" s="6">
        <v>0</v>
      </c>
      <c r="AH862" s="6">
        <v>69633.070000000007</v>
      </c>
      <c r="AI862" s="6">
        <v>413440.91</v>
      </c>
      <c r="AJ862" s="23">
        <v>305414.51</v>
      </c>
    </row>
    <row r="863" spans="1:36">
      <c r="A863" s="5">
        <v>26269</v>
      </c>
      <c r="B863" s="6">
        <v>398</v>
      </c>
      <c r="C863" s="6">
        <v>119856</v>
      </c>
      <c r="D863" s="6">
        <v>26269</v>
      </c>
      <c r="E863" s="6">
        <v>27334302666</v>
      </c>
      <c r="F863" s="7" t="s">
        <v>1358</v>
      </c>
      <c r="G863" s="7" t="s">
        <v>1359</v>
      </c>
      <c r="H863" s="8">
        <v>32137</v>
      </c>
      <c r="I863" s="7" t="s">
        <v>47</v>
      </c>
      <c r="J863" s="7" t="s">
        <v>27</v>
      </c>
      <c r="K863" s="7" t="s">
        <v>28</v>
      </c>
      <c r="L863" s="6">
        <v>119856</v>
      </c>
      <c r="M863" s="8">
        <v>44839</v>
      </c>
      <c r="N863" s="8">
        <v>45077</v>
      </c>
      <c r="O863" s="6">
        <v>734</v>
      </c>
      <c r="P863" s="7" t="s">
        <v>56</v>
      </c>
      <c r="Q863" s="7" t="s">
        <v>57</v>
      </c>
      <c r="R863" s="7" t="s">
        <v>31</v>
      </c>
      <c r="S863" s="7" t="s">
        <v>32</v>
      </c>
      <c r="T863" s="9"/>
      <c r="U863" s="6">
        <v>12</v>
      </c>
      <c r="V863" s="6">
        <v>40</v>
      </c>
      <c r="W863" s="6">
        <v>30</v>
      </c>
      <c r="X863" s="9"/>
      <c r="Y863" s="9"/>
      <c r="Z863" s="9"/>
      <c r="AA863" s="6">
        <v>336457.92</v>
      </c>
      <c r="AB863" s="6">
        <v>0</v>
      </c>
      <c r="AC863" s="6">
        <v>0</v>
      </c>
      <c r="AD863" s="6">
        <v>0</v>
      </c>
      <c r="AE863" s="6">
        <v>75366.58</v>
      </c>
      <c r="AF863" s="6">
        <v>86589.24</v>
      </c>
      <c r="AG863" s="6">
        <v>0</v>
      </c>
      <c r="AH863" s="6">
        <v>56719.18</v>
      </c>
      <c r="AI863" s="6">
        <v>336457.92</v>
      </c>
      <c r="AJ863" s="23">
        <v>249868.68</v>
      </c>
    </row>
    <row r="864" spans="1:36">
      <c r="A864" s="5">
        <v>31363</v>
      </c>
      <c r="B864" s="6">
        <v>398</v>
      </c>
      <c r="C864" s="6">
        <v>121524</v>
      </c>
      <c r="D864" s="6">
        <v>31363</v>
      </c>
      <c r="E864" s="6">
        <v>27384885581</v>
      </c>
      <c r="F864" s="7" t="s">
        <v>1360</v>
      </c>
      <c r="G864" s="7" t="s">
        <v>1361</v>
      </c>
      <c r="H864" s="8">
        <v>34693</v>
      </c>
      <c r="I864" s="7" t="s">
        <v>230</v>
      </c>
      <c r="J864" s="7" t="s">
        <v>27</v>
      </c>
      <c r="K864" s="7" t="s">
        <v>28</v>
      </c>
      <c r="L864" s="6">
        <v>121524</v>
      </c>
      <c r="M864" s="8">
        <v>44999</v>
      </c>
      <c r="N864" s="8">
        <v>45077</v>
      </c>
      <c r="O864" s="6">
        <v>741</v>
      </c>
      <c r="P864" s="7" t="s">
        <v>38</v>
      </c>
      <c r="Q864" s="7" t="s">
        <v>30</v>
      </c>
      <c r="R864" s="7" t="s">
        <v>31</v>
      </c>
      <c r="S864" s="7" t="s">
        <v>32</v>
      </c>
      <c r="T864" s="9"/>
      <c r="U864" s="6">
        <v>1</v>
      </c>
      <c r="V864" s="6">
        <v>10</v>
      </c>
      <c r="W864" s="6">
        <v>30</v>
      </c>
      <c r="X864" s="9"/>
      <c r="Y864" s="9"/>
      <c r="Z864" s="9"/>
      <c r="AA864" s="6">
        <v>37451.269999999997</v>
      </c>
      <c r="AB864" s="6">
        <v>0</v>
      </c>
      <c r="AC864" s="6">
        <v>0</v>
      </c>
      <c r="AD864" s="6">
        <v>0</v>
      </c>
      <c r="AE864" s="6">
        <v>8389.1</v>
      </c>
      <c r="AF864" s="6">
        <v>23455.5</v>
      </c>
      <c r="AG864" s="6">
        <v>0</v>
      </c>
      <c r="AH864" s="6">
        <v>6684.76</v>
      </c>
      <c r="AI864" s="6">
        <v>37451.269999999997</v>
      </c>
      <c r="AJ864" s="23">
        <v>13995.77</v>
      </c>
    </row>
    <row r="865" spans="1:36">
      <c r="A865" s="5">
        <v>15493</v>
      </c>
      <c r="B865" s="6">
        <v>398</v>
      </c>
      <c r="C865" s="6">
        <v>117181</v>
      </c>
      <c r="D865" s="6">
        <v>15493</v>
      </c>
      <c r="E865" s="6">
        <v>20165402228</v>
      </c>
      <c r="F865" s="7" t="s">
        <v>1362</v>
      </c>
      <c r="G865" s="7" t="s">
        <v>251</v>
      </c>
      <c r="H865" s="8">
        <v>22998</v>
      </c>
      <c r="I865" s="7" t="s">
        <v>68</v>
      </c>
      <c r="J865" s="7" t="s">
        <v>37</v>
      </c>
      <c r="K865" s="7" t="s">
        <v>28</v>
      </c>
      <c r="L865" s="6">
        <v>117181</v>
      </c>
      <c r="M865" s="8">
        <v>44560</v>
      </c>
      <c r="N865" s="8">
        <v>46385</v>
      </c>
      <c r="O865" s="6">
        <v>705</v>
      </c>
      <c r="P865" s="7" t="s">
        <v>69</v>
      </c>
      <c r="Q865" s="7" t="s">
        <v>57</v>
      </c>
      <c r="R865" s="7" t="s">
        <v>31</v>
      </c>
      <c r="S865" s="7" t="s">
        <v>43</v>
      </c>
      <c r="T865" s="7" t="s">
        <v>44</v>
      </c>
      <c r="U865" s="6">
        <v>34</v>
      </c>
      <c r="V865" s="6">
        <v>40</v>
      </c>
      <c r="W865" s="6">
        <v>30</v>
      </c>
      <c r="X865" s="9"/>
      <c r="Y865" s="9"/>
      <c r="Z865" s="9"/>
      <c r="AA865" s="6">
        <v>747041.44</v>
      </c>
      <c r="AB865" s="6">
        <v>0</v>
      </c>
      <c r="AC865" s="6">
        <v>0</v>
      </c>
      <c r="AD865" s="6">
        <v>0</v>
      </c>
      <c r="AE865" s="6">
        <v>152511.17000000001</v>
      </c>
      <c r="AF865" s="6">
        <v>208808.11</v>
      </c>
      <c r="AG865" s="6">
        <v>0</v>
      </c>
      <c r="AH865" s="6">
        <v>125594.56</v>
      </c>
      <c r="AI865" s="6">
        <v>747041.44</v>
      </c>
      <c r="AJ865" s="23">
        <v>538233.32999999996</v>
      </c>
    </row>
    <row r="866" spans="1:36">
      <c r="A866" s="5">
        <v>23280</v>
      </c>
      <c r="B866" s="6">
        <v>398</v>
      </c>
      <c r="C866" s="6">
        <v>116241</v>
      </c>
      <c r="D866" s="6">
        <v>23280</v>
      </c>
      <c r="E866" s="6">
        <v>20243405964</v>
      </c>
      <c r="F866" s="7" t="s">
        <v>1363</v>
      </c>
      <c r="G866" s="7" t="s">
        <v>1364</v>
      </c>
      <c r="H866" s="8">
        <v>27373</v>
      </c>
      <c r="I866" s="7" t="s">
        <v>350</v>
      </c>
      <c r="J866" s="7" t="s">
        <v>37</v>
      </c>
      <c r="K866" s="7" t="s">
        <v>28</v>
      </c>
      <c r="L866" s="6">
        <v>116241</v>
      </c>
      <c r="M866" s="8">
        <v>44506</v>
      </c>
      <c r="N866" s="8">
        <v>45077</v>
      </c>
      <c r="O866" s="6">
        <v>716</v>
      </c>
      <c r="P866" s="7" t="s">
        <v>29</v>
      </c>
      <c r="Q866" s="7" t="s">
        <v>42</v>
      </c>
      <c r="R866" s="7" t="s">
        <v>31</v>
      </c>
      <c r="S866" s="7" t="s">
        <v>32</v>
      </c>
      <c r="T866" s="9"/>
      <c r="U866" s="6">
        <v>16</v>
      </c>
      <c r="V866" s="6">
        <v>20</v>
      </c>
      <c r="W866" s="6">
        <v>30</v>
      </c>
      <c r="X866" s="9"/>
      <c r="Y866" s="9"/>
      <c r="Z866" s="9"/>
      <c r="AA866" s="6">
        <v>217925.32</v>
      </c>
      <c r="AB866" s="6">
        <v>0</v>
      </c>
      <c r="AC866" s="6">
        <v>0</v>
      </c>
      <c r="AD866" s="6">
        <v>0</v>
      </c>
      <c r="AE866" s="6">
        <v>46418.1</v>
      </c>
      <c r="AF866" s="6">
        <v>46421.9</v>
      </c>
      <c r="AG866" s="6">
        <v>0</v>
      </c>
      <c r="AH866" s="6">
        <v>38153.79</v>
      </c>
      <c r="AI866" s="6">
        <v>217925.32</v>
      </c>
      <c r="AJ866" s="23">
        <v>171503.42</v>
      </c>
    </row>
    <row r="867" spans="1:36">
      <c r="A867" s="5">
        <v>23280</v>
      </c>
      <c r="B867" s="6">
        <v>398</v>
      </c>
      <c r="C867" s="6">
        <v>119132</v>
      </c>
      <c r="D867" s="6">
        <v>23280</v>
      </c>
      <c r="E867" s="6">
        <v>20243405964</v>
      </c>
      <c r="F867" s="7" t="s">
        <v>1363</v>
      </c>
      <c r="G867" s="7" t="s">
        <v>1364</v>
      </c>
      <c r="H867" s="8">
        <v>27373</v>
      </c>
      <c r="I867" s="7" t="s">
        <v>350</v>
      </c>
      <c r="J867" s="7" t="s">
        <v>37</v>
      </c>
      <c r="K867" s="7" t="s">
        <v>28</v>
      </c>
      <c r="L867" s="6">
        <v>119132</v>
      </c>
      <c r="M867" s="8">
        <v>44728</v>
      </c>
      <c r="N867" s="8">
        <v>46553</v>
      </c>
      <c r="O867" s="6">
        <v>716</v>
      </c>
      <c r="P867" s="7" t="s">
        <v>29</v>
      </c>
      <c r="Q867" s="7" t="s">
        <v>42</v>
      </c>
      <c r="R867" s="7" t="s">
        <v>31</v>
      </c>
      <c r="S867" s="7" t="s">
        <v>43</v>
      </c>
      <c r="T867" s="7" t="s">
        <v>44</v>
      </c>
      <c r="U867" s="6">
        <v>16</v>
      </c>
      <c r="V867" s="6">
        <v>20</v>
      </c>
      <c r="W867" s="6">
        <v>30</v>
      </c>
      <c r="X867" s="9"/>
      <c r="Y867" s="9"/>
      <c r="Z867" s="9"/>
      <c r="AA867" s="6">
        <v>217925.32</v>
      </c>
      <c r="AB867" s="6">
        <v>0</v>
      </c>
      <c r="AC867" s="6">
        <v>0</v>
      </c>
      <c r="AD867" s="6">
        <v>0</v>
      </c>
      <c r="AE867" s="6">
        <v>46418.1</v>
      </c>
      <c r="AF867" s="6">
        <v>46418.1</v>
      </c>
      <c r="AG867" s="6">
        <v>0</v>
      </c>
      <c r="AH867" s="6">
        <v>35238.53</v>
      </c>
      <c r="AI867" s="6">
        <v>217925.32</v>
      </c>
      <c r="AJ867" s="23">
        <v>171507.22</v>
      </c>
    </row>
    <row r="868" spans="1:36">
      <c r="A868" s="5">
        <v>22755</v>
      </c>
      <c r="B868" s="6">
        <v>398</v>
      </c>
      <c r="C868" s="6">
        <v>117182</v>
      </c>
      <c r="D868" s="6">
        <v>22755</v>
      </c>
      <c r="E868" s="6">
        <v>20301178736</v>
      </c>
      <c r="F868" s="7" t="s">
        <v>1365</v>
      </c>
      <c r="G868" s="7" t="s">
        <v>959</v>
      </c>
      <c r="H868" s="8">
        <v>30442</v>
      </c>
      <c r="I868" s="7" t="s">
        <v>257</v>
      </c>
      <c r="J868" s="7" t="s">
        <v>37</v>
      </c>
      <c r="K868" s="7" t="s">
        <v>28</v>
      </c>
      <c r="L868" s="6">
        <v>117182</v>
      </c>
      <c r="M868" s="8">
        <v>44290</v>
      </c>
      <c r="N868" s="8">
        <v>46115</v>
      </c>
      <c r="O868" s="6">
        <v>734</v>
      </c>
      <c r="P868" s="7" t="s">
        <v>56</v>
      </c>
      <c r="Q868" s="7" t="s">
        <v>57</v>
      </c>
      <c r="R868" s="7" t="s">
        <v>31</v>
      </c>
      <c r="S868" s="7" t="s">
        <v>43</v>
      </c>
      <c r="T868" s="7" t="s">
        <v>44</v>
      </c>
      <c r="U868" s="6">
        <v>17</v>
      </c>
      <c r="V868" s="6">
        <v>40</v>
      </c>
      <c r="W868" s="6">
        <v>30</v>
      </c>
      <c r="X868" s="9"/>
      <c r="Y868" s="9"/>
      <c r="Z868" s="9"/>
      <c r="AA868" s="6">
        <v>416366.68</v>
      </c>
      <c r="AB868" s="6">
        <v>0</v>
      </c>
      <c r="AC868" s="6">
        <v>0</v>
      </c>
      <c r="AD868" s="6">
        <v>0</v>
      </c>
      <c r="AE868" s="6">
        <v>88686.1</v>
      </c>
      <c r="AF868" s="6">
        <v>96314.19</v>
      </c>
      <c r="AG868" s="6">
        <v>0</v>
      </c>
      <c r="AH868" s="6">
        <v>70123.87</v>
      </c>
      <c r="AI868" s="6">
        <v>416366.68</v>
      </c>
      <c r="AJ868" s="23">
        <v>320052.49</v>
      </c>
    </row>
    <row r="869" spans="1:36">
      <c r="A869" s="5">
        <v>20583</v>
      </c>
      <c r="B869" s="6">
        <v>398</v>
      </c>
      <c r="C869" s="6">
        <v>113738</v>
      </c>
      <c r="D869" s="6">
        <v>20583</v>
      </c>
      <c r="E869" s="6">
        <v>20252128051</v>
      </c>
      <c r="F869" s="7" t="s">
        <v>1366</v>
      </c>
      <c r="G869" s="7" t="s">
        <v>1367</v>
      </c>
      <c r="H869" s="8">
        <v>27871</v>
      </c>
      <c r="I869" s="7" t="s">
        <v>36</v>
      </c>
      <c r="J869" s="7" t="s">
        <v>37</v>
      </c>
      <c r="K869" s="7" t="s">
        <v>28</v>
      </c>
      <c r="L869" s="6">
        <v>113738</v>
      </c>
      <c r="M869" s="8">
        <v>43789</v>
      </c>
      <c r="N869" s="8">
        <v>45615</v>
      </c>
      <c r="O869" s="6">
        <v>734</v>
      </c>
      <c r="P869" s="7" t="s">
        <v>56</v>
      </c>
      <c r="Q869" s="7" t="s">
        <v>57</v>
      </c>
      <c r="R869" s="7" t="s">
        <v>31</v>
      </c>
      <c r="S869" s="7" t="s">
        <v>32</v>
      </c>
      <c r="T869" s="9"/>
      <c r="U869" s="6">
        <v>24</v>
      </c>
      <c r="V869" s="6">
        <v>40</v>
      </c>
      <c r="W869" s="6">
        <v>30</v>
      </c>
      <c r="X869" s="9"/>
      <c r="Y869" s="9"/>
      <c r="Z869" s="9"/>
      <c r="AA869" s="6">
        <v>462629.64</v>
      </c>
      <c r="AB869" s="6">
        <v>0</v>
      </c>
      <c r="AC869" s="6">
        <v>0</v>
      </c>
      <c r="AD869" s="6">
        <v>0</v>
      </c>
      <c r="AE869" s="6">
        <v>103629.03</v>
      </c>
      <c r="AF869" s="6">
        <v>117618.83</v>
      </c>
      <c r="AG869" s="6">
        <v>0</v>
      </c>
      <c r="AH869" s="6">
        <v>77884.479999999996</v>
      </c>
      <c r="AI869" s="6">
        <v>462629.64</v>
      </c>
      <c r="AJ869" s="23">
        <v>345010.81</v>
      </c>
    </row>
    <row r="870" spans="1:36">
      <c r="A870" s="5">
        <v>25592</v>
      </c>
      <c r="B870" s="6">
        <v>398</v>
      </c>
      <c r="C870" s="6">
        <v>119133</v>
      </c>
      <c r="D870" s="6">
        <v>25592</v>
      </c>
      <c r="E870" s="6">
        <v>20164252362</v>
      </c>
      <c r="F870" s="7" t="s">
        <v>1366</v>
      </c>
      <c r="G870" s="7" t="s">
        <v>1368</v>
      </c>
      <c r="H870" s="8">
        <v>23214</v>
      </c>
      <c r="I870" s="7" t="s">
        <v>84</v>
      </c>
      <c r="J870" s="7" t="s">
        <v>37</v>
      </c>
      <c r="K870" s="7" t="s">
        <v>28</v>
      </c>
      <c r="L870" s="6">
        <v>119133</v>
      </c>
      <c r="M870" s="8">
        <v>44774</v>
      </c>
      <c r="N870" s="8">
        <v>45138</v>
      </c>
      <c r="O870" s="6">
        <v>709</v>
      </c>
      <c r="P870" s="7" t="s">
        <v>29</v>
      </c>
      <c r="Q870" s="7" t="s">
        <v>57</v>
      </c>
      <c r="R870" s="7" t="s">
        <v>31</v>
      </c>
      <c r="S870" s="7" t="s">
        <v>32</v>
      </c>
      <c r="T870" s="9"/>
      <c r="U870" s="6">
        <v>14</v>
      </c>
      <c r="V870" s="6">
        <v>40</v>
      </c>
      <c r="W870" s="6">
        <v>30</v>
      </c>
      <c r="X870" s="9"/>
      <c r="Y870" s="9"/>
      <c r="Z870" s="9"/>
      <c r="AA870" s="6">
        <v>391775.23</v>
      </c>
      <c r="AB870" s="6">
        <v>0</v>
      </c>
      <c r="AC870" s="6">
        <v>0</v>
      </c>
      <c r="AD870" s="6">
        <v>0</v>
      </c>
      <c r="AE870" s="6">
        <v>83448.12</v>
      </c>
      <c r="AF870" s="6">
        <v>87921.919999999998</v>
      </c>
      <c r="AG870" s="6">
        <v>0</v>
      </c>
      <c r="AH870" s="6">
        <v>65998.649999999994</v>
      </c>
      <c r="AI870" s="6">
        <v>391775.23</v>
      </c>
      <c r="AJ870" s="23">
        <v>303853.31</v>
      </c>
    </row>
    <row r="871" spans="1:36">
      <c r="A871" s="5">
        <v>28991</v>
      </c>
      <c r="B871" s="6">
        <v>398</v>
      </c>
      <c r="C871" s="6">
        <v>114357</v>
      </c>
      <c r="D871" s="6">
        <v>28991</v>
      </c>
      <c r="E871" s="6">
        <v>27270162709</v>
      </c>
      <c r="F871" s="7" t="s">
        <v>1371</v>
      </c>
      <c r="G871" s="7" t="s">
        <v>1372</v>
      </c>
      <c r="H871" s="8">
        <v>28819</v>
      </c>
      <c r="I871" s="7" t="s">
        <v>154</v>
      </c>
      <c r="J871" s="7" t="s">
        <v>27</v>
      </c>
      <c r="K871" s="7" t="s">
        <v>28</v>
      </c>
      <c r="L871" s="6">
        <v>114357</v>
      </c>
      <c r="M871" s="8">
        <v>44144</v>
      </c>
      <c r="N871" s="8">
        <v>45138</v>
      </c>
      <c r="O871" s="6">
        <v>739</v>
      </c>
      <c r="P871" s="7" t="s">
        <v>38</v>
      </c>
      <c r="Q871" s="7" t="s">
        <v>57</v>
      </c>
      <c r="R871" s="7" t="s">
        <v>31</v>
      </c>
      <c r="S871" s="7" t="s">
        <v>43</v>
      </c>
      <c r="T871" s="7" t="s">
        <v>44</v>
      </c>
      <c r="U871" s="6">
        <v>7</v>
      </c>
      <c r="V871" s="6">
        <v>40</v>
      </c>
      <c r="W871" s="6">
        <v>30</v>
      </c>
      <c r="X871" s="9"/>
      <c r="Y871" s="9"/>
      <c r="Z871" s="9"/>
      <c r="AA871" s="6">
        <v>329771.89</v>
      </c>
      <c r="AB871" s="6">
        <v>0</v>
      </c>
      <c r="AC871" s="6">
        <v>0</v>
      </c>
      <c r="AD871" s="6">
        <v>0</v>
      </c>
      <c r="AE871" s="6">
        <v>73868.91</v>
      </c>
      <c r="AF871" s="6">
        <v>89610.880000000005</v>
      </c>
      <c r="AG871" s="6">
        <v>0</v>
      </c>
      <c r="AH871" s="6">
        <v>55597.59</v>
      </c>
      <c r="AI871" s="6">
        <v>329771.89</v>
      </c>
      <c r="AJ871" s="23">
        <v>240161.01</v>
      </c>
    </row>
    <row r="872" spans="1:36">
      <c r="A872" s="5">
        <v>29558</v>
      </c>
      <c r="B872" s="6">
        <v>398</v>
      </c>
      <c r="C872" s="6">
        <v>114349</v>
      </c>
      <c r="D872" s="6">
        <v>29558</v>
      </c>
      <c r="E872" s="6">
        <v>27235180060</v>
      </c>
      <c r="F872" s="7" t="s">
        <v>1373</v>
      </c>
      <c r="G872" s="7" t="s">
        <v>1374</v>
      </c>
      <c r="H872" s="8">
        <v>26971</v>
      </c>
      <c r="I872" s="7" t="s">
        <v>283</v>
      </c>
      <c r="J872" s="7" t="s">
        <v>27</v>
      </c>
      <c r="K872" s="7" t="s">
        <v>28</v>
      </c>
      <c r="L872" s="6">
        <v>114349</v>
      </c>
      <c r="M872" s="8">
        <v>44148</v>
      </c>
      <c r="N872" s="8">
        <v>45138</v>
      </c>
      <c r="O872" s="6">
        <v>740</v>
      </c>
      <c r="P872" s="7" t="s">
        <v>38</v>
      </c>
      <c r="Q872" s="7" t="s">
        <v>42</v>
      </c>
      <c r="R872" s="7" t="s">
        <v>31</v>
      </c>
      <c r="S872" s="7" t="s">
        <v>32</v>
      </c>
      <c r="T872" s="9"/>
      <c r="U872" s="6">
        <v>5</v>
      </c>
      <c r="V872" s="6">
        <v>20</v>
      </c>
      <c r="W872" s="6">
        <v>30</v>
      </c>
      <c r="X872" s="9"/>
      <c r="Y872" s="9"/>
      <c r="Z872" s="9"/>
      <c r="AA872" s="6">
        <v>160494.01</v>
      </c>
      <c r="AB872" s="6">
        <v>0</v>
      </c>
      <c r="AC872" s="6">
        <v>0</v>
      </c>
      <c r="AD872" s="6">
        <v>0</v>
      </c>
      <c r="AE872" s="6">
        <v>34185.22</v>
      </c>
      <c r="AF872" s="6">
        <v>34189.019999999997</v>
      </c>
      <c r="AG872" s="6">
        <v>0</v>
      </c>
      <c r="AH872" s="6">
        <v>28172.22</v>
      </c>
      <c r="AI872" s="6">
        <v>160494.01</v>
      </c>
      <c r="AJ872" s="23">
        <v>126304.99</v>
      </c>
    </row>
    <row r="873" spans="1:36">
      <c r="A873" s="5">
        <v>29558</v>
      </c>
      <c r="B873" s="6">
        <v>398</v>
      </c>
      <c r="C873" s="6">
        <v>114350</v>
      </c>
      <c r="D873" s="6">
        <v>29558</v>
      </c>
      <c r="E873" s="6">
        <v>27235180060</v>
      </c>
      <c r="F873" s="7" t="s">
        <v>1373</v>
      </c>
      <c r="G873" s="7" t="s">
        <v>1374</v>
      </c>
      <c r="H873" s="8">
        <v>26971</v>
      </c>
      <c r="I873" s="7" t="s">
        <v>283</v>
      </c>
      <c r="J873" s="7" t="s">
        <v>27</v>
      </c>
      <c r="K873" s="7" t="s">
        <v>28</v>
      </c>
      <c r="L873" s="6">
        <v>114350</v>
      </c>
      <c r="M873" s="8">
        <v>44148</v>
      </c>
      <c r="N873" s="8">
        <v>45138</v>
      </c>
      <c r="O873" s="6">
        <v>741</v>
      </c>
      <c r="P873" s="7" t="s">
        <v>38</v>
      </c>
      <c r="Q873" s="7" t="s">
        <v>30</v>
      </c>
      <c r="R873" s="7" t="s">
        <v>31</v>
      </c>
      <c r="S873" s="7" t="s">
        <v>32</v>
      </c>
      <c r="T873" s="9"/>
      <c r="U873" s="6">
        <v>5</v>
      </c>
      <c r="V873" s="6">
        <v>10</v>
      </c>
      <c r="W873" s="6">
        <v>30</v>
      </c>
      <c r="X873" s="9"/>
      <c r="Y873" s="9"/>
      <c r="Z873" s="9"/>
      <c r="AA873" s="6">
        <v>80247.009999999995</v>
      </c>
      <c r="AB873" s="6">
        <v>0</v>
      </c>
      <c r="AC873" s="6">
        <v>0</v>
      </c>
      <c r="AD873" s="6">
        <v>0</v>
      </c>
      <c r="AE873" s="6">
        <v>17092.61</v>
      </c>
      <c r="AF873" s="6">
        <v>17092.61</v>
      </c>
      <c r="AG873" s="6">
        <v>0</v>
      </c>
      <c r="AH873" s="6">
        <v>12975.95</v>
      </c>
      <c r="AI873" s="6">
        <v>80247.009999999995</v>
      </c>
      <c r="AJ873" s="23">
        <v>63154.400000000001</v>
      </c>
    </row>
    <row r="874" spans="1:36">
      <c r="A874" s="5">
        <v>29558</v>
      </c>
      <c r="B874" s="6">
        <v>398</v>
      </c>
      <c r="C874" s="6">
        <v>117365</v>
      </c>
      <c r="D874" s="6">
        <v>29558</v>
      </c>
      <c r="E874" s="6">
        <v>27235180060</v>
      </c>
      <c r="F874" s="7" t="s">
        <v>1373</v>
      </c>
      <c r="G874" s="7" t="s">
        <v>1374</v>
      </c>
      <c r="H874" s="8">
        <v>26971</v>
      </c>
      <c r="I874" s="7" t="s">
        <v>283</v>
      </c>
      <c r="J874" s="7" t="s">
        <v>27</v>
      </c>
      <c r="K874" s="7" t="s">
        <v>28</v>
      </c>
      <c r="L874" s="6">
        <v>117365</v>
      </c>
      <c r="M874" s="8">
        <v>44501</v>
      </c>
      <c r="N874" s="8">
        <v>45077</v>
      </c>
      <c r="O874" s="6">
        <v>758</v>
      </c>
      <c r="P874" s="7" t="s">
        <v>56</v>
      </c>
      <c r="Q874" s="7" t="s">
        <v>30</v>
      </c>
      <c r="R874" s="7" t="s">
        <v>31</v>
      </c>
      <c r="S874" s="7" t="s">
        <v>32</v>
      </c>
      <c r="T874" s="9"/>
      <c r="U874" s="6">
        <v>5</v>
      </c>
      <c r="V874" s="6">
        <v>10</v>
      </c>
      <c r="W874" s="6">
        <v>30</v>
      </c>
      <c r="X874" s="9"/>
      <c r="Y874" s="9"/>
      <c r="Z874" s="9"/>
      <c r="AA874" s="6">
        <v>80247</v>
      </c>
      <c r="AB874" s="6">
        <v>0</v>
      </c>
      <c r="AC874" s="6">
        <v>0</v>
      </c>
      <c r="AD874" s="6">
        <v>0</v>
      </c>
      <c r="AE874" s="6">
        <v>17092.61</v>
      </c>
      <c r="AF874" s="6">
        <v>17092.61</v>
      </c>
      <c r="AG874" s="6">
        <v>0</v>
      </c>
      <c r="AH874" s="6">
        <v>12975.94</v>
      </c>
      <c r="AI874" s="6">
        <v>80247</v>
      </c>
      <c r="AJ874" s="23">
        <v>63154.39</v>
      </c>
    </row>
    <row r="875" spans="1:36">
      <c r="A875" s="5">
        <v>23131</v>
      </c>
      <c r="B875" s="6">
        <v>398</v>
      </c>
      <c r="C875" s="6">
        <v>120200</v>
      </c>
      <c r="D875" s="6">
        <v>23131</v>
      </c>
      <c r="E875" s="6">
        <v>20281508890</v>
      </c>
      <c r="F875" s="7" t="s">
        <v>1375</v>
      </c>
      <c r="G875" s="7" t="s">
        <v>1376</v>
      </c>
      <c r="H875" s="8">
        <v>29560</v>
      </c>
      <c r="I875" s="7" t="s">
        <v>87</v>
      </c>
      <c r="J875" s="7" t="s">
        <v>37</v>
      </c>
      <c r="K875" s="7" t="s">
        <v>28</v>
      </c>
      <c r="L875" s="6">
        <v>120200</v>
      </c>
      <c r="M875" s="8">
        <v>44861</v>
      </c>
      <c r="N875" s="8">
        <v>45077</v>
      </c>
      <c r="O875" s="6">
        <v>716</v>
      </c>
      <c r="P875" s="7" t="s">
        <v>29</v>
      </c>
      <c r="Q875" s="7" t="s">
        <v>42</v>
      </c>
      <c r="R875" s="7" t="s">
        <v>31</v>
      </c>
      <c r="S875" s="7" t="s">
        <v>32</v>
      </c>
      <c r="T875" s="9"/>
      <c r="U875" s="6">
        <v>13</v>
      </c>
      <c r="V875" s="6">
        <v>20</v>
      </c>
      <c r="W875" s="6">
        <v>30</v>
      </c>
      <c r="X875" s="9"/>
      <c r="Y875" s="9"/>
      <c r="Z875" s="9"/>
      <c r="AA875" s="6">
        <v>195887.92</v>
      </c>
      <c r="AB875" s="6">
        <v>0</v>
      </c>
      <c r="AC875" s="6">
        <v>0</v>
      </c>
      <c r="AD875" s="6">
        <v>0</v>
      </c>
      <c r="AE875" s="6">
        <v>43878.9</v>
      </c>
      <c r="AF875" s="6">
        <v>51223.55</v>
      </c>
      <c r="AG875" s="6">
        <v>0</v>
      </c>
      <c r="AH875" s="6">
        <v>33138.559999999998</v>
      </c>
      <c r="AI875" s="6">
        <v>195887.92</v>
      </c>
      <c r="AJ875" s="23">
        <v>144664.37</v>
      </c>
    </row>
    <row r="876" spans="1:36">
      <c r="A876" s="5">
        <v>28987</v>
      </c>
      <c r="B876" s="6">
        <v>398</v>
      </c>
      <c r="C876" s="6">
        <v>119902</v>
      </c>
      <c r="D876" s="6">
        <v>28987</v>
      </c>
      <c r="E876" s="6">
        <v>20368391035</v>
      </c>
      <c r="F876" s="7" t="s">
        <v>1375</v>
      </c>
      <c r="G876" s="7" t="s">
        <v>1377</v>
      </c>
      <c r="H876" s="8">
        <v>33852</v>
      </c>
      <c r="I876" s="7" t="s">
        <v>156</v>
      </c>
      <c r="J876" s="7" t="s">
        <v>37</v>
      </c>
      <c r="K876" s="7" t="s">
        <v>28</v>
      </c>
      <c r="L876" s="6">
        <v>119902</v>
      </c>
      <c r="M876" s="8">
        <v>44803</v>
      </c>
      <c r="N876" s="8">
        <v>45167</v>
      </c>
      <c r="O876" s="6">
        <v>740</v>
      </c>
      <c r="P876" s="7" t="s">
        <v>38</v>
      </c>
      <c r="Q876" s="7" t="s">
        <v>42</v>
      </c>
      <c r="R876" s="7" t="s">
        <v>31</v>
      </c>
      <c r="S876" s="7" t="s">
        <v>32</v>
      </c>
      <c r="T876" s="9"/>
      <c r="U876" s="6">
        <v>3</v>
      </c>
      <c r="V876" s="6">
        <v>20</v>
      </c>
      <c r="W876" s="6">
        <v>30</v>
      </c>
      <c r="X876" s="9"/>
      <c r="Y876" s="9"/>
      <c r="Z876" s="9"/>
      <c r="AA876" s="6">
        <v>160494</v>
      </c>
      <c r="AB876" s="6">
        <v>0</v>
      </c>
      <c r="AC876" s="6">
        <v>0</v>
      </c>
      <c r="AD876" s="6">
        <v>0</v>
      </c>
      <c r="AE876" s="6">
        <v>34185.22</v>
      </c>
      <c r="AF876" s="6">
        <v>34628.21</v>
      </c>
      <c r="AG876" s="6">
        <v>0</v>
      </c>
      <c r="AH876" s="6">
        <v>28657.71</v>
      </c>
      <c r="AI876" s="6">
        <v>160494</v>
      </c>
      <c r="AJ876" s="23">
        <v>125865.79</v>
      </c>
    </row>
    <row r="877" spans="1:36">
      <c r="A877" s="5">
        <v>28987</v>
      </c>
      <c r="B877" s="6">
        <v>398</v>
      </c>
      <c r="C877" s="6">
        <v>121215</v>
      </c>
      <c r="D877" s="6">
        <v>28987</v>
      </c>
      <c r="E877" s="6">
        <v>20368391035</v>
      </c>
      <c r="F877" s="7" t="s">
        <v>1375</v>
      </c>
      <c r="G877" s="7" t="s">
        <v>1377</v>
      </c>
      <c r="H877" s="8">
        <v>33852</v>
      </c>
      <c r="I877" s="7" t="s">
        <v>156</v>
      </c>
      <c r="J877" s="7" t="s">
        <v>37</v>
      </c>
      <c r="K877" s="7" t="s">
        <v>28</v>
      </c>
      <c r="L877" s="6">
        <v>121215</v>
      </c>
      <c r="M877" s="8">
        <v>44895</v>
      </c>
      <c r="N877" s="8">
        <v>45077</v>
      </c>
      <c r="O877" s="6">
        <v>741</v>
      </c>
      <c r="P877" s="7" t="s">
        <v>38</v>
      </c>
      <c r="Q877" s="7" t="s">
        <v>30</v>
      </c>
      <c r="R877" s="7" t="s">
        <v>31</v>
      </c>
      <c r="S877" s="7" t="s">
        <v>32</v>
      </c>
      <c r="T877" s="9"/>
      <c r="U877" s="6">
        <v>3</v>
      </c>
      <c r="V877" s="6">
        <v>10</v>
      </c>
      <c r="W877" s="6">
        <v>30</v>
      </c>
      <c r="X877" s="9"/>
      <c r="Y877" s="9"/>
      <c r="Z877" s="9"/>
      <c r="AA877" s="6">
        <v>80247</v>
      </c>
      <c r="AB877" s="6">
        <v>0</v>
      </c>
      <c r="AC877" s="6">
        <v>0</v>
      </c>
      <c r="AD877" s="6">
        <v>0</v>
      </c>
      <c r="AE877" s="6">
        <v>17092.61</v>
      </c>
      <c r="AF877" s="6">
        <v>17092.61</v>
      </c>
      <c r="AG877" s="6">
        <v>0</v>
      </c>
      <c r="AH877" s="6">
        <v>12975.94</v>
      </c>
      <c r="AI877" s="6">
        <v>80247</v>
      </c>
      <c r="AJ877" s="23">
        <v>63154.39</v>
      </c>
    </row>
    <row r="878" spans="1:36">
      <c r="A878" s="5">
        <v>28987</v>
      </c>
      <c r="B878" s="6">
        <v>398</v>
      </c>
      <c r="C878" s="6">
        <v>121216</v>
      </c>
      <c r="D878" s="6">
        <v>28987</v>
      </c>
      <c r="E878" s="6">
        <v>20368391035</v>
      </c>
      <c r="F878" s="7" t="s">
        <v>1375</v>
      </c>
      <c r="G878" s="7" t="s">
        <v>1377</v>
      </c>
      <c r="H878" s="8">
        <v>33852</v>
      </c>
      <c r="I878" s="7" t="s">
        <v>156</v>
      </c>
      <c r="J878" s="7" t="s">
        <v>37</v>
      </c>
      <c r="K878" s="7" t="s">
        <v>28</v>
      </c>
      <c r="L878" s="6">
        <v>121216</v>
      </c>
      <c r="M878" s="8">
        <v>44895</v>
      </c>
      <c r="N878" s="8">
        <v>45077</v>
      </c>
      <c r="O878" s="6">
        <v>740</v>
      </c>
      <c r="P878" s="7" t="s">
        <v>38</v>
      </c>
      <c r="Q878" s="7" t="s">
        <v>42</v>
      </c>
      <c r="R878" s="7" t="s">
        <v>31</v>
      </c>
      <c r="S878" s="7" t="s">
        <v>32</v>
      </c>
      <c r="T878" s="9"/>
      <c r="U878" s="6">
        <v>3</v>
      </c>
      <c r="V878" s="6">
        <v>20</v>
      </c>
      <c r="W878" s="6">
        <v>30</v>
      </c>
      <c r="X878" s="9"/>
      <c r="Y878" s="9"/>
      <c r="Z878" s="9"/>
      <c r="AA878" s="6">
        <v>160494</v>
      </c>
      <c r="AB878" s="6">
        <v>0</v>
      </c>
      <c r="AC878" s="6">
        <v>0</v>
      </c>
      <c r="AD878" s="6">
        <v>0</v>
      </c>
      <c r="AE878" s="6">
        <v>34185.22</v>
      </c>
      <c r="AF878" s="6">
        <v>34624.410000000003</v>
      </c>
      <c r="AG878" s="6">
        <v>0</v>
      </c>
      <c r="AH878" s="6">
        <v>25951.88</v>
      </c>
      <c r="AI878" s="6">
        <v>160494</v>
      </c>
      <c r="AJ878" s="23">
        <v>125869.59</v>
      </c>
    </row>
    <row r="879" spans="1:36">
      <c r="A879" s="5">
        <v>30928</v>
      </c>
      <c r="B879" s="6">
        <v>398</v>
      </c>
      <c r="C879" s="6">
        <v>116729</v>
      </c>
      <c r="D879" s="6">
        <v>30928</v>
      </c>
      <c r="E879" s="6">
        <v>20339784044</v>
      </c>
      <c r="F879" s="7" t="s">
        <v>1375</v>
      </c>
      <c r="G879" s="7" t="s">
        <v>1186</v>
      </c>
      <c r="H879" s="8">
        <v>32539</v>
      </c>
      <c r="I879" s="7" t="s">
        <v>90</v>
      </c>
      <c r="J879" s="7" t="s">
        <v>37</v>
      </c>
      <c r="K879" s="7" t="s">
        <v>28</v>
      </c>
      <c r="L879" s="6">
        <v>116729</v>
      </c>
      <c r="M879" s="8">
        <v>44552</v>
      </c>
      <c r="N879" s="8">
        <v>45138</v>
      </c>
      <c r="O879" s="6">
        <v>757</v>
      </c>
      <c r="P879" s="7" t="s">
        <v>56</v>
      </c>
      <c r="Q879" s="7" t="s">
        <v>42</v>
      </c>
      <c r="R879" s="7" t="s">
        <v>31</v>
      </c>
      <c r="S879" s="7" t="s">
        <v>32</v>
      </c>
      <c r="T879" s="9"/>
      <c r="U879" s="6">
        <v>2</v>
      </c>
      <c r="V879" s="6">
        <v>20</v>
      </c>
      <c r="W879" s="6">
        <v>30</v>
      </c>
      <c r="X879" s="9"/>
      <c r="Y879" s="9"/>
      <c r="Z879" s="9"/>
      <c r="AA879" s="6">
        <v>160494.01</v>
      </c>
      <c r="AB879" s="6">
        <v>0</v>
      </c>
      <c r="AC879" s="6">
        <v>0</v>
      </c>
      <c r="AD879" s="6">
        <v>0</v>
      </c>
      <c r="AE879" s="6">
        <v>35950.660000000003</v>
      </c>
      <c r="AF879" s="6">
        <v>43941.91</v>
      </c>
      <c r="AG879" s="6">
        <v>0</v>
      </c>
      <c r="AH879" s="6">
        <v>27201.23</v>
      </c>
      <c r="AI879" s="6">
        <v>160494.01</v>
      </c>
      <c r="AJ879" s="23">
        <v>116552.1</v>
      </c>
    </row>
    <row r="880" spans="1:36">
      <c r="A880" s="5">
        <v>31136</v>
      </c>
      <c r="B880" s="6">
        <v>398</v>
      </c>
      <c r="C880" s="6">
        <v>120769</v>
      </c>
      <c r="D880" s="6">
        <v>31136</v>
      </c>
      <c r="E880" s="6">
        <v>23374202219</v>
      </c>
      <c r="F880" s="7" t="s">
        <v>1375</v>
      </c>
      <c r="G880" s="7" t="s">
        <v>2541</v>
      </c>
      <c r="H880" s="8">
        <v>34156</v>
      </c>
      <c r="I880" s="7" t="s">
        <v>107</v>
      </c>
      <c r="J880" s="7" t="s">
        <v>37</v>
      </c>
      <c r="K880" s="7" t="s">
        <v>28</v>
      </c>
      <c r="L880" s="6">
        <v>120769</v>
      </c>
      <c r="M880" s="8">
        <v>44839</v>
      </c>
      <c r="N880" s="8">
        <v>45107</v>
      </c>
      <c r="O880" s="6">
        <v>768</v>
      </c>
      <c r="P880" s="7" t="s">
        <v>61</v>
      </c>
      <c r="Q880" s="7" t="s">
        <v>30</v>
      </c>
      <c r="R880" s="7" t="s">
        <v>31</v>
      </c>
      <c r="S880" s="7" t="s">
        <v>62</v>
      </c>
      <c r="T880" s="9"/>
      <c r="U880" s="6">
        <v>0</v>
      </c>
      <c r="V880" s="6">
        <v>10</v>
      </c>
      <c r="W880" s="6">
        <v>30</v>
      </c>
      <c r="X880" s="9"/>
      <c r="Y880" s="9"/>
      <c r="Z880" s="9"/>
      <c r="AA880" s="6">
        <v>42162.89</v>
      </c>
      <c r="AB880" s="6">
        <v>0</v>
      </c>
      <c r="AC880" s="6">
        <v>0</v>
      </c>
      <c r="AD880" s="6">
        <v>0</v>
      </c>
      <c r="AE880" s="6">
        <v>8980.7099999999991</v>
      </c>
      <c r="AF880" s="6">
        <v>18185.73</v>
      </c>
      <c r="AG880" s="6">
        <v>0</v>
      </c>
      <c r="AH880" s="6">
        <v>7351.18</v>
      </c>
      <c r="AI880" s="6">
        <v>42162.89</v>
      </c>
      <c r="AJ880" s="23">
        <v>23977.16</v>
      </c>
    </row>
    <row r="881" spans="1:36">
      <c r="A881" s="5">
        <v>22898</v>
      </c>
      <c r="B881" s="6">
        <v>398</v>
      </c>
      <c r="C881" s="6">
        <v>119484</v>
      </c>
      <c r="D881" s="6">
        <v>22898</v>
      </c>
      <c r="E881" s="6">
        <v>20296401162</v>
      </c>
      <c r="F881" s="7" t="s">
        <v>1379</v>
      </c>
      <c r="G881" s="7" t="s">
        <v>1102</v>
      </c>
      <c r="H881" s="8">
        <v>30290</v>
      </c>
      <c r="I881" s="7" t="s">
        <v>72</v>
      </c>
      <c r="J881" s="7" t="s">
        <v>37</v>
      </c>
      <c r="K881" s="7" t="s">
        <v>28</v>
      </c>
      <c r="L881" s="6">
        <v>119484</v>
      </c>
      <c r="M881" s="8">
        <v>44824</v>
      </c>
      <c r="N881" s="8">
        <v>45046</v>
      </c>
      <c r="O881" s="6">
        <v>740</v>
      </c>
      <c r="P881" s="7" t="s">
        <v>38</v>
      </c>
      <c r="Q881" s="7" t="s">
        <v>42</v>
      </c>
      <c r="R881" s="7" t="s">
        <v>31</v>
      </c>
      <c r="S881" s="7" t="s">
        <v>32</v>
      </c>
      <c r="T881" s="9"/>
      <c r="U881" s="6">
        <v>9</v>
      </c>
      <c r="V881" s="6">
        <v>20</v>
      </c>
      <c r="W881" s="6">
        <v>30</v>
      </c>
      <c r="X881" s="9"/>
      <c r="Y881" s="9"/>
      <c r="Z881" s="9"/>
      <c r="AA881" s="6">
        <v>160494</v>
      </c>
      <c r="AB881" s="6">
        <v>1741.13</v>
      </c>
      <c r="AC881" s="6">
        <v>0</v>
      </c>
      <c r="AD881" s="6">
        <v>0</v>
      </c>
      <c r="AE881" s="6">
        <v>34185.22</v>
      </c>
      <c r="AF881" s="6">
        <v>38432.6</v>
      </c>
      <c r="AG881" s="6">
        <v>0</v>
      </c>
      <c r="AH881" s="6">
        <v>27406.85</v>
      </c>
      <c r="AI881" s="6">
        <v>162235.13</v>
      </c>
      <c r="AJ881" s="23">
        <v>123802.53</v>
      </c>
    </row>
    <row r="882" spans="1:36">
      <c r="A882" s="5">
        <v>25146</v>
      </c>
      <c r="B882" s="6">
        <v>398</v>
      </c>
      <c r="C882" s="6">
        <v>117158</v>
      </c>
      <c r="D882" s="6">
        <v>25146</v>
      </c>
      <c r="E882" s="6">
        <v>20176137224</v>
      </c>
      <c r="F882" s="7" t="s">
        <v>1379</v>
      </c>
      <c r="G882" s="7" t="s">
        <v>1380</v>
      </c>
      <c r="H882" s="8">
        <v>24068</v>
      </c>
      <c r="I882" s="7" t="s">
        <v>65</v>
      </c>
      <c r="J882" s="7" t="s">
        <v>37</v>
      </c>
      <c r="K882" s="7" t="s">
        <v>28</v>
      </c>
      <c r="L882" s="6">
        <v>117158</v>
      </c>
      <c r="M882" s="8">
        <v>44646</v>
      </c>
      <c r="N882" s="8">
        <v>45077</v>
      </c>
      <c r="O882" s="6">
        <v>730</v>
      </c>
      <c r="P882" s="7" t="s">
        <v>33</v>
      </c>
      <c r="Q882" s="7" t="s">
        <v>30</v>
      </c>
      <c r="R882" s="7" t="s">
        <v>31</v>
      </c>
      <c r="S882" s="7" t="s">
        <v>32</v>
      </c>
      <c r="T882" s="9"/>
      <c r="U882" s="6">
        <v>14</v>
      </c>
      <c r="V882" s="6">
        <v>10</v>
      </c>
      <c r="W882" s="6">
        <v>30</v>
      </c>
      <c r="X882" s="9"/>
      <c r="Y882" s="9"/>
      <c r="Z882" s="9"/>
      <c r="AA882" s="6">
        <v>111724.11</v>
      </c>
      <c r="AB882" s="6">
        <v>0</v>
      </c>
      <c r="AC882" s="6">
        <v>0</v>
      </c>
      <c r="AD882" s="6">
        <v>0</v>
      </c>
      <c r="AE882" s="6">
        <v>25026.19</v>
      </c>
      <c r="AF882" s="6">
        <v>56324.55</v>
      </c>
      <c r="AG882" s="6">
        <v>0</v>
      </c>
      <c r="AH882" s="6">
        <v>19020.080000000002</v>
      </c>
      <c r="AI882" s="6">
        <v>111724.11</v>
      </c>
      <c r="AJ882" s="23">
        <v>55399.56</v>
      </c>
    </row>
    <row r="883" spans="1:36">
      <c r="A883" s="5">
        <v>27709</v>
      </c>
      <c r="B883" s="6">
        <v>398</v>
      </c>
      <c r="C883" s="6">
        <v>113681</v>
      </c>
      <c r="D883" s="6">
        <v>27709</v>
      </c>
      <c r="E883" s="6">
        <v>27217479423</v>
      </c>
      <c r="F883" s="7" t="s">
        <v>1379</v>
      </c>
      <c r="G883" s="7" t="s">
        <v>1381</v>
      </c>
      <c r="H883" s="8">
        <v>25836</v>
      </c>
      <c r="I883" s="7" t="s">
        <v>248</v>
      </c>
      <c r="J883" s="7" t="s">
        <v>27</v>
      </c>
      <c r="K883" s="7" t="s">
        <v>48</v>
      </c>
      <c r="L883" s="6">
        <v>113681</v>
      </c>
      <c r="M883" s="8">
        <v>43770</v>
      </c>
      <c r="N883" s="9"/>
      <c r="O883" s="6">
        <v>5</v>
      </c>
      <c r="P883" s="7" t="s">
        <v>49</v>
      </c>
      <c r="Q883" s="7" t="s">
        <v>50</v>
      </c>
      <c r="R883" s="7" t="s">
        <v>109</v>
      </c>
      <c r="S883" s="7" t="s">
        <v>52</v>
      </c>
      <c r="T883" s="9"/>
      <c r="U883" s="6">
        <v>10</v>
      </c>
      <c r="V883" s="6">
        <v>35</v>
      </c>
      <c r="W883" s="6">
        <v>30</v>
      </c>
      <c r="X883" s="9"/>
      <c r="Y883" s="9"/>
      <c r="Z883" s="9"/>
      <c r="AA883" s="6">
        <v>301662.88</v>
      </c>
      <c r="AB883" s="6">
        <v>0</v>
      </c>
      <c r="AC883" s="6">
        <v>0</v>
      </c>
      <c r="AD883" s="6">
        <v>0</v>
      </c>
      <c r="AE883" s="6">
        <v>48266.07</v>
      </c>
      <c r="AF883" s="6">
        <v>69551.100000000006</v>
      </c>
      <c r="AG883" s="6">
        <v>0</v>
      </c>
      <c r="AH883" s="6">
        <v>50882.3</v>
      </c>
      <c r="AI883" s="6">
        <v>301662.88</v>
      </c>
      <c r="AJ883" s="23">
        <v>232111.78</v>
      </c>
    </row>
    <row r="884" spans="1:36">
      <c r="A884" s="5">
        <v>25540</v>
      </c>
      <c r="B884" s="6">
        <v>398</v>
      </c>
      <c r="C884" s="6">
        <v>115718</v>
      </c>
      <c r="D884" s="6">
        <v>25540</v>
      </c>
      <c r="E884" s="6">
        <v>27337562774</v>
      </c>
      <c r="F884" s="7" t="s">
        <v>1382</v>
      </c>
      <c r="G884" s="7" t="s">
        <v>1383</v>
      </c>
      <c r="H884" s="8">
        <v>32172</v>
      </c>
      <c r="I884" s="7" t="s">
        <v>47</v>
      </c>
      <c r="J884" s="7" t="s">
        <v>27</v>
      </c>
      <c r="K884" s="7" t="s">
        <v>28</v>
      </c>
      <c r="L884" s="6">
        <v>115718</v>
      </c>
      <c r="M884" s="8">
        <v>44105</v>
      </c>
      <c r="N884" s="9"/>
      <c r="O884" s="6">
        <v>739</v>
      </c>
      <c r="P884" s="7" t="s">
        <v>38</v>
      </c>
      <c r="Q884" s="7" t="s">
        <v>57</v>
      </c>
      <c r="R884" s="7" t="s">
        <v>31</v>
      </c>
      <c r="S884" s="7" t="s">
        <v>43</v>
      </c>
      <c r="T884" s="7" t="s">
        <v>44</v>
      </c>
      <c r="U884" s="6">
        <v>12</v>
      </c>
      <c r="V884" s="6">
        <v>40</v>
      </c>
      <c r="W884" s="6">
        <v>30</v>
      </c>
      <c r="X884" s="9"/>
      <c r="Y884" s="9"/>
      <c r="Z884" s="9"/>
      <c r="AA884" s="6">
        <v>352609.96</v>
      </c>
      <c r="AB884" s="6">
        <v>0</v>
      </c>
      <c r="AC884" s="6">
        <v>0</v>
      </c>
      <c r="AD884" s="6">
        <v>0</v>
      </c>
      <c r="AE884" s="6">
        <v>75105.919999999998</v>
      </c>
      <c r="AF884" s="6">
        <v>77744.89</v>
      </c>
      <c r="AG884" s="6">
        <v>0</v>
      </c>
      <c r="AH884" s="6">
        <v>59428.68</v>
      </c>
      <c r="AI884" s="6">
        <v>352609.96</v>
      </c>
      <c r="AJ884" s="23">
        <v>274865.07</v>
      </c>
    </row>
    <row r="885" spans="1:36">
      <c r="A885" s="5">
        <v>29228</v>
      </c>
      <c r="B885" s="6">
        <v>398</v>
      </c>
      <c r="C885" s="6">
        <v>117513</v>
      </c>
      <c r="D885" s="6">
        <v>29228</v>
      </c>
      <c r="E885" s="6">
        <v>20366544489</v>
      </c>
      <c r="F885" s="7" t="s">
        <v>1382</v>
      </c>
      <c r="G885" s="7" t="s">
        <v>1467</v>
      </c>
      <c r="H885" s="8">
        <v>34112</v>
      </c>
      <c r="I885" s="7" t="s">
        <v>107</v>
      </c>
      <c r="J885" s="7" t="s">
        <v>37</v>
      </c>
      <c r="K885" s="7" t="s">
        <v>28</v>
      </c>
      <c r="L885" s="6">
        <v>117513</v>
      </c>
      <c r="M885" s="8">
        <v>44609</v>
      </c>
      <c r="N885" s="8">
        <v>46434</v>
      </c>
      <c r="O885" s="6">
        <v>757</v>
      </c>
      <c r="P885" s="7" t="s">
        <v>56</v>
      </c>
      <c r="Q885" s="7" t="s">
        <v>42</v>
      </c>
      <c r="R885" s="7" t="s">
        <v>31</v>
      </c>
      <c r="S885" s="7" t="s">
        <v>43</v>
      </c>
      <c r="T885" s="7" t="s">
        <v>44</v>
      </c>
      <c r="U885" s="6">
        <v>6</v>
      </c>
      <c r="V885" s="6">
        <v>20</v>
      </c>
      <c r="W885" s="6">
        <v>30</v>
      </c>
      <c r="X885" s="9"/>
      <c r="Y885" s="9"/>
      <c r="Z885" s="9"/>
      <c r="AA885" s="6">
        <v>136686.28</v>
      </c>
      <c r="AB885" s="6">
        <v>0</v>
      </c>
      <c r="AC885" s="6">
        <v>0</v>
      </c>
      <c r="AD885" s="6">
        <v>0</v>
      </c>
      <c r="AE885" s="6">
        <v>29114.19</v>
      </c>
      <c r="AF885" s="6">
        <v>35199.94</v>
      </c>
      <c r="AG885" s="6">
        <v>0</v>
      </c>
      <c r="AH885" s="6">
        <v>23207.48</v>
      </c>
      <c r="AI885" s="6">
        <v>136686.28</v>
      </c>
      <c r="AJ885" s="23">
        <v>101486.34</v>
      </c>
    </row>
    <row r="886" spans="1:36">
      <c r="A886" s="5">
        <v>31791</v>
      </c>
      <c r="B886" s="6">
        <v>398</v>
      </c>
      <c r="C886" s="6">
        <v>120853</v>
      </c>
      <c r="D886" s="6">
        <v>31791</v>
      </c>
      <c r="E886" s="6">
        <v>27437066456</v>
      </c>
      <c r="F886" s="7" t="s">
        <v>1384</v>
      </c>
      <c r="G886" s="7" t="s">
        <v>1385</v>
      </c>
      <c r="H886" s="8">
        <v>37327</v>
      </c>
      <c r="I886" s="7" t="s">
        <v>161</v>
      </c>
      <c r="J886" s="7" t="s">
        <v>27</v>
      </c>
      <c r="K886" s="7" t="s">
        <v>28</v>
      </c>
      <c r="L886" s="6">
        <v>120853</v>
      </c>
      <c r="M886" s="8">
        <v>44799</v>
      </c>
      <c r="N886" s="8">
        <v>45046</v>
      </c>
      <c r="O886" s="6">
        <v>768</v>
      </c>
      <c r="P886" s="7" t="s">
        <v>61</v>
      </c>
      <c r="Q886" s="7" t="s">
        <v>30</v>
      </c>
      <c r="R886" s="7" t="s">
        <v>31</v>
      </c>
      <c r="S886" s="7" t="s">
        <v>62</v>
      </c>
      <c r="T886" s="9"/>
      <c r="U886" s="6">
        <v>0</v>
      </c>
      <c r="V886" s="6">
        <v>10</v>
      </c>
      <c r="W886" s="6">
        <v>30</v>
      </c>
      <c r="X886" s="9"/>
      <c r="Y886" s="9"/>
      <c r="Z886" s="9"/>
      <c r="AA886" s="6">
        <v>42162.89</v>
      </c>
      <c r="AB886" s="6">
        <v>0</v>
      </c>
      <c r="AC886" s="6">
        <v>0</v>
      </c>
      <c r="AD886" s="6">
        <v>0</v>
      </c>
      <c r="AE886" s="6">
        <v>8980.7099999999991</v>
      </c>
      <c r="AF886" s="6">
        <v>18185.73</v>
      </c>
      <c r="AG886" s="6">
        <v>0</v>
      </c>
      <c r="AH886" s="6">
        <v>7351.18</v>
      </c>
      <c r="AI886" s="6">
        <v>42162.89</v>
      </c>
      <c r="AJ886" s="23">
        <v>23977.16</v>
      </c>
    </row>
    <row r="887" spans="1:36">
      <c r="A887" s="5">
        <v>28988</v>
      </c>
      <c r="B887" s="6">
        <v>398</v>
      </c>
      <c r="C887" s="6">
        <v>118769</v>
      </c>
      <c r="D887" s="6">
        <v>28988</v>
      </c>
      <c r="E887" s="6">
        <v>27318577094</v>
      </c>
      <c r="F887" s="7" t="s">
        <v>1386</v>
      </c>
      <c r="G887" s="7" t="s">
        <v>1387</v>
      </c>
      <c r="H887" s="8">
        <v>31355</v>
      </c>
      <c r="I887" s="7" t="s">
        <v>120</v>
      </c>
      <c r="J887" s="7" t="s">
        <v>27</v>
      </c>
      <c r="K887" s="7" t="s">
        <v>28</v>
      </c>
      <c r="L887" s="6">
        <v>118769</v>
      </c>
      <c r="M887" s="8">
        <v>44728</v>
      </c>
      <c r="N887" s="8">
        <v>46553</v>
      </c>
      <c r="O887" s="6">
        <v>716</v>
      </c>
      <c r="P887" s="7" t="s">
        <v>29</v>
      </c>
      <c r="Q887" s="7" t="s">
        <v>42</v>
      </c>
      <c r="R887" s="7" t="s">
        <v>31</v>
      </c>
      <c r="S887" s="7" t="s">
        <v>43</v>
      </c>
      <c r="T887" s="7" t="s">
        <v>44</v>
      </c>
      <c r="U887" s="6">
        <v>7</v>
      </c>
      <c r="V887" s="6">
        <v>20</v>
      </c>
      <c r="W887" s="6">
        <v>30</v>
      </c>
      <c r="X887" s="9"/>
      <c r="Y887" s="9"/>
      <c r="Z887" s="9"/>
      <c r="AA887" s="6">
        <v>171401.93</v>
      </c>
      <c r="AB887" s="6">
        <v>0</v>
      </c>
      <c r="AC887" s="6">
        <v>0</v>
      </c>
      <c r="AD887" s="6">
        <v>0</v>
      </c>
      <c r="AE887" s="6">
        <v>38394.03</v>
      </c>
      <c r="AF887" s="6">
        <v>53456.77</v>
      </c>
      <c r="AG887" s="6">
        <v>0</v>
      </c>
      <c r="AH887" s="6">
        <v>29031.040000000001</v>
      </c>
      <c r="AI887" s="6">
        <v>171401.93</v>
      </c>
      <c r="AJ887" s="23">
        <v>117945.16</v>
      </c>
    </row>
    <row r="888" spans="1:36">
      <c r="A888" s="5">
        <v>27892</v>
      </c>
      <c r="B888" s="6">
        <v>398</v>
      </c>
      <c r="C888" s="6">
        <v>108606</v>
      </c>
      <c r="D888" s="6">
        <v>27892</v>
      </c>
      <c r="E888" s="6">
        <v>20340650655</v>
      </c>
      <c r="F888" s="7" t="s">
        <v>1388</v>
      </c>
      <c r="G888" s="7" t="s">
        <v>2553</v>
      </c>
      <c r="H888" s="8">
        <v>32532</v>
      </c>
      <c r="I888" s="7" t="s">
        <v>90</v>
      </c>
      <c r="J888" s="7" t="s">
        <v>37</v>
      </c>
      <c r="K888" s="7" t="s">
        <v>28</v>
      </c>
      <c r="L888" s="6">
        <v>108606</v>
      </c>
      <c r="M888" s="8">
        <v>43381</v>
      </c>
      <c r="N888" s="8">
        <v>45206</v>
      </c>
      <c r="O888" s="6">
        <v>757</v>
      </c>
      <c r="P888" s="7" t="s">
        <v>56</v>
      </c>
      <c r="Q888" s="7" t="s">
        <v>42</v>
      </c>
      <c r="R888" s="7" t="s">
        <v>31</v>
      </c>
      <c r="S888" s="7" t="s">
        <v>43</v>
      </c>
      <c r="T888" s="7" t="s">
        <v>44</v>
      </c>
      <c r="U888" s="6">
        <v>7</v>
      </c>
      <c r="V888" s="6">
        <v>20</v>
      </c>
      <c r="W888" s="6">
        <v>30</v>
      </c>
      <c r="X888" s="9"/>
      <c r="Y888" s="9"/>
      <c r="Z888" s="9"/>
      <c r="AA888" s="6">
        <v>179419.8</v>
      </c>
      <c r="AB888" s="6">
        <v>0</v>
      </c>
      <c r="AC888" s="6">
        <v>0</v>
      </c>
      <c r="AD888" s="6">
        <v>0</v>
      </c>
      <c r="AE888" s="6">
        <v>32295.56</v>
      </c>
      <c r="AF888" s="6">
        <v>38733.379999999997</v>
      </c>
      <c r="AG888" s="6">
        <v>0</v>
      </c>
      <c r="AH888" s="6">
        <v>30376.04</v>
      </c>
      <c r="AI888" s="6">
        <v>179419.8</v>
      </c>
      <c r="AJ888" s="23">
        <v>140686.42000000001</v>
      </c>
    </row>
    <row r="889" spans="1:36">
      <c r="A889" s="5">
        <v>30468</v>
      </c>
      <c r="B889" s="6">
        <v>398</v>
      </c>
      <c r="C889" s="6">
        <v>120770</v>
      </c>
      <c r="D889" s="6">
        <v>30468</v>
      </c>
      <c r="E889" s="6">
        <v>27339772350</v>
      </c>
      <c r="F889" s="7" t="s">
        <v>1388</v>
      </c>
      <c r="G889" s="7" t="s">
        <v>1389</v>
      </c>
      <c r="H889" s="8">
        <v>32362</v>
      </c>
      <c r="I889" s="7" t="s">
        <v>90</v>
      </c>
      <c r="J889" s="7" t="s">
        <v>27</v>
      </c>
      <c r="K889" s="7" t="s">
        <v>28</v>
      </c>
      <c r="L889" s="6">
        <v>120770</v>
      </c>
      <c r="M889" s="8">
        <v>44839</v>
      </c>
      <c r="N889" s="8">
        <v>45107</v>
      </c>
      <c r="O889" s="6">
        <v>768</v>
      </c>
      <c r="P889" s="7" t="s">
        <v>61</v>
      </c>
      <c r="Q889" s="7" t="s">
        <v>30</v>
      </c>
      <c r="R889" s="7" t="s">
        <v>31</v>
      </c>
      <c r="S889" s="7" t="s">
        <v>62</v>
      </c>
      <c r="T889" s="9"/>
      <c r="U889" s="6">
        <v>3</v>
      </c>
      <c r="V889" s="6">
        <v>10</v>
      </c>
      <c r="W889" s="6">
        <v>30</v>
      </c>
      <c r="X889" s="9"/>
      <c r="Y889" s="9"/>
      <c r="Z889" s="9"/>
      <c r="AA889" s="6">
        <v>42162.89</v>
      </c>
      <c r="AB889" s="6">
        <v>0</v>
      </c>
      <c r="AC889" s="6">
        <v>0</v>
      </c>
      <c r="AD889" s="6">
        <v>0</v>
      </c>
      <c r="AE889" s="6">
        <v>8980.7099999999991</v>
      </c>
      <c r="AF889" s="6">
        <v>18185.73</v>
      </c>
      <c r="AG889" s="6">
        <v>0</v>
      </c>
      <c r="AH889" s="6">
        <v>7351.18</v>
      </c>
      <c r="AI889" s="6">
        <v>42162.89</v>
      </c>
      <c r="AJ889" s="23">
        <v>23977.16</v>
      </c>
    </row>
    <row r="890" spans="1:36">
      <c r="A890" s="5">
        <v>27395</v>
      </c>
      <c r="B890" s="6">
        <v>398</v>
      </c>
      <c r="C890" s="6">
        <v>118262</v>
      </c>
      <c r="D890" s="6">
        <v>27395</v>
      </c>
      <c r="E890" s="6">
        <v>23342012779</v>
      </c>
      <c r="F890" s="7" t="s">
        <v>1390</v>
      </c>
      <c r="G890" s="7" t="s">
        <v>1391</v>
      </c>
      <c r="H890" s="8">
        <v>32644</v>
      </c>
      <c r="I890" s="7" t="s">
        <v>55</v>
      </c>
      <c r="J890" s="7" t="s">
        <v>37</v>
      </c>
      <c r="K890" s="7" t="s">
        <v>28</v>
      </c>
      <c r="L890" s="6">
        <v>118262</v>
      </c>
      <c r="M890" s="8">
        <v>44652</v>
      </c>
      <c r="N890" s="8">
        <v>45138</v>
      </c>
      <c r="O890" s="6">
        <v>740</v>
      </c>
      <c r="P890" s="7" t="s">
        <v>38</v>
      </c>
      <c r="Q890" s="7" t="s">
        <v>42</v>
      </c>
      <c r="R890" s="7" t="s">
        <v>31</v>
      </c>
      <c r="S890" s="7" t="s">
        <v>32</v>
      </c>
      <c r="T890" s="9"/>
      <c r="U890" s="6">
        <v>10</v>
      </c>
      <c r="V890" s="6">
        <v>20</v>
      </c>
      <c r="W890" s="6">
        <v>30</v>
      </c>
      <c r="X890" s="9"/>
      <c r="Y890" s="9"/>
      <c r="Z890" s="9"/>
      <c r="AA890" s="6">
        <v>160494.01</v>
      </c>
      <c r="AB890" s="6">
        <v>0</v>
      </c>
      <c r="AC890" s="6">
        <v>0</v>
      </c>
      <c r="AD890" s="6">
        <v>0</v>
      </c>
      <c r="AE890" s="6">
        <v>34185.22</v>
      </c>
      <c r="AF890" s="6">
        <v>34189.019999999997</v>
      </c>
      <c r="AG890" s="6">
        <v>0</v>
      </c>
      <c r="AH890" s="6">
        <v>28172.22</v>
      </c>
      <c r="AI890" s="6">
        <v>160494.01</v>
      </c>
      <c r="AJ890" s="23">
        <v>126304.99</v>
      </c>
    </row>
    <row r="891" spans="1:36">
      <c r="A891" s="5">
        <v>27395</v>
      </c>
      <c r="B891" s="6">
        <v>398</v>
      </c>
      <c r="C891" s="6">
        <v>118770</v>
      </c>
      <c r="D891" s="6">
        <v>27395</v>
      </c>
      <c r="E891" s="6">
        <v>23342012779</v>
      </c>
      <c r="F891" s="7" t="s">
        <v>1390</v>
      </c>
      <c r="G891" s="7" t="s">
        <v>1391</v>
      </c>
      <c r="H891" s="8">
        <v>32644</v>
      </c>
      <c r="I891" s="7" t="s">
        <v>55</v>
      </c>
      <c r="J891" s="7" t="s">
        <v>37</v>
      </c>
      <c r="K891" s="7" t="s">
        <v>28</v>
      </c>
      <c r="L891" s="6">
        <v>118770</v>
      </c>
      <c r="M891" s="8">
        <v>44711</v>
      </c>
      <c r="N891" s="8">
        <v>46536</v>
      </c>
      <c r="O891" s="6">
        <v>740</v>
      </c>
      <c r="P891" s="7" t="s">
        <v>38</v>
      </c>
      <c r="Q891" s="7" t="s">
        <v>42</v>
      </c>
      <c r="R891" s="7" t="s">
        <v>31</v>
      </c>
      <c r="S891" s="7" t="s">
        <v>43</v>
      </c>
      <c r="T891" s="7" t="s">
        <v>44</v>
      </c>
      <c r="U891" s="6">
        <v>10</v>
      </c>
      <c r="V891" s="6">
        <v>20</v>
      </c>
      <c r="W891" s="6">
        <v>30</v>
      </c>
      <c r="X891" s="9"/>
      <c r="Y891" s="9"/>
      <c r="Z891" s="9"/>
      <c r="AA891" s="6">
        <v>160494.01</v>
      </c>
      <c r="AB891" s="6">
        <v>0</v>
      </c>
      <c r="AC891" s="6">
        <v>0</v>
      </c>
      <c r="AD891" s="6">
        <v>0</v>
      </c>
      <c r="AE891" s="6">
        <v>34185.22</v>
      </c>
      <c r="AF891" s="6">
        <v>34624.410000000003</v>
      </c>
      <c r="AG891" s="6">
        <v>0</v>
      </c>
      <c r="AH891" s="6">
        <v>25951.88</v>
      </c>
      <c r="AI891" s="6">
        <v>160494.01</v>
      </c>
      <c r="AJ891" s="23">
        <v>125869.6</v>
      </c>
    </row>
    <row r="892" spans="1:36">
      <c r="A892" s="5">
        <v>23277</v>
      </c>
      <c r="B892" s="6">
        <v>398</v>
      </c>
      <c r="C892" s="6">
        <v>117833</v>
      </c>
      <c r="D892" s="6">
        <v>23277</v>
      </c>
      <c r="E892" s="6">
        <v>20249821374</v>
      </c>
      <c r="F892" s="7" t="s">
        <v>1392</v>
      </c>
      <c r="G892" s="7" t="s">
        <v>1393</v>
      </c>
      <c r="H892" s="8">
        <v>27693</v>
      </c>
      <c r="I892" s="7" t="s">
        <v>36</v>
      </c>
      <c r="J892" s="7" t="s">
        <v>37</v>
      </c>
      <c r="K892" s="7" t="s">
        <v>28</v>
      </c>
      <c r="L892" s="6">
        <v>117833</v>
      </c>
      <c r="M892" s="8">
        <v>44519</v>
      </c>
      <c r="N892" s="8">
        <v>45248</v>
      </c>
      <c r="O892" s="6">
        <v>716</v>
      </c>
      <c r="P892" s="7" t="s">
        <v>29</v>
      </c>
      <c r="Q892" s="7" t="s">
        <v>42</v>
      </c>
      <c r="R892" s="7" t="s">
        <v>31</v>
      </c>
      <c r="S892" s="7" t="s">
        <v>32</v>
      </c>
      <c r="T892" s="9"/>
      <c r="U892" s="6">
        <v>14</v>
      </c>
      <c r="V892" s="6">
        <v>20</v>
      </c>
      <c r="W892" s="6">
        <v>30</v>
      </c>
      <c r="X892" s="9"/>
      <c r="Y892" s="9"/>
      <c r="Z892" s="9"/>
      <c r="AA892" s="6">
        <v>195887.92</v>
      </c>
      <c r="AB892" s="6">
        <v>0</v>
      </c>
      <c r="AC892" s="6">
        <v>0</v>
      </c>
      <c r="AD892" s="6">
        <v>0</v>
      </c>
      <c r="AE892" s="6">
        <v>43878.9</v>
      </c>
      <c r="AF892" s="6">
        <v>58693</v>
      </c>
      <c r="AG892" s="6">
        <v>0</v>
      </c>
      <c r="AH892" s="6">
        <v>34323.68</v>
      </c>
      <c r="AI892" s="6">
        <v>195887.92</v>
      </c>
      <c r="AJ892" s="23">
        <v>137194.92000000001</v>
      </c>
    </row>
    <row r="893" spans="1:36">
      <c r="A893" s="5">
        <v>23277</v>
      </c>
      <c r="B893" s="6">
        <v>398</v>
      </c>
      <c r="C893" s="6">
        <v>117834</v>
      </c>
      <c r="D893" s="6">
        <v>23277</v>
      </c>
      <c r="E893" s="6">
        <v>20249821374</v>
      </c>
      <c r="F893" s="7" t="s">
        <v>1392</v>
      </c>
      <c r="G893" s="7" t="s">
        <v>1393</v>
      </c>
      <c r="H893" s="8">
        <v>27693</v>
      </c>
      <c r="I893" s="7" t="s">
        <v>36</v>
      </c>
      <c r="J893" s="7" t="s">
        <v>37</v>
      </c>
      <c r="K893" s="7" t="s">
        <v>28</v>
      </c>
      <c r="L893" s="6">
        <v>117834</v>
      </c>
      <c r="M893" s="8">
        <v>44519</v>
      </c>
      <c r="N893" s="8">
        <v>45248</v>
      </c>
      <c r="O893" s="6">
        <v>716</v>
      </c>
      <c r="P893" s="7" t="s">
        <v>29</v>
      </c>
      <c r="Q893" s="7" t="s">
        <v>42</v>
      </c>
      <c r="R893" s="7" t="s">
        <v>31</v>
      </c>
      <c r="S893" s="7" t="s">
        <v>32</v>
      </c>
      <c r="T893" s="9"/>
      <c r="U893" s="6">
        <v>14</v>
      </c>
      <c r="V893" s="6">
        <v>20</v>
      </c>
      <c r="W893" s="6">
        <v>30</v>
      </c>
      <c r="X893" s="9"/>
      <c r="Y893" s="9"/>
      <c r="Z893" s="9"/>
      <c r="AA893" s="6">
        <v>195887.92</v>
      </c>
      <c r="AB893" s="6">
        <v>0</v>
      </c>
      <c r="AC893" s="6">
        <v>0</v>
      </c>
      <c r="AD893" s="6">
        <v>0</v>
      </c>
      <c r="AE893" s="6">
        <v>43878.9</v>
      </c>
      <c r="AF893" s="6">
        <v>45103.199999999997</v>
      </c>
      <c r="AG893" s="6">
        <v>0</v>
      </c>
      <c r="AH893" s="6">
        <v>31675.08</v>
      </c>
      <c r="AI893" s="6">
        <v>195887.92</v>
      </c>
      <c r="AJ893" s="23">
        <v>150784.72</v>
      </c>
    </row>
    <row r="894" spans="1:36">
      <c r="A894" s="5">
        <v>20303</v>
      </c>
      <c r="B894" s="6">
        <v>398</v>
      </c>
      <c r="C894" s="6">
        <v>112490</v>
      </c>
      <c r="D894" s="6">
        <v>20303</v>
      </c>
      <c r="E894" s="6">
        <v>20235181127</v>
      </c>
      <c r="F894" s="7" t="s">
        <v>1396</v>
      </c>
      <c r="G894" s="7" t="s">
        <v>1397</v>
      </c>
      <c r="H894" s="8">
        <v>26979</v>
      </c>
      <c r="I894" s="7" t="s">
        <v>283</v>
      </c>
      <c r="J894" s="7" t="s">
        <v>37</v>
      </c>
      <c r="K894" s="7" t="s">
        <v>28</v>
      </c>
      <c r="L894" s="6">
        <v>112490</v>
      </c>
      <c r="M894" s="8">
        <v>43725</v>
      </c>
      <c r="N894" s="8">
        <v>45551</v>
      </c>
      <c r="O894" s="6">
        <v>716</v>
      </c>
      <c r="P894" s="7" t="s">
        <v>29</v>
      </c>
      <c r="Q894" s="7" t="s">
        <v>42</v>
      </c>
      <c r="R894" s="7" t="s">
        <v>31</v>
      </c>
      <c r="S894" s="7" t="s">
        <v>43</v>
      </c>
      <c r="T894" s="7" t="s">
        <v>44</v>
      </c>
      <c r="U894" s="6">
        <v>24</v>
      </c>
      <c r="V894" s="6">
        <v>20</v>
      </c>
      <c r="W894" s="6">
        <v>30</v>
      </c>
      <c r="X894" s="9"/>
      <c r="Y894" s="9"/>
      <c r="Z894" s="9"/>
      <c r="AA894" s="6">
        <v>269345.89</v>
      </c>
      <c r="AB894" s="6">
        <v>0</v>
      </c>
      <c r="AC894" s="6">
        <v>0</v>
      </c>
      <c r="AD894" s="6">
        <v>0</v>
      </c>
      <c r="AE894" s="6">
        <v>57370.68</v>
      </c>
      <c r="AF894" s="6">
        <v>65385.120000000003</v>
      </c>
      <c r="AG894" s="6">
        <v>0</v>
      </c>
      <c r="AH894" s="6">
        <v>45461.13</v>
      </c>
      <c r="AI894" s="6">
        <v>269345.89</v>
      </c>
      <c r="AJ894" s="23">
        <v>203960.77</v>
      </c>
    </row>
    <row r="895" spans="1:36">
      <c r="A895" s="5">
        <v>20270</v>
      </c>
      <c r="B895" s="6">
        <v>398</v>
      </c>
      <c r="C895" s="6">
        <v>114269</v>
      </c>
      <c r="D895" s="6">
        <v>20270</v>
      </c>
      <c r="E895" s="6">
        <v>20252123157</v>
      </c>
      <c r="F895" s="7" t="s">
        <v>1398</v>
      </c>
      <c r="G895" s="7" t="s">
        <v>1399</v>
      </c>
      <c r="H895" s="8">
        <v>27786</v>
      </c>
      <c r="I895" s="7" t="s">
        <v>36</v>
      </c>
      <c r="J895" s="7" t="s">
        <v>37</v>
      </c>
      <c r="K895" s="7" t="s">
        <v>28</v>
      </c>
      <c r="L895" s="6">
        <v>114269</v>
      </c>
      <c r="M895" s="8">
        <v>44125</v>
      </c>
      <c r="N895" s="8">
        <v>45077</v>
      </c>
      <c r="O895" s="6">
        <v>757</v>
      </c>
      <c r="P895" s="7" t="s">
        <v>56</v>
      </c>
      <c r="Q895" s="7" t="s">
        <v>42</v>
      </c>
      <c r="R895" s="7" t="s">
        <v>31</v>
      </c>
      <c r="S895" s="7" t="s">
        <v>32</v>
      </c>
      <c r="T895" s="9"/>
      <c r="U895" s="6">
        <v>13</v>
      </c>
      <c r="V895" s="6">
        <v>20</v>
      </c>
      <c r="W895" s="6">
        <v>30</v>
      </c>
      <c r="X895" s="9"/>
      <c r="Y895" s="9"/>
      <c r="Z895" s="9"/>
      <c r="AA895" s="6">
        <v>168229.26</v>
      </c>
      <c r="AB895" s="6">
        <v>5691.63</v>
      </c>
      <c r="AC895" s="6">
        <v>0</v>
      </c>
      <c r="AD895" s="6">
        <v>0</v>
      </c>
      <c r="AE895" s="6">
        <v>35832.839999999997</v>
      </c>
      <c r="AF895" s="6">
        <v>41358.07</v>
      </c>
      <c r="AG895" s="6">
        <v>0</v>
      </c>
      <c r="AH895" s="6">
        <v>30053.47</v>
      </c>
      <c r="AI895" s="6">
        <v>173920.89</v>
      </c>
      <c r="AJ895" s="23">
        <v>132562.82</v>
      </c>
    </row>
    <row r="896" spans="1:36">
      <c r="A896" s="5">
        <v>30929</v>
      </c>
      <c r="B896" s="6">
        <v>398</v>
      </c>
      <c r="C896" s="6">
        <v>120763</v>
      </c>
      <c r="D896" s="6">
        <v>30929</v>
      </c>
      <c r="E896" s="6">
        <v>27391437381</v>
      </c>
      <c r="F896" s="7" t="s">
        <v>1400</v>
      </c>
      <c r="G896" s="7" t="s">
        <v>2559</v>
      </c>
      <c r="H896" s="8">
        <v>34928</v>
      </c>
      <c r="I896" s="7" t="s">
        <v>321</v>
      </c>
      <c r="J896" s="7" t="s">
        <v>27</v>
      </c>
      <c r="K896" s="7" t="s">
        <v>28</v>
      </c>
      <c r="L896" s="6">
        <v>120763</v>
      </c>
      <c r="M896" s="8">
        <v>44861</v>
      </c>
      <c r="N896" s="8">
        <v>45107</v>
      </c>
      <c r="O896" s="6">
        <v>768</v>
      </c>
      <c r="P896" s="7" t="s">
        <v>61</v>
      </c>
      <c r="Q896" s="7" t="s">
        <v>30</v>
      </c>
      <c r="R896" s="7" t="s">
        <v>31</v>
      </c>
      <c r="S896" s="7" t="s">
        <v>62</v>
      </c>
      <c r="T896" s="7" t="s">
        <v>44</v>
      </c>
      <c r="U896" s="6">
        <v>2</v>
      </c>
      <c r="V896" s="6">
        <v>10</v>
      </c>
      <c r="W896" s="6">
        <v>30</v>
      </c>
      <c r="X896" s="9"/>
      <c r="Y896" s="9"/>
      <c r="Z896" s="9"/>
      <c r="AA896" s="6">
        <v>42162.89</v>
      </c>
      <c r="AB896" s="6">
        <v>0</v>
      </c>
      <c r="AC896" s="6">
        <v>0</v>
      </c>
      <c r="AD896" s="6">
        <v>0</v>
      </c>
      <c r="AE896" s="6">
        <v>8980.7099999999991</v>
      </c>
      <c r="AF896" s="6">
        <v>18185.73</v>
      </c>
      <c r="AG896" s="6">
        <v>0</v>
      </c>
      <c r="AH896" s="6">
        <v>7351.18</v>
      </c>
      <c r="AI896" s="6">
        <v>42162.89</v>
      </c>
      <c r="AJ896" s="23">
        <v>23977.16</v>
      </c>
    </row>
    <row r="897" spans="1:36">
      <c r="A897" s="5">
        <v>28391</v>
      </c>
      <c r="B897" s="6">
        <v>398</v>
      </c>
      <c r="C897" s="6">
        <v>117222</v>
      </c>
      <c r="D897" s="6">
        <v>28391</v>
      </c>
      <c r="E897" s="6">
        <v>27347242492</v>
      </c>
      <c r="F897" s="7" t="s">
        <v>1402</v>
      </c>
      <c r="G897" s="7" t="s">
        <v>1403</v>
      </c>
      <c r="H897" s="8">
        <v>32848</v>
      </c>
      <c r="I897" s="7" t="s">
        <v>55</v>
      </c>
      <c r="J897" s="7" t="s">
        <v>27</v>
      </c>
      <c r="K897" s="7" t="s">
        <v>28</v>
      </c>
      <c r="L897" s="6">
        <v>117222</v>
      </c>
      <c r="M897" s="8">
        <v>44547</v>
      </c>
      <c r="N897" s="8">
        <v>45138</v>
      </c>
      <c r="O897" s="6">
        <v>740</v>
      </c>
      <c r="P897" s="7" t="s">
        <v>38</v>
      </c>
      <c r="Q897" s="7" t="s">
        <v>42</v>
      </c>
      <c r="R897" s="7" t="s">
        <v>31</v>
      </c>
      <c r="S897" s="7" t="s">
        <v>32</v>
      </c>
      <c r="T897" s="9"/>
      <c r="U897" s="6">
        <v>6</v>
      </c>
      <c r="V897" s="6">
        <v>20</v>
      </c>
      <c r="W897" s="6">
        <v>30</v>
      </c>
      <c r="X897" s="9"/>
      <c r="Y897" s="9"/>
      <c r="Z897" s="9"/>
      <c r="AA897" s="6">
        <v>160494.01</v>
      </c>
      <c r="AB897" s="6">
        <v>0</v>
      </c>
      <c r="AC897" s="6">
        <v>0</v>
      </c>
      <c r="AD897" s="6">
        <v>0</v>
      </c>
      <c r="AE897" s="6">
        <v>34185.22</v>
      </c>
      <c r="AF897" s="6">
        <v>39485.32</v>
      </c>
      <c r="AG897" s="6">
        <v>0</v>
      </c>
      <c r="AH897" s="6">
        <v>27201.23</v>
      </c>
      <c r="AI897" s="6">
        <v>160494.01</v>
      </c>
      <c r="AJ897" s="23">
        <v>121008.69</v>
      </c>
    </row>
    <row r="898" spans="1:36">
      <c r="A898" s="5">
        <v>28494</v>
      </c>
      <c r="B898" s="6">
        <v>398</v>
      </c>
      <c r="C898" s="6">
        <v>117837</v>
      </c>
      <c r="D898" s="6">
        <v>28494</v>
      </c>
      <c r="E898" s="6">
        <v>20365134058</v>
      </c>
      <c r="F898" s="7" t="s">
        <v>1402</v>
      </c>
      <c r="G898" s="7" t="s">
        <v>1468</v>
      </c>
      <c r="H898" s="8">
        <v>33406</v>
      </c>
      <c r="I898" s="7" t="s">
        <v>218</v>
      </c>
      <c r="J898" s="7" t="s">
        <v>37</v>
      </c>
      <c r="K898" s="7" t="s">
        <v>28</v>
      </c>
      <c r="L898" s="6">
        <v>117837</v>
      </c>
      <c r="M898" s="8">
        <v>44609</v>
      </c>
      <c r="N898" s="8">
        <v>46434</v>
      </c>
      <c r="O898" s="6">
        <v>740</v>
      </c>
      <c r="P898" s="7" t="s">
        <v>38</v>
      </c>
      <c r="Q898" s="7" t="s">
        <v>42</v>
      </c>
      <c r="R898" s="7" t="s">
        <v>31</v>
      </c>
      <c r="S898" s="7" t="s">
        <v>43</v>
      </c>
      <c r="T898" s="7" t="s">
        <v>44</v>
      </c>
      <c r="U898" s="6">
        <v>6</v>
      </c>
      <c r="V898" s="6">
        <v>20</v>
      </c>
      <c r="W898" s="6">
        <v>30</v>
      </c>
      <c r="X898" s="9"/>
      <c r="Y898" s="9"/>
      <c r="Z898" s="9"/>
      <c r="AA898" s="6">
        <v>160494.01</v>
      </c>
      <c r="AB898" s="6">
        <v>0</v>
      </c>
      <c r="AC898" s="6">
        <v>0</v>
      </c>
      <c r="AD898" s="6">
        <v>0</v>
      </c>
      <c r="AE898" s="6">
        <v>35950.660000000003</v>
      </c>
      <c r="AF898" s="6">
        <v>43016.19</v>
      </c>
      <c r="AG898" s="6">
        <v>0</v>
      </c>
      <c r="AH898" s="6">
        <v>27201.23</v>
      </c>
      <c r="AI898" s="6">
        <v>160494.01</v>
      </c>
      <c r="AJ898" s="23">
        <v>117477.82</v>
      </c>
    </row>
    <row r="899" spans="1:36">
      <c r="A899" s="5">
        <v>29649</v>
      </c>
      <c r="B899" s="6">
        <v>398</v>
      </c>
      <c r="C899" s="6">
        <v>108214</v>
      </c>
      <c r="D899" s="6">
        <v>29649</v>
      </c>
      <c r="E899" s="6">
        <v>20394811549</v>
      </c>
      <c r="F899" s="7" t="s">
        <v>1551</v>
      </c>
      <c r="G899" s="7" t="s">
        <v>1552</v>
      </c>
      <c r="H899" s="8">
        <v>35123</v>
      </c>
      <c r="I899" s="7" t="s">
        <v>321</v>
      </c>
      <c r="J899" s="7" t="s">
        <v>37</v>
      </c>
      <c r="K899" s="7" t="s">
        <v>28</v>
      </c>
      <c r="L899" s="6">
        <v>108214</v>
      </c>
      <c r="M899" s="8">
        <v>43313</v>
      </c>
      <c r="N899" s="8">
        <v>45138</v>
      </c>
      <c r="O899" s="6">
        <v>768</v>
      </c>
      <c r="P899" s="7" t="s">
        <v>61</v>
      </c>
      <c r="Q899" s="7" t="s">
        <v>30</v>
      </c>
      <c r="R899" s="7" t="s">
        <v>31</v>
      </c>
      <c r="S899" s="7" t="s">
        <v>62</v>
      </c>
      <c r="T899" s="7" t="s">
        <v>44</v>
      </c>
      <c r="U899" s="6">
        <v>5</v>
      </c>
      <c r="V899" s="6">
        <v>10</v>
      </c>
      <c r="W899" s="6">
        <v>30</v>
      </c>
      <c r="X899" s="9"/>
      <c r="Y899" s="9"/>
      <c r="Z899" s="9"/>
      <c r="AA899" s="6">
        <v>45676.46</v>
      </c>
      <c r="AB899" s="6">
        <v>0</v>
      </c>
      <c r="AC899" s="6">
        <v>0</v>
      </c>
      <c r="AD899" s="6">
        <v>0</v>
      </c>
      <c r="AE899" s="6">
        <v>9729.08</v>
      </c>
      <c r="AF899" s="6">
        <v>18818.16</v>
      </c>
      <c r="AG899" s="6">
        <v>0</v>
      </c>
      <c r="AH899" s="6">
        <v>7940.59</v>
      </c>
      <c r="AI899" s="6">
        <v>45676.46</v>
      </c>
      <c r="AJ899" s="23">
        <v>26858.3</v>
      </c>
    </row>
    <row r="900" spans="1:36">
      <c r="A900" s="5">
        <v>31718</v>
      </c>
      <c r="B900" s="6">
        <v>398</v>
      </c>
      <c r="C900" s="6">
        <v>120290</v>
      </c>
      <c r="D900" s="6">
        <v>31718</v>
      </c>
      <c r="E900" s="6">
        <v>27436506835</v>
      </c>
      <c r="F900" s="7" t="s">
        <v>1551</v>
      </c>
      <c r="G900" s="7" t="s">
        <v>665</v>
      </c>
      <c r="H900" s="8">
        <v>37268</v>
      </c>
      <c r="I900" s="7" t="s">
        <v>161</v>
      </c>
      <c r="J900" s="7" t="s">
        <v>27</v>
      </c>
      <c r="K900" s="7" t="s">
        <v>28</v>
      </c>
      <c r="L900" s="6">
        <v>120290</v>
      </c>
      <c r="M900" s="8">
        <v>44831</v>
      </c>
      <c r="N900" s="8">
        <v>45046</v>
      </c>
      <c r="O900" s="6">
        <v>768</v>
      </c>
      <c r="P900" s="7" t="s">
        <v>61</v>
      </c>
      <c r="Q900" s="7" t="s">
        <v>30</v>
      </c>
      <c r="R900" s="7" t="s">
        <v>31</v>
      </c>
      <c r="S900" s="7" t="s">
        <v>62</v>
      </c>
      <c r="T900" s="9"/>
      <c r="U900" s="6">
        <v>0</v>
      </c>
      <c r="V900" s="6">
        <v>10</v>
      </c>
      <c r="W900" s="6">
        <v>30</v>
      </c>
      <c r="X900" s="9"/>
      <c r="Y900" s="9"/>
      <c r="Z900" s="9"/>
      <c r="AA900" s="6">
        <v>42162.89</v>
      </c>
      <c r="AB900" s="6">
        <v>0</v>
      </c>
      <c r="AC900" s="6">
        <v>0</v>
      </c>
      <c r="AD900" s="6">
        <v>0</v>
      </c>
      <c r="AE900" s="6">
        <v>8980.7099999999991</v>
      </c>
      <c r="AF900" s="6">
        <v>18185.73</v>
      </c>
      <c r="AG900" s="6">
        <v>0</v>
      </c>
      <c r="AH900" s="6">
        <v>7351.18</v>
      </c>
      <c r="AI900" s="6">
        <v>42162.89</v>
      </c>
      <c r="AJ900" s="23">
        <v>23977.16</v>
      </c>
    </row>
    <row r="901" spans="1:36">
      <c r="A901" s="5">
        <v>15961</v>
      </c>
      <c r="B901" s="6">
        <v>398</v>
      </c>
      <c r="C901" s="6">
        <v>119485</v>
      </c>
      <c r="D901" s="6">
        <v>15961</v>
      </c>
      <c r="E901" s="6">
        <v>20171822042</v>
      </c>
      <c r="F901" s="7" t="s">
        <v>1404</v>
      </c>
      <c r="G901" s="7" t="s">
        <v>1405</v>
      </c>
      <c r="H901" s="8">
        <v>23725</v>
      </c>
      <c r="I901" s="7" t="s">
        <v>26</v>
      </c>
      <c r="J901" s="7" t="s">
        <v>37</v>
      </c>
      <c r="K901" s="7" t="s">
        <v>28</v>
      </c>
      <c r="L901" s="6">
        <v>119485</v>
      </c>
      <c r="M901" s="8">
        <v>44813</v>
      </c>
      <c r="N901" s="8">
        <v>45177</v>
      </c>
      <c r="O901" s="6">
        <v>705</v>
      </c>
      <c r="P901" s="7" t="s">
        <v>69</v>
      </c>
      <c r="Q901" s="7" t="s">
        <v>57</v>
      </c>
      <c r="R901" s="7" t="s">
        <v>31</v>
      </c>
      <c r="S901" s="7" t="s">
        <v>32</v>
      </c>
      <c r="T901" s="9"/>
      <c r="U901" s="6">
        <v>33</v>
      </c>
      <c r="V901" s="6">
        <v>40</v>
      </c>
      <c r="W901" s="6">
        <v>30</v>
      </c>
      <c r="X901" s="9"/>
      <c r="Y901" s="9"/>
      <c r="Z901" s="9"/>
      <c r="AA901" s="6">
        <v>747041.44</v>
      </c>
      <c r="AB901" s="6">
        <v>0</v>
      </c>
      <c r="AC901" s="6">
        <v>0</v>
      </c>
      <c r="AD901" s="6">
        <v>0</v>
      </c>
      <c r="AE901" s="6">
        <v>159574.74</v>
      </c>
      <c r="AF901" s="6">
        <v>307995.45</v>
      </c>
      <c r="AG901" s="6">
        <v>0</v>
      </c>
      <c r="AH901" s="6">
        <v>125594.56</v>
      </c>
      <c r="AI901" s="6">
        <v>747041.44</v>
      </c>
      <c r="AJ901" s="23">
        <v>439045.99</v>
      </c>
    </row>
    <row r="902" spans="1:36">
      <c r="A902" s="5">
        <v>29575</v>
      </c>
      <c r="B902" s="6">
        <v>398</v>
      </c>
      <c r="C902" s="6">
        <v>110484</v>
      </c>
      <c r="D902" s="6">
        <v>29575</v>
      </c>
      <c r="E902" s="6">
        <v>20362241082</v>
      </c>
      <c r="F902" s="7" t="s">
        <v>1406</v>
      </c>
      <c r="G902" s="7" t="s">
        <v>1407</v>
      </c>
      <c r="H902" s="8">
        <v>33434</v>
      </c>
      <c r="I902" s="7" t="s">
        <v>218</v>
      </c>
      <c r="J902" s="7" t="s">
        <v>37</v>
      </c>
      <c r="K902" s="7" t="s">
        <v>28</v>
      </c>
      <c r="L902" s="6">
        <v>110484</v>
      </c>
      <c r="M902" s="8">
        <v>43549</v>
      </c>
      <c r="N902" s="8">
        <v>45375</v>
      </c>
      <c r="O902" s="6">
        <v>740</v>
      </c>
      <c r="P902" s="7" t="s">
        <v>38</v>
      </c>
      <c r="Q902" s="7" t="s">
        <v>42</v>
      </c>
      <c r="R902" s="7" t="s">
        <v>31</v>
      </c>
      <c r="S902" s="7" t="s">
        <v>43</v>
      </c>
      <c r="T902" s="7" t="s">
        <v>44</v>
      </c>
      <c r="U902" s="6">
        <v>5</v>
      </c>
      <c r="V902" s="6">
        <v>20</v>
      </c>
      <c r="W902" s="6">
        <v>30</v>
      </c>
      <c r="X902" s="9"/>
      <c r="Y902" s="9"/>
      <c r="Z902" s="9"/>
      <c r="AA902" s="6">
        <v>160494.01</v>
      </c>
      <c r="AB902" s="6">
        <v>0</v>
      </c>
      <c r="AC902" s="6">
        <v>0</v>
      </c>
      <c r="AD902" s="6">
        <v>0</v>
      </c>
      <c r="AE902" s="6">
        <v>34185.22</v>
      </c>
      <c r="AF902" s="6">
        <v>43955.32</v>
      </c>
      <c r="AG902" s="6">
        <v>0</v>
      </c>
      <c r="AH902" s="6">
        <v>27201.23</v>
      </c>
      <c r="AI902" s="6">
        <v>160494.01</v>
      </c>
      <c r="AJ902" s="23">
        <v>116538.69</v>
      </c>
    </row>
    <row r="903" spans="1:36">
      <c r="A903" s="5">
        <v>12489</v>
      </c>
      <c r="B903" s="6">
        <v>398</v>
      </c>
      <c r="C903" s="6">
        <v>44999</v>
      </c>
      <c r="D903" s="6">
        <v>12489</v>
      </c>
      <c r="E903" s="6">
        <v>27137100245</v>
      </c>
      <c r="F903" s="7" t="s">
        <v>1408</v>
      </c>
      <c r="G903" s="7" t="s">
        <v>462</v>
      </c>
      <c r="H903" s="8">
        <v>21780</v>
      </c>
      <c r="I903" s="7" t="s">
        <v>200</v>
      </c>
      <c r="J903" s="7" t="s">
        <v>27</v>
      </c>
      <c r="K903" s="7" t="s">
        <v>48</v>
      </c>
      <c r="L903" s="6">
        <v>44999</v>
      </c>
      <c r="M903" s="8">
        <v>39356</v>
      </c>
      <c r="N903" s="9"/>
      <c r="O903" s="6">
        <v>3</v>
      </c>
      <c r="P903" s="7" t="s">
        <v>66</v>
      </c>
      <c r="Q903" s="7" t="s">
        <v>50</v>
      </c>
      <c r="R903" s="7" t="s">
        <v>51</v>
      </c>
      <c r="S903" s="7" t="s">
        <v>52</v>
      </c>
      <c r="T903" s="9"/>
      <c r="U903" s="6">
        <v>40</v>
      </c>
      <c r="V903" s="6">
        <v>35</v>
      </c>
      <c r="W903" s="6">
        <v>30</v>
      </c>
      <c r="X903" s="9"/>
      <c r="Y903" s="9"/>
      <c r="Z903" s="9"/>
      <c r="AA903" s="6">
        <v>605224.86</v>
      </c>
      <c r="AB903" s="6">
        <v>0</v>
      </c>
      <c r="AC903" s="6">
        <v>0</v>
      </c>
      <c r="AD903" s="6">
        <v>0</v>
      </c>
      <c r="AE903" s="6">
        <v>123465.87</v>
      </c>
      <c r="AF903" s="6">
        <v>306501.13</v>
      </c>
      <c r="AG903" s="6">
        <v>0</v>
      </c>
      <c r="AH903" s="6">
        <v>101804.83</v>
      </c>
      <c r="AI903" s="6">
        <v>605224.86</v>
      </c>
      <c r="AJ903" s="23">
        <v>298723.73</v>
      </c>
    </row>
    <row r="904" spans="1:36">
      <c r="A904" s="5">
        <v>27999</v>
      </c>
      <c r="B904" s="6">
        <v>398</v>
      </c>
      <c r="C904" s="6">
        <v>104292</v>
      </c>
      <c r="D904" s="6">
        <v>27999</v>
      </c>
      <c r="E904" s="6">
        <v>20258441762</v>
      </c>
      <c r="F904" s="7" t="s">
        <v>1409</v>
      </c>
      <c r="G904" s="7" t="s">
        <v>1410</v>
      </c>
      <c r="H904" s="8">
        <v>28243</v>
      </c>
      <c r="I904" s="7" t="s">
        <v>307</v>
      </c>
      <c r="J904" s="7" t="s">
        <v>37</v>
      </c>
      <c r="K904" s="7" t="s">
        <v>28</v>
      </c>
      <c r="L904" s="6">
        <v>104292</v>
      </c>
      <c r="M904" s="8">
        <v>43027</v>
      </c>
      <c r="N904" s="8">
        <v>45138</v>
      </c>
      <c r="O904" s="6">
        <v>757</v>
      </c>
      <c r="P904" s="7" t="s">
        <v>56</v>
      </c>
      <c r="Q904" s="7" t="s">
        <v>42</v>
      </c>
      <c r="R904" s="7" t="s">
        <v>31</v>
      </c>
      <c r="S904" s="7" t="s">
        <v>32</v>
      </c>
      <c r="T904" s="9"/>
      <c r="U904" s="6">
        <v>9</v>
      </c>
      <c r="V904" s="6">
        <v>20</v>
      </c>
      <c r="W904" s="6">
        <v>30</v>
      </c>
      <c r="X904" s="9"/>
      <c r="Y904" s="9"/>
      <c r="Z904" s="9"/>
      <c r="AA904" s="6">
        <v>160494.01</v>
      </c>
      <c r="AB904" s="6">
        <v>0</v>
      </c>
      <c r="AC904" s="6">
        <v>0</v>
      </c>
      <c r="AD904" s="6">
        <v>0</v>
      </c>
      <c r="AE904" s="6">
        <v>35950.660000000003</v>
      </c>
      <c r="AF904" s="6">
        <v>61703.91</v>
      </c>
      <c r="AG904" s="6">
        <v>0</v>
      </c>
      <c r="AH904" s="6">
        <v>28172.22</v>
      </c>
      <c r="AI904" s="6">
        <v>160494.01</v>
      </c>
      <c r="AJ904" s="23">
        <v>98790.1</v>
      </c>
    </row>
    <row r="905" spans="1:36">
      <c r="A905" s="5">
        <v>27999</v>
      </c>
      <c r="B905" s="6">
        <v>398</v>
      </c>
      <c r="C905" s="6">
        <v>118261</v>
      </c>
      <c r="D905" s="6">
        <v>27999</v>
      </c>
      <c r="E905" s="6">
        <v>20258441762</v>
      </c>
      <c r="F905" s="7" t="s">
        <v>1409</v>
      </c>
      <c r="G905" s="7" t="s">
        <v>1410</v>
      </c>
      <c r="H905" s="8">
        <v>28243</v>
      </c>
      <c r="I905" s="7" t="s">
        <v>307</v>
      </c>
      <c r="J905" s="7" t="s">
        <v>37</v>
      </c>
      <c r="K905" s="7" t="s">
        <v>28</v>
      </c>
      <c r="L905" s="6">
        <v>118261</v>
      </c>
      <c r="M905" s="8">
        <v>44510</v>
      </c>
      <c r="N905" s="8">
        <v>45077</v>
      </c>
      <c r="O905" s="6">
        <v>757</v>
      </c>
      <c r="P905" s="7" t="s">
        <v>56</v>
      </c>
      <c r="Q905" s="7" t="s">
        <v>42</v>
      </c>
      <c r="R905" s="7" t="s">
        <v>31</v>
      </c>
      <c r="S905" s="7" t="s">
        <v>43</v>
      </c>
      <c r="T905" s="7" t="s">
        <v>44</v>
      </c>
      <c r="U905" s="6">
        <v>9</v>
      </c>
      <c r="V905" s="6">
        <v>20</v>
      </c>
      <c r="W905" s="6">
        <v>30</v>
      </c>
      <c r="X905" s="9"/>
      <c r="Y905" s="9"/>
      <c r="Z905" s="9"/>
      <c r="AA905" s="6">
        <v>160494.01</v>
      </c>
      <c r="AB905" s="6">
        <v>0</v>
      </c>
      <c r="AC905" s="6">
        <v>0</v>
      </c>
      <c r="AD905" s="6">
        <v>0</v>
      </c>
      <c r="AE905" s="6">
        <v>35950.660000000003</v>
      </c>
      <c r="AF905" s="6">
        <v>61700.09</v>
      </c>
      <c r="AG905" s="6">
        <v>0</v>
      </c>
      <c r="AH905" s="6">
        <v>25951.88</v>
      </c>
      <c r="AI905" s="6">
        <v>160494.01</v>
      </c>
      <c r="AJ905" s="23">
        <v>98793.919999999998</v>
      </c>
    </row>
    <row r="906" spans="1:36">
      <c r="A906" s="5">
        <v>14490</v>
      </c>
      <c r="B906" s="6">
        <v>398</v>
      </c>
      <c r="C906" s="6">
        <v>96753</v>
      </c>
      <c r="D906" s="6">
        <v>14490</v>
      </c>
      <c r="E906" s="6">
        <v>27176963307</v>
      </c>
      <c r="F906" s="7" t="s">
        <v>1411</v>
      </c>
      <c r="G906" s="7" t="s">
        <v>1412</v>
      </c>
      <c r="H906" s="8">
        <v>24141</v>
      </c>
      <c r="I906" s="7" t="s">
        <v>65</v>
      </c>
      <c r="J906" s="7" t="s">
        <v>27</v>
      </c>
      <c r="K906" s="7" t="s">
        <v>48</v>
      </c>
      <c r="L906" s="6">
        <v>96753</v>
      </c>
      <c r="M906" s="8">
        <v>41739</v>
      </c>
      <c r="N906" s="9"/>
      <c r="O906" s="6">
        <v>2</v>
      </c>
      <c r="P906" s="7" t="s">
        <v>723</v>
      </c>
      <c r="Q906" s="7" t="s">
        <v>50</v>
      </c>
      <c r="R906" s="7" t="s">
        <v>51</v>
      </c>
      <c r="S906" s="7" t="s">
        <v>52</v>
      </c>
      <c r="T906" s="9"/>
      <c r="U906" s="6">
        <v>36</v>
      </c>
      <c r="V906" s="6">
        <v>35</v>
      </c>
      <c r="W906" s="6">
        <v>30</v>
      </c>
      <c r="X906" s="6">
        <v>1</v>
      </c>
      <c r="Y906" s="7" t="s">
        <v>526</v>
      </c>
      <c r="Z906" s="9"/>
      <c r="AA906" s="6">
        <v>1050915.8799999999</v>
      </c>
      <c r="AB906" s="6">
        <v>0</v>
      </c>
      <c r="AC906" s="6">
        <v>0</v>
      </c>
      <c r="AD906" s="6">
        <v>0</v>
      </c>
      <c r="AE906" s="6">
        <v>130997</v>
      </c>
      <c r="AF906" s="6">
        <v>361840.93</v>
      </c>
      <c r="AG906" s="6">
        <v>292959.02</v>
      </c>
      <c r="AH906" s="6">
        <v>176569.5</v>
      </c>
      <c r="AI906" s="6">
        <v>1050915.8799999999</v>
      </c>
      <c r="AJ906" s="23">
        <v>689074.95</v>
      </c>
    </row>
    <row r="907" spans="1:36">
      <c r="A907" s="5">
        <v>26189</v>
      </c>
      <c r="B907" s="6">
        <v>398</v>
      </c>
      <c r="C907" s="6">
        <v>109204</v>
      </c>
      <c r="D907" s="6">
        <v>26189</v>
      </c>
      <c r="E907" s="6">
        <v>27296402473</v>
      </c>
      <c r="F907" s="7" t="s">
        <v>1413</v>
      </c>
      <c r="G907" s="7" t="s">
        <v>1414</v>
      </c>
      <c r="H907" s="8">
        <v>30315</v>
      </c>
      <c r="I907" s="7" t="s">
        <v>72</v>
      </c>
      <c r="J907" s="7" t="s">
        <v>27</v>
      </c>
      <c r="K907" s="7" t="s">
        <v>48</v>
      </c>
      <c r="L907" s="6">
        <v>109204</v>
      </c>
      <c r="M907" s="8">
        <v>43390</v>
      </c>
      <c r="N907" s="9"/>
      <c r="O907" s="6">
        <v>6</v>
      </c>
      <c r="P907" s="7" t="s">
        <v>108</v>
      </c>
      <c r="Q907" s="7" t="s">
        <v>50</v>
      </c>
      <c r="R907" s="7" t="s">
        <v>109</v>
      </c>
      <c r="S907" s="7" t="s">
        <v>52</v>
      </c>
      <c r="T907" s="9"/>
      <c r="U907" s="6">
        <v>13</v>
      </c>
      <c r="V907" s="6">
        <v>35</v>
      </c>
      <c r="W907" s="6">
        <v>30</v>
      </c>
      <c r="X907" s="9"/>
      <c r="Y907" s="9"/>
      <c r="Z907" s="9"/>
      <c r="AA907" s="6">
        <v>286083.15000000002</v>
      </c>
      <c r="AB907" s="6">
        <v>0</v>
      </c>
      <c r="AC907" s="6">
        <v>0</v>
      </c>
      <c r="AD907" s="6">
        <v>0</v>
      </c>
      <c r="AE907" s="6">
        <v>55214.04</v>
      </c>
      <c r="AF907" s="6">
        <v>74131.34</v>
      </c>
      <c r="AG907" s="6">
        <v>0</v>
      </c>
      <c r="AH907" s="6">
        <v>48268.81</v>
      </c>
      <c r="AI907" s="6">
        <v>286083.15000000002</v>
      </c>
      <c r="AJ907" s="23">
        <v>211951.81</v>
      </c>
    </row>
    <row r="908" spans="1:36">
      <c r="A908" s="5">
        <v>31703</v>
      </c>
      <c r="B908" s="6">
        <v>398</v>
      </c>
      <c r="C908" s="6">
        <v>120268</v>
      </c>
      <c r="D908" s="6">
        <v>31703</v>
      </c>
      <c r="E908" s="6">
        <v>23397316939</v>
      </c>
      <c r="F908" s="7" t="s">
        <v>2571</v>
      </c>
      <c r="G908" s="7" t="s">
        <v>2572</v>
      </c>
      <c r="H908" s="8">
        <v>35308</v>
      </c>
      <c r="I908" s="7" t="s">
        <v>111</v>
      </c>
      <c r="J908" s="7" t="s">
        <v>37</v>
      </c>
      <c r="K908" s="7" t="s">
        <v>28</v>
      </c>
      <c r="L908" s="6">
        <v>120268</v>
      </c>
      <c r="M908" s="8">
        <v>44796</v>
      </c>
      <c r="N908" s="8">
        <v>45046</v>
      </c>
      <c r="O908" s="6">
        <v>768</v>
      </c>
      <c r="P908" s="7" t="s">
        <v>61</v>
      </c>
      <c r="Q908" s="7" t="s">
        <v>30</v>
      </c>
      <c r="R908" s="7" t="s">
        <v>31</v>
      </c>
      <c r="S908" s="7" t="s">
        <v>62</v>
      </c>
      <c r="T908" s="9"/>
      <c r="U908" s="6">
        <v>0</v>
      </c>
      <c r="V908" s="6">
        <v>10</v>
      </c>
      <c r="W908" s="6">
        <v>30</v>
      </c>
      <c r="X908" s="9"/>
      <c r="Y908" s="9"/>
      <c r="Z908" s="9"/>
      <c r="AA908" s="6">
        <v>42162.89</v>
      </c>
      <c r="AB908" s="6">
        <v>0</v>
      </c>
      <c r="AC908" s="6">
        <v>0</v>
      </c>
      <c r="AD908" s="6">
        <v>0</v>
      </c>
      <c r="AE908" s="6">
        <v>8980.7099999999991</v>
      </c>
      <c r="AF908" s="6">
        <v>18185.73</v>
      </c>
      <c r="AG908" s="6">
        <v>0</v>
      </c>
      <c r="AH908" s="6">
        <v>7351.18</v>
      </c>
      <c r="AI908" s="6">
        <v>42162.89</v>
      </c>
      <c r="AJ908" s="23">
        <v>23977.16</v>
      </c>
    </row>
    <row r="909" spans="1:36">
      <c r="A909" s="5">
        <v>19425</v>
      </c>
      <c r="B909" s="6">
        <v>398</v>
      </c>
      <c r="C909" s="6">
        <v>114102</v>
      </c>
      <c r="D909" s="6">
        <v>19425</v>
      </c>
      <c r="E909" s="6">
        <v>23236533239</v>
      </c>
      <c r="F909" s="7" t="s">
        <v>1415</v>
      </c>
      <c r="G909" s="7" t="s">
        <v>1416</v>
      </c>
      <c r="H909" s="8">
        <v>27188</v>
      </c>
      <c r="I909" s="7" t="s">
        <v>350</v>
      </c>
      <c r="J909" s="7" t="s">
        <v>37</v>
      </c>
      <c r="K909" s="7" t="s">
        <v>28</v>
      </c>
      <c r="L909" s="6">
        <v>114102</v>
      </c>
      <c r="M909" s="8">
        <v>44063</v>
      </c>
      <c r="N909" s="8">
        <v>45138</v>
      </c>
      <c r="O909" s="6">
        <v>709</v>
      </c>
      <c r="P909" s="7" t="s">
        <v>29</v>
      </c>
      <c r="Q909" s="7" t="s">
        <v>57</v>
      </c>
      <c r="R909" s="7" t="s">
        <v>31</v>
      </c>
      <c r="S909" s="7" t="s">
        <v>32</v>
      </c>
      <c r="T909" s="9"/>
      <c r="U909" s="6">
        <v>25</v>
      </c>
      <c r="V909" s="6">
        <v>40</v>
      </c>
      <c r="W909" s="6">
        <v>30</v>
      </c>
      <c r="X909" s="9"/>
      <c r="Y909" s="9"/>
      <c r="Z909" s="9"/>
      <c r="AA909" s="6">
        <v>538690.93999999994</v>
      </c>
      <c r="AB909" s="6">
        <v>0</v>
      </c>
      <c r="AC909" s="6">
        <v>0</v>
      </c>
      <c r="AD909" s="6">
        <v>0</v>
      </c>
      <c r="AE909" s="6">
        <v>120666.77</v>
      </c>
      <c r="AF909" s="6">
        <v>140691</v>
      </c>
      <c r="AG909" s="6">
        <v>0</v>
      </c>
      <c r="AH909" s="6">
        <v>90643.76</v>
      </c>
      <c r="AI909" s="6">
        <v>538690.93999999994</v>
      </c>
      <c r="AJ909" s="23">
        <v>397999.94</v>
      </c>
    </row>
    <row r="910" spans="1:36">
      <c r="A910" s="5">
        <v>21369</v>
      </c>
      <c r="B910" s="6">
        <v>398</v>
      </c>
      <c r="C910" s="6">
        <v>114103</v>
      </c>
      <c r="D910" s="6">
        <v>21369</v>
      </c>
      <c r="E910" s="6">
        <v>20235179688</v>
      </c>
      <c r="F910" s="7" t="s">
        <v>1417</v>
      </c>
      <c r="G910" s="7" t="s">
        <v>1418</v>
      </c>
      <c r="H910" s="8">
        <v>26971</v>
      </c>
      <c r="I910" s="7" t="s">
        <v>283</v>
      </c>
      <c r="J910" s="7" t="s">
        <v>37</v>
      </c>
      <c r="K910" s="7" t="s">
        <v>28</v>
      </c>
      <c r="L910" s="6">
        <v>114103</v>
      </c>
      <c r="M910" s="8">
        <v>44063</v>
      </c>
      <c r="N910" s="8">
        <v>45138</v>
      </c>
      <c r="O910" s="6">
        <v>706</v>
      </c>
      <c r="P910" s="7" t="s">
        <v>33</v>
      </c>
      <c r="Q910" s="7" t="s">
        <v>57</v>
      </c>
      <c r="R910" s="7" t="s">
        <v>31</v>
      </c>
      <c r="S910" s="7" t="s">
        <v>32</v>
      </c>
      <c r="T910" s="9"/>
      <c r="U910" s="6">
        <v>23</v>
      </c>
      <c r="V910" s="6">
        <v>40</v>
      </c>
      <c r="W910" s="6">
        <v>30</v>
      </c>
      <c r="X910" s="9"/>
      <c r="Y910" s="9"/>
      <c r="Z910" s="9"/>
      <c r="AA910" s="6">
        <v>586550.35</v>
      </c>
      <c r="AB910" s="6">
        <v>0</v>
      </c>
      <c r="AC910" s="6">
        <v>0</v>
      </c>
      <c r="AD910" s="6">
        <v>0</v>
      </c>
      <c r="AE910" s="6">
        <v>131387.29</v>
      </c>
      <c r="AF910" s="6">
        <v>156355.89000000001</v>
      </c>
      <c r="AG910" s="6">
        <v>0</v>
      </c>
      <c r="AH910" s="6">
        <v>98672.19</v>
      </c>
      <c r="AI910" s="6">
        <v>586550.35</v>
      </c>
      <c r="AJ910" s="23">
        <v>430194.46</v>
      </c>
    </row>
    <row r="911" spans="1:36">
      <c r="A911" s="5">
        <v>24288</v>
      </c>
      <c r="B911" s="6">
        <v>398</v>
      </c>
      <c r="C911" s="6">
        <v>109663</v>
      </c>
      <c r="D911" s="6">
        <v>24288</v>
      </c>
      <c r="E911" s="6">
        <v>27224834484</v>
      </c>
      <c r="F911" s="7" t="s">
        <v>1421</v>
      </c>
      <c r="G911" s="7" t="s">
        <v>1422</v>
      </c>
      <c r="H911" s="8">
        <v>26272</v>
      </c>
      <c r="I911" s="7" t="s">
        <v>292</v>
      </c>
      <c r="J911" s="7" t="s">
        <v>27</v>
      </c>
      <c r="K911" s="7" t="s">
        <v>28</v>
      </c>
      <c r="L911" s="6">
        <v>109663</v>
      </c>
      <c r="M911" s="8">
        <v>43520</v>
      </c>
      <c r="N911" s="8">
        <v>45138</v>
      </c>
      <c r="O911" s="6">
        <v>709</v>
      </c>
      <c r="P911" s="7" t="s">
        <v>29</v>
      </c>
      <c r="Q911" s="7" t="s">
        <v>57</v>
      </c>
      <c r="R911" s="7" t="s">
        <v>31</v>
      </c>
      <c r="S911" s="7" t="s">
        <v>43</v>
      </c>
      <c r="T911" s="7" t="s">
        <v>44</v>
      </c>
      <c r="U911" s="6">
        <v>16</v>
      </c>
      <c r="V911" s="6">
        <v>40</v>
      </c>
      <c r="W911" s="6">
        <v>30</v>
      </c>
      <c r="X911" s="9"/>
      <c r="Y911" s="9"/>
      <c r="Z911" s="9"/>
      <c r="AA911" s="6">
        <v>460335.89</v>
      </c>
      <c r="AB911" s="6">
        <v>0</v>
      </c>
      <c r="AC911" s="6">
        <v>0</v>
      </c>
      <c r="AD911" s="6">
        <v>0</v>
      </c>
      <c r="AE911" s="6">
        <v>103115.25</v>
      </c>
      <c r="AF911" s="6">
        <v>45558.53</v>
      </c>
      <c r="AG911" s="6">
        <v>0</v>
      </c>
      <c r="AH911" s="6">
        <v>78293.919999999998</v>
      </c>
      <c r="AI911" s="6">
        <v>460335.89</v>
      </c>
      <c r="AJ911" s="23">
        <v>414777.36</v>
      </c>
    </row>
    <row r="912" spans="1:36">
      <c r="A912" s="5">
        <v>24288</v>
      </c>
      <c r="B912" s="6">
        <v>398</v>
      </c>
      <c r="C912" s="6">
        <v>119901</v>
      </c>
      <c r="D912" s="6">
        <v>24288</v>
      </c>
      <c r="E912" s="6">
        <v>27224834484</v>
      </c>
      <c r="F912" s="7" t="s">
        <v>1421</v>
      </c>
      <c r="G912" s="7" t="s">
        <v>1422</v>
      </c>
      <c r="H912" s="8">
        <v>26272</v>
      </c>
      <c r="I912" s="7" t="s">
        <v>292</v>
      </c>
      <c r="J912" s="7" t="s">
        <v>27</v>
      </c>
      <c r="K912" s="7" t="s">
        <v>28</v>
      </c>
      <c r="L912" s="6">
        <v>119901</v>
      </c>
      <c r="M912" s="8">
        <v>44713</v>
      </c>
      <c r="N912" s="8">
        <v>45076</v>
      </c>
      <c r="O912" s="6">
        <v>730</v>
      </c>
      <c r="P912" s="7" t="s">
        <v>33</v>
      </c>
      <c r="Q912" s="7" t="s">
        <v>30</v>
      </c>
      <c r="R912" s="7" t="s">
        <v>31</v>
      </c>
      <c r="S912" s="7" t="s">
        <v>32</v>
      </c>
      <c r="T912" s="9"/>
      <c r="U912" s="6">
        <v>16</v>
      </c>
      <c r="V912" s="6">
        <v>10</v>
      </c>
      <c r="W912" s="6">
        <v>30</v>
      </c>
      <c r="X912" s="9"/>
      <c r="Y912" s="9"/>
      <c r="Z912" s="9"/>
      <c r="AA912" s="6">
        <v>131275.82999999999</v>
      </c>
      <c r="AB912" s="6">
        <v>0</v>
      </c>
      <c r="AC912" s="6">
        <v>0</v>
      </c>
      <c r="AD912" s="6">
        <v>0</v>
      </c>
      <c r="AE912" s="6">
        <v>29405.79</v>
      </c>
      <c r="AF912" s="6">
        <v>29405.79</v>
      </c>
      <c r="AG912" s="6">
        <v>0</v>
      </c>
      <c r="AH912" s="6">
        <v>21227.3</v>
      </c>
      <c r="AI912" s="6">
        <v>131275.82999999999</v>
      </c>
      <c r="AJ912" s="23">
        <v>101870.04</v>
      </c>
    </row>
    <row r="913" spans="1:36">
      <c r="A913" s="5">
        <v>21490</v>
      </c>
      <c r="B913" s="6">
        <v>398</v>
      </c>
      <c r="C913" s="6">
        <v>120782</v>
      </c>
      <c r="D913" s="6">
        <v>21490</v>
      </c>
      <c r="E913" s="6">
        <v>27275797176</v>
      </c>
      <c r="F913" s="7" t="s">
        <v>1423</v>
      </c>
      <c r="G913" s="7" t="s">
        <v>1424</v>
      </c>
      <c r="H913" s="8">
        <v>29038</v>
      </c>
      <c r="I913" s="7" t="s">
        <v>208</v>
      </c>
      <c r="J913" s="7" t="s">
        <v>27</v>
      </c>
      <c r="K913" s="7" t="s">
        <v>28</v>
      </c>
      <c r="L913" s="6">
        <v>120782</v>
      </c>
      <c r="M913" s="8">
        <v>44728</v>
      </c>
      <c r="N913" s="8">
        <v>46553</v>
      </c>
      <c r="O913" s="6">
        <v>706</v>
      </c>
      <c r="P913" s="7" t="s">
        <v>33</v>
      </c>
      <c r="Q913" s="7" t="s">
        <v>57</v>
      </c>
      <c r="R913" s="7" t="s">
        <v>31</v>
      </c>
      <c r="S913" s="7" t="s">
        <v>32</v>
      </c>
      <c r="T913" s="9"/>
      <c r="U913" s="6">
        <v>22</v>
      </c>
      <c r="V913" s="6">
        <v>40</v>
      </c>
      <c r="W913" s="6">
        <v>30</v>
      </c>
      <c r="X913" s="9"/>
      <c r="Y913" s="9"/>
      <c r="Z913" s="9"/>
      <c r="AA913" s="6">
        <v>586550.35</v>
      </c>
      <c r="AB913" s="6">
        <v>0</v>
      </c>
      <c r="AC913" s="6">
        <v>0</v>
      </c>
      <c r="AD913" s="6">
        <v>0</v>
      </c>
      <c r="AE913" s="6">
        <v>131387.29</v>
      </c>
      <c r="AF913" s="6">
        <v>198626.47</v>
      </c>
      <c r="AG913" s="6">
        <v>0</v>
      </c>
      <c r="AH913" s="6">
        <v>98672.19</v>
      </c>
      <c r="AI913" s="6">
        <v>586550.35</v>
      </c>
      <c r="AJ913" s="23">
        <v>387923.88</v>
      </c>
    </row>
    <row r="914" spans="1:36">
      <c r="A914" s="5">
        <v>14337</v>
      </c>
      <c r="B914" s="6">
        <v>398</v>
      </c>
      <c r="C914" s="6">
        <v>117838</v>
      </c>
      <c r="D914" s="6">
        <v>14337</v>
      </c>
      <c r="E914" s="6">
        <v>20145619662</v>
      </c>
      <c r="F914" s="7" t="s">
        <v>1425</v>
      </c>
      <c r="G914" s="7" t="s">
        <v>1426</v>
      </c>
      <c r="H914" s="8">
        <v>23082</v>
      </c>
      <c r="I914" s="7" t="s">
        <v>68</v>
      </c>
      <c r="J914" s="7" t="s">
        <v>37</v>
      </c>
      <c r="K914" s="7" t="s">
        <v>28</v>
      </c>
      <c r="L914" s="6">
        <v>117838</v>
      </c>
      <c r="M914" s="8">
        <v>44043</v>
      </c>
      <c r="N914" s="8">
        <v>45868</v>
      </c>
      <c r="O914" s="6">
        <v>705</v>
      </c>
      <c r="P914" s="7" t="s">
        <v>69</v>
      </c>
      <c r="Q914" s="7" t="s">
        <v>57</v>
      </c>
      <c r="R914" s="7" t="s">
        <v>31</v>
      </c>
      <c r="S914" s="7" t="s">
        <v>43</v>
      </c>
      <c r="T914" s="7" t="s">
        <v>44</v>
      </c>
      <c r="U914" s="6">
        <v>35</v>
      </c>
      <c r="V914" s="6">
        <v>40</v>
      </c>
      <c r="W914" s="6">
        <v>30</v>
      </c>
      <c r="X914" s="9"/>
      <c r="Y914" s="9"/>
      <c r="Z914" s="9"/>
      <c r="AA914" s="6">
        <v>690542.51</v>
      </c>
      <c r="AB914" s="6">
        <v>0</v>
      </c>
      <c r="AC914" s="6">
        <v>0</v>
      </c>
      <c r="AD914" s="6">
        <v>0</v>
      </c>
      <c r="AE914" s="6">
        <v>151099.9</v>
      </c>
      <c r="AF914" s="6">
        <v>131637.09</v>
      </c>
      <c r="AG914" s="6">
        <v>0</v>
      </c>
      <c r="AH914" s="6">
        <v>116116.87</v>
      </c>
      <c r="AI914" s="6">
        <v>690542.51</v>
      </c>
      <c r="AJ914" s="23">
        <v>558905.42000000004</v>
      </c>
    </row>
    <row r="915" spans="1:36">
      <c r="A915" s="5">
        <v>25217</v>
      </c>
      <c r="B915" s="6">
        <v>398</v>
      </c>
      <c r="C915" s="6">
        <v>115764</v>
      </c>
      <c r="D915" s="6">
        <v>25217</v>
      </c>
      <c r="E915" s="6">
        <v>23321584659</v>
      </c>
      <c r="F915" s="7" t="s">
        <v>1427</v>
      </c>
      <c r="G915" s="7" t="s">
        <v>1428</v>
      </c>
      <c r="H915" s="8">
        <v>31482</v>
      </c>
      <c r="I915" s="7" t="s">
        <v>120</v>
      </c>
      <c r="J915" s="7" t="s">
        <v>37</v>
      </c>
      <c r="K915" s="7" t="s">
        <v>28</v>
      </c>
      <c r="L915" s="6">
        <v>115764</v>
      </c>
      <c r="M915" s="8">
        <v>44461</v>
      </c>
      <c r="N915" s="8">
        <v>45046</v>
      </c>
      <c r="O915" s="6">
        <v>709</v>
      </c>
      <c r="P915" s="7" t="s">
        <v>29</v>
      </c>
      <c r="Q915" s="7" t="s">
        <v>57</v>
      </c>
      <c r="R915" s="7" t="s">
        <v>31</v>
      </c>
      <c r="S915" s="7" t="s">
        <v>32</v>
      </c>
      <c r="T915" s="9"/>
      <c r="U915" s="6">
        <v>11</v>
      </c>
      <c r="V915" s="6">
        <v>40</v>
      </c>
      <c r="W915" s="6">
        <v>30</v>
      </c>
      <c r="X915" s="9"/>
      <c r="Y915" s="9"/>
      <c r="Z915" s="9"/>
      <c r="AA915" s="6">
        <v>411363.99</v>
      </c>
      <c r="AB915" s="6">
        <v>0</v>
      </c>
      <c r="AC915" s="6">
        <v>0</v>
      </c>
      <c r="AD915" s="6">
        <v>0</v>
      </c>
      <c r="AE915" s="6">
        <v>92145.54</v>
      </c>
      <c r="AF915" s="6">
        <v>110715.67</v>
      </c>
      <c r="AG915" s="6">
        <v>0</v>
      </c>
      <c r="AH915" s="6">
        <v>69284.67</v>
      </c>
      <c r="AI915" s="6">
        <v>411363.99</v>
      </c>
      <c r="AJ915" s="23">
        <v>300648.32000000001</v>
      </c>
    </row>
    <row r="916" spans="1:36">
      <c r="A916" s="5">
        <v>18924</v>
      </c>
      <c r="B916" s="6">
        <v>398</v>
      </c>
      <c r="C916" s="6">
        <v>119490</v>
      </c>
      <c r="D916" s="6">
        <v>18924</v>
      </c>
      <c r="E916" s="6">
        <v>20130661530</v>
      </c>
      <c r="F916" s="7" t="s">
        <v>1429</v>
      </c>
      <c r="G916" s="7" t="s">
        <v>391</v>
      </c>
      <c r="H916" s="8">
        <v>21684</v>
      </c>
      <c r="I916" s="7" t="s">
        <v>200</v>
      </c>
      <c r="J916" s="7" t="s">
        <v>37</v>
      </c>
      <c r="K916" s="7" t="s">
        <v>28</v>
      </c>
      <c r="L916" s="6">
        <v>119490</v>
      </c>
      <c r="M916" s="8">
        <v>44725</v>
      </c>
      <c r="N916" s="8">
        <v>46550</v>
      </c>
      <c r="O916" s="6">
        <v>719</v>
      </c>
      <c r="P916" s="7" t="s">
        <v>33</v>
      </c>
      <c r="Q916" s="7" t="s">
        <v>42</v>
      </c>
      <c r="R916" s="7" t="s">
        <v>31</v>
      </c>
      <c r="S916" s="7" t="s">
        <v>43</v>
      </c>
      <c r="T916" s="7" t="s">
        <v>44</v>
      </c>
      <c r="U916" s="6">
        <v>31</v>
      </c>
      <c r="V916" s="6">
        <v>20</v>
      </c>
      <c r="W916" s="6">
        <v>30</v>
      </c>
      <c r="X916" s="9"/>
      <c r="Y916" s="9"/>
      <c r="Z916" s="9"/>
      <c r="AA916" s="6">
        <v>307240.90999999997</v>
      </c>
      <c r="AB916" s="6">
        <v>7610</v>
      </c>
      <c r="AC916" s="6">
        <v>0</v>
      </c>
      <c r="AD916" s="6">
        <v>0</v>
      </c>
      <c r="AE916" s="6">
        <v>65336.6</v>
      </c>
      <c r="AF916" s="6">
        <v>151552.9</v>
      </c>
      <c r="AG916" s="6">
        <v>0</v>
      </c>
      <c r="AH916" s="6">
        <v>54661.21</v>
      </c>
      <c r="AI916" s="6">
        <v>314850.90999999997</v>
      </c>
      <c r="AJ916" s="23">
        <v>163298.01</v>
      </c>
    </row>
    <row r="917" spans="1:36">
      <c r="A917" s="5">
        <v>10265</v>
      </c>
      <c r="B917" s="6">
        <v>398</v>
      </c>
      <c r="C917" s="6">
        <v>112453</v>
      </c>
      <c r="D917" s="6">
        <v>10265</v>
      </c>
      <c r="E917" s="6">
        <v>20110071923</v>
      </c>
      <c r="F917" s="7" t="s">
        <v>1584</v>
      </c>
      <c r="G917" s="7" t="s">
        <v>1585</v>
      </c>
      <c r="H917" s="8">
        <v>19869</v>
      </c>
      <c r="I917" s="7" t="s">
        <v>366</v>
      </c>
      <c r="J917" s="7" t="s">
        <v>37</v>
      </c>
      <c r="K917" s="7" t="s">
        <v>28</v>
      </c>
      <c r="L917" s="6">
        <v>112453</v>
      </c>
      <c r="M917" s="8">
        <v>43641</v>
      </c>
      <c r="N917" s="8">
        <v>45437</v>
      </c>
      <c r="O917" s="6">
        <v>706</v>
      </c>
      <c r="P917" s="7" t="s">
        <v>33</v>
      </c>
      <c r="Q917" s="7" t="s">
        <v>57</v>
      </c>
      <c r="R917" s="7" t="s">
        <v>31</v>
      </c>
      <c r="S917" s="7" t="s">
        <v>43</v>
      </c>
      <c r="T917" s="7" t="s">
        <v>44</v>
      </c>
      <c r="U917" s="6">
        <v>0</v>
      </c>
      <c r="V917" s="6">
        <v>40</v>
      </c>
      <c r="W917" s="6">
        <v>30</v>
      </c>
      <c r="X917" s="9"/>
      <c r="Y917" s="9"/>
      <c r="Z917" s="9"/>
      <c r="AA917" s="6">
        <v>335171.63</v>
      </c>
      <c r="AB917" s="6">
        <v>0</v>
      </c>
      <c r="AC917" s="6">
        <v>0</v>
      </c>
      <c r="AD917" s="6">
        <v>0</v>
      </c>
      <c r="AE917" s="6">
        <v>75078.44</v>
      </c>
      <c r="AF917" s="6">
        <v>86815.34</v>
      </c>
      <c r="AG917" s="6">
        <v>0</v>
      </c>
      <c r="AH917" s="6">
        <v>56503.4</v>
      </c>
      <c r="AI917" s="6">
        <v>335171.63</v>
      </c>
      <c r="AJ917" s="23">
        <v>248356.29</v>
      </c>
    </row>
    <row r="918" spans="1:36">
      <c r="A918" s="5">
        <v>30951</v>
      </c>
      <c r="B918" s="6">
        <v>398</v>
      </c>
      <c r="C918" s="6">
        <v>117367</v>
      </c>
      <c r="D918" s="6">
        <v>30951</v>
      </c>
      <c r="E918" s="6">
        <v>27381179740</v>
      </c>
      <c r="F918" s="7" t="s">
        <v>2582</v>
      </c>
      <c r="G918" s="7" t="s">
        <v>2583</v>
      </c>
      <c r="H918" s="8">
        <v>34551</v>
      </c>
      <c r="I918" s="7" t="s">
        <v>230</v>
      </c>
      <c r="J918" s="7" t="s">
        <v>27</v>
      </c>
      <c r="K918" s="7" t="s">
        <v>28</v>
      </c>
      <c r="L918" s="6">
        <v>117367</v>
      </c>
      <c r="M918" s="8">
        <v>44543</v>
      </c>
      <c r="N918" s="8">
        <v>45077</v>
      </c>
      <c r="O918" s="6">
        <v>758</v>
      </c>
      <c r="P918" s="7" t="s">
        <v>56</v>
      </c>
      <c r="Q918" s="7" t="s">
        <v>30</v>
      </c>
      <c r="R918" s="7" t="s">
        <v>31</v>
      </c>
      <c r="S918" s="7" t="s">
        <v>32</v>
      </c>
      <c r="T918" s="9"/>
      <c r="U918" s="6">
        <v>1</v>
      </c>
      <c r="V918" s="6">
        <v>10</v>
      </c>
      <c r="W918" s="6">
        <v>30</v>
      </c>
      <c r="X918" s="9"/>
      <c r="Y918" s="9"/>
      <c r="Z918" s="9"/>
      <c r="AA918" s="6">
        <v>80247</v>
      </c>
      <c r="AB918" s="6">
        <v>0</v>
      </c>
      <c r="AC918" s="6">
        <v>0</v>
      </c>
      <c r="AD918" s="6">
        <v>0</v>
      </c>
      <c r="AE918" s="6">
        <v>17092.61</v>
      </c>
      <c r="AF918" s="6">
        <v>17092.61</v>
      </c>
      <c r="AG918" s="6">
        <v>0</v>
      </c>
      <c r="AH918" s="6">
        <v>12975.94</v>
      </c>
      <c r="AI918" s="6">
        <v>80247</v>
      </c>
      <c r="AJ918" s="23">
        <v>63154.39</v>
      </c>
    </row>
    <row r="919" spans="1:36">
      <c r="A919" s="5">
        <v>17820</v>
      </c>
      <c r="B919" s="6">
        <v>398</v>
      </c>
      <c r="C919" s="6">
        <v>111097</v>
      </c>
      <c r="D919" s="6">
        <v>17820</v>
      </c>
      <c r="E919" s="6">
        <v>20175782908</v>
      </c>
      <c r="F919" s="7" t="s">
        <v>1432</v>
      </c>
      <c r="G919" s="7" t="s">
        <v>792</v>
      </c>
      <c r="H919" s="8">
        <v>24188</v>
      </c>
      <c r="I919" s="7" t="s">
        <v>65</v>
      </c>
      <c r="J919" s="7" t="s">
        <v>37</v>
      </c>
      <c r="K919" s="7" t="s">
        <v>28</v>
      </c>
      <c r="L919" s="6">
        <v>111097</v>
      </c>
      <c r="M919" s="8">
        <v>43605</v>
      </c>
      <c r="N919" s="9"/>
      <c r="O919" s="6">
        <v>709</v>
      </c>
      <c r="P919" s="7" t="s">
        <v>29</v>
      </c>
      <c r="Q919" s="7" t="s">
        <v>57</v>
      </c>
      <c r="R919" s="7" t="s">
        <v>31</v>
      </c>
      <c r="S919" s="7" t="s">
        <v>43</v>
      </c>
      <c r="T919" s="7" t="s">
        <v>44</v>
      </c>
      <c r="U919" s="6">
        <v>31</v>
      </c>
      <c r="V919" s="6">
        <v>40</v>
      </c>
      <c r="W919" s="6">
        <v>30</v>
      </c>
      <c r="X919" s="9"/>
      <c r="Y919" s="9"/>
      <c r="Z919" s="9"/>
      <c r="AA919" s="6">
        <v>538690.93999999994</v>
      </c>
      <c r="AB919" s="6">
        <v>6266.77</v>
      </c>
      <c r="AC919" s="6">
        <v>0</v>
      </c>
      <c r="AD919" s="6">
        <v>0</v>
      </c>
      <c r="AE919" s="6">
        <v>115045.27</v>
      </c>
      <c r="AF919" s="6">
        <v>230975.42</v>
      </c>
      <c r="AG919" s="6">
        <v>0</v>
      </c>
      <c r="AH919" s="6">
        <v>91960.06</v>
      </c>
      <c r="AI919" s="6">
        <v>544957.71</v>
      </c>
      <c r="AJ919" s="23">
        <v>313982.28999999998</v>
      </c>
    </row>
    <row r="920" spans="1:36">
      <c r="A920" s="5">
        <v>23045</v>
      </c>
      <c r="B920" s="6">
        <v>398</v>
      </c>
      <c r="C920" s="6">
        <v>110750</v>
      </c>
      <c r="D920" s="6">
        <v>23045</v>
      </c>
      <c r="E920" s="6">
        <v>27255425388</v>
      </c>
      <c r="F920" s="7" t="s">
        <v>1434</v>
      </c>
      <c r="G920" s="7" t="s">
        <v>880</v>
      </c>
      <c r="H920" s="8">
        <v>28086</v>
      </c>
      <c r="I920" s="7" t="s">
        <v>173</v>
      </c>
      <c r="J920" s="7" t="s">
        <v>27</v>
      </c>
      <c r="K920" s="7" t="s">
        <v>28</v>
      </c>
      <c r="L920" s="6">
        <v>110750</v>
      </c>
      <c r="M920" s="8">
        <v>43587</v>
      </c>
      <c r="N920" s="8">
        <v>45413</v>
      </c>
      <c r="O920" s="6">
        <v>734</v>
      </c>
      <c r="P920" s="7" t="s">
        <v>56</v>
      </c>
      <c r="Q920" s="7" t="s">
        <v>57</v>
      </c>
      <c r="R920" s="7" t="s">
        <v>31</v>
      </c>
      <c r="S920" s="7" t="s">
        <v>43</v>
      </c>
      <c r="T920" s="7" t="s">
        <v>44</v>
      </c>
      <c r="U920" s="6">
        <v>17</v>
      </c>
      <c r="V920" s="6">
        <v>40</v>
      </c>
      <c r="W920" s="6">
        <v>30</v>
      </c>
      <c r="X920" s="9"/>
      <c r="Y920" s="9"/>
      <c r="Z920" s="9"/>
      <c r="AA920" s="6">
        <v>416366.68</v>
      </c>
      <c r="AB920" s="6">
        <v>0</v>
      </c>
      <c r="AC920" s="6">
        <v>0</v>
      </c>
      <c r="AD920" s="6">
        <v>0</v>
      </c>
      <c r="AE920" s="6">
        <v>93266.13</v>
      </c>
      <c r="AF920" s="6">
        <v>96424.22</v>
      </c>
      <c r="AG920" s="6">
        <v>0</v>
      </c>
      <c r="AH920" s="6">
        <v>70123.87</v>
      </c>
      <c r="AI920" s="6">
        <v>416366.68</v>
      </c>
      <c r="AJ920" s="23">
        <v>319942.46000000002</v>
      </c>
    </row>
    <row r="921" spans="1:36">
      <c r="A921" s="5">
        <v>28771</v>
      </c>
      <c r="B921" s="6">
        <v>398</v>
      </c>
      <c r="C921" s="6">
        <v>116755</v>
      </c>
      <c r="D921" s="6">
        <v>28771</v>
      </c>
      <c r="E921" s="6">
        <v>27322013707</v>
      </c>
      <c r="F921" s="7" t="s">
        <v>1435</v>
      </c>
      <c r="G921" s="7" t="s">
        <v>1436</v>
      </c>
      <c r="H921" s="8">
        <v>31508</v>
      </c>
      <c r="I921" s="7" t="s">
        <v>120</v>
      </c>
      <c r="J921" s="7" t="s">
        <v>27</v>
      </c>
      <c r="K921" s="7" t="s">
        <v>48</v>
      </c>
      <c r="L921" s="6">
        <v>116755</v>
      </c>
      <c r="M921" s="8">
        <v>44483</v>
      </c>
      <c r="N921" s="9"/>
      <c r="O921" s="6">
        <v>4</v>
      </c>
      <c r="P921" s="7" t="s">
        <v>75</v>
      </c>
      <c r="Q921" s="7" t="s">
        <v>50</v>
      </c>
      <c r="R921" s="7" t="s">
        <v>181</v>
      </c>
      <c r="S921" s="7" t="s">
        <v>52</v>
      </c>
      <c r="T921" s="9"/>
      <c r="U921" s="6">
        <v>7</v>
      </c>
      <c r="V921" s="6">
        <v>35</v>
      </c>
      <c r="W921" s="6">
        <v>30</v>
      </c>
      <c r="X921" s="9"/>
      <c r="Y921" s="9"/>
      <c r="Z921" s="9"/>
      <c r="AA921" s="6">
        <v>329593.02</v>
      </c>
      <c r="AB921" s="6">
        <v>0</v>
      </c>
      <c r="AC921" s="6">
        <v>0</v>
      </c>
      <c r="AD921" s="6">
        <v>0</v>
      </c>
      <c r="AE921" s="6">
        <v>52734.879999999997</v>
      </c>
      <c r="AF921" s="6">
        <v>74488.52</v>
      </c>
      <c r="AG921" s="6">
        <v>0</v>
      </c>
      <c r="AH921" s="6">
        <v>55567.59</v>
      </c>
      <c r="AI921" s="6">
        <v>329593.02</v>
      </c>
      <c r="AJ921" s="23">
        <v>255104.5</v>
      </c>
    </row>
    <row r="922" spans="1:36">
      <c r="A922" s="5">
        <v>14320</v>
      </c>
      <c r="B922" s="6">
        <v>398</v>
      </c>
      <c r="C922" s="6">
        <v>45318</v>
      </c>
      <c r="D922" s="6">
        <v>14320</v>
      </c>
      <c r="E922" s="6">
        <v>20139890893</v>
      </c>
      <c r="F922" s="7" t="s">
        <v>1439</v>
      </c>
      <c r="G922" s="7" t="s">
        <v>1440</v>
      </c>
      <c r="H922" s="8">
        <v>22170</v>
      </c>
      <c r="I922" s="7" t="s">
        <v>95</v>
      </c>
      <c r="J922" s="7" t="s">
        <v>37</v>
      </c>
      <c r="K922" s="7" t="s">
        <v>48</v>
      </c>
      <c r="L922" s="6">
        <v>45318</v>
      </c>
      <c r="M922" s="8">
        <v>39356</v>
      </c>
      <c r="N922" s="9"/>
      <c r="O922" s="6">
        <v>4</v>
      </c>
      <c r="P922" s="7" t="s">
        <v>75</v>
      </c>
      <c r="Q922" s="7" t="s">
        <v>50</v>
      </c>
      <c r="R922" s="7" t="s">
        <v>51</v>
      </c>
      <c r="S922" s="7" t="s">
        <v>52</v>
      </c>
      <c r="T922" s="9"/>
      <c r="U922" s="6">
        <v>37</v>
      </c>
      <c r="V922" s="6">
        <v>35</v>
      </c>
      <c r="W922" s="6">
        <v>30</v>
      </c>
      <c r="X922" s="9"/>
      <c r="Y922" s="9"/>
      <c r="Z922" s="9"/>
      <c r="AA922" s="6">
        <v>502767.68</v>
      </c>
      <c r="AB922" s="6">
        <v>0</v>
      </c>
      <c r="AC922" s="6">
        <v>0</v>
      </c>
      <c r="AD922" s="6">
        <v>0</v>
      </c>
      <c r="AE922" s="6">
        <v>102564.6</v>
      </c>
      <c r="AF922" s="6">
        <v>173714.25</v>
      </c>
      <c r="AG922" s="6">
        <v>0</v>
      </c>
      <c r="AH922" s="6">
        <v>84617.64</v>
      </c>
      <c r="AI922" s="6">
        <v>502767.68</v>
      </c>
      <c r="AJ922" s="23">
        <v>329053.43</v>
      </c>
    </row>
    <row r="923" spans="1:36">
      <c r="A923" s="5">
        <v>28091</v>
      </c>
      <c r="B923" s="6">
        <v>398</v>
      </c>
      <c r="C923" s="6">
        <v>116756</v>
      </c>
      <c r="D923" s="6">
        <v>28091</v>
      </c>
      <c r="E923" s="6">
        <v>20375009421</v>
      </c>
      <c r="F923" s="7" t="s">
        <v>1439</v>
      </c>
      <c r="G923" s="7" t="s">
        <v>1441</v>
      </c>
      <c r="H923" s="8">
        <v>34272</v>
      </c>
      <c r="I923" s="7" t="s">
        <v>107</v>
      </c>
      <c r="J923" s="7" t="s">
        <v>37</v>
      </c>
      <c r="K923" s="7" t="s">
        <v>48</v>
      </c>
      <c r="L923" s="6">
        <v>116756</v>
      </c>
      <c r="M923" s="8">
        <v>44484</v>
      </c>
      <c r="N923" s="9"/>
      <c r="O923" s="6">
        <v>5</v>
      </c>
      <c r="P923" s="7" t="s">
        <v>49</v>
      </c>
      <c r="Q923" s="7" t="s">
        <v>50</v>
      </c>
      <c r="R923" s="7" t="s">
        <v>109</v>
      </c>
      <c r="S923" s="7" t="s">
        <v>52</v>
      </c>
      <c r="T923" s="9"/>
      <c r="U923" s="6">
        <v>9</v>
      </c>
      <c r="V923" s="6">
        <v>35</v>
      </c>
      <c r="W923" s="6">
        <v>30</v>
      </c>
      <c r="X923" s="9"/>
      <c r="Y923" s="9"/>
      <c r="Z923" s="9"/>
      <c r="AA923" s="6">
        <v>303647.49</v>
      </c>
      <c r="AB923" s="6">
        <v>0</v>
      </c>
      <c r="AC923" s="6">
        <v>0</v>
      </c>
      <c r="AD923" s="6">
        <v>0</v>
      </c>
      <c r="AE923" s="6">
        <v>48583.59</v>
      </c>
      <c r="AF923" s="6">
        <v>68257.03</v>
      </c>
      <c r="AG923" s="6">
        <v>0</v>
      </c>
      <c r="AH923" s="6">
        <v>51215.23</v>
      </c>
      <c r="AI923" s="6">
        <v>303647.49</v>
      </c>
      <c r="AJ923" s="23">
        <v>235390.46</v>
      </c>
    </row>
    <row r="924" spans="1:36">
      <c r="A924" s="5">
        <v>29663</v>
      </c>
      <c r="B924" s="6">
        <v>398</v>
      </c>
      <c r="C924" s="6">
        <v>120764</v>
      </c>
      <c r="D924" s="6">
        <v>29663</v>
      </c>
      <c r="E924" s="6">
        <v>20312542863</v>
      </c>
      <c r="F924" s="7" t="s">
        <v>1553</v>
      </c>
      <c r="G924" s="7" t="s">
        <v>1554</v>
      </c>
      <c r="H924" s="8">
        <v>30982</v>
      </c>
      <c r="I924" s="7" t="s">
        <v>143</v>
      </c>
      <c r="J924" s="7" t="s">
        <v>37</v>
      </c>
      <c r="K924" s="7" t="s">
        <v>28</v>
      </c>
      <c r="L924" s="6">
        <v>120764</v>
      </c>
      <c r="M924" s="8">
        <v>44840</v>
      </c>
      <c r="N924" s="8">
        <v>45107</v>
      </c>
      <c r="O924" s="6">
        <v>768</v>
      </c>
      <c r="P924" s="7" t="s">
        <v>61</v>
      </c>
      <c r="Q924" s="7" t="s">
        <v>30</v>
      </c>
      <c r="R924" s="7" t="s">
        <v>31</v>
      </c>
      <c r="S924" s="7" t="s">
        <v>62</v>
      </c>
      <c r="T924" s="9"/>
      <c r="U924" s="6">
        <v>5</v>
      </c>
      <c r="V924" s="6">
        <v>10</v>
      </c>
      <c r="W924" s="6">
        <v>30</v>
      </c>
      <c r="X924" s="9"/>
      <c r="Y924" s="9"/>
      <c r="Z924" s="9"/>
      <c r="AA924" s="6">
        <v>45676.46</v>
      </c>
      <c r="AB924" s="6">
        <v>0</v>
      </c>
      <c r="AC924" s="6">
        <v>0</v>
      </c>
      <c r="AD924" s="6">
        <v>0</v>
      </c>
      <c r="AE924" s="6">
        <v>9729.08</v>
      </c>
      <c r="AF924" s="6">
        <v>18818.16</v>
      </c>
      <c r="AG924" s="6">
        <v>0</v>
      </c>
      <c r="AH924" s="6">
        <v>7940.59</v>
      </c>
      <c r="AI924" s="6">
        <v>45676.46</v>
      </c>
      <c r="AJ924" s="23">
        <v>26858.3</v>
      </c>
    </row>
    <row r="925" spans="1:36">
      <c r="A925" s="5">
        <v>8695</v>
      </c>
      <c r="B925" s="6">
        <v>398</v>
      </c>
      <c r="C925" s="6">
        <v>106724</v>
      </c>
      <c r="D925" s="6">
        <v>8695</v>
      </c>
      <c r="E925" s="6">
        <v>27119095374</v>
      </c>
      <c r="F925" s="7" t="s">
        <v>1445</v>
      </c>
      <c r="G925" s="7" t="s">
        <v>1446</v>
      </c>
      <c r="H925" s="8">
        <v>20306</v>
      </c>
      <c r="I925" s="7" t="s">
        <v>187</v>
      </c>
      <c r="J925" s="7" t="s">
        <v>27</v>
      </c>
      <c r="K925" s="7" t="s">
        <v>28</v>
      </c>
      <c r="L925" s="6">
        <v>106724</v>
      </c>
      <c r="M925" s="8">
        <v>43222</v>
      </c>
      <c r="N925" s="8">
        <v>45047</v>
      </c>
      <c r="O925" s="6">
        <v>705</v>
      </c>
      <c r="P925" s="7" t="s">
        <v>69</v>
      </c>
      <c r="Q925" s="7" t="s">
        <v>57</v>
      </c>
      <c r="R925" s="7" t="s">
        <v>31</v>
      </c>
      <c r="S925" s="7" t="s">
        <v>43</v>
      </c>
      <c r="T925" s="7" t="s">
        <v>44</v>
      </c>
      <c r="U925" s="6">
        <v>0</v>
      </c>
      <c r="V925" s="6">
        <v>40</v>
      </c>
      <c r="W925" s="6">
        <v>30</v>
      </c>
      <c r="X925" s="9"/>
      <c r="Y925" s="9"/>
      <c r="Z925" s="9"/>
      <c r="AA925" s="6">
        <v>370381.89</v>
      </c>
      <c r="AB925" s="6">
        <v>0</v>
      </c>
      <c r="AC925" s="6">
        <v>0</v>
      </c>
      <c r="AD925" s="6">
        <v>0</v>
      </c>
      <c r="AE925" s="6">
        <v>82965.55</v>
      </c>
      <c r="AF925" s="6">
        <v>102978.76</v>
      </c>
      <c r="AG925" s="6">
        <v>0</v>
      </c>
      <c r="AH925" s="6">
        <v>62409.919999999998</v>
      </c>
      <c r="AI925" s="6">
        <v>370381.89</v>
      </c>
      <c r="AJ925" s="23">
        <v>267403.13</v>
      </c>
    </row>
    <row r="926" spans="1:36">
      <c r="A926" s="11">
        <v>27054</v>
      </c>
      <c r="B926" s="12">
        <v>398</v>
      </c>
      <c r="C926" s="12">
        <v>113697</v>
      </c>
      <c r="D926" s="12">
        <v>27054</v>
      </c>
      <c r="E926" s="12">
        <v>23335416384</v>
      </c>
      <c r="F926" s="13" t="s">
        <v>1447</v>
      </c>
      <c r="G926" s="13" t="s">
        <v>1448</v>
      </c>
      <c r="H926" s="14">
        <v>32084</v>
      </c>
      <c r="I926" s="13" t="s">
        <v>47</v>
      </c>
      <c r="J926" s="13" t="s">
        <v>27</v>
      </c>
      <c r="K926" s="13" t="s">
        <v>48</v>
      </c>
      <c r="L926" s="12">
        <v>113697</v>
      </c>
      <c r="M926" s="14">
        <v>43770</v>
      </c>
      <c r="N926" s="15"/>
      <c r="O926" s="12">
        <v>5</v>
      </c>
      <c r="P926" s="13" t="s">
        <v>49</v>
      </c>
      <c r="Q926" s="13" t="s">
        <v>50</v>
      </c>
      <c r="R926" s="13" t="s">
        <v>51</v>
      </c>
      <c r="S926" s="13" t="s">
        <v>52</v>
      </c>
      <c r="T926" s="15"/>
      <c r="U926" s="12">
        <v>11</v>
      </c>
      <c r="V926" s="12">
        <v>35</v>
      </c>
      <c r="W926" s="12">
        <v>30</v>
      </c>
      <c r="X926" s="15"/>
      <c r="Y926" s="15"/>
      <c r="Z926" s="15"/>
      <c r="AA926" s="12">
        <v>330520.63</v>
      </c>
      <c r="AB926" s="12">
        <v>0</v>
      </c>
      <c r="AC926" s="12">
        <v>0</v>
      </c>
      <c r="AD926" s="12">
        <v>0</v>
      </c>
      <c r="AE926" s="12">
        <v>67426.210000000006</v>
      </c>
      <c r="AF926" s="12">
        <v>89386.29</v>
      </c>
      <c r="AG926" s="12">
        <v>0</v>
      </c>
      <c r="AH926" s="12">
        <v>55723.199999999997</v>
      </c>
      <c r="AI926" s="12">
        <v>330520.63</v>
      </c>
      <c r="AJ926" s="24">
        <v>241134.34</v>
      </c>
    </row>
    <row r="927" spans="1:36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</row>
    <row r="928" spans="1:36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</row>
    <row r="929" spans="1:36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</row>
    <row r="930" spans="1:36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</row>
    <row r="931" spans="1:36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</row>
    <row r="932" spans="1:36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</row>
    <row r="933" spans="1:36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</row>
    <row r="934" spans="1:36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</row>
    <row r="935" spans="1:36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</row>
    <row r="936" spans="1:3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</row>
    <row r="937" spans="1:36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</row>
    <row r="938" spans="1:36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</row>
    <row r="939" spans="1:36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</row>
    <row r="940" spans="1:36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</row>
    <row r="941" spans="1:36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</row>
    <row r="942" spans="1:36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</row>
    <row r="943" spans="1:36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</row>
    <row r="944" spans="1:36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</row>
    <row r="945" spans="1:36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</row>
    <row r="946" spans="1:3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</row>
    <row r="947" spans="1:36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</row>
    <row r="948" spans="1:36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</row>
    <row r="949" spans="1:36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</row>
    <row r="950" spans="1:36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</row>
    <row r="951" spans="1:36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</row>
    <row r="952" spans="1:36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</row>
    <row r="953" spans="1:36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</row>
    <row r="954" spans="1:36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</row>
    <row r="955" spans="1:36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</row>
    <row r="956" spans="1:3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</row>
    <row r="957" spans="1:36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</row>
    <row r="958" spans="1:36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</row>
    <row r="959" spans="1:36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</row>
    <row r="960" spans="1:36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</row>
    <row r="961" spans="1:36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</row>
    <row r="962" spans="1:36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</row>
    <row r="963" spans="1:36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</row>
    <row r="964" spans="1:36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</row>
    <row r="965" spans="1:36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</row>
    <row r="966" spans="1:3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</row>
    <row r="967" spans="1:36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</row>
    <row r="968" spans="1:36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</row>
    <row r="969" spans="1:36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</row>
    <row r="970" spans="1:36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</row>
    <row r="971" spans="1:36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</row>
    <row r="972" spans="1:36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</row>
    <row r="973" spans="1:36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</row>
    <row r="974" spans="1:36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</row>
    <row r="975" spans="1:36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</row>
    <row r="976" spans="1:3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</row>
    <row r="977" spans="1:36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</row>
    <row r="978" spans="1:36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</row>
    <row r="979" spans="1:36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</row>
    <row r="980" spans="1:36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</row>
    <row r="981" spans="1:36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</row>
    <row r="982" spans="1:36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</row>
    <row r="983" spans="1:36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</row>
    <row r="984" spans="1:36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</row>
    <row r="985" spans="1:36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</row>
    <row r="986" spans="1:3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</row>
    <row r="987" spans="1:36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</row>
    <row r="988" spans="1:36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</row>
    <row r="989" spans="1:36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</row>
    <row r="990" spans="1:36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</row>
    <row r="991" spans="1:36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</row>
    <row r="992" spans="1:36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</row>
    <row r="993" spans="1:36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</row>
    <row r="994" spans="1:36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</row>
    <row r="995" spans="1:36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</row>
    <row r="996" spans="1:3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</row>
    <row r="997" spans="1:36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</row>
    <row r="998" spans="1:36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</row>
    <row r="999" spans="1:36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</row>
    <row r="1000" spans="1:36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</row>
  </sheetData>
  <autoFilter ref="A1:AJ926" xr:uid="{00000000-0009-0000-0000-000010000000}"/>
  <printOptions horizontalCentered="1" gridLines="1"/>
  <pageMargins left="0.25" right="0.25" top="0.75" bottom="0.75" header="0" footer="0"/>
  <pageSetup paperSize="9"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K92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703125" defaultRowHeight="15.75" customHeight="1"/>
  <cols>
    <col min="1" max="1" width="3.7109375" customWidth="1"/>
    <col min="2" max="2" width="7.85546875" customWidth="1"/>
    <col min="3" max="3" width="10" customWidth="1"/>
    <col min="4" max="4" width="7.7109375" customWidth="1"/>
    <col min="5" max="5" width="9.140625" customWidth="1"/>
    <col min="6" max="6" width="13.42578125" customWidth="1"/>
    <col min="7" max="7" width="18.85546875" customWidth="1"/>
    <col min="8" max="8" width="7.85546875" customWidth="1"/>
    <col min="9" max="9" width="6.140625" customWidth="1"/>
    <col min="10" max="10" width="4" customWidth="1"/>
    <col min="11" max="11" width="19.42578125" customWidth="1"/>
    <col min="12" max="12" width="4.42578125" customWidth="1"/>
    <col min="13" max="13" width="6.7109375" customWidth="1"/>
    <col min="14" max="15" width="7.85546875" customWidth="1"/>
    <col min="16" max="16" width="6.85546875" customWidth="1"/>
    <col min="17" max="17" width="17.5703125" customWidth="1"/>
    <col min="18" max="18" width="8" customWidth="1"/>
    <col min="19" max="19" width="9.7109375" customWidth="1"/>
    <col min="20" max="20" width="6.140625" customWidth="1"/>
    <col min="21" max="21" width="8.42578125" customWidth="1"/>
    <col min="22" max="22" width="4.140625" customWidth="1"/>
    <col min="23" max="23" width="6.42578125" customWidth="1"/>
    <col min="24" max="24" width="9.42578125" customWidth="1"/>
    <col min="25" max="25" width="8.140625" customWidth="1"/>
    <col min="26" max="26" width="16.28515625" customWidth="1"/>
    <col min="27" max="27" width="6.85546875" customWidth="1"/>
    <col min="28" max="28" width="8" customWidth="1"/>
    <col min="29" max="29" width="8.5703125" customWidth="1"/>
    <col min="30" max="30" width="5.28515625" customWidth="1"/>
    <col min="31" max="31" width="6" customWidth="1"/>
    <col min="32" max="32" width="7.28515625" customWidth="1"/>
    <col min="33" max="33" width="8.42578125" customWidth="1"/>
    <col min="34" max="34" width="8" customWidth="1"/>
    <col min="35" max="35" width="7.28515625" customWidth="1"/>
    <col min="36" max="36" width="8" customWidth="1"/>
    <col min="37" max="37" width="8.140625" customWidth="1"/>
  </cols>
  <sheetData>
    <row r="1" spans="1:37">
      <c r="A1" s="21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1449</v>
      </c>
      <c r="L1" s="16" t="s">
        <v>10</v>
      </c>
      <c r="M1" s="16" t="s">
        <v>11</v>
      </c>
      <c r="N1" s="16" t="s">
        <v>12</v>
      </c>
      <c r="O1" s="16" t="s">
        <v>13</v>
      </c>
      <c r="P1" s="16" t="s">
        <v>14</v>
      </c>
      <c r="Q1" s="16" t="s">
        <v>15</v>
      </c>
      <c r="R1" s="16" t="s">
        <v>16</v>
      </c>
      <c r="S1" s="16" t="s">
        <v>17</v>
      </c>
      <c r="T1" s="16" t="s">
        <v>18</v>
      </c>
      <c r="U1" s="16" t="s">
        <v>19</v>
      </c>
      <c r="V1" s="16" t="s">
        <v>20</v>
      </c>
      <c r="W1" s="16" t="s">
        <v>1450</v>
      </c>
      <c r="X1" s="16" t="s">
        <v>1451</v>
      </c>
      <c r="Y1" s="16" t="s">
        <v>21</v>
      </c>
      <c r="Z1" s="16" t="s">
        <v>22</v>
      </c>
      <c r="AA1" s="16" t="s">
        <v>23</v>
      </c>
      <c r="AB1" s="16" t="s">
        <v>2605</v>
      </c>
      <c r="AC1" s="16" t="s">
        <v>2606</v>
      </c>
      <c r="AD1" s="16" t="s">
        <v>2607</v>
      </c>
      <c r="AE1" s="16" t="s">
        <v>2608</v>
      </c>
      <c r="AF1" s="16" t="s">
        <v>2609</v>
      </c>
      <c r="AG1" s="16" t="s">
        <v>2610</v>
      </c>
      <c r="AH1" s="16" t="s">
        <v>2611</v>
      </c>
      <c r="AI1" s="16" t="s">
        <v>2612</v>
      </c>
      <c r="AJ1" s="16" t="s">
        <v>2613</v>
      </c>
      <c r="AK1" s="22" t="s">
        <v>2614</v>
      </c>
    </row>
    <row r="2" spans="1:37">
      <c r="A2" s="5">
        <v>27781</v>
      </c>
      <c r="B2" s="6">
        <v>397</v>
      </c>
      <c r="C2" s="6">
        <v>119848</v>
      </c>
      <c r="D2" s="6">
        <v>27781</v>
      </c>
      <c r="E2" s="6">
        <v>27180363489</v>
      </c>
      <c r="F2" s="7" t="s">
        <v>24</v>
      </c>
      <c r="G2" s="7" t="s">
        <v>25</v>
      </c>
      <c r="H2" s="8">
        <v>24154</v>
      </c>
      <c r="I2" s="7" t="s">
        <v>65</v>
      </c>
      <c r="J2" s="7" t="s">
        <v>27</v>
      </c>
      <c r="K2" s="7" t="s">
        <v>1452</v>
      </c>
      <c r="L2" s="7" t="s">
        <v>28</v>
      </c>
      <c r="M2" s="6">
        <v>119848</v>
      </c>
      <c r="N2" s="8">
        <v>44841</v>
      </c>
      <c r="O2" s="8">
        <v>45077</v>
      </c>
      <c r="P2" s="6">
        <v>730</v>
      </c>
      <c r="Q2" s="7" t="s">
        <v>33</v>
      </c>
      <c r="R2" s="7" t="s">
        <v>30</v>
      </c>
      <c r="S2" s="7" t="s">
        <v>31</v>
      </c>
      <c r="T2" s="7" t="s">
        <v>32</v>
      </c>
      <c r="U2" s="9"/>
      <c r="V2" s="6">
        <v>22</v>
      </c>
      <c r="W2" s="6">
        <v>10</v>
      </c>
      <c r="X2" s="6">
        <v>30</v>
      </c>
      <c r="Y2" s="9"/>
      <c r="Z2" s="9"/>
      <c r="AA2" s="9"/>
      <c r="AB2" s="6">
        <v>125608.4</v>
      </c>
      <c r="AC2" s="6">
        <v>0</v>
      </c>
      <c r="AD2" s="6">
        <v>0</v>
      </c>
      <c r="AE2" s="6">
        <v>0</v>
      </c>
      <c r="AF2" s="6">
        <v>28136.28</v>
      </c>
      <c r="AG2" s="6">
        <v>45040.78</v>
      </c>
      <c r="AH2" s="6">
        <v>-23327.040000000001</v>
      </c>
      <c r="AI2" s="6">
        <v>21349.17</v>
      </c>
      <c r="AJ2" s="6">
        <v>125608.4</v>
      </c>
      <c r="AK2" s="23">
        <v>80567.62</v>
      </c>
    </row>
    <row r="3" spans="1:37">
      <c r="A3" s="5">
        <v>22061</v>
      </c>
      <c r="B3" s="6">
        <v>397</v>
      </c>
      <c r="C3" s="6">
        <v>114169</v>
      </c>
      <c r="D3" s="6">
        <v>22061</v>
      </c>
      <c r="E3" s="6">
        <v>20264086621</v>
      </c>
      <c r="F3" s="7" t="s">
        <v>34</v>
      </c>
      <c r="G3" s="7" t="s">
        <v>35</v>
      </c>
      <c r="H3" s="8">
        <v>28431</v>
      </c>
      <c r="I3" s="7" t="s">
        <v>307</v>
      </c>
      <c r="J3" s="7" t="s">
        <v>37</v>
      </c>
      <c r="K3" s="7" t="s">
        <v>1452</v>
      </c>
      <c r="L3" s="7" t="s">
        <v>28</v>
      </c>
      <c r="M3" s="6">
        <v>114169</v>
      </c>
      <c r="N3" s="8">
        <v>44080</v>
      </c>
      <c r="O3" s="8">
        <v>45077</v>
      </c>
      <c r="P3" s="6">
        <v>739</v>
      </c>
      <c r="Q3" s="7" t="s">
        <v>38</v>
      </c>
      <c r="R3" s="7" t="s">
        <v>57</v>
      </c>
      <c r="S3" s="7" t="s">
        <v>31</v>
      </c>
      <c r="T3" s="7" t="s">
        <v>32</v>
      </c>
      <c r="U3" s="9"/>
      <c r="V3" s="6">
        <v>19</v>
      </c>
      <c r="W3" s="6">
        <v>40</v>
      </c>
      <c r="X3" s="6">
        <v>30</v>
      </c>
      <c r="Y3" s="9"/>
      <c r="Z3" s="9"/>
      <c r="AA3" s="9"/>
      <c r="AB3" s="6">
        <v>350569.84</v>
      </c>
      <c r="AC3" s="6">
        <v>0</v>
      </c>
      <c r="AD3" s="6">
        <v>0</v>
      </c>
      <c r="AE3" s="6">
        <v>0</v>
      </c>
      <c r="AF3" s="6">
        <v>78527.649999999994</v>
      </c>
      <c r="AG3" s="6">
        <v>93644.24</v>
      </c>
      <c r="AH3" s="6">
        <v>0</v>
      </c>
      <c r="AI3" s="6">
        <v>59675.59</v>
      </c>
      <c r="AJ3" s="6">
        <v>350569.84</v>
      </c>
      <c r="AK3" s="23">
        <v>256925.6</v>
      </c>
    </row>
    <row r="4" spans="1:37">
      <c r="A4" s="5">
        <v>14885</v>
      </c>
      <c r="B4" s="6">
        <v>397</v>
      </c>
      <c r="C4" s="6">
        <v>111674</v>
      </c>
      <c r="D4" s="6">
        <v>14885</v>
      </c>
      <c r="E4" s="6">
        <v>20165400381</v>
      </c>
      <c r="F4" s="7" t="s">
        <v>39</v>
      </c>
      <c r="G4" s="7" t="s">
        <v>40</v>
      </c>
      <c r="H4" s="8">
        <v>23333</v>
      </c>
      <c r="I4" s="7" t="s">
        <v>84</v>
      </c>
      <c r="J4" s="7" t="s">
        <v>37</v>
      </c>
      <c r="K4" s="7" t="s">
        <v>1452</v>
      </c>
      <c r="L4" s="7" t="s">
        <v>28</v>
      </c>
      <c r="M4" s="6">
        <v>111674</v>
      </c>
      <c r="N4" s="8">
        <v>43733</v>
      </c>
      <c r="O4" s="8">
        <v>45559</v>
      </c>
      <c r="P4" s="6">
        <v>716</v>
      </c>
      <c r="Q4" s="7" t="s">
        <v>29</v>
      </c>
      <c r="R4" s="7" t="s">
        <v>42</v>
      </c>
      <c r="S4" s="7" t="s">
        <v>31</v>
      </c>
      <c r="T4" s="7" t="s">
        <v>43</v>
      </c>
      <c r="U4" s="7" t="s">
        <v>44</v>
      </c>
      <c r="V4" s="6">
        <v>35</v>
      </c>
      <c r="W4" s="6">
        <v>20</v>
      </c>
      <c r="X4" s="6">
        <v>30</v>
      </c>
      <c r="Y4" s="9"/>
      <c r="Z4" s="9"/>
      <c r="AA4" s="9"/>
      <c r="AB4" s="6">
        <v>251968.73</v>
      </c>
      <c r="AC4" s="6">
        <v>0</v>
      </c>
      <c r="AD4" s="6">
        <v>0</v>
      </c>
      <c r="AE4" s="6">
        <v>0</v>
      </c>
      <c r="AF4" s="6">
        <v>56440.98</v>
      </c>
      <c r="AG4" s="6">
        <v>69958.289999999994</v>
      </c>
      <c r="AH4" s="6">
        <v>0</v>
      </c>
      <c r="AI4" s="6">
        <v>42546.11</v>
      </c>
      <c r="AJ4" s="6">
        <v>251968.73</v>
      </c>
      <c r="AK4" s="23">
        <v>182010.44</v>
      </c>
    </row>
    <row r="5" spans="1:37">
      <c r="A5" s="5">
        <v>28897</v>
      </c>
      <c r="B5" s="6">
        <v>397</v>
      </c>
      <c r="C5" s="6">
        <v>103975</v>
      </c>
      <c r="D5" s="6">
        <v>28897</v>
      </c>
      <c r="E5" s="6">
        <v>20351947404</v>
      </c>
      <c r="F5" s="7" t="s">
        <v>1614</v>
      </c>
      <c r="G5" s="7" t="s">
        <v>1615</v>
      </c>
      <c r="H5" s="8">
        <v>33271</v>
      </c>
      <c r="I5" s="7" t="s">
        <v>463</v>
      </c>
      <c r="J5" s="7" t="s">
        <v>37</v>
      </c>
      <c r="K5" s="7" t="s">
        <v>1452</v>
      </c>
      <c r="L5" s="7" t="s">
        <v>28</v>
      </c>
      <c r="M5" s="6">
        <v>103975</v>
      </c>
      <c r="N5" s="8">
        <v>42970</v>
      </c>
      <c r="O5" s="8">
        <v>45016</v>
      </c>
      <c r="P5" s="6">
        <v>768</v>
      </c>
      <c r="Q5" s="7" t="s">
        <v>61</v>
      </c>
      <c r="R5" s="7" t="s">
        <v>30</v>
      </c>
      <c r="S5" s="7" t="s">
        <v>31</v>
      </c>
      <c r="T5" s="7" t="s">
        <v>62</v>
      </c>
      <c r="U5" s="7" t="s">
        <v>44</v>
      </c>
      <c r="V5" s="6">
        <v>7</v>
      </c>
      <c r="W5" s="6">
        <v>10</v>
      </c>
      <c r="X5" s="6">
        <v>30</v>
      </c>
      <c r="Y5" s="9"/>
      <c r="Z5" s="9"/>
      <c r="AA5" s="9"/>
      <c r="AB5" s="6">
        <v>46016.47</v>
      </c>
      <c r="AC5" s="6">
        <v>0</v>
      </c>
      <c r="AD5" s="6">
        <v>0</v>
      </c>
      <c r="AE5" s="6">
        <v>0</v>
      </c>
      <c r="AF5" s="6">
        <v>9801.5</v>
      </c>
      <c r="AG5" s="6">
        <v>18879.36</v>
      </c>
      <c r="AH5" s="6">
        <v>0</v>
      </c>
      <c r="AI5" s="6">
        <v>7997.63</v>
      </c>
      <c r="AJ5" s="6">
        <v>46016.47</v>
      </c>
      <c r="AK5" s="23">
        <v>27137.11</v>
      </c>
    </row>
    <row r="6" spans="1:37">
      <c r="A6" s="5">
        <v>29184</v>
      </c>
      <c r="B6" s="6">
        <v>397</v>
      </c>
      <c r="C6" s="6">
        <v>117798</v>
      </c>
      <c r="D6" s="6">
        <v>29184</v>
      </c>
      <c r="E6" s="6">
        <v>20395710886</v>
      </c>
      <c r="F6" s="7" t="s">
        <v>1617</v>
      </c>
      <c r="G6" s="7" t="s">
        <v>1618</v>
      </c>
      <c r="H6" s="8">
        <v>35115</v>
      </c>
      <c r="I6" s="7" t="s">
        <v>321</v>
      </c>
      <c r="J6" s="7" t="s">
        <v>37</v>
      </c>
      <c r="K6" s="7" t="s">
        <v>1452</v>
      </c>
      <c r="L6" s="7" t="s">
        <v>28</v>
      </c>
      <c r="M6" s="6">
        <v>117798</v>
      </c>
      <c r="N6" s="8">
        <v>44634</v>
      </c>
      <c r="O6" s="8">
        <v>45077</v>
      </c>
      <c r="P6" s="6">
        <v>768</v>
      </c>
      <c r="Q6" s="7" t="s">
        <v>61</v>
      </c>
      <c r="R6" s="7" t="s">
        <v>30</v>
      </c>
      <c r="S6" s="7" t="s">
        <v>31</v>
      </c>
      <c r="T6" s="7" t="s">
        <v>62</v>
      </c>
      <c r="U6" s="9"/>
      <c r="V6" s="6">
        <v>4</v>
      </c>
      <c r="W6" s="6">
        <v>10</v>
      </c>
      <c r="X6" s="6">
        <v>30</v>
      </c>
      <c r="Y6" s="9"/>
      <c r="Z6" s="9"/>
      <c r="AA6" s="9"/>
      <c r="AB6" s="6">
        <v>39442.69</v>
      </c>
      <c r="AC6" s="6">
        <v>0</v>
      </c>
      <c r="AD6" s="6">
        <v>0</v>
      </c>
      <c r="AE6" s="6">
        <v>0</v>
      </c>
      <c r="AF6" s="6">
        <v>8401.2900000000009</v>
      </c>
      <c r="AG6" s="6">
        <v>17696.080000000002</v>
      </c>
      <c r="AH6" s="6">
        <v>0</v>
      </c>
      <c r="AI6" s="6">
        <v>6899.33</v>
      </c>
      <c r="AJ6" s="6">
        <v>39442.69</v>
      </c>
      <c r="AK6" s="23">
        <v>21746.61</v>
      </c>
    </row>
    <row r="7" spans="1:37">
      <c r="A7" s="5">
        <v>27210</v>
      </c>
      <c r="B7" s="6">
        <v>397</v>
      </c>
      <c r="C7" s="6">
        <v>111737</v>
      </c>
      <c r="D7" s="6">
        <v>27210</v>
      </c>
      <c r="E7" s="6">
        <v>20342877622</v>
      </c>
      <c r="F7" s="7" t="s">
        <v>45</v>
      </c>
      <c r="G7" s="7" t="s">
        <v>46</v>
      </c>
      <c r="H7" s="8">
        <v>32782</v>
      </c>
      <c r="I7" s="7" t="s">
        <v>55</v>
      </c>
      <c r="J7" s="7" t="s">
        <v>37</v>
      </c>
      <c r="K7" s="7" t="s">
        <v>1452</v>
      </c>
      <c r="L7" s="7" t="s">
        <v>48</v>
      </c>
      <c r="M7" s="6">
        <v>111737</v>
      </c>
      <c r="N7" s="8">
        <v>43622</v>
      </c>
      <c r="O7" s="9"/>
      <c r="P7" s="6">
        <v>5</v>
      </c>
      <c r="Q7" s="7" t="s">
        <v>49</v>
      </c>
      <c r="R7" s="7" t="s">
        <v>50</v>
      </c>
      <c r="S7" s="7" t="s">
        <v>51</v>
      </c>
      <c r="T7" s="7" t="s">
        <v>52</v>
      </c>
      <c r="U7" s="9"/>
      <c r="V7" s="6">
        <v>11</v>
      </c>
      <c r="W7" s="6">
        <v>35</v>
      </c>
      <c r="X7" s="6">
        <v>30</v>
      </c>
      <c r="Y7" s="9"/>
      <c r="Z7" s="9"/>
      <c r="AA7" s="9"/>
      <c r="AB7" s="6">
        <v>285842.07</v>
      </c>
      <c r="AC7" s="6">
        <v>0</v>
      </c>
      <c r="AD7" s="6">
        <v>0</v>
      </c>
      <c r="AE7" s="6">
        <v>0</v>
      </c>
      <c r="AF7" s="6">
        <v>45734.73</v>
      </c>
      <c r="AG7" s="6">
        <v>64267.11</v>
      </c>
      <c r="AH7" s="6">
        <v>0</v>
      </c>
      <c r="AI7" s="6">
        <v>48228.36</v>
      </c>
      <c r="AJ7" s="6">
        <v>285842.07</v>
      </c>
      <c r="AK7" s="23">
        <v>221574.96</v>
      </c>
    </row>
    <row r="8" spans="1:37">
      <c r="A8" s="5">
        <v>30383</v>
      </c>
      <c r="B8" s="6">
        <v>397</v>
      </c>
      <c r="C8" s="6">
        <v>119745</v>
      </c>
      <c r="D8" s="6">
        <v>30383</v>
      </c>
      <c r="E8" s="6">
        <v>20365927686</v>
      </c>
      <c r="F8" s="7" t="s">
        <v>53</v>
      </c>
      <c r="G8" s="7" t="s">
        <v>54</v>
      </c>
      <c r="H8" s="8">
        <v>33508</v>
      </c>
      <c r="I8" s="7" t="s">
        <v>218</v>
      </c>
      <c r="J8" s="7" t="s">
        <v>37</v>
      </c>
      <c r="K8" s="7" t="s">
        <v>1452</v>
      </c>
      <c r="L8" s="7" t="s">
        <v>28</v>
      </c>
      <c r="M8" s="6">
        <v>119745</v>
      </c>
      <c r="N8" s="8">
        <v>44750</v>
      </c>
      <c r="O8" s="8">
        <v>45114</v>
      </c>
      <c r="P8" s="6">
        <v>757</v>
      </c>
      <c r="Q8" s="7" t="s">
        <v>56</v>
      </c>
      <c r="R8" s="7" t="s">
        <v>42</v>
      </c>
      <c r="S8" s="7" t="s">
        <v>31</v>
      </c>
      <c r="T8" s="7" t="s">
        <v>32</v>
      </c>
      <c r="U8" s="9"/>
      <c r="V8" s="6">
        <v>3</v>
      </c>
      <c r="W8" s="6">
        <v>20</v>
      </c>
      <c r="X8" s="6">
        <v>30</v>
      </c>
      <c r="Y8" s="9"/>
      <c r="Z8" s="9"/>
      <c r="AA8" s="9"/>
      <c r="AB8" s="6">
        <v>160494</v>
      </c>
      <c r="AC8" s="6">
        <v>4284.43</v>
      </c>
      <c r="AD8" s="6">
        <v>0</v>
      </c>
      <c r="AE8" s="6">
        <v>0</v>
      </c>
      <c r="AF8" s="6">
        <v>34185.22</v>
      </c>
      <c r="AG8" s="6">
        <v>35493.1</v>
      </c>
      <c r="AH8" s="6">
        <v>0</v>
      </c>
      <c r="AI8" s="6">
        <v>27978.6</v>
      </c>
      <c r="AJ8" s="6">
        <v>164778.43</v>
      </c>
      <c r="AK8" s="23">
        <v>129285.33</v>
      </c>
    </row>
    <row r="9" spans="1:37">
      <c r="A9" s="5">
        <v>14651</v>
      </c>
      <c r="B9" s="6">
        <v>397</v>
      </c>
      <c r="C9" s="6">
        <v>45449</v>
      </c>
      <c r="D9" s="6">
        <v>14651</v>
      </c>
      <c r="E9" s="6">
        <v>20184088038</v>
      </c>
      <c r="F9" s="7" t="s">
        <v>63</v>
      </c>
      <c r="G9" s="7" t="s">
        <v>64</v>
      </c>
      <c r="H9" s="8">
        <v>24717</v>
      </c>
      <c r="I9" s="7" t="s">
        <v>500</v>
      </c>
      <c r="J9" s="7" t="s">
        <v>37</v>
      </c>
      <c r="K9" s="7" t="s">
        <v>1452</v>
      </c>
      <c r="L9" s="7" t="s">
        <v>48</v>
      </c>
      <c r="M9" s="6">
        <v>45449</v>
      </c>
      <c r="N9" s="8">
        <v>39356</v>
      </c>
      <c r="O9" s="9"/>
      <c r="P9" s="6">
        <v>3</v>
      </c>
      <c r="Q9" s="7" t="s">
        <v>66</v>
      </c>
      <c r="R9" s="7" t="s">
        <v>50</v>
      </c>
      <c r="S9" s="7" t="s">
        <v>51</v>
      </c>
      <c r="T9" s="7" t="s">
        <v>52</v>
      </c>
      <c r="U9" s="9"/>
      <c r="V9" s="6">
        <v>36</v>
      </c>
      <c r="W9" s="6">
        <v>35</v>
      </c>
      <c r="X9" s="6">
        <v>30</v>
      </c>
      <c r="Y9" s="9"/>
      <c r="Z9" s="9"/>
      <c r="AA9" s="9"/>
      <c r="AB9" s="6">
        <v>523075.34</v>
      </c>
      <c r="AC9" s="6">
        <v>0</v>
      </c>
      <c r="AD9" s="6">
        <v>0</v>
      </c>
      <c r="AE9" s="6">
        <v>0</v>
      </c>
      <c r="AF9" s="6">
        <v>106707.37</v>
      </c>
      <c r="AG9" s="6">
        <v>286377.64</v>
      </c>
      <c r="AH9" s="6">
        <v>0</v>
      </c>
      <c r="AI9" s="6">
        <v>88024.25</v>
      </c>
      <c r="AJ9" s="6">
        <v>523075.34</v>
      </c>
      <c r="AK9" s="23">
        <v>236697.7</v>
      </c>
    </row>
    <row r="10" spans="1:37">
      <c r="A10" s="5">
        <v>17043</v>
      </c>
      <c r="B10" s="6">
        <v>397</v>
      </c>
      <c r="C10" s="6">
        <v>118720</v>
      </c>
      <c r="D10" s="6">
        <v>17043</v>
      </c>
      <c r="E10" s="6">
        <v>20168115068</v>
      </c>
      <c r="F10" s="7" t="s">
        <v>63</v>
      </c>
      <c r="G10" s="7" t="s">
        <v>67</v>
      </c>
      <c r="H10" s="8">
        <v>23586</v>
      </c>
      <c r="I10" s="7" t="s">
        <v>26</v>
      </c>
      <c r="J10" s="7" t="s">
        <v>37</v>
      </c>
      <c r="K10" s="7" t="s">
        <v>1452</v>
      </c>
      <c r="L10" s="7" t="s">
        <v>28</v>
      </c>
      <c r="M10" s="6">
        <v>118720</v>
      </c>
      <c r="N10" s="8">
        <v>44729</v>
      </c>
      <c r="O10" s="8">
        <v>46554</v>
      </c>
      <c r="P10" s="6">
        <v>705</v>
      </c>
      <c r="Q10" s="7" t="s">
        <v>69</v>
      </c>
      <c r="R10" s="7" t="s">
        <v>57</v>
      </c>
      <c r="S10" s="7" t="s">
        <v>31</v>
      </c>
      <c r="T10" s="7" t="s">
        <v>43</v>
      </c>
      <c r="U10" s="7" t="s">
        <v>44</v>
      </c>
      <c r="V10" s="6">
        <v>32</v>
      </c>
      <c r="W10" s="6">
        <v>40</v>
      </c>
      <c r="X10" s="6">
        <v>30</v>
      </c>
      <c r="Y10" s="9"/>
      <c r="Z10" s="9"/>
      <c r="AA10" s="9"/>
      <c r="AB10" s="6">
        <v>645991.37</v>
      </c>
      <c r="AC10" s="6">
        <v>0</v>
      </c>
      <c r="AD10" s="6">
        <v>0</v>
      </c>
      <c r="AE10" s="6">
        <v>0</v>
      </c>
      <c r="AF10" s="6">
        <v>137353.66</v>
      </c>
      <c r="AG10" s="6">
        <v>182494.66</v>
      </c>
      <c r="AH10" s="6">
        <v>0</v>
      </c>
      <c r="AI10" s="6">
        <v>108643.41</v>
      </c>
      <c r="AJ10" s="6">
        <v>645991.37</v>
      </c>
      <c r="AK10" s="23">
        <v>463496.71</v>
      </c>
    </row>
    <row r="11" spans="1:37">
      <c r="A11" s="5">
        <v>31022</v>
      </c>
      <c r="B11" s="6">
        <v>397</v>
      </c>
      <c r="C11" s="6">
        <v>120775</v>
      </c>
      <c r="D11" s="6">
        <v>31022</v>
      </c>
      <c r="E11" s="6">
        <v>20309496788</v>
      </c>
      <c r="F11" s="7" t="s">
        <v>70</v>
      </c>
      <c r="G11" s="7" t="s">
        <v>71</v>
      </c>
      <c r="H11" s="8">
        <v>30804</v>
      </c>
      <c r="I11" s="7" t="s">
        <v>143</v>
      </c>
      <c r="J11" s="7" t="s">
        <v>37</v>
      </c>
      <c r="K11" s="7" t="s">
        <v>1452</v>
      </c>
      <c r="L11" s="7" t="s">
        <v>28</v>
      </c>
      <c r="M11" s="6">
        <v>120775</v>
      </c>
      <c r="N11" s="8">
        <v>44859</v>
      </c>
      <c r="O11" s="8">
        <v>46684</v>
      </c>
      <c r="P11" s="6">
        <v>740</v>
      </c>
      <c r="Q11" s="7" t="s">
        <v>38</v>
      </c>
      <c r="R11" s="7" t="s">
        <v>42</v>
      </c>
      <c r="S11" s="7" t="s">
        <v>31</v>
      </c>
      <c r="T11" s="7" t="s">
        <v>43</v>
      </c>
      <c r="U11" s="7" t="s">
        <v>44</v>
      </c>
      <c r="V11" s="6">
        <v>1</v>
      </c>
      <c r="W11" s="6">
        <v>20</v>
      </c>
      <c r="X11" s="6">
        <v>30</v>
      </c>
      <c r="Y11" s="9"/>
      <c r="Z11" s="9"/>
      <c r="AA11" s="9"/>
      <c r="AB11" s="6">
        <v>160494</v>
      </c>
      <c r="AC11" s="6">
        <v>0</v>
      </c>
      <c r="AD11" s="6">
        <v>0</v>
      </c>
      <c r="AE11" s="6">
        <v>0</v>
      </c>
      <c r="AF11" s="6">
        <v>34185.22</v>
      </c>
      <c r="AG11" s="6">
        <v>39485.32</v>
      </c>
      <c r="AH11" s="6">
        <v>0</v>
      </c>
      <c r="AI11" s="6">
        <v>27201.23</v>
      </c>
      <c r="AJ11" s="6">
        <v>160494</v>
      </c>
      <c r="AK11" s="23">
        <v>121008.68</v>
      </c>
    </row>
    <row r="12" spans="1:37">
      <c r="A12" s="5">
        <v>28766</v>
      </c>
      <c r="B12" s="6">
        <v>397</v>
      </c>
      <c r="C12" s="6">
        <v>116129</v>
      </c>
      <c r="D12" s="6">
        <v>28766</v>
      </c>
      <c r="E12" s="6">
        <v>27303575222</v>
      </c>
      <c r="F12" s="7" t="s">
        <v>73</v>
      </c>
      <c r="G12" s="7" t="s">
        <v>74</v>
      </c>
      <c r="H12" s="8">
        <v>30670</v>
      </c>
      <c r="I12" s="7" t="s">
        <v>257</v>
      </c>
      <c r="J12" s="7" t="s">
        <v>27</v>
      </c>
      <c r="K12" s="7" t="s">
        <v>1452</v>
      </c>
      <c r="L12" s="7" t="s">
        <v>48</v>
      </c>
      <c r="M12" s="6">
        <v>116129</v>
      </c>
      <c r="N12" s="8">
        <v>44351</v>
      </c>
      <c r="O12" s="9"/>
      <c r="P12" s="6">
        <v>4</v>
      </c>
      <c r="Q12" s="7" t="s">
        <v>75</v>
      </c>
      <c r="R12" s="7" t="s">
        <v>50</v>
      </c>
      <c r="S12" s="7" t="s">
        <v>51</v>
      </c>
      <c r="T12" s="7" t="s">
        <v>52</v>
      </c>
      <c r="U12" s="9"/>
      <c r="V12" s="6">
        <v>7</v>
      </c>
      <c r="W12" s="6">
        <v>35</v>
      </c>
      <c r="X12" s="6">
        <v>30</v>
      </c>
      <c r="Y12" s="9"/>
      <c r="Z12" s="9"/>
      <c r="AA12" s="9"/>
      <c r="AB12" s="6">
        <v>308333.78999999998</v>
      </c>
      <c r="AC12" s="6">
        <v>0</v>
      </c>
      <c r="AD12" s="6">
        <v>0</v>
      </c>
      <c r="AE12" s="6">
        <v>0</v>
      </c>
      <c r="AF12" s="6">
        <v>49333.41</v>
      </c>
      <c r="AG12" s="6">
        <v>69722.789999999994</v>
      </c>
      <c r="AH12" s="6">
        <v>0</v>
      </c>
      <c r="AI12" s="6">
        <v>52001.36</v>
      </c>
      <c r="AJ12" s="6">
        <v>308333.78999999998</v>
      </c>
      <c r="AK12" s="23">
        <v>238611</v>
      </c>
    </row>
    <row r="13" spans="1:37">
      <c r="A13" s="5">
        <v>24300</v>
      </c>
      <c r="B13" s="6">
        <v>397</v>
      </c>
      <c r="C13" s="6">
        <v>113603</v>
      </c>
      <c r="D13" s="6">
        <v>24300</v>
      </c>
      <c r="E13" s="6">
        <v>20303569988</v>
      </c>
      <c r="F13" s="7" t="s">
        <v>76</v>
      </c>
      <c r="G13" s="7" t="s">
        <v>77</v>
      </c>
      <c r="H13" s="8">
        <v>30537</v>
      </c>
      <c r="I13" s="7" t="s">
        <v>257</v>
      </c>
      <c r="J13" s="7" t="s">
        <v>37</v>
      </c>
      <c r="K13" s="7" t="s">
        <v>1452</v>
      </c>
      <c r="L13" s="7" t="s">
        <v>28</v>
      </c>
      <c r="M13" s="6">
        <v>113603</v>
      </c>
      <c r="N13" s="8">
        <v>43874</v>
      </c>
      <c r="O13" s="8">
        <v>45016</v>
      </c>
      <c r="P13" s="6">
        <v>740</v>
      </c>
      <c r="Q13" s="7" t="s">
        <v>38</v>
      </c>
      <c r="R13" s="7" t="s">
        <v>42</v>
      </c>
      <c r="S13" s="7" t="s">
        <v>31</v>
      </c>
      <c r="T13" s="7" t="s">
        <v>43</v>
      </c>
      <c r="U13" s="7" t="s">
        <v>44</v>
      </c>
      <c r="V13" s="6">
        <v>16</v>
      </c>
      <c r="W13" s="6">
        <v>20</v>
      </c>
      <c r="X13" s="6">
        <v>30</v>
      </c>
      <c r="Y13" s="9"/>
      <c r="Z13" s="9"/>
      <c r="AA13" s="9"/>
      <c r="AB13" s="6">
        <v>160494</v>
      </c>
      <c r="AC13" s="6">
        <v>0</v>
      </c>
      <c r="AD13" s="6">
        <v>0</v>
      </c>
      <c r="AE13" s="6">
        <v>0</v>
      </c>
      <c r="AF13" s="6">
        <v>34185.22</v>
      </c>
      <c r="AG13" s="6">
        <v>40717.9</v>
      </c>
      <c r="AH13" s="6">
        <v>0</v>
      </c>
      <c r="AI13" s="6">
        <v>27201.23</v>
      </c>
      <c r="AJ13" s="6">
        <v>160494</v>
      </c>
      <c r="AK13" s="23">
        <v>119776.1</v>
      </c>
    </row>
    <row r="14" spans="1:37">
      <c r="A14" s="5">
        <v>31307</v>
      </c>
      <c r="B14" s="6">
        <v>397</v>
      </c>
      <c r="C14" s="6">
        <v>120776</v>
      </c>
      <c r="D14" s="6">
        <v>31307</v>
      </c>
      <c r="E14" s="6">
        <v>23409185649</v>
      </c>
      <c r="F14" s="7" t="s">
        <v>1627</v>
      </c>
      <c r="G14" s="7" t="s">
        <v>358</v>
      </c>
      <c r="H14" s="8">
        <v>35789</v>
      </c>
      <c r="I14" s="7" t="s">
        <v>60</v>
      </c>
      <c r="J14" s="7" t="s">
        <v>37</v>
      </c>
      <c r="K14" s="7" t="s">
        <v>1452</v>
      </c>
      <c r="L14" s="7" t="s">
        <v>28</v>
      </c>
      <c r="M14" s="6">
        <v>120776</v>
      </c>
      <c r="N14" s="8">
        <v>44860</v>
      </c>
      <c r="O14" s="8">
        <v>45107</v>
      </c>
      <c r="P14" s="6">
        <v>768</v>
      </c>
      <c r="Q14" s="7" t="s">
        <v>61</v>
      </c>
      <c r="R14" s="7" t="s">
        <v>30</v>
      </c>
      <c r="S14" s="7" t="s">
        <v>31</v>
      </c>
      <c r="T14" s="7" t="s">
        <v>62</v>
      </c>
      <c r="U14" s="7" t="s">
        <v>44</v>
      </c>
      <c r="V14" s="6">
        <v>0</v>
      </c>
      <c r="W14" s="6">
        <v>10</v>
      </c>
      <c r="X14" s="6">
        <v>30</v>
      </c>
      <c r="Y14" s="9"/>
      <c r="Z14" s="9"/>
      <c r="AA14" s="9"/>
      <c r="AB14" s="6">
        <v>39442.69</v>
      </c>
      <c r="AC14" s="6">
        <v>0</v>
      </c>
      <c r="AD14" s="6">
        <v>0</v>
      </c>
      <c r="AE14" s="6">
        <v>0</v>
      </c>
      <c r="AF14" s="6">
        <v>8401.2900000000009</v>
      </c>
      <c r="AG14" s="6">
        <v>17696.080000000002</v>
      </c>
      <c r="AH14" s="6">
        <v>0</v>
      </c>
      <c r="AI14" s="6">
        <v>6899.33</v>
      </c>
      <c r="AJ14" s="6">
        <v>39442.69</v>
      </c>
      <c r="AK14" s="23">
        <v>21746.61</v>
      </c>
    </row>
    <row r="15" spans="1:37">
      <c r="A15" s="5">
        <v>20843</v>
      </c>
      <c r="B15" s="6">
        <v>397</v>
      </c>
      <c r="C15" s="6">
        <v>114113</v>
      </c>
      <c r="D15" s="6">
        <v>20843</v>
      </c>
      <c r="E15" s="6">
        <v>20226650564</v>
      </c>
      <c r="F15" s="7" t="s">
        <v>79</v>
      </c>
      <c r="G15" s="7" t="s">
        <v>80</v>
      </c>
      <c r="H15" s="8">
        <v>27330</v>
      </c>
      <c r="I15" s="7" t="s">
        <v>350</v>
      </c>
      <c r="J15" s="7" t="s">
        <v>37</v>
      </c>
      <c r="K15" s="7" t="s">
        <v>1452</v>
      </c>
      <c r="L15" s="7" t="s">
        <v>28</v>
      </c>
      <c r="M15" s="6">
        <v>114113</v>
      </c>
      <c r="N15" s="8">
        <v>43175</v>
      </c>
      <c r="O15" s="8">
        <v>45000</v>
      </c>
      <c r="P15" s="6">
        <v>757</v>
      </c>
      <c r="Q15" s="7" t="s">
        <v>56</v>
      </c>
      <c r="R15" s="7" t="s">
        <v>42</v>
      </c>
      <c r="S15" s="7" t="s">
        <v>31</v>
      </c>
      <c r="T15" s="7" t="s">
        <v>43</v>
      </c>
      <c r="U15" s="7" t="s">
        <v>44</v>
      </c>
      <c r="V15" s="6">
        <v>12</v>
      </c>
      <c r="W15" s="6">
        <v>20</v>
      </c>
      <c r="X15" s="6">
        <v>15</v>
      </c>
      <c r="Y15" s="9"/>
      <c r="Z15" s="9"/>
      <c r="AA15" s="9"/>
      <c r="AB15" s="6">
        <v>80247.009999999995</v>
      </c>
      <c r="AC15" s="6">
        <v>0</v>
      </c>
      <c r="AD15" s="6">
        <v>0</v>
      </c>
      <c r="AE15" s="6">
        <v>0</v>
      </c>
      <c r="AF15" s="6">
        <v>17092.61</v>
      </c>
      <c r="AG15" s="6">
        <v>23622.21</v>
      </c>
      <c r="AH15" s="6">
        <v>0</v>
      </c>
      <c r="AI15" s="6">
        <v>14225.3</v>
      </c>
      <c r="AJ15" s="6">
        <v>80247.009999999995</v>
      </c>
      <c r="AK15" s="23">
        <v>56624.800000000003</v>
      </c>
    </row>
    <row r="16" spans="1:37">
      <c r="A16" s="5">
        <v>20843</v>
      </c>
      <c r="B16" s="6">
        <v>397</v>
      </c>
      <c r="C16" s="6">
        <v>121518</v>
      </c>
      <c r="D16" s="6">
        <v>20843</v>
      </c>
      <c r="E16" s="6">
        <v>20226650564</v>
      </c>
      <c r="F16" s="7" t="s">
        <v>79</v>
      </c>
      <c r="G16" s="7" t="s">
        <v>80</v>
      </c>
      <c r="H16" s="8">
        <v>27330</v>
      </c>
      <c r="I16" s="7" t="s">
        <v>350</v>
      </c>
      <c r="J16" s="7" t="s">
        <v>37</v>
      </c>
      <c r="K16" s="7" t="s">
        <v>1452</v>
      </c>
      <c r="L16" s="7" t="s">
        <v>28</v>
      </c>
      <c r="M16" s="6">
        <v>121518</v>
      </c>
      <c r="N16" s="8">
        <v>45001</v>
      </c>
      <c r="O16" s="8">
        <v>45077</v>
      </c>
      <c r="P16" s="6">
        <v>757</v>
      </c>
      <c r="Q16" s="7" t="s">
        <v>56</v>
      </c>
      <c r="R16" s="7" t="s">
        <v>42</v>
      </c>
      <c r="S16" s="7" t="s">
        <v>31</v>
      </c>
      <c r="T16" s="7" t="s">
        <v>43</v>
      </c>
      <c r="U16" s="7" t="s">
        <v>44</v>
      </c>
      <c r="V16" s="6">
        <v>12</v>
      </c>
      <c r="W16" s="6">
        <v>20</v>
      </c>
      <c r="X16" s="6">
        <v>15</v>
      </c>
      <c r="Y16" s="9"/>
      <c r="Z16" s="9"/>
      <c r="AA16" s="9"/>
      <c r="AB16" s="6">
        <v>80247.009999999995</v>
      </c>
      <c r="AC16" s="6">
        <v>0</v>
      </c>
      <c r="AD16" s="6">
        <v>0</v>
      </c>
      <c r="AE16" s="6">
        <v>0</v>
      </c>
      <c r="AF16" s="6">
        <v>17092.61</v>
      </c>
      <c r="AG16" s="6">
        <v>18322.11</v>
      </c>
      <c r="AH16" s="6">
        <v>0</v>
      </c>
      <c r="AI16" s="6">
        <v>12975.95</v>
      </c>
      <c r="AJ16" s="6">
        <v>80247.009999999995</v>
      </c>
      <c r="AK16" s="23">
        <v>61924.9</v>
      </c>
    </row>
    <row r="17" spans="1:37">
      <c r="A17" s="5">
        <v>24264</v>
      </c>
      <c r="B17" s="6">
        <v>397</v>
      </c>
      <c r="C17" s="6">
        <v>116226</v>
      </c>
      <c r="D17" s="6">
        <v>24264</v>
      </c>
      <c r="E17" s="6">
        <v>20293362522</v>
      </c>
      <c r="F17" s="7" t="s">
        <v>85</v>
      </c>
      <c r="G17" s="7" t="s">
        <v>86</v>
      </c>
      <c r="H17" s="8">
        <v>30067</v>
      </c>
      <c r="I17" s="7" t="s">
        <v>72</v>
      </c>
      <c r="J17" s="7" t="s">
        <v>37</v>
      </c>
      <c r="K17" s="7" t="s">
        <v>1452</v>
      </c>
      <c r="L17" s="7" t="s">
        <v>28</v>
      </c>
      <c r="M17" s="6">
        <v>116226</v>
      </c>
      <c r="N17" s="8">
        <v>44524</v>
      </c>
      <c r="O17" s="8">
        <v>45077</v>
      </c>
      <c r="P17" s="6">
        <v>757</v>
      </c>
      <c r="Q17" s="7" t="s">
        <v>56</v>
      </c>
      <c r="R17" s="7" t="s">
        <v>42</v>
      </c>
      <c r="S17" s="7" t="s">
        <v>31</v>
      </c>
      <c r="T17" s="7" t="s">
        <v>32</v>
      </c>
      <c r="U17" s="9"/>
      <c r="V17" s="6">
        <v>15</v>
      </c>
      <c r="W17" s="6">
        <v>20</v>
      </c>
      <c r="X17" s="6">
        <v>30</v>
      </c>
      <c r="Y17" s="9"/>
      <c r="Z17" s="9"/>
      <c r="AA17" s="9"/>
      <c r="AB17" s="6">
        <v>167211.75</v>
      </c>
      <c r="AC17" s="6">
        <v>0</v>
      </c>
      <c r="AD17" s="6">
        <v>0</v>
      </c>
      <c r="AE17" s="6">
        <v>0</v>
      </c>
      <c r="AF17" s="6">
        <v>37455.440000000002</v>
      </c>
      <c r="AG17" s="6">
        <v>55979.19</v>
      </c>
      <c r="AH17" s="6">
        <v>0</v>
      </c>
      <c r="AI17" s="6">
        <v>28328.14</v>
      </c>
      <c r="AJ17" s="6">
        <v>167211.75</v>
      </c>
      <c r="AK17" s="23">
        <v>111232.56</v>
      </c>
    </row>
    <row r="18" spans="1:37">
      <c r="A18" s="5">
        <v>27890</v>
      </c>
      <c r="B18" s="6">
        <v>397</v>
      </c>
      <c r="C18" s="6">
        <v>119098</v>
      </c>
      <c r="D18" s="6">
        <v>27890</v>
      </c>
      <c r="E18" s="6">
        <v>20347645517</v>
      </c>
      <c r="F18" s="7" t="s">
        <v>88</v>
      </c>
      <c r="G18" s="7" t="s">
        <v>89</v>
      </c>
      <c r="H18" s="8">
        <v>33082</v>
      </c>
      <c r="I18" s="7" t="s">
        <v>463</v>
      </c>
      <c r="J18" s="7" t="s">
        <v>37</v>
      </c>
      <c r="K18" s="7" t="s">
        <v>1452</v>
      </c>
      <c r="L18" s="7" t="s">
        <v>28</v>
      </c>
      <c r="M18" s="6">
        <v>119098</v>
      </c>
      <c r="N18" s="8">
        <v>44712</v>
      </c>
      <c r="O18" s="8">
        <v>45077</v>
      </c>
      <c r="P18" s="6">
        <v>740</v>
      </c>
      <c r="Q18" s="7" t="s">
        <v>38</v>
      </c>
      <c r="R18" s="7" t="s">
        <v>42</v>
      </c>
      <c r="S18" s="7" t="s">
        <v>31</v>
      </c>
      <c r="T18" s="7" t="s">
        <v>43</v>
      </c>
      <c r="U18" s="7" t="s">
        <v>44</v>
      </c>
      <c r="V18" s="6">
        <v>6</v>
      </c>
      <c r="W18" s="6">
        <v>20</v>
      </c>
      <c r="X18" s="6">
        <v>30</v>
      </c>
      <c r="Y18" s="9"/>
      <c r="Z18" s="9"/>
      <c r="AA18" s="9"/>
      <c r="AB18" s="6">
        <v>160494.01</v>
      </c>
      <c r="AC18" s="6">
        <v>0</v>
      </c>
      <c r="AD18" s="6">
        <v>0</v>
      </c>
      <c r="AE18" s="6">
        <v>0</v>
      </c>
      <c r="AF18" s="6">
        <v>34185.22</v>
      </c>
      <c r="AG18" s="6">
        <v>43637.32</v>
      </c>
      <c r="AH18" s="6">
        <v>0</v>
      </c>
      <c r="AI18" s="6">
        <v>27201.23</v>
      </c>
      <c r="AJ18" s="6">
        <v>160494.01</v>
      </c>
      <c r="AK18" s="23">
        <v>116856.69</v>
      </c>
    </row>
    <row r="19" spans="1:37">
      <c r="A19" s="5">
        <v>27416</v>
      </c>
      <c r="B19" s="6">
        <v>397</v>
      </c>
      <c r="C19" s="6">
        <v>110710</v>
      </c>
      <c r="D19" s="6">
        <v>27416</v>
      </c>
      <c r="E19" s="6">
        <v>20301178302</v>
      </c>
      <c r="F19" s="7" t="s">
        <v>91</v>
      </c>
      <c r="G19" s="7" t="s">
        <v>92</v>
      </c>
      <c r="H19" s="8">
        <v>30427</v>
      </c>
      <c r="I19" s="7" t="s">
        <v>257</v>
      </c>
      <c r="J19" s="7" t="s">
        <v>37</v>
      </c>
      <c r="K19" s="7" t="s">
        <v>1452</v>
      </c>
      <c r="L19" s="7" t="s">
        <v>28</v>
      </c>
      <c r="M19" s="6">
        <v>110710</v>
      </c>
      <c r="N19" s="8">
        <v>43439</v>
      </c>
      <c r="O19" s="9"/>
      <c r="P19" s="6">
        <v>734</v>
      </c>
      <c r="Q19" s="7" t="s">
        <v>56</v>
      </c>
      <c r="R19" s="7" t="s">
        <v>57</v>
      </c>
      <c r="S19" s="7" t="s">
        <v>31</v>
      </c>
      <c r="T19" s="7" t="s">
        <v>43</v>
      </c>
      <c r="U19" s="7" t="s">
        <v>44</v>
      </c>
      <c r="V19" s="6">
        <v>10</v>
      </c>
      <c r="W19" s="6">
        <v>40</v>
      </c>
      <c r="X19" s="6">
        <v>30</v>
      </c>
      <c r="Y19" s="9"/>
      <c r="Z19" s="9"/>
      <c r="AA19" s="9"/>
      <c r="AB19" s="6">
        <v>336725.55</v>
      </c>
      <c r="AC19" s="6">
        <v>0</v>
      </c>
      <c r="AD19" s="6">
        <v>0</v>
      </c>
      <c r="AE19" s="6">
        <v>0</v>
      </c>
      <c r="AF19" s="6">
        <v>60610.6</v>
      </c>
      <c r="AG19" s="6">
        <v>73666.960000000006</v>
      </c>
      <c r="AH19" s="6">
        <v>0</v>
      </c>
      <c r="AI19" s="6">
        <v>56764.07</v>
      </c>
      <c r="AJ19" s="6">
        <v>336725.55</v>
      </c>
      <c r="AK19" s="23">
        <v>263058.59000000003</v>
      </c>
    </row>
    <row r="20" spans="1:37">
      <c r="A20" s="5">
        <v>20811</v>
      </c>
      <c r="B20" s="6">
        <v>397</v>
      </c>
      <c r="C20" s="6">
        <v>116551</v>
      </c>
      <c r="D20" s="6">
        <v>20811</v>
      </c>
      <c r="E20" s="6">
        <v>27185369159</v>
      </c>
      <c r="F20" s="7" t="s">
        <v>93</v>
      </c>
      <c r="G20" s="7" t="s">
        <v>96</v>
      </c>
      <c r="H20" s="8">
        <v>24828</v>
      </c>
      <c r="I20" s="7" t="s">
        <v>500</v>
      </c>
      <c r="J20" s="7" t="s">
        <v>27</v>
      </c>
      <c r="K20" s="7" t="s">
        <v>1452</v>
      </c>
      <c r="L20" s="7" t="s">
        <v>28</v>
      </c>
      <c r="M20" s="6">
        <v>116551</v>
      </c>
      <c r="N20" s="8">
        <v>44440</v>
      </c>
      <c r="O20" s="8">
        <v>45046</v>
      </c>
      <c r="P20" s="6">
        <v>758</v>
      </c>
      <c r="Q20" s="7" t="s">
        <v>56</v>
      </c>
      <c r="R20" s="7" t="s">
        <v>30</v>
      </c>
      <c r="S20" s="7" t="s">
        <v>31</v>
      </c>
      <c r="T20" s="7" t="s">
        <v>32</v>
      </c>
      <c r="U20" s="9"/>
      <c r="V20" s="6">
        <v>21</v>
      </c>
      <c r="W20" s="6">
        <v>10</v>
      </c>
      <c r="X20" s="6">
        <v>30</v>
      </c>
      <c r="Y20" s="9"/>
      <c r="Z20" s="9"/>
      <c r="AA20" s="9"/>
      <c r="AB20" s="6">
        <v>107212.57</v>
      </c>
      <c r="AC20" s="6">
        <v>0</v>
      </c>
      <c r="AD20" s="6">
        <v>0</v>
      </c>
      <c r="AE20" s="6">
        <v>0</v>
      </c>
      <c r="AF20" s="6">
        <v>19298.259999999998</v>
      </c>
      <c r="AG20" s="6">
        <v>22514.639999999999</v>
      </c>
      <c r="AH20" s="6">
        <v>0</v>
      </c>
      <c r="AI20" s="6">
        <v>17336.27</v>
      </c>
      <c r="AJ20" s="6">
        <v>107212.57</v>
      </c>
      <c r="AK20" s="23">
        <v>84697.93</v>
      </c>
    </row>
    <row r="21" spans="1:37">
      <c r="A21" s="5">
        <v>27394</v>
      </c>
      <c r="B21" s="6">
        <v>397</v>
      </c>
      <c r="C21" s="6">
        <v>102914</v>
      </c>
      <c r="D21" s="6">
        <v>27394</v>
      </c>
      <c r="E21" s="6">
        <v>20339716251</v>
      </c>
      <c r="F21" s="7" t="s">
        <v>93</v>
      </c>
      <c r="G21" s="7" t="s">
        <v>98</v>
      </c>
      <c r="H21" s="8">
        <v>32555</v>
      </c>
      <c r="I21" s="7" t="s">
        <v>90</v>
      </c>
      <c r="J21" s="7" t="s">
        <v>37</v>
      </c>
      <c r="K21" s="7" t="s">
        <v>1452</v>
      </c>
      <c r="L21" s="7" t="s">
        <v>28</v>
      </c>
      <c r="M21" s="6">
        <v>102914</v>
      </c>
      <c r="N21" s="8">
        <v>42655</v>
      </c>
      <c r="O21" s="9"/>
      <c r="P21" s="6">
        <v>740</v>
      </c>
      <c r="Q21" s="7" t="s">
        <v>38</v>
      </c>
      <c r="R21" s="7" t="s">
        <v>42</v>
      </c>
      <c r="S21" s="7" t="s">
        <v>31</v>
      </c>
      <c r="T21" s="7" t="s">
        <v>43</v>
      </c>
      <c r="U21" s="7" t="s">
        <v>44</v>
      </c>
      <c r="V21" s="6">
        <v>10</v>
      </c>
      <c r="W21" s="6">
        <v>20</v>
      </c>
      <c r="X21" s="6">
        <v>30</v>
      </c>
      <c r="Y21" s="9"/>
      <c r="Z21" s="9"/>
      <c r="AA21" s="9"/>
      <c r="AB21" s="6">
        <v>160494</v>
      </c>
      <c r="AC21" s="6">
        <v>0</v>
      </c>
      <c r="AD21" s="6">
        <v>0</v>
      </c>
      <c r="AE21" s="6">
        <v>0</v>
      </c>
      <c r="AF21" s="6">
        <v>34185.22</v>
      </c>
      <c r="AG21" s="6">
        <v>45269.9</v>
      </c>
      <c r="AH21" s="6">
        <v>0</v>
      </c>
      <c r="AI21" s="6">
        <v>27201.23</v>
      </c>
      <c r="AJ21" s="6">
        <v>160494</v>
      </c>
      <c r="AK21" s="23">
        <v>115224.1</v>
      </c>
    </row>
    <row r="22" spans="1:37">
      <c r="A22" s="5">
        <v>14014</v>
      </c>
      <c r="B22" s="6">
        <v>397</v>
      </c>
      <c r="C22" s="6">
        <v>67214</v>
      </c>
      <c r="D22" s="6">
        <v>14014</v>
      </c>
      <c r="E22" s="6">
        <v>20172684263</v>
      </c>
      <c r="F22" s="7" t="s">
        <v>99</v>
      </c>
      <c r="G22" s="7" t="s">
        <v>100</v>
      </c>
      <c r="H22" s="8">
        <v>23778</v>
      </c>
      <c r="I22" s="7" t="s">
        <v>26</v>
      </c>
      <c r="J22" s="7" t="s">
        <v>37</v>
      </c>
      <c r="K22" s="7" t="s">
        <v>1452</v>
      </c>
      <c r="L22" s="7" t="s">
        <v>48</v>
      </c>
      <c r="M22" s="6">
        <v>67214</v>
      </c>
      <c r="N22" s="8">
        <v>40756</v>
      </c>
      <c r="O22" s="9"/>
      <c r="P22" s="6">
        <v>4</v>
      </c>
      <c r="Q22" s="7" t="s">
        <v>75</v>
      </c>
      <c r="R22" s="7" t="s">
        <v>50</v>
      </c>
      <c r="S22" s="7" t="s">
        <v>101</v>
      </c>
      <c r="T22" s="7" t="s">
        <v>52</v>
      </c>
      <c r="U22" s="9"/>
      <c r="V22" s="6">
        <v>37</v>
      </c>
      <c r="W22" s="6">
        <v>35</v>
      </c>
      <c r="X22" s="6">
        <v>30</v>
      </c>
      <c r="Y22" s="9"/>
      <c r="Z22" s="9"/>
      <c r="AA22" s="9"/>
      <c r="AB22" s="6">
        <v>470083.78</v>
      </c>
      <c r="AC22" s="6">
        <v>0</v>
      </c>
      <c r="AD22" s="6">
        <v>0</v>
      </c>
      <c r="AE22" s="6">
        <v>0</v>
      </c>
      <c r="AF22" s="6">
        <v>95897.1</v>
      </c>
      <c r="AG22" s="6">
        <v>321626.27</v>
      </c>
      <c r="AH22" s="6">
        <v>0</v>
      </c>
      <c r="AI22" s="6">
        <v>79134.92</v>
      </c>
      <c r="AJ22" s="6">
        <v>470083.78</v>
      </c>
      <c r="AK22" s="23">
        <v>148457.51</v>
      </c>
    </row>
    <row r="23" spans="1:37">
      <c r="A23" s="5">
        <v>24493</v>
      </c>
      <c r="B23" s="6">
        <v>397</v>
      </c>
      <c r="C23" s="6">
        <v>120386</v>
      </c>
      <c r="D23" s="6">
        <v>24493</v>
      </c>
      <c r="E23" s="6">
        <v>27217463160</v>
      </c>
      <c r="F23" s="7" t="s">
        <v>99</v>
      </c>
      <c r="G23" s="7" t="s">
        <v>102</v>
      </c>
      <c r="H23" s="8">
        <v>25755</v>
      </c>
      <c r="I23" s="7" t="s">
        <v>248</v>
      </c>
      <c r="J23" s="7" t="s">
        <v>27</v>
      </c>
      <c r="K23" s="7" t="s">
        <v>1452</v>
      </c>
      <c r="L23" s="7" t="s">
        <v>28</v>
      </c>
      <c r="M23" s="6">
        <v>120386</v>
      </c>
      <c r="N23" s="8">
        <v>44848</v>
      </c>
      <c r="O23" s="8">
        <v>45212</v>
      </c>
      <c r="P23" s="6">
        <v>716</v>
      </c>
      <c r="Q23" s="7" t="s">
        <v>29</v>
      </c>
      <c r="R23" s="7" t="s">
        <v>42</v>
      </c>
      <c r="S23" s="7" t="s">
        <v>31</v>
      </c>
      <c r="T23" s="7" t="s">
        <v>32</v>
      </c>
      <c r="U23" s="9"/>
      <c r="V23" s="6">
        <v>16</v>
      </c>
      <c r="W23" s="6">
        <v>20</v>
      </c>
      <c r="X23" s="6">
        <v>30</v>
      </c>
      <c r="Y23" s="9"/>
      <c r="Z23" s="9"/>
      <c r="AA23" s="9"/>
      <c r="AB23" s="6">
        <v>194703.11</v>
      </c>
      <c r="AC23" s="6">
        <v>0</v>
      </c>
      <c r="AD23" s="6">
        <v>0</v>
      </c>
      <c r="AE23" s="6">
        <v>0</v>
      </c>
      <c r="AF23" s="6">
        <v>41471.75</v>
      </c>
      <c r="AG23" s="6">
        <v>54125.919999999998</v>
      </c>
      <c r="AH23" s="6">
        <v>0</v>
      </c>
      <c r="AI23" s="6">
        <v>32939.81</v>
      </c>
      <c r="AJ23" s="6">
        <v>194703.11</v>
      </c>
      <c r="AK23" s="23">
        <v>140577.19</v>
      </c>
    </row>
    <row r="24" spans="1:37">
      <c r="A24" s="5">
        <v>14745</v>
      </c>
      <c r="B24" s="6">
        <v>397</v>
      </c>
      <c r="C24" s="6">
        <v>67220</v>
      </c>
      <c r="D24" s="6">
        <v>14745</v>
      </c>
      <c r="E24" s="6">
        <v>20146618325</v>
      </c>
      <c r="F24" s="7" t="s">
        <v>104</v>
      </c>
      <c r="G24" s="7" t="s">
        <v>105</v>
      </c>
      <c r="H24" s="8">
        <v>22829</v>
      </c>
      <c r="I24" s="7" t="s">
        <v>68</v>
      </c>
      <c r="J24" s="7" t="s">
        <v>37</v>
      </c>
      <c r="K24" s="7" t="s">
        <v>1452</v>
      </c>
      <c r="L24" s="7" t="s">
        <v>48</v>
      </c>
      <c r="M24" s="6">
        <v>67220</v>
      </c>
      <c r="N24" s="8">
        <v>40756</v>
      </c>
      <c r="O24" s="9"/>
      <c r="P24" s="6">
        <v>4</v>
      </c>
      <c r="Q24" s="7" t="s">
        <v>75</v>
      </c>
      <c r="R24" s="7" t="s">
        <v>50</v>
      </c>
      <c r="S24" s="7" t="s">
        <v>101</v>
      </c>
      <c r="T24" s="7" t="s">
        <v>52</v>
      </c>
      <c r="U24" s="9"/>
      <c r="V24" s="6">
        <v>36</v>
      </c>
      <c r="W24" s="6">
        <v>35</v>
      </c>
      <c r="X24" s="6">
        <v>30</v>
      </c>
      <c r="Y24" s="9"/>
      <c r="Z24" s="9"/>
      <c r="AA24" s="9"/>
      <c r="AB24" s="6">
        <v>465967</v>
      </c>
      <c r="AC24" s="6">
        <v>0</v>
      </c>
      <c r="AD24" s="6">
        <v>0</v>
      </c>
      <c r="AE24" s="6">
        <v>0</v>
      </c>
      <c r="AF24" s="6">
        <v>74554.720000000001</v>
      </c>
      <c r="AG24" s="6">
        <v>115531.17</v>
      </c>
      <c r="AH24" s="6">
        <v>0</v>
      </c>
      <c r="AI24" s="6">
        <v>78444.33</v>
      </c>
      <c r="AJ24" s="6">
        <v>465967</v>
      </c>
      <c r="AK24" s="23">
        <v>350435.83</v>
      </c>
    </row>
    <row r="25" spans="1:37">
      <c r="A25" s="5">
        <v>30037</v>
      </c>
      <c r="B25" s="6">
        <v>397</v>
      </c>
      <c r="C25" s="6">
        <v>114948</v>
      </c>
      <c r="D25" s="6">
        <v>30037</v>
      </c>
      <c r="E25" s="6">
        <v>20393588463</v>
      </c>
      <c r="F25" s="7" t="s">
        <v>104</v>
      </c>
      <c r="G25" s="7" t="s">
        <v>106</v>
      </c>
      <c r="H25" s="8">
        <v>35023</v>
      </c>
      <c r="I25" s="7" t="s">
        <v>321</v>
      </c>
      <c r="J25" s="7" t="s">
        <v>37</v>
      </c>
      <c r="K25" s="7" t="s">
        <v>1452</v>
      </c>
      <c r="L25" s="7" t="s">
        <v>48</v>
      </c>
      <c r="M25" s="6">
        <v>114948</v>
      </c>
      <c r="N25" s="8">
        <v>44317</v>
      </c>
      <c r="O25" s="9"/>
      <c r="P25" s="6">
        <v>7</v>
      </c>
      <c r="Q25" s="7" t="s">
        <v>221</v>
      </c>
      <c r="R25" s="7" t="s">
        <v>50</v>
      </c>
      <c r="S25" s="7" t="s">
        <v>109</v>
      </c>
      <c r="T25" s="7" t="s">
        <v>52</v>
      </c>
      <c r="U25" s="9"/>
      <c r="V25" s="6">
        <v>4</v>
      </c>
      <c r="W25" s="6">
        <v>35</v>
      </c>
      <c r="X25" s="6">
        <v>30</v>
      </c>
      <c r="Y25" s="9"/>
      <c r="Z25" s="9"/>
      <c r="AA25" s="9"/>
      <c r="AB25" s="6">
        <v>205257.37</v>
      </c>
      <c r="AC25" s="6">
        <v>0</v>
      </c>
      <c r="AD25" s="6">
        <v>0</v>
      </c>
      <c r="AE25" s="6">
        <v>0</v>
      </c>
      <c r="AF25" s="6">
        <v>32841.18</v>
      </c>
      <c r="AG25" s="6">
        <v>46233.17</v>
      </c>
      <c r="AH25" s="6">
        <v>0</v>
      </c>
      <c r="AI25" s="6">
        <v>34710.28</v>
      </c>
      <c r="AJ25" s="6">
        <v>205257.37</v>
      </c>
      <c r="AK25" s="23">
        <v>159024.20000000001</v>
      </c>
    </row>
    <row r="26" spans="1:37">
      <c r="A26" s="5">
        <v>26040</v>
      </c>
      <c r="B26" s="6">
        <v>397</v>
      </c>
      <c r="C26" s="6">
        <v>107705</v>
      </c>
      <c r="D26" s="6">
        <v>26040</v>
      </c>
      <c r="E26" s="6">
        <v>20330503751</v>
      </c>
      <c r="F26" s="7" t="s">
        <v>118</v>
      </c>
      <c r="G26" s="7" t="s">
        <v>119</v>
      </c>
      <c r="H26" s="8">
        <v>31925</v>
      </c>
      <c r="I26" s="7" t="s">
        <v>47</v>
      </c>
      <c r="J26" s="7" t="s">
        <v>37</v>
      </c>
      <c r="K26" s="7" t="s">
        <v>1452</v>
      </c>
      <c r="L26" s="7" t="s">
        <v>28</v>
      </c>
      <c r="M26" s="6">
        <v>107705</v>
      </c>
      <c r="N26" s="8">
        <v>43313</v>
      </c>
      <c r="O26" s="9"/>
      <c r="P26" s="6">
        <v>757</v>
      </c>
      <c r="Q26" s="7" t="s">
        <v>56</v>
      </c>
      <c r="R26" s="7" t="s">
        <v>42</v>
      </c>
      <c r="S26" s="7" t="s">
        <v>31</v>
      </c>
      <c r="T26" s="7" t="s">
        <v>43</v>
      </c>
      <c r="U26" s="7" t="s">
        <v>44</v>
      </c>
      <c r="V26" s="6">
        <v>8</v>
      </c>
      <c r="W26" s="6">
        <v>20</v>
      </c>
      <c r="X26" s="6">
        <v>30</v>
      </c>
      <c r="Y26" s="9"/>
      <c r="Z26" s="9"/>
      <c r="AA26" s="9"/>
      <c r="AB26" s="6">
        <v>178198.77</v>
      </c>
      <c r="AC26" s="6">
        <v>960.67</v>
      </c>
      <c r="AD26" s="6">
        <v>0</v>
      </c>
      <c r="AE26" s="6">
        <v>0</v>
      </c>
      <c r="AF26" s="6">
        <v>39916.53</v>
      </c>
      <c r="AG26" s="6">
        <v>65818.95</v>
      </c>
      <c r="AH26" s="6">
        <v>0</v>
      </c>
      <c r="AI26" s="6">
        <v>31448.06</v>
      </c>
      <c r="AJ26" s="6">
        <v>179159.44</v>
      </c>
      <c r="AK26" s="23">
        <v>113340.49</v>
      </c>
    </row>
    <row r="27" spans="1:37">
      <c r="A27" s="5">
        <v>26040</v>
      </c>
      <c r="B27" s="6">
        <v>397</v>
      </c>
      <c r="C27" s="6">
        <v>110680</v>
      </c>
      <c r="D27" s="6">
        <v>26040</v>
      </c>
      <c r="E27" s="6">
        <v>20330503751</v>
      </c>
      <c r="F27" s="7" t="s">
        <v>118</v>
      </c>
      <c r="G27" s="7" t="s">
        <v>119</v>
      </c>
      <c r="H27" s="8">
        <v>31925</v>
      </c>
      <c r="I27" s="7" t="s">
        <v>47</v>
      </c>
      <c r="J27" s="7" t="s">
        <v>37</v>
      </c>
      <c r="K27" s="7" t="s">
        <v>1452</v>
      </c>
      <c r="L27" s="7" t="s">
        <v>28</v>
      </c>
      <c r="M27" s="6">
        <v>110680</v>
      </c>
      <c r="N27" s="8">
        <v>43543</v>
      </c>
      <c r="O27" s="9"/>
      <c r="P27" s="6">
        <v>740</v>
      </c>
      <c r="Q27" s="7" t="s">
        <v>38</v>
      </c>
      <c r="R27" s="7" t="s">
        <v>42</v>
      </c>
      <c r="S27" s="7" t="s">
        <v>31</v>
      </c>
      <c r="T27" s="7" t="s">
        <v>43</v>
      </c>
      <c r="U27" s="9"/>
      <c r="V27" s="6">
        <v>8</v>
      </c>
      <c r="W27" s="6">
        <v>20</v>
      </c>
      <c r="X27" s="6">
        <v>30</v>
      </c>
      <c r="Y27" s="9"/>
      <c r="Z27" s="9"/>
      <c r="AA27" s="9"/>
      <c r="AB27" s="6">
        <v>175284.94</v>
      </c>
      <c r="AC27" s="6">
        <v>944.96</v>
      </c>
      <c r="AD27" s="6">
        <v>0</v>
      </c>
      <c r="AE27" s="6">
        <v>0</v>
      </c>
      <c r="AF27" s="6">
        <v>39263.83</v>
      </c>
      <c r="AG27" s="6">
        <v>40177.68</v>
      </c>
      <c r="AH27" s="6">
        <v>0</v>
      </c>
      <c r="AI27" s="6">
        <v>28343.57</v>
      </c>
      <c r="AJ27" s="6">
        <v>176229.9</v>
      </c>
      <c r="AK27" s="23">
        <v>136052.22</v>
      </c>
    </row>
    <row r="28" spans="1:37">
      <c r="A28" s="5">
        <v>26902</v>
      </c>
      <c r="B28" s="6">
        <v>397</v>
      </c>
      <c r="C28" s="6">
        <v>102637</v>
      </c>
      <c r="D28" s="6">
        <v>26902</v>
      </c>
      <c r="E28" s="6">
        <v>20213289994</v>
      </c>
      <c r="F28" s="7" t="s">
        <v>121</v>
      </c>
      <c r="G28" s="7" t="s">
        <v>122</v>
      </c>
      <c r="H28" s="8">
        <v>25743</v>
      </c>
      <c r="I28" s="7" t="s">
        <v>248</v>
      </c>
      <c r="J28" s="7" t="s">
        <v>37</v>
      </c>
      <c r="K28" s="7" t="s">
        <v>1452</v>
      </c>
      <c r="L28" s="7" t="s">
        <v>28</v>
      </c>
      <c r="M28" s="6">
        <v>102637</v>
      </c>
      <c r="N28" s="8">
        <v>41882</v>
      </c>
      <c r="O28" s="9"/>
      <c r="P28" s="6">
        <v>741</v>
      </c>
      <c r="Q28" s="7" t="s">
        <v>38</v>
      </c>
      <c r="R28" s="7" t="s">
        <v>30</v>
      </c>
      <c r="S28" s="7" t="s">
        <v>31</v>
      </c>
      <c r="T28" s="7" t="s">
        <v>43</v>
      </c>
      <c r="U28" s="7" t="s">
        <v>44</v>
      </c>
      <c r="V28" s="6">
        <v>11</v>
      </c>
      <c r="W28" s="6">
        <v>10</v>
      </c>
      <c r="X28" s="6">
        <v>30</v>
      </c>
      <c r="Y28" s="9"/>
      <c r="Z28" s="9"/>
      <c r="AA28" s="9"/>
      <c r="AB28" s="6">
        <v>80247</v>
      </c>
      <c r="AC28" s="6">
        <v>0</v>
      </c>
      <c r="AD28" s="6">
        <v>0</v>
      </c>
      <c r="AE28" s="6">
        <v>0</v>
      </c>
      <c r="AF28" s="6">
        <v>17975.330000000002</v>
      </c>
      <c r="AG28" s="6">
        <v>28777.16</v>
      </c>
      <c r="AH28" s="6">
        <v>0</v>
      </c>
      <c r="AI28" s="6">
        <v>13739.79</v>
      </c>
      <c r="AJ28" s="6">
        <v>80247</v>
      </c>
      <c r="AK28" s="23">
        <v>51469.84</v>
      </c>
    </row>
    <row r="29" spans="1:37">
      <c r="A29" s="5">
        <v>11283</v>
      </c>
      <c r="B29" s="6">
        <v>397</v>
      </c>
      <c r="C29" s="6">
        <v>44857</v>
      </c>
      <c r="D29" s="6">
        <v>11283</v>
      </c>
      <c r="E29" s="6">
        <v>27132036689</v>
      </c>
      <c r="F29" s="7" t="s">
        <v>123</v>
      </c>
      <c r="G29" s="7" t="s">
        <v>124</v>
      </c>
      <c r="H29" s="8">
        <v>21833</v>
      </c>
      <c r="I29" s="7" t="s">
        <v>200</v>
      </c>
      <c r="J29" s="7" t="s">
        <v>27</v>
      </c>
      <c r="K29" s="7" t="s">
        <v>1452</v>
      </c>
      <c r="L29" s="7" t="s">
        <v>48</v>
      </c>
      <c r="M29" s="6">
        <v>44857</v>
      </c>
      <c r="N29" s="8">
        <v>39356</v>
      </c>
      <c r="O29" s="9"/>
      <c r="P29" s="6">
        <v>4</v>
      </c>
      <c r="Q29" s="7" t="s">
        <v>75</v>
      </c>
      <c r="R29" s="7" t="s">
        <v>50</v>
      </c>
      <c r="S29" s="7" t="s">
        <v>51</v>
      </c>
      <c r="T29" s="7" t="s">
        <v>52</v>
      </c>
      <c r="U29" s="9"/>
      <c r="V29" s="6">
        <v>43</v>
      </c>
      <c r="W29" s="6">
        <v>35</v>
      </c>
      <c r="X29" s="6">
        <v>30</v>
      </c>
      <c r="Y29" s="9"/>
      <c r="Z29" s="9"/>
      <c r="AA29" s="9"/>
      <c r="AB29" s="6">
        <v>496549.23</v>
      </c>
      <c r="AC29" s="6">
        <v>0</v>
      </c>
      <c r="AD29" s="6">
        <v>0</v>
      </c>
      <c r="AE29" s="6">
        <v>0</v>
      </c>
      <c r="AF29" s="6">
        <v>101296.05</v>
      </c>
      <c r="AG29" s="6">
        <v>138616.84</v>
      </c>
      <c r="AH29" s="6">
        <v>0</v>
      </c>
      <c r="AI29" s="6">
        <v>83574.490000000005</v>
      </c>
      <c r="AJ29" s="6">
        <v>496549.23</v>
      </c>
      <c r="AK29" s="23">
        <v>357932.39</v>
      </c>
    </row>
    <row r="30" spans="1:37">
      <c r="A30" s="5">
        <v>11919</v>
      </c>
      <c r="B30" s="6">
        <v>397</v>
      </c>
      <c r="C30" s="6">
        <v>105974</v>
      </c>
      <c r="D30" s="6">
        <v>11919</v>
      </c>
      <c r="E30" s="6">
        <v>20124130329</v>
      </c>
      <c r="F30" s="7" t="s">
        <v>123</v>
      </c>
      <c r="G30" s="7" t="s">
        <v>1594</v>
      </c>
      <c r="H30" s="8">
        <v>21229</v>
      </c>
      <c r="I30" s="7" t="s">
        <v>125</v>
      </c>
      <c r="J30" s="7" t="s">
        <v>37</v>
      </c>
      <c r="K30" s="7" t="s">
        <v>1452</v>
      </c>
      <c r="L30" s="7" t="s">
        <v>48</v>
      </c>
      <c r="M30" s="6">
        <v>105974</v>
      </c>
      <c r="N30" s="8">
        <v>43150</v>
      </c>
      <c r="O30" s="8">
        <v>45349</v>
      </c>
      <c r="P30" s="6">
        <v>4</v>
      </c>
      <c r="Q30" s="7" t="s">
        <v>75</v>
      </c>
      <c r="R30" s="7" t="s">
        <v>50</v>
      </c>
      <c r="S30" s="7" t="s">
        <v>181</v>
      </c>
      <c r="T30" s="7" t="s">
        <v>52</v>
      </c>
      <c r="U30" s="9"/>
      <c r="V30" s="6">
        <v>42</v>
      </c>
      <c r="W30" s="6">
        <v>35</v>
      </c>
      <c r="X30" s="6">
        <v>30</v>
      </c>
      <c r="Y30" s="9"/>
      <c r="Z30" s="9"/>
      <c r="AA30" s="9"/>
      <c r="AB30" s="6">
        <v>486244.93</v>
      </c>
      <c r="AC30" s="6">
        <v>0</v>
      </c>
      <c r="AD30" s="6">
        <v>0</v>
      </c>
      <c r="AE30" s="6">
        <v>0</v>
      </c>
      <c r="AF30" s="6">
        <v>99193.97</v>
      </c>
      <c r="AG30" s="6">
        <v>109659.77</v>
      </c>
      <c r="AH30" s="6">
        <v>0</v>
      </c>
      <c r="AI30" s="6">
        <v>81845.95</v>
      </c>
      <c r="AJ30" s="6">
        <v>486244.93</v>
      </c>
      <c r="AK30" s="23">
        <v>376585.16</v>
      </c>
    </row>
    <row r="31" spans="1:37">
      <c r="A31" s="5">
        <v>15877</v>
      </c>
      <c r="B31" s="6">
        <v>397</v>
      </c>
      <c r="C31" s="6">
        <v>114499</v>
      </c>
      <c r="D31" s="6">
        <v>15877</v>
      </c>
      <c r="E31" s="6">
        <v>20186083912</v>
      </c>
      <c r="F31" s="7" t="s">
        <v>123</v>
      </c>
      <c r="G31" s="7" t="s">
        <v>126</v>
      </c>
      <c r="H31" s="8">
        <v>24835</v>
      </c>
      <c r="I31" s="7" t="s">
        <v>500</v>
      </c>
      <c r="J31" s="7" t="s">
        <v>37</v>
      </c>
      <c r="K31" s="7" t="s">
        <v>1452</v>
      </c>
      <c r="L31" s="7" t="s">
        <v>28</v>
      </c>
      <c r="M31" s="6">
        <v>114499</v>
      </c>
      <c r="N31" s="8">
        <v>44175</v>
      </c>
      <c r="O31" s="8">
        <v>45077</v>
      </c>
      <c r="P31" s="6">
        <v>716</v>
      </c>
      <c r="Q31" s="7" t="s">
        <v>29</v>
      </c>
      <c r="R31" s="7" t="s">
        <v>42</v>
      </c>
      <c r="S31" s="7" t="s">
        <v>31</v>
      </c>
      <c r="T31" s="7" t="s">
        <v>32</v>
      </c>
      <c r="U31" s="9"/>
      <c r="V31" s="6">
        <v>32</v>
      </c>
      <c r="W31" s="6">
        <v>20</v>
      </c>
      <c r="X31" s="6">
        <v>30</v>
      </c>
      <c r="Y31" s="9"/>
      <c r="Z31" s="9"/>
      <c r="AA31" s="9"/>
      <c r="AB31" s="6">
        <v>272584.34999999998</v>
      </c>
      <c r="AC31" s="6">
        <v>0</v>
      </c>
      <c r="AD31" s="6">
        <v>0</v>
      </c>
      <c r="AE31" s="6">
        <v>0</v>
      </c>
      <c r="AF31" s="6">
        <v>61058.9</v>
      </c>
      <c r="AG31" s="6">
        <v>118090.84</v>
      </c>
      <c r="AH31" s="6">
        <v>0</v>
      </c>
      <c r="AI31" s="6">
        <v>46004.39</v>
      </c>
      <c r="AJ31" s="6">
        <v>272584.34999999998</v>
      </c>
      <c r="AK31" s="23">
        <v>154493.51</v>
      </c>
    </row>
    <row r="32" spans="1:37">
      <c r="A32" s="5">
        <v>26213</v>
      </c>
      <c r="B32" s="6">
        <v>397</v>
      </c>
      <c r="C32" s="6">
        <v>120790</v>
      </c>
      <c r="D32" s="6">
        <v>26213</v>
      </c>
      <c r="E32" s="6">
        <v>20300719776</v>
      </c>
      <c r="F32" s="7" t="s">
        <v>123</v>
      </c>
      <c r="G32" s="7" t="s">
        <v>127</v>
      </c>
      <c r="H32" s="8">
        <v>30456</v>
      </c>
      <c r="I32" s="7" t="s">
        <v>257</v>
      </c>
      <c r="J32" s="7" t="s">
        <v>37</v>
      </c>
      <c r="K32" s="7" t="s">
        <v>1452</v>
      </c>
      <c r="L32" s="7" t="s">
        <v>28</v>
      </c>
      <c r="M32" s="6">
        <v>120790</v>
      </c>
      <c r="N32" s="8">
        <v>44922</v>
      </c>
      <c r="O32" s="8">
        <v>45016</v>
      </c>
      <c r="P32" s="6">
        <v>734</v>
      </c>
      <c r="Q32" s="7" t="s">
        <v>56</v>
      </c>
      <c r="R32" s="7" t="s">
        <v>57</v>
      </c>
      <c r="S32" s="7" t="s">
        <v>31</v>
      </c>
      <c r="T32" s="7" t="s">
        <v>43</v>
      </c>
      <c r="U32" s="7" t="s">
        <v>44</v>
      </c>
      <c r="V32" s="6">
        <v>11</v>
      </c>
      <c r="W32" s="6">
        <v>40</v>
      </c>
      <c r="X32" s="6">
        <v>30</v>
      </c>
      <c r="Y32" s="9"/>
      <c r="Z32" s="9"/>
      <c r="AA32" s="9"/>
      <c r="AB32" s="6">
        <v>320988</v>
      </c>
      <c r="AC32" s="6">
        <v>0</v>
      </c>
      <c r="AD32" s="6">
        <v>0</v>
      </c>
      <c r="AE32" s="6">
        <v>0</v>
      </c>
      <c r="AF32" s="6">
        <v>68370.44</v>
      </c>
      <c r="AG32" s="6">
        <v>71725.03</v>
      </c>
      <c r="AH32" s="6">
        <v>0</v>
      </c>
      <c r="AI32" s="6">
        <v>54124.1</v>
      </c>
      <c r="AJ32" s="6">
        <v>320988</v>
      </c>
      <c r="AK32" s="23">
        <v>249262.97</v>
      </c>
    </row>
    <row r="33" spans="1:37">
      <c r="A33" s="5">
        <v>30852</v>
      </c>
      <c r="B33" s="6">
        <v>397</v>
      </c>
      <c r="C33" s="6">
        <v>117801</v>
      </c>
      <c r="D33" s="6">
        <v>30852</v>
      </c>
      <c r="E33" s="6">
        <v>27295411363</v>
      </c>
      <c r="F33" s="7" t="s">
        <v>123</v>
      </c>
      <c r="G33" s="7" t="s">
        <v>128</v>
      </c>
      <c r="H33" s="8">
        <v>30188</v>
      </c>
      <c r="I33" s="7" t="s">
        <v>72</v>
      </c>
      <c r="J33" s="7" t="s">
        <v>27</v>
      </c>
      <c r="K33" s="7" t="s">
        <v>1452</v>
      </c>
      <c r="L33" s="7" t="s">
        <v>28</v>
      </c>
      <c r="M33" s="6">
        <v>117801</v>
      </c>
      <c r="N33" s="8">
        <v>44609</v>
      </c>
      <c r="O33" s="8">
        <v>46434</v>
      </c>
      <c r="P33" s="6">
        <v>741</v>
      </c>
      <c r="Q33" s="7" t="s">
        <v>38</v>
      </c>
      <c r="R33" s="7" t="s">
        <v>30</v>
      </c>
      <c r="S33" s="7" t="s">
        <v>31</v>
      </c>
      <c r="T33" s="7" t="s">
        <v>43</v>
      </c>
      <c r="U33" s="7" t="s">
        <v>44</v>
      </c>
      <c r="V33" s="6">
        <v>3</v>
      </c>
      <c r="W33" s="6">
        <v>10</v>
      </c>
      <c r="X33" s="6">
        <v>30</v>
      </c>
      <c r="Y33" s="9"/>
      <c r="Z33" s="9"/>
      <c r="AA33" s="9"/>
      <c r="AB33" s="6">
        <v>80247.009999999995</v>
      </c>
      <c r="AC33" s="6">
        <v>0</v>
      </c>
      <c r="AD33" s="6">
        <v>0</v>
      </c>
      <c r="AE33" s="6">
        <v>0</v>
      </c>
      <c r="AF33" s="6">
        <v>17092.61</v>
      </c>
      <c r="AG33" s="6">
        <v>25040.86</v>
      </c>
      <c r="AH33" s="6">
        <v>0</v>
      </c>
      <c r="AI33" s="6">
        <v>13739.8</v>
      </c>
      <c r="AJ33" s="6">
        <v>80247.009999999995</v>
      </c>
      <c r="AK33" s="23">
        <v>55206.15</v>
      </c>
    </row>
    <row r="34" spans="1:37">
      <c r="A34" s="5">
        <v>29176</v>
      </c>
      <c r="B34" s="6">
        <v>397</v>
      </c>
      <c r="C34" s="6">
        <v>117799</v>
      </c>
      <c r="D34" s="6">
        <v>29176</v>
      </c>
      <c r="E34" s="6">
        <v>27324600995</v>
      </c>
      <c r="F34" s="7" t="s">
        <v>1650</v>
      </c>
      <c r="G34" s="7" t="s">
        <v>1651</v>
      </c>
      <c r="H34" s="8">
        <v>31732</v>
      </c>
      <c r="I34" s="7" t="s">
        <v>336</v>
      </c>
      <c r="J34" s="7" t="s">
        <v>27</v>
      </c>
      <c r="K34" s="7" t="s">
        <v>1452</v>
      </c>
      <c r="L34" s="7" t="s">
        <v>28</v>
      </c>
      <c r="M34" s="6">
        <v>117799</v>
      </c>
      <c r="N34" s="8">
        <v>44105</v>
      </c>
      <c r="O34" s="8">
        <v>45077</v>
      </c>
      <c r="P34" s="6">
        <v>768</v>
      </c>
      <c r="Q34" s="7" t="s">
        <v>61</v>
      </c>
      <c r="R34" s="7" t="s">
        <v>30</v>
      </c>
      <c r="S34" s="7" t="s">
        <v>31</v>
      </c>
      <c r="T34" s="7" t="s">
        <v>62</v>
      </c>
      <c r="U34" s="7" t="s">
        <v>44</v>
      </c>
      <c r="V34" s="6">
        <v>6</v>
      </c>
      <c r="W34" s="6">
        <v>10</v>
      </c>
      <c r="X34" s="6">
        <v>30</v>
      </c>
      <c r="Y34" s="9"/>
      <c r="Z34" s="9"/>
      <c r="AA34" s="9"/>
      <c r="AB34" s="6">
        <v>42729.58</v>
      </c>
      <c r="AC34" s="6">
        <v>0</v>
      </c>
      <c r="AD34" s="6">
        <v>0</v>
      </c>
      <c r="AE34" s="6">
        <v>0</v>
      </c>
      <c r="AF34" s="6">
        <v>9101.41</v>
      </c>
      <c r="AG34" s="6">
        <v>18287.73</v>
      </c>
      <c r="AH34" s="6">
        <v>0</v>
      </c>
      <c r="AI34" s="6">
        <v>7446.23</v>
      </c>
      <c r="AJ34" s="6">
        <v>42729.58</v>
      </c>
      <c r="AK34" s="23">
        <v>24441.85</v>
      </c>
    </row>
    <row r="35" spans="1:37">
      <c r="A35" s="5">
        <v>15878</v>
      </c>
      <c r="B35" s="6">
        <v>397</v>
      </c>
      <c r="C35" s="6">
        <v>114507</v>
      </c>
      <c r="D35" s="6">
        <v>15878</v>
      </c>
      <c r="E35" s="6">
        <v>23201784654</v>
      </c>
      <c r="F35" s="7" t="s">
        <v>129</v>
      </c>
      <c r="G35" s="7" t="s">
        <v>130</v>
      </c>
      <c r="H35" s="8">
        <v>24936</v>
      </c>
      <c r="I35" s="7" t="s">
        <v>103</v>
      </c>
      <c r="J35" s="7" t="s">
        <v>27</v>
      </c>
      <c r="K35" s="7" t="s">
        <v>1452</v>
      </c>
      <c r="L35" s="7" t="s">
        <v>28</v>
      </c>
      <c r="M35" s="6">
        <v>114507</v>
      </c>
      <c r="N35" s="8">
        <v>44180</v>
      </c>
      <c r="O35" s="8">
        <v>46007</v>
      </c>
      <c r="P35" s="6">
        <v>706</v>
      </c>
      <c r="Q35" s="7" t="s">
        <v>33</v>
      </c>
      <c r="R35" s="7" t="s">
        <v>57</v>
      </c>
      <c r="S35" s="7" t="s">
        <v>31</v>
      </c>
      <c r="T35" s="7" t="s">
        <v>43</v>
      </c>
      <c r="U35" s="7" t="s">
        <v>44</v>
      </c>
      <c r="V35" s="6">
        <v>28</v>
      </c>
      <c r="W35" s="6">
        <v>40</v>
      </c>
      <c r="X35" s="6">
        <v>30</v>
      </c>
      <c r="Y35" s="9"/>
      <c r="Z35" s="9"/>
      <c r="AA35" s="9"/>
      <c r="AB35" s="6">
        <v>595740.54</v>
      </c>
      <c r="AC35" s="6">
        <v>7013.11</v>
      </c>
      <c r="AD35" s="6">
        <v>0</v>
      </c>
      <c r="AE35" s="6">
        <v>0</v>
      </c>
      <c r="AF35" s="6">
        <v>123575.01</v>
      </c>
      <c r="AG35" s="6">
        <v>86506.22</v>
      </c>
      <c r="AH35" s="6">
        <v>0</v>
      </c>
      <c r="AI35" s="6">
        <v>101674.32</v>
      </c>
      <c r="AJ35" s="6">
        <v>602753.65</v>
      </c>
      <c r="AK35" s="23">
        <v>516247.43</v>
      </c>
    </row>
    <row r="36" spans="1:37">
      <c r="A36" s="5">
        <v>29308</v>
      </c>
      <c r="B36" s="6">
        <v>397</v>
      </c>
      <c r="C36" s="6">
        <v>114344</v>
      </c>
      <c r="D36" s="6">
        <v>29308</v>
      </c>
      <c r="E36" s="6">
        <v>20324595725</v>
      </c>
      <c r="F36" s="7" t="s">
        <v>1654</v>
      </c>
      <c r="G36" s="7" t="s">
        <v>1655</v>
      </c>
      <c r="H36" s="8">
        <v>31699</v>
      </c>
      <c r="I36" s="7" t="s">
        <v>336</v>
      </c>
      <c r="J36" s="7" t="s">
        <v>37</v>
      </c>
      <c r="K36" s="7" t="s">
        <v>1452</v>
      </c>
      <c r="L36" s="7" t="s">
        <v>28</v>
      </c>
      <c r="M36" s="6">
        <v>114344</v>
      </c>
      <c r="N36" s="8">
        <v>44163</v>
      </c>
      <c r="O36" s="8">
        <v>45016</v>
      </c>
      <c r="P36" s="6">
        <v>740</v>
      </c>
      <c r="Q36" s="7" t="s">
        <v>38</v>
      </c>
      <c r="R36" s="7" t="s">
        <v>42</v>
      </c>
      <c r="S36" s="7" t="s">
        <v>31</v>
      </c>
      <c r="T36" s="7" t="s">
        <v>32</v>
      </c>
      <c r="U36" s="9"/>
      <c r="V36" s="6">
        <v>6</v>
      </c>
      <c r="W36" s="6">
        <v>20</v>
      </c>
      <c r="X36" s="6">
        <v>30</v>
      </c>
      <c r="Y36" s="9"/>
      <c r="Z36" s="9"/>
      <c r="AA36" s="9"/>
      <c r="AB36" s="6">
        <v>160494.01</v>
      </c>
      <c r="AC36" s="6">
        <v>0</v>
      </c>
      <c r="AD36" s="6">
        <v>0</v>
      </c>
      <c r="AE36" s="6">
        <v>0</v>
      </c>
      <c r="AF36" s="6">
        <v>35950.660000000003</v>
      </c>
      <c r="AG36" s="6">
        <v>43427.05</v>
      </c>
      <c r="AH36" s="6">
        <v>0</v>
      </c>
      <c r="AI36" s="6">
        <v>27201.23</v>
      </c>
      <c r="AJ36" s="6">
        <v>160494.01</v>
      </c>
      <c r="AK36" s="23">
        <v>117066.96</v>
      </c>
    </row>
    <row r="37" spans="1:37">
      <c r="A37" s="5">
        <v>10035</v>
      </c>
      <c r="B37" s="6">
        <v>397</v>
      </c>
      <c r="C37" s="6">
        <v>106092</v>
      </c>
      <c r="D37" s="6">
        <v>10035</v>
      </c>
      <c r="E37" s="6">
        <v>20134757605</v>
      </c>
      <c r="F37" s="7" t="s">
        <v>136</v>
      </c>
      <c r="G37" s="7" t="s">
        <v>137</v>
      </c>
      <c r="H37" s="8">
        <v>21185</v>
      </c>
      <c r="I37" s="7" t="s">
        <v>125</v>
      </c>
      <c r="J37" s="7" t="s">
        <v>37</v>
      </c>
      <c r="K37" s="7" t="s">
        <v>1452</v>
      </c>
      <c r="L37" s="7" t="s">
        <v>28</v>
      </c>
      <c r="M37" s="6">
        <v>106092</v>
      </c>
      <c r="N37" s="8">
        <v>43222</v>
      </c>
      <c r="O37" s="8">
        <v>45016</v>
      </c>
      <c r="P37" s="6">
        <v>706</v>
      </c>
      <c r="Q37" s="7" t="s">
        <v>33</v>
      </c>
      <c r="R37" s="7" t="s">
        <v>57</v>
      </c>
      <c r="S37" s="7" t="s">
        <v>31</v>
      </c>
      <c r="T37" s="7" t="s">
        <v>43</v>
      </c>
      <c r="U37" s="7" t="s">
        <v>44</v>
      </c>
      <c r="V37" s="6">
        <v>46</v>
      </c>
      <c r="W37" s="6">
        <v>40</v>
      </c>
      <c r="X37" s="6">
        <v>30</v>
      </c>
      <c r="Y37" s="9"/>
      <c r="Z37" s="9"/>
      <c r="AA37" s="9"/>
      <c r="AB37" s="6">
        <v>595740.54</v>
      </c>
      <c r="AC37" s="6">
        <v>0</v>
      </c>
      <c r="AD37" s="6">
        <v>0</v>
      </c>
      <c r="AE37" s="6">
        <v>0</v>
      </c>
      <c r="AF37" s="6">
        <v>133445.88</v>
      </c>
      <c r="AG37" s="6">
        <v>178549.63</v>
      </c>
      <c r="AH37" s="6">
        <v>0</v>
      </c>
      <c r="AI37" s="6">
        <v>100213.83</v>
      </c>
      <c r="AJ37" s="6">
        <v>595740.54</v>
      </c>
      <c r="AK37" s="23">
        <v>417190.91</v>
      </c>
    </row>
    <row r="38" spans="1:37">
      <c r="A38" s="5">
        <v>17320</v>
      </c>
      <c r="B38" s="6">
        <v>397</v>
      </c>
      <c r="C38" s="6">
        <v>116722</v>
      </c>
      <c r="D38" s="6">
        <v>17320</v>
      </c>
      <c r="E38" s="6">
        <v>20143531059</v>
      </c>
      <c r="F38" s="7" t="s">
        <v>139</v>
      </c>
      <c r="G38" s="7" t="s">
        <v>140</v>
      </c>
      <c r="H38" s="8">
        <v>22627</v>
      </c>
      <c r="I38" s="7" t="s">
        <v>41</v>
      </c>
      <c r="J38" s="7" t="s">
        <v>37</v>
      </c>
      <c r="K38" s="7" t="s">
        <v>1452</v>
      </c>
      <c r="L38" s="7" t="s">
        <v>28</v>
      </c>
      <c r="M38" s="6">
        <v>116722</v>
      </c>
      <c r="N38" s="8">
        <v>44545</v>
      </c>
      <c r="O38" s="8">
        <v>45016</v>
      </c>
      <c r="P38" s="6">
        <v>706</v>
      </c>
      <c r="Q38" s="7" t="s">
        <v>33</v>
      </c>
      <c r="R38" s="7" t="s">
        <v>57</v>
      </c>
      <c r="S38" s="7" t="s">
        <v>31</v>
      </c>
      <c r="T38" s="7" t="s">
        <v>32</v>
      </c>
      <c r="U38" s="9"/>
      <c r="V38" s="6">
        <v>31</v>
      </c>
      <c r="W38" s="6">
        <v>40</v>
      </c>
      <c r="X38" s="6">
        <v>30</v>
      </c>
      <c r="Y38" s="9"/>
      <c r="Z38" s="9"/>
      <c r="AA38" s="9"/>
      <c r="AB38" s="6">
        <v>595740.54</v>
      </c>
      <c r="AC38" s="6">
        <v>0</v>
      </c>
      <c r="AD38" s="6">
        <v>0</v>
      </c>
      <c r="AE38" s="6">
        <v>0</v>
      </c>
      <c r="AF38" s="6">
        <v>127375.88</v>
      </c>
      <c r="AG38" s="6">
        <v>216452.71</v>
      </c>
      <c r="AH38" s="6">
        <v>0</v>
      </c>
      <c r="AI38" s="6">
        <v>101114.89</v>
      </c>
      <c r="AJ38" s="6">
        <v>595740.54</v>
      </c>
      <c r="AK38" s="23">
        <v>379287.83</v>
      </c>
    </row>
    <row r="39" spans="1:37">
      <c r="A39" s="5">
        <v>17320</v>
      </c>
      <c r="B39" s="6">
        <v>397</v>
      </c>
      <c r="C39" s="6">
        <v>119605</v>
      </c>
      <c r="D39" s="6">
        <v>17320</v>
      </c>
      <c r="E39" s="6">
        <v>20143531059</v>
      </c>
      <c r="F39" s="7" t="s">
        <v>139</v>
      </c>
      <c r="G39" s="7" t="s">
        <v>140</v>
      </c>
      <c r="H39" s="8">
        <v>22627</v>
      </c>
      <c r="I39" s="7" t="s">
        <v>41</v>
      </c>
      <c r="J39" s="7" t="s">
        <v>37</v>
      </c>
      <c r="K39" s="7" t="s">
        <v>1452</v>
      </c>
      <c r="L39" s="7" t="s">
        <v>28</v>
      </c>
      <c r="M39" s="6">
        <v>119605</v>
      </c>
      <c r="N39" s="8">
        <v>44774</v>
      </c>
      <c r="O39" s="8">
        <v>45473</v>
      </c>
      <c r="P39" s="6">
        <v>730</v>
      </c>
      <c r="Q39" s="7" t="s">
        <v>33</v>
      </c>
      <c r="R39" s="7" t="s">
        <v>30</v>
      </c>
      <c r="S39" s="7" t="s">
        <v>31</v>
      </c>
      <c r="T39" s="7" t="s">
        <v>32</v>
      </c>
      <c r="U39" s="9"/>
      <c r="V39" s="6">
        <v>31</v>
      </c>
      <c r="W39" s="6">
        <v>10</v>
      </c>
      <c r="X39" s="6">
        <v>30</v>
      </c>
      <c r="Y39" s="9"/>
      <c r="Z39" s="9"/>
      <c r="AA39" s="9"/>
      <c r="AB39" s="6">
        <v>148935.43</v>
      </c>
      <c r="AC39" s="6">
        <v>0</v>
      </c>
      <c r="AD39" s="6">
        <v>0</v>
      </c>
      <c r="AE39" s="6">
        <v>0</v>
      </c>
      <c r="AF39" s="6">
        <v>31844.04</v>
      </c>
      <c r="AG39" s="6">
        <v>32497.27</v>
      </c>
      <c r="AH39" s="6">
        <v>0</v>
      </c>
      <c r="AI39" s="6">
        <v>24082.86</v>
      </c>
      <c r="AJ39" s="6">
        <v>148935.43</v>
      </c>
      <c r="AK39" s="23">
        <v>116438.16</v>
      </c>
    </row>
    <row r="40" spans="1:37">
      <c r="A40" s="5">
        <v>31706</v>
      </c>
      <c r="B40" s="6">
        <v>397</v>
      </c>
      <c r="C40" s="6">
        <v>120271</v>
      </c>
      <c r="D40" s="6">
        <v>31706</v>
      </c>
      <c r="E40" s="6">
        <v>20405326567</v>
      </c>
      <c r="F40" s="7" t="s">
        <v>1479</v>
      </c>
      <c r="G40" s="7" t="s">
        <v>1480</v>
      </c>
      <c r="H40" s="8">
        <v>35611</v>
      </c>
      <c r="I40" s="7" t="s">
        <v>60</v>
      </c>
      <c r="J40" s="7" t="s">
        <v>37</v>
      </c>
      <c r="K40" s="7" t="s">
        <v>1452</v>
      </c>
      <c r="L40" s="7" t="s">
        <v>28</v>
      </c>
      <c r="M40" s="6">
        <v>120271</v>
      </c>
      <c r="N40" s="8">
        <v>44789</v>
      </c>
      <c r="O40" s="8">
        <v>45046</v>
      </c>
      <c r="P40" s="6">
        <v>768</v>
      </c>
      <c r="Q40" s="7" t="s">
        <v>61</v>
      </c>
      <c r="R40" s="7" t="s">
        <v>30</v>
      </c>
      <c r="S40" s="7" t="s">
        <v>31</v>
      </c>
      <c r="T40" s="7" t="s">
        <v>62</v>
      </c>
      <c r="U40" s="9"/>
      <c r="V40" s="6">
        <v>0</v>
      </c>
      <c r="W40" s="6">
        <v>10</v>
      </c>
      <c r="X40" s="6">
        <v>30</v>
      </c>
      <c r="Y40" s="9"/>
      <c r="Z40" s="9"/>
      <c r="AA40" s="9"/>
      <c r="AB40" s="6">
        <v>39442.69</v>
      </c>
      <c r="AC40" s="6">
        <v>0</v>
      </c>
      <c r="AD40" s="6">
        <v>0</v>
      </c>
      <c r="AE40" s="6">
        <v>0</v>
      </c>
      <c r="AF40" s="6">
        <v>8401.2900000000009</v>
      </c>
      <c r="AG40" s="6">
        <v>17696.080000000002</v>
      </c>
      <c r="AH40" s="6">
        <v>0</v>
      </c>
      <c r="AI40" s="6">
        <v>6899.33</v>
      </c>
      <c r="AJ40" s="6">
        <v>39442.69</v>
      </c>
      <c r="AK40" s="23">
        <v>21746.61</v>
      </c>
    </row>
    <row r="41" spans="1:37">
      <c r="A41" s="5">
        <v>31031</v>
      </c>
      <c r="B41" s="6">
        <v>397</v>
      </c>
      <c r="C41" s="6">
        <v>119440</v>
      </c>
      <c r="D41" s="6">
        <v>31031</v>
      </c>
      <c r="E41" s="6">
        <v>23391418829</v>
      </c>
      <c r="F41" s="7" t="s">
        <v>1481</v>
      </c>
      <c r="G41" s="7" t="s">
        <v>149</v>
      </c>
      <c r="H41" s="8">
        <v>34925</v>
      </c>
      <c r="I41" s="7" t="s">
        <v>321</v>
      </c>
      <c r="J41" s="7" t="s">
        <v>37</v>
      </c>
      <c r="K41" s="7" t="s">
        <v>1452</v>
      </c>
      <c r="L41" s="7" t="s">
        <v>28</v>
      </c>
      <c r="M41" s="6">
        <v>119440</v>
      </c>
      <c r="N41" s="8">
        <v>44750</v>
      </c>
      <c r="O41" s="8">
        <v>45046</v>
      </c>
      <c r="P41" s="6">
        <v>768</v>
      </c>
      <c r="Q41" s="7" t="s">
        <v>61</v>
      </c>
      <c r="R41" s="7" t="s">
        <v>30</v>
      </c>
      <c r="S41" s="7" t="s">
        <v>31</v>
      </c>
      <c r="T41" s="7" t="s">
        <v>62</v>
      </c>
      <c r="U41" s="7" t="s">
        <v>44</v>
      </c>
      <c r="V41" s="6">
        <v>0</v>
      </c>
      <c r="W41" s="6">
        <v>10</v>
      </c>
      <c r="X41" s="6">
        <v>30</v>
      </c>
      <c r="Y41" s="9"/>
      <c r="Z41" s="9"/>
      <c r="AA41" s="9"/>
      <c r="AB41" s="6">
        <v>39442.69</v>
      </c>
      <c r="AC41" s="6">
        <v>0</v>
      </c>
      <c r="AD41" s="6">
        <v>0</v>
      </c>
      <c r="AE41" s="6">
        <v>0</v>
      </c>
      <c r="AF41" s="6">
        <v>8401.2900000000009</v>
      </c>
      <c r="AG41" s="6">
        <v>20693.080000000002</v>
      </c>
      <c r="AH41" s="6">
        <v>0</v>
      </c>
      <c r="AI41" s="6">
        <v>7106.62</v>
      </c>
      <c r="AJ41" s="6">
        <v>39442.69</v>
      </c>
      <c r="AK41" s="23">
        <v>18749.61</v>
      </c>
    </row>
    <row r="42" spans="1:37">
      <c r="A42" s="5">
        <v>29149</v>
      </c>
      <c r="B42" s="6">
        <v>397</v>
      </c>
      <c r="C42" s="6">
        <v>113702</v>
      </c>
      <c r="D42" s="6">
        <v>29149</v>
      </c>
      <c r="E42" s="6">
        <v>27321582090</v>
      </c>
      <c r="F42" s="7" t="s">
        <v>141</v>
      </c>
      <c r="G42" s="7" t="s">
        <v>142</v>
      </c>
      <c r="H42" s="8">
        <v>31450</v>
      </c>
      <c r="I42" s="7" t="s">
        <v>120</v>
      </c>
      <c r="J42" s="7" t="s">
        <v>27</v>
      </c>
      <c r="K42" s="7" t="s">
        <v>1452</v>
      </c>
      <c r="L42" s="7" t="s">
        <v>48</v>
      </c>
      <c r="M42" s="6">
        <v>113702</v>
      </c>
      <c r="N42" s="8">
        <v>43770</v>
      </c>
      <c r="O42" s="9"/>
      <c r="P42" s="6">
        <v>5</v>
      </c>
      <c r="Q42" s="7" t="s">
        <v>49</v>
      </c>
      <c r="R42" s="7" t="s">
        <v>50</v>
      </c>
      <c r="S42" s="7" t="s">
        <v>51</v>
      </c>
      <c r="T42" s="7" t="s">
        <v>52</v>
      </c>
      <c r="U42" s="9"/>
      <c r="V42" s="6">
        <v>6</v>
      </c>
      <c r="W42" s="6">
        <v>35</v>
      </c>
      <c r="X42" s="6">
        <v>30</v>
      </c>
      <c r="Y42" s="9"/>
      <c r="Z42" s="9"/>
      <c r="AA42" s="9"/>
      <c r="AB42" s="6">
        <v>267659.65999999997</v>
      </c>
      <c r="AC42" s="6">
        <v>0</v>
      </c>
      <c r="AD42" s="6">
        <v>0</v>
      </c>
      <c r="AE42" s="6">
        <v>0</v>
      </c>
      <c r="AF42" s="6">
        <v>42825.54</v>
      </c>
      <c r="AG42" s="6">
        <v>60448.800000000003</v>
      </c>
      <c r="AH42" s="6">
        <v>0</v>
      </c>
      <c r="AI42" s="6">
        <v>45178.26</v>
      </c>
      <c r="AJ42" s="6">
        <v>267659.65999999997</v>
      </c>
      <c r="AK42" s="23">
        <v>207210.86</v>
      </c>
    </row>
    <row r="43" spans="1:37">
      <c r="A43" s="5">
        <v>20589</v>
      </c>
      <c r="B43" s="6">
        <v>397</v>
      </c>
      <c r="C43" s="6">
        <v>97739</v>
      </c>
      <c r="D43" s="6">
        <v>20589</v>
      </c>
      <c r="E43" s="6">
        <v>27243007084</v>
      </c>
      <c r="F43" s="7" t="s">
        <v>144</v>
      </c>
      <c r="G43" s="7" t="s">
        <v>145</v>
      </c>
      <c r="H43" s="8">
        <v>27351</v>
      </c>
      <c r="I43" s="7" t="s">
        <v>350</v>
      </c>
      <c r="J43" s="7" t="s">
        <v>27</v>
      </c>
      <c r="K43" s="7" t="s">
        <v>1452</v>
      </c>
      <c r="L43" s="7" t="s">
        <v>28</v>
      </c>
      <c r="M43" s="6">
        <v>97739</v>
      </c>
      <c r="N43" s="8">
        <v>42339</v>
      </c>
      <c r="O43" s="8">
        <v>45016</v>
      </c>
      <c r="P43" s="6">
        <v>757</v>
      </c>
      <c r="Q43" s="7" t="s">
        <v>56</v>
      </c>
      <c r="R43" s="7" t="s">
        <v>42</v>
      </c>
      <c r="S43" s="7" t="s">
        <v>31</v>
      </c>
      <c r="T43" s="7" t="s">
        <v>43</v>
      </c>
      <c r="U43" s="7" t="s">
        <v>44</v>
      </c>
      <c r="V43" s="6">
        <v>18</v>
      </c>
      <c r="W43" s="6">
        <v>20</v>
      </c>
      <c r="X43" s="6">
        <v>30</v>
      </c>
      <c r="Y43" s="9"/>
      <c r="Z43" s="9"/>
      <c r="AA43" s="9"/>
      <c r="AB43" s="6">
        <v>177047.73</v>
      </c>
      <c r="AC43" s="6">
        <v>0</v>
      </c>
      <c r="AD43" s="6">
        <v>0</v>
      </c>
      <c r="AE43" s="6">
        <v>0</v>
      </c>
      <c r="AF43" s="6">
        <v>39658.68</v>
      </c>
      <c r="AG43" s="6">
        <v>54955.65</v>
      </c>
      <c r="AH43" s="6">
        <v>0</v>
      </c>
      <c r="AI43" s="6">
        <v>29978.12</v>
      </c>
      <c r="AJ43" s="6">
        <v>177047.73</v>
      </c>
      <c r="AK43" s="23">
        <v>122092.08</v>
      </c>
    </row>
    <row r="44" spans="1:37">
      <c r="A44" s="5">
        <v>30588</v>
      </c>
      <c r="B44" s="6">
        <v>397</v>
      </c>
      <c r="C44" s="6">
        <v>114253</v>
      </c>
      <c r="D44" s="6">
        <v>30588</v>
      </c>
      <c r="E44" s="6">
        <v>23333745844</v>
      </c>
      <c r="F44" s="7" t="s">
        <v>1453</v>
      </c>
      <c r="G44" s="7" t="s">
        <v>494</v>
      </c>
      <c r="H44" s="8">
        <v>32147</v>
      </c>
      <c r="I44" s="7" t="s">
        <v>47</v>
      </c>
      <c r="J44" s="7" t="s">
        <v>27</v>
      </c>
      <c r="K44" s="7" t="s">
        <v>1452</v>
      </c>
      <c r="L44" s="7" t="s">
        <v>28</v>
      </c>
      <c r="M44" s="6">
        <v>114253</v>
      </c>
      <c r="N44" s="8">
        <v>44132</v>
      </c>
      <c r="O44" s="8">
        <v>45077</v>
      </c>
      <c r="P44" s="6">
        <v>740</v>
      </c>
      <c r="Q44" s="7" t="s">
        <v>38</v>
      </c>
      <c r="R44" s="7" t="s">
        <v>42</v>
      </c>
      <c r="S44" s="7" t="s">
        <v>31</v>
      </c>
      <c r="T44" s="7" t="s">
        <v>32</v>
      </c>
      <c r="U44" s="9"/>
      <c r="V44" s="6">
        <v>3</v>
      </c>
      <c r="W44" s="6">
        <v>20</v>
      </c>
      <c r="X44" s="6">
        <v>30</v>
      </c>
      <c r="Y44" s="9"/>
      <c r="Z44" s="9"/>
      <c r="AA44" s="9"/>
      <c r="AB44" s="6">
        <v>160494</v>
      </c>
      <c r="AC44" s="6">
        <v>0</v>
      </c>
      <c r="AD44" s="6">
        <v>0</v>
      </c>
      <c r="AE44" s="6">
        <v>0</v>
      </c>
      <c r="AF44" s="6">
        <v>35950.660000000003</v>
      </c>
      <c r="AG44" s="6">
        <v>43416.19</v>
      </c>
      <c r="AH44" s="6">
        <v>0</v>
      </c>
      <c r="AI44" s="6">
        <v>27201.23</v>
      </c>
      <c r="AJ44" s="6">
        <v>160494</v>
      </c>
      <c r="AK44" s="23">
        <v>117077.81</v>
      </c>
    </row>
    <row r="45" spans="1:37">
      <c r="A45" s="5">
        <v>31794</v>
      </c>
      <c r="B45" s="6">
        <v>397</v>
      </c>
      <c r="C45" s="6">
        <v>120864</v>
      </c>
      <c r="D45" s="6">
        <v>31794</v>
      </c>
      <c r="E45" s="6">
        <v>20424680851</v>
      </c>
      <c r="F45" s="7" t="s">
        <v>150</v>
      </c>
      <c r="G45" s="7" t="s">
        <v>151</v>
      </c>
      <c r="H45" s="8">
        <v>36352</v>
      </c>
      <c r="I45" s="7" t="s">
        <v>135</v>
      </c>
      <c r="J45" s="7" t="s">
        <v>37</v>
      </c>
      <c r="K45" s="7" t="s">
        <v>1452</v>
      </c>
      <c r="L45" s="7" t="s">
        <v>28</v>
      </c>
      <c r="M45" s="6">
        <v>120864</v>
      </c>
      <c r="N45" s="8">
        <v>44796</v>
      </c>
      <c r="O45" s="8">
        <v>45046</v>
      </c>
      <c r="P45" s="6">
        <v>768</v>
      </c>
      <c r="Q45" s="7" t="s">
        <v>61</v>
      </c>
      <c r="R45" s="7" t="s">
        <v>30</v>
      </c>
      <c r="S45" s="7" t="s">
        <v>31</v>
      </c>
      <c r="T45" s="7" t="s">
        <v>62</v>
      </c>
      <c r="U45" s="9"/>
      <c r="V45" s="6">
        <v>0</v>
      </c>
      <c r="W45" s="6">
        <v>10</v>
      </c>
      <c r="X45" s="6">
        <v>30</v>
      </c>
      <c r="Y45" s="9"/>
      <c r="Z45" s="9"/>
      <c r="AA45" s="9"/>
      <c r="AB45" s="6">
        <v>39442.69</v>
      </c>
      <c r="AC45" s="6">
        <v>0</v>
      </c>
      <c r="AD45" s="6">
        <v>0</v>
      </c>
      <c r="AE45" s="6">
        <v>0</v>
      </c>
      <c r="AF45" s="6">
        <v>8401.2900000000009</v>
      </c>
      <c r="AG45" s="6">
        <v>17696.080000000002</v>
      </c>
      <c r="AH45" s="6">
        <v>0</v>
      </c>
      <c r="AI45" s="6">
        <v>6899.33</v>
      </c>
      <c r="AJ45" s="6">
        <v>39442.69</v>
      </c>
      <c r="AK45" s="23">
        <v>21746.61</v>
      </c>
    </row>
    <row r="46" spans="1:37">
      <c r="A46" s="5">
        <v>14715</v>
      </c>
      <c r="B46" s="6">
        <v>397</v>
      </c>
      <c r="C46" s="6">
        <v>79179</v>
      </c>
      <c r="D46" s="6">
        <v>14715</v>
      </c>
      <c r="E46" s="6">
        <v>27127501705</v>
      </c>
      <c r="F46" s="7" t="s">
        <v>152</v>
      </c>
      <c r="G46" s="7" t="s">
        <v>1669</v>
      </c>
      <c r="H46" s="8">
        <v>21087</v>
      </c>
      <c r="I46" s="7" t="s">
        <v>125</v>
      </c>
      <c r="J46" s="7" t="s">
        <v>27</v>
      </c>
      <c r="K46" s="7" t="s">
        <v>1452</v>
      </c>
      <c r="L46" s="7" t="s">
        <v>48</v>
      </c>
      <c r="M46" s="6">
        <v>79179</v>
      </c>
      <c r="N46" s="8">
        <v>41122</v>
      </c>
      <c r="O46" s="8">
        <v>45196</v>
      </c>
      <c r="P46" s="6">
        <v>4</v>
      </c>
      <c r="Q46" s="7" t="s">
        <v>75</v>
      </c>
      <c r="R46" s="7" t="s">
        <v>50</v>
      </c>
      <c r="S46" s="7" t="s">
        <v>101</v>
      </c>
      <c r="T46" s="7" t="s">
        <v>52</v>
      </c>
      <c r="U46" s="9"/>
      <c r="V46" s="6">
        <v>36</v>
      </c>
      <c r="W46" s="6">
        <v>35</v>
      </c>
      <c r="X46" s="6">
        <v>30</v>
      </c>
      <c r="Y46" s="9"/>
      <c r="Z46" s="9"/>
      <c r="AA46" s="9"/>
      <c r="AB46" s="6">
        <v>443870.44</v>
      </c>
      <c r="AC46" s="6">
        <v>0</v>
      </c>
      <c r="AD46" s="6">
        <v>0</v>
      </c>
      <c r="AE46" s="6">
        <v>0</v>
      </c>
      <c r="AF46" s="6">
        <v>85666.99</v>
      </c>
      <c r="AG46" s="6">
        <v>94488.48</v>
      </c>
      <c r="AH46" s="6">
        <v>0</v>
      </c>
      <c r="AI46" s="6">
        <v>74737.64</v>
      </c>
      <c r="AJ46" s="6">
        <v>443870.44</v>
      </c>
      <c r="AK46" s="23">
        <v>349381.96</v>
      </c>
    </row>
    <row r="47" spans="1:37">
      <c r="A47" s="5">
        <v>24735</v>
      </c>
      <c r="B47" s="6">
        <v>397</v>
      </c>
      <c r="C47" s="6">
        <v>114172</v>
      </c>
      <c r="D47" s="6">
        <v>24735</v>
      </c>
      <c r="E47" s="6">
        <v>20277513197</v>
      </c>
      <c r="F47" s="7" t="s">
        <v>152</v>
      </c>
      <c r="G47" s="7" t="s">
        <v>153</v>
      </c>
      <c r="H47" s="8">
        <v>29222</v>
      </c>
      <c r="I47" s="7" t="s">
        <v>208</v>
      </c>
      <c r="J47" s="7" t="s">
        <v>37</v>
      </c>
      <c r="K47" s="7" t="s">
        <v>1452</v>
      </c>
      <c r="L47" s="7" t="s">
        <v>28</v>
      </c>
      <c r="M47" s="6">
        <v>114172</v>
      </c>
      <c r="N47" s="8">
        <v>44087</v>
      </c>
      <c r="O47" s="8">
        <v>45077</v>
      </c>
      <c r="P47" s="6">
        <v>734</v>
      </c>
      <c r="Q47" s="7" t="s">
        <v>56</v>
      </c>
      <c r="R47" s="7" t="s">
        <v>57</v>
      </c>
      <c r="S47" s="7" t="s">
        <v>31</v>
      </c>
      <c r="T47" s="7" t="s">
        <v>32</v>
      </c>
      <c r="U47" s="9"/>
      <c r="V47" s="6">
        <v>15</v>
      </c>
      <c r="W47" s="6">
        <v>40</v>
      </c>
      <c r="X47" s="6">
        <v>30</v>
      </c>
      <c r="Y47" s="9"/>
      <c r="Z47" s="9"/>
      <c r="AA47" s="9"/>
      <c r="AB47" s="6">
        <v>369832.36</v>
      </c>
      <c r="AC47" s="6">
        <v>0</v>
      </c>
      <c r="AD47" s="6">
        <v>0</v>
      </c>
      <c r="AE47" s="6">
        <v>0</v>
      </c>
      <c r="AF47" s="6">
        <v>78774.3</v>
      </c>
      <c r="AG47" s="6">
        <v>83913.7</v>
      </c>
      <c r="AH47" s="6">
        <v>0</v>
      </c>
      <c r="AI47" s="6">
        <v>62317.75</v>
      </c>
      <c r="AJ47" s="6">
        <v>369832.36</v>
      </c>
      <c r="AK47" s="23">
        <v>285918.65999999997</v>
      </c>
    </row>
    <row r="48" spans="1:37">
      <c r="A48" s="5">
        <v>28559</v>
      </c>
      <c r="B48" s="6">
        <v>397</v>
      </c>
      <c r="C48" s="6">
        <v>119441</v>
      </c>
      <c r="D48" s="6">
        <v>28559</v>
      </c>
      <c r="E48" s="6">
        <v>27376562544</v>
      </c>
      <c r="F48" s="7" t="s">
        <v>152</v>
      </c>
      <c r="G48" s="7" t="s">
        <v>155</v>
      </c>
      <c r="H48" s="8">
        <v>34326</v>
      </c>
      <c r="I48" s="7" t="s">
        <v>107</v>
      </c>
      <c r="J48" s="7" t="s">
        <v>27</v>
      </c>
      <c r="K48" s="7" t="s">
        <v>1452</v>
      </c>
      <c r="L48" s="7" t="s">
        <v>28</v>
      </c>
      <c r="M48" s="6">
        <v>119441</v>
      </c>
      <c r="N48" s="8">
        <v>44711</v>
      </c>
      <c r="O48" s="8">
        <v>45075</v>
      </c>
      <c r="P48" s="6">
        <v>740</v>
      </c>
      <c r="Q48" s="7" t="s">
        <v>38</v>
      </c>
      <c r="R48" s="7" t="s">
        <v>42</v>
      </c>
      <c r="S48" s="7" t="s">
        <v>31</v>
      </c>
      <c r="T48" s="7" t="s">
        <v>32</v>
      </c>
      <c r="U48" s="9"/>
      <c r="V48" s="6">
        <v>3</v>
      </c>
      <c r="W48" s="6">
        <v>20</v>
      </c>
      <c r="X48" s="6">
        <v>30</v>
      </c>
      <c r="Y48" s="9"/>
      <c r="Z48" s="9"/>
      <c r="AA48" s="9"/>
      <c r="AB48" s="6">
        <v>160494</v>
      </c>
      <c r="AC48" s="6">
        <v>0</v>
      </c>
      <c r="AD48" s="6">
        <v>0</v>
      </c>
      <c r="AE48" s="6">
        <v>0</v>
      </c>
      <c r="AF48" s="6">
        <v>34185.22</v>
      </c>
      <c r="AG48" s="6">
        <v>40717.9</v>
      </c>
      <c r="AH48" s="6">
        <v>0</v>
      </c>
      <c r="AI48" s="6">
        <v>27201.23</v>
      </c>
      <c r="AJ48" s="6">
        <v>160494</v>
      </c>
      <c r="AK48" s="23">
        <v>119776.1</v>
      </c>
    </row>
    <row r="49" spans="1:37">
      <c r="A49" s="5">
        <v>19652</v>
      </c>
      <c r="B49" s="6">
        <v>397</v>
      </c>
      <c r="C49" s="6">
        <v>121525</v>
      </c>
      <c r="D49" s="6">
        <v>19652</v>
      </c>
      <c r="E49" s="6">
        <v>27240596372</v>
      </c>
      <c r="F49" s="7" t="s">
        <v>157</v>
      </c>
      <c r="G49" s="7" t="s">
        <v>158</v>
      </c>
      <c r="H49" s="8">
        <v>27264</v>
      </c>
      <c r="I49" s="7" t="s">
        <v>350</v>
      </c>
      <c r="J49" s="7" t="s">
        <v>27</v>
      </c>
      <c r="K49" s="7" t="s">
        <v>1452</v>
      </c>
      <c r="L49" s="7" t="s">
        <v>28</v>
      </c>
      <c r="M49" s="6">
        <v>121525</v>
      </c>
      <c r="N49" s="8">
        <v>44897</v>
      </c>
      <c r="O49" s="8">
        <v>46722</v>
      </c>
      <c r="P49" s="6">
        <v>706</v>
      </c>
      <c r="Q49" s="7" t="s">
        <v>33</v>
      </c>
      <c r="R49" s="7" t="s">
        <v>57</v>
      </c>
      <c r="S49" s="7" t="s">
        <v>31</v>
      </c>
      <c r="T49" s="7" t="s">
        <v>43</v>
      </c>
      <c r="U49" s="7" t="s">
        <v>44</v>
      </c>
      <c r="V49" s="6">
        <v>20</v>
      </c>
      <c r="W49" s="6">
        <v>40</v>
      </c>
      <c r="X49" s="6">
        <v>30</v>
      </c>
      <c r="Y49" s="9"/>
      <c r="Z49" s="9"/>
      <c r="AA49" s="9"/>
      <c r="AB49" s="6">
        <v>569611.56999999995</v>
      </c>
      <c r="AC49" s="6">
        <v>0</v>
      </c>
      <c r="AD49" s="6">
        <v>0</v>
      </c>
      <c r="AE49" s="6">
        <v>0</v>
      </c>
      <c r="AF49" s="6">
        <v>127592.99</v>
      </c>
      <c r="AG49" s="6">
        <v>163283.42000000001</v>
      </c>
      <c r="AH49" s="6">
        <v>0</v>
      </c>
      <c r="AI49" s="6">
        <v>95830.69</v>
      </c>
      <c r="AJ49" s="6">
        <v>569611.56999999995</v>
      </c>
      <c r="AK49" s="23">
        <v>406328.15</v>
      </c>
    </row>
    <row r="50" spans="1:37">
      <c r="A50" s="5">
        <v>30577</v>
      </c>
      <c r="B50" s="6">
        <v>397</v>
      </c>
      <c r="C50" s="6">
        <v>113724</v>
      </c>
      <c r="D50" s="6">
        <v>30577</v>
      </c>
      <c r="E50" s="6">
        <v>20359205679</v>
      </c>
      <c r="F50" s="7" t="s">
        <v>1672</v>
      </c>
      <c r="G50" s="7" t="s">
        <v>314</v>
      </c>
      <c r="H50" s="8">
        <v>33630</v>
      </c>
      <c r="I50" s="7" t="s">
        <v>218</v>
      </c>
      <c r="J50" s="7" t="s">
        <v>37</v>
      </c>
      <c r="K50" s="7" t="s">
        <v>1452</v>
      </c>
      <c r="L50" s="7" t="s">
        <v>28</v>
      </c>
      <c r="M50" s="6">
        <v>113724</v>
      </c>
      <c r="N50" s="8">
        <v>43797</v>
      </c>
      <c r="O50" s="8">
        <v>45077</v>
      </c>
      <c r="P50" s="6">
        <v>768</v>
      </c>
      <c r="Q50" s="7" t="s">
        <v>61</v>
      </c>
      <c r="R50" s="7" t="s">
        <v>30</v>
      </c>
      <c r="S50" s="7" t="s">
        <v>31</v>
      </c>
      <c r="T50" s="7" t="s">
        <v>62</v>
      </c>
      <c r="U50" s="7" t="s">
        <v>44</v>
      </c>
      <c r="V50" s="6">
        <v>3</v>
      </c>
      <c r="W50" s="6">
        <v>10</v>
      </c>
      <c r="X50" s="6">
        <v>30</v>
      </c>
      <c r="Y50" s="9"/>
      <c r="Z50" s="9"/>
      <c r="AA50" s="9"/>
      <c r="AB50" s="6">
        <v>39442.69</v>
      </c>
      <c r="AC50" s="6">
        <v>0</v>
      </c>
      <c r="AD50" s="6">
        <v>0</v>
      </c>
      <c r="AE50" s="6">
        <v>0</v>
      </c>
      <c r="AF50" s="6">
        <v>8401.2900000000009</v>
      </c>
      <c r="AG50" s="6">
        <v>17696.080000000002</v>
      </c>
      <c r="AH50" s="6">
        <v>0</v>
      </c>
      <c r="AI50" s="6">
        <v>6899.33</v>
      </c>
      <c r="AJ50" s="6">
        <v>39442.69</v>
      </c>
      <c r="AK50" s="23">
        <v>21746.61</v>
      </c>
    </row>
    <row r="51" spans="1:37">
      <c r="A51" s="5">
        <v>15873</v>
      </c>
      <c r="B51" s="6">
        <v>397</v>
      </c>
      <c r="C51" s="6">
        <v>111675</v>
      </c>
      <c r="D51" s="6">
        <v>15873</v>
      </c>
      <c r="E51" s="6">
        <v>20160998548</v>
      </c>
      <c r="F51" s="7" t="s">
        <v>162</v>
      </c>
      <c r="G51" s="7" t="s">
        <v>163</v>
      </c>
      <c r="H51" s="8">
        <v>23012</v>
      </c>
      <c r="I51" s="7" t="s">
        <v>68</v>
      </c>
      <c r="J51" s="7" t="s">
        <v>37</v>
      </c>
      <c r="K51" s="7" t="s">
        <v>1452</v>
      </c>
      <c r="L51" s="7" t="s">
        <v>28</v>
      </c>
      <c r="M51" s="6">
        <v>111675</v>
      </c>
      <c r="N51" s="8">
        <v>43722</v>
      </c>
      <c r="O51" s="8">
        <v>45016</v>
      </c>
      <c r="P51" s="6">
        <v>719</v>
      </c>
      <c r="Q51" s="7" t="s">
        <v>33</v>
      </c>
      <c r="R51" s="7" t="s">
        <v>42</v>
      </c>
      <c r="S51" s="7" t="s">
        <v>31</v>
      </c>
      <c r="T51" s="7" t="s">
        <v>43</v>
      </c>
      <c r="U51" s="7" t="s">
        <v>44</v>
      </c>
      <c r="V51" s="6">
        <v>33</v>
      </c>
      <c r="W51" s="6">
        <v>20</v>
      </c>
      <c r="X51" s="6">
        <v>30</v>
      </c>
      <c r="Y51" s="9"/>
      <c r="Z51" s="9"/>
      <c r="AA51" s="9"/>
      <c r="AB51" s="6">
        <v>287418.90999999997</v>
      </c>
      <c r="AC51" s="6">
        <v>0</v>
      </c>
      <c r="AD51" s="6">
        <v>0</v>
      </c>
      <c r="AE51" s="6">
        <v>0</v>
      </c>
      <c r="AF51" s="6">
        <v>61220.23</v>
      </c>
      <c r="AG51" s="6">
        <v>143474.22</v>
      </c>
      <c r="AH51" s="6">
        <v>0</v>
      </c>
      <c r="AI51" s="6">
        <v>46475.63</v>
      </c>
      <c r="AJ51" s="6">
        <v>287418.90999999997</v>
      </c>
      <c r="AK51" s="23">
        <v>143944.69</v>
      </c>
    </row>
    <row r="52" spans="1:37">
      <c r="A52" s="5">
        <v>15873</v>
      </c>
      <c r="B52" s="6">
        <v>397</v>
      </c>
      <c r="C52" s="6">
        <v>121188</v>
      </c>
      <c r="D52" s="6">
        <v>15873</v>
      </c>
      <c r="E52" s="6">
        <v>20160998548</v>
      </c>
      <c r="F52" s="7" t="s">
        <v>162</v>
      </c>
      <c r="G52" s="7" t="s">
        <v>163</v>
      </c>
      <c r="H52" s="8">
        <v>23012</v>
      </c>
      <c r="I52" s="7" t="s">
        <v>68</v>
      </c>
      <c r="J52" s="7" t="s">
        <v>37</v>
      </c>
      <c r="K52" s="7" t="s">
        <v>1452</v>
      </c>
      <c r="L52" s="7" t="s">
        <v>28</v>
      </c>
      <c r="M52" s="6">
        <v>121188</v>
      </c>
      <c r="N52" s="8">
        <v>44880</v>
      </c>
      <c r="O52" s="8">
        <v>45077</v>
      </c>
      <c r="P52" s="6">
        <v>707</v>
      </c>
      <c r="Q52" s="7" t="s">
        <v>69</v>
      </c>
      <c r="R52" s="7" t="s">
        <v>42</v>
      </c>
      <c r="S52" s="7" t="s">
        <v>31</v>
      </c>
      <c r="T52" s="7" t="s">
        <v>32</v>
      </c>
      <c r="U52" s="9"/>
      <c r="V52" s="6">
        <v>33</v>
      </c>
      <c r="W52" s="6">
        <v>20</v>
      </c>
      <c r="X52" s="6">
        <v>30</v>
      </c>
      <c r="Y52" s="9"/>
      <c r="Z52" s="9"/>
      <c r="AA52" s="9"/>
      <c r="AB52" s="6">
        <v>322996.06</v>
      </c>
      <c r="AC52" s="6">
        <v>0</v>
      </c>
      <c r="AD52" s="6">
        <v>0</v>
      </c>
      <c r="AE52" s="6">
        <v>0</v>
      </c>
      <c r="AF52" s="6">
        <v>68798.16</v>
      </c>
      <c r="AG52" s="6">
        <v>216954.52</v>
      </c>
      <c r="AH52" s="6">
        <v>0</v>
      </c>
      <c r="AI52" s="6">
        <v>56199.83</v>
      </c>
      <c r="AJ52" s="6">
        <v>322996.06</v>
      </c>
      <c r="AK52" s="23">
        <v>106041.54</v>
      </c>
    </row>
    <row r="53" spans="1:37">
      <c r="A53" s="5">
        <v>17791</v>
      </c>
      <c r="B53" s="6">
        <v>397</v>
      </c>
      <c r="C53" s="6">
        <v>113604</v>
      </c>
      <c r="D53" s="6">
        <v>17791</v>
      </c>
      <c r="E53" s="6">
        <v>20168113707</v>
      </c>
      <c r="F53" s="7" t="s">
        <v>164</v>
      </c>
      <c r="G53" s="7" t="s">
        <v>165</v>
      </c>
      <c r="H53" s="8">
        <v>23624</v>
      </c>
      <c r="I53" s="7" t="s">
        <v>26</v>
      </c>
      <c r="J53" s="7" t="s">
        <v>37</v>
      </c>
      <c r="K53" s="7" t="s">
        <v>1452</v>
      </c>
      <c r="L53" s="7" t="s">
        <v>28</v>
      </c>
      <c r="M53" s="6">
        <v>113604</v>
      </c>
      <c r="N53" s="8">
        <v>43877</v>
      </c>
      <c r="O53" s="8">
        <v>45703</v>
      </c>
      <c r="P53" s="6">
        <v>757</v>
      </c>
      <c r="Q53" s="7" t="s">
        <v>56</v>
      </c>
      <c r="R53" s="7" t="s">
        <v>42</v>
      </c>
      <c r="S53" s="7" t="s">
        <v>31</v>
      </c>
      <c r="T53" s="7" t="s">
        <v>43</v>
      </c>
      <c r="U53" s="7" t="s">
        <v>44</v>
      </c>
      <c r="V53" s="6">
        <v>31</v>
      </c>
      <c r="W53" s="6">
        <v>20</v>
      </c>
      <c r="X53" s="6">
        <v>30</v>
      </c>
      <c r="Y53" s="9"/>
      <c r="Z53" s="9"/>
      <c r="AA53" s="9"/>
      <c r="AB53" s="6">
        <v>216391.67</v>
      </c>
      <c r="AC53" s="6">
        <v>0</v>
      </c>
      <c r="AD53" s="6">
        <v>0</v>
      </c>
      <c r="AE53" s="6">
        <v>0</v>
      </c>
      <c r="AF53" s="6">
        <v>48471.73</v>
      </c>
      <c r="AG53" s="6">
        <v>79331.17</v>
      </c>
      <c r="AH53" s="6">
        <v>0</v>
      </c>
      <c r="AI53" s="6">
        <v>36578.07</v>
      </c>
      <c r="AJ53" s="6">
        <v>216391.67</v>
      </c>
      <c r="AK53" s="23">
        <v>137060.5</v>
      </c>
    </row>
    <row r="54" spans="1:37">
      <c r="A54" s="5">
        <v>30962</v>
      </c>
      <c r="B54" s="6">
        <v>397</v>
      </c>
      <c r="C54" s="6">
        <v>120791</v>
      </c>
      <c r="D54" s="6">
        <v>30962</v>
      </c>
      <c r="E54" s="6">
        <v>27381154950</v>
      </c>
      <c r="F54" s="7" t="s">
        <v>164</v>
      </c>
      <c r="G54" s="7" t="s">
        <v>166</v>
      </c>
      <c r="H54" s="8">
        <v>34535</v>
      </c>
      <c r="I54" s="7" t="s">
        <v>230</v>
      </c>
      <c r="J54" s="7" t="s">
        <v>27</v>
      </c>
      <c r="K54" s="7" t="s">
        <v>1452</v>
      </c>
      <c r="L54" s="7" t="s">
        <v>28</v>
      </c>
      <c r="M54" s="6">
        <v>120791</v>
      </c>
      <c r="N54" s="8">
        <v>44902</v>
      </c>
      <c r="O54" s="8">
        <v>45016</v>
      </c>
      <c r="P54" s="6">
        <v>758</v>
      </c>
      <c r="Q54" s="7" t="s">
        <v>56</v>
      </c>
      <c r="R54" s="7" t="s">
        <v>30</v>
      </c>
      <c r="S54" s="7" t="s">
        <v>31</v>
      </c>
      <c r="T54" s="7" t="s">
        <v>32</v>
      </c>
      <c r="U54" s="9"/>
      <c r="V54" s="6">
        <v>1</v>
      </c>
      <c r="W54" s="6">
        <v>10</v>
      </c>
      <c r="X54" s="6">
        <v>30</v>
      </c>
      <c r="Y54" s="9"/>
      <c r="Z54" s="9"/>
      <c r="AA54" s="9"/>
      <c r="AB54" s="6">
        <v>80247</v>
      </c>
      <c r="AC54" s="6">
        <v>0</v>
      </c>
      <c r="AD54" s="6">
        <v>0</v>
      </c>
      <c r="AE54" s="6">
        <v>0</v>
      </c>
      <c r="AF54" s="6">
        <v>17092.61</v>
      </c>
      <c r="AG54" s="6">
        <v>25040.86</v>
      </c>
      <c r="AH54" s="6">
        <v>0</v>
      </c>
      <c r="AI54" s="6">
        <v>13739.79</v>
      </c>
      <c r="AJ54" s="6">
        <v>80247</v>
      </c>
      <c r="AK54" s="23">
        <v>55206.14</v>
      </c>
    </row>
    <row r="55" spans="1:37">
      <c r="A55" s="5">
        <v>26985</v>
      </c>
      <c r="B55" s="6">
        <v>397</v>
      </c>
      <c r="C55" s="6">
        <v>117136</v>
      </c>
      <c r="D55" s="6">
        <v>26985</v>
      </c>
      <c r="E55" s="6">
        <v>27360492597</v>
      </c>
      <c r="F55" s="7" t="s">
        <v>167</v>
      </c>
      <c r="G55" s="7" t="s">
        <v>168</v>
      </c>
      <c r="H55" s="8">
        <v>33387</v>
      </c>
      <c r="I55" s="7" t="s">
        <v>218</v>
      </c>
      <c r="J55" s="7" t="s">
        <v>27</v>
      </c>
      <c r="K55" s="7" t="s">
        <v>1452</v>
      </c>
      <c r="L55" s="7" t="s">
        <v>28</v>
      </c>
      <c r="M55" s="6">
        <v>117136</v>
      </c>
      <c r="N55" s="8">
        <v>44531</v>
      </c>
      <c r="O55" s="8">
        <v>45016</v>
      </c>
      <c r="P55" s="6">
        <v>734</v>
      </c>
      <c r="Q55" s="7" t="s">
        <v>56</v>
      </c>
      <c r="R55" s="7" t="s">
        <v>57</v>
      </c>
      <c r="S55" s="7" t="s">
        <v>31</v>
      </c>
      <c r="T55" s="7" t="s">
        <v>32</v>
      </c>
      <c r="U55" s="9"/>
      <c r="V55" s="6">
        <v>10</v>
      </c>
      <c r="W55" s="6">
        <v>40</v>
      </c>
      <c r="X55" s="6">
        <v>30</v>
      </c>
      <c r="Y55" s="9"/>
      <c r="Z55" s="9"/>
      <c r="AA55" s="9"/>
      <c r="AB55" s="6">
        <v>320988</v>
      </c>
      <c r="AC55" s="6">
        <v>0</v>
      </c>
      <c r="AD55" s="6">
        <v>0</v>
      </c>
      <c r="AE55" s="6">
        <v>0</v>
      </c>
      <c r="AF55" s="6">
        <v>71901.31</v>
      </c>
      <c r="AG55" s="6">
        <v>78215.11</v>
      </c>
      <c r="AH55" s="6">
        <v>0</v>
      </c>
      <c r="AI55" s="6">
        <v>54124.1</v>
      </c>
      <c r="AJ55" s="6">
        <v>320988</v>
      </c>
      <c r="AK55" s="23">
        <v>242772.89</v>
      </c>
    </row>
    <row r="56" spans="1:37">
      <c r="A56" s="5">
        <v>29559</v>
      </c>
      <c r="B56" s="6">
        <v>397</v>
      </c>
      <c r="C56" s="6">
        <v>120387</v>
      </c>
      <c r="D56" s="6">
        <v>29559</v>
      </c>
      <c r="E56" s="6">
        <v>27408284541</v>
      </c>
      <c r="F56" s="7" t="s">
        <v>169</v>
      </c>
      <c r="G56" s="7" t="s">
        <v>170</v>
      </c>
      <c r="H56" s="8">
        <v>35822</v>
      </c>
      <c r="I56" s="7" t="s">
        <v>60</v>
      </c>
      <c r="J56" s="7" t="s">
        <v>27</v>
      </c>
      <c r="K56" s="7" t="s">
        <v>1452</v>
      </c>
      <c r="L56" s="7" t="s">
        <v>28</v>
      </c>
      <c r="M56" s="6">
        <v>120387</v>
      </c>
      <c r="N56" s="8">
        <v>44827</v>
      </c>
      <c r="O56" s="8">
        <v>45191</v>
      </c>
      <c r="P56" s="6">
        <v>740</v>
      </c>
      <c r="Q56" s="7" t="s">
        <v>38</v>
      </c>
      <c r="R56" s="7" t="s">
        <v>42</v>
      </c>
      <c r="S56" s="7" t="s">
        <v>31</v>
      </c>
      <c r="T56" s="7" t="s">
        <v>32</v>
      </c>
      <c r="U56" s="9"/>
      <c r="V56" s="6">
        <v>5</v>
      </c>
      <c r="W56" s="6">
        <v>20</v>
      </c>
      <c r="X56" s="6">
        <v>30</v>
      </c>
      <c r="Y56" s="9"/>
      <c r="Z56" s="9"/>
      <c r="AA56" s="9"/>
      <c r="AB56" s="6">
        <v>160494.01</v>
      </c>
      <c r="AC56" s="6">
        <v>0</v>
      </c>
      <c r="AD56" s="6">
        <v>0</v>
      </c>
      <c r="AE56" s="6">
        <v>0</v>
      </c>
      <c r="AF56" s="6">
        <v>34185.22</v>
      </c>
      <c r="AG56" s="6">
        <v>40707.040000000001</v>
      </c>
      <c r="AH56" s="6">
        <v>0</v>
      </c>
      <c r="AI56" s="6">
        <v>27201.23</v>
      </c>
      <c r="AJ56" s="6">
        <v>160494.01</v>
      </c>
      <c r="AK56" s="23">
        <v>119786.97</v>
      </c>
    </row>
    <row r="57" spans="1:37">
      <c r="A57" s="5">
        <v>26981</v>
      </c>
      <c r="B57" s="6">
        <v>397</v>
      </c>
      <c r="C57" s="6">
        <v>105870</v>
      </c>
      <c r="D57" s="6">
        <v>26981</v>
      </c>
      <c r="E57" s="6">
        <v>27266845265</v>
      </c>
      <c r="F57" s="7" t="s">
        <v>171</v>
      </c>
      <c r="G57" s="7" t="s">
        <v>172</v>
      </c>
      <c r="H57" s="8">
        <v>28658</v>
      </c>
      <c r="I57" s="7" t="s">
        <v>154</v>
      </c>
      <c r="J57" s="7" t="s">
        <v>27</v>
      </c>
      <c r="K57" s="7" t="s">
        <v>1452</v>
      </c>
      <c r="L57" s="7" t="s">
        <v>28</v>
      </c>
      <c r="M57" s="6">
        <v>105870</v>
      </c>
      <c r="N57" s="8">
        <v>43160</v>
      </c>
      <c r="O57" s="8">
        <v>45016</v>
      </c>
      <c r="P57" s="6">
        <v>740</v>
      </c>
      <c r="Q57" s="7" t="s">
        <v>38</v>
      </c>
      <c r="R57" s="7" t="s">
        <v>42</v>
      </c>
      <c r="S57" s="7" t="s">
        <v>31</v>
      </c>
      <c r="T57" s="7" t="s">
        <v>32</v>
      </c>
      <c r="U57" s="9"/>
      <c r="V57" s="6">
        <v>11</v>
      </c>
      <c r="W57" s="6">
        <v>20</v>
      </c>
      <c r="X57" s="6">
        <v>30</v>
      </c>
      <c r="Y57" s="9"/>
      <c r="Z57" s="9"/>
      <c r="AA57" s="9"/>
      <c r="AB57" s="6">
        <v>160494</v>
      </c>
      <c r="AC57" s="6">
        <v>0</v>
      </c>
      <c r="AD57" s="6">
        <v>0</v>
      </c>
      <c r="AE57" s="6">
        <v>0</v>
      </c>
      <c r="AF57" s="6">
        <v>35950.660000000003</v>
      </c>
      <c r="AG57" s="6">
        <v>44248.77</v>
      </c>
      <c r="AH57" s="6">
        <v>0</v>
      </c>
      <c r="AI57" s="6">
        <v>27201.23</v>
      </c>
      <c r="AJ57" s="6">
        <v>160494</v>
      </c>
      <c r="AK57" s="23">
        <v>116245.23</v>
      </c>
    </row>
    <row r="58" spans="1:37">
      <c r="A58" s="5">
        <v>31795</v>
      </c>
      <c r="B58" s="6">
        <v>397</v>
      </c>
      <c r="C58" s="6">
        <v>120865</v>
      </c>
      <c r="D58" s="6">
        <v>31795</v>
      </c>
      <c r="E58" s="6">
        <v>20427193870</v>
      </c>
      <c r="F58" s="7" t="s">
        <v>171</v>
      </c>
      <c r="G58" s="7" t="s">
        <v>174</v>
      </c>
      <c r="H58" s="8">
        <v>36692</v>
      </c>
      <c r="I58" s="7" t="s">
        <v>114</v>
      </c>
      <c r="J58" s="7" t="s">
        <v>37</v>
      </c>
      <c r="K58" s="7" t="s">
        <v>1452</v>
      </c>
      <c r="L58" s="7" t="s">
        <v>28</v>
      </c>
      <c r="M58" s="6">
        <v>120865</v>
      </c>
      <c r="N58" s="8">
        <v>44819</v>
      </c>
      <c r="O58" s="8">
        <v>45046</v>
      </c>
      <c r="P58" s="6">
        <v>768</v>
      </c>
      <c r="Q58" s="7" t="s">
        <v>61</v>
      </c>
      <c r="R58" s="7" t="s">
        <v>30</v>
      </c>
      <c r="S58" s="7" t="s">
        <v>31</v>
      </c>
      <c r="T58" s="7" t="s">
        <v>62</v>
      </c>
      <c r="U58" s="9"/>
      <c r="V58" s="6">
        <v>0</v>
      </c>
      <c r="W58" s="6">
        <v>10</v>
      </c>
      <c r="X58" s="6">
        <v>30</v>
      </c>
      <c r="Y58" s="9"/>
      <c r="Z58" s="9"/>
      <c r="AA58" s="9"/>
      <c r="AB58" s="6">
        <v>39442.69</v>
      </c>
      <c r="AC58" s="6">
        <v>0</v>
      </c>
      <c r="AD58" s="6">
        <v>0</v>
      </c>
      <c r="AE58" s="6">
        <v>0</v>
      </c>
      <c r="AF58" s="6">
        <v>8401.2900000000009</v>
      </c>
      <c r="AG58" s="6">
        <v>17696.080000000002</v>
      </c>
      <c r="AH58" s="6">
        <v>0</v>
      </c>
      <c r="AI58" s="6">
        <v>6899.33</v>
      </c>
      <c r="AJ58" s="6">
        <v>39442.69</v>
      </c>
      <c r="AK58" s="23">
        <v>21746.61</v>
      </c>
    </row>
    <row r="59" spans="1:37">
      <c r="A59" s="5">
        <v>12531</v>
      </c>
      <c r="B59" s="6">
        <v>397</v>
      </c>
      <c r="C59" s="6">
        <v>45017</v>
      </c>
      <c r="D59" s="6">
        <v>12531</v>
      </c>
      <c r="E59" s="6">
        <v>20168117656</v>
      </c>
      <c r="F59" s="7" t="s">
        <v>179</v>
      </c>
      <c r="G59" s="7" t="s">
        <v>180</v>
      </c>
      <c r="H59" s="8">
        <v>23681</v>
      </c>
      <c r="I59" s="7" t="s">
        <v>26</v>
      </c>
      <c r="J59" s="7" t="s">
        <v>37</v>
      </c>
      <c r="K59" s="7" t="s">
        <v>1452</v>
      </c>
      <c r="L59" s="7" t="s">
        <v>48</v>
      </c>
      <c r="M59" s="6">
        <v>45017</v>
      </c>
      <c r="N59" s="8">
        <v>39356</v>
      </c>
      <c r="O59" s="9"/>
      <c r="P59" s="6">
        <v>3</v>
      </c>
      <c r="Q59" s="7" t="s">
        <v>66</v>
      </c>
      <c r="R59" s="7" t="s">
        <v>50</v>
      </c>
      <c r="S59" s="7" t="s">
        <v>181</v>
      </c>
      <c r="T59" s="7" t="s">
        <v>52</v>
      </c>
      <c r="U59" s="9"/>
      <c r="V59" s="6">
        <v>41</v>
      </c>
      <c r="W59" s="6">
        <v>35</v>
      </c>
      <c r="X59" s="6">
        <v>30</v>
      </c>
      <c r="Y59" s="9"/>
      <c r="Z59" s="9"/>
      <c r="AA59" s="9"/>
      <c r="AB59" s="6">
        <v>654394.30000000005</v>
      </c>
      <c r="AC59" s="6">
        <v>0</v>
      </c>
      <c r="AD59" s="6">
        <v>0</v>
      </c>
      <c r="AE59" s="6">
        <v>0</v>
      </c>
      <c r="AF59" s="6">
        <v>102742.74</v>
      </c>
      <c r="AG59" s="6">
        <v>149176.88</v>
      </c>
      <c r="AH59" s="6">
        <v>0</v>
      </c>
      <c r="AI59" s="6">
        <v>110053.01</v>
      </c>
      <c r="AJ59" s="6">
        <v>654394.30000000005</v>
      </c>
      <c r="AK59" s="23">
        <v>505217.42</v>
      </c>
    </row>
    <row r="60" spans="1:37">
      <c r="A60" s="5">
        <v>31719</v>
      </c>
      <c r="B60" s="6">
        <v>397</v>
      </c>
      <c r="C60" s="6">
        <v>120294</v>
      </c>
      <c r="D60" s="6">
        <v>31719</v>
      </c>
      <c r="E60" s="6">
        <v>23332077279</v>
      </c>
      <c r="F60" s="7" t="s">
        <v>1482</v>
      </c>
      <c r="G60" s="7" t="s">
        <v>1483</v>
      </c>
      <c r="H60" s="8">
        <v>32022</v>
      </c>
      <c r="I60" s="7" t="s">
        <v>47</v>
      </c>
      <c r="J60" s="7" t="s">
        <v>37</v>
      </c>
      <c r="K60" s="7" t="s">
        <v>1452</v>
      </c>
      <c r="L60" s="7" t="s">
        <v>28</v>
      </c>
      <c r="M60" s="6">
        <v>120294</v>
      </c>
      <c r="N60" s="8">
        <v>44792</v>
      </c>
      <c r="O60" s="8">
        <v>45046</v>
      </c>
      <c r="P60" s="6">
        <v>768</v>
      </c>
      <c r="Q60" s="7" t="s">
        <v>61</v>
      </c>
      <c r="R60" s="7" t="s">
        <v>30</v>
      </c>
      <c r="S60" s="7" t="s">
        <v>31</v>
      </c>
      <c r="T60" s="7" t="s">
        <v>62</v>
      </c>
      <c r="U60" s="9"/>
      <c r="V60" s="6">
        <v>0</v>
      </c>
      <c r="W60" s="6">
        <v>10</v>
      </c>
      <c r="X60" s="6">
        <v>30</v>
      </c>
      <c r="Y60" s="9"/>
      <c r="Z60" s="9"/>
      <c r="AA60" s="9"/>
      <c r="AB60" s="6">
        <v>39442.69</v>
      </c>
      <c r="AC60" s="6">
        <v>0</v>
      </c>
      <c r="AD60" s="6">
        <v>0</v>
      </c>
      <c r="AE60" s="6">
        <v>0</v>
      </c>
      <c r="AF60" s="6">
        <v>8401.2900000000009</v>
      </c>
      <c r="AG60" s="6">
        <v>17696.080000000002</v>
      </c>
      <c r="AH60" s="6">
        <v>0</v>
      </c>
      <c r="AI60" s="6">
        <v>6899.33</v>
      </c>
      <c r="AJ60" s="6">
        <v>39442.69</v>
      </c>
      <c r="AK60" s="23">
        <v>21746.61</v>
      </c>
    </row>
    <row r="61" spans="1:37">
      <c r="A61" s="5">
        <v>28337</v>
      </c>
      <c r="B61" s="6">
        <v>397</v>
      </c>
      <c r="C61" s="6">
        <v>120193</v>
      </c>
      <c r="D61" s="6">
        <v>28337</v>
      </c>
      <c r="E61" s="6">
        <v>27365401050</v>
      </c>
      <c r="F61" s="7" t="s">
        <v>183</v>
      </c>
      <c r="G61" s="7" t="s">
        <v>184</v>
      </c>
      <c r="H61" s="8">
        <v>33455</v>
      </c>
      <c r="I61" s="7" t="s">
        <v>218</v>
      </c>
      <c r="J61" s="7" t="s">
        <v>27</v>
      </c>
      <c r="K61" s="7" t="s">
        <v>1452</v>
      </c>
      <c r="L61" s="7" t="s">
        <v>28</v>
      </c>
      <c r="M61" s="6">
        <v>120193</v>
      </c>
      <c r="N61" s="8">
        <v>44883</v>
      </c>
      <c r="O61" s="8">
        <v>45077</v>
      </c>
      <c r="P61" s="6">
        <v>734</v>
      </c>
      <c r="Q61" s="7" t="s">
        <v>56</v>
      </c>
      <c r="R61" s="7" t="s">
        <v>57</v>
      </c>
      <c r="S61" s="7" t="s">
        <v>31</v>
      </c>
      <c r="T61" s="7" t="s">
        <v>32</v>
      </c>
      <c r="U61" s="9"/>
      <c r="V61" s="6">
        <v>8</v>
      </c>
      <c r="W61" s="6">
        <v>40</v>
      </c>
      <c r="X61" s="6">
        <v>30</v>
      </c>
      <c r="Y61" s="9"/>
      <c r="Z61" s="9"/>
      <c r="AA61" s="9"/>
      <c r="AB61" s="6">
        <v>320988.01</v>
      </c>
      <c r="AC61" s="6">
        <v>0</v>
      </c>
      <c r="AD61" s="6">
        <v>0</v>
      </c>
      <c r="AE61" s="6">
        <v>0</v>
      </c>
      <c r="AF61" s="6">
        <v>68370.44</v>
      </c>
      <c r="AG61" s="6">
        <v>70276.69</v>
      </c>
      <c r="AH61" s="6">
        <v>0</v>
      </c>
      <c r="AI61" s="6">
        <v>54609.59</v>
      </c>
      <c r="AJ61" s="6">
        <v>320988.01</v>
      </c>
      <c r="AK61" s="23">
        <v>250711.32</v>
      </c>
    </row>
    <row r="62" spans="1:37">
      <c r="A62" s="5">
        <v>11652</v>
      </c>
      <c r="B62" s="6">
        <v>397</v>
      </c>
      <c r="C62" s="6">
        <v>103979</v>
      </c>
      <c r="D62" s="6">
        <v>11652</v>
      </c>
      <c r="E62" s="6">
        <v>20134674394</v>
      </c>
      <c r="F62" s="7" t="s">
        <v>185</v>
      </c>
      <c r="G62" s="7" t="s">
        <v>186</v>
      </c>
      <c r="H62" s="8">
        <v>21073</v>
      </c>
      <c r="I62" s="7" t="s">
        <v>125</v>
      </c>
      <c r="J62" s="7" t="s">
        <v>37</v>
      </c>
      <c r="K62" s="7" t="s">
        <v>1452</v>
      </c>
      <c r="L62" s="7" t="s">
        <v>28</v>
      </c>
      <c r="M62" s="6">
        <v>103979</v>
      </c>
      <c r="N62" s="8">
        <v>42902</v>
      </c>
      <c r="O62" s="9"/>
      <c r="P62" s="6">
        <v>719</v>
      </c>
      <c r="Q62" s="7" t="s">
        <v>33</v>
      </c>
      <c r="R62" s="7" t="s">
        <v>42</v>
      </c>
      <c r="S62" s="7" t="s">
        <v>31</v>
      </c>
      <c r="T62" s="7" t="s">
        <v>43</v>
      </c>
      <c r="U62" s="7" t="s">
        <v>44</v>
      </c>
      <c r="V62" s="6">
        <v>39</v>
      </c>
      <c r="W62" s="6">
        <v>20</v>
      </c>
      <c r="X62" s="6">
        <v>30</v>
      </c>
      <c r="Y62" s="9"/>
      <c r="Z62" s="9"/>
      <c r="AA62" s="9"/>
      <c r="AB62" s="6">
        <v>287418.90999999997</v>
      </c>
      <c r="AC62" s="6">
        <v>0</v>
      </c>
      <c r="AD62" s="6">
        <v>0</v>
      </c>
      <c r="AE62" s="6">
        <v>0</v>
      </c>
      <c r="AF62" s="6">
        <v>64381.84</v>
      </c>
      <c r="AG62" s="6">
        <v>74819.899999999994</v>
      </c>
      <c r="AH62" s="6">
        <v>0</v>
      </c>
      <c r="AI62" s="6">
        <v>48492.87</v>
      </c>
      <c r="AJ62" s="6">
        <v>287418.90999999997</v>
      </c>
      <c r="AK62" s="23">
        <v>212599.01</v>
      </c>
    </row>
    <row r="63" spans="1:37">
      <c r="A63" s="5">
        <v>31535</v>
      </c>
      <c r="B63" s="6">
        <v>397</v>
      </c>
      <c r="C63" s="6">
        <v>119841</v>
      </c>
      <c r="D63" s="6">
        <v>31535</v>
      </c>
      <c r="E63" s="6">
        <v>20400860670</v>
      </c>
      <c r="F63" s="7" t="s">
        <v>1685</v>
      </c>
      <c r="G63" s="7" t="s">
        <v>1686</v>
      </c>
      <c r="H63" s="8">
        <v>35387</v>
      </c>
      <c r="I63" s="7" t="s">
        <v>111</v>
      </c>
      <c r="J63" s="7" t="s">
        <v>37</v>
      </c>
      <c r="K63" s="7" t="s">
        <v>1452</v>
      </c>
      <c r="L63" s="7" t="s">
        <v>28</v>
      </c>
      <c r="M63" s="6">
        <v>119841</v>
      </c>
      <c r="N63" s="8">
        <v>44682</v>
      </c>
      <c r="O63" s="8">
        <v>45046</v>
      </c>
      <c r="P63" s="6">
        <v>768</v>
      </c>
      <c r="Q63" s="7" t="s">
        <v>61</v>
      </c>
      <c r="R63" s="7" t="s">
        <v>30</v>
      </c>
      <c r="S63" s="7" t="s">
        <v>31</v>
      </c>
      <c r="T63" s="7" t="s">
        <v>62</v>
      </c>
      <c r="U63" s="9"/>
      <c r="V63" s="6">
        <v>0</v>
      </c>
      <c r="W63" s="6">
        <v>10</v>
      </c>
      <c r="X63" s="6">
        <v>30</v>
      </c>
      <c r="Y63" s="9"/>
      <c r="Z63" s="9"/>
      <c r="AA63" s="9"/>
      <c r="AB63" s="6">
        <v>39442.69</v>
      </c>
      <c r="AC63" s="6">
        <v>0</v>
      </c>
      <c r="AD63" s="6">
        <v>0</v>
      </c>
      <c r="AE63" s="6">
        <v>0</v>
      </c>
      <c r="AF63" s="6">
        <v>8401.2900000000009</v>
      </c>
      <c r="AG63" s="6">
        <v>17696.080000000002</v>
      </c>
      <c r="AH63" s="6">
        <v>0</v>
      </c>
      <c r="AI63" s="6">
        <v>6899.33</v>
      </c>
      <c r="AJ63" s="6">
        <v>39442.69</v>
      </c>
      <c r="AK63" s="23">
        <v>21746.61</v>
      </c>
    </row>
    <row r="64" spans="1:37">
      <c r="A64" s="5">
        <v>21135</v>
      </c>
      <c r="B64" s="6">
        <v>397</v>
      </c>
      <c r="C64" s="6">
        <v>114254</v>
      </c>
      <c r="D64" s="6">
        <v>21135</v>
      </c>
      <c r="E64" s="6">
        <v>20260295889</v>
      </c>
      <c r="F64" s="7" t="s">
        <v>194</v>
      </c>
      <c r="G64" s="7" t="s">
        <v>195</v>
      </c>
      <c r="H64" s="8">
        <v>28443</v>
      </c>
      <c r="I64" s="7" t="s">
        <v>307</v>
      </c>
      <c r="J64" s="7" t="s">
        <v>37</v>
      </c>
      <c r="K64" s="7" t="s">
        <v>1452</v>
      </c>
      <c r="L64" s="7" t="s">
        <v>28</v>
      </c>
      <c r="M64" s="6">
        <v>114254</v>
      </c>
      <c r="N64" s="8">
        <v>44120</v>
      </c>
      <c r="O64" s="8">
        <v>45077</v>
      </c>
      <c r="P64" s="6">
        <v>757</v>
      </c>
      <c r="Q64" s="7" t="s">
        <v>56</v>
      </c>
      <c r="R64" s="7" t="s">
        <v>42</v>
      </c>
      <c r="S64" s="7" t="s">
        <v>31</v>
      </c>
      <c r="T64" s="7" t="s">
        <v>32</v>
      </c>
      <c r="U64" s="9"/>
      <c r="V64" s="6">
        <v>22</v>
      </c>
      <c r="W64" s="6">
        <v>20</v>
      </c>
      <c r="X64" s="6">
        <v>30</v>
      </c>
      <c r="Y64" s="9"/>
      <c r="Z64" s="9"/>
      <c r="AA64" s="9"/>
      <c r="AB64" s="6">
        <v>214424.48</v>
      </c>
      <c r="AC64" s="6">
        <v>0</v>
      </c>
      <c r="AD64" s="6">
        <v>0</v>
      </c>
      <c r="AE64" s="6">
        <v>0</v>
      </c>
      <c r="AF64" s="6">
        <v>48031.08</v>
      </c>
      <c r="AG64" s="6">
        <v>48522.879999999997</v>
      </c>
      <c r="AH64" s="6">
        <v>0</v>
      </c>
      <c r="AI64" s="6">
        <v>34672.44</v>
      </c>
      <c r="AJ64" s="6">
        <v>214424.48</v>
      </c>
      <c r="AK64" s="23">
        <v>165901.6</v>
      </c>
    </row>
    <row r="65" spans="1:37">
      <c r="A65" s="5">
        <v>12490</v>
      </c>
      <c r="B65" s="6">
        <v>397</v>
      </c>
      <c r="C65" s="6">
        <v>94723</v>
      </c>
      <c r="D65" s="6">
        <v>12490</v>
      </c>
      <c r="E65" s="6">
        <v>20145050600</v>
      </c>
      <c r="F65" s="7" t="s">
        <v>198</v>
      </c>
      <c r="G65" s="7" t="s">
        <v>199</v>
      </c>
      <c r="H65" s="8">
        <v>22426</v>
      </c>
      <c r="I65" s="7" t="s">
        <v>41</v>
      </c>
      <c r="J65" s="7" t="s">
        <v>37</v>
      </c>
      <c r="K65" s="7" t="s">
        <v>1452</v>
      </c>
      <c r="L65" s="7" t="s">
        <v>48</v>
      </c>
      <c r="M65" s="6">
        <v>94723</v>
      </c>
      <c r="N65" s="8">
        <v>41739</v>
      </c>
      <c r="O65" s="9"/>
      <c r="P65" s="6">
        <v>3</v>
      </c>
      <c r="Q65" s="7" t="s">
        <v>66</v>
      </c>
      <c r="R65" s="7" t="s">
        <v>50</v>
      </c>
      <c r="S65" s="7" t="s">
        <v>51</v>
      </c>
      <c r="T65" s="7" t="s">
        <v>52</v>
      </c>
      <c r="U65" s="9"/>
      <c r="V65" s="6">
        <v>40</v>
      </c>
      <c r="W65" s="6">
        <v>35</v>
      </c>
      <c r="X65" s="6">
        <v>30</v>
      </c>
      <c r="Y65" s="9"/>
      <c r="Z65" s="9"/>
      <c r="AA65" s="9"/>
      <c r="AB65" s="6">
        <v>566182.93999999994</v>
      </c>
      <c r="AC65" s="6">
        <v>0</v>
      </c>
      <c r="AD65" s="6">
        <v>0</v>
      </c>
      <c r="AE65" s="6">
        <v>0</v>
      </c>
      <c r="AF65" s="6">
        <v>115501.32</v>
      </c>
      <c r="AG65" s="6">
        <v>181776.9</v>
      </c>
      <c r="AH65" s="6">
        <v>0</v>
      </c>
      <c r="AI65" s="6">
        <v>95255.55</v>
      </c>
      <c r="AJ65" s="6">
        <v>566182.93999999994</v>
      </c>
      <c r="AK65" s="23">
        <v>384406.04</v>
      </c>
    </row>
    <row r="66" spans="1:37">
      <c r="A66" s="5">
        <v>18362</v>
      </c>
      <c r="B66" s="6">
        <v>397</v>
      </c>
      <c r="C66" s="6">
        <v>121526</v>
      </c>
      <c r="D66" s="6">
        <v>18362</v>
      </c>
      <c r="E66" s="6">
        <v>20217450765</v>
      </c>
      <c r="F66" s="7" t="s">
        <v>198</v>
      </c>
      <c r="G66" s="7" t="s">
        <v>201</v>
      </c>
      <c r="H66" s="8">
        <v>25886</v>
      </c>
      <c r="I66" s="7" t="s">
        <v>248</v>
      </c>
      <c r="J66" s="7" t="s">
        <v>37</v>
      </c>
      <c r="K66" s="7" t="s">
        <v>1452</v>
      </c>
      <c r="L66" s="7" t="s">
        <v>28</v>
      </c>
      <c r="M66" s="6">
        <v>121526</v>
      </c>
      <c r="N66" s="8">
        <v>44896</v>
      </c>
      <c r="O66" s="8">
        <v>46721</v>
      </c>
      <c r="P66" s="6">
        <v>737</v>
      </c>
      <c r="Q66" s="7" t="s">
        <v>29</v>
      </c>
      <c r="R66" s="7" t="s">
        <v>30</v>
      </c>
      <c r="S66" s="7" t="s">
        <v>31</v>
      </c>
      <c r="T66" s="7" t="s">
        <v>43</v>
      </c>
      <c r="U66" s="7" t="s">
        <v>44</v>
      </c>
      <c r="V66" s="6">
        <v>5</v>
      </c>
      <c r="W66" s="6">
        <v>10</v>
      </c>
      <c r="X66" s="6">
        <v>30</v>
      </c>
      <c r="Y66" s="9"/>
      <c r="Z66" s="9"/>
      <c r="AA66" s="9"/>
      <c r="AB66" s="6">
        <v>80247</v>
      </c>
      <c r="AC66" s="6">
        <v>0</v>
      </c>
      <c r="AD66" s="6">
        <v>0</v>
      </c>
      <c r="AE66" s="6">
        <v>0</v>
      </c>
      <c r="AF66" s="6">
        <v>17975.330000000002</v>
      </c>
      <c r="AG66" s="6">
        <v>28858.06</v>
      </c>
      <c r="AH66" s="6">
        <v>0</v>
      </c>
      <c r="AI66" s="6">
        <v>13739.79</v>
      </c>
      <c r="AJ66" s="6">
        <v>80247</v>
      </c>
      <c r="AK66" s="23">
        <v>51388.94</v>
      </c>
    </row>
    <row r="67" spans="1:37">
      <c r="A67" s="5">
        <v>23996</v>
      </c>
      <c r="B67" s="6">
        <v>397</v>
      </c>
      <c r="C67" s="6">
        <v>99740</v>
      </c>
      <c r="D67" s="6">
        <v>23996</v>
      </c>
      <c r="E67" s="6">
        <v>27329277602</v>
      </c>
      <c r="F67" s="7" t="s">
        <v>198</v>
      </c>
      <c r="G67" s="7" t="s">
        <v>202</v>
      </c>
      <c r="H67" s="8">
        <v>31971</v>
      </c>
      <c r="I67" s="7" t="s">
        <v>47</v>
      </c>
      <c r="J67" s="7" t="s">
        <v>27</v>
      </c>
      <c r="K67" s="7" t="s">
        <v>1452</v>
      </c>
      <c r="L67" s="7" t="s">
        <v>48</v>
      </c>
      <c r="M67" s="6">
        <v>99740</v>
      </c>
      <c r="N67" s="8">
        <v>42584</v>
      </c>
      <c r="O67" s="9"/>
      <c r="P67" s="6">
        <v>4</v>
      </c>
      <c r="Q67" s="7" t="s">
        <v>75</v>
      </c>
      <c r="R67" s="7" t="s">
        <v>50</v>
      </c>
      <c r="S67" s="7" t="s">
        <v>51</v>
      </c>
      <c r="T67" s="7" t="s">
        <v>52</v>
      </c>
      <c r="U67" s="9"/>
      <c r="V67" s="6">
        <v>17</v>
      </c>
      <c r="W67" s="6">
        <v>35</v>
      </c>
      <c r="X67" s="6">
        <v>30</v>
      </c>
      <c r="Y67" s="9"/>
      <c r="Z67" s="9"/>
      <c r="AA67" s="9"/>
      <c r="AB67" s="6">
        <v>360861.55</v>
      </c>
      <c r="AC67" s="6">
        <v>0</v>
      </c>
      <c r="AD67" s="6">
        <v>0</v>
      </c>
      <c r="AE67" s="6">
        <v>0</v>
      </c>
      <c r="AF67" s="6">
        <v>73615.759999999995</v>
      </c>
      <c r="AG67" s="6">
        <v>246367.34</v>
      </c>
      <c r="AH67" s="6">
        <v>0</v>
      </c>
      <c r="AI67" s="6">
        <v>60812.88</v>
      </c>
      <c r="AJ67" s="6">
        <v>360861.55</v>
      </c>
      <c r="AK67" s="23">
        <v>114494.21</v>
      </c>
    </row>
    <row r="68" spans="1:37">
      <c r="A68" s="5">
        <v>29843</v>
      </c>
      <c r="B68" s="6">
        <v>397</v>
      </c>
      <c r="C68" s="6">
        <v>117740</v>
      </c>
      <c r="D68" s="6">
        <v>29843</v>
      </c>
      <c r="E68" s="6">
        <v>20285348979</v>
      </c>
      <c r="F68" s="7" t="s">
        <v>206</v>
      </c>
      <c r="G68" s="7" t="s">
        <v>207</v>
      </c>
      <c r="H68" s="8">
        <v>29734</v>
      </c>
      <c r="I68" s="7" t="s">
        <v>78</v>
      </c>
      <c r="J68" s="7" t="s">
        <v>37</v>
      </c>
      <c r="K68" s="7" t="s">
        <v>1452</v>
      </c>
      <c r="L68" s="7" t="s">
        <v>209</v>
      </c>
      <c r="M68" s="6">
        <v>117740</v>
      </c>
      <c r="N68" s="8">
        <v>44698</v>
      </c>
      <c r="O68" s="8">
        <v>46158</v>
      </c>
      <c r="P68" s="6">
        <v>651</v>
      </c>
      <c r="Q68" s="7" t="s">
        <v>210</v>
      </c>
      <c r="R68" s="7" t="s">
        <v>57</v>
      </c>
      <c r="S68" s="7" t="s">
        <v>211</v>
      </c>
      <c r="T68" s="7" t="s">
        <v>212</v>
      </c>
      <c r="U68" s="9"/>
      <c r="V68" s="6">
        <v>4</v>
      </c>
      <c r="W68" s="6">
        <v>40</v>
      </c>
      <c r="X68" s="6">
        <v>30</v>
      </c>
      <c r="Y68" s="9"/>
      <c r="Z68" s="9"/>
      <c r="AA68" s="9"/>
      <c r="AB68" s="6">
        <v>527128.96</v>
      </c>
      <c r="AC68" s="6">
        <v>0</v>
      </c>
      <c r="AD68" s="6">
        <v>0</v>
      </c>
      <c r="AE68" s="6">
        <v>0</v>
      </c>
      <c r="AF68" s="6">
        <v>107534.31</v>
      </c>
      <c r="AG68" s="6">
        <v>130237.36</v>
      </c>
      <c r="AH68" s="6">
        <v>0</v>
      </c>
      <c r="AI68" s="6">
        <v>88704.24</v>
      </c>
      <c r="AJ68" s="6">
        <v>527128.96</v>
      </c>
      <c r="AK68" s="23">
        <v>396891.6</v>
      </c>
    </row>
    <row r="69" spans="1:37">
      <c r="A69" s="5">
        <v>30793</v>
      </c>
      <c r="B69" s="6">
        <v>397</v>
      </c>
      <c r="C69" s="6">
        <v>113950</v>
      </c>
      <c r="D69" s="6">
        <v>30793</v>
      </c>
      <c r="E69" s="6">
        <v>20382461941</v>
      </c>
      <c r="F69" s="7" t="s">
        <v>1694</v>
      </c>
      <c r="G69" s="7" t="s">
        <v>1695</v>
      </c>
      <c r="H69" s="8">
        <v>34584</v>
      </c>
      <c r="I69" s="7" t="s">
        <v>230</v>
      </c>
      <c r="J69" s="7" t="s">
        <v>37</v>
      </c>
      <c r="K69" s="7" t="s">
        <v>1452</v>
      </c>
      <c r="L69" s="7" t="s">
        <v>28</v>
      </c>
      <c r="M69" s="6">
        <v>113950</v>
      </c>
      <c r="N69" s="8">
        <v>43819</v>
      </c>
      <c r="O69" s="8">
        <v>45077</v>
      </c>
      <c r="P69" s="6">
        <v>768</v>
      </c>
      <c r="Q69" s="7" t="s">
        <v>61</v>
      </c>
      <c r="R69" s="7" t="s">
        <v>30</v>
      </c>
      <c r="S69" s="7" t="s">
        <v>31</v>
      </c>
      <c r="T69" s="7" t="s">
        <v>62</v>
      </c>
      <c r="U69" s="7" t="s">
        <v>44</v>
      </c>
      <c r="V69" s="6">
        <v>3</v>
      </c>
      <c r="W69" s="6">
        <v>10</v>
      </c>
      <c r="X69" s="6">
        <v>30</v>
      </c>
      <c r="Y69" s="9"/>
      <c r="Z69" s="9"/>
      <c r="AA69" s="9"/>
      <c r="AB69" s="6">
        <v>39442.69</v>
      </c>
      <c r="AC69" s="6">
        <v>0</v>
      </c>
      <c r="AD69" s="6">
        <v>0</v>
      </c>
      <c r="AE69" s="6">
        <v>0</v>
      </c>
      <c r="AF69" s="6">
        <v>8401.2900000000009</v>
      </c>
      <c r="AG69" s="6">
        <v>17696.080000000002</v>
      </c>
      <c r="AH69" s="6">
        <v>0</v>
      </c>
      <c r="AI69" s="6">
        <v>6899.33</v>
      </c>
      <c r="AJ69" s="6">
        <v>39442.69</v>
      </c>
      <c r="AK69" s="23">
        <v>21746.61</v>
      </c>
    </row>
    <row r="70" spans="1:37">
      <c r="A70" s="5">
        <v>25699</v>
      </c>
      <c r="B70" s="6">
        <v>397</v>
      </c>
      <c r="C70" s="6">
        <v>99736</v>
      </c>
      <c r="D70" s="6">
        <v>25699</v>
      </c>
      <c r="E70" s="6">
        <v>20218290486</v>
      </c>
      <c r="F70" s="7" t="s">
        <v>213</v>
      </c>
      <c r="G70" s="7" t="s">
        <v>214</v>
      </c>
      <c r="H70" s="8">
        <v>25852</v>
      </c>
      <c r="I70" s="7" t="s">
        <v>248</v>
      </c>
      <c r="J70" s="7" t="s">
        <v>37</v>
      </c>
      <c r="K70" s="7" t="s">
        <v>1452</v>
      </c>
      <c r="L70" s="7" t="s">
        <v>48</v>
      </c>
      <c r="M70" s="6">
        <v>99736</v>
      </c>
      <c r="N70" s="8">
        <v>42584</v>
      </c>
      <c r="O70" s="9"/>
      <c r="P70" s="6">
        <v>4</v>
      </c>
      <c r="Q70" s="7" t="s">
        <v>75</v>
      </c>
      <c r="R70" s="7" t="s">
        <v>50</v>
      </c>
      <c r="S70" s="7" t="s">
        <v>109</v>
      </c>
      <c r="T70" s="7" t="s">
        <v>52</v>
      </c>
      <c r="U70" s="9"/>
      <c r="V70" s="6">
        <v>14</v>
      </c>
      <c r="W70" s="6">
        <v>35</v>
      </c>
      <c r="X70" s="6">
        <v>30</v>
      </c>
      <c r="Y70" s="9"/>
      <c r="Z70" s="9"/>
      <c r="AA70" s="9"/>
      <c r="AB70" s="6">
        <v>369851.45</v>
      </c>
      <c r="AC70" s="6">
        <v>0</v>
      </c>
      <c r="AD70" s="6">
        <v>0</v>
      </c>
      <c r="AE70" s="6">
        <v>0</v>
      </c>
      <c r="AF70" s="6">
        <v>59176.23</v>
      </c>
      <c r="AG70" s="6">
        <v>83441.490000000005</v>
      </c>
      <c r="AH70" s="6">
        <v>0</v>
      </c>
      <c r="AI70" s="6">
        <v>62320.94</v>
      </c>
      <c r="AJ70" s="6">
        <v>369851.45</v>
      </c>
      <c r="AK70" s="23">
        <v>286409.96000000002</v>
      </c>
    </row>
    <row r="71" spans="1:37">
      <c r="A71" s="5">
        <v>27996</v>
      </c>
      <c r="B71" s="6">
        <v>397</v>
      </c>
      <c r="C71" s="6">
        <v>113726</v>
      </c>
      <c r="D71" s="6">
        <v>27996</v>
      </c>
      <c r="E71" s="6">
        <v>20371918842</v>
      </c>
      <c r="F71" s="7" t="s">
        <v>216</v>
      </c>
      <c r="G71" s="7" t="s">
        <v>217</v>
      </c>
      <c r="H71" s="8">
        <v>34003</v>
      </c>
      <c r="I71" s="7" t="s">
        <v>156</v>
      </c>
      <c r="J71" s="7" t="s">
        <v>37</v>
      </c>
      <c r="K71" s="7" t="s">
        <v>1452</v>
      </c>
      <c r="L71" s="7" t="s">
        <v>28</v>
      </c>
      <c r="M71" s="6">
        <v>113726</v>
      </c>
      <c r="N71" s="8">
        <v>43809</v>
      </c>
      <c r="O71" s="8">
        <v>45635</v>
      </c>
      <c r="P71" s="6">
        <v>741</v>
      </c>
      <c r="Q71" s="7" t="s">
        <v>38</v>
      </c>
      <c r="R71" s="7" t="s">
        <v>30</v>
      </c>
      <c r="S71" s="7" t="s">
        <v>31</v>
      </c>
      <c r="T71" s="7" t="s">
        <v>43</v>
      </c>
      <c r="U71" s="7" t="s">
        <v>44</v>
      </c>
      <c r="V71" s="6">
        <v>9</v>
      </c>
      <c r="W71" s="6">
        <v>10</v>
      </c>
      <c r="X71" s="6">
        <v>30</v>
      </c>
      <c r="Y71" s="9"/>
      <c r="Z71" s="9"/>
      <c r="AA71" s="9"/>
      <c r="AB71" s="6">
        <v>80247</v>
      </c>
      <c r="AC71" s="6">
        <v>0</v>
      </c>
      <c r="AD71" s="6">
        <v>0</v>
      </c>
      <c r="AE71" s="6">
        <v>0</v>
      </c>
      <c r="AF71" s="6">
        <v>17092.61</v>
      </c>
      <c r="AG71" s="6">
        <v>29192.86</v>
      </c>
      <c r="AH71" s="6">
        <v>0</v>
      </c>
      <c r="AI71" s="6">
        <v>13739.79</v>
      </c>
      <c r="AJ71" s="6">
        <v>80247</v>
      </c>
      <c r="AK71" s="23">
        <v>51054.14</v>
      </c>
    </row>
    <row r="72" spans="1:37">
      <c r="A72" s="5">
        <v>27466</v>
      </c>
      <c r="B72" s="6">
        <v>397</v>
      </c>
      <c r="C72" s="6">
        <v>111677</v>
      </c>
      <c r="D72" s="6">
        <v>27466</v>
      </c>
      <c r="E72" s="6">
        <v>20348733002</v>
      </c>
      <c r="F72" s="7" t="s">
        <v>222</v>
      </c>
      <c r="G72" s="7" t="s">
        <v>223</v>
      </c>
      <c r="H72" s="8">
        <v>33060</v>
      </c>
      <c r="I72" s="7" t="s">
        <v>463</v>
      </c>
      <c r="J72" s="7" t="s">
        <v>37</v>
      </c>
      <c r="K72" s="7" t="s">
        <v>1452</v>
      </c>
      <c r="L72" s="7" t="s">
        <v>28</v>
      </c>
      <c r="M72" s="6">
        <v>111677</v>
      </c>
      <c r="N72" s="8">
        <v>43734</v>
      </c>
      <c r="O72" s="8">
        <v>45016</v>
      </c>
      <c r="P72" s="6">
        <v>741</v>
      </c>
      <c r="Q72" s="7" t="s">
        <v>38</v>
      </c>
      <c r="R72" s="7" t="s">
        <v>30</v>
      </c>
      <c r="S72" s="7" t="s">
        <v>31</v>
      </c>
      <c r="T72" s="7" t="s">
        <v>32</v>
      </c>
      <c r="U72" s="9"/>
      <c r="V72" s="6">
        <v>8</v>
      </c>
      <c r="W72" s="6">
        <v>10</v>
      </c>
      <c r="X72" s="6">
        <v>30</v>
      </c>
      <c r="Y72" s="9"/>
      <c r="Z72" s="9"/>
      <c r="AA72" s="9"/>
      <c r="AB72" s="6">
        <v>80247</v>
      </c>
      <c r="AC72" s="6">
        <v>0</v>
      </c>
      <c r="AD72" s="6">
        <v>0</v>
      </c>
      <c r="AE72" s="6">
        <v>0</v>
      </c>
      <c r="AF72" s="6">
        <v>17092.61</v>
      </c>
      <c r="AG72" s="6">
        <v>22392.71</v>
      </c>
      <c r="AH72" s="6">
        <v>0</v>
      </c>
      <c r="AI72" s="6">
        <v>14225.29</v>
      </c>
      <c r="AJ72" s="6">
        <v>80247</v>
      </c>
      <c r="AK72" s="23">
        <v>57854.29</v>
      </c>
    </row>
    <row r="73" spans="1:37">
      <c r="A73" s="5">
        <v>27466</v>
      </c>
      <c r="B73" s="6">
        <v>397</v>
      </c>
      <c r="C73" s="6">
        <v>121359</v>
      </c>
      <c r="D73" s="6">
        <v>27466</v>
      </c>
      <c r="E73" s="6">
        <v>20348733002</v>
      </c>
      <c r="F73" s="7" t="s">
        <v>222</v>
      </c>
      <c r="G73" s="7" t="s">
        <v>223</v>
      </c>
      <c r="H73" s="8">
        <v>33060</v>
      </c>
      <c r="I73" s="7" t="s">
        <v>463</v>
      </c>
      <c r="J73" s="7" t="s">
        <v>37</v>
      </c>
      <c r="K73" s="7" t="s">
        <v>1452</v>
      </c>
      <c r="L73" s="7" t="s">
        <v>28</v>
      </c>
      <c r="M73" s="6">
        <v>121359</v>
      </c>
      <c r="N73" s="8">
        <v>44974</v>
      </c>
      <c r="O73" s="8">
        <v>45046</v>
      </c>
      <c r="P73" s="6">
        <v>741</v>
      </c>
      <c r="Q73" s="7" t="s">
        <v>38</v>
      </c>
      <c r="R73" s="7" t="s">
        <v>30</v>
      </c>
      <c r="S73" s="7" t="s">
        <v>31</v>
      </c>
      <c r="T73" s="7" t="s">
        <v>32</v>
      </c>
      <c r="U73" s="9"/>
      <c r="V73" s="6">
        <v>8</v>
      </c>
      <c r="W73" s="6">
        <v>10</v>
      </c>
      <c r="X73" s="6">
        <v>30</v>
      </c>
      <c r="Y73" s="9"/>
      <c r="Z73" s="9"/>
      <c r="AA73" s="9"/>
      <c r="AB73" s="6">
        <v>80247</v>
      </c>
      <c r="AC73" s="6">
        <v>0</v>
      </c>
      <c r="AD73" s="6">
        <v>0</v>
      </c>
      <c r="AE73" s="6">
        <v>0</v>
      </c>
      <c r="AF73" s="6">
        <v>17092.61</v>
      </c>
      <c r="AG73" s="6">
        <v>17092.61</v>
      </c>
      <c r="AH73" s="6">
        <v>0</v>
      </c>
      <c r="AI73" s="6">
        <v>12975.94</v>
      </c>
      <c r="AJ73" s="6">
        <v>80247</v>
      </c>
      <c r="AK73" s="23">
        <v>63154.39</v>
      </c>
    </row>
    <row r="74" spans="1:37">
      <c r="A74" s="5">
        <v>31626</v>
      </c>
      <c r="B74" s="6">
        <v>397</v>
      </c>
      <c r="C74" s="6">
        <v>119746</v>
      </c>
      <c r="D74" s="6">
        <v>31626</v>
      </c>
      <c r="E74" s="6">
        <v>20381857310</v>
      </c>
      <c r="F74" s="7" t="s">
        <v>222</v>
      </c>
      <c r="G74" s="7" t="s">
        <v>1598</v>
      </c>
      <c r="H74" s="8">
        <v>34432</v>
      </c>
      <c r="I74" s="7" t="s">
        <v>230</v>
      </c>
      <c r="J74" s="7" t="s">
        <v>37</v>
      </c>
      <c r="K74" s="7" t="s">
        <v>1452</v>
      </c>
      <c r="L74" s="7" t="s">
        <v>28</v>
      </c>
      <c r="M74" s="6">
        <v>119746</v>
      </c>
      <c r="N74" s="8">
        <v>44778</v>
      </c>
      <c r="O74" s="8">
        <v>45046</v>
      </c>
      <c r="P74" s="6">
        <v>768</v>
      </c>
      <c r="Q74" s="7" t="s">
        <v>61</v>
      </c>
      <c r="R74" s="7" t="s">
        <v>30</v>
      </c>
      <c r="S74" s="7" t="s">
        <v>31</v>
      </c>
      <c r="T74" s="7" t="s">
        <v>62</v>
      </c>
      <c r="U74" s="9"/>
      <c r="V74" s="6">
        <v>0</v>
      </c>
      <c r="W74" s="6">
        <v>10</v>
      </c>
      <c r="X74" s="6">
        <v>30</v>
      </c>
      <c r="Y74" s="9"/>
      <c r="Z74" s="9"/>
      <c r="AA74" s="9"/>
      <c r="AB74" s="6">
        <v>39442.69</v>
      </c>
      <c r="AC74" s="6">
        <v>0</v>
      </c>
      <c r="AD74" s="6">
        <v>0</v>
      </c>
      <c r="AE74" s="6">
        <v>0</v>
      </c>
      <c r="AF74" s="6">
        <v>8401.2900000000009</v>
      </c>
      <c r="AG74" s="6">
        <v>17696.080000000002</v>
      </c>
      <c r="AH74" s="6">
        <v>0</v>
      </c>
      <c r="AI74" s="6">
        <v>6899.33</v>
      </c>
      <c r="AJ74" s="6">
        <v>39442.69</v>
      </c>
      <c r="AK74" s="23">
        <v>21746.61</v>
      </c>
    </row>
    <row r="75" spans="1:37">
      <c r="A75" s="5">
        <v>29959</v>
      </c>
      <c r="B75" s="6">
        <v>397</v>
      </c>
      <c r="C75" s="6">
        <v>119100</v>
      </c>
      <c r="D75" s="6">
        <v>29959</v>
      </c>
      <c r="E75" s="6">
        <v>23375117029</v>
      </c>
      <c r="F75" s="7" t="s">
        <v>1484</v>
      </c>
      <c r="G75" s="7" t="s">
        <v>1485</v>
      </c>
      <c r="H75" s="8">
        <v>34182</v>
      </c>
      <c r="I75" s="7" t="s">
        <v>107</v>
      </c>
      <c r="J75" s="7" t="s">
        <v>37</v>
      </c>
      <c r="K75" s="7" t="s">
        <v>1452</v>
      </c>
      <c r="L75" s="7" t="s">
        <v>28</v>
      </c>
      <c r="M75" s="6">
        <v>119100</v>
      </c>
      <c r="N75" s="8">
        <v>44748</v>
      </c>
      <c r="O75" s="8">
        <v>45046</v>
      </c>
      <c r="P75" s="6">
        <v>768</v>
      </c>
      <c r="Q75" s="7" t="s">
        <v>61</v>
      </c>
      <c r="R75" s="7" t="s">
        <v>30</v>
      </c>
      <c r="S75" s="7" t="s">
        <v>31</v>
      </c>
      <c r="T75" s="7" t="s">
        <v>62</v>
      </c>
      <c r="U75" s="7" t="s">
        <v>44</v>
      </c>
      <c r="V75" s="6">
        <v>4</v>
      </c>
      <c r="W75" s="6">
        <v>10</v>
      </c>
      <c r="X75" s="6">
        <v>30</v>
      </c>
      <c r="Y75" s="9"/>
      <c r="Z75" s="9"/>
      <c r="AA75" s="9"/>
      <c r="AB75" s="6">
        <v>39442.69</v>
      </c>
      <c r="AC75" s="6">
        <v>0</v>
      </c>
      <c r="AD75" s="6">
        <v>0</v>
      </c>
      <c r="AE75" s="6">
        <v>0</v>
      </c>
      <c r="AF75" s="6">
        <v>8401.2900000000009</v>
      </c>
      <c r="AG75" s="6">
        <v>17696.080000000002</v>
      </c>
      <c r="AH75" s="6">
        <v>0</v>
      </c>
      <c r="AI75" s="6">
        <v>6899.33</v>
      </c>
      <c r="AJ75" s="6">
        <v>39442.69</v>
      </c>
      <c r="AK75" s="23">
        <v>21746.61</v>
      </c>
    </row>
    <row r="76" spans="1:37">
      <c r="A76" s="5">
        <v>22605</v>
      </c>
      <c r="B76" s="6">
        <v>397</v>
      </c>
      <c r="C76" s="6">
        <v>113605</v>
      </c>
      <c r="D76" s="6">
        <v>22605</v>
      </c>
      <c r="E76" s="6">
        <v>27176138551</v>
      </c>
      <c r="F76" s="7" t="s">
        <v>224</v>
      </c>
      <c r="G76" s="7" t="s">
        <v>225</v>
      </c>
      <c r="H76" s="8">
        <v>23874</v>
      </c>
      <c r="I76" s="7" t="s">
        <v>65</v>
      </c>
      <c r="J76" s="7" t="s">
        <v>27</v>
      </c>
      <c r="K76" s="7" t="s">
        <v>1452</v>
      </c>
      <c r="L76" s="7" t="s">
        <v>28</v>
      </c>
      <c r="M76" s="6">
        <v>113605</v>
      </c>
      <c r="N76" s="8">
        <v>43890</v>
      </c>
      <c r="O76" s="8">
        <v>45016</v>
      </c>
      <c r="P76" s="6">
        <v>707</v>
      </c>
      <c r="Q76" s="7" t="s">
        <v>69</v>
      </c>
      <c r="R76" s="7" t="s">
        <v>42</v>
      </c>
      <c r="S76" s="7" t="s">
        <v>31</v>
      </c>
      <c r="T76" s="7" t="s">
        <v>32</v>
      </c>
      <c r="U76" s="7" t="s">
        <v>44</v>
      </c>
      <c r="V76" s="6">
        <v>20</v>
      </c>
      <c r="W76" s="6">
        <v>20</v>
      </c>
      <c r="X76" s="6">
        <v>30</v>
      </c>
      <c r="Y76" s="9"/>
      <c r="Z76" s="9"/>
      <c r="AA76" s="9"/>
      <c r="AB76" s="6">
        <v>293632.78000000003</v>
      </c>
      <c r="AC76" s="6">
        <v>0</v>
      </c>
      <c r="AD76" s="6">
        <v>0</v>
      </c>
      <c r="AE76" s="6">
        <v>0</v>
      </c>
      <c r="AF76" s="6">
        <v>62543.78</v>
      </c>
      <c r="AG76" s="6">
        <v>68336.38</v>
      </c>
      <c r="AH76" s="6">
        <v>0</v>
      </c>
      <c r="AI76" s="6">
        <v>49535.26</v>
      </c>
      <c r="AJ76" s="6">
        <v>293632.78000000003</v>
      </c>
      <c r="AK76" s="23">
        <v>225296.4</v>
      </c>
    </row>
    <row r="77" spans="1:37">
      <c r="A77" s="5">
        <v>16282</v>
      </c>
      <c r="B77" s="6">
        <v>397</v>
      </c>
      <c r="C77" s="6">
        <v>118721</v>
      </c>
      <c r="D77" s="6">
        <v>16282</v>
      </c>
      <c r="E77" s="6">
        <v>20134741393</v>
      </c>
      <c r="F77" s="7" t="s">
        <v>226</v>
      </c>
      <c r="G77" s="7" t="s">
        <v>227</v>
      </c>
      <c r="H77" s="8">
        <v>21848</v>
      </c>
      <c r="I77" s="7" t="s">
        <v>200</v>
      </c>
      <c r="J77" s="7" t="s">
        <v>37</v>
      </c>
      <c r="K77" s="7" t="s">
        <v>1452</v>
      </c>
      <c r="L77" s="7" t="s">
        <v>28</v>
      </c>
      <c r="M77" s="6">
        <v>118721</v>
      </c>
      <c r="N77" s="8">
        <v>44743</v>
      </c>
      <c r="O77" s="8">
        <v>45107</v>
      </c>
      <c r="P77" s="6">
        <v>709</v>
      </c>
      <c r="Q77" s="7" t="s">
        <v>29</v>
      </c>
      <c r="R77" s="7" t="s">
        <v>57</v>
      </c>
      <c r="S77" s="7" t="s">
        <v>31</v>
      </c>
      <c r="T77" s="7" t="s">
        <v>32</v>
      </c>
      <c r="U77" s="9"/>
      <c r="V77" s="6">
        <v>27</v>
      </c>
      <c r="W77" s="6">
        <v>40</v>
      </c>
      <c r="X77" s="6">
        <v>30</v>
      </c>
      <c r="Y77" s="9"/>
      <c r="Z77" s="9"/>
      <c r="AA77" s="9"/>
      <c r="AB77" s="6">
        <v>503936.69</v>
      </c>
      <c r="AC77" s="6">
        <v>0</v>
      </c>
      <c r="AD77" s="6">
        <v>0</v>
      </c>
      <c r="AE77" s="6">
        <v>0</v>
      </c>
      <c r="AF77" s="6">
        <v>107338.51</v>
      </c>
      <c r="AG77" s="6">
        <v>111494.31</v>
      </c>
      <c r="AH77" s="6">
        <v>0</v>
      </c>
      <c r="AI77" s="6">
        <v>84813.74</v>
      </c>
      <c r="AJ77" s="6">
        <v>503936.69</v>
      </c>
      <c r="AK77" s="23">
        <v>392442.38</v>
      </c>
    </row>
    <row r="78" spans="1:37">
      <c r="A78" s="5">
        <v>26267</v>
      </c>
      <c r="B78" s="6">
        <v>397</v>
      </c>
      <c r="C78" s="6">
        <v>118227</v>
      </c>
      <c r="D78" s="6">
        <v>26267</v>
      </c>
      <c r="E78" s="6">
        <v>27281508054</v>
      </c>
      <c r="F78" s="7" t="s">
        <v>235</v>
      </c>
      <c r="G78" s="7" t="s">
        <v>236</v>
      </c>
      <c r="H78" s="8">
        <v>29547</v>
      </c>
      <c r="I78" s="7" t="s">
        <v>87</v>
      </c>
      <c r="J78" s="7" t="s">
        <v>27</v>
      </c>
      <c r="K78" s="7" t="s">
        <v>1452</v>
      </c>
      <c r="L78" s="7" t="s">
        <v>28</v>
      </c>
      <c r="M78" s="6">
        <v>118227</v>
      </c>
      <c r="N78" s="8">
        <v>44684</v>
      </c>
      <c r="O78" s="8">
        <v>46423</v>
      </c>
      <c r="P78" s="6">
        <v>709</v>
      </c>
      <c r="Q78" s="7" t="s">
        <v>29</v>
      </c>
      <c r="R78" s="7" t="s">
        <v>57</v>
      </c>
      <c r="S78" s="7" t="s">
        <v>31</v>
      </c>
      <c r="T78" s="7" t="s">
        <v>43</v>
      </c>
      <c r="U78" s="7" t="s">
        <v>44</v>
      </c>
      <c r="V78" s="6">
        <v>12</v>
      </c>
      <c r="W78" s="6">
        <v>40</v>
      </c>
      <c r="X78" s="6">
        <v>30</v>
      </c>
      <c r="Y78" s="9"/>
      <c r="Z78" s="9"/>
      <c r="AA78" s="9"/>
      <c r="AB78" s="6">
        <v>366499.41</v>
      </c>
      <c r="AC78" s="6">
        <v>0</v>
      </c>
      <c r="AD78" s="6">
        <v>0</v>
      </c>
      <c r="AE78" s="6">
        <v>0</v>
      </c>
      <c r="AF78" s="6">
        <v>78064.37</v>
      </c>
      <c r="AG78" s="6">
        <v>87656.1</v>
      </c>
      <c r="AH78" s="6">
        <v>0</v>
      </c>
      <c r="AI78" s="6">
        <v>61758.63</v>
      </c>
      <c r="AJ78" s="6">
        <v>366499.41</v>
      </c>
      <c r="AK78" s="23">
        <v>278843.31</v>
      </c>
    </row>
    <row r="79" spans="1:37">
      <c r="A79" s="5">
        <v>21470</v>
      </c>
      <c r="B79" s="6">
        <v>397</v>
      </c>
      <c r="C79" s="6">
        <v>109941</v>
      </c>
      <c r="D79" s="6">
        <v>21470</v>
      </c>
      <c r="E79" s="6">
        <v>20184947227</v>
      </c>
      <c r="F79" s="7" t="s">
        <v>237</v>
      </c>
      <c r="G79" s="7" t="s">
        <v>238</v>
      </c>
      <c r="H79" s="8">
        <v>24738</v>
      </c>
      <c r="I79" s="7" t="s">
        <v>500</v>
      </c>
      <c r="J79" s="7" t="s">
        <v>37</v>
      </c>
      <c r="K79" s="7" t="s">
        <v>1452</v>
      </c>
      <c r="L79" s="7" t="s">
        <v>28</v>
      </c>
      <c r="M79" s="6">
        <v>109941</v>
      </c>
      <c r="N79" s="8">
        <v>43535</v>
      </c>
      <c r="O79" s="8">
        <v>45361</v>
      </c>
      <c r="P79" s="6">
        <v>709</v>
      </c>
      <c r="Q79" s="7" t="s">
        <v>29</v>
      </c>
      <c r="R79" s="7" t="s">
        <v>57</v>
      </c>
      <c r="S79" s="7" t="s">
        <v>31</v>
      </c>
      <c r="T79" s="7" t="s">
        <v>43</v>
      </c>
      <c r="U79" s="7" t="s">
        <v>44</v>
      </c>
      <c r="V79" s="6">
        <v>21</v>
      </c>
      <c r="W79" s="6">
        <v>40</v>
      </c>
      <c r="X79" s="6">
        <v>30</v>
      </c>
      <c r="Y79" s="9"/>
      <c r="Z79" s="9"/>
      <c r="AA79" s="9"/>
      <c r="AB79" s="6">
        <v>499355.44</v>
      </c>
      <c r="AC79" s="6">
        <v>0</v>
      </c>
      <c r="AD79" s="6">
        <v>0</v>
      </c>
      <c r="AE79" s="6">
        <v>0</v>
      </c>
      <c r="AF79" s="6">
        <v>111855.62</v>
      </c>
      <c r="AG79" s="6">
        <v>127270.38</v>
      </c>
      <c r="AH79" s="6">
        <v>0</v>
      </c>
      <c r="AI79" s="6">
        <v>84045.24</v>
      </c>
      <c r="AJ79" s="6">
        <v>499355.44</v>
      </c>
      <c r="AK79" s="23">
        <v>372085.06</v>
      </c>
    </row>
    <row r="80" spans="1:37">
      <c r="A80" s="5">
        <v>30748</v>
      </c>
      <c r="B80" s="6">
        <v>397</v>
      </c>
      <c r="C80" s="6">
        <v>117803</v>
      </c>
      <c r="D80" s="6">
        <v>30748</v>
      </c>
      <c r="E80" s="6">
        <v>27328938982</v>
      </c>
      <c r="F80" s="7" t="s">
        <v>237</v>
      </c>
      <c r="G80" s="7" t="s">
        <v>239</v>
      </c>
      <c r="H80" s="8">
        <v>31920</v>
      </c>
      <c r="I80" s="7" t="s">
        <v>47</v>
      </c>
      <c r="J80" s="7" t="s">
        <v>27</v>
      </c>
      <c r="K80" s="7" t="s">
        <v>1452</v>
      </c>
      <c r="L80" s="7" t="s">
        <v>28</v>
      </c>
      <c r="M80" s="6">
        <v>117803</v>
      </c>
      <c r="N80" s="8">
        <v>44608</v>
      </c>
      <c r="O80" s="8">
        <v>46433</v>
      </c>
      <c r="P80" s="6">
        <v>740</v>
      </c>
      <c r="Q80" s="7" t="s">
        <v>38</v>
      </c>
      <c r="R80" s="7" t="s">
        <v>42</v>
      </c>
      <c r="S80" s="7" t="s">
        <v>31</v>
      </c>
      <c r="T80" s="7" t="s">
        <v>43</v>
      </c>
      <c r="U80" s="7" t="s">
        <v>44</v>
      </c>
      <c r="V80" s="6">
        <v>3</v>
      </c>
      <c r="W80" s="6">
        <v>20</v>
      </c>
      <c r="X80" s="6">
        <v>30</v>
      </c>
      <c r="Y80" s="9"/>
      <c r="Z80" s="9"/>
      <c r="AA80" s="9"/>
      <c r="AB80" s="6">
        <v>160494</v>
      </c>
      <c r="AC80" s="6">
        <v>0</v>
      </c>
      <c r="AD80" s="6">
        <v>0</v>
      </c>
      <c r="AE80" s="6">
        <v>0</v>
      </c>
      <c r="AF80" s="6">
        <v>34185.22</v>
      </c>
      <c r="AG80" s="6">
        <v>39896.18</v>
      </c>
      <c r="AH80" s="6">
        <v>0</v>
      </c>
      <c r="AI80" s="6">
        <v>27201.23</v>
      </c>
      <c r="AJ80" s="6">
        <v>160494</v>
      </c>
      <c r="AK80" s="23">
        <v>120597.82</v>
      </c>
    </row>
    <row r="81" spans="1:37">
      <c r="A81" s="5">
        <v>31709</v>
      </c>
      <c r="B81" s="6">
        <v>397</v>
      </c>
      <c r="C81" s="6">
        <v>120273</v>
      </c>
      <c r="D81" s="6">
        <v>31709</v>
      </c>
      <c r="E81" s="6">
        <v>20430281667</v>
      </c>
      <c r="F81" s="7" t="s">
        <v>241</v>
      </c>
      <c r="G81" s="7" t="s">
        <v>242</v>
      </c>
      <c r="H81" s="8">
        <v>36888</v>
      </c>
      <c r="I81" s="7" t="s">
        <v>114</v>
      </c>
      <c r="J81" s="7" t="s">
        <v>37</v>
      </c>
      <c r="K81" s="7" t="s">
        <v>1452</v>
      </c>
      <c r="L81" s="7" t="s">
        <v>28</v>
      </c>
      <c r="M81" s="6">
        <v>120273</v>
      </c>
      <c r="N81" s="8">
        <v>44792</v>
      </c>
      <c r="O81" s="8">
        <v>45046</v>
      </c>
      <c r="P81" s="6">
        <v>768</v>
      </c>
      <c r="Q81" s="7" t="s">
        <v>61</v>
      </c>
      <c r="R81" s="7" t="s">
        <v>30</v>
      </c>
      <c r="S81" s="7" t="s">
        <v>31</v>
      </c>
      <c r="T81" s="7" t="s">
        <v>62</v>
      </c>
      <c r="U81" s="9"/>
      <c r="V81" s="6">
        <v>0</v>
      </c>
      <c r="W81" s="6">
        <v>10</v>
      </c>
      <c r="X81" s="6">
        <v>30</v>
      </c>
      <c r="Y81" s="9"/>
      <c r="Z81" s="9"/>
      <c r="AA81" s="9"/>
      <c r="AB81" s="6">
        <v>39442.69</v>
      </c>
      <c r="AC81" s="6">
        <v>0</v>
      </c>
      <c r="AD81" s="6">
        <v>0</v>
      </c>
      <c r="AE81" s="6">
        <v>0</v>
      </c>
      <c r="AF81" s="6">
        <v>8401.2900000000009</v>
      </c>
      <c r="AG81" s="6">
        <v>17696.080000000002</v>
      </c>
      <c r="AH81" s="6">
        <v>0</v>
      </c>
      <c r="AI81" s="6">
        <v>6899.33</v>
      </c>
      <c r="AJ81" s="6">
        <v>39442.69</v>
      </c>
      <c r="AK81" s="23">
        <v>21746.61</v>
      </c>
    </row>
    <row r="82" spans="1:37">
      <c r="A82" s="5">
        <v>26337</v>
      </c>
      <c r="B82" s="6">
        <v>397</v>
      </c>
      <c r="C82" s="6">
        <v>109202</v>
      </c>
      <c r="D82" s="6">
        <v>26337</v>
      </c>
      <c r="E82" s="6">
        <v>20336321779</v>
      </c>
      <c r="F82" s="7" t="s">
        <v>243</v>
      </c>
      <c r="G82" s="7" t="s">
        <v>244</v>
      </c>
      <c r="H82" s="8">
        <v>30207</v>
      </c>
      <c r="I82" s="7" t="s">
        <v>72</v>
      </c>
      <c r="J82" s="7" t="s">
        <v>37</v>
      </c>
      <c r="K82" s="7" t="s">
        <v>1452</v>
      </c>
      <c r="L82" s="7" t="s">
        <v>48</v>
      </c>
      <c r="M82" s="6">
        <v>109202</v>
      </c>
      <c r="N82" s="8">
        <v>43390</v>
      </c>
      <c r="O82" s="9"/>
      <c r="P82" s="6">
        <v>6</v>
      </c>
      <c r="Q82" s="7" t="s">
        <v>108</v>
      </c>
      <c r="R82" s="7" t="s">
        <v>50</v>
      </c>
      <c r="S82" s="7" t="s">
        <v>109</v>
      </c>
      <c r="T82" s="7" t="s">
        <v>52</v>
      </c>
      <c r="U82" s="9"/>
      <c r="V82" s="6">
        <v>12</v>
      </c>
      <c r="W82" s="6">
        <v>35</v>
      </c>
      <c r="X82" s="6">
        <v>30</v>
      </c>
      <c r="Y82" s="9"/>
      <c r="Z82" s="9"/>
      <c r="AA82" s="9"/>
      <c r="AB82" s="6">
        <v>264600.65000000002</v>
      </c>
      <c r="AC82" s="6">
        <v>0</v>
      </c>
      <c r="AD82" s="6">
        <v>0</v>
      </c>
      <c r="AE82" s="6">
        <v>0</v>
      </c>
      <c r="AF82" s="6">
        <v>53978.53</v>
      </c>
      <c r="AG82" s="6">
        <v>135365.01999999999</v>
      </c>
      <c r="AH82" s="6">
        <v>0</v>
      </c>
      <c r="AI82" s="6">
        <v>44665.120000000003</v>
      </c>
      <c r="AJ82" s="6">
        <v>264600.65000000002</v>
      </c>
      <c r="AK82" s="23">
        <v>129235.63</v>
      </c>
    </row>
    <row r="83" spans="1:37">
      <c r="A83" s="5">
        <v>13238</v>
      </c>
      <c r="B83" s="6">
        <v>397</v>
      </c>
      <c r="C83" s="6">
        <v>119842</v>
      </c>
      <c r="D83" s="6">
        <v>13238</v>
      </c>
      <c r="E83" s="6">
        <v>27164501413</v>
      </c>
      <c r="F83" s="7" t="s">
        <v>245</v>
      </c>
      <c r="G83" s="7" t="s">
        <v>246</v>
      </c>
      <c r="H83" s="8">
        <v>23192</v>
      </c>
      <c r="I83" s="7" t="s">
        <v>84</v>
      </c>
      <c r="J83" s="7" t="s">
        <v>27</v>
      </c>
      <c r="K83" s="7" t="s">
        <v>1452</v>
      </c>
      <c r="L83" s="7" t="s">
        <v>28</v>
      </c>
      <c r="M83" s="6">
        <v>119842</v>
      </c>
      <c r="N83" s="8">
        <v>43808</v>
      </c>
      <c r="O83" s="8">
        <v>45634</v>
      </c>
      <c r="P83" s="6">
        <v>706</v>
      </c>
      <c r="Q83" s="7" t="s">
        <v>33</v>
      </c>
      <c r="R83" s="7" t="s">
        <v>57</v>
      </c>
      <c r="S83" s="7" t="s">
        <v>31</v>
      </c>
      <c r="T83" s="7" t="s">
        <v>43</v>
      </c>
      <c r="U83" s="7" t="s">
        <v>44</v>
      </c>
      <c r="V83" s="6">
        <v>37</v>
      </c>
      <c r="W83" s="6">
        <v>40</v>
      </c>
      <c r="X83" s="6">
        <v>30</v>
      </c>
      <c r="Y83" s="9"/>
      <c r="Z83" s="9"/>
      <c r="AA83" s="9"/>
      <c r="AB83" s="6">
        <v>621869.51</v>
      </c>
      <c r="AC83" s="6">
        <v>0</v>
      </c>
      <c r="AD83" s="6">
        <v>0</v>
      </c>
      <c r="AE83" s="6">
        <v>0</v>
      </c>
      <c r="AF83" s="6">
        <v>139298.78</v>
      </c>
      <c r="AG83" s="6">
        <v>199648.84</v>
      </c>
      <c r="AH83" s="6">
        <v>0</v>
      </c>
      <c r="AI83" s="6">
        <v>104596.97</v>
      </c>
      <c r="AJ83" s="6">
        <v>621869.51</v>
      </c>
      <c r="AK83" s="23">
        <v>422220.67</v>
      </c>
    </row>
    <row r="84" spans="1:37">
      <c r="A84" s="5">
        <v>16735</v>
      </c>
      <c r="B84" s="6">
        <v>397</v>
      </c>
      <c r="C84" s="6">
        <v>117141</v>
      </c>
      <c r="D84" s="6">
        <v>16735</v>
      </c>
      <c r="E84" s="6">
        <v>27143594683</v>
      </c>
      <c r="F84" s="7" t="s">
        <v>245</v>
      </c>
      <c r="G84" s="7" t="s">
        <v>1509</v>
      </c>
      <c r="H84" s="8">
        <v>22397</v>
      </c>
      <c r="I84" s="7" t="s">
        <v>41</v>
      </c>
      <c r="J84" s="7" t="s">
        <v>27</v>
      </c>
      <c r="K84" s="7" t="s">
        <v>1452</v>
      </c>
      <c r="L84" s="7" t="s">
        <v>28</v>
      </c>
      <c r="M84" s="6">
        <v>117141</v>
      </c>
      <c r="N84" s="8">
        <v>44646</v>
      </c>
      <c r="O84" s="8">
        <v>45077</v>
      </c>
      <c r="P84" s="6">
        <v>706</v>
      </c>
      <c r="Q84" s="7" t="s">
        <v>33</v>
      </c>
      <c r="R84" s="7" t="s">
        <v>57</v>
      </c>
      <c r="S84" s="7" t="s">
        <v>31</v>
      </c>
      <c r="T84" s="7" t="s">
        <v>32</v>
      </c>
      <c r="U84" s="9"/>
      <c r="V84" s="6">
        <v>32</v>
      </c>
      <c r="W84" s="6">
        <v>40</v>
      </c>
      <c r="X84" s="6">
        <v>30</v>
      </c>
      <c r="Y84" s="9"/>
      <c r="Z84" s="9"/>
      <c r="AA84" s="9"/>
      <c r="AB84" s="6">
        <v>621869.51</v>
      </c>
      <c r="AC84" s="6">
        <v>0</v>
      </c>
      <c r="AD84" s="6">
        <v>0</v>
      </c>
      <c r="AE84" s="6">
        <v>0</v>
      </c>
      <c r="AF84" s="6">
        <v>139298.78</v>
      </c>
      <c r="AG84" s="6">
        <v>247533.29</v>
      </c>
      <c r="AH84" s="6">
        <v>0</v>
      </c>
      <c r="AI84" s="6">
        <v>104596.97</v>
      </c>
      <c r="AJ84" s="6">
        <v>621869.51</v>
      </c>
      <c r="AK84" s="23">
        <v>374336.22</v>
      </c>
    </row>
    <row r="85" spans="1:37">
      <c r="A85" s="5">
        <v>21211</v>
      </c>
      <c r="B85" s="6">
        <v>397</v>
      </c>
      <c r="C85" s="6">
        <v>49748</v>
      </c>
      <c r="D85" s="6">
        <v>21211</v>
      </c>
      <c r="E85" s="6">
        <v>20226133640</v>
      </c>
      <c r="F85" s="7" t="s">
        <v>245</v>
      </c>
      <c r="G85" s="7" t="s">
        <v>247</v>
      </c>
      <c r="H85" s="8">
        <v>26402</v>
      </c>
      <c r="I85" s="7" t="s">
        <v>81</v>
      </c>
      <c r="J85" s="7" t="s">
        <v>37</v>
      </c>
      <c r="K85" s="7" t="s">
        <v>1452</v>
      </c>
      <c r="L85" s="7" t="s">
        <v>48</v>
      </c>
      <c r="M85" s="6">
        <v>49748</v>
      </c>
      <c r="N85" s="8">
        <v>39356</v>
      </c>
      <c r="O85" s="9"/>
      <c r="P85" s="6">
        <v>4</v>
      </c>
      <c r="Q85" s="7" t="s">
        <v>75</v>
      </c>
      <c r="R85" s="7" t="s">
        <v>50</v>
      </c>
      <c r="S85" s="7" t="s">
        <v>181</v>
      </c>
      <c r="T85" s="7" t="s">
        <v>52</v>
      </c>
      <c r="U85" s="9"/>
      <c r="V85" s="6">
        <v>23</v>
      </c>
      <c r="W85" s="6">
        <v>35</v>
      </c>
      <c r="X85" s="6">
        <v>30</v>
      </c>
      <c r="Y85" s="9"/>
      <c r="Z85" s="9"/>
      <c r="AA85" s="9"/>
      <c r="AB85" s="6">
        <v>409171.45</v>
      </c>
      <c r="AC85" s="6">
        <v>0</v>
      </c>
      <c r="AD85" s="6">
        <v>0</v>
      </c>
      <c r="AE85" s="6">
        <v>0</v>
      </c>
      <c r="AF85" s="6">
        <v>65467.43</v>
      </c>
      <c r="AG85" s="6">
        <v>91698.69</v>
      </c>
      <c r="AH85" s="6">
        <v>0</v>
      </c>
      <c r="AI85" s="6">
        <v>68916.87</v>
      </c>
      <c r="AJ85" s="6">
        <v>409171.45</v>
      </c>
      <c r="AK85" s="23">
        <v>317472.76</v>
      </c>
    </row>
    <row r="86" spans="1:37">
      <c r="A86" s="5">
        <v>30052</v>
      </c>
      <c r="B86" s="6">
        <v>397</v>
      </c>
      <c r="C86" s="6">
        <v>117428</v>
      </c>
      <c r="D86" s="6">
        <v>30052</v>
      </c>
      <c r="E86" s="6">
        <v>27370972511</v>
      </c>
      <c r="F86" s="7" t="s">
        <v>245</v>
      </c>
      <c r="G86" s="7" t="s">
        <v>249</v>
      </c>
      <c r="H86" s="8">
        <v>33938</v>
      </c>
      <c r="I86" s="7" t="s">
        <v>156</v>
      </c>
      <c r="J86" s="7" t="s">
        <v>27</v>
      </c>
      <c r="K86" s="7" t="s">
        <v>1452</v>
      </c>
      <c r="L86" s="7" t="s">
        <v>48</v>
      </c>
      <c r="M86" s="6">
        <v>117428</v>
      </c>
      <c r="N86" s="8">
        <v>44652</v>
      </c>
      <c r="O86" s="9"/>
      <c r="P86" s="6">
        <v>7</v>
      </c>
      <c r="Q86" s="7" t="s">
        <v>221</v>
      </c>
      <c r="R86" s="7" t="s">
        <v>50</v>
      </c>
      <c r="S86" s="7" t="s">
        <v>51</v>
      </c>
      <c r="T86" s="7" t="s">
        <v>52</v>
      </c>
      <c r="U86" s="9"/>
      <c r="V86" s="6">
        <v>4</v>
      </c>
      <c r="W86" s="6">
        <v>35</v>
      </c>
      <c r="X86" s="6">
        <v>30</v>
      </c>
      <c r="Y86" s="9"/>
      <c r="Z86" s="9"/>
      <c r="AA86" s="9"/>
      <c r="AB86" s="6">
        <v>205257.37</v>
      </c>
      <c r="AC86" s="6">
        <v>0</v>
      </c>
      <c r="AD86" s="6">
        <v>0</v>
      </c>
      <c r="AE86" s="6">
        <v>0</v>
      </c>
      <c r="AF86" s="6">
        <v>32841.18</v>
      </c>
      <c r="AG86" s="6">
        <v>46233.17</v>
      </c>
      <c r="AH86" s="6">
        <v>0</v>
      </c>
      <c r="AI86" s="6">
        <v>34710.28</v>
      </c>
      <c r="AJ86" s="6">
        <v>205257.37</v>
      </c>
      <c r="AK86" s="23">
        <v>159024.20000000001</v>
      </c>
    </row>
    <row r="87" spans="1:37">
      <c r="A87" s="5">
        <v>16243</v>
      </c>
      <c r="B87" s="6">
        <v>397</v>
      </c>
      <c r="C87" s="6">
        <v>67224</v>
      </c>
      <c r="D87" s="6">
        <v>16243</v>
      </c>
      <c r="E87" s="6">
        <v>27220738499</v>
      </c>
      <c r="F87" s="7" t="s">
        <v>253</v>
      </c>
      <c r="G87" s="7" t="s">
        <v>254</v>
      </c>
      <c r="H87" s="8">
        <v>26055</v>
      </c>
      <c r="I87" s="7" t="s">
        <v>292</v>
      </c>
      <c r="J87" s="7" t="s">
        <v>27</v>
      </c>
      <c r="K87" s="7" t="s">
        <v>1452</v>
      </c>
      <c r="L87" s="7" t="s">
        <v>48</v>
      </c>
      <c r="M87" s="6">
        <v>67224</v>
      </c>
      <c r="N87" s="8">
        <v>40756</v>
      </c>
      <c r="O87" s="9"/>
      <c r="P87" s="6">
        <v>4</v>
      </c>
      <c r="Q87" s="7" t="s">
        <v>75</v>
      </c>
      <c r="R87" s="7" t="s">
        <v>50</v>
      </c>
      <c r="S87" s="7" t="s">
        <v>101</v>
      </c>
      <c r="T87" s="7" t="s">
        <v>52</v>
      </c>
      <c r="U87" s="9"/>
      <c r="V87" s="6">
        <v>33</v>
      </c>
      <c r="W87" s="6">
        <v>35</v>
      </c>
      <c r="X87" s="6">
        <v>30</v>
      </c>
      <c r="Y87" s="9"/>
      <c r="Z87" s="9"/>
      <c r="AA87" s="9"/>
      <c r="AB87" s="6">
        <v>452860.34</v>
      </c>
      <c r="AC87" s="6">
        <v>0</v>
      </c>
      <c r="AD87" s="6">
        <v>0</v>
      </c>
      <c r="AE87" s="6">
        <v>0</v>
      </c>
      <c r="AF87" s="6">
        <v>72457.66</v>
      </c>
      <c r="AG87" s="6">
        <v>234216.99</v>
      </c>
      <c r="AH87" s="6">
        <v>0</v>
      </c>
      <c r="AI87" s="6">
        <v>76245.69</v>
      </c>
      <c r="AJ87" s="6">
        <v>452860.34</v>
      </c>
      <c r="AK87" s="23">
        <v>218643.35</v>
      </c>
    </row>
    <row r="88" spans="1:37">
      <c r="A88" s="5">
        <v>28712</v>
      </c>
      <c r="B88" s="6">
        <v>397</v>
      </c>
      <c r="C88" s="6">
        <v>119491</v>
      </c>
      <c r="D88" s="6">
        <v>28712</v>
      </c>
      <c r="E88" s="6">
        <v>20314257198</v>
      </c>
      <c r="F88" s="7" t="s">
        <v>253</v>
      </c>
      <c r="G88" s="7" t="s">
        <v>256</v>
      </c>
      <c r="H88" s="8">
        <v>31077</v>
      </c>
      <c r="I88" s="7" t="s">
        <v>143</v>
      </c>
      <c r="J88" s="7" t="s">
        <v>37</v>
      </c>
      <c r="K88" s="7" t="s">
        <v>1452</v>
      </c>
      <c r="L88" s="7" t="s">
        <v>28</v>
      </c>
      <c r="M88" s="6">
        <v>119491</v>
      </c>
      <c r="N88" s="8">
        <v>44771</v>
      </c>
      <c r="O88" s="8">
        <v>46596</v>
      </c>
      <c r="P88" s="6">
        <v>709</v>
      </c>
      <c r="Q88" s="7" t="s">
        <v>29</v>
      </c>
      <c r="R88" s="7" t="s">
        <v>57</v>
      </c>
      <c r="S88" s="7" t="s">
        <v>31</v>
      </c>
      <c r="T88" s="7" t="s">
        <v>43</v>
      </c>
      <c r="U88" s="7" t="s">
        <v>44</v>
      </c>
      <c r="V88" s="6">
        <v>7</v>
      </c>
      <c r="W88" s="6">
        <v>40</v>
      </c>
      <c r="X88" s="6">
        <v>30</v>
      </c>
      <c r="Y88" s="9"/>
      <c r="Z88" s="9"/>
      <c r="AA88" s="9"/>
      <c r="AB88" s="6">
        <v>320988</v>
      </c>
      <c r="AC88" s="6">
        <v>0</v>
      </c>
      <c r="AD88" s="6">
        <v>0</v>
      </c>
      <c r="AE88" s="6">
        <v>0</v>
      </c>
      <c r="AF88" s="6">
        <v>68370.44</v>
      </c>
      <c r="AG88" s="6">
        <v>70664.86</v>
      </c>
      <c r="AH88" s="6">
        <v>0</v>
      </c>
      <c r="AI88" s="6">
        <v>54124.1</v>
      </c>
      <c r="AJ88" s="6">
        <v>320988</v>
      </c>
      <c r="AK88" s="23">
        <v>250323.14</v>
      </c>
    </row>
    <row r="89" spans="1:37">
      <c r="A89" s="5">
        <v>27643</v>
      </c>
      <c r="B89" s="6">
        <v>397</v>
      </c>
      <c r="C89" s="6">
        <v>109203</v>
      </c>
      <c r="D89" s="6">
        <v>27643</v>
      </c>
      <c r="E89" s="6">
        <v>20267822345</v>
      </c>
      <c r="F89" s="7" t="s">
        <v>260</v>
      </c>
      <c r="G89" s="7" t="s">
        <v>261</v>
      </c>
      <c r="H89" s="8">
        <v>28734</v>
      </c>
      <c r="I89" s="7" t="s">
        <v>154</v>
      </c>
      <c r="J89" s="7" t="s">
        <v>37</v>
      </c>
      <c r="K89" s="7" t="s">
        <v>1452</v>
      </c>
      <c r="L89" s="7" t="s">
        <v>48</v>
      </c>
      <c r="M89" s="6">
        <v>109203</v>
      </c>
      <c r="N89" s="8">
        <v>43390</v>
      </c>
      <c r="O89" s="9"/>
      <c r="P89" s="6">
        <v>6</v>
      </c>
      <c r="Q89" s="7" t="s">
        <v>108</v>
      </c>
      <c r="R89" s="7" t="s">
        <v>50</v>
      </c>
      <c r="S89" s="7" t="s">
        <v>109</v>
      </c>
      <c r="T89" s="7" t="s">
        <v>52</v>
      </c>
      <c r="U89" s="9"/>
      <c r="V89" s="6">
        <v>10</v>
      </c>
      <c r="W89" s="6">
        <v>35</v>
      </c>
      <c r="X89" s="6">
        <v>30</v>
      </c>
      <c r="Y89" s="9"/>
      <c r="Z89" s="9"/>
      <c r="AA89" s="9"/>
      <c r="AB89" s="6">
        <v>258539.94</v>
      </c>
      <c r="AC89" s="6">
        <v>0</v>
      </c>
      <c r="AD89" s="6">
        <v>0</v>
      </c>
      <c r="AE89" s="6">
        <v>0</v>
      </c>
      <c r="AF89" s="6">
        <v>52742.15</v>
      </c>
      <c r="AG89" s="6">
        <v>73567.100000000006</v>
      </c>
      <c r="AH89" s="6">
        <v>0</v>
      </c>
      <c r="AI89" s="6">
        <v>43648.44</v>
      </c>
      <c r="AJ89" s="6">
        <v>258539.94</v>
      </c>
      <c r="AK89" s="23">
        <v>184972.84</v>
      </c>
    </row>
    <row r="90" spans="1:37">
      <c r="A90" s="5">
        <v>30326</v>
      </c>
      <c r="B90" s="6">
        <v>397</v>
      </c>
      <c r="C90" s="6">
        <v>113521</v>
      </c>
      <c r="D90" s="6">
        <v>30326</v>
      </c>
      <c r="E90" s="6">
        <v>20411261256</v>
      </c>
      <c r="F90" s="7" t="s">
        <v>1717</v>
      </c>
      <c r="G90" s="7" t="s">
        <v>1718</v>
      </c>
      <c r="H90" s="8">
        <v>35884</v>
      </c>
      <c r="I90" s="7" t="s">
        <v>60</v>
      </c>
      <c r="J90" s="7" t="s">
        <v>37</v>
      </c>
      <c r="K90" s="7" t="s">
        <v>1452</v>
      </c>
      <c r="L90" s="7" t="s">
        <v>28</v>
      </c>
      <c r="M90" s="6">
        <v>113521</v>
      </c>
      <c r="N90" s="8">
        <v>43762</v>
      </c>
      <c r="O90" s="8">
        <v>45016</v>
      </c>
      <c r="P90" s="6">
        <v>768</v>
      </c>
      <c r="Q90" s="7" t="s">
        <v>61</v>
      </c>
      <c r="R90" s="7" t="s">
        <v>30</v>
      </c>
      <c r="S90" s="7" t="s">
        <v>31</v>
      </c>
      <c r="T90" s="7" t="s">
        <v>62</v>
      </c>
      <c r="U90" s="7" t="s">
        <v>44</v>
      </c>
      <c r="V90" s="6">
        <v>3</v>
      </c>
      <c r="W90" s="6">
        <v>10</v>
      </c>
      <c r="X90" s="6">
        <v>30</v>
      </c>
      <c r="Y90" s="9"/>
      <c r="Z90" s="9"/>
      <c r="AA90" s="9"/>
      <c r="AB90" s="6">
        <v>39442.69</v>
      </c>
      <c r="AC90" s="6">
        <v>0</v>
      </c>
      <c r="AD90" s="6">
        <v>0</v>
      </c>
      <c r="AE90" s="6">
        <v>0</v>
      </c>
      <c r="AF90" s="6">
        <v>8401.2900000000009</v>
      </c>
      <c r="AG90" s="6">
        <v>17696.080000000002</v>
      </c>
      <c r="AH90" s="6">
        <v>0</v>
      </c>
      <c r="AI90" s="6">
        <v>6899.33</v>
      </c>
      <c r="AJ90" s="6">
        <v>39442.69</v>
      </c>
      <c r="AK90" s="23">
        <v>21746.61</v>
      </c>
    </row>
    <row r="91" spans="1:37">
      <c r="A91" s="5">
        <v>29230</v>
      </c>
      <c r="B91" s="6">
        <v>397</v>
      </c>
      <c r="C91" s="6">
        <v>112917</v>
      </c>
      <c r="D91" s="6">
        <v>29230</v>
      </c>
      <c r="E91" s="6">
        <v>27351920500</v>
      </c>
      <c r="F91" s="7" t="s">
        <v>1720</v>
      </c>
      <c r="G91" s="7" t="s">
        <v>1721</v>
      </c>
      <c r="H91" s="8">
        <v>33026</v>
      </c>
      <c r="I91" s="7" t="s">
        <v>463</v>
      </c>
      <c r="J91" s="7" t="s">
        <v>27</v>
      </c>
      <c r="K91" s="7" t="s">
        <v>1452</v>
      </c>
      <c r="L91" s="7" t="s">
        <v>28</v>
      </c>
      <c r="M91" s="6">
        <v>112917</v>
      </c>
      <c r="N91" s="8">
        <v>43728</v>
      </c>
      <c r="O91" s="8">
        <v>45016</v>
      </c>
      <c r="P91" s="6">
        <v>768</v>
      </c>
      <c r="Q91" s="7" t="s">
        <v>61</v>
      </c>
      <c r="R91" s="7" t="s">
        <v>30</v>
      </c>
      <c r="S91" s="7" t="s">
        <v>31</v>
      </c>
      <c r="T91" s="7" t="s">
        <v>62</v>
      </c>
      <c r="U91" s="7" t="s">
        <v>44</v>
      </c>
      <c r="V91" s="6">
        <v>6</v>
      </c>
      <c r="W91" s="6">
        <v>10</v>
      </c>
      <c r="X91" s="6">
        <v>30</v>
      </c>
      <c r="Y91" s="9"/>
      <c r="Z91" s="9"/>
      <c r="AA91" s="9"/>
      <c r="AB91" s="6">
        <v>42729.58</v>
      </c>
      <c r="AC91" s="6">
        <v>0</v>
      </c>
      <c r="AD91" s="6">
        <v>0</v>
      </c>
      <c r="AE91" s="6">
        <v>0</v>
      </c>
      <c r="AF91" s="6">
        <v>9101.41</v>
      </c>
      <c r="AG91" s="6">
        <v>18287.73</v>
      </c>
      <c r="AH91" s="6">
        <v>0</v>
      </c>
      <c r="AI91" s="6">
        <v>7446.23</v>
      </c>
      <c r="AJ91" s="6">
        <v>42729.58</v>
      </c>
      <c r="AK91" s="23">
        <v>24441.85</v>
      </c>
    </row>
    <row r="92" spans="1:37">
      <c r="A92" s="5">
        <v>24355</v>
      </c>
      <c r="B92" s="6">
        <v>397</v>
      </c>
      <c r="C92" s="6">
        <v>120195</v>
      </c>
      <c r="D92" s="6">
        <v>24355</v>
      </c>
      <c r="E92" s="6">
        <v>27307591958</v>
      </c>
      <c r="F92" s="7" t="s">
        <v>265</v>
      </c>
      <c r="G92" s="7" t="s">
        <v>266</v>
      </c>
      <c r="H92" s="8">
        <v>30705</v>
      </c>
      <c r="I92" s="7" t="s">
        <v>257</v>
      </c>
      <c r="J92" s="7" t="s">
        <v>27</v>
      </c>
      <c r="K92" s="7" t="s">
        <v>1452</v>
      </c>
      <c r="L92" s="7" t="s">
        <v>28</v>
      </c>
      <c r="M92" s="6">
        <v>120195</v>
      </c>
      <c r="N92" s="8">
        <v>44881</v>
      </c>
      <c r="O92" s="8">
        <v>45077</v>
      </c>
      <c r="P92" s="6">
        <v>757</v>
      </c>
      <c r="Q92" s="7" t="s">
        <v>56</v>
      </c>
      <c r="R92" s="7" t="s">
        <v>42</v>
      </c>
      <c r="S92" s="7" t="s">
        <v>31</v>
      </c>
      <c r="T92" s="7" t="s">
        <v>32</v>
      </c>
      <c r="U92" s="9"/>
      <c r="V92" s="6">
        <v>13</v>
      </c>
      <c r="W92" s="6">
        <v>20</v>
      </c>
      <c r="X92" s="6">
        <v>30</v>
      </c>
      <c r="Y92" s="9"/>
      <c r="Z92" s="9"/>
      <c r="AA92" s="9"/>
      <c r="AB92" s="6">
        <v>178198.77</v>
      </c>
      <c r="AC92" s="6">
        <v>0</v>
      </c>
      <c r="AD92" s="6">
        <v>0</v>
      </c>
      <c r="AE92" s="6">
        <v>0</v>
      </c>
      <c r="AF92" s="6">
        <v>37956.339999999997</v>
      </c>
      <c r="AG92" s="6">
        <v>48699.58</v>
      </c>
      <c r="AH92" s="6">
        <v>0</v>
      </c>
      <c r="AI92" s="6">
        <v>30171.200000000001</v>
      </c>
      <c r="AJ92" s="6">
        <v>178198.77</v>
      </c>
      <c r="AK92" s="23">
        <v>129499.19</v>
      </c>
    </row>
    <row r="93" spans="1:37">
      <c r="A93" s="5">
        <v>11887</v>
      </c>
      <c r="B93" s="6">
        <v>397</v>
      </c>
      <c r="C93" s="6">
        <v>120758</v>
      </c>
      <c r="D93" s="6">
        <v>11887</v>
      </c>
      <c r="E93" s="6">
        <v>20121490588</v>
      </c>
      <c r="F93" s="7" t="s">
        <v>267</v>
      </c>
      <c r="G93" s="7" t="s">
        <v>1725</v>
      </c>
      <c r="H93" s="8">
        <v>21227</v>
      </c>
      <c r="I93" s="7" t="s">
        <v>125</v>
      </c>
      <c r="J93" s="7" t="s">
        <v>37</v>
      </c>
      <c r="K93" s="7" t="s">
        <v>1452</v>
      </c>
      <c r="L93" s="7" t="s">
        <v>28</v>
      </c>
      <c r="M93" s="6">
        <v>120758</v>
      </c>
      <c r="N93" s="8">
        <v>44445</v>
      </c>
      <c r="O93" s="8">
        <v>45016</v>
      </c>
      <c r="P93" s="6">
        <v>757</v>
      </c>
      <c r="Q93" s="7" t="s">
        <v>56</v>
      </c>
      <c r="R93" s="7" t="s">
        <v>42</v>
      </c>
      <c r="S93" s="7" t="s">
        <v>31</v>
      </c>
      <c r="T93" s="7" t="s">
        <v>43</v>
      </c>
      <c r="U93" s="7" t="s">
        <v>44</v>
      </c>
      <c r="V93" s="6">
        <v>41</v>
      </c>
      <c r="W93" s="6">
        <v>20</v>
      </c>
      <c r="X93" s="6">
        <v>30</v>
      </c>
      <c r="Y93" s="9"/>
      <c r="Z93" s="9"/>
      <c r="AA93" s="9"/>
      <c r="AB93" s="6">
        <v>216391.67</v>
      </c>
      <c r="AC93" s="6">
        <v>0</v>
      </c>
      <c r="AD93" s="6">
        <v>0</v>
      </c>
      <c r="AE93" s="6">
        <v>0</v>
      </c>
      <c r="AF93" s="6">
        <v>48471.73</v>
      </c>
      <c r="AG93" s="6">
        <v>63539.77</v>
      </c>
      <c r="AH93" s="6">
        <v>0</v>
      </c>
      <c r="AI93" s="6">
        <v>36578.07</v>
      </c>
      <c r="AJ93" s="6">
        <v>216391.67</v>
      </c>
      <c r="AK93" s="23">
        <v>152851.9</v>
      </c>
    </row>
    <row r="94" spans="1:37">
      <c r="A94" s="5">
        <v>29894</v>
      </c>
      <c r="B94" s="6">
        <v>397</v>
      </c>
      <c r="C94" s="6">
        <v>107639</v>
      </c>
      <c r="D94" s="6">
        <v>29894</v>
      </c>
      <c r="E94" s="6">
        <v>27339710886</v>
      </c>
      <c r="F94" s="7" t="s">
        <v>267</v>
      </c>
      <c r="G94" s="7" t="s">
        <v>1454</v>
      </c>
      <c r="H94" s="8">
        <v>32608</v>
      </c>
      <c r="I94" s="7" t="s">
        <v>55</v>
      </c>
      <c r="J94" s="7" t="s">
        <v>27</v>
      </c>
      <c r="K94" s="7" t="s">
        <v>1452</v>
      </c>
      <c r="L94" s="7" t="s">
        <v>28</v>
      </c>
      <c r="M94" s="6">
        <v>107639</v>
      </c>
      <c r="N94" s="8">
        <v>43210</v>
      </c>
      <c r="O94" s="9"/>
      <c r="P94" s="6">
        <v>741</v>
      </c>
      <c r="Q94" s="7" t="s">
        <v>38</v>
      </c>
      <c r="R94" s="7" t="s">
        <v>30</v>
      </c>
      <c r="S94" s="7" t="s">
        <v>31</v>
      </c>
      <c r="T94" s="7" t="s">
        <v>43</v>
      </c>
      <c r="U94" s="7" t="s">
        <v>44</v>
      </c>
      <c r="V94" s="6">
        <v>4</v>
      </c>
      <c r="W94" s="6">
        <v>10</v>
      </c>
      <c r="X94" s="6">
        <v>30</v>
      </c>
      <c r="Y94" s="9"/>
      <c r="Z94" s="9"/>
      <c r="AA94" s="9"/>
      <c r="AB94" s="6">
        <v>82301.320000000007</v>
      </c>
      <c r="AC94" s="6">
        <v>0</v>
      </c>
      <c r="AD94" s="6">
        <v>0</v>
      </c>
      <c r="AE94" s="6">
        <v>0</v>
      </c>
      <c r="AF94" s="6">
        <v>14814.24</v>
      </c>
      <c r="AG94" s="6">
        <v>17283.28</v>
      </c>
      <c r="AH94" s="6">
        <v>0</v>
      </c>
      <c r="AI94" s="6">
        <v>13308.12</v>
      </c>
      <c r="AJ94" s="6">
        <v>82301.320000000007</v>
      </c>
      <c r="AK94" s="23">
        <v>65018.04</v>
      </c>
    </row>
    <row r="95" spans="1:37">
      <c r="A95" s="5">
        <v>26140</v>
      </c>
      <c r="B95" s="6">
        <v>397</v>
      </c>
      <c r="C95" s="6">
        <v>114509</v>
      </c>
      <c r="D95" s="6">
        <v>26140</v>
      </c>
      <c r="E95" s="6">
        <v>27293388712</v>
      </c>
      <c r="F95" s="7" t="s">
        <v>269</v>
      </c>
      <c r="G95" s="7" t="s">
        <v>270</v>
      </c>
      <c r="H95" s="8">
        <v>30019</v>
      </c>
      <c r="I95" s="7" t="s">
        <v>78</v>
      </c>
      <c r="J95" s="7" t="s">
        <v>27</v>
      </c>
      <c r="K95" s="7" t="s">
        <v>1452</v>
      </c>
      <c r="L95" s="7" t="s">
        <v>28</v>
      </c>
      <c r="M95" s="6">
        <v>114509</v>
      </c>
      <c r="N95" s="8">
        <v>44184</v>
      </c>
      <c r="O95" s="8">
        <v>45077</v>
      </c>
      <c r="P95" s="6">
        <v>716</v>
      </c>
      <c r="Q95" s="7" t="s">
        <v>29</v>
      </c>
      <c r="R95" s="7" t="s">
        <v>42</v>
      </c>
      <c r="S95" s="7" t="s">
        <v>31</v>
      </c>
      <c r="T95" s="7" t="s">
        <v>32</v>
      </c>
      <c r="U95" s="9"/>
      <c r="V95" s="6">
        <v>12</v>
      </c>
      <c r="W95" s="6">
        <v>20</v>
      </c>
      <c r="X95" s="6">
        <v>30</v>
      </c>
      <c r="Y95" s="9"/>
      <c r="Z95" s="9"/>
      <c r="AA95" s="9"/>
      <c r="AB95" s="6">
        <v>188976.54</v>
      </c>
      <c r="AC95" s="6">
        <v>0</v>
      </c>
      <c r="AD95" s="6">
        <v>0</v>
      </c>
      <c r="AE95" s="6">
        <v>0</v>
      </c>
      <c r="AF95" s="6">
        <v>42330.75</v>
      </c>
      <c r="AG95" s="6">
        <v>63493.71</v>
      </c>
      <c r="AH95" s="6">
        <v>0</v>
      </c>
      <c r="AI95" s="6">
        <v>31979.18</v>
      </c>
      <c r="AJ95" s="6">
        <v>188976.54</v>
      </c>
      <c r="AK95" s="23">
        <v>125482.83</v>
      </c>
    </row>
    <row r="96" spans="1:37">
      <c r="A96" s="5">
        <v>26872</v>
      </c>
      <c r="B96" s="6">
        <v>397</v>
      </c>
      <c r="C96" s="6">
        <v>118704</v>
      </c>
      <c r="D96" s="6">
        <v>26872</v>
      </c>
      <c r="E96" s="6">
        <v>20341333211</v>
      </c>
      <c r="F96" s="7" t="s">
        <v>271</v>
      </c>
      <c r="G96" s="7" t="s">
        <v>272</v>
      </c>
      <c r="H96" s="8">
        <v>32794</v>
      </c>
      <c r="I96" s="7" t="s">
        <v>55</v>
      </c>
      <c r="J96" s="7" t="s">
        <v>37</v>
      </c>
      <c r="K96" s="7" t="s">
        <v>1452</v>
      </c>
      <c r="L96" s="7" t="s">
        <v>28</v>
      </c>
      <c r="M96" s="6">
        <v>118704</v>
      </c>
      <c r="N96" s="8">
        <v>44785</v>
      </c>
      <c r="O96" s="8">
        <v>45016</v>
      </c>
      <c r="P96" s="6">
        <v>741</v>
      </c>
      <c r="Q96" s="7" t="s">
        <v>38</v>
      </c>
      <c r="R96" s="7" t="s">
        <v>30</v>
      </c>
      <c r="S96" s="7" t="s">
        <v>31</v>
      </c>
      <c r="T96" s="7" t="s">
        <v>32</v>
      </c>
      <c r="U96" s="9"/>
      <c r="V96" s="6">
        <v>8</v>
      </c>
      <c r="W96" s="6">
        <v>10</v>
      </c>
      <c r="X96" s="6">
        <v>30</v>
      </c>
      <c r="Y96" s="9"/>
      <c r="Z96" s="9"/>
      <c r="AA96" s="9"/>
      <c r="AB96" s="6">
        <v>80247</v>
      </c>
      <c r="AC96" s="6">
        <v>0</v>
      </c>
      <c r="AD96" s="6">
        <v>0</v>
      </c>
      <c r="AE96" s="6">
        <v>0</v>
      </c>
      <c r="AF96" s="6">
        <v>17092.61</v>
      </c>
      <c r="AG96" s="6">
        <v>25040.86</v>
      </c>
      <c r="AH96" s="6">
        <v>0</v>
      </c>
      <c r="AI96" s="6">
        <v>13739.79</v>
      </c>
      <c r="AJ96" s="6">
        <v>80247</v>
      </c>
      <c r="AK96" s="23">
        <v>55206.14</v>
      </c>
    </row>
    <row r="97" spans="1:37">
      <c r="A97" s="5">
        <v>21370</v>
      </c>
      <c r="B97" s="6">
        <v>397</v>
      </c>
      <c r="C97" s="6">
        <v>120792</v>
      </c>
      <c r="D97" s="6">
        <v>21370</v>
      </c>
      <c r="E97" s="6">
        <v>27164585498</v>
      </c>
      <c r="F97" s="7" t="s">
        <v>275</v>
      </c>
      <c r="G97" s="7" t="s">
        <v>276</v>
      </c>
      <c r="H97" s="8">
        <v>23154</v>
      </c>
      <c r="I97" s="7" t="s">
        <v>84</v>
      </c>
      <c r="J97" s="7" t="s">
        <v>27</v>
      </c>
      <c r="K97" s="7" t="s">
        <v>1452</v>
      </c>
      <c r="L97" s="7" t="s">
        <v>28</v>
      </c>
      <c r="M97" s="6">
        <v>120792</v>
      </c>
      <c r="N97" s="8">
        <v>44914</v>
      </c>
      <c r="O97" s="8">
        <v>45016</v>
      </c>
      <c r="P97" s="6">
        <v>734</v>
      </c>
      <c r="Q97" s="7" t="s">
        <v>56</v>
      </c>
      <c r="R97" s="7" t="s">
        <v>57</v>
      </c>
      <c r="S97" s="7" t="s">
        <v>31</v>
      </c>
      <c r="T97" s="7" t="s">
        <v>43</v>
      </c>
      <c r="U97" s="7" t="s">
        <v>44</v>
      </c>
      <c r="V97" s="6">
        <v>34</v>
      </c>
      <c r="W97" s="6">
        <v>40</v>
      </c>
      <c r="X97" s="6">
        <v>30</v>
      </c>
      <c r="Y97" s="9"/>
      <c r="Z97" s="9"/>
      <c r="AA97" s="9"/>
      <c r="AB97" s="6">
        <v>432782.55</v>
      </c>
      <c r="AC97" s="6">
        <v>0</v>
      </c>
      <c r="AD97" s="6">
        <v>0</v>
      </c>
      <c r="AE97" s="6">
        <v>0</v>
      </c>
      <c r="AF97" s="6">
        <v>92182.68</v>
      </c>
      <c r="AG97" s="6">
        <v>115148.58</v>
      </c>
      <c r="AH97" s="6">
        <v>0</v>
      </c>
      <c r="AI97" s="6">
        <v>72877.63</v>
      </c>
      <c r="AJ97" s="6">
        <v>432782.55</v>
      </c>
      <c r="AK97" s="23">
        <v>317633.96999999997</v>
      </c>
    </row>
    <row r="98" spans="1:37">
      <c r="A98" s="5">
        <v>31572</v>
      </c>
      <c r="B98" s="6">
        <v>397</v>
      </c>
      <c r="C98" s="6">
        <v>119857</v>
      </c>
      <c r="D98" s="6">
        <v>31572</v>
      </c>
      <c r="E98" s="6">
        <v>20420071311</v>
      </c>
      <c r="F98" s="7" t="s">
        <v>1730</v>
      </c>
      <c r="G98" s="7" t="s">
        <v>1731</v>
      </c>
      <c r="H98" s="8">
        <v>36400</v>
      </c>
      <c r="I98" s="7" t="s">
        <v>135</v>
      </c>
      <c r="J98" s="7" t="s">
        <v>27</v>
      </c>
      <c r="K98" s="7" t="s">
        <v>1452</v>
      </c>
      <c r="L98" s="7" t="s">
        <v>28</v>
      </c>
      <c r="M98" s="6">
        <v>119857</v>
      </c>
      <c r="N98" s="8">
        <v>44835</v>
      </c>
      <c r="O98" s="8">
        <v>45077</v>
      </c>
      <c r="P98" s="6">
        <v>768</v>
      </c>
      <c r="Q98" s="7" t="s">
        <v>61</v>
      </c>
      <c r="R98" s="7" t="s">
        <v>30</v>
      </c>
      <c r="S98" s="7" t="s">
        <v>31</v>
      </c>
      <c r="T98" s="7" t="s">
        <v>62</v>
      </c>
      <c r="U98" s="9"/>
      <c r="V98" s="6">
        <v>0</v>
      </c>
      <c r="W98" s="6">
        <v>10</v>
      </c>
      <c r="X98" s="6">
        <v>30</v>
      </c>
      <c r="Y98" s="9"/>
      <c r="Z98" s="9"/>
      <c r="AA98" s="9"/>
      <c r="AB98" s="6">
        <v>39442.69</v>
      </c>
      <c r="AC98" s="6">
        <v>0</v>
      </c>
      <c r="AD98" s="6">
        <v>0</v>
      </c>
      <c r="AE98" s="6">
        <v>0</v>
      </c>
      <c r="AF98" s="6">
        <v>8401.2900000000009</v>
      </c>
      <c r="AG98" s="6">
        <v>17696.080000000002</v>
      </c>
      <c r="AH98" s="6">
        <v>0</v>
      </c>
      <c r="AI98" s="6">
        <v>6899.33</v>
      </c>
      <c r="AJ98" s="6">
        <v>39442.69</v>
      </c>
      <c r="AK98" s="23">
        <v>21746.61</v>
      </c>
    </row>
    <row r="99" spans="1:37">
      <c r="A99" s="5">
        <v>19388</v>
      </c>
      <c r="B99" s="6">
        <v>397</v>
      </c>
      <c r="C99" s="6">
        <v>113415</v>
      </c>
      <c r="D99" s="6">
        <v>19388</v>
      </c>
      <c r="E99" s="6">
        <v>23220737349</v>
      </c>
      <c r="F99" s="7" t="s">
        <v>277</v>
      </c>
      <c r="G99" s="7" t="s">
        <v>278</v>
      </c>
      <c r="H99" s="8">
        <v>26045</v>
      </c>
      <c r="I99" s="7" t="s">
        <v>292</v>
      </c>
      <c r="J99" s="7" t="s">
        <v>37</v>
      </c>
      <c r="K99" s="7" t="s">
        <v>1452</v>
      </c>
      <c r="L99" s="7" t="s">
        <v>28</v>
      </c>
      <c r="M99" s="6">
        <v>113415</v>
      </c>
      <c r="N99" s="8">
        <v>43243</v>
      </c>
      <c r="O99" s="9"/>
      <c r="P99" s="6">
        <v>730</v>
      </c>
      <c r="Q99" s="7" t="s">
        <v>33</v>
      </c>
      <c r="R99" s="7" t="s">
        <v>30</v>
      </c>
      <c r="S99" s="7" t="s">
        <v>31</v>
      </c>
      <c r="T99" s="7" t="s">
        <v>43</v>
      </c>
      <c r="U99" s="7" t="s">
        <v>44</v>
      </c>
      <c r="V99" s="6">
        <v>25</v>
      </c>
      <c r="W99" s="6">
        <v>10</v>
      </c>
      <c r="X99" s="6">
        <v>30</v>
      </c>
      <c r="Y99" s="9"/>
      <c r="Z99" s="9"/>
      <c r="AA99" s="9"/>
      <c r="AB99" s="6">
        <v>155467.69</v>
      </c>
      <c r="AC99" s="6">
        <v>0</v>
      </c>
      <c r="AD99" s="6">
        <v>0</v>
      </c>
      <c r="AE99" s="6">
        <v>0</v>
      </c>
      <c r="AF99" s="6">
        <v>32823.870000000003</v>
      </c>
      <c r="AG99" s="6">
        <v>33150.480000000003</v>
      </c>
      <c r="AH99" s="6">
        <v>0</v>
      </c>
      <c r="AI99" s="6">
        <v>25139.13</v>
      </c>
      <c r="AJ99" s="6">
        <v>155467.69</v>
      </c>
      <c r="AK99" s="23">
        <v>122317.21</v>
      </c>
    </row>
    <row r="100" spans="1:37">
      <c r="A100" s="5">
        <v>23092</v>
      </c>
      <c r="B100" s="6">
        <v>397</v>
      </c>
      <c r="C100" s="6">
        <v>102150</v>
      </c>
      <c r="D100" s="6">
        <v>23092</v>
      </c>
      <c r="E100" s="6">
        <v>20243409927</v>
      </c>
      <c r="F100" s="7" t="s">
        <v>281</v>
      </c>
      <c r="G100" s="7" t="s">
        <v>282</v>
      </c>
      <c r="H100" s="8">
        <v>27392</v>
      </c>
      <c r="I100" s="7" t="s">
        <v>350</v>
      </c>
      <c r="J100" s="7" t="s">
        <v>37</v>
      </c>
      <c r="K100" s="7" t="s">
        <v>1452</v>
      </c>
      <c r="L100" s="7" t="s">
        <v>28</v>
      </c>
      <c r="M100" s="6">
        <v>102150</v>
      </c>
      <c r="N100" s="8">
        <v>42839</v>
      </c>
      <c r="O100" s="8">
        <v>45016</v>
      </c>
      <c r="P100" s="6">
        <v>757</v>
      </c>
      <c r="Q100" s="7" t="s">
        <v>56</v>
      </c>
      <c r="R100" s="7" t="s">
        <v>42</v>
      </c>
      <c r="S100" s="7" t="s">
        <v>31</v>
      </c>
      <c r="T100" s="7" t="s">
        <v>32</v>
      </c>
      <c r="U100" s="9"/>
      <c r="V100" s="6">
        <v>18</v>
      </c>
      <c r="W100" s="6">
        <v>20</v>
      </c>
      <c r="X100" s="6">
        <v>30</v>
      </c>
      <c r="Y100" s="9"/>
      <c r="Z100" s="9"/>
      <c r="AA100" s="9"/>
      <c r="AB100" s="6">
        <v>177047.73</v>
      </c>
      <c r="AC100" s="6">
        <v>0</v>
      </c>
      <c r="AD100" s="6">
        <v>0</v>
      </c>
      <c r="AE100" s="6">
        <v>0</v>
      </c>
      <c r="AF100" s="6">
        <v>39658.68</v>
      </c>
      <c r="AG100" s="6">
        <v>39658.68</v>
      </c>
      <c r="AH100" s="6">
        <v>0</v>
      </c>
      <c r="AI100" s="6">
        <v>28628.62</v>
      </c>
      <c r="AJ100" s="6">
        <v>177047.73</v>
      </c>
      <c r="AK100" s="23">
        <v>137389.04999999999</v>
      </c>
    </row>
    <row r="101" spans="1:37">
      <c r="A101" s="5">
        <v>23092</v>
      </c>
      <c r="B101" s="6">
        <v>397</v>
      </c>
      <c r="C101" s="6">
        <v>111736</v>
      </c>
      <c r="D101" s="6">
        <v>23092</v>
      </c>
      <c r="E101" s="6">
        <v>20243409927</v>
      </c>
      <c r="F101" s="7" t="s">
        <v>281</v>
      </c>
      <c r="G101" s="7" t="s">
        <v>282</v>
      </c>
      <c r="H101" s="8">
        <v>27392</v>
      </c>
      <c r="I101" s="7" t="s">
        <v>350</v>
      </c>
      <c r="J101" s="7" t="s">
        <v>37</v>
      </c>
      <c r="K101" s="7" t="s">
        <v>1452</v>
      </c>
      <c r="L101" s="7" t="s">
        <v>48</v>
      </c>
      <c r="M101" s="6">
        <v>111736</v>
      </c>
      <c r="N101" s="8">
        <v>43622</v>
      </c>
      <c r="O101" s="9"/>
      <c r="P101" s="6">
        <v>4</v>
      </c>
      <c r="Q101" s="7" t="s">
        <v>75</v>
      </c>
      <c r="R101" s="7" t="s">
        <v>50</v>
      </c>
      <c r="S101" s="7" t="s">
        <v>181</v>
      </c>
      <c r="T101" s="7" t="s">
        <v>52</v>
      </c>
      <c r="U101" s="9"/>
      <c r="V101" s="6">
        <v>9</v>
      </c>
      <c r="W101" s="6">
        <v>35</v>
      </c>
      <c r="X101" s="6">
        <v>30</v>
      </c>
      <c r="Y101" s="9"/>
      <c r="Z101" s="9"/>
      <c r="AA101" s="9"/>
      <c r="AB101" s="6">
        <v>354005.47</v>
      </c>
      <c r="AC101" s="6">
        <v>0</v>
      </c>
      <c r="AD101" s="6">
        <v>0</v>
      </c>
      <c r="AE101" s="6">
        <v>0</v>
      </c>
      <c r="AF101" s="6">
        <v>72217.11</v>
      </c>
      <c r="AG101" s="6">
        <v>185990.77</v>
      </c>
      <c r="AH101" s="6">
        <v>0</v>
      </c>
      <c r="AI101" s="6">
        <v>60733.91</v>
      </c>
      <c r="AJ101" s="6">
        <v>354005.47</v>
      </c>
      <c r="AK101" s="23">
        <v>168014.7</v>
      </c>
    </row>
    <row r="102" spans="1:37">
      <c r="A102" s="5">
        <v>10336</v>
      </c>
      <c r="B102" s="6">
        <v>397</v>
      </c>
      <c r="C102" s="6">
        <v>104183</v>
      </c>
      <c r="D102" s="6">
        <v>10336</v>
      </c>
      <c r="E102" s="6">
        <v>20132793000</v>
      </c>
      <c r="F102" s="7" t="s">
        <v>284</v>
      </c>
      <c r="G102" s="7" t="s">
        <v>1566</v>
      </c>
      <c r="H102" s="8">
        <v>21076</v>
      </c>
      <c r="I102" s="7" t="s">
        <v>125</v>
      </c>
      <c r="J102" s="7" t="s">
        <v>37</v>
      </c>
      <c r="K102" s="7" t="s">
        <v>1452</v>
      </c>
      <c r="L102" s="7" t="s">
        <v>28</v>
      </c>
      <c r="M102" s="6">
        <v>104183</v>
      </c>
      <c r="N102" s="8">
        <v>42899</v>
      </c>
      <c r="O102" s="9"/>
      <c r="P102" s="6">
        <v>707</v>
      </c>
      <c r="Q102" s="7" t="s">
        <v>69</v>
      </c>
      <c r="R102" s="7" t="s">
        <v>42</v>
      </c>
      <c r="S102" s="7" t="s">
        <v>31</v>
      </c>
      <c r="T102" s="7" t="s">
        <v>43</v>
      </c>
      <c r="U102" s="7" t="s">
        <v>44</v>
      </c>
      <c r="V102" s="6">
        <v>46</v>
      </c>
      <c r="W102" s="6">
        <v>20</v>
      </c>
      <c r="X102" s="6">
        <v>30</v>
      </c>
      <c r="Y102" s="9"/>
      <c r="Z102" s="9"/>
      <c r="AA102" s="9"/>
      <c r="AB102" s="6">
        <v>322996.06</v>
      </c>
      <c r="AC102" s="6">
        <v>0</v>
      </c>
      <c r="AD102" s="6">
        <v>0</v>
      </c>
      <c r="AE102" s="6">
        <v>0</v>
      </c>
      <c r="AF102" s="6">
        <v>67456.81</v>
      </c>
      <c r="AG102" s="6">
        <v>-42314.42</v>
      </c>
      <c r="AH102" s="6">
        <v>0</v>
      </c>
      <c r="AI102" s="6">
        <v>57392.14</v>
      </c>
      <c r="AJ102" s="6">
        <v>322996.06</v>
      </c>
      <c r="AK102" s="23">
        <v>365310.48</v>
      </c>
    </row>
    <row r="103" spans="1:37">
      <c r="A103" s="5">
        <v>10336</v>
      </c>
      <c r="B103" s="6">
        <v>397</v>
      </c>
      <c r="C103" s="6">
        <v>118188</v>
      </c>
      <c r="D103" s="6">
        <v>10336</v>
      </c>
      <c r="E103" s="6">
        <v>20132793000</v>
      </c>
      <c r="F103" s="7" t="s">
        <v>284</v>
      </c>
      <c r="G103" s="7" t="s">
        <v>1566</v>
      </c>
      <c r="H103" s="8">
        <v>21076</v>
      </c>
      <c r="I103" s="7" t="s">
        <v>125</v>
      </c>
      <c r="J103" s="7" t="s">
        <v>37</v>
      </c>
      <c r="K103" s="7" t="s">
        <v>1452</v>
      </c>
      <c r="L103" s="7" t="s">
        <v>28</v>
      </c>
      <c r="M103" s="6">
        <v>118188</v>
      </c>
      <c r="N103" s="8">
        <v>44725</v>
      </c>
      <c r="O103" s="8">
        <v>45077</v>
      </c>
      <c r="P103" s="6">
        <v>728</v>
      </c>
      <c r="Q103" s="7" t="s">
        <v>69</v>
      </c>
      <c r="R103" s="7" t="s">
        <v>30</v>
      </c>
      <c r="S103" s="7" t="s">
        <v>31</v>
      </c>
      <c r="T103" s="7" t="s">
        <v>43</v>
      </c>
      <c r="U103" s="9"/>
      <c r="V103" s="6">
        <v>46</v>
      </c>
      <c r="W103" s="6">
        <v>10</v>
      </c>
      <c r="X103" s="6">
        <v>30</v>
      </c>
      <c r="Y103" s="9"/>
      <c r="Z103" s="9"/>
      <c r="AA103" s="9"/>
      <c r="AB103" s="6">
        <v>161498.17000000001</v>
      </c>
      <c r="AC103" s="6">
        <v>0</v>
      </c>
      <c r="AD103" s="6">
        <v>0</v>
      </c>
      <c r="AE103" s="6">
        <v>0</v>
      </c>
      <c r="AF103" s="6">
        <v>33728.43</v>
      </c>
      <c r="AG103" s="6">
        <v>33728.43</v>
      </c>
      <c r="AH103" s="6">
        <v>0</v>
      </c>
      <c r="AI103" s="6">
        <v>26114.25</v>
      </c>
      <c r="AJ103" s="6">
        <v>161498.17000000001</v>
      </c>
      <c r="AK103" s="23">
        <v>127769.74</v>
      </c>
    </row>
    <row r="104" spans="1:37">
      <c r="A104" s="5">
        <v>24823</v>
      </c>
      <c r="B104" s="6">
        <v>397</v>
      </c>
      <c r="C104" s="6">
        <v>107032</v>
      </c>
      <c r="D104" s="6">
        <v>24823</v>
      </c>
      <c r="E104" s="6">
        <v>20315883432</v>
      </c>
      <c r="F104" s="7" t="s">
        <v>284</v>
      </c>
      <c r="G104" s="7" t="s">
        <v>285</v>
      </c>
      <c r="H104" s="8">
        <v>31149</v>
      </c>
      <c r="I104" s="7" t="s">
        <v>120</v>
      </c>
      <c r="J104" s="7" t="s">
        <v>37</v>
      </c>
      <c r="K104" s="7" t="s">
        <v>1452</v>
      </c>
      <c r="L104" s="7" t="s">
        <v>28</v>
      </c>
      <c r="M104" s="6">
        <v>107032</v>
      </c>
      <c r="N104" s="8">
        <v>43228</v>
      </c>
      <c r="O104" s="9"/>
      <c r="P104" s="6">
        <v>757</v>
      </c>
      <c r="Q104" s="7" t="s">
        <v>56</v>
      </c>
      <c r="R104" s="7" t="s">
        <v>42</v>
      </c>
      <c r="S104" s="7" t="s">
        <v>31</v>
      </c>
      <c r="T104" s="7" t="s">
        <v>43</v>
      </c>
      <c r="U104" s="7" t="s">
        <v>44</v>
      </c>
      <c r="V104" s="6">
        <v>15</v>
      </c>
      <c r="W104" s="6">
        <v>20</v>
      </c>
      <c r="X104" s="6">
        <v>30</v>
      </c>
      <c r="Y104" s="9"/>
      <c r="Z104" s="9"/>
      <c r="AA104" s="9"/>
      <c r="AB104" s="6">
        <v>167211.75</v>
      </c>
      <c r="AC104" s="6">
        <v>0</v>
      </c>
      <c r="AD104" s="6">
        <v>0</v>
      </c>
      <c r="AE104" s="6">
        <v>0</v>
      </c>
      <c r="AF104" s="6">
        <v>37455.440000000002</v>
      </c>
      <c r="AG104" s="6">
        <v>61161.39</v>
      </c>
      <c r="AH104" s="6">
        <v>0</v>
      </c>
      <c r="AI104" s="6">
        <v>28328.14</v>
      </c>
      <c r="AJ104" s="6">
        <v>167211.75</v>
      </c>
      <c r="AK104" s="23">
        <v>106050.36</v>
      </c>
    </row>
    <row r="105" spans="1:37">
      <c r="A105" s="5">
        <v>29231</v>
      </c>
      <c r="B105" s="6">
        <v>397</v>
      </c>
      <c r="C105" s="6">
        <v>119844</v>
      </c>
      <c r="D105" s="6">
        <v>29231</v>
      </c>
      <c r="E105" s="6">
        <v>27382751138</v>
      </c>
      <c r="F105" s="7" t="s">
        <v>1739</v>
      </c>
      <c r="G105" s="7" t="s">
        <v>1740</v>
      </c>
      <c r="H105" s="8">
        <v>34530</v>
      </c>
      <c r="I105" s="7" t="s">
        <v>230</v>
      </c>
      <c r="J105" s="7" t="s">
        <v>27</v>
      </c>
      <c r="K105" s="7" t="s">
        <v>1452</v>
      </c>
      <c r="L105" s="7" t="s">
        <v>28</v>
      </c>
      <c r="M105" s="6">
        <v>119844</v>
      </c>
      <c r="N105" s="8">
        <v>44767</v>
      </c>
      <c r="O105" s="8">
        <v>45046</v>
      </c>
      <c r="P105" s="6">
        <v>768</v>
      </c>
      <c r="Q105" s="7" t="s">
        <v>61</v>
      </c>
      <c r="R105" s="7" t="s">
        <v>30</v>
      </c>
      <c r="S105" s="7" t="s">
        <v>31</v>
      </c>
      <c r="T105" s="7" t="s">
        <v>62</v>
      </c>
      <c r="U105" s="7" t="s">
        <v>44</v>
      </c>
      <c r="V105" s="6">
        <v>5</v>
      </c>
      <c r="W105" s="6">
        <v>10</v>
      </c>
      <c r="X105" s="6">
        <v>30</v>
      </c>
      <c r="Y105" s="9"/>
      <c r="Z105" s="9"/>
      <c r="AA105" s="9"/>
      <c r="AB105" s="6">
        <v>42729.58</v>
      </c>
      <c r="AC105" s="6">
        <v>0</v>
      </c>
      <c r="AD105" s="6">
        <v>0</v>
      </c>
      <c r="AE105" s="6">
        <v>0</v>
      </c>
      <c r="AF105" s="6">
        <v>9571.43</v>
      </c>
      <c r="AG105" s="6">
        <v>21818.6</v>
      </c>
      <c r="AH105" s="6">
        <v>0</v>
      </c>
      <c r="AI105" s="6">
        <v>7446.23</v>
      </c>
      <c r="AJ105" s="6">
        <v>42729.58</v>
      </c>
      <c r="AK105" s="23">
        <v>20910.98</v>
      </c>
    </row>
    <row r="106" spans="1:37">
      <c r="A106" s="5">
        <v>23573</v>
      </c>
      <c r="B106" s="6">
        <v>397</v>
      </c>
      <c r="C106" s="6">
        <v>99788</v>
      </c>
      <c r="D106" s="6">
        <v>23573</v>
      </c>
      <c r="E106" s="6">
        <v>27235184112</v>
      </c>
      <c r="F106" s="7" t="s">
        <v>290</v>
      </c>
      <c r="G106" s="7" t="s">
        <v>291</v>
      </c>
      <c r="H106" s="8">
        <v>26994</v>
      </c>
      <c r="I106" s="7" t="s">
        <v>283</v>
      </c>
      <c r="J106" s="7" t="s">
        <v>27</v>
      </c>
      <c r="K106" s="7" t="s">
        <v>1452</v>
      </c>
      <c r="L106" s="7" t="s">
        <v>48</v>
      </c>
      <c r="M106" s="6">
        <v>99788</v>
      </c>
      <c r="N106" s="8">
        <v>42584</v>
      </c>
      <c r="O106" s="9"/>
      <c r="P106" s="6">
        <v>3</v>
      </c>
      <c r="Q106" s="7" t="s">
        <v>66</v>
      </c>
      <c r="R106" s="7" t="s">
        <v>50</v>
      </c>
      <c r="S106" s="7" t="s">
        <v>51</v>
      </c>
      <c r="T106" s="7" t="s">
        <v>52</v>
      </c>
      <c r="U106" s="9"/>
      <c r="V106" s="6">
        <v>18</v>
      </c>
      <c r="W106" s="6">
        <v>35</v>
      </c>
      <c r="X106" s="6">
        <v>30</v>
      </c>
      <c r="Y106" s="9"/>
      <c r="Z106" s="9"/>
      <c r="AA106" s="9"/>
      <c r="AB106" s="6">
        <v>481176.87</v>
      </c>
      <c r="AC106" s="6">
        <v>0</v>
      </c>
      <c r="AD106" s="6">
        <v>0</v>
      </c>
      <c r="AE106" s="6">
        <v>0</v>
      </c>
      <c r="AF106" s="6">
        <v>98160.09</v>
      </c>
      <c r="AG106" s="6">
        <v>144598.12</v>
      </c>
      <c r="AH106" s="6">
        <v>0</v>
      </c>
      <c r="AI106" s="6">
        <v>80995.77</v>
      </c>
      <c r="AJ106" s="6">
        <v>481176.87</v>
      </c>
      <c r="AK106" s="23">
        <v>336578.75</v>
      </c>
    </row>
    <row r="107" spans="1:37">
      <c r="A107" s="5">
        <v>21024</v>
      </c>
      <c r="B107" s="6">
        <v>397</v>
      </c>
      <c r="C107" s="6">
        <v>119442</v>
      </c>
      <c r="D107" s="6">
        <v>21024</v>
      </c>
      <c r="E107" s="6">
        <v>27266386481</v>
      </c>
      <c r="F107" s="7" t="s">
        <v>293</v>
      </c>
      <c r="G107" s="7" t="s">
        <v>168</v>
      </c>
      <c r="H107" s="8">
        <v>28599</v>
      </c>
      <c r="I107" s="7" t="s">
        <v>154</v>
      </c>
      <c r="J107" s="7" t="s">
        <v>27</v>
      </c>
      <c r="K107" s="7" t="s">
        <v>1452</v>
      </c>
      <c r="L107" s="7" t="s">
        <v>28</v>
      </c>
      <c r="M107" s="6">
        <v>119442</v>
      </c>
      <c r="N107" s="8">
        <v>44774</v>
      </c>
      <c r="O107" s="8">
        <v>45138</v>
      </c>
      <c r="P107" s="6">
        <v>737</v>
      </c>
      <c r="Q107" s="7" t="s">
        <v>29</v>
      </c>
      <c r="R107" s="7" t="s">
        <v>30</v>
      </c>
      <c r="S107" s="7" t="s">
        <v>31</v>
      </c>
      <c r="T107" s="7" t="s">
        <v>32</v>
      </c>
      <c r="U107" s="9"/>
      <c r="V107" s="6">
        <v>13</v>
      </c>
      <c r="W107" s="6">
        <v>10</v>
      </c>
      <c r="X107" s="6">
        <v>30</v>
      </c>
      <c r="Y107" s="9"/>
      <c r="Z107" s="9"/>
      <c r="AA107" s="9"/>
      <c r="AB107" s="6">
        <v>101933.01</v>
      </c>
      <c r="AC107" s="6">
        <v>0</v>
      </c>
      <c r="AD107" s="6">
        <v>0</v>
      </c>
      <c r="AE107" s="6">
        <v>0</v>
      </c>
      <c r="AF107" s="6">
        <v>22832.99</v>
      </c>
      <c r="AG107" s="6">
        <v>52898.87</v>
      </c>
      <c r="AH107" s="6">
        <v>0</v>
      </c>
      <c r="AI107" s="6">
        <v>17377.62</v>
      </c>
      <c r="AJ107" s="6">
        <v>101933.01</v>
      </c>
      <c r="AK107" s="23">
        <v>49034.14</v>
      </c>
    </row>
    <row r="108" spans="1:37">
      <c r="A108" s="5">
        <v>28710</v>
      </c>
      <c r="B108" s="6">
        <v>397</v>
      </c>
      <c r="C108" s="6">
        <v>118722</v>
      </c>
      <c r="D108" s="6">
        <v>28710</v>
      </c>
      <c r="E108" s="6">
        <v>23341592569</v>
      </c>
      <c r="F108" s="7" t="s">
        <v>294</v>
      </c>
      <c r="G108" s="7" t="s">
        <v>295</v>
      </c>
      <c r="H108" s="8">
        <v>32860</v>
      </c>
      <c r="I108" s="7" t="s">
        <v>55</v>
      </c>
      <c r="J108" s="7" t="s">
        <v>37</v>
      </c>
      <c r="K108" s="7" t="s">
        <v>1452</v>
      </c>
      <c r="L108" s="7" t="s">
        <v>28</v>
      </c>
      <c r="M108" s="6">
        <v>118722</v>
      </c>
      <c r="N108" s="8">
        <v>44677</v>
      </c>
      <c r="O108" s="8">
        <v>46502</v>
      </c>
      <c r="P108" s="6">
        <v>739</v>
      </c>
      <c r="Q108" s="7" t="s">
        <v>38</v>
      </c>
      <c r="R108" s="7" t="s">
        <v>57</v>
      </c>
      <c r="S108" s="7" t="s">
        <v>31</v>
      </c>
      <c r="T108" s="7" t="s">
        <v>43</v>
      </c>
      <c r="U108" s="9"/>
      <c r="V108" s="6">
        <v>7</v>
      </c>
      <c r="W108" s="6">
        <v>40</v>
      </c>
      <c r="X108" s="6">
        <v>30</v>
      </c>
      <c r="Y108" s="9"/>
      <c r="Z108" s="9"/>
      <c r="AA108" s="9"/>
      <c r="AB108" s="6">
        <v>320988</v>
      </c>
      <c r="AC108" s="6">
        <v>0</v>
      </c>
      <c r="AD108" s="6">
        <v>0</v>
      </c>
      <c r="AE108" s="6">
        <v>0</v>
      </c>
      <c r="AF108" s="6">
        <v>68370.44</v>
      </c>
      <c r="AG108" s="6">
        <v>68374.240000000005</v>
      </c>
      <c r="AH108" s="6">
        <v>0</v>
      </c>
      <c r="AI108" s="6">
        <v>54124.1</v>
      </c>
      <c r="AJ108" s="6">
        <v>320988</v>
      </c>
      <c r="AK108" s="23">
        <v>252613.76000000001</v>
      </c>
    </row>
    <row r="109" spans="1:37">
      <c r="A109" s="5">
        <v>30384</v>
      </c>
      <c r="B109" s="6">
        <v>397</v>
      </c>
      <c r="C109" s="6">
        <v>119479</v>
      </c>
      <c r="D109" s="6">
        <v>30384</v>
      </c>
      <c r="E109" s="6">
        <v>27185095393</v>
      </c>
      <c r="F109" s="7" t="s">
        <v>297</v>
      </c>
      <c r="G109" s="7" t="s">
        <v>298</v>
      </c>
      <c r="H109" s="8">
        <v>24706</v>
      </c>
      <c r="I109" s="7" t="s">
        <v>500</v>
      </c>
      <c r="J109" s="7" t="s">
        <v>27</v>
      </c>
      <c r="K109" s="7" t="s">
        <v>1452</v>
      </c>
      <c r="L109" s="7" t="s">
        <v>28</v>
      </c>
      <c r="M109" s="6">
        <v>119479</v>
      </c>
      <c r="N109" s="8">
        <v>44813</v>
      </c>
      <c r="O109" s="8">
        <v>45177</v>
      </c>
      <c r="P109" s="6">
        <v>709</v>
      </c>
      <c r="Q109" s="7" t="s">
        <v>29</v>
      </c>
      <c r="R109" s="7" t="s">
        <v>57</v>
      </c>
      <c r="S109" s="7" t="s">
        <v>31</v>
      </c>
      <c r="T109" s="7" t="s">
        <v>32</v>
      </c>
      <c r="U109" s="9"/>
      <c r="V109" s="6">
        <v>17</v>
      </c>
      <c r="W109" s="6">
        <v>40</v>
      </c>
      <c r="X109" s="6">
        <v>30</v>
      </c>
      <c r="Y109" s="9"/>
      <c r="Z109" s="9"/>
      <c r="AA109" s="9"/>
      <c r="AB109" s="6">
        <v>453543.01</v>
      </c>
      <c r="AC109" s="6">
        <v>2337.14</v>
      </c>
      <c r="AD109" s="6">
        <v>0</v>
      </c>
      <c r="AE109" s="6">
        <v>0</v>
      </c>
      <c r="AF109" s="6">
        <v>96604.66</v>
      </c>
      <c r="AG109" s="6">
        <v>105628.71</v>
      </c>
      <c r="AH109" s="6">
        <v>0</v>
      </c>
      <c r="AI109" s="6">
        <v>76695.17</v>
      </c>
      <c r="AJ109" s="6">
        <v>455880.15</v>
      </c>
      <c r="AK109" s="23">
        <v>350251.44</v>
      </c>
    </row>
    <row r="110" spans="1:37">
      <c r="A110" s="5">
        <v>14770</v>
      </c>
      <c r="B110" s="6">
        <v>397</v>
      </c>
      <c r="C110" s="6">
        <v>93564</v>
      </c>
      <c r="D110" s="6">
        <v>14770</v>
      </c>
      <c r="E110" s="6">
        <v>20143514014</v>
      </c>
      <c r="F110" s="7" t="s">
        <v>299</v>
      </c>
      <c r="G110" s="7" t="s">
        <v>300</v>
      </c>
      <c r="H110" s="8">
        <v>22311</v>
      </c>
      <c r="I110" s="7" t="s">
        <v>95</v>
      </c>
      <c r="J110" s="7" t="s">
        <v>37</v>
      </c>
      <c r="K110" s="7" t="s">
        <v>1452</v>
      </c>
      <c r="L110" s="7" t="s">
        <v>28</v>
      </c>
      <c r="M110" s="6">
        <v>93564</v>
      </c>
      <c r="N110" s="8">
        <v>41332</v>
      </c>
      <c r="O110" s="8">
        <v>45016</v>
      </c>
      <c r="P110" s="6">
        <v>716</v>
      </c>
      <c r="Q110" s="7" t="s">
        <v>29</v>
      </c>
      <c r="R110" s="7" t="s">
        <v>42</v>
      </c>
      <c r="S110" s="7" t="s">
        <v>31</v>
      </c>
      <c r="T110" s="7" t="s">
        <v>43</v>
      </c>
      <c r="U110" s="7" t="s">
        <v>44</v>
      </c>
      <c r="V110" s="6">
        <v>32</v>
      </c>
      <c r="W110" s="6">
        <v>20</v>
      </c>
      <c r="X110" s="6">
        <v>30</v>
      </c>
      <c r="Y110" s="9"/>
      <c r="Z110" s="9"/>
      <c r="AA110" s="9"/>
      <c r="AB110" s="6">
        <v>251968.73</v>
      </c>
      <c r="AC110" s="6">
        <v>7117.29</v>
      </c>
      <c r="AD110" s="6">
        <v>0</v>
      </c>
      <c r="AE110" s="6">
        <v>0</v>
      </c>
      <c r="AF110" s="6">
        <v>52575.67</v>
      </c>
      <c r="AG110" s="6">
        <v>122367.81</v>
      </c>
      <c r="AH110" s="6">
        <v>0</v>
      </c>
      <c r="AI110" s="6">
        <v>45311.98</v>
      </c>
      <c r="AJ110" s="6">
        <v>259086.02</v>
      </c>
      <c r="AK110" s="23">
        <v>136718.21</v>
      </c>
    </row>
    <row r="111" spans="1:37">
      <c r="A111" s="5">
        <v>29823</v>
      </c>
      <c r="B111" s="6">
        <v>397</v>
      </c>
      <c r="C111" s="6">
        <v>112918</v>
      </c>
      <c r="D111" s="6">
        <v>29823</v>
      </c>
      <c r="E111" s="6">
        <v>20391386359</v>
      </c>
      <c r="F111" s="7" t="s">
        <v>1747</v>
      </c>
      <c r="G111" s="7" t="s">
        <v>1748</v>
      </c>
      <c r="H111" s="8">
        <v>34878</v>
      </c>
      <c r="I111" s="7" t="s">
        <v>321</v>
      </c>
      <c r="J111" s="7" t="s">
        <v>37</v>
      </c>
      <c r="K111" s="7" t="s">
        <v>1452</v>
      </c>
      <c r="L111" s="7" t="s">
        <v>28</v>
      </c>
      <c r="M111" s="6">
        <v>112918</v>
      </c>
      <c r="N111" s="8">
        <v>43739</v>
      </c>
      <c r="O111" s="8">
        <v>45077</v>
      </c>
      <c r="P111" s="6">
        <v>768</v>
      </c>
      <c r="Q111" s="7" t="s">
        <v>61</v>
      </c>
      <c r="R111" s="7" t="s">
        <v>30</v>
      </c>
      <c r="S111" s="7" t="s">
        <v>31</v>
      </c>
      <c r="T111" s="7" t="s">
        <v>62</v>
      </c>
      <c r="U111" s="7" t="s">
        <v>44</v>
      </c>
      <c r="V111" s="6">
        <v>4</v>
      </c>
      <c r="W111" s="6">
        <v>10</v>
      </c>
      <c r="X111" s="6">
        <v>30</v>
      </c>
      <c r="Y111" s="9"/>
      <c r="Z111" s="9"/>
      <c r="AA111" s="9"/>
      <c r="AB111" s="6">
        <v>39442.69</v>
      </c>
      <c r="AC111" s="6">
        <v>0</v>
      </c>
      <c r="AD111" s="6">
        <v>0</v>
      </c>
      <c r="AE111" s="6">
        <v>0</v>
      </c>
      <c r="AF111" s="6">
        <v>8401.2900000000009</v>
      </c>
      <c r="AG111" s="6">
        <v>17696.080000000002</v>
      </c>
      <c r="AH111" s="6">
        <v>0</v>
      </c>
      <c r="AI111" s="6">
        <v>6899.33</v>
      </c>
      <c r="AJ111" s="6">
        <v>39442.69</v>
      </c>
      <c r="AK111" s="23">
        <v>21746.61</v>
      </c>
    </row>
    <row r="112" spans="1:37">
      <c r="A112" s="5">
        <v>30327</v>
      </c>
      <c r="B112" s="6">
        <v>397</v>
      </c>
      <c r="C112" s="6">
        <v>117438</v>
      </c>
      <c r="D112" s="6">
        <v>30327</v>
      </c>
      <c r="E112" s="6">
        <v>20410593468</v>
      </c>
      <c r="F112" s="7" t="s">
        <v>1750</v>
      </c>
      <c r="G112" s="7" t="s">
        <v>1751</v>
      </c>
      <c r="H112" s="8">
        <v>35862</v>
      </c>
      <c r="I112" s="7" t="s">
        <v>60</v>
      </c>
      <c r="J112" s="7" t="s">
        <v>37</v>
      </c>
      <c r="K112" s="7" t="s">
        <v>1452</v>
      </c>
      <c r="L112" s="7" t="s">
        <v>28</v>
      </c>
      <c r="M112" s="6">
        <v>117438</v>
      </c>
      <c r="N112" s="8">
        <v>44634</v>
      </c>
      <c r="O112" s="8">
        <v>45077</v>
      </c>
      <c r="P112" s="6">
        <v>768</v>
      </c>
      <c r="Q112" s="7" t="s">
        <v>61</v>
      </c>
      <c r="R112" s="7" t="s">
        <v>30</v>
      </c>
      <c r="S112" s="7" t="s">
        <v>31</v>
      </c>
      <c r="T112" s="7" t="s">
        <v>62</v>
      </c>
      <c r="U112" s="7" t="s">
        <v>44</v>
      </c>
      <c r="V112" s="6">
        <v>3</v>
      </c>
      <c r="W112" s="6">
        <v>10</v>
      </c>
      <c r="X112" s="6">
        <v>30</v>
      </c>
      <c r="Y112" s="9"/>
      <c r="Z112" s="9"/>
      <c r="AA112" s="9"/>
      <c r="AB112" s="6">
        <v>39442.69</v>
      </c>
      <c r="AC112" s="6">
        <v>0</v>
      </c>
      <c r="AD112" s="6">
        <v>0</v>
      </c>
      <c r="AE112" s="6">
        <v>0</v>
      </c>
      <c r="AF112" s="6">
        <v>8401.2900000000009</v>
      </c>
      <c r="AG112" s="6">
        <v>21848.080000000002</v>
      </c>
      <c r="AH112" s="6">
        <v>0</v>
      </c>
      <c r="AI112" s="6">
        <v>6899.33</v>
      </c>
      <c r="AJ112" s="6">
        <v>39442.69</v>
      </c>
      <c r="AK112" s="23">
        <v>17594.61</v>
      </c>
    </row>
    <row r="113" spans="1:37">
      <c r="A113" s="5">
        <v>29233</v>
      </c>
      <c r="B113" s="6">
        <v>397</v>
      </c>
      <c r="C113" s="6">
        <v>119101</v>
      </c>
      <c r="D113" s="6">
        <v>29233</v>
      </c>
      <c r="E113" s="6">
        <v>27367436668</v>
      </c>
      <c r="F113" s="7" t="s">
        <v>301</v>
      </c>
      <c r="G113" s="7" t="s">
        <v>1753</v>
      </c>
      <c r="H113" s="8">
        <v>33724</v>
      </c>
      <c r="I113" s="7" t="s">
        <v>156</v>
      </c>
      <c r="J113" s="7" t="s">
        <v>37</v>
      </c>
      <c r="K113" s="7" t="s">
        <v>1452</v>
      </c>
      <c r="L113" s="7" t="s">
        <v>28</v>
      </c>
      <c r="M113" s="6">
        <v>119101</v>
      </c>
      <c r="N113" s="8">
        <v>44749</v>
      </c>
      <c r="O113" s="8">
        <v>45046</v>
      </c>
      <c r="P113" s="6">
        <v>768</v>
      </c>
      <c r="Q113" s="7" t="s">
        <v>61</v>
      </c>
      <c r="R113" s="7" t="s">
        <v>30</v>
      </c>
      <c r="S113" s="7" t="s">
        <v>31</v>
      </c>
      <c r="T113" s="7" t="s">
        <v>62</v>
      </c>
      <c r="U113" s="7" t="s">
        <v>44</v>
      </c>
      <c r="V113" s="6">
        <v>6</v>
      </c>
      <c r="W113" s="6">
        <v>10</v>
      </c>
      <c r="X113" s="6">
        <v>30</v>
      </c>
      <c r="Y113" s="9"/>
      <c r="Z113" s="9"/>
      <c r="AA113" s="9"/>
      <c r="AB113" s="6">
        <v>42729.58</v>
      </c>
      <c r="AC113" s="6">
        <v>0</v>
      </c>
      <c r="AD113" s="6">
        <v>0</v>
      </c>
      <c r="AE113" s="6">
        <v>0</v>
      </c>
      <c r="AF113" s="6">
        <v>9101.41</v>
      </c>
      <c r="AG113" s="6">
        <v>23239.73</v>
      </c>
      <c r="AH113" s="6">
        <v>0</v>
      </c>
      <c r="AI113" s="6">
        <v>7446.23</v>
      </c>
      <c r="AJ113" s="6">
        <v>42729.58</v>
      </c>
      <c r="AK113" s="23">
        <v>19489.849999999999</v>
      </c>
    </row>
    <row r="114" spans="1:37">
      <c r="A114" s="5">
        <v>11898</v>
      </c>
      <c r="B114" s="6">
        <v>397</v>
      </c>
      <c r="C114" s="6">
        <v>106706</v>
      </c>
      <c r="D114" s="6">
        <v>11898</v>
      </c>
      <c r="E114" s="6">
        <v>27143595450</v>
      </c>
      <c r="F114" s="7" t="s">
        <v>303</v>
      </c>
      <c r="G114" s="7" t="s">
        <v>1756</v>
      </c>
      <c r="H114" s="8">
        <v>22474</v>
      </c>
      <c r="I114" s="7" t="s">
        <v>41</v>
      </c>
      <c r="J114" s="7" t="s">
        <v>27</v>
      </c>
      <c r="K114" s="7" t="s">
        <v>1452</v>
      </c>
      <c r="L114" s="7" t="s">
        <v>28</v>
      </c>
      <c r="M114" s="6">
        <v>106706</v>
      </c>
      <c r="N114" s="8">
        <v>43227</v>
      </c>
      <c r="O114" s="8">
        <v>45052</v>
      </c>
      <c r="P114" s="6">
        <v>705</v>
      </c>
      <c r="Q114" s="7" t="s">
        <v>69</v>
      </c>
      <c r="R114" s="7" t="s">
        <v>57</v>
      </c>
      <c r="S114" s="7" t="s">
        <v>31</v>
      </c>
      <c r="T114" s="7" t="s">
        <v>43</v>
      </c>
      <c r="U114" s="9"/>
      <c r="V114" s="6">
        <v>40</v>
      </c>
      <c r="W114" s="6">
        <v>40</v>
      </c>
      <c r="X114" s="6">
        <v>30</v>
      </c>
      <c r="Y114" s="9"/>
      <c r="Z114" s="9"/>
      <c r="AA114" s="9"/>
      <c r="AB114" s="6">
        <v>698845.21</v>
      </c>
      <c r="AC114" s="6">
        <v>0</v>
      </c>
      <c r="AD114" s="6">
        <v>0</v>
      </c>
      <c r="AE114" s="6">
        <v>0</v>
      </c>
      <c r="AF114" s="6">
        <v>152345.29999999999</v>
      </c>
      <c r="AG114" s="6">
        <v>238661.4</v>
      </c>
      <c r="AH114" s="6">
        <v>0</v>
      </c>
      <c r="AI114" s="6">
        <v>117509.64</v>
      </c>
      <c r="AJ114" s="6">
        <v>698845.21</v>
      </c>
      <c r="AK114" s="23">
        <v>460183.81</v>
      </c>
    </row>
    <row r="115" spans="1:37">
      <c r="A115" s="5">
        <v>14202</v>
      </c>
      <c r="B115" s="6">
        <v>397</v>
      </c>
      <c r="C115" s="6">
        <v>117142</v>
      </c>
      <c r="D115" s="6">
        <v>14202</v>
      </c>
      <c r="E115" s="6">
        <v>23164251799</v>
      </c>
      <c r="F115" s="7" t="s">
        <v>303</v>
      </c>
      <c r="G115" s="7" t="s">
        <v>304</v>
      </c>
      <c r="H115" s="8">
        <v>23092</v>
      </c>
      <c r="I115" s="7" t="s">
        <v>68</v>
      </c>
      <c r="J115" s="7" t="s">
        <v>37</v>
      </c>
      <c r="K115" s="7" t="s">
        <v>1452</v>
      </c>
      <c r="L115" s="7" t="s">
        <v>28</v>
      </c>
      <c r="M115" s="6">
        <v>117142</v>
      </c>
      <c r="N115" s="8">
        <v>44646</v>
      </c>
      <c r="O115" s="8">
        <v>45077</v>
      </c>
      <c r="P115" s="6">
        <v>706</v>
      </c>
      <c r="Q115" s="7" t="s">
        <v>33</v>
      </c>
      <c r="R115" s="7" t="s">
        <v>57</v>
      </c>
      <c r="S115" s="7" t="s">
        <v>31</v>
      </c>
      <c r="T115" s="7" t="s">
        <v>32</v>
      </c>
      <c r="U115" s="9"/>
      <c r="V115" s="6">
        <v>38</v>
      </c>
      <c r="W115" s="6">
        <v>40</v>
      </c>
      <c r="X115" s="6">
        <v>30</v>
      </c>
      <c r="Y115" s="9"/>
      <c r="Z115" s="9"/>
      <c r="AA115" s="9"/>
      <c r="AB115" s="6">
        <v>595740.54</v>
      </c>
      <c r="AC115" s="6">
        <v>0</v>
      </c>
      <c r="AD115" s="6">
        <v>0</v>
      </c>
      <c r="AE115" s="6">
        <v>0</v>
      </c>
      <c r="AF115" s="6">
        <v>104772.48</v>
      </c>
      <c r="AG115" s="6">
        <v>205670.82</v>
      </c>
      <c r="AH115" s="6">
        <v>0</v>
      </c>
      <c r="AI115" s="6">
        <v>101114.89</v>
      </c>
      <c r="AJ115" s="6">
        <v>595740.54</v>
      </c>
      <c r="AK115" s="23">
        <v>390069.72</v>
      </c>
    </row>
    <row r="116" spans="1:37">
      <c r="A116" s="5">
        <v>14202</v>
      </c>
      <c r="B116" s="6">
        <v>397</v>
      </c>
      <c r="C116" s="6">
        <v>120388</v>
      </c>
      <c r="D116" s="6">
        <v>14202</v>
      </c>
      <c r="E116" s="6">
        <v>23164251799</v>
      </c>
      <c r="F116" s="7" t="s">
        <v>303</v>
      </c>
      <c r="G116" s="7" t="s">
        <v>304</v>
      </c>
      <c r="H116" s="8">
        <v>23092</v>
      </c>
      <c r="I116" s="7" t="s">
        <v>68</v>
      </c>
      <c r="J116" s="7" t="s">
        <v>37</v>
      </c>
      <c r="K116" s="7" t="s">
        <v>1452</v>
      </c>
      <c r="L116" s="7" t="s">
        <v>28</v>
      </c>
      <c r="M116" s="6">
        <v>120388</v>
      </c>
      <c r="N116" s="8">
        <v>44774</v>
      </c>
      <c r="O116" s="8">
        <v>45473</v>
      </c>
      <c r="P116" s="6">
        <v>730</v>
      </c>
      <c r="Q116" s="7" t="s">
        <v>33</v>
      </c>
      <c r="R116" s="7" t="s">
        <v>30</v>
      </c>
      <c r="S116" s="7" t="s">
        <v>31</v>
      </c>
      <c r="T116" s="7" t="s">
        <v>32</v>
      </c>
      <c r="U116" s="9"/>
      <c r="V116" s="6">
        <v>38</v>
      </c>
      <c r="W116" s="6">
        <v>10</v>
      </c>
      <c r="X116" s="6">
        <v>30</v>
      </c>
      <c r="Y116" s="9"/>
      <c r="Z116" s="9"/>
      <c r="AA116" s="9"/>
      <c r="AB116" s="6">
        <v>148935.43</v>
      </c>
      <c r="AC116" s="6">
        <v>0</v>
      </c>
      <c r="AD116" s="6">
        <v>0</v>
      </c>
      <c r="AE116" s="6">
        <v>0</v>
      </c>
      <c r="AF116" s="6">
        <v>26193.18</v>
      </c>
      <c r="AG116" s="6">
        <v>30046.04</v>
      </c>
      <c r="AH116" s="6">
        <v>0</v>
      </c>
      <c r="AI116" s="6">
        <v>24082.86</v>
      </c>
      <c r="AJ116" s="6">
        <v>148935.43</v>
      </c>
      <c r="AK116" s="23">
        <v>118889.39</v>
      </c>
    </row>
    <row r="117" spans="1:37">
      <c r="A117" s="5">
        <v>21172</v>
      </c>
      <c r="B117" s="6">
        <v>397</v>
      </c>
      <c r="C117" s="6">
        <v>115756</v>
      </c>
      <c r="D117" s="6">
        <v>21172</v>
      </c>
      <c r="E117" s="6">
        <v>20271608722</v>
      </c>
      <c r="F117" s="7" t="s">
        <v>305</v>
      </c>
      <c r="G117" s="7" t="s">
        <v>306</v>
      </c>
      <c r="H117" s="8">
        <v>29033</v>
      </c>
      <c r="I117" s="7" t="s">
        <v>208</v>
      </c>
      <c r="J117" s="7" t="s">
        <v>37</v>
      </c>
      <c r="K117" s="7" t="s">
        <v>1452</v>
      </c>
      <c r="L117" s="7" t="s">
        <v>28</v>
      </c>
      <c r="M117" s="6">
        <v>115756</v>
      </c>
      <c r="N117" s="8">
        <v>44448</v>
      </c>
      <c r="O117" s="8">
        <v>45016</v>
      </c>
      <c r="P117" s="6">
        <v>741</v>
      </c>
      <c r="Q117" s="7" t="s">
        <v>38</v>
      </c>
      <c r="R117" s="7" t="s">
        <v>30</v>
      </c>
      <c r="S117" s="7" t="s">
        <v>31</v>
      </c>
      <c r="T117" s="7" t="s">
        <v>32</v>
      </c>
      <c r="U117" s="9"/>
      <c r="V117" s="6">
        <v>6</v>
      </c>
      <c r="W117" s="6">
        <v>10</v>
      </c>
      <c r="X117" s="6">
        <v>30</v>
      </c>
      <c r="Y117" s="9"/>
      <c r="Z117" s="9"/>
      <c r="AA117" s="9"/>
      <c r="AB117" s="6">
        <v>87642.53</v>
      </c>
      <c r="AC117" s="6">
        <v>0</v>
      </c>
      <c r="AD117" s="6">
        <v>0</v>
      </c>
      <c r="AE117" s="6">
        <v>0</v>
      </c>
      <c r="AF117" s="6">
        <v>18667.86</v>
      </c>
      <c r="AG117" s="6">
        <v>26372.06</v>
      </c>
      <c r="AH117" s="6">
        <v>0</v>
      </c>
      <c r="AI117" s="6">
        <v>14980.4</v>
      </c>
      <c r="AJ117" s="6">
        <v>87642.53</v>
      </c>
      <c r="AK117" s="23">
        <v>61270.47</v>
      </c>
    </row>
    <row r="118" spans="1:37">
      <c r="A118" s="5">
        <v>28696</v>
      </c>
      <c r="B118" s="6">
        <v>397</v>
      </c>
      <c r="C118" s="6">
        <v>121323</v>
      </c>
      <c r="D118" s="6">
        <v>28696</v>
      </c>
      <c r="E118" s="6">
        <v>27292135691</v>
      </c>
      <c r="F118" s="7" t="s">
        <v>308</v>
      </c>
      <c r="G118" s="7" t="s">
        <v>309</v>
      </c>
      <c r="H118" s="8">
        <v>29935</v>
      </c>
      <c r="I118" s="7" t="s">
        <v>78</v>
      </c>
      <c r="J118" s="7" t="s">
        <v>27</v>
      </c>
      <c r="K118" s="7" t="s">
        <v>1452</v>
      </c>
      <c r="L118" s="7" t="s">
        <v>28</v>
      </c>
      <c r="M118" s="6">
        <v>121323</v>
      </c>
      <c r="N118" s="8">
        <v>44833</v>
      </c>
      <c r="O118" s="8">
        <v>45077</v>
      </c>
      <c r="P118" s="6">
        <v>741</v>
      </c>
      <c r="Q118" s="7" t="s">
        <v>38</v>
      </c>
      <c r="R118" s="7" t="s">
        <v>30</v>
      </c>
      <c r="S118" s="7" t="s">
        <v>31</v>
      </c>
      <c r="T118" s="7" t="s">
        <v>32</v>
      </c>
      <c r="U118" s="9"/>
      <c r="V118" s="6">
        <v>2</v>
      </c>
      <c r="W118" s="6">
        <v>10</v>
      </c>
      <c r="X118" s="6">
        <v>30</v>
      </c>
      <c r="Y118" s="9"/>
      <c r="Z118" s="9"/>
      <c r="AA118" s="9"/>
      <c r="AB118" s="6">
        <v>80247.009999999995</v>
      </c>
      <c r="AC118" s="6">
        <v>0</v>
      </c>
      <c r="AD118" s="6">
        <v>0</v>
      </c>
      <c r="AE118" s="6">
        <v>0</v>
      </c>
      <c r="AF118" s="6">
        <v>17092.61</v>
      </c>
      <c r="AG118" s="6">
        <v>25040.86</v>
      </c>
      <c r="AH118" s="6">
        <v>0</v>
      </c>
      <c r="AI118" s="6">
        <v>13739.8</v>
      </c>
      <c r="AJ118" s="6">
        <v>80247.009999999995</v>
      </c>
      <c r="AK118" s="23">
        <v>55206.15</v>
      </c>
    </row>
    <row r="119" spans="1:37">
      <c r="A119" s="5">
        <v>13695</v>
      </c>
      <c r="B119" s="6">
        <v>397</v>
      </c>
      <c r="C119" s="6">
        <v>73770</v>
      </c>
      <c r="D119" s="6">
        <v>13695</v>
      </c>
      <c r="E119" s="6">
        <v>20147872144</v>
      </c>
      <c r="F119" s="7" t="s">
        <v>311</v>
      </c>
      <c r="G119" s="7" t="s">
        <v>312</v>
      </c>
      <c r="H119" s="8">
        <v>22624</v>
      </c>
      <c r="I119" s="7" t="s">
        <v>41</v>
      </c>
      <c r="J119" s="7" t="s">
        <v>37</v>
      </c>
      <c r="K119" s="7" t="s">
        <v>1452</v>
      </c>
      <c r="L119" s="7" t="s">
        <v>28</v>
      </c>
      <c r="M119" s="6">
        <v>73770</v>
      </c>
      <c r="N119" s="8">
        <v>40844</v>
      </c>
      <c r="O119" s="8">
        <v>45016</v>
      </c>
      <c r="P119" s="6">
        <v>734</v>
      </c>
      <c r="Q119" s="7" t="s">
        <v>56</v>
      </c>
      <c r="R119" s="7" t="s">
        <v>57</v>
      </c>
      <c r="S119" s="7" t="s">
        <v>31</v>
      </c>
      <c r="T119" s="7" t="s">
        <v>32</v>
      </c>
      <c r="U119" s="9"/>
      <c r="V119" s="6">
        <v>35</v>
      </c>
      <c r="W119" s="6">
        <v>40</v>
      </c>
      <c r="X119" s="6">
        <v>30</v>
      </c>
      <c r="Y119" s="9"/>
      <c r="Z119" s="9"/>
      <c r="AA119" s="9"/>
      <c r="AB119" s="6">
        <v>432782.55</v>
      </c>
      <c r="AC119" s="6">
        <v>0</v>
      </c>
      <c r="AD119" s="6">
        <v>0</v>
      </c>
      <c r="AE119" s="6">
        <v>0</v>
      </c>
      <c r="AF119" s="6">
        <v>96943.29</v>
      </c>
      <c r="AG119" s="6">
        <v>111959.88</v>
      </c>
      <c r="AH119" s="6">
        <v>0</v>
      </c>
      <c r="AI119" s="6">
        <v>72877.63</v>
      </c>
      <c r="AJ119" s="6">
        <v>432782.55</v>
      </c>
      <c r="AK119" s="23">
        <v>320822.67</v>
      </c>
    </row>
    <row r="120" spans="1:37">
      <c r="A120" s="5">
        <v>21208</v>
      </c>
      <c r="B120" s="6">
        <v>397</v>
      </c>
      <c r="C120" s="6">
        <v>99795</v>
      </c>
      <c r="D120" s="6">
        <v>21208</v>
      </c>
      <c r="E120" s="6">
        <v>23179479524</v>
      </c>
      <c r="F120" s="7" t="s">
        <v>311</v>
      </c>
      <c r="G120" s="7" t="s">
        <v>313</v>
      </c>
      <c r="H120" s="8">
        <v>24235</v>
      </c>
      <c r="I120" s="7" t="s">
        <v>97</v>
      </c>
      <c r="J120" s="7" t="s">
        <v>27</v>
      </c>
      <c r="K120" s="7" t="s">
        <v>1452</v>
      </c>
      <c r="L120" s="7" t="s">
        <v>48</v>
      </c>
      <c r="M120" s="6">
        <v>99795</v>
      </c>
      <c r="N120" s="8">
        <v>42584</v>
      </c>
      <c r="O120" s="9"/>
      <c r="P120" s="6">
        <v>3</v>
      </c>
      <c r="Q120" s="7" t="s">
        <v>66</v>
      </c>
      <c r="R120" s="7" t="s">
        <v>50</v>
      </c>
      <c r="S120" s="7" t="s">
        <v>51</v>
      </c>
      <c r="T120" s="7" t="s">
        <v>52</v>
      </c>
      <c r="U120" s="9"/>
      <c r="V120" s="6">
        <v>23</v>
      </c>
      <c r="W120" s="6">
        <v>35</v>
      </c>
      <c r="X120" s="6">
        <v>30</v>
      </c>
      <c r="Y120" s="9"/>
      <c r="Z120" s="9"/>
      <c r="AA120" s="9"/>
      <c r="AB120" s="6">
        <v>507317.06</v>
      </c>
      <c r="AC120" s="6">
        <v>0</v>
      </c>
      <c r="AD120" s="6">
        <v>0</v>
      </c>
      <c r="AE120" s="6">
        <v>0</v>
      </c>
      <c r="AF120" s="6">
        <v>103492.68</v>
      </c>
      <c r="AG120" s="6">
        <v>188957.65</v>
      </c>
      <c r="AH120" s="6">
        <v>0</v>
      </c>
      <c r="AI120" s="6">
        <v>85380.800000000003</v>
      </c>
      <c r="AJ120" s="6">
        <v>507317.06</v>
      </c>
      <c r="AK120" s="23">
        <v>318359.40999999997</v>
      </c>
    </row>
    <row r="121" spans="1:37">
      <c r="A121" s="5">
        <v>31516</v>
      </c>
      <c r="B121" s="6">
        <v>397</v>
      </c>
      <c r="C121" s="6">
        <v>118790</v>
      </c>
      <c r="D121" s="6">
        <v>31516</v>
      </c>
      <c r="E121" s="6">
        <v>23434994659</v>
      </c>
      <c r="F121" s="7" t="s">
        <v>1486</v>
      </c>
      <c r="G121" s="7" t="s">
        <v>1487</v>
      </c>
      <c r="H121" s="8">
        <v>37115</v>
      </c>
      <c r="I121" s="7" t="s">
        <v>161</v>
      </c>
      <c r="J121" s="7" t="s">
        <v>37</v>
      </c>
      <c r="K121" s="7" t="s">
        <v>1452</v>
      </c>
      <c r="L121" s="7" t="s">
        <v>28</v>
      </c>
      <c r="M121" s="6">
        <v>118790</v>
      </c>
      <c r="N121" s="8">
        <v>44652</v>
      </c>
      <c r="O121" s="8">
        <v>45077</v>
      </c>
      <c r="P121" s="6">
        <v>768</v>
      </c>
      <c r="Q121" s="7" t="s">
        <v>61</v>
      </c>
      <c r="R121" s="7" t="s">
        <v>30</v>
      </c>
      <c r="S121" s="7" t="s">
        <v>31</v>
      </c>
      <c r="T121" s="7" t="s">
        <v>62</v>
      </c>
      <c r="U121" s="9"/>
      <c r="V121" s="6">
        <v>0</v>
      </c>
      <c r="W121" s="6">
        <v>10</v>
      </c>
      <c r="X121" s="6">
        <v>30</v>
      </c>
      <c r="Y121" s="9"/>
      <c r="Z121" s="9"/>
      <c r="AA121" s="9"/>
      <c r="AB121" s="6">
        <v>39442.69</v>
      </c>
      <c r="AC121" s="6">
        <v>0</v>
      </c>
      <c r="AD121" s="6">
        <v>0</v>
      </c>
      <c r="AE121" s="6">
        <v>0</v>
      </c>
      <c r="AF121" s="6">
        <v>8401.2900000000009</v>
      </c>
      <c r="AG121" s="6">
        <v>17696.080000000002</v>
      </c>
      <c r="AH121" s="6">
        <v>0</v>
      </c>
      <c r="AI121" s="6">
        <v>6899.33</v>
      </c>
      <c r="AJ121" s="6">
        <v>39442.69</v>
      </c>
      <c r="AK121" s="23">
        <v>21746.61</v>
      </c>
    </row>
    <row r="122" spans="1:37">
      <c r="A122" s="5">
        <v>29563</v>
      </c>
      <c r="B122" s="6">
        <v>397</v>
      </c>
      <c r="C122" s="6">
        <v>118190</v>
      </c>
      <c r="D122" s="6">
        <v>29563</v>
      </c>
      <c r="E122" s="6">
        <v>27346030068</v>
      </c>
      <c r="F122" s="7" t="s">
        <v>315</v>
      </c>
      <c r="G122" s="7" t="s">
        <v>316</v>
      </c>
      <c r="H122" s="8">
        <v>33123</v>
      </c>
      <c r="I122" s="7" t="s">
        <v>463</v>
      </c>
      <c r="J122" s="7" t="s">
        <v>27</v>
      </c>
      <c r="K122" s="7" t="s">
        <v>1452</v>
      </c>
      <c r="L122" s="7" t="s">
        <v>28</v>
      </c>
      <c r="M122" s="6">
        <v>118190</v>
      </c>
      <c r="N122" s="8">
        <v>44735</v>
      </c>
      <c r="O122" s="8">
        <v>45077</v>
      </c>
      <c r="P122" s="6">
        <v>740</v>
      </c>
      <c r="Q122" s="7" t="s">
        <v>38</v>
      </c>
      <c r="R122" s="7" t="s">
        <v>42</v>
      </c>
      <c r="S122" s="7" t="s">
        <v>31</v>
      </c>
      <c r="T122" s="7" t="s">
        <v>32</v>
      </c>
      <c r="U122" s="9"/>
      <c r="V122" s="6">
        <v>5</v>
      </c>
      <c r="W122" s="6">
        <v>20</v>
      </c>
      <c r="X122" s="6">
        <v>30</v>
      </c>
      <c r="Y122" s="9"/>
      <c r="Z122" s="9"/>
      <c r="AA122" s="9"/>
      <c r="AB122" s="6">
        <v>160494.01</v>
      </c>
      <c r="AC122" s="6">
        <v>0</v>
      </c>
      <c r="AD122" s="6">
        <v>0</v>
      </c>
      <c r="AE122" s="6">
        <v>0</v>
      </c>
      <c r="AF122" s="6">
        <v>34185.22</v>
      </c>
      <c r="AG122" s="6">
        <v>43637.32</v>
      </c>
      <c r="AH122" s="6">
        <v>0</v>
      </c>
      <c r="AI122" s="6">
        <v>27201.23</v>
      </c>
      <c r="AJ122" s="6">
        <v>160494.01</v>
      </c>
      <c r="AK122" s="23">
        <v>116856.69</v>
      </c>
    </row>
    <row r="123" spans="1:37">
      <c r="A123" s="5">
        <v>22955</v>
      </c>
      <c r="B123" s="6">
        <v>397</v>
      </c>
      <c r="C123" s="6">
        <v>118723</v>
      </c>
      <c r="D123" s="6">
        <v>22955</v>
      </c>
      <c r="E123" s="6">
        <v>20213291182</v>
      </c>
      <c r="F123" s="7" t="s">
        <v>322</v>
      </c>
      <c r="G123" s="7" t="s">
        <v>323</v>
      </c>
      <c r="H123" s="8">
        <v>25755</v>
      </c>
      <c r="I123" s="7" t="s">
        <v>248</v>
      </c>
      <c r="J123" s="7" t="s">
        <v>37</v>
      </c>
      <c r="K123" s="7" t="s">
        <v>1452</v>
      </c>
      <c r="L123" s="7" t="s">
        <v>28</v>
      </c>
      <c r="M123" s="6">
        <v>118723</v>
      </c>
      <c r="N123" s="8">
        <v>44708</v>
      </c>
      <c r="O123" s="8">
        <v>45072</v>
      </c>
      <c r="P123" s="6">
        <v>705</v>
      </c>
      <c r="Q123" s="7" t="s">
        <v>69</v>
      </c>
      <c r="R123" s="7" t="s">
        <v>57</v>
      </c>
      <c r="S123" s="7" t="s">
        <v>31</v>
      </c>
      <c r="T123" s="7" t="s">
        <v>32</v>
      </c>
      <c r="U123" s="9"/>
      <c r="V123" s="6">
        <v>19</v>
      </c>
      <c r="W123" s="6">
        <v>40</v>
      </c>
      <c r="X123" s="6">
        <v>30</v>
      </c>
      <c r="Y123" s="9"/>
      <c r="Z123" s="9"/>
      <c r="AA123" s="9"/>
      <c r="AB123" s="6">
        <v>552028.99</v>
      </c>
      <c r="AC123" s="6">
        <v>0</v>
      </c>
      <c r="AD123" s="6">
        <v>0</v>
      </c>
      <c r="AE123" s="6">
        <v>0</v>
      </c>
      <c r="AF123" s="6">
        <v>115897.31</v>
      </c>
      <c r="AG123" s="6">
        <v>168122.95</v>
      </c>
      <c r="AH123" s="6">
        <v>0</v>
      </c>
      <c r="AI123" s="6">
        <v>93624.19</v>
      </c>
      <c r="AJ123" s="6">
        <v>552028.99</v>
      </c>
      <c r="AK123" s="23">
        <v>383906.04</v>
      </c>
    </row>
    <row r="124" spans="1:37">
      <c r="A124" s="5">
        <v>22955</v>
      </c>
      <c r="B124" s="6">
        <v>397</v>
      </c>
      <c r="C124" s="6">
        <v>119528</v>
      </c>
      <c r="D124" s="6">
        <v>22955</v>
      </c>
      <c r="E124" s="6">
        <v>20213291182</v>
      </c>
      <c r="F124" s="7" t="s">
        <v>322</v>
      </c>
      <c r="G124" s="7" t="s">
        <v>323</v>
      </c>
      <c r="H124" s="8">
        <v>25755</v>
      </c>
      <c r="I124" s="7" t="s">
        <v>248</v>
      </c>
      <c r="J124" s="7" t="s">
        <v>37</v>
      </c>
      <c r="K124" s="7" t="s">
        <v>1452</v>
      </c>
      <c r="L124" s="7" t="s">
        <v>28</v>
      </c>
      <c r="M124" s="6">
        <v>119528</v>
      </c>
      <c r="N124" s="8">
        <v>44774</v>
      </c>
      <c r="O124" s="8">
        <v>45473</v>
      </c>
      <c r="P124" s="6">
        <v>730</v>
      </c>
      <c r="Q124" s="7" t="s">
        <v>33</v>
      </c>
      <c r="R124" s="7" t="s">
        <v>30</v>
      </c>
      <c r="S124" s="7" t="s">
        <v>31</v>
      </c>
      <c r="T124" s="7" t="s">
        <v>32</v>
      </c>
      <c r="U124" s="9"/>
      <c r="V124" s="6">
        <v>19</v>
      </c>
      <c r="W124" s="6">
        <v>10</v>
      </c>
      <c r="X124" s="6">
        <v>30</v>
      </c>
      <c r="Y124" s="9"/>
      <c r="Z124" s="9"/>
      <c r="AA124" s="9"/>
      <c r="AB124" s="6">
        <v>122806.41</v>
      </c>
      <c r="AC124" s="6">
        <v>0</v>
      </c>
      <c r="AD124" s="6">
        <v>0</v>
      </c>
      <c r="AE124" s="6">
        <v>0</v>
      </c>
      <c r="AF124" s="6">
        <v>25782.95</v>
      </c>
      <c r="AG124" s="6">
        <v>26436.18</v>
      </c>
      <c r="AH124" s="6">
        <v>0</v>
      </c>
      <c r="AI124" s="6">
        <v>19857.8</v>
      </c>
      <c r="AJ124" s="6">
        <v>122806.41</v>
      </c>
      <c r="AK124" s="23">
        <v>96370.23</v>
      </c>
    </row>
    <row r="125" spans="1:37">
      <c r="A125" s="5">
        <v>23574</v>
      </c>
      <c r="B125" s="6">
        <v>397</v>
      </c>
      <c r="C125" s="6">
        <v>108082</v>
      </c>
      <c r="D125" s="6">
        <v>23574</v>
      </c>
      <c r="E125" s="6">
        <v>27282224807</v>
      </c>
      <c r="F125" s="7" t="s">
        <v>322</v>
      </c>
      <c r="G125" s="7" t="s">
        <v>324</v>
      </c>
      <c r="H125" s="8">
        <v>29440</v>
      </c>
      <c r="I125" s="7" t="s">
        <v>87</v>
      </c>
      <c r="J125" s="7" t="s">
        <v>27</v>
      </c>
      <c r="K125" s="7" t="s">
        <v>1452</v>
      </c>
      <c r="L125" s="7" t="s">
        <v>48</v>
      </c>
      <c r="M125" s="6">
        <v>108082</v>
      </c>
      <c r="N125" s="8">
        <v>43150</v>
      </c>
      <c r="O125" s="9"/>
      <c r="P125" s="6">
        <v>4</v>
      </c>
      <c r="Q125" s="7" t="s">
        <v>75</v>
      </c>
      <c r="R125" s="7" t="s">
        <v>50</v>
      </c>
      <c r="S125" s="7" t="s">
        <v>51</v>
      </c>
      <c r="T125" s="7" t="s">
        <v>52</v>
      </c>
      <c r="U125" s="9"/>
      <c r="V125" s="6">
        <v>18</v>
      </c>
      <c r="W125" s="6">
        <v>35</v>
      </c>
      <c r="X125" s="6">
        <v>30</v>
      </c>
      <c r="Y125" s="9"/>
      <c r="Z125" s="9"/>
      <c r="AA125" s="9"/>
      <c r="AB125" s="6">
        <v>408919.33</v>
      </c>
      <c r="AC125" s="6">
        <v>0</v>
      </c>
      <c r="AD125" s="6">
        <v>0</v>
      </c>
      <c r="AE125" s="6">
        <v>0</v>
      </c>
      <c r="AF125" s="6">
        <v>65427.1</v>
      </c>
      <c r="AG125" s="6">
        <v>107987.67</v>
      </c>
      <c r="AH125" s="6">
        <v>0</v>
      </c>
      <c r="AI125" s="6">
        <v>68874.58</v>
      </c>
      <c r="AJ125" s="6">
        <v>408919.33</v>
      </c>
      <c r="AK125" s="23">
        <v>300931.65999999997</v>
      </c>
    </row>
    <row r="126" spans="1:37">
      <c r="A126" s="5">
        <v>26365</v>
      </c>
      <c r="B126" s="6">
        <v>397</v>
      </c>
      <c r="C126" s="6">
        <v>113999</v>
      </c>
      <c r="D126" s="6">
        <v>26365</v>
      </c>
      <c r="E126" s="6">
        <v>20272063231</v>
      </c>
      <c r="F126" s="7" t="s">
        <v>322</v>
      </c>
      <c r="G126" s="7" t="s">
        <v>251</v>
      </c>
      <c r="H126" s="8">
        <v>28919</v>
      </c>
      <c r="I126" s="7" t="s">
        <v>154</v>
      </c>
      <c r="J126" s="7" t="s">
        <v>37</v>
      </c>
      <c r="K126" s="7" t="s">
        <v>1452</v>
      </c>
      <c r="L126" s="7" t="s">
        <v>48</v>
      </c>
      <c r="M126" s="6">
        <v>113999</v>
      </c>
      <c r="N126" s="8">
        <v>43770</v>
      </c>
      <c r="O126" s="9"/>
      <c r="P126" s="6">
        <v>5</v>
      </c>
      <c r="Q126" s="7" t="s">
        <v>49</v>
      </c>
      <c r="R126" s="7" t="s">
        <v>50</v>
      </c>
      <c r="S126" s="7" t="s">
        <v>109</v>
      </c>
      <c r="T126" s="7" t="s">
        <v>52</v>
      </c>
      <c r="U126" s="9"/>
      <c r="V126" s="6">
        <v>12</v>
      </c>
      <c r="W126" s="6">
        <v>35</v>
      </c>
      <c r="X126" s="6">
        <v>30</v>
      </c>
      <c r="Y126" s="9"/>
      <c r="Z126" s="9"/>
      <c r="AA126" s="9"/>
      <c r="AB126" s="6">
        <v>289478.56</v>
      </c>
      <c r="AC126" s="6">
        <v>0</v>
      </c>
      <c r="AD126" s="6">
        <v>0</v>
      </c>
      <c r="AE126" s="6">
        <v>0</v>
      </c>
      <c r="AF126" s="6">
        <v>46316.57</v>
      </c>
      <c r="AG126" s="6">
        <v>65830.78</v>
      </c>
      <c r="AH126" s="6">
        <v>0</v>
      </c>
      <c r="AI126" s="6">
        <v>48838.39</v>
      </c>
      <c r="AJ126" s="6">
        <v>289478.56</v>
      </c>
      <c r="AK126" s="23">
        <v>223647.78</v>
      </c>
    </row>
    <row r="127" spans="1:37">
      <c r="A127" s="5">
        <v>22550</v>
      </c>
      <c r="B127" s="6">
        <v>397</v>
      </c>
      <c r="C127" s="6">
        <v>118735</v>
      </c>
      <c r="D127" s="6">
        <v>22550</v>
      </c>
      <c r="E127" s="6">
        <v>27294305977</v>
      </c>
      <c r="F127" s="7" t="s">
        <v>325</v>
      </c>
      <c r="G127" s="7" t="s">
        <v>326</v>
      </c>
      <c r="H127" s="8">
        <v>30054</v>
      </c>
      <c r="I127" s="7" t="s">
        <v>72</v>
      </c>
      <c r="J127" s="7" t="s">
        <v>27</v>
      </c>
      <c r="K127" s="7" t="s">
        <v>1452</v>
      </c>
      <c r="L127" s="7" t="s">
        <v>28</v>
      </c>
      <c r="M127" s="6">
        <v>118735</v>
      </c>
      <c r="N127" s="8">
        <v>44714</v>
      </c>
      <c r="O127" s="8">
        <v>46539</v>
      </c>
      <c r="P127" s="6">
        <v>739</v>
      </c>
      <c r="Q127" s="7" t="s">
        <v>38</v>
      </c>
      <c r="R127" s="7" t="s">
        <v>57</v>
      </c>
      <c r="S127" s="7" t="s">
        <v>31</v>
      </c>
      <c r="T127" s="7" t="s">
        <v>43</v>
      </c>
      <c r="U127" s="7" t="s">
        <v>44</v>
      </c>
      <c r="V127" s="6">
        <v>17</v>
      </c>
      <c r="W127" s="6">
        <v>40</v>
      </c>
      <c r="X127" s="6">
        <v>30</v>
      </c>
      <c r="Y127" s="9"/>
      <c r="Z127" s="9"/>
      <c r="AA127" s="9"/>
      <c r="AB127" s="6">
        <v>320988</v>
      </c>
      <c r="AC127" s="6">
        <v>0</v>
      </c>
      <c r="AD127" s="6">
        <v>0</v>
      </c>
      <c r="AE127" s="6">
        <v>0</v>
      </c>
      <c r="AF127" s="6">
        <v>57777.84</v>
      </c>
      <c r="AG127" s="6">
        <v>70338.67</v>
      </c>
      <c r="AH127" s="6">
        <v>0</v>
      </c>
      <c r="AI127" s="6">
        <v>54124.1</v>
      </c>
      <c r="AJ127" s="6">
        <v>320988</v>
      </c>
      <c r="AK127" s="23">
        <v>250649.33</v>
      </c>
    </row>
    <row r="128" spans="1:37">
      <c r="A128" s="5">
        <v>26923</v>
      </c>
      <c r="B128" s="6">
        <v>397</v>
      </c>
      <c r="C128" s="6">
        <v>111383</v>
      </c>
      <c r="D128" s="6">
        <v>26923</v>
      </c>
      <c r="E128" s="6">
        <v>20339366048</v>
      </c>
      <c r="F128" s="7" t="s">
        <v>1772</v>
      </c>
      <c r="G128" s="7" t="s">
        <v>1773</v>
      </c>
      <c r="H128" s="8">
        <v>32168</v>
      </c>
      <c r="I128" s="7" t="s">
        <v>47</v>
      </c>
      <c r="J128" s="7" t="s">
        <v>37</v>
      </c>
      <c r="K128" s="7" t="s">
        <v>1452</v>
      </c>
      <c r="L128" s="7" t="s">
        <v>28</v>
      </c>
      <c r="M128" s="6">
        <v>111383</v>
      </c>
      <c r="N128" s="8">
        <v>43650</v>
      </c>
      <c r="O128" s="8">
        <v>45016</v>
      </c>
      <c r="P128" s="6">
        <v>768</v>
      </c>
      <c r="Q128" s="7" t="s">
        <v>61</v>
      </c>
      <c r="R128" s="7" t="s">
        <v>30</v>
      </c>
      <c r="S128" s="7" t="s">
        <v>31</v>
      </c>
      <c r="T128" s="7" t="s">
        <v>62</v>
      </c>
      <c r="U128" s="7" t="s">
        <v>44</v>
      </c>
      <c r="V128" s="6">
        <v>10</v>
      </c>
      <c r="W128" s="6">
        <v>10</v>
      </c>
      <c r="X128" s="6">
        <v>30</v>
      </c>
      <c r="Y128" s="9"/>
      <c r="Z128" s="9"/>
      <c r="AA128" s="9"/>
      <c r="AB128" s="6">
        <v>49303.37</v>
      </c>
      <c r="AC128" s="6">
        <v>0</v>
      </c>
      <c r="AD128" s="6">
        <v>0</v>
      </c>
      <c r="AE128" s="6">
        <v>0</v>
      </c>
      <c r="AF128" s="6">
        <v>10501.62</v>
      </c>
      <c r="AG128" s="6">
        <v>19471.009999999998</v>
      </c>
      <c r="AH128" s="6">
        <v>0</v>
      </c>
      <c r="AI128" s="6">
        <v>8549</v>
      </c>
      <c r="AJ128" s="6">
        <v>49303.37</v>
      </c>
      <c r="AK128" s="23">
        <v>29832.36</v>
      </c>
    </row>
    <row r="129" spans="1:37">
      <c r="A129" s="5">
        <v>18010</v>
      </c>
      <c r="B129" s="6">
        <v>397</v>
      </c>
      <c r="C129" s="6">
        <v>114255</v>
      </c>
      <c r="D129" s="6">
        <v>18010</v>
      </c>
      <c r="E129" s="6">
        <v>20126069600</v>
      </c>
      <c r="F129" s="7" t="s">
        <v>327</v>
      </c>
      <c r="G129" s="7" t="s">
        <v>328</v>
      </c>
      <c r="H129" s="8">
        <v>21536</v>
      </c>
      <c r="I129" s="7" t="s">
        <v>380</v>
      </c>
      <c r="J129" s="7" t="s">
        <v>37</v>
      </c>
      <c r="K129" s="7" t="s">
        <v>1452</v>
      </c>
      <c r="L129" s="7" t="s">
        <v>28</v>
      </c>
      <c r="M129" s="6">
        <v>114255</v>
      </c>
      <c r="N129" s="8">
        <v>44120</v>
      </c>
      <c r="O129" s="8">
        <v>45077</v>
      </c>
      <c r="P129" s="6">
        <v>706</v>
      </c>
      <c r="Q129" s="7" t="s">
        <v>33</v>
      </c>
      <c r="R129" s="7" t="s">
        <v>57</v>
      </c>
      <c r="S129" s="7" t="s">
        <v>31</v>
      </c>
      <c r="T129" s="7" t="s">
        <v>32</v>
      </c>
      <c r="U129" s="9"/>
      <c r="V129" s="6">
        <v>26</v>
      </c>
      <c r="W129" s="6">
        <v>40</v>
      </c>
      <c r="X129" s="6">
        <v>30</v>
      </c>
      <c r="Y129" s="9"/>
      <c r="Z129" s="9"/>
      <c r="AA129" s="9"/>
      <c r="AB129" s="6">
        <v>595740.54</v>
      </c>
      <c r="AC129" s="6">
        <v>0</v>
      </c>
      <c r="AD129" s="6">
        <v>0</v>
      </c>
      <c r="AE129" s="6">
        <v>0</v>
      </c>
      <c r="AF129" s="6">
        <v>107233.3</v>
      </c>
      <c r="AG129" s="6">
        <v>173906.52</v>
      </c>
      <c r="AH129" s="6">
        <v>0</v>
      </c>
      <c r="AI129" s="6">
        <v>100213.83</v>
      </c>
      <c r="AJ129" s="6">
        <v>595740.54</v>
      </c>
      <c r="AK129" s="23">
        <v>421834.02</v>
      </c>
    </row>
    <row r="130" spans="1:37">
      <c r="A130" s="5">
        <v>12158</v>
      </c>
      <c r="B130" s="6">
        <v>397</v>
      </c>
      <c r="C130" s="6">
        <v>117741</v>
      </c>
      <c r="D130" s="6">
        <v>12158</v>
      </c>
      <c r="E130" s="6">
        <v>20134897695</v>
      </c>
      <c r="F130" s="7" t="s">
        <v>329</v>
      </c>
      <c r="G130" s="7" t="s">
        <v>330</v>
      </c>
      <c r="H130" s="8">
        <v>21865</v>
      </c>
      <c r="I130" s="7" t="s">
        <v>200</v>
      </c>
      <c r="J130" s="7" t="s">
        <v>37</v>
      </c>
      <c r="K130" s="7" t="s">
        <v>1452</v>
      </c>
      <c r="L130" s="7" t="s">
        <v>209</v>
      </c>
      <c r="M130" s="6">
        <v>117741</v>
      </c>
      <c r="N130" s="8">
        <v>44698</v>
      </c>
      <c r="O130" s="8">
        <v>46158</v>
      </c>
      <c r="P130" s="6">
        <v>621</v>
      </c>
      <c r="Q130" s="7" t="s">
        <v>331</v>
      </c>
      <c r="R130" s="7" t="s">
        <v>57</v>
      </c>
      <c r="S130" s="7" t="s">
        <v>211</v>
      </c>
      <c r="T130" s="7" t="s">
        <v>212</v>
      </c>
      <c r="U130" s="9"/>
      <c r="V130" s="6">
        <v>40</v>
      </c>
      <c r="W130" s="6">
        <v>40</v>
      </c>
      <c r="X130" s="6">
        <v>30</v>
      </c>
      <c r="Y130" s="9"/>
      <c r="Z130" s="9"/>
      <c r="AA130" s="9"/>
      <c r="AB130" s="6">
        <v>1350121.96</v>
      </c>
      <c r="AC130" s="6">
        <v>0</v>
      </c>
      <c r="AD130" s="6">
        <v>0</v>
      </c>
      <c r="AE130" s="6">
        <v>0</v>
      </c>
      <c r="AF130" s="6">
        <v>250036.81</v>
      </c>
      <c r="AG130" s="6">
        <v>518799.14</v>
      </c>
      <c r="AH130" s="6">
        <v>0</v>
      </c>
      <c r="AI130" s="6">
        <v>226761.32</v>
      </c>
      <c r="AJ130" s="6">
        <v>1350121.96</v>
      </c>
      <c r="AK130" s="23">
        <v>831322.82</v>
      </c>
    </row>
    <row r="131" spans="1:37">
      <c r="A131" s="5">
        <v>31411</v>
      </c>
      <c r="B131" s="6">
        <v>397</v>
      </c>
      <c r="C131" s="6">
        <v>117775</v>
      </c>
      <c r="D131" s="6">
        <v>31411</v>
      </c>
      <c r="E131" s="6">
        <v>20434990263</v>
      </c>
      <c r="F131" s="7" t="s">
        <v>333</v>
      </c>
      <c r="G131" s="7" t="s">
        <v>334</v>
      </c>
      <c r="H131" s="8">
        <v>37093</v>
      </c>
      <c r="I131" s="7" t="s">
        <v>161</v>
      </c>
      <c r="J131" s="7" t="s">
        <v>37</v>
      </c>
      <c r="K131" s="7" t="s">
        <v>1452</v>
      </c>
      <c r="L131" s="7" t="s">
        <v>28</v>
      </c>
      <c r="M131" s="6">
        <v>117775</v>
      </c>
      <c r="N131" s="8">
        <v>44546</v>
      </c>
      <c r="O131" s="8">
        <v>45077</v>
      </c>
      <c r="P131" s="6">
        <v>768</v>
      </c>
      <c r="Q131" s="7" t="s">
        <v>61</v>
      </c>
      <c r="R131" s="7" t="s">
        <v>30</v>
      </c>
      <c r="S131" s="7" t="s">
        <v>31</v>
      </c>
      <c r="T131" s="7" t="s">
        <v>62</v>
      </c>
      <c r="U131" s="9"/>
      <c r="V131" s="6">
        <v>0</v>
      </c>
      <c r="W131" s="6">
        <v>10</v>
      </c>
      <c r="X131" s="6">
        <v>30</v>
      </c>
      <c r="Y131" s="9"/>
      <c r="Z131" s="9"/>
      <c r="AA131" s="9"/>
      <c r="AB131" s="6">
        <v>39442.69</v>
      </c>
      <c r="AC131" s="6">
        <v>0</v>
      </c>
      <c r="AD131" s="6">
        <v>0</v>
      </c>
      <c r="AE131" s="6">
        <v>0</v>
      </c>
      <c r="AF131" s="6">
        <v>8401.2900000000009</v>
      </c>
      <c r="AG131" s="6">
        <v>17696.080000000002</v>
      </c>
      <c r="AH131" s="6">
        <v>0</v>
      </c>
      <c r="AI131" s="6">
        <v>6899.33</v>
      </c>
      <c r="AJ131" s="6">
        <v>39442.69</v>
      </c>
      <c r="AK131" s="23">
        <v>21746.61</v>
      </c>
    </row>
    <row r="132" spans="1:37">
      <c r="A132" s="5">
        <v>9912</v>
      </c>
      <c r="B132" s="6">
        <v>397</v>
      </c>
      <c r="C132" s="6">
        <v>112480</v>
      </c>
      <c r="D132" s="6">
        <v>9912</v>
      </c>
      <c r="E132" s="6">
        <v>27119098128</v>
      </c>
      <c r="F132" s="7" t="s">
        <v>337</v>
      </c>
      <c r="G132" s="7" t="s">
        <v>1779</v>
      </c>
      <c r="H132" s="8">
        <v>20364</v>
      </c>
      <c r="I132" s="7" t="s">
        <v>187</v>
      </c>
      <c r="J132" s="7" t="s">
        <v>27</v>
      </c>
      <c r="K132" s="7" t="s">
        <v>1452</v>
      </c>
      <c r="L132" s="7" t="s">
        <v>28</v>
      </c>
      <c r="M132" s="6">
        <v>112480</v>
      </c>
      <c r="N132" s="8">
        <v>43542</v>
      </c>
      <c r="O132" s="8">
        <v>45368</v>
      </c>
      <c r="P132" s="6">
        <v>705</v>
      </c>
      <c r="Q132" s="7" t="s">
        <v>69</v>
      </c>
      <c r="R132" s="7" t="s">
        <v>57</v>
      </c>
      <c r="S132" s="7" t="s">
        <v>31</v>
      </c>
      <c r="T132" s="7" t="s">
        <v>43</v>
      </c>
      <c r="U132" s="7" t="s">
        <v>44</v>
      </c>
      <c r="V132" s="6">
        <v>47</v>
      </c>
      <c r="W132" s="6">
        <v>40</v>
      </c>
      <c r="X132" s="6">
        <v>30</v>
      </c>
      <c r="Y132" s="9"/>
      <c r="Z132" s="9"/>
      <c r="AA132" s="9"/>
      <c r="AB132" s="6">
        <v>645991.37</v>
      </c>
      <c r="AC132" s="6">
        <v>0</v>
      </c>
      <c r="AD132" s="6">
        <v>0</v>
      </c>
      <c r="AE132" s="6">
        <v>0</v>
      </c>
      <c r="AF132" s="6">
        <v>137353.66</v>
      </c>
      <c r="AG132" s="6">
        <v>205881.67</v>
      </c>
      <c r="AH132" s="6">
        <v>0</v>
      </c>
      <c r="AI132" s="6">
        <v>108643.41</v>
      </c>
      <c r="AJ132" s="6">
        <v>645991.37</v>
      </c>
      <c r="AK132" s="23">
        <v>440109.7</v>
      </c>
    </row>
    <row r="133" spans="1:37">
      <c r="A133" s="5">
        <v>31778</v>
      </c>
      <c r="B133" s="6">
        <v>397</v>
      </c>
      <c r="C133" s="6">
        <v>120824</v>
      </c>
      <c r="D133" s="6">
        <v>31778</v>
      </c>
      <c r="E133" s="6">
        <v>20360640648</v>
      </c>
      <c r="F133" s="7" t="s">
        <v>337</v>
      </c>
      <c r="G133" s="7" t="s">
        <v>338</v>
      </c>
      <c r="H133" s="8">
        <v>33352</v>
      </c>
      <c r="I133" s="7" t="s">
        <v>218</v>
      </c>
      <c r="J133" s="7" t="s">
        <v>37</v>
      </c>
      <c r="K133" s="7" t="s">
        <v>1452</v>
      </c>
      <c r="L133" s="7" t="s">
        <v>28</v>
      </c>
      <c r="M133" s="6">
        <v>120824</v>
      </c>
      <c r="N133" s="8">
        <v>44848</v>
      </c>
      <c r="O133" s="8">
        <v>45212</v>
      </c>
      <c r="P133" s="6">
        <v>741</v>
      </c>
      <c r="Q133" s="7" t="s">
        <v>38</v>
      </c>
      <c r="R133" s="7" t="s">
        <v>30</v>
      </c>
      <c r="S133" s="7" t="s">
        <v>31</v>
      </c>
      <c r="T133" s="7" t="s">
        <v>32</v>
      </c>
      <c r="U133" s="9"/>
      <c r="V133" s="6">
        <v>0</v>
      </c>
      <c r="W133" s="6">
        <v>10</v>
      </c>
      <c r="X133" s="6">
        <v>30</v>
      </c>
      <c r="Y133" s="9"/>
      <c r="Z133" s="9"/>
      <c r="AA133" s="9"/>
      <c r="AB133" s="6">
        <v>80247</v>
      </c>
      <c r="AC133" s="6">
        <v>0</v>
      </c>
      <c r="AD133" s="6">
        <v>0</v>
      </c>
      <c r="AE133" s="6">
        <v>0</v>
      </c>
      <c r="AF133" s="6">
        <v>17092.61</v>
      </c>
      <c r="AG133" s="6">
        <v>25040.86</v>
      </c>
      <c r="AH133" s="6">
        <v>0</v>
      </c>
      <c r="AI133" s="6">
        <v>13739.79</v>
      </c>
      <c r="AJ133" s="6">
        <v>80247</v>
      </c>
      <c r="AK133" s="23">
        <v>55206.14</v>
      </c>
    </row>
    <row r="134" spans="1:37">
      <c r="A134" s="5">
        <v>31888</v>
      </c>
      <c r="B134" s="6">
        <v>397</v>
      </c>
      <c r="C134" s="6">
        <v>121324</v>
      </c>
      <c r="D134" s="6">
        <v>31888</v>
      </c>
      <c r="E134" s="6">
        <v>27424999313</v>
      </c>
      <c r="F134" s="7" t="s">
        <v>1781</v>
      </c>
      <c r="G134" s="7" t="s">
        <v>1782</v>
      </c>
      <c r="H134" s="8">
        <v>36589</v>
      </c>
      <c r="I134" s="7" t="s">
        <v>135</v>
      </c>
      <c r="J134" s="7" t="s">
        <v>27</v>
      </c>
      <c r="K134" s="7" t="s">
        <v>1452</v>
      </c>
      <c r="L134" s="7" t="s">
        <v>28</v>
      </c>
      <c r="M134" s="6">
        <v>121324</v>
      </c>
      <c r="N134" s="8">
        <v>44855</v>
      </c>
      <c r="O134" s="8">
        <v>45046</v>
      </c>
      <c r="P134" s="6">
        <v>768</v>
      </c>
      <c r="Q134" s="7" t="s">
        <v>61</v>
      </c>
      <c r="R134" s="7" t="s">
        <v>30</v>
      </c>
      <c r="S134" s="7" t="s">
        <v>31</v>
      </c>
      <c r="T134" s="7" t="s">
        <v>62</v>
      </c>
      <c r="U134" s="9"/>
      <c r="V134" s="6">
        <v>0</v>
      </c>
      <c r="W134" s="6">
        <v>10</v>
      </c>
      <c r="X134" s="6">
        <v>30</v>
      </c>
      <c r="Y134" s="9"/>
      <c r="Z134" s="9"/>
      <c r="AA134" s="9"/>
      <c r="AB134" s="6">
        <v>39442.69</v>
      </c>
      <c r="AC134" s="6">
        <v>0</v>
      </c>
      <c r="AD134" s="6">
        <v>0</v>
      </c>
      <c r="AE134" s="6">
        <v>0</v>
      </c>
      <c r="AF134" s="6">
        <v>8401.2900000000009</v>
      </c>
      <c r="AG134" s="6">
        <v>8401.2900000000009</v>
      </c>
      <c r="AH134" s="6">
        <v>0</v>
      </c>
      <c r="AI134" s="6">
        <v>6377.88</v>
      </c>
      <c r="AJ134" s="6">
        <v>39442.69</v>
      </c>
      <c r="AK134" s="23">
        <v>31041.4</v>
      </c>
    </row>
    <row r="135" spans="1:37">
      <c r="A135" s="5">
        <v>31888</v>
      </c>
      <c r="B135" s="6">
        <v>397</v>
      </c>
      <c r="C135" s="6">
        <v>121604</v>
      </c>
      <c r="D135" s="6">
        <v>31888</v>
      </c>
      <c r="E135" s="6">
        <v>27424999313</v>
      </c>
      <c r="F135" s="7" t="s">
        <v>1781</v>
      </c>
      <c r="G135" s="7" t="s">
        <v>1782</v>
      </c>
      <c r="H135" s="8">
        <v>36589</v>
      </c>
      <c r="I135" s="7" t="s">
        <v>135</v>
      </c>
      <c r="J135" s="7" t="s">
        <v>27</v>
      </c>
      <c r="K135" s="7" t="s">
        <v>1452</v>
      </c>
      <c r="L135" s="7" t="s">
        <v>28</v>
      </c>
      <c r="M135" s="6">
        <v>121604</v>
      </c>
      <c r="N135" s="8">
        <v>44795</v>
      </c>
      <c r="O135" s="8">
        <v>44854</v>
      </c>
      <c r="P135" s="6">
        <v>768</v>
      </c>
      <c r="Q135" s="7" t="s">
        <v>61</v>
      </c>
      <c r="R135" s="7" t="s">
        <v>30</v>
      </c>
      <c r="S135" s="7" t="s">
        <v>31</v>
      </c>
      <c r="T135" s="7" t="s">
        <v>62</v>
      </c>
      <c r="U135" s="9"/>
      <c r="V135" s="6">
        <v>0</v>
      </c>
      <c r="W135" s="6">
        <v>10</v>
      </c>
      <c r="X135" s="6">
        <v>0</v>
      </c>
      <c r="Y135" s="9"/>
      <c r="Z135" s="9"/>
      <c r="AA135" s="9"/>
      <c r="AB135" s="6">
        <v>52766.7</v>
      </c>
      <c r="AC135" s="6">
        <v>0</v>
      </c>
      <c r="AD135" s="6">
        <v>0</v>
      </c>
      <c r="AE135" s="6">
        <v>0</v>
      </c>
      <c r="AF135" s="6">
        <v>11239.3</v>
      </c>
      <c r="AG135" s="6">
        <v>20534.09</v>
      </c>
      <c r="AH135" s="6">
        <v>52766.7</v>
      </c>
      <c r="AI135" s="6">
        <v>9368.6</v>
      </c>
      <c r="AJ135" s="6">
        <v>52766.7</v>
      </c>
      <c r="AK135" s="23">
        <v>32232.61</v>
      </c>
    </row>
    <row r="136" spans="1:37">
      <c r="A136" s="5">
        <v>22363</v>
      </c>
      <c r="B136" s="6">
        <v>397</v>
      </c>
      <c r="C136" s="6">
        <v>119845</v>
      </c>
      <c r="D136" s="6">
        <v>22363</v>
      </c>
      <c r="E136" s="6">
        <v>27282221387</v>
      </c>
      <c r="F136" s="7" t="s">
        <v>343</v>
      </c>
      <c r="G136" s="7" t="s">
        <v>344</v>
      </c>
      <c r="H136" s="8">
        <v>29434</v>
      </c>
      <c r="I136" s="7" t="s">
        <v>87</v>
      </c>
      <c r="J136" s="7" t="s">
        <v>27</v>
      </c>
      <c r="K136" s="7" t="s">
        <v>1452</v>
      </c>
      <c r="L136" s="7" t="s">
        <v>28</v>
      </c>
      <c r="M136" s="6">
        <v>119845</v>
      </c>
      <c r="N136" s="8">
        <v>44771</v>
      </c>
      <c r="O136" s="8">
        <v>46596</v>
      </c>
      <c r="P136" s="6">
        <v>709</v>
      </c>
      <c r="Q136" s="7" t="s">
        <v>29</v>
      </c>
      <c r="R136" s="7" t="s">
        <v>57</v>
      </c>
      <c r="S136" s="7" t="s">
        <v>31</v>
      </c>
      <c r="T136" s="7" t="s">
        <v>43</v>
      </c>
      <c r="U136" s="7" t="s">
        <v>44</v>
      </c>
      <c r="V136" s="6">
        <v>19</v>
      </c>
      <c r="W136" s="6">
        <v>40</v>
      </c>
      <c r="X136" s="6">
        <v>30</v>
      </c>
      <c r="Y136" s="9"/>
      <c r="Z136" s="9"/>
      <c r="AA136" s="9"/>
      <c r="AB136" s="6">
        <v>412311.83</v>
      </c>
      <c r="AC136" s="6">
        <v>0</v>
      </c>
      <c r="AD136" s="6">
        <v>0</v>
      </c>
      <c r="AE136" s="6">
        <v>0</v>
      </c>
      <c r="AF136" s="6">
        <v>92357.85</v>
      </c>
      <c r="AG136" s="6">
        <v>113830.27</v>
      </c>
      <c r="AH136" s="6">
        <v>0</v>
      </c>
      <c r="AI136" s="6">
        <v>69443.679999999993</v>
      </c>
      <c r="AJ136" s="6">
        <v>412311.83</v>
      </c>
      <c r="AK136" s="23">
        <v>298481.56</v>
      </c>
    </row>
    <row r="137" spans="1:37">
      <c r="A137" s="5">
        <v>25939</v>
      </c>
      <c r="B137" s="6">
        <v>397</v>
      </c>
      <c r="C137" s="6">
        <v>101139</v>
      </c>
      <c r="D137" s="6">
        <v>25939</v>
      </c>
      <c r="E137" s="6">
        <v>27312454209</v>
      </c>
      <c r="F137" s="7" t="s">
        <v>345</v>
      </c>
      <c r="G137" s="7" t="s">
        <v>346</v>
      </c>
      <c r="H137" s="8">
        <v>31135</v>
      </c>
      <c r="I137" s="7" t="s">
        <v>143</v>
      </c>
      <c r="J137" s="7" t="s">
        <v>27</v>
      </c>
      <c r="K137" s="7" t="s">
        <v>1452</v>
      </c>
      <c r="L137" s="7" t="s">
        <v>28</v>
      </c>
      <c r="M137" s="6">
        <v>101139</v>
      </c>
      <c r="N137" s="8">
        <v>42661</v>
      </c>
      <c r="O137" s="9"/>
      <c r="P137" s="6">
        <v>734</v>
      </c>
      <c r="Q137" s="7" t="s">
        <v>56</v>
      </c>
      <c r="R137" s="7" t="s">
        <v>57</v>
      </c>
      <c r="S137" s="7" t="s">
        <v>31</v>
      </c>
      <c r="T137" s="7" t="s">
        <v>43</v>
      </c>
      <c r="U137" s="7" t="s">
        <v>44</v>
      </c>
      <c r="V137" s="6">
        <v>13</v>
      </c>
      <c r="W137" s="6">
        <v>40</v>
      </c>
      <c r="X137" s="6">
        <v>30</v>
      </c>
      <c r="Y137" s="9"/>
      <c r="Z137" s="9"/>
      <c r="AA137" s="9"/>
      <c r="AB137" s="6">
        <v>356397.48</v>
      </c>
      <c r="AC137" s="6">
        <v>0</v>
      </c>
      <c r="AD137" s="6">
        <v>0</v>
      </c>
      <c r="AE137" s="6">
        <v>0</v>
      </c>
      <c r="AF137" s="6">
        <v>79833.03</v>
      </c>
      <c r="AG137" s="6">
        <v>85713.09</v>
      </c>
      <c r="AH137" s="6">
        <v>0</v>
      </c>
      <c r="AI137" s="6">
        <v>60594.27</v>
      </c>
      <c r="AJ137" s="6">
        <v>356397.48</v>
      </c>
      <c r="AK137" s="23">
        <v>270684.39</v>
      </c>
    </row>
    <row r="138" spans="1:37">
      <c r="A138" s="5">
        <v>25939</v>
      </c>
      <c r="B138" s="6">
        <v>397</v>
      </c>
      <c r="C138" s="6">
        <v>119102</v>
      </c>
      <c r="D138" s="6">
        <v>25939</v>
      </c>
      <c r="E138" s="6">
        <v>27312454209</v>
      </c>
      <c r="F138" s="7" t="s">
        <v>345</v>
      </c>
      <c r="G138" s="7" t="s">
        <v>346</v>
      </c>
      <c r="H138" s="8">
        <v>31135</v>
      </c>
      <c r="I138" s="7" t="s">
        <v>143</v>
      </c>
      <c r="J138" s="7" t="s">
        <v>27</v>
      </c>
      <c r="K138" s="7" t="s">
        <v>1452</v>
      </c>
      <c r="L138" s="7" t="s">
        <v>28</v>
      </c>
      <c r="M138" s="6">
        <v>119102</v>
      </c>
      <c r="N138" s="8">
        <v>44712</v>
      </c>
      <c r="O138" s="8">
        <v>45077</v>
      </c>
      <c r="P138" s="6">
        <v>741</v>
      </c>
      <c r="Q138" s="7" t="s">
        <v>38</v>
      </c>
      <c r="R138" s="7" t="s">
        <v>30</v>
      </c>
      <c r="S138" s="7" t="s">
        <v>31</v>
      </c>
      <c r="T138" s="7" t="s">
        <v>32</v>
      </c>
      <c r="U138" s="9"/>
      <c r="V138" s="6">
        <v>13</v>
      </c>
      <c r="W138" s="6">
        <v>10</v>
      </c>
      <c r="X138" s="6">
        <v>30</v>
      </c>
      <c r="Y138" s="9"/>
      <c r="Z138" s="9"/>
      <c r="AA138" s="9"/>
      <c r="AB138" s="6">
        <v>87642.54</v>
      </c>
      <c r="AC138" s="6">
        <v>0</v>
      </c>
      <c r="AD138" s="6">
        <v>0</v>
      </c>
      <c r="AE138" s="6">
        <v>0</v>
      </c>
      <c r="AF138" s="6">
        <v>19631.93</v>
      </c>
      <c r="AG138" s="6">
        <v>20101.3</v>
      </c>
      <c r="AH138" s="6">
        <v>0</v>
      </c>
      <c r="AI138" s="6">
        <v>14171.8</v>
      </c>
      <c r="AJ138" s="6">
        <v>87642.54</v>
      </c>
      <c r="AK138" s="23">
        <v>67541.240000000005</v>
      </c>
    </row>
    <row r="139" spans="1:37">
      <c r="A139" s="5">
        <v>18633</v>
      </c>
      <c r="B139" s="6">
        <v>397</v>
      </c>
      <c r="C139" s="6">
        <v>59229</v>
      </c>
      <c r="D139" s="6">
        <v>18633</v>
      </c>
      <c r="E139" s="6">
        <v>27148964160</v>
      </c>
      <c r="F139" s="7" t="s">
        <v>347</v>
      </c>
      <c r="G139" s="7" t="s">
        <v>246</v>
      </c>
      <c r="H139" s="8">
        <v>22790</v>
      </c>
      <c r="I139" s="7" t="s">
        <v>68</v>
      </c>
      <c r="J139" s="7" t="s">
        <v>27</v>
      </c>
      <c r="K139" s="7" t="s">
        <v>1452</v>
      </c>
      <c r="L139" s="7" t="s">
        <v>48</v>
      </c>
      <c r="M139" s="6">
        <v>59229</v>
      </c>
      <c r="N139" s="8">
        <v>39356</v>
      </c>
      <c r="O139" s="9"/>
      <c r="P139" s="6">
        <v>3</v>
      </c>
      <c r="Q139" s="7" t="s">
        <v>66</v>
      </c>
      <c r="R139" s="7" t="s">
        <v>50</v>
      </c>
      <c r="S139" s="7" t="s">
        <v>51</v>
      </c>
      <c r="T139" s="7" t="s">
        <v>52</v>
      </c>
      <c r="U139" s="9"/>
      <c r="V139" s="6">
        <v>37</v>
      </c>
      <c r="W139" s="6">
        <v>35</v>
      </c>
      <c r="X139" s="6">
        <v>30</v>
      </c>
      <c r="Y139" s="9"/>
      <c r="Z139" s="9"/>
      <c r="AA139" s="9"/>
      <c r="AB139" s="6">
        <v>593987.57999999996</v>
      </c>
      <c r="AC139" s="6">
        <v>0</v>
      </c>
      <c r="AD139" s="6">
        <v>0</v>
      </c>
      <c r="AE139" s="6">
        <v>0</v>
      </c>
      <c r="AF139" s="6">
        <v>114639.6</v>
      </c>
      <c r="AG139" s="6">
        <v>59802.879999999997</v>
      </c>
      <c r="AH139" s="6">
        <v>0</v>
      </c>
      <c r="AI139" s="6">
        <v>99919.76</v>
      </c>
      <c r="AJ139" s="6">
        <v>593987.57999999996</v>
      </c>
      <c r="AK139" s="23">
        <v>534184.69999999995</v>
      </c>
    </row>
    <row r="140" spans="1:37">
      <c r="A140" s="5">
        <v>18922</v>
      </c>
      <c r="B140" s="6">
        <v>397</v>
      </c>
      <c r="C140" s="6">
        <v>120196</v>
      </c>
      <c r="D140" s="6">
        <v>18922</v>
      </c>
      <c r="E140" s="6">
        <v>27164582987</v>
      </c>
      <c r="F140" s="7" t="s">
        <v>347</v>
      </c>
      <c r="G140" s="7" t="s">
        <v>348</v>
      </c>
      <c r="H140" s="8">
        <v>23155</v>
      </c>
      <c r="I140" s="7" t="s">
        <v>84</v>
      </c>
      <c r="J140" s="7" t="s">
        <v>27</v>
      </c>
      <c r="K140" s="7" t="s">
        <v>1452</v>
      </c>
      <c r="L140" s="7" t="s">
        <v>28</v>
      </c>
      <c r="M140" s="6">
        <v>120196</v>
      </c>
      <c r="N140" s="8">
        <v>44878</v>
      </c>
      <c r="O140" s="8">
        <v>45077</v>
      </c>
      <c r="P140" s="6">
        <v>734</v>
      </c>
      <c r="Q140" s="7" t="s">
        <v>56</v>
      </c>
      <c r="R140" s="7" t="s">
        <v>57</v>
      </c>
      <c r="S140" s="7" t="s">
        <v>31</v>
      </c>
      <c r="T140" s="7" t="s">
        <v>43</v>
      </c>
      <c r="U140" s="7" t="s">
        <v>44</v>
      </c>
      <c r="V140" s="6">
        <v>24</v>
      </c>
      <c r="W140" s="6">
        <v>40</v>
      </c>
      <c r="X140" s="6">
        <v>30</v>
      </c>
      <c r="Y140" s="9"/>
      <c r="Z140" s="9"/>
      <c r="AA140" s="9"/>
      <c r="AB140" s="6">
        <v>432782.55</v>
      </c>
      <c r="AC140" s="6">
        <v>0</v>
      </c>
      <c r="AD140" s="6">
        <v>0</v>
      </c>
      <c r="AE140" s="6">
        <v>0</v>
      </c>
      <c r="AF140" s="6">
        <v>92182.68</v>
      </c>
      <c r="AG140" s="6">
        <v>108589.27</v>
      </c>
      <c r="AH140" s="6">
        <v>0</v>
      </c>
      <c r="AI140" s="6">
        <v>72877.63</v>
      </c>
      <c r="AJ140" s="6">
        <v>432782.55</v>
      </c>
      <c r="AK140" s="23">
        <v>324193.28000000003</v>
      </c>
    </row>
    <row r="141" spans="1:37">
      <c r="A141" s="5">
        <v>23525</v>
      </c>
      <c r="B141" s="6">
        <v>397</v>
      </c>
      <c r="C141" s="6">
        <v>119849</v>
      </c>
      <c r="D141" s="6">
        <v>23525</v>
      </c>
      <c r="E141" s="6">
        <v>20252128604</v>
      </c>
      <c r="F141" s="7" t="s">
        <v>347</v>
      </c>
      <c r="G141" s="7" t="s">
        <v>349</v>
      </c>
      <c r="H141" s="8">
        <v>27859</v>
      </c>
      <c r="I141" s="7" t="s">
        <v>173</v>
      </c>
      <c r="J141" s="7" t="s">
        <v>37</v>
      </c>
      <c r="K141" s="7" t="s">
        <v>1452</v>
      </c>
      <c r="L141" s="7" t="s">
        <v>28</v>
      </c>
      <c r="M141" s="6">
        <v>119849</v>
      </c>
      <c r="N141" s="8">
        <v>44862</v>
      </c>
      <c r="O141" s="8">
        <v>45077</v>
      </c>
      <c r="P141" s="6">
        <v>719</v>
      </c>
      <c r="Q141" s="7" t="s">
        <v>33</v>
      </c>
      <c r="R141" s="7" t="s">
        <v>42</v>
      </c>
      <c r="S141" s="7" t="s">
        <v>31</v>
      </c>
      <c r="T141" s="7" t="s">
        <v>32</v>
      </c>
      <c r="U141" s="9"/>
      <c r="V141" s="6">
        <v>15</v>
      </c>
      <c r="W141" s="6">
        <v>20</v>
      </c>
      <c r="X141" s="6">
        <v>30</v>
      </c>
      <c r="Y141" s="9"/>
      <c r="Z141" s="9"/>
      <c r="AA141" s="9"/>
      <c r="AB141" s="6">
        <v>222096.43</v>
      </c>
      <c r="AC141" s="6">
        <v>0</v>
      </c>
      <c r="AD141" s="6">
        <v>0</v>
      </c>
      <c r="AE141" s="6">
        <v>0</v>
      </c>
      <c r="AF141" s="6">
        <v>49749.599999999999</v>
      </c>
      <c r="AG141" s="6">
        <v>94087.1</v>
      </c>
      <c r="AH141" s="6">
        <v>0</v>
      </c>
      <c r="AI141" s="6">
        <v>37535.040000000001</v>
      </c>
      <c r="AJ141" s="6">
        <v>222096.43</v>
      </c>
      <c r="AK141" s="23">
        <v>128009.33</v>
      </c>
    </row>
    <row r="142" spans="1:37">
      <c r="A142" s="5">
        <v>31642</v>
      </c>
      <c r="B142" s="6">
        <v>397</v>
      </c>
      <c r="C142" s="6">
        <v>119864</v>
      </c>
      <c r="D142" s="6">
        <v>31642</v>
      </c>
      <c r="E142" s="6">
        <v>20293908479</v>
      </c>
      <c r="F142" s="7" t="s">
        <v>347</v>
      </c>
      <c r="G142" s="7" t="s">
        <v>351</v>
      </c>
      <c r="H142" s="8">
        <v>30056</v>
      </c>
      <c r="I142" s="7" t="s">
        <v>72</v>
      </c>
      <c r="J142" s="7" t="s">
        <v>37</v>
      </c>
      <c r="K142" s="7" t="s">
        <v>1452</v>
      </c>
      <c r="L142" s="7" t="s">
        <v>28</v>
      </c>
      <c r="M142" s="6">
        <v>119864</v>
      </c>
      <c r="N142" s="8">
        <v>44795</v>
      </c>
      <c r="O142" s="8">
        <v>46620</v>
      </c>
      <c r="P142" s="6">
        <v>740</v>
      </c>
      <c r="Q142" s="7" t="s">
        <v>38</v>
      </c>
      <c r="R142" s="7" t="s">
        <v>42</v>
      </c>
      <c r="S142" s="7" t="s">
        <v>31</v>
      </c>
      <c r="T142" s="7" t="s">
        <v>43</v>
      </c>
      <c r="U142" s="7" t="s">
        <v>44</v>
      </c>
      <c r="V142" s="6">
        <v>0</v>
      </c>
      <c r="W142" s="6">
        <v>20</v>
      </c>
      <c r="X142" s="6">
        <v>30</v>
      </c>
      <c r="Y142" s="9"/>
      <c r="Z142" s="9"/>
      <c r="AA142" s="9"/>
      <c r="AB142" s="6">
        <v>164602.59</v>
      </c>
      <c r="AC142" s="6">
        <v>0</v>
      </c>
      <c r="AD142" s="6">
        <v>0</v>
      </c>
      <c r="AE142" s="6">
        <v>0</v>
      </c>
      <c r="AF142" s="6">
        <v>36870.980000000003</v>
      </c>
      <c r="AG142" s="6">
        <v>43755.74</v>
      </c>
      <c r="AH142" s="6">
        <v>0</v>
      </c>
      <c r="AI142" s="6">
        <v>27890.45</v>
      </c>
      <c r="AJ142" s="6">
        <v>164602.59</v>
      </c>
      <c r="AK142" s="23">
        <v>120846.85</v>
      </c>
    </row>
    <row r="143" spans="1:37">
      <c r="A143" s="5">
        <v>25562</v>
      </c>
      <c r="B143" s="6">
        <v>397</v>
      </c>
      <c r="C143" s="6">
        <v>121360</v>
      </c>
      <c r="D143" s="6">
        <v>25562</v>
      </c>
      <c r="E143" s="6">
        <v>20318096113</v>
      </c>
      <c r="F143" s="7" t="s">
        <v>355</v>
      </c>
      <c r="G143" s="7" t="s">
        <v>356</v>
      </c>
      <c r="H143" s="8">
        <v>31311</v>
      </c>
      <c r="I143" s="7" t="s">
        <v>120</v>
      </c>
      <c r="J143" s="7" t="s">
        <v>37</v>
      </c>
      <c r="K143" s="7" t="s">
        <v>1452</v>
      </c>
      <c r="L143" s="7" t="s">
        <v>28</v>
      </c>
      <c r="M143" s="6">
        <v>121360</v>
      </c>
      <c r="N143" s="8">
        <v>44974</v>
      </c>
      <c r="O143" s="8">
        <v>45046</v>
      </c>
      <c r="P143" s="6">
        <v>757</v>
      </c>
      <c r="Q143" s="7" t="s">
        <v>56</v>
      </c>
      <c r="R143" s="7" t="s">
        <v>42</v>
      </c>
      <c r="S143" s="7" t="s">
        <v>31</v>
      </c>
      <c r="T143" s="7" t="s">
        <v>32</v>
      </c>
      <c r="U143" s="9"/>
      <c r="V143" s="6">
        <v>14</v>
      </c>
      <c r="W143" s="6">
        <v>20</v>
      </c>
      <c r="X143" s="6">
        <v>30</v>
      </c>
      <c r="Y143" s="9"/>
      <c r="Z143" s="9"/>
      <c r="AA143" s="9"/>
      <c r="AB143" s="6">
        <v>160494</v>
      </c>
      <c r="AC143" s="6">
        <v>0</v>
      </c>
      <c r="AD143" s="6">
        <v>0</v>
      </c>
      <c r="AE143" s="6">
        <v>0</v>
      </c>
      <c r="AF143" s="6">
        <v>35950.660000000003</v>
      </c>
      <c r="AG143" s="6">
        <v>57511.59</v>
      </c>
      <c r="AH143" s="6">
        <v>0</v>
      </c>
      <c r="AI143" s="6">
        <v>27201.23</v>
      </c>
      <c r="AJ143" s="6">
        <v>160494</v>
      </c>
      <c r="AK143" s="23">
        <v>102982.41</v>
      </c>
    </row>
    <row r="144" spans="1:37">
      <c r="A144" s="5">
        <v>23491</v>
      </c>
      <c r="B144" s="6">
        <v>397</v>
      </c>
      <c r="C144" s="6">
        <v>99929</v>
      </c>
      <c r="D144" s="6">
        <v>23491</v>
      </c>
      <c r="E144" s="6">
        <v>20277273684</v>
      </c>
      <c r="F144" s="7" t="s">
        <v>357</v>
      </c>
      <c r="G144" s="7" t="s">
        <v>358</v>
      </c>
      <c r="H144" s="8">
        <v>29308</v>
      </c>
      <c r="I144" s="7" t="s">
        <v>208</v>
      </c>
      <c r="J144" s="7" t="s">
        <v>37</v>
      </c>
      <c r="K144" s="7" t="s">
        <v>1452</v>
      </c>
      <c r="L144" s="7" t="s">
        <v>28</v>
      </c>
      <c r="M144" s="6">
        <v>99929</v>
      </c>
      <c r="N144" s="8">
        <v>42615</v>
      </c>
      <c r="O144" s="8">
        <v>45016</v>
      </c>
      <c r="P144" s="6">
        <v>740</v>
      </c>
      <c r="Q144" s="7" t="s">
        <v>38</v>
      </c>
      <c r="R144" s="7" t="s">
        <v>42</v>
      </c>
      <c r="S144" s="7" t="s">
        <v>31</v>
      </c>
      <c r="T144" s="7" t="s">
        <v>32</v>
      </c>
      <c r="U144" s="9"/>
      <c r="V144" s="6">
        <v>17</v>
      </c>
      <c r="W144" s="6">
        <v>20</v>
      </c>
      <c r="X144" s="6">
        <v>30</v>
      </c>
      <c r="Y144" s="9"/>
      <c r="Z144" s="9"/>
      <c r="AA144" s="9"/>
      <c r="AB144" s="6">
        <v>160494</v>
      </c>
      <c r="AC144" s="6">
        <v>0</v>
      </c>
      <c r="AD144" s="6">
        <v>0</v>
      </c>
      <c r="AE144" s="6">
        <v>0</v>
      </c>
      <c r="AF144" s="6">
        <v>34185.22</v>
      </c>
      <c r="AG144" s="6">
        <v>39485.32</v>
      </c>
      <c r="AH144" s="6">
        <v>0</v>
      </c>
      <c r="AI144" s="6">
        <v>27201.23</v>
      </c>
      <c r="AJ144" s="6">
        <v>160494</v>
      </c>
      <c r="AK144" s="23">
        <v>121008.68</v>
      </c>
    </row>
    <row r="145" spans="1:37">
      <c r="A145" s="5">
        <v>15831</v>
      </c>
      <c r="B145" s="6">
        <v>397</v>
      </c>
      <c r="C145" s="6">
        <v>67229</v>
      </c>
      <c r="D145" s="6">
        <v>15831</v>
      </c>
      <c r="E145" s="6">
        <v>20173779500</v>
      </c>
      <c r="F145" s="7" t="s">
        <v>359</v>
      </c>
      <c r="G145" s="7" t="s">
        <v>360</v>
      </c>
      <c r="H145" s="8">
        <v>24010</v>
      </c>
      <c r="I145" s="7" t="s">
        <v>65</v>
      </c>
      <c r="J145" s="7" t="s">
        <v>37</v>
      </c>
      <c r="K145" s="7" t="s">
        <v>1452</v>
      </c>
      <c r="L145" s="7" t="s">
        <v>48</v>
      </c>
      <c r="M145" s="6">
        <v>67229</v>
      </c>
      <c r="N145" s="8">
        <v>40756</v>
      </c>
      <c r="O145" s="9"/>
      <c r="P145" s="6">
        <v>4</v>
      </c>
      <c r="Q145" s="7" t="s">
        <v>75</v>
      </c>
      <c r="R145" s="7" t="s">
        <v>50</v>
      </c>
      <c r="S145" s="7" t="s">
        <v>101</v>
      </c>
      <c r="T145" s="7" t="s">
        <v>52</v>
      </c>
      <c r="U145" s="9"/>
      <c r="V145" s="6">
        <v>38</v>
      </c>
      <c r="W145" s="6">
        <v>35</v>
      </c>
      <c r="X145" s="6">
        <v>30</v>
      </c>
      <c r="Y145" s="9"/>
      <c r="Z145" s="9"/>
      <c r="AA145" s="9"/>
      <c r="AB145" s="6">
        <v>474704.78</v>
      </c>
      <c r="AC145" s="6">
        <v>0</v>
      </c>
      <c r="AD145" s="6">
        <v>0</v>
      </c>
      <c r="AE145" s="6">
        <v>0</v>
      </c>
      <c r="AF145" s="6">
        <v>96839.78</v>
      </c>
      <c r="AG145" s="6">
        <v>279363.67</v>
      </c>
      <c r="AH145" s="6">
        <v>0</v>
      </c>
      <c r="AI145" s="6">
        <v>79910.080000000002</v>
      </c>
      <c r="AJ145" s="6">
        <v>474704.78</v>
      </c>
      <c r="AK145" s="23">
        <v>195341.11</v>
      </c>
    </row>
    <row r="146" spans="1:37">
      <c r="A146" s="5">
        <v>13360</v>
      </c>
      <c r="B146" s="6">
        <v>397</v>
      </c>
      <c r="C146" s="6">
        <v>120628</v>
      </c>
      <c r="D146" s="6">
        <v>13360</v>
      </c>
      <c r="E146" s="6">
        <v>20124499756</v>
      </c>
      <c r="F146" s="7" t="s">
        <v>364</v>
      </c>
      <c r="G146" s="7" t="s">
        <v>365</v>
      </c>
      <c r="H146" s="8">
        <v>20609</v>
      </c>
      <c r="I146" s="7" t="s">
        <v>138</v>
      </c>
      <c r="J146" s="7" t="s">
        <v>37</v>
      </c>
      <c r="K146" s="7" t="s">
        <v>1452</v>
      </c>
      <c r="L146" s="7" t="s">
        <v>28</v>
      </c>
      <c r="M146" s="6">
        <v>120628</v>
      </c>
      <c r="N146" s="8">
        <v>44011</v>
      </c>
      <c r="O146" s="8">
        <v>45077</v>
      </c>
      <c r="P146" s="6">
        <v>716</v>
      </c>
      <c r="Q146" s="7" t="s">
        <v>29</v>
      </c>
      <c r="R146" s="7" t="s">
        <v>42</v>
      </c>
      <c r="S146" s="7" t="s">
        <v>31</v>
      </c>
      <c r="T146" s="7" t="s">
        <v>43</v>
      </c>
      <c r="U146" s="7" t="s">
        <v>44</v>
      </c>
      <c r="V146" s="6">
        <v>0</v>
      </c>
      <c r="W146" s="6">
        <v>20</v>
      </c>
      <c r="X146" s="6">
        <v>30</v>
      </c>
      <c r="Y146" s="9"/>
      <c r="Z146" s="9"/>
      <c r="AA146" s="9"/>
      <c r="AB146" s="6">
        <v>114531.24</v>
      </c>
      <c r="AC146" s="6">
        <v>0</v>
      </c>
      <c r="AD146" s="6">
        <v>0</v>
      </c>
      <c r="AE146" s="6">
        <v>0</v>
      </c>
      <c r="AF146" s="6">
        <v>25654.99</v>
      </c>
      <c r="AG146" s="6">
        <v>43046.89</v>
      </c>
      <c r="AH146" s="6">
        <v>0</v>
      </c>
      <c r="AI146" s="6">
        <v>19490.97</v>
      </c>
      <c r="AJ146" s="6">
        <v>114531.24</v>
      </c>
      <c r="AK146" s="23">
        <v>71484.350000000006</v>
      </c>
    </row>
    <row r="147" spans="1:37">
      <c r="A147" s="5">
        <v>24781</v>
      </c>
      <c r="B147" s="6">
        <v>397</v>
      </c>
      <c r="C147" s="6">
        <v>108018</v>
      </c>
      <c r="D147" s="6">
        <v>24781</v>
      </c>
      <c r="E147" s="6">
        <v>27264853554</v>
      </c>
      <c r="F147" s="7" t="s">
        <v>369</v>
      </c>
      <c r="G147" s="7" t="s">
        <v>370</v>
      </c>
      <c r="H147" s="8">
        <v>28583</v>
      </c>
      <c r="I147" s="7" t="s">
        <v>154</v>
      </c>
      <c r="J147" s="7" t="s">
        <v>27</v>
      </c>
      <c r="K147" s="7" t="s">
        <v>1452</v>
      </c>
      <c r="L147" s="7" t="s">
        <v>28</v>
      </c>
      <c r="M147" s="6">
        <v>108018</v>
      </c>
      <c r="N147" s="8">
        <v>43351</v>
      </c>
      <c r="O147" s="8">
        <v>45016</v>
      </c>
      <c r="P147" s="6">
        <v>757</v>
      </c>
      <c r="Q147" s="7" t="s">
        <v>56</v>
      </c>
      <c r="R147" s="7" t="s">
        <v>42</v>
      </c>
      <c r="S147" s="7" t="s">
        <v>31</v>
      </c>
      <c r="T147" s="7" t="s">
        <v>32</v>
      </c>
      <c r="U147" s="9"/>
      <c r="V147" s="6">
        <v>15</v>
      </c>
      <c r="W147" s="6">
        <v>20</v>
      </c>
      <c r="X147" s="6">
        <v>30</v>
      </c>
      <c r="Y147" s="9"/>
      <c r="Z147" s="9"/>
      <c r="AA147" s="9"/>
      <c r="AB147" s="6">
        <v>167211.75</v>
      </c>
      <c r="AC147" s="6">
        <v>0</v>
      </c>
      <c r="AD147" s="6">
        <v>0</v>
      </c>
      <c r="AE147" s="6">
        <v>0</v>
      </c>
      <c r="AF147" s="6">
        <v>35616.11</v>
      </c>
      <c r="AG147" s="6">
        <v>35616.11</v>
      </c>
      <c r="AH147" s="6">
        <v>0</v>
      </c>
      <c r="AI147" s="6">
        <v>27038.15</v>
      </c>
      <c r="AJ147" s="6">
        <v>167211.75</v>
      </c>
      <c r="AK147" s="23">
        <v>131595.64000000001</v>
      </c>
    </row>
    <row r="148" spans="1:37">
      <c r="A148" s="5">
        <v>15157</v>
      </c>
      <c r="B148" s="6">
        <v>397</v>
      </c>
      <c r="C148" s="6">
        <v>117806</v>
      </c>
      <c r="D148" s="6">
        <v>15157</v>
      </c>
      <c r="E148" s="6">
        <v>20166042063</v>
      </c>
      <c r="F148" s="7" t="s">
        <v>371</v>
      </c>
      <c r="G148" s="7" t="s">
        <v>372</v>
      </c>
      <c r="H148" s="8">
        <v>23521</v>
      </c>
      <c r="I148" s="7" t="s">
        <v>26</v>
      </c>
      <c r="J148" s="7" t="s">
        <v>37</v>
      </c>
      <c r="K148" s="7" t="s">
        <v>1452</v>
      </c>
      <c r="L148" s="7" t="s">
        <v>28</v>
      </c>
      <c r="M148" s="6">
        <v>117806</v>
      </c>
      <c r="N148" s="8">
        <v>43983</v>
      </c>
      <c r="O148" s="8">
        <v>45077</v>
      </c>
      <c r="P148" s="6">
        <v>706</v>
      </c>
      <c r="Q148" s="7" t="s">
        <v>33</v>
      </c>
      <c r="R148" s="7" t="s">
        <v>57</v>
      </c>
      <c r="S148" s="7" t="s">
        <v>31</v>
      </c>
      <c r="T148" s="7" t="s">
        <v>43</v>
      </c>
      <c r="U148" s="7" t="s">
        <v>44</v>
      </c>
      <c r="V148" s="6">
        <v>31</v>
      </c>
      <c r="W148" s="6">
        <v>40</v>
      </c>
      <c r="X148" s="6">
        <v>30</v>
      </c>
      <c r="Y148" s="9"/>
      <c r="Z148" s="9"/>
      <c r="AA148" s="9"/>
      <c r="AB148" s="6">
        <v>595740.54</v>
      </c>
      <c r="AC148" s="6">
        <v>0</v>
      </c>
      <c r="AD148" s="6">
        <v>0</v>
      </c>
      <c r="AE148" s="6">
        <v>0</v>
      </c>
      <c r="AF148" s="6">
        <v>127375.88</v>
      </c>
      <c r="AG148" s="6">
        <v>233319.28</v>
      </c>
      <c r="AH148" s="6">
        <v>0</v>
      </c>
      <c r="AI148" s="6">
        <v>101114.89</v>
      </c>
      <c r="AJ148" s="6">
        <v>595740.54</v>
      </c>
      <c r="AK148" s="23">
        <v>362421.26</v>
      </c>
    </row>
    <row r="149" spans="1:37">
      <c r="A149" s="5">
        <v>15157</v>
      </c>
      <c r="B149" s="6">
        <v>397</v>
      </c>
      <c r="C149" s="6">
        <v>119492</v>
      </c>
      <c r="D149" s="6">
        <v>15157</v>
      </c>
      <c r="E149" s="6">
        <v>20166042063</v>
      </c>
      <c r="F149" s="7" t="s">
        <v>371</v>
      </c>
      <c r="G149" s="7" t="s">
        <v>372</v>
      </c>
      <c r="H149" s="8">
        <v>23521</v>
      </c>
      <c r="I149" s="7" t="s">
        <v>26</v>
      </c>
      <c r="J149" s="7" t="s">
        <v>37</v>
      </c>
      <c r="K149" s="7" t="s">
        <v>1452</v>
      </c>
      <c r="L149" s="7" t="s">
        <v>28</v>
      </c>
      <c r="M149" s="6">
        <v>119492</v>
      </c>
      <c r="N149" s="8">
        <v>44774</v>
      </c>
      <c r="O149" s="8">
        <v>45473</v>
      </c>
      <c r="P149" s="6">
        <v>730</v>
      </c>
      <c r="Q149" s="7" t="s">
        <v>33</v>
      </c>
      <c r="R149" s="7" t="s">
        <v>30</v>
      </c>
      <c r="S149" s="7" t="s">
        <v>31</v>
      </c>
      <c r="T149" s="7" t="s">
        <v>32</v>
      </c>
      <c r="U149" s="9"/>
      <c r="V149" s="6">
        <v>31</v>
      </c>
      <c r="W149" s="6">
        <v>10</v>
      </c>
      <c r="X149" s="6">
        <v>30</v>
      </c>
      <c r="Y149" s="9"/>
      <c r="Z149" s="9"/>
      <c r="AA149" s="9"/>
      <c r="AB149" s="6">
        <v>148935.43</v>
      </c>
      <c r="AC149" s="6">
        <v>0</v>
      </c>
      <c r="AD149" s="6">
        <v>0</v>
      </c>
      <c r="AE149" s="6">
        <v>0</v>
      </c>
      <c r="AF149" s="6">
        <v>31844.04</v>
      </c>
      <c r="AG149" s="6">
        <v>31844.04</v>
      </c>
      <c r="AH149" s="6">
        <v>0</v>
      </c>
      <c r="AI149" s="6">
        <v>24082.86</v>
      </c>
      <c r="AJ149" s="6">
        <v>148935.43</v>
      </c>
      <c r="AK149" s="23">
        <v>117091.39</v>
      </c>
    </row>
    <row r="150" spans="1:37">
      <c r="A150" s="5">
        <v>29948</v>
      </c>
      <c r="B150" s="6">
        <v>397</v>
      </c>
      <c r="C150" s="6">
        <v>107970</v>
      </c>
      <c r="D150" s="6">
        <v>29948</v>
      </c>
      <c r="E150" s="6">
        <v>23405344904</v>
      </c>
      <c r="F150" s="7" t="s">
        <v>1796</v>
      </c>
      <c r="G150" s="7" t="s">
        <v>1797</v>
      </c>
      <c r="H150" s="8">
        <v>35649</v>
      </c>
      <c r="I150" s="7" t="s">
        <v>60</v>
      </c>
      <c r="J150" s="7" t="s">
        <v>27</v>
      </c>
      <c r="K150" s="7" t="s">
        <v>1452</v>
      </c>
      <c r="L150" s="7" t="s">
        <v>28</v>
      </c>
      <c r="M150" s="6">
        <v>107970</v>
      </c>
      <c r="N150" s="8">
        <v>43306</v>
      </c>
      <c r="O150" s="8">
        <v>45016</v>
      </c>
      <c r="P150" s="6">
        <v>768</v>
      </c>
      <c r="Q150" s="7" t="s">
        <v>61</v>
      </c>
      <c r="R150" s="7" t="s">
        <v>30</v>
      </c>
      <c r="S150" s="7" t="s">
        <v>31</v>
      </c>
      <c r="T150" s="7" t="s">
        <v>62</v>
      </c>
      <c r="U150" s="7" t="s">
        <v>44</v>
      </c>
      <c r="V150" s="6">
        <v>4</v>
      </c>
      <c r="W150" s="6">
        <v>10</v>
      </c>
      <c r="X150" s="6">
        <v>30</v>
      </c>
      <c r="Y150" s="9"/>
      <c r="Z150" s="9"/>
      <c r="AA150" s="9"/>
      <c r="AB150" s="6">
        <v>39442.69</v>
      </c>
      <c r="AC150" s="6">
        <v>0</v>
      </c>
      <c r="AD150" s="6">
        <v>0</v>
      </c>
      <c r="AE150" s="6">
        <v>0</v>
      </c>
      <c r="AF150" s="6">
        <v>8401.2900000000009</v>
      </c>
      <c r="AG150" s="6">
        <v>17696.080000000002</v>
      </c>
      <c r="AH150" s="6">
        <v>0</v>
      </c>
      <c r="AI150" s="6">
        <v>6899.33</v>
      </c>
      <c r="AJ150" s="6">
        <v>39442.69</v>
      </c>
      <c r="AK150" s="23">
        <v>21746.61</v>
      </c>
    </row>
    <row r="151" spans="1:37">
      <c r="A151" s="5">
        <v>15761</v>
      </c>
      <c r="B151" s="6">
        <v>397</v>
      </c>
      <c r="C151" s="6">
        <v>110122</v>
      </c>
      <c r="D151" s="6">
        <v>15761</v>
      </c>
      <c r="E151" s="6">
        <v>20132844799</v>
      </c>
      <c r="F151" s="7" t="s">
        <v>373</v>
      </c>
      <c r="G151" s="7" t="s">
        <v>330</v>
      </c>
      <c r="H151" s="8">
        <v>21784</v>
      </c>
      <c r="I151" s="7" t="s">
        <v>200</v>
      </c>
      <c r="J151" s="7" t="s">
        <v>37</v>
      </c>
      <c r="K151" s="7" t="s">
        <v>1452</v>
      </c>
      <c r="L151" s="7" t="s">
        <v>28</v>
      </c>
      <c r="M151" s="6">
        <v>110122</v>
      </c>
      <c r="N151" s="8">
        <v>43579</v>
      </c>
      <c r="O151" s="8">
        <v>45405</v>
      </c>
      <c r="P151" s="6">
        <v>709</v>
      </c>
      <c r="Q151" s="7" t="s">
        <v>29</v>
      </c>
      <c r="R151" s="7" t="s">
        <v>57</v>
      </c>
      <c r="S151" s="7" t="s">
        <v>31</v>
      </c>
      <c r="T151" s="7" t="s">
        <v>43</v>
      </c>
      <c r="U151" s="7" t="s">
        <v>44</v>
      </c>
      <c r="V151" s="6">
        <v>35</v>
      </c>
      <c r="W151" s="6">
        <v>40</v>
      </c>
      <c r="X151" s="6">
        <v>30</v>
      </c>
      <c r="Y151" s="9"/>
      <c r="Z151" s="9"/>
      <c r="AA151" s="9"/>
      <c r="AB151" s="6">
        <v>503936.69</v>
      </c>
      <c r="AC151" s="6">
        <v>0</v>
      </c>
      <c r="AD151" s="6">
        <v>0</v>
      </c>
      <c r="AE151" s="6">
        <v>0</v>
      </c>
      <c r="AF151" s="6">
        <v>112881.81</v>
      </c>
      <c r="AG151" s="6">
        <v>128330.6</v>
      </c>
      <c r="AH151" s="6">
        <v>0</v>
      </c>
      <c r="AI151" s="6">
        <v>84813.74</v>
      </c>
      <c r="AJ151" s="6">
        <v>503936.69</v>
      </c>
      <c r="AK151" s="23">
        <v>375606.09</v>
      </c>
    </row>
    <row r="152" spans="1:37">
      <c r="A152" s="5">
        <v>31710</v>
      </c>
      <c r="B152" s="6">
        <v>397</v>
      </c>
      <c r="C152" s="6">
        <v>120274</v>
      </c>
      <c r="D152" s="6">
        <v>31710</v>
      </c>
      <c r="E152" s="6">
        <v>20430016831</v>
      </c>
      <c r="F152" s="7" t="s">
        <v>1488</v>
      </c>
      <c r="G152" s="7" t="s">
        <v>116</v>
      </c>
      <c r="H152" s="8">
        <v>36799</v>
      </c>
      <c r="I152" s="7" t="s">
        <v>114</v>
      </c>
      <c r="J152" s="7" t="s">
        <v>37</v>
      </c>
      <c r="K152" s="7" t="s">
        <v>1452</v>
      </c>
      <c r="L152" s="7" t="s">
        <v>28</v>
      </c>
      <c r="M152" s="6">
        <v>120274</v>
      </c>
      <c r="N152" s="8">
        <v>44830</v>
      </c>
      <c r="O152" s="8">
        <v>45046</v>
      </c>
      <c r="P152" s="6">
        <v>768</v>
      </c>
      <c r="Q152" s="7" t="s">
        <v>61</v>
      </c>
      <c r="R152" s="7" t="s">
        <v>30</v>
      </c>
      <c r="S152" s="7" t="s">
        <v>31</v>
      </c>
      <c r="T152" s="7" t="s">
        <v>62</v>
      </c>
      <c r="U152" s="9"/>
      <c r="V152" s="6">
        <v>0</v>
      </c>
      <c r="W152" s="6">
        <v>10</v>
      </c>
      <c r="X152" s="6">
        <v>30</v>
      </c>
      <c r="Y152" s="9"/>
      <c r="Z152" s="9"/>
      <c r="AA152" s="9"/>
      <c r="AB152" s="6">
        <v>39442.69</v>
      </c>
      <c r="AC152" s="6">
        <v>0</v>
      </c>
      <c r="AD152" s="6">
        <v>0</v>
      </c>
      <c r="AE152" s="6">
        <v>0</v>
      </c>
      <c r="AF152" s="6">
        <v>8401.2900000000009</v>
      </c>
      <c r="AG152" s="6">
        <v>18096.080000000002</v>
      </c>
      <c r="AH152" s="6">
        <v>0</v>
      </c>
      <c r="AI152" s="6">
        <v>6899.33</v>
      </c>
      <c r="AJ152" s="6">
        <v>39442.69</v>
      </c>
      <c r="AK152" s="23">
        <v>21346.61</v>
      </c>
    </row>
    <row r="153" spans="1:37">
      <c r="A153" s="5">
        <v>12687</v>
      </c>
      <c r="B153" s="6">
        <v>397</v>
      </c>
      <c r="C153" s="6">
        <v>106471</v>
      </c>
      <c r="D153" s="6">
        <v>12687</v>
      </c>
      <c r="E153" s="6">
        <v>20140734528</v>
      </c>
      <c r="F153" s="7" t="s">
        <v>376</v>
      </c>
      <c r="G153" s="7" t="s">
        <v>377</v>
      </c>
      <c r="H153" s="8">
        <v>22256</v>
      </c>
      <c r="I153" s="7" t="s">
        <v>95</v>
      </c>
      <c r="J153" s="7" t="s">
        <v>37</v>
      </c>
      <c r="K153" s="7" t="s">
        <v>1452</v>
      </c>
      <c r="L153" s="7" t="s">
        <v>28</v>
      </c>
      <c r="M153" s="6">
        <v>106471</v>
      </c>
      <c r="N153" s="8">
        <v>43160</v>
      </c>
      <c r="O153" s="8">
        <v>45016</v>
      </c>
      <c r="P153" s="6">
        <v>706</v>
      </c>
      <c r="Q153" s="7" t="s">
        <v>33</v>
      </c>
      <c r="R153" s="7" t="s">
        <v>57</v>
      </c>
      <c r="S153" s="7" t="s">
        <v>31</v>
      </c>
      <c r="T153" s="7" t="s">
        <v>32</v>
      </c>
      <c r="U153" s="9"/>
      <c r="V153" s="6">
        <v>39</v>
      </c>
      <c r="W153" s="6">
        <v>40</v>
      </c>
      <c r="X153" s="6">
        <v>30</v>
      </c>
      <c r="Y153" s="9"/>
      <c r="Z153" s="9"/>
      <c r="AA153" s="9"/>
      <c r="AB153" s="6">
        <v>574837.36</v>
      </c>
      <c r="AC153" s="6">
        <v>0</v>
      </c>
      <c r="AD153" s="6">
        <v>0</v>
      </c>
      <c r="AE153" s="6">
        <v>0</v>
      </c>
      <c r="AF153" s="6">
        <v>103470.73</v>
      </c>
      <c r="AG153" s="6">
        <v>306107.57</v>
      </c>
      <c r="AH153" s="6">
        <v>0</v>
      </c>
      <c r="AI153" s="6">
        <v>96707.33</v>
      </c>
      <c r="AJ153" s="6">
        <v>574837.36</v>
      </c>
      <c r="AK153" s="23">
        <v>268729.78999999998</v>
      </c>
    </row>
    <row r="154" spans="1:37">
      <c r="A154" s="5">
        <v>12585</v>
      </c>
      <c r="B154" s="6">
        <v>397</v>
      </c>
      <c r="C154" s="6">
        <v>109653</v>
      </c>
      <c r="D154" s="6">
        <v>12585</v>
      </c>
      <c r="E154" s="6">
        <v>20140833283</v>
      </c>
      <c r="F154" s="7" t="s">
        <v>378</v>
      </c>
      <c r="G154" s="7" t="s">
        <v>379</v>
      </c>
      <c r="H154" s="8">
        <v>22051</v>
      </c>
      <c r="I154" s="7" t="s">
        <v>95</v>
      </c>
      <c r="J154" s="7" t="s">
        <v>37</v>
      </c>
      <c r="K154" s="7" t="s">
        <v>1452</v>
      </c>
      <c r="L154" s="7" t="s">
        <v>28</v>
      </c>
      <c r="M154" s="6">
        <v>109653</v>
      </c>
      <c r="N154" s="8">
        <v>43520</v>
      </c>
      <c r="O154" s="8">
        <v>45016</v>
      </c>
      <c r="P154" s="6">
        <v>716</v>
      </c>
      <c r="Q154" s="7" t="s">
        <v>29</v>
      </c>
      <c r="R154" s="7" t="s">
        <v>42</v>
      </c>
      <c r="S154" s="7" t="s">
        <v>31</v>
      </c>
      <c r="T154" s="7" t="s">
        <v>43</v>
      </c>
      <c r="U154" s="7" t="s">
        <v>44</v>
      </c>
      <c r="V154" s="6">
        <v>39</v>
      </c>
      <c r="W154" s="6">
        <v>20</v>
      </c>
      <c r="X154" s="6">
        <v>30</v>
      </c>
      <c r="Y154" s="9"/>
      <c r="Z154" s="9"/>
      <c r="AA154" s="9"/>
      <c r="AB154" s="6">
        <v>251968.73</v>
      </c>
      <c r="AC154" s="6">
        <v>0</v>
      </c>
      <c r="AD154" s="6">
        <v>0</v>
      </c>
      <c r="AE154" s="6">
        <v>0</v>
      </c>
      <c r="AF154" s="6">
        <v>56440.98</v>
      </c>
      <c r="AG154" s="6">
        <v>87735.6</v>
      </c>
      <c r="AH154" s="6">
        <v>0</v>
      </c>
      <c r="AI154" s="6">
        <v>42546.11</v>
      </c>
      <c r="AJ154" s="6">
        <v>251968.73</v>
      </c>
      <c r="AK154" s="23">
        <v>164233.13</v>
      </c>
    </row>
    <row r="155" spans="1:37">
      <c r="A155" s="5">
        <v>15879</v>
      </c>
      <c r="B155" s="6">
        <v>397</v>
      </c>
      <c r="C155" s="6">
        <v>111679</v>
      </c>
      <c r="D155" s="6">
        <v>15879</v>
      </c>
      <c r="E155" s="6">
        <v>27129196780</v>
      </c>
      <c r="F155" s="7" t="s">
        <v>381</v>
      </c>
      <c r="G155" s="7" t="s">
        <v>382</v>
      </c>
      <c r="H155" s="8">
        <v>21744</v>
      </c>
      <c r="I155" s="7" t="s">
        <v>200</v>
      </c>
      <c r="J155" s="7" t="s">
        <v>27</v>
      </c>
      <c r="K155" s="7" t="s">
        <v>1452</v>
      </c>
      <c r="L155" s="7" t="s">
        <v>28</v>
      </c>
      <c r="M155" s="6">
        <v>111679</v>
      </c>
      <c r="N155" s="8">
        <v>43717</v>
      </c>
      <c r="O155" s="8">
        <v>45543</v>
      </c>
      <c r="P155" s="6">
        <v>716</v>
      </c>
      <c r="Q155" s="7" t="s">
        <v>29</v>
      </c>
      <c r="R155" s="7" t="s">
        <v>42</v>
      </c>
      <c r="S155" s="7" t="s">
        <v>31</v>
      </c>
      <c r="T155" s="7" t="s">
        <v>43</v>
      </c>
      <c r="U155" s="7" t="s">
        <v>44</v>
      </c>
      <c r="V155" s="6">
        <v>33</v>
      </c>
      <c r="W155" s="6">
        <v>20</v>
      </c>
      <c r="X155" s="6">
        <v>30</v>
      </c>
      <c r="Y155" s="9"/>
      <c r="Z155" s="9"/>
      <c r="AA155" s="9"/>
      <c r="AB155" s="6">
        <v>261131.23</v>
      </c>
      <c r="AC155" s="6">
        <v>0</v>
      </c>
      <c r="AD155" s="6">
        <v>0</v>
      </c>
      <c r="AE155" s="6">
        <v>0</v>
      </c>
      <c r="AF155" s="6">
        <v>58493.39</v>
      </c>
      <c r="AG155" s="6">
        <v>71152.86</v>
      </c>
      <c r="AH155" s="6">
        <v>0</v>
      </c>
      <c r="AI155" s="6">
        <v>44083.12</v>
      </c>
      <c r="AJ155" s="6">
        <v>261131.23</v>
      </c>
      <c r="AK155" s="23">
        <v>189978.37</v>
      </c>
    </row>
    <row r="156" spans="1:37">
      <c r="A156" s="5">
        <v>30711</v>
      </c>
      <c r="B156" s="6">
        <v>397</v>
      </c>
      <c r="C156" s="6">
        <v>120759</v>
      </c>
      <c r="D156" s="6">
        <v>30711</v>
      </c>
      <c r="E156" s="6">
        <v>27358091747</v>
      </c>
      <c r="F156" s="7" t="s">
        <v>1804</v>
      </c>
      <c r="G156" s="7" t="s">
        <v>1805</v>
      </c>
      <c r="H156" s="8">
        <v>33779</v>
      </c>
      <c r="I156" s="7" t="s">
        <v>156</v>
      </c>
      <c r="J156" s="7" t="s">
        <v>27</v>
      </c>
      <c r="K156" s="7" t="s">
        <v>1452</v>
      </c>
      <c r="L156" s="7" t="s">
        <v>28</v>
      </c>
      <c r="M156" s="6">
        <v>120759</v>
      </c>
      <c r="N156" s="8">
        <v>44846</v>
      </c>
      <c r="O156" s="8">
        <v>45107</v>
      </c>
      <c r="P156" s="6">
        <v>768</v>
      </c>
      <c r="Q156" s="7" t="s">
        <v>61</v>
      </c>
      <c r="R156" s="7" t="s">
        <v>30</v>
      </c>
      <c r="S156" s="7" t="s">
        <v>31</v>
      </c>
      <c r="T156" s="7" t="s">
        <v>62</v>
      </c>
      <c r="U156" s="7" t="s">
        <v>44</v>
      </c>
      <c r="V156" s="6">
        <v>3</v>
      </c>
      <c r="W156" s="6">
        <v>10</v>
      </c>
      <c r="X156" s="6">
        <v>30</v>
      </c>
      <c r="Y156" s="9"/>
      <c r="Z156" s="9"/>
      <c r="AA156" s="9"/>
      <c r="AB156" s="6">
        <v>39442.69</v>
      </c>
      <c r="AC156" s="6">
        <v>0</v>
      </c>
      <c r="AD156" s="6">
        <v>0</v>
      </c>
      <c r="AE156" s="6">
        <v>0</v>
      </c>
      <c r="AF156" s="6">
        <v>8835.16</v>
      </c>
      <c r="AG156" s="6">
        <v>21626.95</v>
      </c>
      <c r="AH156" s="6">
        <v>0</v>
      </c>
      <c r="AI156" s="6">
        <v>6899.33</v>
      </c>
      <c r="AJ156" s="6">
        <v>39442.69</v>
      </c>
      <c r="AK156" s="23">
        <v>17815.740000000002</v>
      </c>
    </row>
    <row r="157" spans="1:37">
      <c r="A157" s="5">
        <v>21946</v>
      </c>
      <c r="B157" s="6">
        <v>397</v>
      </c>
      <c r="C157" s="6">
        <v>117439</v>
      </c>
      <c r="D157" s="6">
        <v>21946</v>
      </c>
      <c r="E157" s="6">
        <v>23293539774</v>
      </c>
      <c r="F157" s="7" t="s">
        <v>383</v>
      </c>
      <c r="G157" s="7" t="s">
        <v>384</v>
      </c>
      <c r="H157" s="8">
        <v>30131</v>
      </c>
      <c r="I157" s="7" t="s">
        <v>72</v>
      </c>
      <c r="J157" s="7" t="s">
        <v>27</v>
      </c>
      <c r="K157" s="7" t="s">
        <v>1452</v>
      </c>
      <c r="L157" s="7" t="s">
        <v>28</v>
      </c>
      <c r="M157" s="6">
        <v>117439</v>
      </c>
      <c r="N157" s="8">
        <v>44610</v>
      </c>
      <c r="O157" s="8">
        <v>46435</v>
      </c>
      <c r="P157" s="6">
        <v>737</v>
      </c>
      <c r="Q157" s="7" t="s">
        <v>29</v>
      </c>
      <c r="R157" s="7" t="s">
        <v>30</v>
      </c>
      <c r="S157" s="7" t="s">
        <v>31</v>
      </c>
      <c r="T157" s="7" t="s">
        <v>43</v>
      </c>
      <c r="U157" s="7" t="s">
        <v>44</v>
      </c>
      <c r="V157" s="6">
        <v>18</v>
      </c>
      <c r="W157" s="6">
        <v>10</v>
      </c>
      <c r="X157" s="6">
        <v>30</v>
      </c>
      <c r="Y157" s="9"/>
      <c r="Z157" s="9"/>
      <c r="AA157" s="9"/>
      <c r="AB157" s="6">
        <v>113386.16</v>
      </c>
      <c r="AC157" s="6">
        <v>0</v>
      </c>
      <c r="AD157" s="6">
        <v>0</v>
      </c>
      <c r="AE157" s="6">
        <v>0</v>
      </c>
      <c r="AF157" s="6">
        <v>24151.24</v>
      </c>
      <c r="AG157" s="6">
        <v>24723.9</v>
      </c>
      <c r="AH157" s="6">
        <v>0</v>
      </c>
      <c r="AI157" s="6">
        <v>18334.54</v>
      </c>
      <c r="AJ157" s="6">
        <v>113386.16</v>
      </c>
      <c r="AK157" s="23">
        <v>88662.26</v>
      </c>
    </row>
    <row r="158" spans="1:37">
      <c r="A158" s="5">
        <v>14650</v>
      </c>
      <c r="B158" s="6">
        <v>397</v>
      </c>
      <c r="C158" s="6">
        <v>45448</v>
      </c>
      <c r="D158" s="6">
        <v>14650</v>
      </c>
      <c r="E158" s="6">
        <v>20180910035</v>
      </c>
      <c r="F158" s="7" t="s">
        <v>388</v>
      </c>
      <c r="G158" s="7" t="s">
        <v>389</v>
      </c>
      <c r="H158" s="8">
        <v>24360</v>
      </c>
      <c r="I158" s="7" t="s">
        <v>97</v>
      </c>
      <c r="J158" s="7" t="s">
        <v>37</v>
      </c>
      <c r="K158" s="7" t="s">
        <v>1452</v>
      </c>
      <c r="L158" s="7" t="s">
        <v>48</v>
      </c>
      <c r="M158" s="6">
        <v>45448</v>
      </c>
      <c r="N158" s="8">
        <v>39356</v>
      </c>
      <c r="O158" s="9"/>
      <c r="P158" s="6">
        <v>4</v>
      </c>
      <c r="Q158" s="7" t="s">
        <v>75</v>
      </c>
      <c r="R158" s="7" t="s">
        <v>50</v>
      </c>
      <c r="S158" s="7" t="s">
        <v>181</v>
      </c>
      <c r="T158" s="7" t="s">
        <v>52</v>
      </c>
      <c r="U158" s="9"/>
      <c r="V158" s="6">
        <v>36</v>
      </c>
      <c r="W158" s="6">
        <v>35</v>
      </c>
      <c r="X158" s="6">
        <v>30</v>
      </c>
      <c r="Y158" s="9"/>
      <c r="Z158" s="9"/>
      <c r="AA158" s="9"/>
      <c r="AB158" s="6">
        <v>465967</v>
      </c>
      <c r="AC158" s="6">
        <v>0</v>
      </c>
      <c r="AD158" s="6">
        <v>0</v>
      </c>
      <c r="AE158" s="6">
        <v>0</v>
      </c>
      <c r="AF158" s="6">
        <v>74554.720000000001</v>
      </c>
      <c r="AG158" s="6">
        <v>198867.44</v>
      </c>
      <c r="AH158" s="6">
        <v>0</v>
      </c>
      <c r="AI158" s="6">
        <v>78444.33</v>
      </c>
      <c r="AJ158" s="6">
        <v>465967</v>
      </c>
      <c r="AK158" s="23">
        <v>267099.56</v>
      </c>
    </row>
    <row r="159" spans="1:37">
      <c r="A159" s="5">
        <v>29148</v>
      </c>
      <c r="B159" s="6">
        <v>397</v>
      </c>
      <c r="C159" s="6">
        <v>110529</v>
      </c>
      <c r="D159" s="6">
        <v>29148</v>
      </c>
      <c r="E159" s="6">
        <v>23295330414</v>
      </c>
      <c r="F159" s="7" t="s">
        <v>388</v>
      </c>
      <c r="G159" s="7" t="s">
        <v>390</v>
      </c>
      <c r="H159" s="8">
        <v>30159</v>
      </c>
      <c r="I159" s="7" t="s">
        <v>72</v>
      </c>
      <c r="J159" s="7" t="s">
        <v>27</v>
      </c>
      <c r="K159" s="7" t="s">
        <v>1452</v>
      </c>
      <c r="L159" s="7" t="s">
        <v>48</v>
      </c>
      <c r="M159" s="6">
        <v>110529</v>
      </c>
      <c r="N159" s="8">
        <v>43525</v>
      </c>
      <c r="O159" s="9"/>
      <c r="P159" s="6">
        <v>6</v>
      </c>
      <c r="Q159" s="7" t="s">
        <v>108</v>
      </c>
      <c r="R159" s="7" t="s">
        <v>50</v>
      </c>
      <c r="S159" s="7" t="s">
        <v>109</v>
      </c>
      <c r="T159" s="7" t="s">
        <v>52</v>
      </c>
      <c r="U159" s="9"/>
      <c r="V159" s="6">
        <v>6</v>
      </c>
      <c r="W159" s="6">
        <v>35</v>
      </c>
      <c r="X159" s="6">
        <v>30</v>
      </c>
      <c r="Y159" s="9"/>
      <c r="Z159" s="9"/>
      <c r="AA159" s="9"/>
      <c r="AB159" s="6">
        <v>224321.96</v>
      </c>
      <c r="AC159" s="6">
        <v>0</v>
      </c>
      <c r="AD159" s="6">
        <v>0</v>
      </c>
      <c r="AE159" s="6">
        <v>0</v>
      </c>
      <c r="AF159" s="6">
        <v>35891.519999999997</v>
      </c>
      <c r="AG159" s="6">
        <v>86540.86</v>
      </c>
      <c r="AH159" s="6">
        <v>0</v>
      </c>
      <c r="AI159" s="6">
        <v>37908.370000000003</v>
      </c>
      <c r="AJ159" s="6">
        <v>224321.96</v>
      </c>
      <c r="AK159" s="23">
        <v>137781.1</v>
      </c>
    </row>
    <row r="160" spans="1:37">
      <c r="A160" s="5">
        <v>30672</v>
      </c>
      <c r="B160" s="6">
        <v>397</v>
      </c>
      <c r="C160" s="6">
        <v>114979</v>
      </c>
      <c r="D160" s="6">
        <v>30672</v>
      </c>
      <c r="E160" s="6">
        <v>20391388793</v>
      </c>
      <c r="F160" s="7" t="s">
        <v>388</v>
      </c>
      <c r="G160" s="7" t="s">
        <v>391</v>
      </c>
      <c r="H160" s="8">
        <v>34890</v>
      </c>
      <c r="I160" s="7" t="s">
        <v>321</v>
      </c>
      <c r="J160" s="7" t="s">
        <v>37</v>
      </c>
      <c r="K160" s="7" t="s">
        <v>1452</v>
      </c>
      <c r="L160" s="7" t="s">
        <v>48</v>
      </c>
      <c r="M160" s="6">
        <v>114979</v>
      </c>
      <c r="N160" s="8">
        <v>44317</v>
      </c>
      <c r="O160" s="9"/>
      <c r="P160" s="6">
        <v>7</v>
      </c>
      <c r="Q160" s="7" t="s">
        <v>221</v>
      </c>
      <c r="R160" s="7" t="s">
        <v>50</v>
      </c>
      <c r="S160" s="7" t="s">
        <v>109</v>
      </c>
      <c r="T160" s="7" t="s">
        <v>52</v>
      </c>
      <c r="U160" s="9"/>
      <c r="V160" s="6">
        <v>3</v>
      </c>
      <c r="W160" s="6">
        <v>35</v>
      </c>
      <c r="X160" s="6">
        <v>30</v>
      </c>
      <c r="Y160" s="9"/>
      <c r="Z160" s="9"/>
      <c r="AA160" s="9"/>
      <c r="AB160" s="6">
        <v>202732.04</v>
      </c>
      <c r="AC160" s="6">
        <v>0</v>
      </c>
      <c r="AD160" s="6">
        <v>0</v>
      </c>
      <c r="AE160" s="6">
        <v>0</v>
      </c>
      <c r="AF160" s="6">
        <v>32437.119999999999</v>
      </c>
      <c r="AG160" s="6">
        <v>41648.199999999997</v>
      </c>
      <c r="AH160" s="6">
        <v>0</v>
      </c>
      <c r="AI160" s="6">
        <v>34286.660000000003</v>
      </c>
      <c r="AJ160" s="6">
        <v>202732.04</v>
      </c>
      <c r="AK160" s="23">
        <v>161083.84</v>
      </c>
    </row>
    <row r="161" spans="1:37">
      <c r="A161" s="5">
        <v>13315</v>
      </c>
      <c r="B161" s="6">
        <v>397</v>
      </c>
      <c r="C161" s="6">
        <v>119480</v>
      </c>
      <c r="D161" s="6">
        <v>13315</v>
      </c>
      <c r="E161" s="6">
        <v>20144800606</v>
      </c>
      <c r="F161" s="7" t="s">
        <v>392</v>
      </c>
      <c r="G161" s="7" t="s">
        <v>393</v>
      </c>
      <c r="H161" s="8">
        <v>22725</v>
      </c>
      <c r="I161" s="7" t="s">
        <v>41</v>
      </c>
      <c r="J161" s="7" t="s">
        <v>37</v>
      </c>
      <c r="K161" s="7" t="s">
        <v>1452</v>
      </c>
      <c r="L161" s="7" t="s">
        <v>28</v>
      </c>
      <c r="M161" s="6">
        <v>119480</v>
      </c>
      <c r="N161" s="8">
        <v>44827</v>
      </c>
      <c r="O161" s="8">
        <v>45046</v>
      </c>
      <c r="P161" s="6">
        <v>706</v>
      </c>
      <c r="Q161" s="7" t="s">
        <v>33</v>
      </c>
      <c r="R161" s="7" t="s">
        <v>57</v>
      </c>
      <c r="S161" s="7" t="s">
        <v>31</v>
      </c>
      <c r="T161" s="7" t="s">
        <v>32</v>
      </c>
      <c r="U161" s="9"/>
      <c r="V161" s="6">
        <v>36</v>
      </c>
      <c r="W161" s="6">
        <v>40</v>
      </c>
      <c r="X161" s="6">
        <v>30</v>
      </c>
      <c r="Y161" s="9"/>
      <c r="Z161" s="9"/>
      <c r="AA161" s="9"/>
      <c r="AB161" s="6">
        <v>574837.36</v>
      </c>
      <c r="AC161" s="6">
        <v>0</v>
      </c>
      <c r="AD161" s="6">
        <v>0</v>
      </c>
      <c r="AE161" s="6">
        <v>0</v>
      </c>
      <c r="AF161" s="6">
        <v>128763.57</v>
      </c>
      <c r="AG161" s="6">
        <v>173502.59</v>
      </c>
      <c r="AH161" s="6">
        <v>0</v>
      </c>
      <c r="AI161" s="6">
        <v>96707.33</v>
      </c>
      <c r="AJ161" s="6">
        <v>574837.36</v>
      </c>
      <c r="AK161" s="23">
        <v>401334.77</v>
      </c>
    </row>
    <row r="162" spans="1:37">
      <c r="A162" s="5">
        <v>23995</v>
      </c>
      <c r="B162" s="6">
        <v>397</v>
      </c>
      <c r="C162" s="6">
        <v>109584</v>
      </c>
      <c r="D162" s="6">
        <v>23995</v>
      </c>
      <c r="E162" s="6">
        <v>27252116015</v>
      </c>
      <c r="F162" s="7" t="s">
        <v>394</v>
      </c>
      <c r="G162" s="7" t="s">
        <v>395</v>
      </c>
      <c r="H162" s="8">
        <v>27847</v>
      </c>
      <c r="I162" s="7" t="s">
        <v>36</v>
      </c>
      <c r="J162" s="7" t="s">
        <v>27</v>
      </c>
      <c r="K162" s="7" t="s">
        <v>1452</v>
      </c>
      <c r="L162" s="7" t="s">
        <v>48</v>
      </c>
      <c r="M162" s="6">
        <v>109584</v>
      </c>
      <c r="N162" s="8">
        <v>43455</v>
      </c>
      <c r="O162" s="9"/>
      <c r="P162" s="6">
        <v>4</v>
      </c>
      <c r="Q162" s="7" t="s">
        <v>75</v>
      </c>
      <c r="R162" s="7" t="s">
        <v>50</v>
      </c>
      <c r="S162" s="7" t="s">
        <v>51</v>
      </c>
      <c r="T162" s="7" t="s">
        <v>52</v>
      </c>
      <c r="U162" s="9"/>
      <c r="V162" s="6">
        <v>17</v>
      </c>
      <c r="W162" s="6">
        <v>35</v>
      </c>
      <c r="X162" s="6">
        <v>30</v>
      </c>
      <c r="Y162" s="9"/>
      <c r="Z162" s="9"/>
      <c r="AA162" s="9"/>
      <c r="AB162" s="6">
        <v>395585.6</v>
      </c>
      <c r="AC162" s="6">
        <v>0</v>
      </c>
      <c r="AD162" s="6">
        <v>0</v>
      </c>
      <c r="AE162" s="6">
        <v>0</v>
      </c>
      <c r="AF162" s="6">
        <v>76348.02</v>
      </c>
      <c r="AG162" s="6">
        <v>92784.42</v>
      </c>
      <c r="AH162" s="6">
        <v>0</v>
      </c>
      <c r="AI162" s="6">
        <v>66637.84</v>
      </c>
      <c r="AJ162" s="6">
        <v>395585.6</v>
      </c>
      <c r="AK162" s="23">
        <v>302801.18</v>
      </c>
    </row>
    <row r="163" spans="1:37">
      <c r="A163" s="5">
        <v>13228</v>
      </c>
      <c r="B163" s="6">
        <v>397</v>
      </c>
      <c r="C163" s="6">
        <v>115258</v>
      </c>
      <c r="D163" s="6">
        <v>13228</v>
      </c>
      <c r="E163" s="6">
        <v>20143583377</v>
      </c>
      <c r="F163" s="7" t="s">
        <v>396</v>
      </c>
      <c r="G163" s="7" t="s">
        <v>397</v>
      </c>
      <c r="H163" s="8">
        <v>22385</v>
      </c>
      <c r="I163" s="7" t="s">
        <v>41</v>
      </c>
      <c r="J163" s="7" t="s">
        <v>37</v>
      </c>
      <c r="K163" s="7" t="s">
        <v>1452</v>
      </c>
      <c r="L163" s="7" t="s">
        <v>28</v>
      </c>
      <c r="M163" s="6">
        <v>115258</v>
      </c>
      <c r="N163" s="8">
        <v>44356</v>
      </c>
      <c r="O163" s="8">
        <v>45016</v>
      </c>
      <c r="P163" s="6">
        <v>707</v>
      </c>
      <c r="Q163" s="7" t="s">
        <v>69</v>
      </c>
      <c r="R163" s="7" t="s">
        <v>42</v>
      </c>
      <c r="S163" s="7" t="s">
        <v>31</v>
      </c>
      <c r="T163" s="7" t="s">
        <v>32</v>
      </c>
      <c r="U163" s="9"/>
      <c r="V163" s="6">
        <v>38</v>
      </c>
      <c r="W163" s="6">
        <v>20</v>
      </c>
      <c r="X163" s="6">
        <v>30</v>
      </c>
      <c r="Y163" s="9"/>
      <c r="Z163" s="9"/>
      <c r="AA163" s="9"/>
      <c r="AB163" s="6">
        <v>322996.06</v>
      </c>
      <c r="AC163" s="6">
        <v>0</v>
      </c>
      <c r="AD163" s="6">
        <v>0</v>
      </c>
      <c r="AE163" s="6">
        <v>0</v>
      </c>
      <c r="AF163" s="6">
        <v>72351.12</v>
      </c>
      <c r="AG163" s="6">
        <v>141518.63</v>
      </c>
      <c r="AH163" s="6">
        <v>0</v>
      </c>
      <c r="AI163" s="6">
        <v>56199.83</v>
      </c>
      <c r="AJ163" s="6">
        <v>322996.06</v>
      </c>
      <c r="AK163" s="23">
        <v>181477.43</v>
      </c>
    </row>
    <row r="164" spans="1:37">
      <c r="A164" s="5">
        <v>14233</v>
      </c>
      <c r="B164" s="6">
        <v>397</v>
      </c>
      <c r="C164" s="6">
        <v>117161</v>
      </c>
      <c r="D164" s="6">
        <v>14233</v>
      </c>
      <c r="E164" s="6">
        <v>20149662368</v>
      </c>
      <c r="F164" s="7" t="s">
        <v>396</v>
      </c>
      <c r="G164" s="7" t="s">
        <v>398</v>
      </c>
      <c r="H164" s="8">
        <v>22916</v>
      </c>
      <c r="I164" s="7" t="s">
        <v>68</v>
      </c>
      <c r="J164" s="7" t="s">
        <v>37</v>
      </c>
      <c r="K164" s="7" t="s">
        <v>1452</v>
      </c>
      <c r="L164" s="7" t="s">
        <v>28</v>
      </c>
      <c r="M164" s="6">
        <v>117161</v>
      </c>
      <c r="N164" s="8">
        <v>44531</v>
      </c>
      <c r="O164" s="8">
        <v>45016</v>
      </c>
      <c r="P164" s="6">
        <v>719</v>
      </c>
      <c r="Q164" s="7" t="s">
        <v>33</v>
      </c>
      <c r="R164" s="7" t="s">
        <v>42</v>
      </c>
      <c r="S164" s="7" t="s">
        <v>31</v>
      </c>
      <c r="T164" s="7" t="s">
        <v>32</v>
      </c>
      <c r="U164" s="9"/>
      <c r="V164" s="6">
        <v>36</v>
      </c>
      <c r="W164" s="6">
        <v>20</v>
      </c>
      <c r="X164" s="6">
        <v>30</v>
      </c>
      <c r="Y164" s="9"/>
      <c r="Z164" s="9"/>
      <c r="AA164" s="9"/>
      <c r="AB164" s="6">
        <v>287418.90999999997</v>
      </c>
      <c r="AC164" s="6">
        <v>0</v>
      </c>
      <c r="AD164" s="6">
        <v>0</v>
      </c>
      <c r="AE164" s="6">
        <v>0</v>
      </c>
      <c r="AF164" s="6">
        <v>61220.23</v>
      </c>
      <c r="AG164" s="6">
        <v>71216.81</v>
      </c>
      <c r="AH164" s="6">
        <v>0</v>
      </c>
      <c r="AI164" s="6">
        <v>48492.87</v>
      </c>
      <c r="AJ164" s="6">
        <v>287418.90999999997</v>
      </c>
      <c r="AK164" s="23">
        <v>216202.1</v>
      </c>
    </row>
    <row r="165" spans="1:37">
      <c r="A165" s="5">
        <v>10655</v>
      </c>
      <c r="B165" s="6">
        <v>397</v>
      </c>
      <c r="C165" s="6">
        <v>118736</v>
      </c>
      <c r="D165" s="6">
        <v>10655</v>
      </c>
      <c r="E165" s="6">
        <v>20129783258</v>
      </c>
      <c r="F165" s="7" t="s">
        <v>399</v>
      </c>
      <c r="G165" s="7" t="s">
        <v>400</v>
      </c>
      <c r="H165" s="8">
        <v>20912</v>
      </c>
      <c r="I165" s="7" t="s">
        <v>125</v>
      </c>
      <c r="J165" s="7" t="s">
        <v>37</v>
      </c>
      <c r="K165" s="7" t="s">
        <v>1452</v>
      </c>
      <c r="L165" s="7" t="s">
        <v>28</v>
      </c>
      <c r="M165" s="6">
        <v>118736</v>
      </c>
      <c r="N165" s="8">
        <v>44704</v>
      </c>
      <c r="O165" s="8">
        <v>46529</v>
      </c>
      <c r="P165" s="6">
        <v>705</v>
      </c>
      <c r="Q165" s="7" t="s">
        <v>69</v>
      </c>
      <c r="R165" s="7" t="s">
        <v>57</v>
      </c>
      <c r="S165" s="7" t="s">
        <v>31</v>
      </c>
      <c r="T165" s="7" t="s">
        <v>43</v>
      </c>
      <c r="U165" s="7" t="s">
        <v>44</v>
      </c>
      <c r="V165" s="6">
        <v>0</v>
      </c>
      <c r="W165" s="6">
        <v>40</v>
      </c>
      <c r="X165" s="6">
        <v>30</v>
      </c>
      <c r="Y165" s="9"/>
      <c r="Z165" s="9"/>
      <c r="AA165" s="9"/>
      <c r="AB165" s="6">
        <v>346486.28</v>
      </c>
      <c r="AC165" s="6">
        <v>0</v>
      </c>
      <c r="AD165" s="6">
        <v>0</v>
      </c>
      <c r="AE165" s="6">
        <v>0</v>
      </c>
      <c r="AF165" s="6">
        <v>77612.94</v>
      </c>
      <c r="AG165" s="6">
        <v>149233.99</v>
      </c>
      <c r="AH165" s="6">
        <v>0</v>
      </c>
      <c r="AI165" s="6">
        <v>58810.25</v>
      </c>
      <c r="AJ165" s="6">
        <v>346486.28</v>
      </c>
      <c r="AK165" s="23">
        <v>197252.29</v>
      </c>
    </row>
    <row r="166" spans="1:37">
      <c r="A166" s="5">
        <v>10655</v>
      </c>
      <c r="B166" s="6">
        <v>397</v>
      </c>
      <c r="C166" s="6">
        <v>119846</v>
      </c>
      <c r="D166" s="6">
        <v>10655</v>
      </c>
      <c r="E166" s="6">
        <v>20129783258</v>
      </c>
      <c r="F166" s="7" t="s">
        <v>399</v>
      </c>
      <c r="G166" s="7" t="s">
        <v>400</v>
      </c>
      <c r="H166" s="8">
        <v>20912</v>
      </c>
      <c r="I166" s="7" t="s">
        <v>125</v>
      </c>
      <c r="J166" s="7" t="s">
        <v>37</v>
      </c>
      <c r="K166" s="7" t="s">
        <v>1452</v>
      </c>
      <c r="L166" s="7" t="s">
        <v>28</v>
      </c>
      <c r="M166" s="6">
        <v>119846</v>
      </c>
      <c r="N166" s="8">
        <v>44818</v>
      </c>
      <c r="O166" s="8">
        <v>45182</v>
      </c>
      <c r="P166" s="6">
        <v>737</v>
      </c>
      <c r="Q166" s="7" t="s">
        <v>29</v>
      </c>
      <c r="R166" s="7" t="s">
        <v>30</v>
      </c>
      <c r="S166" s="7" t="s">
        <v>31</v>
      </c>
      <c r="T166" s="7" t="s">
        <v>32</v>
      </c>
      <c r="U166" s="9"/>
      <c r="V166" s="6">
        <v>0</v>
      </c>
      <c r="W166" s="6">
        <v>10</v>
      </c>
      <c r="X166" s="6">
        <v>30</v>
      </c>
      <c r="Y166" s="9"/>
      <c r="Z166" s="9"/>
      <c r="AA166" s="9"/>
      <c r="AB166" s="6">
        <v>67573.570000000007</v>
      </c>
      <c r="AC166" s="6">
        <v>0</v>
      </c>
      <c r="AD166" s="6">
        <v>0</v>
      </c>
      <c r="AE166" s="6">
        <v>0</v>
      </c>
      <c r="AF166" s="6">
        <v>15136.48</v>
      </c>
      <c r="AG166" s="6">
        <v>15709.14</v>
      </c>
      <c r="AH166" s="6">
        <v>0</v>
      </c>
      <c r="AI166" s="6">
        <v>10926.64</v>
      </c>
      <c r="AJ166" s="6">
        <v>67573.570000000007</v>
      </c>
      <c r="AK166" s="23">
        <v>51864.43</v>
      </c>
    </row>
    <row r="167" spans="1:37">
      <c r="A167" s="5">
        <v>31226</v>
      </c>
      <c r="B167" s="6">
        <v>397</v>
      </c>
      <c r="C167" s="6">
        <v>119103</v>
      </c>
      <c r="D167" s="6">
        <v>31226</v>
      </c>
      <c r="E167" s="6">
        <v>27405333789</v>
      </c>
      <c r="F167" s="7" t="s">
        <v>401</v>
      </c>
      <c r="G167" s="7" t="s">
        <v>402</v>
      </c>
      <c r="H167" s="8">
        <v>35548</v>
      </c>
      <c r="I167" s="7" t="s">
        <v>60</v>
      </c>
      <c r="J167" s="7" t="s">
        <v>27</v>
      </c>
      <c r="K167" s="7" t="s">
        <v>1452</v>
      </c>
      <c r="L167" s="7" t="s">
        <v>28</v>
      </c>
      <c r="M167" s="6">
        <v>119103</v>
      </c>
      <c r="N167" s="8">
        <v>44748</v>
      </c>
      <c r="O167" s="8">
        <v>45046</v>
      </c>
      <c r="P167" s="6">
        <v>768</v>
      </c>
      <c r="Q167" s="7" t="s">
        <v>61</v>
      </c>
      <c r="R167" s="7" t="s">
        <v>30</v>
      </c>
      <c r="S167" s="7" t="s">
        <v>31</v>
      </c>
      <c r="T167" s="7" t="s">
        <v>62</v>
      </c>
      <c r="U167" s="7" t="s">
        <v>44</v>
      </c>
      <c r="V167" s="6">
        <v>0</v>
      </c>
      <c r="W167" s="6">
        <v>10</v>
      </c>
      <c r="X167" s="6">
        <v>30</v>
      </c>
      <c r="Y167" s="9"/>
      <c r="Z167" s="9"/>
      <c r="AA167" s="9"/>
      <c r="AB167" s="6">
        <v>39442.69</v>
      </c>
      <c r="AC167" s="6">
        <v>0</v>
      </c>
      <c r="AD167" s="6">
        <v>0</v>
      </c>
      <c r="AE167" s="6">
        <v>0</v>
      </c>
      <c r="AF167" s="6">
        <v>8401.2900000000009</v>
      </c>
      <c r="AG167" s="6">
        <v>17696.080000000002</v>
      </c>
      <c r="AH167" s="6">
        <v>0</v>
      </c>
      <c r="AI167" s="6">
        <v>6899.33</v>
      </c>
      <c r="AJ167" s="6">
        <v>39442.69</v>
      </c>
      <c r="AK167" s="23">
        <v>21746.61</v>
      </c>
    </row>
    <row r="168" spans="1:37">
      <c r="A168" s="5">
        <v>18169</v>
      </c>
      <c r="B168" s="6">
        <v>397</v>
      </c>
      <c r="C168" s="6">
        <v>121601</v>
      </c>
      <c r="D168" s="6">
        <v>18169</v>
      </c>
      <c r="E168" s="6">
        <v>27176706681</v>
      </c>
      <c r="F168" s="7" t="s">
        <v>403</v>
      </c>
      <c r="G168" s="7" t="s">
        <v>404</v>
      </c>
      <c r="H168" s="8">
        <v>24281</v>
      </c>
      <c r="I168" s="7" t="s">
        <v>97</v>
      </c>
      <c r="J168" s="7" t="s">
        <v>27</v>
      </c>
      <c r="K168" s="7" t="s">
        <v>1452</v>
      </c>
      <c r="L168" s="7" t="s">
        <v>28</v>
      </c>
      <c r="M168" s="6">
        <v>121601</v>
      </c>
      <c r="N168" s="8">
        <v>44848</v>
      </c>
      <c r="O168" s="8">
        <v>45212</v>
      </c>
      <c r="P168" s="6">
        <v>706</v>
      </c>
      <c r="Q168" s="7" t="s">
        <v>33</v>
      </c>
      <c r="R168" s="7" t="s">
        <v>57</v>
      </c>
      <c r="S168" s="7" t="s">
        <v>31</v>
      </c>
      <c r="T168" s="7" t="s">
        <v>32</v>
      </c>
      <c r="U168" s="9"/>
      <c r="V168" s="6">
        <v>24</v>
      </c>
      <c r="W168" s="6">
        <v>40</v>
      </c>
      <c r="X168" s="6">
        <v>30</v>
      </c>
      <c r="Y168" s="9"/>
      <c r="Z168" s="9"/>
      <c r="AA168" s="9"/>
      <c r="AB168" s="6">
        <v>916186.8</v>
      </c>
      <c r="AC168" s="6">
        <v>0</v>
      </c>
      <c r="AD168" s="6">
        <v>0</v>
      </c>
      <c r="AE168" s="6">
        <v>0</v>
      </c>
      <c r="AF168" s="6">
        <v>184946.54</v>
      </c>
      <c r="AG168" s="6">
        <v>208727.24</v>
      </c>
      <c r="AH168" s="6">
        <v>294317.28999999998</v>
      </c>
      <c r="AI168" s="6">
        <v>153968.70000000001</v>
      </c>
      <c r="AJ168" s="6">
        <v>916186.8</v>
      </c>
      <c r="AK168" s="23">
        <v>707459.56</v>
      </c>
    </row>
    <row r="169" spans="1:37">
      <c r="A169" s="5">
        <v>17851</v>
      </c>
      <c r="B169" s="6">
        <v>397</v>
      </c>
      <c r="C169" s="6">
        <v>119850</v>
      </c>
      <c r="D169" s="6">
        <v>17851</v>
      </c>
      <c r="E169" s="6">
        <v>20172706887</v>
      </c>
      <c r="F169" s="7" t="s">
        <v>405</v>
      </c>
      <c r="G169" s="7" t="s">
        <v>356</v>
      </c>
      <c r="H169" s="8">
        <v>23990</v>
      </c>
      <c r="I169" s="7" t="s">
        <v>65</v>
      </c>
      <c r="J169" s="7" t="s">
        <v>37</v>
      </c>
      <c r="K169" s="7" t="s">
        <v>1452</v>
      </c>
      <c r="L169" s="7" t="s">
        <v>28</v>
      </c>
      <c r="M169" s="6">
        <v>119850</v>
      </c>
      <c r="N169" s="8">
        <v>44847</v>
      </c>
      <c r="O169" s="8">
        <v>45077</v>
      </c>
      <c r="P169" s="6">
        <v>716</v>
      </c>
      <c r="Q169" s="7" t="s">
        <v>29</v>
      </c>
      <c r="R169" s="7" t="s">
        <v>42</v>
      </c>
      <c r="S169" s="7" t="s">
        <v>31</v>
      </c>
      <c r="T169" s="7" t="s">
        <v>32</v>
      </c>
      <c r="U169" s="9"/>
      <c r="V169" s="6">
        <v>31</v>
      </c>
      <c r="W169" s="6">
        <v>20</v>
      </c>
      <c r="X169" s="6">
        <v>30</v>
      </c>
      <c r="Y169" s="9"/>
      <c r="Z169" s="9"/>
      <c r="AA169" s="9"/>
      <c r="AB169" s="6">
        <v>261131.23</v>
      </c>
      <c r="AC169" s="6">
        <v>0</v>
      </c>
      <c r="AD169" s="6">
        <v>0</v>
      </c>
      <c r="AE169" s="6">
        <v>0</v>
      </c>
      <c r="AF169" s="6">
        <v>58493.39</v>
      </c>
      <c r="AG169" s="6">
        <v>75468.86</v>
      </c>
      <c r="AH169" s="6">
        <v>0</v>
      </c>
      <c r="AI169" s="6">
        <v>44083.12</v>
      </c>
      <c r="AJ169" s="6">
        <v>261131.23</v>
      </c>
      <c r="AK169" s="23">
        <v>185662.37</v>
      </c>
    </row>
    <row r="170" spans="1:37">
      <c r="A170" s="5">
        <v>11938</v>
      </c>
      <c r="B170" s="6">
        <v>397</v>
      </c>
      <c r="C170" s="6">
        <v>105483</v>
      </c>
      <c r="D170" s="6">
        <v>11938</v>
      </c>
      <c r="E170" s="6">
        <v>27114756836</v>
      </c>
      <c r="F170" s="7" t="s">
        <v>406</v>
      </c>
      <c r="G170" s="7" t="s">
        <v>407</v>
      </c>
      <c r="H170" s="8">
        <v>20115</v>
      </c>
      <c r="I170" s="7" t="s">
        <v>366</v>
      </c>
      <c r="J170" s="7" t="s">
        <v>27</v>
      </c>
      <c r="K170" s="7" t="s">
        <v>1452</v>
      </c>
      <c r="L170" s="7" t="s">
        <v>28</v>
      </c>
      <c r="M170" s="6">
        <v>105483</v>
      </c>
      <c r="N170" s="8">
        <v>43162</v>
      </c>
      <c r="O170" s="9"/>
      <c r="P170" s="6">
        <v>706</v>
      </c>
      <c r="Q170" s="7" t="s">
        <v>33</v>
      </c>
      <c r="R170" s="7" t="s">
        <v>57</v>
      </c>
      <c r="S170" s="7" t="s">
        <v>31</v>
      </c>
      <c r="T170" s="7" t="s">
        <v>43</v>
      </c>
      <c r="U170" s="7" t="s">
        <v>44</v>
      </c>
      <c r="V170" s="6">
        <v>0</v>
      </c>
      <c r="W170" s="6">
        <v>40</v>
      </c>
      <c r="X170" s="6">
        <v>30</v>
      </c>
      <c r="Y170" s="9"/>
      <c r="Z170" s="9"/>
      <c r="AA170" s="9"/>
      <c r="AB170" s="6">
        <v>313547.65000000002</v>
      </c>
      <c r="AC170" s="6">
        <v>0</v>
      </c>
      <c r="AD170" s="6">
        <v>0</v>
      </c>
      <c r="AE170" s="6">
        <v>0</v>
      </c>
      <c r="AF170" s="6">
        <v>70234.67</v>
      </c>
      <c r="AG170" s="6">
        <v>85946.19</v>
      </c>
      <c r="AH170" s="6">
        <v>0</v>
      </c>
      <c r="AI170" s="6">
        <v>52875.97</v>
      </c>
      <c r="AJ170" s="6">
        <v>313547.65000000002</v>
      </c>
      <c r="AK170" s="23">
        <v>227601.46</v>
      </c>
    </row>
    <row r="171" spans="1:37">
      <c r="A171" s="5">
        <v>21206</v>
      </c>
      <c r="B171" s="6">
        <v>397</v>
      </c>
      <c r="C171" s="6">
        <v>107614</v>
      </c>
      <c r="D171" s="6">
        <v>21206</v>
      </c>
      <c r="E171" s="6">
        <v>27223324458</v>
      </c>
      <c r="F171" s="7" t="s">
        <v>411</v>
      </c>
      <c r="G171" s="7" t="s">
        <v>412</v>
      </c>
      <c r="H171" s="8">
        <v>26198</v>
      </c>
      <c r="I171" s="7" t="s">
        <v>292</v>
      </c>
      <c r="J171" s="7" t="s">
        <v>27</v>
      </c>
      <c r="K171" s="7" t="s">
        <v>1452</v>
      </c>
      <c r="L171" s="7" t="s">
        <v>48</v>
      </c>
      <c r="M171" s="6">
        <v>107614</v>
      </c>
      <c r="N171" s="8">
        <v>43150</v>
      </c>
      <c r="O171" s="9"/>
      <c r="P171" s="6">
        <v>3</v>
      </c>
      <c r="Q171" s="7" t="s">
        <v>66</v>
      </c>
      <c r="R171" s="7" t="s">
        <v>50</v>
      </c>
      <c r="S171" s="7" t="s">
        <v>51</v>
      </c>
      <c r="T171" s="7" t="s">
        <v>52</v>
      </c>
      <c r="U171" s="9"/>
      <c r="V171" s="6">
        <v>23</v>
      </c>
      <c r="W171" s="6">
        <v>35</v>
      </c>
      <c r="X171" s="6">
        <v>30</v>
      </c>
      <c r="Y171" s="6">
        <v>2</v>
      </c>
      <c r="Z171" s="7" t="s">
        <v>413</v>
      </c>
      <c r="AA171" s="9"/>
      <c r="AB171" s="6">
        <v>612973.52</v>
      </c>
      <c r="AC171" s="6">
        <v>0</v>
      </c>
      <c r="AD171" s="6">
        <v>0</v>
      </c>
      <c r="AE171" s="6">
        <v>0</v>
      </c>
      <c r="AF171" s="6">
        <v>98075.77</v>
      </c>
      <c r="AG171" s="6">
        <v>341306.47</v>
      </c>
      <c r="AH171" s="6">
        <v>0</v>
      </c>
      <c r="AI171" s="6">
        <v>103104.66</v>
      </c>
      <c r="AJ171" s="6">
        <v>612973.52</v>
      </c>
      <c r="AK171" s="23">
        <v>271667.05</v>
      </c>
    </row>
    <row r="172" spans="1:37">
      <c r="A172" s="5">
        <v>23635</v>
      </c>
      <c r="B172" s="6">
        <v>397</v>
      </c>
      <c r="C172" s="6">
        <v>105816</v>
      </c>
      <c r="D172" s="6">
        <v>23635</v>
      </c>
      <c r="E172" s="6">
        <v>20284765401</v>
      </c>
      <c r="F172" s="7" t="s">
        <v>414</v>
      </c>
      <c r="G172" s="7" t="s">
        <v>415</v>
      </c>
      <c r="H172" s="8">
        <v>29550</v>
      </c>
      <c r="I172" s="7" t="s">
        <v>87</v>
      </c>
      <c r="J172" s="7" t="s">
        <v>37</v>
      </c>
      <c r="K172" s="7" t="s">
        <v>1452</v>
      </c>
      <c r="L172" s="7" t="s">
        <v>28</v>
      </c>
      <c r="M172" s="6">
        <v>105816</v>
      </c>
      <c r="N172" s="8">
        <v>43217</v>
      </c>
      <c r="O172" s="8">
        <v>45016</v>
      </c>
      <c r="P172" s="6">
        <v>757</v>
      </c>
      <c r="Q172" s="7" t="s">
        <v>56</v>
      </c>
      <c r="R172" s="7" t="s">
        <v>42</v>
      </c>
      <c r="S172" s="7" t="s">
        <v>31</v>
      </c>
      <c r="T172" s="7" t="s">
        <v>32</v>
      </c>
      <c r="U172" s="7" t="s">
        <v>44</v>
      </c>
      <c r="V172" s="6">
        <v>12</v>
      </c>
      <c r="W172" s="6">
        <v>20</v>
      </c>
      <c r="X172" s="6">
        <v>30</v>
      </c>
      <c r="Y172" s="9"/>
      <c r="Z172" s="9"/>
      <c r="AA172" s="9"/>
      <c r="AB172" s="6">
        <v>160494</v>
      </c>
      <c r="AC172" s="6">
        <v>0</v>
      </c>
      <c r="AD172" s="6">
        <v>0</v>
      </c>
      <c r="AE172" s="6">
        <v>0</v>
      </c>
      <c r="AF172" s="6">
        <v>35950.660000000003</v>
      </c>
      <c r="AG172" s="6">
        <v>43016.19</v>
      </c>
      <c r="AH172" s="6">
        <v>0</v>
      </c>
      <c r="AI172" s="6">
        <v>27201.23</v>
      </c>
      <c r="AJ172" s="6">
        <v>160494</v>
      </c>
      <c r="AK172" s="23">
        <v>117477.81</v>
      </c>
    </row>
    <row r="173" spans="1:37">
      <c r="A173" s="5">
        <v>25628</v>
      </c>
      <c r="B173" s="6">
        <v>397</v>
      </c>
      <c r="C173" s="6">
        <v>118527</v>
      </c>
      <c r="D173" s="6">
        <v>25628</v>
      </c>
      <c r="E173" s="6">
        <v>20255431774</v>
      </c>
      <c r="F173" s="7" t="s">
        <v>414</v>
      </c>
      <c r="G173" s="7" t="s">
        <v>416</v>
      </c>
      <c r="H173" s="8">
        <v>28030</v>
      </c>
      <c r="I173" s="7" t="s">
        <v>173</v>
      </c>
      <c r="J173" s="7" t="s">
        <v>37</v>
      </c>
      <c r="K173" s="7" t="s">
        <v>1452</v>
      </c>
      <c r="L173" s="7" t="s">
        <v>28</v>
      </c>
      <c r="M173" s="6">
        <v>118527</v>
      </c>
      <c r="N173" s="8">
        <v>44684</v>
      </c>
      <c r="O173" s="8">
        <v>46509</v>
      </c>
      <c r="P173" s="6">
        <v>716</v>
      </c>
      <c r="Q173" s="7" t="s">
        <v>29</v>
      </c>
      <c r="R173" s="7" t="s">
        <v>42</v>
      </c>
      <c r="S173" s="7" t="s">
        <v>31</v>
      </c>
      <c r="T173" s="7" t="s">
        <v>43</v>
      </c>
      <c r="U173" s="7" t="s">
        <v>44</v>
      </c>
      <c r="V173" s="6">
        <v>13</v>
      </c>
      <c r="W173" s="6">
        <v>20</v>
      </c>
      <c r="X173" s="6">
        <v>30</v>
      </c>
      <c r="Y173" s="9"/>
      <c r="Z173" s="9"/>
      <c r="AA173" s="9"/>
      <c r="AB173" s="6">
        <v>183249.98</v>
      </c>
      <c r="AC173" s="6">
        <v>0</v>
      </c>
      <c r="AD173" s="6">
        <v>0</v>
      </c>
      <c r="AE173" s="6">
        <v>0</v>
      </c>
      <c r="AF173" s="6">
        <v>41048</v>
      </c>
      <c r="AG173" s="6">
        <v>47112.27</v>
      </c>
      <c r="AH173" s="6">
        <v>0</v>
      </c>
      <c r="AI173" s="6">
        <v>31018.54</v>
      </c>
      <c r="AJ173" s="6">
        <v>183249.98</v>
      </c>
      <c r="AK173" s="23">
        <v>136137.71</v>
      </c>
    </row>
    <row r="174" spans="1:37">
      <c r="A174" s="5">
        <v>26273</v>
      </c>
      <c r="B174" s="6">
        <v>397</v>
      </c>
      <c r="C174" s="6">
        <v>63695</v>
      </c>
      <c r="D174" s="6">
        <v>26273</v>
      </c>
      <c r="E174" s="6">
        <v>20270160558</v>
      </c>
      <c r="F174" s="7" t="s">
        <v>414</v>
      </c>
      <c r="G174" s="7" t="s">
        <v>417</v>
      </c>
      <c r="H174" s="8">
        <v>28810</v>
      </c>
      <c r="I174" s="7" t="s">
        <v>154</v>
      </c>
      <c r="J174" s="7" t="s">
        <v>37</v>
      </c>
      <c r="K174" s="7" t="s">
        <v>1452</v>
      </c>
      <c r="L174" s="7" t="s">
        <v>28</v>
      </c>
      <c r="M174" s="6">
        <v>63695</v>
      </c>
      <c r="N174" s="8">
        <v>40351</v>
      </c>
      <c r="O174" s="8">
        <v>45016</v>
      </c>
      <c r="P174" s="6">
        <v>740</v>
      </c>
      <c r="Q174" s="7" t="s">
        <v>38</v>
      </c>
      <c r="R174" s="7" t="s">
        <v>42</v>
      </c>
      <c r="S174" s="7" t="s">
        <v>31</v>
      </c>
      <c r="T174" s="7" t="s">
        <v>32</v>
      </c>
      <c r="U174" s="9"/>
      <c r="V174" s="6">
        <v>12</v>
      </c>
      <c r="W174" s="6">
        <v>20</v>
      </c>
      <c r="X174" s="6">
        <v>30</v>
      </c>
      <c r="Y174" s="9"/>
      <c r="Z174" s="9"/>
      <c r="AA174" s="9"/>
      <c r="AB174" s="6">
        <v>160494</v>
      </c>
      <c r="AC174" s="6">
        <v>0</v>
      </c>
      <c r="AD174" s="6">
        <v>0</v>
      </c>
      <c r="AE174" s="6">
        <v>0</v>
      </c>
      <c r="AF174" s="6">
        <v>35950.660000000003</v>
      </c>
      <c r="AG174" s="6">
        <v>43427.05</v>
      </c>
      <c r="AH174" s="6">
        <v>0</v>
      </c>
      <c r="AI174" s="6">
        <v>27201.23</v>
      </c>
      <c r="AJ174" s="6">
        <v>160494</v>
      </c>
      <c r="AK174" s="23">
        <v>117066.95</v>
      </c>
    </row>
    <row r="175" spans="1:37">
      <c r="A175" s="5">
        <v>31720</v>
      </c>
      <c r="B175" s="6">
        <v>397</v>
      </c>
      <c r="C175" s="6">
        <v>120295</v>
      </c>
      <c r="D175" s="6">
        <v>31720</v>
      </c>
      <c r="E175" s="6">
        <v>20360485596</v>
      </c>
      <c r="F175" s="7" t="s">
        <v>1489</v>
      </c>
      <c r="G175" s="7" t="s">
        <v>1490</v>
      </c>
      <c r="H175" s="8">
        <v>33805</v>
      </c>
      <c r="I175" s="7" t="s">
        <v>156</v>
      </c>
      <c r="J175" s="7" t="s">
        <v>37</v>
      </c>
      <c r="K175" s="7" t="s">
        <v>1452</v>
      </c>
      <c r="L175" s="7" t="s">
        <v>28</v>
      </c>
      <c r="M175" s="6">
        <v>120295</v>
      </c>
      <c r="N175" s="8">
        <v>44798</v>
      </c>
      <c r="O175" s="8">
        <v>45046</v>
      </c>
      <c r="P175" s="6">
        <v>768</v>
      </c>
      <c r="Q175" s="7" t="s">
        <v>61</v>
      </c>
      <c r="R175" s="7" t="s">
        <v>30</v>
      </c>
      <c r="S175" s="7" t="s">
        <v>31</v>
      </c>
      <c r="T175" s="7" t="s">
        <v>62</v>
      </c>
      <c r="U175" s="9"/>
      <c r="V175" s="6">
        <v>0</v>
      </c>
      <c r="W175" s="6">
        <v>10</v>
      </c>
      <c r="X175" s="6">
        <v>30</v>
      </c>
      <c r="Y175" s="9"/>
      <c r="Z175" s="9"/>
      <c r="AA175" s="9"/>
      <c r="AB175" s="6">
        <v>39442.69</v>
      </c>
      <c r="AC175" s="6">
        <v>0</v>
      </c>
      <c r="AD175" s="6">
        <v>0</v>
      </c>
      <c r="AE175" s="6">
        <v>0</v>
      </c>
      <c r="AF175" s="6">
        <v>8401.2900000000009</v>
      </c>
      <c r="AG175" s="6">
        <v>17696.080000000002</v>
      </c>
      <c r="AH175" s="6">
        <v>0</v>
      </c>
      <c r="AI175" s="6">
        <v>6899.33</v>
      </c>
      <c r="AJ175" s="6">
        <v>39442.69</v>
      </c>
      <c r="AK175" s="23">
        <v>21746.61</v>
      </c>
    </row>
    <row r="176" spans="1:37">
      <c r="A176" s="5">
        <v>16241</v>
      </c>
      <c r="B176" s="6">
        <v>397</v>
      </c>
      <c r="C176" s="6">
        <v>108084</v>
      </c>
      <c r="D176" s="6">
        <v>16241</v>
      </c>
      <c r="E176" s="6">
        <v>27182034865</v>
      </c>
      <c r="F176" s="7" t="s">
        <v>418</v>
      </c>
      <c r="G176" s="7" t="s">
        <v>419</v>
      </c>
      <c r="H176" s="8">
        <v>24585</v>
      </c>
      <c r="I176" s="7" t="s">
        <v>500</v>
      </c>
      <c r="J176" s="7" t="s">
        <v>27</v>
      </c>
      <c r="K176" s="7" t="s">
        <v>1452</v>
      </c>
      <c r="L176" s="7" t="s">
        <v>48</v>
      </c>
      <c r="M176" s="6">
        <v>108084</v>
      </c>
      <c r="N176" s="8">
        <v>43150</v>
      </c>
      <c r="O176" s="9"/>
      <c r="P176" s="6">
        <v>3</v>
      </c>
      <c r="Q176" s="7" t="s">
        <v>66</v>
      </c>
      <c r="R176" s="7" t="s">
        <v>50</v>
      </c>
      <c r="S176" s="7" t="s">
        <v>51</v>
      </c>
      <c r="T176" s="7" t="s">
        <v>52</v>
      </c>
      <c r="U176" s="9"/>
      <c r="V176" s="6">
        <v>33</v>
      </c>
      <c r="W176" s="6">
        <v>35</v>
      </c>
      <c r="X176" s="6">
        <v>30</v>
      </c>
      <c r="Y176" s="9"/>
      <c r="Z176" s="9"/>
      <c r="AA176" s="9"/>
      <c r="AB176" s="6">
        <v>516156.42</v>
      </c>
      <c r="AC176" s="6">
        <v>0</v>
      </c>
      <c r="AD176" s="6">
        <v>0</v>
      </c>
      <c r="AE176" s="6">
        <v>0</v>
      </c>
      <c r="AF176" s="6">
        <v>105295.91</v>
      </c>
      <c r="AG176" s="6">
        <v>200871.67999999999</v>
      </c>
      <c r="AH176" s="6">
        <v>0</v>
      </c>
      <c r="AI176" s="6">
        <v>86863.61</v>
      </c>
      <c r="AJ176" s="6">
        <v>516156.42</v>
      </c>
      <c r="AK176" s="23">
        <v>315284.74</v>
      </c>
    </row>
    <row r="177" spans="1:37">
      <c r="A177" s="5">
        <v>31534</v>
      </c>
      <c r="B177" s="6">
        <v>397</v>
      </c>
      <c r="C177" s="6">
        <v>120389</v>
      </c>
      <c r="D177" s="6">
        <v>31534</v>
      </c>
      <c r="E177" s="6">
        <v>27412765244</v>
      </c>
      <c r="F177" s="7" t="s">
        <v>1601</v>
      </c>
      <c r="G177" s="7" t="s">
        <v>1602</v>
      </c>
      <c r="H177" s="8">
        <v>35857</v>
      </c>
      <c r="I177" s="7" t="s">
        <v>60</v>
      </c>
      <c r="J177" s="7" t="s">
        <v>27</v>
      </c>
      <c r="K177" s="7" t="s">
        <v>1452</v>
      </c>
      <c r="L177" s="7" t="s">
        <v>28</v>
      </c>
      <c r="M177" s="6">
        <v>120389</v>
      </c>
      <c r="N177" s="8">
        <v>44682</v>
      </c>
      <c r="O177" s="8">
        <v>45039</v>
      </c>
      <c r="P177" s="6">
        <v>768</v>
      </c>
      <c r="Q177" s="7" t="s">
        <v>61</v>
      </c>
      <c r="R177" s="7" t="s">
        <v>30</v>
      </c>
      <c r="S177" s="7" t="s">
        <v>31</v>
      </c>
      <c r="T177" s="7" t="s">
        <v>62</v>
      </c>
      <c r="U177" s="9"/>
      <c r="V177" s="6">
        <v>0</v>
      </c>
      <c r="W177" s="6">
        <v>10</v>
      </c>
      <c r="X177" s="6">
        <v>30</v>
      </c>
      <c r="Y177" s="9"/>
      <c r="Z177" s="9"/>
      <c r="AA177" s="9"/>
      <c r="AB177" s="6">
        <v>39442.69</v>
      </c>
      <c r="AC177" s="6">
        <v>0</v>
      </c>
      <c r="AD177" s="6">
        <v>0</v>
      </c>
      <c r="AE177" s="6">
        <v>0</v>
      </c>
      <c r="AF177" s="6">
        <v>8401.2900000000009</v>
      </c>
      <c r="AG177" s="6">
        <v>17696.080000000002</v>
      </c>
      <c r="AH177" s="6">
        <v>0</v>
      </c>
      <c r="AI177" s="6">
        <v>6899.33</v>
      </c>
      <c r="AJ177" s="6">
        <v>39442.69</v>
      </c>
      <c r="AK177" s="23">
        <v>21746.61</v>
      </c>
    </row>
    <row r="178" spans="1:37">
      <c r="A178" s="5">
        <v>29462</v>
      </c>
      <c r="B178" s="6">
        <v>397</v>
      </c>
      <c r="C178" s="6">
        <v>120766</v>
      </c>
      <c r="D178" s="6">
        <v>29462</v>
      </c>
      <c r="E178" s="6">
        <v>20332365410</v>
      </c>
      <c r="F178" s="7" t="s">
        <v>1827</v>
      </c>
      <c r="G178" s="7" t="s">
        <v>1828</v>
      </c>
      <c r="H178" s="8">
        <v>32202</v>
      </c>
      <c r="I178" s="7" t="s">
        <v>47</v>
      </c>
      <c r="J178" s="7" t="s">
        <v>37</v>
      </c>
      <c r="K178" s="7" t="s">
        <v>1452</v>
      </c>
      <c r="L178" s="7" t="s">
        <v>28</v>
      </c>
      <c r="M178" s="6">
        <v>120766</v>
      </c>
      <c r="N178" s="8">
        <v>44839</v>
      </c>
      <c r="O178" s="8">
        <v>45107</v>
      </c>
      <c r="P178" s="6">
        <v>768</v>
      </c>
      <c r="Q178" s="7" t="s">
        <v>61</v>
      </c>
      <c r="R178" s="7" t="s">
        <v>30</v>
      </c>
      <c r="S178" s="7" t="s">
        <v>31</v>
      </c>
      <c r="T178" s="7" t="s">
        <v>62</v>
      </c>
      <c r="U178" s="9"/>
      <c r="V178" s="6">
        <v>6</v>
      </c>
      <c r="W178" s="6">
        <v>10</v>
      </c>
      <c r="X178" s="6">
        <v>30</v>
      </c>
      <c r="Y178" s="9"/>
      <c r="Z178" s="9"/>
      <c r="AA178" s="9"/>
      <c r="AB178" s="6">
        <v>42729.58</v>
      </c>
      <c r="AC178" s="6">
        <v>0</v>
      </c>
      <c r="AD178" s="6">
        <v>0</v>
      </c>
      <c r="AE178" s="6">
        <v>0</v>
      </c>
      <c r="AF178" s="6">
        <v>9101.41</v>
      </c>
      <c r="AG178" s="6">
        <v>18287.73</v>
      </c>
      <c r="AH178" s="6">
        <v>0</v>
      </c>
      <c r="AI178" s="6">
        <v>7446.23</v>
      </c>
      <c r="AJ178" s="6">
        <v>42729.58</v>
      </c>
      <c r="AK178" s="23">
        <v>24441.85</v>
      </c>
    </row>
    <row r="179" spans="1:37">
      <c r="A179" s="5">
        <v>26261</v>
      </c>
      <c r="B179" s="6">
        <v>397</v>
      </c>
      <c r="C179" s="6">
        <v>119104</v>
      </c>
      <c r="D179" s="6">
        <v>26261</v>
      </c>
      <c r="E179" s="6">
        <v>27331391366</v>
      </c>
      <c r="F179" s="7" t="s">
        <v>420</v>
      </c>
      <c r="G179" s="7" t="s">
        <v>421</v>
      </c>
      <c r="H179" s="8">
        <v>31975</v>
      </c>
      <c r="I179" s="7" t="s">
        <v>47</v>
      </c>
      <c r="J179" s="7" t="s">
        <v>27</v>
      </c>
      <c r="K179" s="7" t="s">
        <v>1452</v>
      </c>
      <c r="L179" s="7" t="s">
        <v>28</v>
      </c>
      <c r="M179" s="6">
        <v>119104</v>
      </c>
      <c r="N179" s="8">
        <v>44768</v>
      </c>
      <c r="O179" s="8">
        <v>46593</v>
      </c>
      <c r="P179" s="6">
        <v>740</v>
      </c>
      <c r="Q179" s="7" t="s">
        <v>38</v>
      </c>
      <c r="R179" s="7" t="s">
        <v>42</v>
      </c>
      <c r="S179" s="7" t="s">
        <v>31</v>
      </c>
      <c r="T179" s="7" t="s">
        <v>43</v>
      </c>
      <c r="U179" s="7" t="s">
        <v>44</v>
      </c>
      <c r="V179" s="6">
        <v>9</v>
      </c>
      <c r="W179" s="6">
        <v>20</v>
      </c>
      <c r="X179" s="6">
        <v>30</v>
      </c>
      <c r="Y179" s="9"/>
      <c r="Z179" s="9"/>
      <c r="AA179" s="9"/>
      <c r="AB179" s="6">
        <v>164602.6</v>
      </c>
      <c r="AC179" s="6">
        <v>0</v>
      </c>
      <c r="AD179" s="6">
        <v>0</v>
      </c>
      <c r="AE179" s="6">
        <v>0</v>
      </c>
      <c r="AF179" s="6">
        <v>29628.47</v>
      </c>
      <c r="AG179" s="6">
        <v>34977.410000000003</v>
      </c>
      <c r="AH179" s="6">
        <v>0</v>
      </c>
      <c r="AI179" s="6">
        <v>26616.25</v>
      </c>
      <c r="AJ179" s="6">
        <v>164602.6</v>
      </c>
      <c r="AK179" s="23">
        <v>129625.19</v>
      </c>
    </row>
    <row r="180" spans="1:37">
      <c r="A180" s="5">
        <v>26666</v>
      </c>
      <c r="B180" s="6">
        <v>397</v>
      </c>
      <c r="C180" s="6">
        <v>117143</v>
      </c>
      <c r="D180" s="6">
        <v>26666</v>
      </c>
      <c r="E180" s="6">
        <v>20305977277</v>
      </c>
      <c r="F180" s="7" t="s">
        <v>422</v>
      </c>
      <c r="G180" s="7" t="s">
        <v>423</v>
      </c>
      <c r="H180" s="8">
        <v>30597</v>
      </c>
      <c r="I180" s="7" t="s">
        <v>257</v>
      </c>
      <c r="J180" s="7" t="s">
        <v>37</v>
      </c>
      <c r="K180" s="7" t="s">
        <v>1452</v>
      </c>
      <c r="L180" s="7" t="s">
        <v>28</v>
      </c>
      <c r="M180" s="6">
        <v>117143</v>
      </c>
      <c r="N180" s="8">
        <v>44645</v>
      </c>
      <c r="O180" s="8">
        <v>45077</v>
      </c>
      <c r="P180" s="6">
        <v>757</v>
      </c>
      <c r="Q180" s="7" t="s">
        <v>56</v>
      </c>
      <c r="R180" s="7" t="s">
        <v>42</v>
      </c>
      <c r="S180" s="7" t="s">
        <v>31</v>
      </c>
      <c r="T180" s="7" t="s">
        <v>32</v>
      </c>
      <c r="U180" s="9"/>
      <c r="V180" s="6">
        <v>6</v>
      </c>
      <c r="W180" s="6">
        <v>20</v>
      </c>
      <c r="X180" s="6">
        <v>30</v>
      </c>
      <c r="Y180" s="9"/>
      <c r="Z180" s="9"/>
      <c r="AA180" s="9"/>
      <c r="AB180" s="6">
        <v>160494.01</v>
      </c>
      <c r="AC180" s="6">
        <v>0</v>
      </c>
      <c r="AD180" s="6">
        <v>0</v>
      </c>
      <c r="AE180" s="6">
        <v>0</v>
      </c>
      <c r="AF180" s="6">
        <v>34185.22</v>
      </c>
      <c r="AG180" s="6">
        <v>44437.32</v>
      </c>
      <c r="AH180" s="6">
        <v>0</v>
      </c>
      <c r="AI180" s="6">
        <v>27201.23</v>
      </c>
      <c r="AJ180" s="6">
        <v>160494.01</v>
      </c>
      <c r="AK180" s="23">
        <v>116056.69</v>
      </c>
    </row>
    <row r="181" spans="1:37">
      <c r="A181" s="5">
        <v>30887</v>
      </c>
      <c r="B181" s="6">
        <v>397</v>
      </c>
      <c r="C181" s="6">
        <v>119489</v>
      </c>
      <c r="D181" s="6">
        <v>30887</v>
      </c>
      <c r="E181" s="6">
        <v>27371915945</v>
      </c>
      <c r="F181" s="7" t="s">
        <v>422</v>
      </c>
      <c r="G181" s="7" t="s">
        <v>424</v>
      </c>
      <c r="H181" s="8">
        <v>33978</v>
      </c>
      <c r="I181" s="7" t="s">
        <v>156</v>
      </c>
      <c r="J181" s="7" t="s">
        <v>27</v>
      </c>
      <c r="K181" s="7" t="s">
        <v>1452</v>
      </c>
      <c r="L181" s="7" t="s">
        <v>28</v>
      </c>
      <c r="M181" s="6">
        <v>119489</v>
      </c>
      <c r="N181" s="8">
        <v>44771</v>
      </c>
      <c r="O181" s="8">
        <v>45046</v>
      </c>
      <c r="P181" s="6">
        <v>768</v>
      </c>
      <c r="Q181" s="7" t="s">
        <v>61</v>
      </c>
      <c r="R181" s="7" t="s">
        <v>30</v>
      </c>
      <c r="S181" s="7" t="s">
        <v>31</v>
      </c>
      <c r="T181" s="7" t="s">
        <v>62</v>
      </c>
      <c r="U181" s="7" t="s">
        <v>44</v>
      </c>
      <c r="V181" s="6">
        <v>2</v>
      </c>
      <c r="W181" s="6">
        <v>10</v>
      </c>
      <c r="X181" s="6">
        <v>30</v>
      </c>
      <c r="Y181" s="9"/>
      <c r="Z181" s="9"/>
      <c r="AA181" s="9"/>
      <c r="AB181" s="6">
        <v>39442.69</v>
      </c>
      <c r="AC181" s="6">
        <v>0</v>
      </c>
      <c r="AD181" s="6">
        <v>0</v>
      </c>
      <c r="AE181" s="6">
        <v>0</v>
      </c>
      <c r="AF181" s="6">
        <v>8401.2900000000009</v>
      </c>
      <c r="AG181" s="6">
        <v>17696.080000000002</v>
      </c>
      <c r="AH181" s="6">
        <v>0</v>
      </c>
      <c r="AI181" s="6">
        <v>6899.33</v>
      </c>
      <c r="AJ181" s="6">
        <v>39442.69</v>
      </c>
      <c r="AK181" s="23">
        <v>21746.61</v>
      </c>
    </row>
    <row r="182" spans="1:37">
      <c r="A182" s="5">
        <v>25914</v>
      </c>
      <c r="B182" s="6">
        <v>397</v>
      </c>
      <c r="C182" s="6">
        <v>102878</v>
      </c>
      <c r="D182" s="6">
        <v>25914</v>
      </c>
      <c r="E182" s="6">
        <v>20284763328</v>
      </c>
      <c r="F182" s="7" t="s">
        <v>427</v>
      </c>
      <c r="G182" s="7" t="s">
        <v>428</v>
      </c>
      <c r="H182" s="8">
        <v>29523</v>
      </c>
      <c r="I182" s="7" t="s">
        <v>87</v>
      </c>
      <c r="J182" s="7" t="s">
        <v>37</v>
      </c>
      <c r="K182" s="7" t="s">
        <v>1452</v>
      </c>
      <c r="L182" s="7" t="s">
        <v>28</v>
      </c>
      <c r="M182" s="6">
        <v>102878</v>
      </c>
      <c r="N182" s="8">
        <v>42832</v>
      </c>
      <c r="O182" s="9"/>
      <c r="P182" s="6">
        <v>716</v>
      </c>
      <c r="Q182" s="7" t="s">
        <v>29</v>
      </c>
      <c r="R182" s="7" t="s">
        <v>42</v>
      </c>
      <c r="S182" s="7" t="s">
        <v>31</v>
      </c>
      <c r="T182" s="7" t="s">
        <v>43</v>
      </c>
      <c r="U182" s="7" t="s">
        <v>44</v>
      </c>
      <c r="V182" s="6">
        <v>13</v>
      </c>
      <c r="W182" s="6">
        <v>20</v>
      </c>
      <c r="X182" s="6">
        <v>30</v>
      </c>
      <c r="Y182" s="9"/>
      <c r="Z182" s="9"/>
      <c r="AA182" s="9"/>
      <c r="AB182" s="6">
        <v>183249.98</v>
      </c>
      <c r="AC182" s="6">
        <v>0</v>
      </c>
      <c r="AD182" s="6">
        <v>0</v>
      </c>
      <c r="AE182" s="6">
        <v>0</v>
      </c>
      <c r="AF182" s="6">
        <v>39032.25</v>
      </c>
      <c r="AG182" s="6">
        <v>47733.4</v>
      </c>
      <c r="AH182" s="6">
        <v>0</v>
      </c>
      <c r="AI182" s="6">
        <v>31018.54</v>
      </c>
      <c r="AJ182" s="6">
        <v>183249.98</v>
      </c>
      <c r="AK182" s="23">
        <v>135516.57999999999</v>
      </c>
    </row>
    <row r="183" spans="1:37">
      <c r="A183" s="5">
        <v>14589</v>
      </c>
      <c r="B183" s="6">
        <v>397</v>
      </c>
      <c r="C183" s="6">
        <v>118229</v>
      </c>
      <c r="D183" s="6">
        <v>14589</v>
      </c>
      <c r="E183" s="6">
        <v>20107928465</v>
      </c>
      <c r="F183" s="7" t="s">
        <v>1835</v>
      </c>
      <c r="G183" s="7" t="s">
        <v>1836</v>
      </c>
      <c r="H183" s="8">
        <v>19493</v>
      </c>
      <c r="I183" s="7" t="s">
        <v>408</v>
      </c>
      <c r="J183" s="7" t="s">
        <v>37</v>
      </c>
      <c r="K183" s="7" t="s">
        <v>1452</v>
      </c>
      <c r="L183" s="7" t="s">
        <v>28</v>
      </c>
      <c r="M183" s="6">
        <v>118229</v>
      </c>
      <c r="N183" s="8">
        <v>43397</v>
      </c>
      <c r="O183" s="8">
        <v>45060</v>
      </c>
      <c r="P183" s="6">
        <v>706</v>
      </c>
      <c r="Q183" s="7" t="s">
        <v>33</v>
      </c>
      <c r="R183" s="7" t="s">
        <v>57</v>
      </c>
      <c r="S183" s="7" t="s">
        <v>31</v>
      </c>
      <c r="T183" s="7" t="s">
        <v>43</v>
      </c>
      <c r="U183" s="7" t="s">
        <v>44</v>
      </c>
      <c r="V183" s="6">
        <v>0</v>
      </c>
      <c r="W183" s="6">
        <v>40</v>
      </c>
      <c r="X183" s="6">
        <v>30</v>
      </c>
      <c r="Y183" s="9"/>
      <c r="Z183" s="9"/>
      <c r="AA183" s="9"/>
      <c r="AB183" s="6">
        <v>313547.65000000002</v>
      </c>
      <c r="AC183" s="6">
        <v>0</v>
      </c>
      <c r="AD183" s="6">
        <v>0</v>
      </c>
      <c r="AE183" s="6">
        <v>0</v>
      </c>
      <c r="AF183" s="6">
        <v>66785.64</v>
      </c>
      <c r="AG183" s="6">
        <v>91093.42</v>
      </c>
      <c r="AH183" s="6">
        <v>0</v>
      </c>
      <c r="AI183" s="6">
        <v>52875.97</v>
      </c>
      <c r="AJ183" s="6">
        <v>313547.65000000002</v>
      </c>
      <c r="AK183" s="23">
        <v>222454.23</v>
      </c>
    </row>
    <row r="184" spans="1:37">
      <c r="A184" s="5">
        <v>17876</v>
      </c>
      <c r="B184" s="6">
        <v>397</v>
      </c>
      <c r="C184" s="6">
        <v>110125</v>
      </c>
      <c r="D184" s="6">
        <v>17876</v>
      </c>
      <c r="E184" s="6">
        <v>23136319299</v>
      </c>
      <c r="F184" s="7" t="s">
        <v>431</v>
      </c>
      <c r="G184" s="7" t="s">
        <v>432</v>
      </c>
      <c r="H184" s="8">
        <v>22214</v>
      </c>
      <c r="I184" s="7" t="s">
        <v>95</v>
      </c>
      <c r="J184" s="7" t="s">
        <v>37</v>
      </c>
      <c r="K184" s="7" t="s">
        <v>1452</v>
      </c>
      <c r="L184" s="7" t="s">
        <v>28</v>
      </c>
      <c r="M184" s="6">
        <v>110125</v>
      </c>
      <c r="N184" s="8">
        <v>43579</v>
      </c>
      <c r="O184" s="8">
        <v>45405</v>
      </c>
      <c r="P184" s="6">
        <v>719</v>
      </c>
      <c r="Q184" s="7" t="s">
        <v>33</v>
      </c>
      <c r="R184" s="7" t="s">
        <v>42</v>
      </c>
      <c r="S184" s="7" t="s">
        <v>31</v>
      </c>
      <c r="T184" s="7" t="s">
        <v>43</v>
      </c>
      <c r="U184" s="7" t="s">
        <v>44</v>
      </c>
      <c r="V184" s="6">
        <v>31</v>
      </c>
      <c r="W184" s="6">
        <v>20</v>
      </c>
      <c r="X184" s="6">
        <v>30</v>
      </c>
      <c r="Y184" s="9"/>
      <c r="Z184" s="9"/>
      <c r="AA184" s="9"/>
      <c r="AB184" s="6">
        <v>287418.90999999997</v>
      </c>
      <c r="AC184" s="6">
        <v>0</v>
      </c>
      <c r="AD184" s="6">
        <v>0</v>
      </c>
      <c r="AE184" s="6">
        <v>0</v>
      </c>
      <c r="AF184" s="6">
        <v>64381.84</v>
      </c>
      <c r="AG184" s="6">
        <v>74819.899999999994</v>
      </c>
      <c r="AH184" s="6">
        <v>0</v>
      </c>
      <c r="AI184" s="6">
        <v>48492.87</v>
      </c>
      <c r="AJ184" s="6">
        <v>287418.90999999997</v>
      </c>
      <c r="AK184" s="23">
        <v>212599.01</v>
      </c>
    </row>
    <row r="185" spans="1:37">
      <c r="A185" s="5">
        <v>27707</v>
      </c>
      <c r="B185" s="6">
        <v>397</v>
      </c>
      <c r="C185" s="6">
        <v>118231</v>
      </c>
      <c r="D185" s="6">
        <v>27707</v>
      </c>
      <c r="E185" s="6">
        <v>20142264308</v>
      </c>
      <c r="F185" s="7" t="s">
        <v>433</v>
      </c>
      <c r="G185" s="7" t="s">
        <v>434</v>
      </c>
      <c r="H185" s="8">
        <v>22396</v>
      </c>
      <c r="I185" s="7" t="s">
        <v>41</v>
      </c>
      <c r="J185" s="7" t="s">
        <v>37</v>
      </c>
      <c r="K185" s="7" t="s">
        <v>1452</v>
      </c>
      <c r="L185" s="7" t="s">
        <v>28</v>
      </c>
      <c r="M185" s="6">
        <v>118231</v>
      </c>
      <c r="N185" s="8">
        <v>44652</v>
      </c>
      <c r="O185" s="8">
        <v>45016</v>
      </c>
      <c r="P185" s="6">
        <v>730</v>
      </c>
      <c r="Q185" s="7" t="s">
        <v>33</v>
      </c>
      <c r="R185" s="7" t="s">
        <v>30</v>
      </c>
      <c r="S185" s="7" t="s">
        <v>31</v>
      </c>
      <c r="T185" s="7" t="s">
        <v>32</v>
      </c>
      <c r="U185" s="9"/>
      <c r="V185" s="6">
        <v>9</v>
      </c>
      <c r="W185" s="6">
        <v>10</v>
      </c>
      <c r="X185" s="6">
        <v>30</v>
      </c>
      <c r="Y185" s="9"/>
      <c r="Z185" s="9"/>
      <c r="AA185" s="9"/>
      <c r="AB185" s="6">
        <v>91451.58</v>
      </c>
      <c r="AC185" s="6">
        <v>0</v>
      </c>
      <c r="AD185" s="6">
        <v>0</v>
      </c>
      <c r="AE185" s="6">
        <v>0</v>
      </c>
      <c r="AF185" s="6">
        <v>20485.16</v>
      </c>
      <c r="AG185" s="6">
        <v>54652.41</v>
      </c>
      <c r="AH185" s="6">
        <v>0</v>
      </c>
      <c r="AI185" s="6">
        <v>15619.35</v>
      </c>
      <c r="AJ185" s="6">
        <v>91451.58</v>
      </c>
      <c r="AK185" s="23">
        <v>36799.17</v>
      </c>
    </row>
    <row r="186" spans="1:37">
      <c r="A186" s="5">
        <v>29957</v>
      </c>
      <c r="B186" s="6">
        <v>397</v>
      </c>
      <c r="C186" s="6">
        <v>118232</v>
      </c>
      <c r="D186" s="6">
        <v>29957</v>
      </c>
      <c r="E186" s="6">
        <v>20492620719</v>
      </c>
      <c r="F186" s="7" t="s">
        <v>433</v>
      </c>
      <c r="G186" s="7" t="s">
        <v>1455</v>
      </c>
      <c r="H186" s="8">
        <v>35411</v>
      </c>
      <c r="I186" s="7" t="s">
        <v>111</v>
      </c>
      <c r="J186" s="7" t="s">
        <v>37</v>
      </c>
      <c r="K186" s="7" t="s">
        <v>1452</v>
      </c>
      <c r="L186" s="7" t="s">
        <v>28</v>
      </c>
      <c r="M186" s="6">
        <v>118232</v>
      </c>
      <c r="N186" s="8">
        <v>44677</v>
      </c>
      <c r="O186" s="8">
        <v>45077</v>
      </c>
      <c r="P186" s="6">
        <v>741</v>
      </c>
      <c r="Q186" s="7" t="s">
        <v>38</v>
      </c>
      <c r="R186" s="7" t="s">
        <v>30</v>
      </c>
      <c r="S186" s="7" t="s">
        <v>31</v>
      </c>
      <c r="T186" s="7" t="s">
        <v>43</v>
      </c>
      <c r="U186" s="7" t="s">
        <v>44</v>
      </c>
      <c r="V186" s="6">
        <v>4</v>
      </c>
      <c r="W186" s="6">
        <v>10</v>
      </c>
      <c r="X186" s="6">
        <v>30</v>
      </c>
      <c r="Y186" s="9"/>
      <c r="Z186" s="9"/>
      <c r="AA186" s="9"/>
      <c r="AB186" s="6">
        <v>80247.009999999995</v>
      </c>
      <c r="AC186" s="6">
        <v>2143.9</v>
      </c>
      <c r="AD186" s="6">
        <v>0</v>
      </c>
      <c r="AE186" s="6">
        <v>0</v>
      </c>
      <c r="AF186" s="6">
        <v>17092.61</v>
      </c>
      <c r="AG186" s="6">
        <v>26995.9</v>
      </c>
      <c r="AH186" s="6">
        <v>0</v>
      </c>
      <c r="AI186" s="6">
        <v>14249.59</v>
      </c>
      <c r="AJ186" s="6">
        <v>82390.91</v>
      </c>
      <c r="AK186" s="23">
        <v>55395.01</v>
      </c>
    </row>
    <row r="187" spans="1:37">
      <c r="A187" s="5">
        <v>21493</v>
      </c>
      <c r="B187" s="6">
        <v>397</v>
      </c>
      <c r="C187" s="6">
        <v>47191</v>
      </c>
      <c r="D187" s="6">
        <v>21493</v>
      </c>
      <c r="E187" s="6">
        <v>20172698418</v>
      </c>
      <c r="F187" s="7" t="s">
        <v>437</v>
      </c>
      <c r="G187" s="7" t="s">
        <v>438</v>
      </c>
      <c r="H187" s="8">
        <v>23719</v>
      </c>
      <c r="I187" s="7" t="s">
        <v>26</v>
      </c>
      <c r="J187" s="7" t="s">
        <v>37</v>
      </c>
      <c r="K187" s="7" t="s">
        <v>1452</v>
      </c>
      <c r="L187" s="7" t="s">
        <v>28</v>
      </c>
      <c r="M187" s="6">
        <v>47191</v>
      </c>
      <c r="N187" s="8">
        <v>39374</v>
      </c>
      <c r="O187" s="8">
        <v>45016</v>
      </c>
      <c r="P187" s="6">
        <v>757</v>
      </c>
      <c r="Q187" s="7" t="s">
        <v>56</v>
      </c>
      <c r="R187" s="7" t="s">
        <v>42</v>
      </c>
      <c r="S187" s="7" t="s">
        <v>31</v>
      </c>
      <c r="T187" s="7" t="s">
        <v>43</v>
      </c>
      <c r="U187" s="7" t="s">
        <v>44</v>
      </c>
      <c r="V187" s="6">
        <v>28</v>
      </c>
      <c r="W187" s="6">
        <v>20</v>
      </c>
      <c r="X187" s="6">
        <v>30</v>
      </c>
      <c r="Y187" s="9"/>
      <c r="Z187" s="9"/>
      <c r="AA187" s="9"/>
      <c r="AB187" s="6">
        <v>216391.67</v>
      </c>
      <c r="AC187" s="6">
        <v>0</v>
      </c>
      <c r="AD187" s="6">
        <v>0</v>
      </c>
      <c r="AE187" s="6">
        <v>0</v>
      </c>
      <c r="AF187" s="6">
        <v>48471.73</v>
      </c>
      <c r="AG187" s="6">
        <v>78871.7</v>
      </c>
      <c r="AH187" s="6">
        <v>0</v>
      </c>
      <c r="AI187" s="6">
        <v>36578.07</v>
      </c>
      <c r="AJ187" s="6">
        <v>216391.67</v>
      </c>
      <c r="AK187" s="23">
        <v>137519.97</v>
      </c>
    </row>
    <row r="188" spans="1:37">
      <c r="A188" s="5">
        <v>20951</v>
      </c>
      <c r="B188" s="6">
        <v>397</v>
      </c>
      <c r="C188" s="6">
        <v>114818</v>
      </c>
      <c r="D188" s="6">
        <v>20951</v>
      </c>
      <c r="E188" s="6">
        <v>27927494073</v>
      </c>
      <c r="F188" s="7" t="s">
        <v>439</v>
      </c>
      <c r="G188" s="7" t="s">
        <v>440</v>
      </c>
      <c r="H188" s="8">
        <v>26878</v>
      </c>
      <c r="I188" s="7" t="s">
        <v>283</v>
      </c>
      <c r="J188" s="7" t="s">
        <v>27</v>
      </c>
      <c r="K188" s="7" t="s">
        <v>1452</v>
      </c>
      <c r="L188" s="7" t="s">
        <v>28</v>
      </c>
      <c r="M188" s="6">
        <v>114818</v>
      </c>
      <c r="N188" s="8">
        <v>44146</v>
      </c>
      <c r="O188" s="9"/>
      <c r="P188" s="6">
        <v>709</v>
      </c>
      <c r="Q188" s="7" t="s">
        <v>29</v>
      </c>
      <c r="R188" s="7" t="s">
        <v>57</v>
      </c>
      <c r="S188" s="7" t="s">
        <v>31</v>
      </c>
      <c r="T188" s="7" t="s">
        <v>43</v>
      </c>
      <c r="U188" s="9"/>
      <c r="V188" s="6">
        <v>22</v>
      </c>
      <c r="W188" s="6">
        <v>40</v>
      </c>
      <c r="X188" s="6">
        <v>30</v>
      </c>
      <c r="Y188" s="9"/>
      <c r="Z188" s="9"/>
      <c r="AA188" s="9"/>
      <c r="AB188" s="6">
        <v>481030.47</v>
      </c>
      <c r="AC188" s="6">
        <v>0</v>
      </c>
      <c r="AD188" s="6">
        <v>0</v>
      </c>
      <c r="AE188" s="6">
        <v>0</v>
      </c>
      <c r="AF188" s="6">
        <v>107750.82</v>
      </c>
      <c r="AG188" s="6">
        <v>233960.81</v>
      </c>
      <c r="AH188" s="6">
        <v>0</v>
      </c>
      <c r="AI188" s="6">
        <v>80971.22</v>
      </c>
      <c r="AJ188" s="6">
        <v>481030.47</v>
      </c>
      <c r="AK188" s="23">
        <v>247069.66</v>
      </c>
    </row>
    <row r="189" spans="1:37">
      <c r="A189" s="5">
        <v>26334</v>
      </c>
      <c r="B189" s="6">
        <v>397</v>
      </c>
      <c r="C189" s="6">
        <v>110520</v>
      </c>
      <c r="D189" s="6">
        <v>26334</v>
      </c>
      <c r="E189" s="6">
        <v>27128691303</v>
      </c>
      <c r="F189" s="7" t="s">
        <v>441</v>
      </c>
      <c r="G189" s="7" t="s">
        <v>442</v>
      </c>
      <c r="H189" s="8">
        <v>20893</v>
      </c>
      <c r="I189" s="7" t="s">
        <v>138</v>
      </c>
      <c r="J189" s="7" t="s">
        <v>27</v>
      </c>
      <c r="K189" s="7" t="s">
        <v>1452</v>
      </c>
      <c r="L189" s="7" t="s">
        <v>48</v>
      </c>
      <c r="M189" s="6">
        <v>110520</v>
      </c>
      <c r="N189" s="8">
        <v>43525</v>
      </c>
      <c r="O189" s="9"/>
      <c r="P189" s="6">
        <v>6</v>
      </c>
      <c r="Q189" s="7" t="s">
        <v>108</v>
      </c>
      <c r="R189" s="7" t="s">
        <v>50</v>
      </c>
      <c r="S189" s="7" t="s">
        <v>109</v>
      </c>
      <c r="T189" s="7" t="s">
        <v>52</v>
      </c>
      <c r="U189" s="9"/>
      <c r="V189" s="6">
        <v>12</v>
      </c>
      <c r="W189" s="6">
        <v>35</v>
      </c>
      <c r="X189" s="6">
        <v>30</v>
      </c>
      <c r="Y189" s="9"/>
      <c r="Z189" s="9"/>
      <c r="AA189" s="9"/>
      <c r="AB189" s="6">
        <v>264600.65000000002</v>
      </c>
      <c r="AC189" s="6">
        <v>0</v>
      </c>
      <c r="AD189" s="6">
        <v>0</v>
      </c>
      <c r="AE189" s="6">
        <v>0</v>
      </c>
      <c r="AF189" s="6">
        <v>53978.53</v>
      </c>
      <c r="AG189" s="6">
        <v>70608.69</v>
      </c>
      <c r="AH189" s="6">
        <v>0</v>
      </c>
      <c r="AI189" s="6">
        <v>44665.120000000003</v>
      </c>
      <c r="AJ189" s="6">
        <v>264600.65000000002</v>
      </c>
      <c r="AK189" s="23">
        <v>193991.96</v>
      </c>
    </row>
    <row r="190" spans="1:37">
      <c r="A190" s="5">
        <v>18380</v>
      </c>
      <c r="B190" s="6">
        <v>397</v>
      </c>
      <c r="C190" s="6">
        <v>119496</v>
      </c>
      <c r="D190" s="6">
        <v>18380</v>
      </c>
      <c r="E190" s="6">
        <v>20143594972</v>
      </c>
      <c r="F190" s="7" t="s">
        <v>444</v>
      </c>
      <c r="G190" s="7" t="s">
        <v>445</v>
      </c>
      <c r="H190" s="8">
        <v>22331</v>
      </c>
      <c r="I190" s="7" t="s">
        <v>95</v>
      </c>
      <c r="J190" s="7" t="s">
        <v>37</v>
      </c>
      <c r="K190" s="7" t="s">
        <v>1452</v>
      </c>
      <c r="L190" s="7" t="s">
        <v>28</v>
      </c>
      <c r="M190" s="6">
        <v>119496</v>
      </c>
      <c r="N190" s="8">
        <v>44698</v>
      </c>
      <c r="O190" s="8">
        <v>47020</v>
      </c>
      <c r="P190" s="6">
        <v>737</v>
      </c>
      <c r="Q190" s="7" t="s">
        <v>29</v>
      </c>
      <c r="R190" s="7" t="s">
        <v>30</v>
      </c>
      <c r="S190" s="7" t="s">
        <v>31</v>
      </c>
      <c r="T190" s="7" t="s">
        <v>43</v>
      </c>
      <c r="U190" s="9"/>
      <c r="V190" s="6">
        <v>30</v>
      </c>
      <c r="W190" s="6">
        <v>10</v>
      </c>
      <c r="X190" s="6">
        <v>30</v>
      </c>
      <c r="Y190" s="9"/>
      <c r="Z190" s="9"/>
      <c r="AA190" s="9"/>
      <c r="AB190" s="6">
        <v>130565.89</v>
      </c>
      <c r="AC190" s="6">
        <v>0</v>
      </c>
      <c r="AD190" s="6">
        <v>0</v>
      </c>
      <c r="AE190" s="6">
        <v>0</v>
      </c>
      <c r="AF190" s="6">
        <v>26857.360000000001</v>
      </c>
      <c r="AG190" s="6">
        <v>27430.02</v>
      </c>
      <c r="AH190" s="6">
        <v>0</v>
      </c>
      <c r="AI190" s="6">
        <v>21112.5</v>
      </c>
      <c r="AJ190" s="6">
        <v>130565.89</v>
      </c>
      <c r="AK190" s="23">
        <v>103135.87</v>
      </c>
    </row>
    <row r="191" spans="1:37">
      <c r="A191" s="5">
        <v>14142</v>
      </c>
      <c r="B191" s="6">
        <v>397</v>
      </c>
      <c r="C191" s="6">
        <v>67231</v>
      </c>
      <c r="D191" s="6">
        <v>14142</v>
      </c>
      <c r="E191" s="6">
        <v>23137103869</v>
      </c>
      <c r="F191" s="7" t="s">
        <v>446</v>
      </c>
      <c r="G191" s="7" t="s">
        <v>180</v>
      </c>
      <c r="H191" s="8">
        <v>21855</v>
      </c>
      <c r="I191" s="7" t="s">
        <v>200</v>
      </c>
      <c r="J191" s="7" t="s">
        <v>37</v>
      </c>
      <c r="K191" s="7" t="s">
        <v>1452</v>
      </c>
      <c r="L191" s="7" t="s">
        <v>48</v>
      </c>
      <c r="M191" s="6">
        <v>67231</v>
      </c>
      <c r="N191" s="8">
        <v>40756</v>
      </c>
      <c r="O191" s="9"/>
      <c r="P191" s="6">
        <v>4</v>
      </c>
      <c r="Q191" s="7" t="s">
        <v>75</v>
      </c>
      <c r="R191" s="7" t="s">
        <v>50</v>
      </c>
      <c r="S191" s="7" t="s">
        <v>101</v>
      </c>
      <c r="T191" s="7" t="s">
        <v>52</v>
      </c>
      <c r="U191" s="9"/>
      <c r="V191" s="6">
        <v>37</v>
      </c>
      <c r="W191" s="6">
        <v>35</v>
      </c>
      <c r="X191" s="6">
        <v>30</v>
      </c>
      <c r="Y191" s="9"/>
      <c r="Z191" s="9"/>
      <c r="AA191" s="9"/>
      <c r="AB191" s="6">
        <v>448239.33</v>
      </c>
      <c r="AC191" s="6">
        <v>0</v>
      </c>
      <c r="AD191" s="6">
        <v>0</v>
      </c>
      <c r="AE191" s="6">
        <v>0</v>
      </c>
      <c r="AF191" s="6">
        <v>71718.3</v>
      </c>
      <c r="AG191" s="6">
        <v>118502.96</v>
      </c>
      <c r="AH191" s="6">
        <v>0</v>
      </c>
      <c r="AI191" s="6">
        <v>75470.509999999995</v>
      </c>
      <c r="AJ191" s="6">
        <v>448239.33</v>
      </c>
      <c r="AK191" s="23">
        <v>329736.37</v>
      </c>
    </row>
    <row r="192" spans="1:37">
      <c r="A192" s="5">
        <v>31412</v>
      </c>
      <c r="B192" s="6">
        <v>397</v>
      </c>
      <c r="C192" s="6">
        <v>117776</v>
      </c>
      <c r="D192" s="6">
        <v>31412</v>
      </c>
      <c r="E192" s="6">
        <v>20424998576</v>
      </c>
      <c r="F192" s="7" t="s">
        <v>1846</v>
      </c>
      <c r="G192" s="7" t="s">
        <v>151</v>
      </c>
      <c r="H192" s="8">
        <v>36612</v>
      </c>
      <c r="I192" s="7" t="s">
        <v>135</v>
      </c>
      <c r="J192" s="7" t="s">
        <v>37</v>
      </c>
      <c r="K192" s="7" t="s">
        <v>1452</v>
      </c>
      <c r="L192" s="7" t="s">
        <v>28</v>
      </c>
      <c r="M192" s="6">
        <v>117776</v>
      </c>
      <c r="N192" s="8">
        <v>44669</v>
      </c>
      <c r="O192" s="8">
        <v>45077</v>
      </c>
      <c r="P192" s="6">
        <v>768</v>
      </c>
      <c r="Q192" s="7" t="s">
        <v>61</v>
      </c>
      <c r="R192" s="7" t="s">
        <v>30</v>
      </c>
      <c r="S192" s="7" t="s">
        <v>31</v>
      </c>
      <c r="T192" s="7" t="s">
        <v>62</v>
      </c>
      <c r="U192" s="9"/>
      <c r="V192" s="6">
        <v>0</v>
      </c>
      <c r="W192" s="6">
        <v>10</v>
      </c>
      <c r="X192" s="6">
        <v>30</v>
      </c>
      <c r="Y192" s="9"/>
      <c r="Z192" s="9"/>
      <c r="AA192" s="9"/>
      <c r="AB192" s="6">
        <v>39442.69</v>
      </c>
      <c r="AC192" s="6">
        <v>0</v>
      </c>
      <c r="AD192" s="6">
        <v>0</v>
      </c>
      <c r="AE192" s="6">
        <v>0</v>
      </c>
      <c r="AF192" s="6">
        <v>8401.2900000000009</v>
      </c>
      <c r="AG192" s="6">
        <v>17696.080000000002</v>
      </c>
      <c r="AH192" s="6">
        <v>0</v>
      </c>
      <c r="AI192" s="6">
        <v>6899.33</v>
      </c>
      <c r="AJ192" s="6">
        <v>39442.69</v>
      </c>
      <c r="AK192" s="23">
        <v>21746.61</v>
      </c>
    </row>
    <row r="193" spans="1:37">
      <c r="A193" s="5">
        <v>15500</v>
      </c>
      <c r="B193" s="6">
        <v>397</v>
      </c>
      <c r="C193" s="6">
        <v>117162</v>
      </c>
      <c r="D193" s="6">
        <v>15500</v>
      </c>
      <c r="E193" s="6">
        <v>27166858920</v>
      </c>
      <c r="F193" s="7" t="s">
        <v>447</v>
      </c>
      <c r="G193" s="7" t="s">
        <v>448</v>
      </c>
      <c r="H193" s="8">
        <v>23545</v>
      </c>
      <c r="I193" s="7" t="s">
        <v>26</v>
      </c>
      <c r="J193" s="7" t="s">
        <v>27</v>
      </c>
      <c r="K193" s="7" t="s">
        <v>1452</v>
      </c>
      <c r="L193" s="7" t="s">
        <v>28</v>
      </c>
      <c r="M193" s="6">
        <v>117162</v>
      </c>
      <c r="N193" s="8">
        <v>44560</v>
      </c>
      <c r="O193" s="8">
        <v>46385</v>
      </c>
      <c r="P193" s="6">
        <v>706</v>
      </c>
      <c r="Q193" s="7" t="s">
        <v>33</v>
      </c>
      <c r="R193" s="7" t="s">
        <v>57</v>
      </c>
      <c r="S193" s="7" t="s">
        <v>31</v>
      </c>
      <c r="T193" s="7" t="s">
        <v>43</v>
      </c>
      <c r="U193" s="7" t="s">
        <v>44</v>
      </c>
      <c r="V193" s="6">
        <v>34</v>
      </c>
      <c r="W193" s="6">
        <v>40</v>
      </c>
      <c r="X193" s="6">
        <v>30</v>
      </c>
      <c r="Y193" s="9"/>
      <c r="Z193" s="9"/>
      <c r="AA193" s="9"/>
      <c r="AB193" s="6">
        <v>574837.36</v>
      </c>
      <c r="AC193" s="6">
        <v>0</v>
      </c>
      <c r="AD193" s="6">
        <v>0</v>
      </c>
      <c r="AE193" s="6">
        <v>0</v>
      </c>
      <c r="AF193" s="6">
        <v>128763.57</v>
      </c>
      <c r="AG193" s="6">
        <v>177925.05</v>
      </c>
      <c r="AH193" s="6">
        <v>0</v>
      </c>
      <c r="AI193" s="6">
        <v>96707.33</v>
      </c>
      <c r="AJ193" s="6">
        <v>574837.36</v>
      </c>
      <c r="AK193" s="23">
        <v>396912.31</v>
      </c>
    </row>
    <row r="194" spans="1:37">
      <c r="A194" s="5">
        <v>29068</v>
      </c>
      <c r="B194" s="6">
        <v>397</v>
      </c>
      <c r="C194" s="6">
        <v>115758</v>
      </c>
      <c r="D194" s="6">
        <v>29068</v>
      </c>
      <c r="E194" s="6">
        <v>27333743332</v>
      </c>
      <c r="F194" s="7" t="s">
        <v>447</v>
      </c>
      <c r="G194" s="7" t="s">
        <v>449</v>
      </c>
      <c r="H194" s="8">
        <v>32117</v>
      </c>
      <c r="I194" s="7" t="s">
        <v>47</v>
      </c>
      <c r="J194" s="7" t="s">
        <v>27</v>
      </c>
      <c r="K194" s="7" t="s">
        <v>1452</v>
      </c>
      <c r="L194" s="7" t="s">
        <v>28</v>
      </c>
      <c r="M194" s="6">
        <v>115758</v>
      </c>
      <c r="N194" s="8">
        <v>44461</v>
      </c>
      <c r="O194" s="8">
        <v>45016</v>
      </c>
      <c r="P194" s="6">
        <v>739</v>
      </c>
      <c r="Q194" s="7" t="s">
        <v>38</v>
      </c>
      <c r="R194" s="7" t="s">
        <v>57</v>
      </c>
      <c r="S194" s="7" t="s">
        <v>31</v>
      </c>
      <c r="T194" s="7" t="s">
        <v>32</v>
      </c>
      <c r="U194" s="9"/>
      <c r="V194" s="6">
        <v>6</v>
      </c>
      <c r="W194" s="6">
        <v>40</v>
      </c>
      <c r="X194" s="6">
        <v>30</v>
      </c>
      <c r="Y194" s="9"/>
      <c r="Z194" s="9"/>
      <c r="AA194" s="9"/>
      <c r="AB194" s="6">
        <v>320988.01</v>
      </c>
      <c r="AC194" s="6">
        <v>0</v>
      </c>
      <c r="AD194" s="6">
        <v>0</v>
      </c>
      <c r="AE194" s="6">
        <v>0</v>
      </c>
      <c r="AF194" s="6">
        <v>68370.44</v>
      </c>
      <c r="AG194" s="6">
        <v>70839.399999999994</v>
      </c>
      <c r="AH194" s="6">
        <v>0</v>
      </c>
      <c r="AI194" s="6">
        <v>54124.1</v>
      </c>
      <c r="AJ194" s="6">
        <v>320988.01</v>
      </c>
      <c r="AK194" s="23">
        <v>250148.61</v>
      </c>
    </row>
    <row r="195" spans="1:37">
      <c r="A195" s="5">
        <v>23994</v>
      </c>
      <c r="B195" s="6">
        <v>397</v>
      </c>
      <c r="C195" s="6">
        <v>94739</v>
      </c>
      <c r="D195" s="6">
        <v>23994</v>
      </c>
      <c r="E195" s="6">
        <v>20281511972</v>
      </c>
      <c r="F195" s="7" t="s">
        <v>452</v>
      </c>
      <c r="G195" s="7" t="s">
        <v>453</v>
      </c>
      <c r="H195" s="8">
        <v>29607</v>
      </c>
      <c r="I195" s="7" t="s">
        <v>87</v>
      </c>
      <c r="J195" s="7" t="s">
        <v>37</v>
      </c>
      <c r="K195" s="7" t="s">
        <v>1452</v>
      </c>
      <c r="L195" s="7" t="s">
        <v>48</v>
      </c>
      <c r="M195" s="6">
        <v>94739</v>
      </c>
      <c r="N195" s="8">
        <v>41739</v>
      </c>
      <c r="O195" s="9"/>
      <c r="P195" s="6">
        <v>3</v>
      </c>
      <c r="Q195" s="7" t="s">
        <v>66</v>
      </c>
      <c r="R195" s="7" t="s">
        <v>50</v>
      </c>
      <c r="S195" s="7" t="s">
        <v>51</v>
      </c>
      <c r="T195" s="7" t="s">
        <v>52</v>
      </c>
      <c r="U195" s="9"/>
      <c r="V195" s="6">
        <v>17</v>
      </c>
      <c r="W195" s="6">
        <v>35</v>
      </c>
      <c r="X195" s="6">
        <v>30</v>
      </c>
      <c r="Y195" s="9"/>
      <c r="Z195" s="9"/>
      <c r="AA195" s="9"/>
      <c r="AB195" s="6">
        <v>445369.49</v>
      </c>
      <c r="AC195" s="6">
        <v>0</v>
      </c>
      <c r="AD195" s="6">
        <v>0</v>
      </c>
      <c r="AE195" s="6">
        <v>0</v>
      </c>
      <c r="AF195" s="6">
        <v>71259.11</v>
      </c>
      <c r="AG195" s="6">
        <v>255814.66</v>
      </c>
      <c r="AH195" s="6">
        <v>0</v>
      </c>
      <c r="AI195" s="6">
        <v>74989.09</v>
      </c>
      <c r="AJ195" s="6">
        <v>445369.49</v>
      </c>
      <c r="AK195" s="23">
        <v>189554.83</v>
      </c>
    </row>
    <row r="196" spans="1:37">
      <c r="A196" s="5">
        <v>29137</v>
      </c>
      <c r="B196" s="6">
        <v>397</v>
      </c>
      <c r="C196" s="6">
        <v>119847</v>
      </c>
      <c r="D196" s="6">
        <v>29137</v>
      </c>
      <c r="E196" s="6">
        <v>20350246860</v>
      </c>
      <c r="F196" s="7" t="s">
        <v>452</v>
      </c>
      <c r="G196" s="7" t="s">
        <v>454</v>
      </c>
      <c r="H196" s="8">
        <v>33309</v>
      </c>
      <c r="I196" s="7" t="s">
        <v>463</v>
      </c>
      <c r="J196" s="7" t="s">
        <v>37</v>
      </c>
      <c r="K196" s="7" t="s">
        <v>1452</v>
      </c>
      <c r="L196" s="7" t="s">
        <v>28</v>
      </c>
      <c r="M196" s="6">
        <v>119847</v>
      </c>
      <c r="N196" s="8">
        <v>44805</v>
      </c>
      <c r="O196" s="8">
        <v>45169</v>
      </c>
      <c r="P196" s="6">
        <v>740</v>
      </c>
      <c r="Q196" s="7" t="s">
        <v>38</v>
      </c>
      <c r="R196" s="7" t="s">
        <v>42</v>
      </c>
      <c r="S196" s="7" t="s">
        <v>31</v>
      </c>
      <c r="T196" s="7" t="s">
        <v>32</v>
      </c>
      <c r="U196" s="9"/>
      <c r="V196" s="6">
        <v>6</v>
      </c>
      <c r="W196" s="6">
        <v>20</v>
      </c>
      <c r="X196" s="6">
        <v>30</v>
      </c>
      <c r="Y196" s="9"/>
      <c r="Z196" s="9"/>
      <c r="AA196" s="9"/>
      <c r="AB196" s="6">
        <v>160494.01</v>
      </c>
      <c r="AC196" s="6">
        <v>0</v>
      </c>
      <c r="AD196" s="6">
        <v>0</v>
      </c>
      <c r="AE196" s="6">
        <v>0</v>
      </c>
      <c r="AF196" s="6">
        <v>34185.22</v>
      </c>
      <c r="AG196" s="6">
        <v>35087.879999999997</v>
      </c>
      <c r="AH196" s="6">
        <v>0</v>
      </c>
      <c r="AI196" s="6">
        <v>25951.88</v>
      </c>
      <c r="AJ196" s="6">
        <v>160494.01</v>
      </c>
      <c r="AK196" s="23">
        <v>125406.13</v>
      </c>
    </row>
    <row r="197" spans="1:37">
      <c r="A197" s="5">
        <v>24297</v>
      </c>
      <c r="B197" s="6">
        <v>397</v>
      </c>
      <c r="C197" s="6">
        <v>115271</v>
      </c>
      <c r="D197" s="6">
        <v>24297</v>
      </c>
      <c r="E197" s="6">
        <v>20290604614</v>
      </c>
      <c r="F197" s="7" t="s">
        <v>455</v>
      </c>
      <c r="G197" s="7" t="s">
        <v>456</v>
      </c>
      <c r="H197" s="8">
        <v>29867</v>
      </c>
      <c r="I197" s="7" t="s">
        <v>78</v>
      </c>
      <c r="J197" s="7" t="s">
        <v>37</v>
      </c>
      <c r="K197" s="7" t="s">
        <v>1452</v>
      </c>
      <c r="L197" s="7" t="s">
        <v>28</v>
      </c>
      <c r="M197" s="6">
        <v>115271</v>
      </c>
      <c r="N197" s="8">
        <v>44181</v>
      </c>
      <c r="O197" s="8">
        <v>45016</v>
      </c>
      <c r="P197" s="6">
        <v>740</v>
      </c>
      <c r="Q197" s="7" t="s">
        <v>38</v>
      </c>
      <c r="R197" s="7" t="s">
        <v>42</v>
      </c>
      <c r="S197" s="7" t="s">
        <v>31</v>
      </c>
      <c r="T197" s="7" t="s">
        <v>32</v>
      </c>
      <c r="U197" s="9"/>
      <c r="V197" s="6">
        <v>9</v>
      </c>
      <c r="W197" s="6">
        <v>20</v>
      </c>
      <c r="X197" s="6">
        <v>30</v>
      </c>
      <c r="Y197" s="9"/>
      <c r="Z197" s="9"/>
      <c r="AA197" s="9"/>
      <c r="AB197" s="6">
        <v>160494.01</v>
      </c>
      <c r="AC197" s="6">
        <v>0</v>
      </c>
      <c r="AD197" s="6">
        <v>0</v>
      </c>
      <c r="AE197" s="6">
        <v>0</v>
      </c>
      <c r="AF197" s="6">
        <v>28888.92</v>
      </c>
      <c r="AG197" s="6">
        <v>34529.26</v>
      </c>
      <c r="AH197" s="6">
        <v>0</v>
      </c>
      <c r="AI197" s="6">
        <v>27201.23</v>
      </c>
      <c r="AJ197" s="6">
        <v>160494.01</v>
      </c>
      <c r="AK197" s="23">
        <v>125964.75</v>
      </c>
    </row>
    <row r="198" spans="1:37">
      <c r="A198" s="5">
        <v>24310</v>
      </c>
      <c r="B198" s="6">
        <v>397</v>
      </c>
      <c r="C198" s="6">
        <v>119105</v>
      </c>
      <c r="D198" s="6">
        <v>24310</v>
      </c>
      <c r="E198" s="6">
        <v>20253715414</v>
      </c>
      <c r="F198" s="7" t="s">
        <v>457</v>
      </c>
      <c r="G198" s="7" t="s">
        <v>458</v>
      </c>
      <c r="H198" s="8">
        <v>27963</v>
      </c>
      <c r="I198" s="7" t="s">
        <v>173</v>
      </c>
      <c r="J198" s="7" t="s">
        <v>37</v>
      </c>
      <c r="K198" s="7" t="s">
        <v>1452</v>
      </c>
      <c r="L198" s="7" t="s">
        <v>28</v>
      </c>
      <c r="M198" s="6">
        <v>119105</v>
      </c>
      <c r="N198" s="8">
        <v>44727</v>
      </c>
      <c r="O198" s="8">
        <v>46552</v>
      </c>
      <c r="P198" s="6">
        <v>709</v>
      </c>
      <c r="Q198" s="7" t="s">
        <v>29</v>
      </c>
      <c r="R198" s="7" t="s">
        <v>57</v>
      </c>
      <c r="S198" s="7" t="s">
        <v>31</v>
      </c>
      <c r="T198" s="7" t="s">
        <v>43</v>
      </c>
      <c r="U198" s="7" t="s">
        <v>44</v>
      </c>
      <c r="V198" s="6">
        <v>10</v>
      </c>
      <c r="W198" s="6">
        <v>40</v>
      </c>
      <c r="X198" s="6">
        <v>30</v>
      </c>
      <c r="Y198" s="9"/>
      <c r="Z198" s="9"/>
      <c r="AA198" s="9"/>
      <c r="AB198" s="6">
        <v>384824.38</v>
      </c>
      <c r="AC198" s="6">
        <v>0</v>
      </c>
      <c r="AD198" s="6">
        <v>0</v>
      </c>
      <c r="AE198" s="6">
        <v>0</v>
      </c>
      <c r="AF198" s="6">
        <v>81967.59</v>
      </c>
      <c r="AG198" s="6">
        <v>86552.63</v>
      </c>
      <c r="AH198" s="6">
        <v>0</v>
      </c>
      <c r="AI198" s="6">
        <v>64832.65</v>
      </c>
      <c r="AJ198" s="6">
        <v>384824.38</v>
      </c>
      <c r="AK198" s="23">
        <v>298271.75</v>
      </c>
    </row>
    <row r="199" spans="1:37">
      <c r="A199" s="5">
        <v>25938</v>
      </c>
      <c r="B199" s="6">
        <v>397</v>
      </c>
      <c r="C199" s="6">
        <v>119876</v>
      </c>
      <c r="D199" s="6">
        <v>25938</v>
      </c>
      <c r="E199" s="6">
        <v>23315885094</v>
      </c>
      <c r="F199" s="7" t="s">
        <v>1608</v>
      </c>
      <c r="G199" s="7" t="s">
        <v>384</v>
      </c>
      <c r="H199" s="8">
        <v>31157</v>
      </c>
      <c r="I199" s="7" t="s">
        <v>120</v>
      </c>
      <c r="J199" s="7" t="s">
        <v>27</v>
      </c>
      <c r="K199" s="7" t="s">
        <v>1452</v>
      </c>
      <c r="L199" s="7" t="s">
        <v>28</v>
      </c>
      <c r="M199" s="6">
        <v>119876</v>
      </c>
      <c r="N199" s="8">
        <v>44805</v>
      </c>
      <c r="O199" s="8">
        <v>46630</v>
      </c>
      <c r="P199" s="6">
        <v>734</v>
      </c>
      <c r="Q199" s="7" t="s">
        <v>56</v>
      </c>
      <c r="R199" s="7" t="s">
        <v>57</v>
      </c>
      <c r="S199" s="7" t="s">
        <v>31</v>
      </c>
      <c r="T199" s="7" t="s">
        <v>43</v>
      </c>
      <c r="U199" s="7" t="s">
        <v>44</v>
      </c>
      <c r="V199" s="6">
        <v>11</v>
      </c>
      <c r="W199" s="6">
        <v>40</v>
      </c>
      <c r="X199" s="6">
        <v>30</v>
      </c>
      <c r="Y199" s="9"/>
      <c r="Z199" s="9"/>
      <c r="AA199" s="9"/>
      <c r="AB199" s="6">
        <v>336725.55</v>
      </c>
      <c r="AC199" s="6">
        <v>0</v>
      </c>
      <c r="AD199" s="6">
        <v>0</v>
      </c>
      <c r="AE199" s="6">
        <v>0</v>
      </c>
      <c r="AF199" s="6">
        <v>75426.52</v>
      </c>
      <c r="AG199" s="6">
        <v>93051.89</v>
      </c>
      <c r="AH199" s="6">
        <v>0</v>
      </c>
      <c r="AI199" s="6">
        <v>56764.07</v>
      </c>
      <c r="AJ199" s="6">
        <v>336725.55</v>
      </c>
      <c r="AK199" s="23">
        <v>243673.66</v>
      </c>
    </row>
    <row r="200" spans="1:37">
      <c r="A200" s="5">
        <v>28543</v>
      </c>
      <c r="B200" s="6">
        <v>397</v>
      </c>
      <c r="C200" s="6">
        <v>113994</v>
      </c>
      <c r="D200" s="6">
        <v>28543</v>
      </c>
      <c r="E200" s="6">
        <v>23277538024</v>
      </c>
      <c r="F200" s="7" t="s">
        <v>459</v>
      </c>
      <c r="G200" s="7" t="s">
        <v>460</v>
      </c>
      <c r="H200" s="8">
        <v>32599</v>
      </c>
      <c r="I200" s="7" t="s">
        <v>55</v>
      </c>
      <c r="J200" s="7" t="s">
        <v>27</v>
      </c>
      <c r="K200" s="7" t="s">
        <v>1452</v>
      </c>
      <c r="L200" s="7" t="s">
        <v>28</v>
      </c>
      <c r="M200" s="6">
        <v>113994</v>
      </c>
      <c r="N200" s="8">
        <v>44006</v>
      </c>
      <c r="O200" s="8">
        <v>45077</v>
      </c>
      <c r="P200" s="6">
        <v>757</v>
      </c>
      <c r="Q200" s="7" t="s">
        <v>56</v>
      </c>
      <c r="R200" s="7" t="s">
        <v>42</v>
      </c>
      <c r="S200" s="7" t="s">
        <v>31</v>
      </c>
      <c r="T200" s="7" t="s">
        <v>32</v>
      </c>
      <c r="U200" s="9"/>
      <c r="V200" s="6">
        <v>7</v>
      </c>
      <c r="W200" s="6">
        <v>20</v>
      </c>
      <c r="X200" s="6">
        <v>30</v>
      </c>
      <c r="Y200" s="9"/>
      <c r="Z200" s="9"/>
      <c r="AA200" s="9"/>
      <c r="AB200" s="6">
        <v>160494</v>
      </c>
      <c r="AC200" s="6">
        <v>5589.11</v>
      </c>
      <c r="AD200" s="6">
        <v>0</v>
      </c>
      <c r="AE200" s="6">
        <v>0</v>
      </c>
      <c r="AF200" s="6">
        <v>34185.22</v>
      </c>
      <c r="AG200" s="6">
        <v>43958.22</v>
      </c>
      <c r="AH200" s="6">
        <v>0</v>
      </c>
      <c r="AI200" s="6">
        <v>28231.49</v>
      </c>
      <c r="AJ200" s="6">
        <v>166083.10999999999</v>
      </c>
      <c r="AK200" s="23">
        <v>122124.89</v>
      </c>
    </row>
    <row r="201" spans="1:37">
      <c r="A201" s="5">
        <v>28317</v>
      </c>
      <c r="B201" s="6">
        <v>397</v>
      </c>
      <c r="C201" s="6">
        <v>118737</v>
      </c>
      <c r="D201" s="6">
        <v>28317</v>
      </c>
      <c r="E201" s="6">
        <v>27364209245</v>
      </c>
      <c r="F201" s="7" t="s">
        <v>461</v>
      </c>
      <c r="G201" s="7" t="s">
        <v>462</v>
      </c>
      <c r="H201" s="8">
        <v>33581</v>
      </c>
      <c r="I201" s="7" t="s">
        <v>218</v>
      </c>
      <c r="J201" s="7" t="s">
        <v>27</v>
      </c>
      <c r="K201" s="7" t="s">
        <v>1452</v>
      </c>
      <c r="L201" s="7" t="s">
        <v>28</v>
      </c>
      <c r="M201" s="6">
        <v>118737</v>
      </c>
      <c r="N201" s="8">
        <v>44739</v>
      </c>
      <c r="O201" s="8">
        <v>46564</v>
      </c>
      <c r="P201" s="6">
        <v>757</v>
      </c>
      <c r="Q201" s="7" t="s">
        <v>56</v>
      </c>
      <c r="R201" s="7" t="s">
        <v>42</v>
      </c>
      <c r="S201" s="7" t="s">
        <v>31</v>
      </c>
      <c r="T201" s="7" t="s">
        <v>43</v>
      </c>
      <c r="U201" s="7" t="s">
        <v>44</v>
      </c>
      <c r="V201" s="6">
        <v>7</v>
      </c>
      <c r="W201" s="6">
        <v>20</v>
      </c>
      <c r="X201" s="6">
        <v>30</v>
      </c>
      <c r="Y201" s="9"/>
      <c r="Z201" s="9"/>
      <c r="AA201" s="9"/>
      <c r="AB201" s="6">
        <v>160494</v>
      </c>
      <c r="AC201" s="6">
        <v>0</v>
      </c>
      <c r="AD201" s="6">
        <v>0</v>
      </c>
      <c r="AE201" s="6">
        <v>0</v>
      </c>
      <c r="AF201" s="6">
        <v>35950.660000000003</v>
      </c>
      <c r="AG201" s="6">
        <v>52211.99</v>
      </c>
      <c r="AH201" s="6">
        <v>0</v>
      </c>
      <c r="AI201" s="6">
        <v>27201.23</v>
      </c>
      <c r="AJ201" s="6">
        <v>160494</v>
      </c>
      <c r="AK201" s="23">
        <v>108282.01</v>
      </c>
    </row>
    <row r="202" spans="1:37">
      <c r="A202" s="5">
        <v>26993</v>
      </c>
      <c r="B202" s="6">
        <v>397</v>
      </c>
      <c r="C202" s="6">
        <v>116737</v>
      </c>
      <c r="D202" s="6">
        <v>26993</v>
      </c>
      <c r="E202" s="6">
        <v>27235173633</v>
      </c>
      <c r="F202" s="7" t="s">
        <v>464</v>
      </c>
      <c r="G202" s="7" t="s">
        <v>465</v>
      </c>
      <c r="H202" s="8">
        <v>26905</v>
      </c>
      <c r="I202" s="7" t="s">
        <v>283</v>
      </c>
      <c r="J202" s="7" t="s">
        <v>27</v>
      </c>
      <c r="K202" s="7" t="s">
        <v>1452</v>
      </c>
      <c r="L202" s="7" t="s">
        <v>48</v>
      </c>
      <c r="M202" s="6">
        <v>116737</v>
      </c>
      <c r="N202" s="8">
        <v>44483</v>
      </c>
      <c r="O202" s="9"/>
      <c r="P202" s="6">
        <v>5</v>
      </c>
      <c r="Q202" s="7" t="s">
        <v>49</v>
      </c>
      <c r="R202" s="7" t="s">
        <v>50</v>
      </c>
      <c r="S202" s="7" t="s">
        <v>51</v>
      </c>
      <c r="T202" s="7" t="s">
        <v>52</v>
      </c>
      <c r="U202" s="9"/>
      <c r="V202" s="6">
        <v>11</v>
      </c>
      <c r="W202" s="6">
        <v>35</v>
      </c>
      <c r="X202" s="6">
        <v>30</v>
      </c>
      <c r="Y202" s="9"/>
      <c r="Z202" s="9"/>
      <c r="AA202" s="9"/>
      <c r="AB202" s="6">
        <v>282180.03999999998</v>
      </c>
      <c r="AC202" s="6">
        <v>0</v>
      </c>
      <c r="AD202" s="6">
        <v>0</v>
      </c>
      <c r="AE202" s="6">
        <v>0</v>
      </c>
      <c r="AF202" s="6">
        <v>45148.800000000003</v>
      </c>
      <c r="AG202" s="6">
        <v>77907.210000000006</v>
      </c>
      <c r="AH202" s="6">
        <v>0</v>
      </c>
      <c r="AI202" s="6">
        <v>47614.06</v>
      </c>
      <c r="AJ202" s="6">
        <v>282180.03999999998</v>
      </c>
      <c r="AK202" s="23">
        <v>204272.83</v>
      </c>
    </row>
    <row r="203" spans="1:37">
      <c r="A203" s="5">
        <v>24904</v>
      </c>
      <c r="B203" s="6">
        <v>397</v>
      </c>
      <c r="C203" s="6">
        <v>111713</v>
      </c>
      <c r="D203" s="6">
        <v>24904</v>
      </c>
      <c r="E203" s="6">
        <v>23327758039</v>
      </c>
      <c r="F203" s="7" t="s">
        <v>1866</v>
      </c>
      <c r="G203" s="7" t="s">
        <v>272</v>
      </c>
      <c r="H203" s="8">
        <v>31879</v>
      </c>
      <c r="I203" s="7" t="s">
        <v>47</v>
      </c>
      <c r="J203" s="7" t="s">
        <v>37</v>
      </c>
      <c r="K203" s="7" t="s">
        <v>1452</v>
      </c>
      <c r="L203" s="7" t="s">
        <v>28</v>
      </c>
      <c r="M203" s="6">
        <v>111713</v>
      </c>
      <c r="N203" s="8">
        <v>43672</v>
      </c>
      <c r="O203" s="8">
        <v>45498</v>
      </c>
      <c r="P203" s="6">
        <v>740</v>
      </c>
      <c r="Q203" s="7" t="s">
        <v>38</v>
      </c>
      <c r="R203" s="7" t="s">
        <v>42</v>
      </c>
      <c r="S203" s="7" t="s">
        <v>31</v>
      </c>
      <c r="T203" s="7" t="s">
        <v>43</v>
      </c>
      <c r="U203" s="7" t="s">
        <v>44</v>
      </c>
      <c r="V203" s="6">
        <v>11</v>
      </c>
      <c r="W203" s="6">
        <v>20</v>
      </c>
      <c r="X203" s="6">
        <v>30</v>
      </c>
      <c r="Y203" s="9"/>
      <c r="Z203" s="9"/>
      <c r="AA203" s="9"/>
      <c r="AB203" s="6">
        <v>175284.93</v>
      </c>
      <c r="AC203" s="6">
        <v>0</v>
      </c>
      <c r="AD203" s="6">
        <v>0</v>
      </c>
      <c r="AE203" s="6">
        <v>0</v>
      </c>
      <c r="AF203" s="6">
        <v>37335.69</v>
      </c>
      <c r="AG203" s="6">
        <v>42147.69</v>
      </c>
      <c r="AH203" s="6">
        <v>0</v>
      </c>
      <c r="AI203" s="6">
        <v>29682.400000000001</v>
      </c>
      <c r="AJ203" s="6">
        <v>175284.93</v>
      </c>
      <c r="AK203" s="23">
        <v>133137.24</v>
      </c>
    </row>
    <row r="204" spans="1:37">
      <c r="A204" s="5">
        <v>27337</v>
      </c>
      <c r="B204" s="6">
        <v>397</v>
      </c>
      <c r="C204" s="6">
        <v>111084</v>
      </c>
      <c r="D204" s="6">
        <v>27337</v>
      </c>
      <c r="E204" s="6">
        <v>20360424457</v>
      </c>
      <c r="F204" s="7" t="s">
        <v>466</v>
      </c>
      <c r="G204" s="7" t="s">
        <v>467</v>
      </c>
      <c r="H204" s="8">
        <v>33641</v>
      </c>
      <c r="I204" s="7" t="s">
        <v>218</v>
      </c>
      <c r="J204" s="7" t="s">
        <v>37</v>
      </c>
      <c r="K204" s="7" t="s">
        <v>1452</v>
      </c>
      <c r="L204" s="7" t="s">
        <v>28</v>
      </c>
      <c r="M204" s="6">
        <v>111084</v>
      </c>
      <c r="N204" s="8">
        <v>43574</v>
      </c>
      <c r="O204" s="9"/>
      <c r="P204" s="6">
        <v>741</v>
      </c>
      <c r="Q204" s="7" t="s">
        <v>38</v>
      </c>
      <c r="R204" s="7" t="s">
        <v>30</v>
      </c>
      <c r="S204" s="7" t="s">
        <v>31</v>
      </c>
      <c r="T204" s="7" t="s">
        <v>43</v>
      </c>
      <c r="U204" s="7" t="s">
        <v>44</v>
      </c>
      <c r="V204" s="6">
        <v>10</v>
      </c>
      <c r="W204" s="6">
        <v>10</v>
      </c>
      <c r="X204" s="6">
        <v>30</v>
      </c>
      <c r="Y204" s="9"/>
      <c r="Z204" s="9"/>
      <c r="AA204" s="9"/>
      <c r="AB204" s="6">
        <v>80247</v>
      </c>
      <c r="AC204" s="6">
        <v>3281.23</v>
      </c>
      <c r="AD204" s="6">
        <v>0</v>
      </c>
      <c r="AE204" s="6">
        <v>0</v>
      </c>
      <c r="AF204" s="6">
        <v>17092.61</v>
      </c>
      <c r="AG204" s="6">
        <v>17808.759999999998</v>
      </c>
      <c r="AH204" s="6">
        <v>0</v>
      </c>
      <c r="AI204" s="6">
        <v>12975.94</v>
      </c>
      <c r="AJ204" s="6">
        <v>83528.23</v>
      </c>
      <c r="AK204" s="23">
        <v>65719.47</v>
      </c>
    </row>
    <row r="205" spans="1:37">
      <c r="A205" s="5">
        <v>30980</v>
      </c>
      <c r="B205" s="6">
        <v>397</v>
      </c>
      <c r="C205" s="6">
        <v>118191</v>
      </c>
      <c r="D205" s="6">
        <v>30980</v>
      </c>
      <c r="E205" s="6">
        <v>20282462517</v>
      </c>
      <c r="F205" s="7" t="s">
        <v>1869</v>
      </c>
      <c r="G205" s="7" t="s">
        <v>1133</v>
      </c>
      <c r="H205" s="8">
        <v>29194</v>
      </c>
      <c r="I205" s="7" t="s">
        <v>208</v>
      </c>
      <c r="J205" s="7" t="s">
        <v>37</v>
      </c>
      <c r="K205" s="7" t="s">
        <v>1452</v>
      </c>
      <c r="L205" s="7" t="s">
        <v>28</v>
      </c>
      <c r="M205" s="6">
        <v>118191</v>
      </c>
      <c r="N205" s="8">
        <v>44737</v>
      </c>
      <c r="O205" s="8">
        <v>45077</v>
      </c>
      <c r="P205" s="6">
        <v>741</v>
      </c>
      <c r="Q205" s="7" t="s">
        <v>38</v>
      </c>
      <c r="R205" s="7" t="s">
        <v>30</v>
      </c>
      <c r="S205" s="7" t="s">
        <v>31</v>
      </c>
      <c r="T205" s="7" t="s">
        <v>32</v>
      </c>
      <c r="U205" s="9"/>
      <c r="V205" s="6">
        <v>1</v>
      </c>
      <c r="W205" s="6">
        <v>10</v>
      </c>
      <c r="X205" s="6">
        <v>30</v>
      </c>
      <c r="Y205" s="9"/>
      <c r="Z205" s="9"/>
      <c r="AA205" s="9"/>
      <c r="AB205" s="6">
        <v>80247</v>
      </c>
      <c r="AC205" s="6">
        <v>0</v>
      </c>
      <c r="AD205" s="6">
        <v>0</v>
      </c>
      <c r="AE205" s="6">
        <v>0</v>
      </c>
      <c r="AF205" s="6">
        <v>17092.61</v>
      </c>
      <c r="AG205" s="6">
        <v>29192.86</v>
      </c>
      <c r="AH205" s="6">
        <v>0</v>
      </c>
      <c r="AI205" s="6">
        <v>13739.79</v>
      </c>
      <c r="AJ205" s="6">
        <v>80247</v>
      </c>
      <c r="AK205" s="23">
        <v>51054.14</v>
      </c>
    </row>
    <row r="206" spans="1:37">
      <c r="A206" s="5">
        <v>24830</v>
      </c>
      <c r="B206" s="6">
        <v>397</v>
      </c>
      <c r="C206" s="6">
        <v>107035</v>
      </c>
      <c r="D206" s="6">
        <v>24830</v>
      </c>
      <c r="E206" s="6">
        <v>27311528306</v>
      </c>
      <c r="F206" s="7" t="s">
        <v>468</v>
      </c>
      <c r="G206" s="7" t="s">
        <v>74</v>
      </c>
      <c r="H206" s="8">
        <v>31030</v>
      </c>
      <c r="I206" s="7" t="s">
        <v>143</v>
      </c>
      <c r="J206" s="7" t="s">
        <v>27</v>
      </c>
      <c r="K206" s="7" t="s">
        <v>1452</v>
      </c>
      <c r="L206" s="7" t="s">
        <v>28</v>
      </c>
      <c r="M206" s="6">
        <v>107035</v>
      </c>
      <c r="N206" s="8">
        <v>43200</v>
      </c>
      <c r="O206" s="8">
        <v>45025</v>
      </c>
      <c r="P206" s="6">
        <v>740</v>
      </c>
      <c r="Q206" s="7" t="s">
        <v>38</v>
      </c>
      <c r="R206" s="7" t="s">
        <v>42</v>
      </c>
      <c r="S206" s="7" t="s">
        <v>31</v>
      </c>
      <c r="T206" s="7" t="s">
        <v>43</v>
      </c>
      <c r="U206" s="7" t="s">
        <v>44</v>
      </c>
      <c r="V206" s="6">
        <v>10</v>
      </c>
      <c r="W206" s="6">
        <v>20</v>
      </c>
      <c r="X206" s="6">
        <v>30</v>
      </c>
      <c r="Y206" s="9"/>
      <c r="Z206" s="9"/>
      <c r="AA206" s="9"/>
      <c r="AB206" s="6">
        <v>175284.93</v>
      </c>
      <c r="AC206" s="6">
        <v>0</v>
      </c>
      <c r="AD206" s="6">
        <v>0</v>
      </c>
      <c r="AE206" s="6">
        <v>0</v>
      </c>
      <c r="AF206" s="6">
        <v>31551.29</v>
      </c>
      <c r="AG206" s="6">
        <v>36813.64</v>
      </c>
      <c r="AH206" s="6">
        <v>0</v>
      </c>
      <c r="AI206" s="6">
        <v>31273.11</v>
      </c>
      <c r="AJ206" s="6">
        <v>175284.93</v>
      </c>
      <c r="AK206" s="23">
        <v>138471.29</v>
      </c>
    </row>
    <row r="207" spans="1:37">
      <c r="A207" s="5">
        <v>24830</v>
      </c>
      <c r="B207" s="6">
        <v>397</v>
      </c>
      <c r="C207" s="6">
        <v>116723</v>
      </c>
      <c r="D207" s="6">
        <v>24830</v>
      </c>
      <c r="E207" s="6">
        <v>27311528306</v>
      </c>
      <c r="F207" s="7" t="s">
        <v>468</v>
      </c>
      <c r="G207" s="7" t="s">
        <v>74</v>
      </c>
      <c r="H207" s="8">
        <v>31030</v>
      </c>
      <c r="I207" s="7" t="s">
        <v>143</v>
      </c>
      <c r="J207" s="7" t="s">
        <v>27</v>
      </c>
      <c r="K207" s="7" t="s">
        <v>1452</v>
      </c>
      <c r="L207" s="7" t="s">
        <v>28</v>
      </c>
      <c r="M207" s="6">
        <v>116723</v>
      </c>
      <c r="N207" s="8">
        <v>44534</v>
      </c>
      <c r="O207" s="8">
        <v>45016</v>
      </c>
      <c r="P207" s="6">
        <v>741</v>
      </c>
      <c r="Q207" s="7" t="s">
        <v>38</v>
      </c>
      <c r="R207" s="7" t="s">
        <v>30</v>
      </c>
      <c r="S207" s="7" t="s">
        <v>31</v>
      </c>
      <c r="T207" s="7" t="s">
        <v>43</v>
      </c>
      <c r="U207" s="9"/>
      <c r="V207" s="6">
        <v>10</v>
      </c>
      <c r="W207" s="6">
        <v>10</v>
      </c>
      <c r="X207" s="6">
        <v>30</v>
      </c>
      <c r="Y207" s="9"/>
      <c r="Z207" s="9"/>
      <c r="AA207" s="9"/>
      <c r="AB207" s="6">
        <v>87642.53</v>
      </c>
      <c r="AC207" s="6">
        <v>0</v>
      </c>
      <c r="AD207" s="6">
        <v>0</v>
      </c>
      <c r="AE207" s="6">
        <v>0</v>
      </c>
      <c r="AF207" s="6">
        <v>15775.66</v>
      </c>
      <c r="AG207" s="6">
        <v>18404.939999999999</v>
      </c>
      <c r="AH207" s="6">
        <v>0</v>
      </c>
      <c r="AI207" s="6">
        <v>14171.8</v>
      </c>
      <c r="AJ207" s="6">
        <v>87642.53</v>
      </c>
      <c r="AK207" s="23">
        <v>69237.59</v>
      </c>
    </row>
    <row r="208" spans="1:37">
      <c r="A208" s="5">
        <v>24830</v>
      </c>
      <c r="B208" s="6">
        <v>397</v>
      </c>
      <c r="C208" s="6">
        <v>118719</v>
      </c>
      <c r="D208" s="6">
        <v>24830</v>
      </c>
      <c r="E208" s="6">
        <v>27311528306</v>
      </c>
      <c r="F208" s="7" t="s">
        <v>468</v>
      </c>
      <c r="G208" s="7" t="s">
        <v>74</v>
      </c>
      <c r="H208" s="8">
        <v>31030</v>
      </c>
      <c r="I208" s="7" t="s">
        <v>143</v>
      </c>
      <c r="J208" s="7" t="s">
        <v>27</v>
      </c>
      <c r="K208" s="7" t="s">
        <v>1452</v>
      </c>
      <c r="L208" s="7" t="s">
        <v>28</v>
      </c>
      <c r="M208" s="6">
        <v>118719</v>
      </c>
      <c r="N208" s="8">
        <v>44711</v>
      </c>
      <c r="O208" s="8">
        <v>46536</v>
      </c>
      <c r="P208" s="6">
        <v>740</v>
      </c>
      <c r="Q208" s="7" t="s">
        <v>38</v>
      </c>
      <c r="R208" s="7" t="s">
        <v>42</v>
      </c>
      <c r="S208" s="7" t="s">
        <v>31</v>
      </c>
      <c r="T208" s="7" t="s">
        <v>43</v>
      </c>
      <c r="U208" s="9"/>
      <c r="V208" s="6">
        <v>10</v>
      </c>
      <c r="W208" s="6">
        <v>20</v>
      </c>
      <c r="X208" s="6">
        <v>30</v>
      </c>
      <c r="Y208" s="9"/>
      <c r="Z208" s="9"/>
      <c r="AA208" s="9"/>
      <c r="AB208" s="6">
        <v>175284.93</v>
      </c>
      <c r="AC208" s="6">
        <v>0</v>
      </c>
      <c r="AD208" s="6">
        <v>0</v>
      </c>
      <c r="AE208" s="6">
        <v>0</v>
      </c>
      <c r="AF208" s="6">
        <v>31551.29</v>
      </c>
      <c r="AG208" s="6">
        <v>36809.83</v>
      </c>
      <c r="AH208" s="6">
        <v>0</v>
      </c>
      <c r="AI208" s="6">
        <v>28343.57</v>
      </c>
      <c r="AJ208" s="6">
        <v>175284.93</v>
      </c>
      <c r="AK208" s="23">
        <v>138475.1</v>
      </c>
    </row>
    <row r="209" spans="1:37">
      <c r="A209" s="5">
        <v>28073</v>
      </c>
      <c r="B209" s="6">
        <v>397</v>
      </c>
      <c r="C209" s="6">
        <v>117440</v>
      </c>
      <c r="D209" s="6">
        <v>28073</v>
      </c>
      <c r="E209" s="6">
        <v>20337033432</v>
      </c>
      <c r="F209" s="7" t="s">
        <v>469</v>
      </c>
      <c r="G209" s="7" t="s">
        <v>470</v>
      </c>
      <c r="H209" s="8">
        <v>32270</v>
      </c>
      <c r="I209" s="7" t="s">
        <v>90</v>
      </c>
      <c r="J209" s="7" t="s">
        <v>37</v>
      </c>
      <c r="K209" s="7" t="s">
        <v>1452</v>
      </c>
      <c r="L209" s="7" t="s">
        <v>28</v>
      </c>
      <c r="M209" s="6">
        <v>117440</v>
      </c>
      <c r="N209" s="8">
        <v>44609</v>
      </c>
      <c r="O209" s="8">
        <v>46434</v>
      </c>
      <c r="P209" s="6">
        <v>758</v>
      </c>
      <c r="Q209" s="7" t="s">
        <v>56</v>
      </c>
      <c r="R209" s="7" t="s">
        <v>30</v>
      </c>
      <c r="S209" s="7" t="s">
        <v>31</v>
      </c>
      <c r="T209" s="7" t="s">
        <v>43</v>
      </c>
      <c r="U209" s="7" t="s">
        <v>44</v>
      </c>
      <c r="V209" s="6">
        <v>8</v>
      </c>
      <c r="W209" s="6">
        <v>10</v>
      </c>
      <c r="X209" s="6">
        <v>30</v>
      </c>
      <c r="Y209" s="9"/>
      <c r="Z209" s="9"/>
      <c r="AA209" s="9"/>
      <c r="AB209" s="6">
        <v>80247</v>
      </c>
      <c r="AC209" s="6">
        <v>0</v>
      </c>
      <c r="AD209" s="6">
        <v>0</v>
      </c>
      <c r="AE209" s="6">
        <v>0</v>
      </c>
      <c r="AF209" s="6">
        <v>17975.330000000002</v>
      </c>
      <c r="AG209" s="6">
        <v>42267.86</v>
      </c>
      <c r="AH209" s="6">
        <v>0</v>
      </c>
      <c r="AI209" s="6">
        <v>14225.29</v>
      </c>
      <c r="AJ209" s="6">
        <v>80247</v>
      </c>
      <c r="AK209" s="23">
        <v>37979.14</v>
      </c>
    </row>
    <row r="210" spans="1:37">
      <c r="A210" s="5">
        <v>28073</v>
      </c>
      <c r="B210" s="6">
        <v>397</v>
      </c>
      <c r="C210" s="6">
        <v>120771</v>
      </c>
      <c r="D210" s="6">
        <v>28073</v>
      </c>
      <c r="E210" s="6">
        <v>20337033432</v>
      </c>
      <c r="F210" s="7" t="s">
        <v>469</v>
      </c>
      <c r="G210" s="7" t="s">
        <v>470</v>
      </c>
      <c r="H210" s="8">
        <v>32270</v>
      </c>
      <c r="I210" s="7" t="s">
        <v>90</v>
      </c>
      <c r="J210" s="7" t="s">
        <v>37</v>
      </c>
      <c r="K210" s="7" t="s">
        <v>1452</v>
      </c>
      <c r="L210" s="7" t="s">
        <v>28</v>
      </c>
      <c r="M210" s="6">
        <v>120771</v>
      </c>
      <c r="N210" s="8">
        <v>44876</v>
      </c>
      <c r="O210" s="8">
        <v>45240</v>
      </c>
      <c r="P210" s="6">
        <v>741</v>
      </c>
      <c r="Q210" s="7" t="s">
        <v>38</v>
      </c>
      <c r="R210" s="7" t="s">
        <v>30</v>
      </c>
      <c r="S210" s="7" t="s">
        <v>31</v>
      </c>
      <c r="T210" s="7" t="s">
        <v>32</v>
      </c>
      <c r="U210" s="9"/>
      <c r="V210" s="6">
        <v>8</v>
      </c>
      <c r="W210" s="6">
        <v>10</v>
      </c>
      <c r="X210" s="6">
        <v>30</v>
      </c>
      <c r="Y210" s="9"/>
      <c r="Z210" s="9"/>
      <c r="AA210" s="9"/>
      <c r="AB210" s="6">
        <v>80247</v>
      </c>
      <c r="AC210" s="6">
        <v>0</v>
      </c>
      <c r="AD210" s="6">
        <v>0</v>
      </c>
      <c r="AE210" s="6">
        <v>0</v>
      </c>
      <c r="AF210" s="6">
        <v>17975.330000000002</v>
      </c>
      <c r="AG210" s="6">
        <v>17975.330000000002</v>
      </c>
      <c r="AH210" s="6">
        <v>0</v>
      </c>
      <c r="AI210" s="6">
        <v>12975.94</v>
      </c>
      <c r="AJ210" s="6">
        <v>80247</v>
      </c>
      <c r="AK210" s="23">
        <v>62271.67</v>
      </c>
    </row>
    <row r="211" spans="1:37">
      <c r="A211" s="5">
        <v>18918</v>
      </c>
      <c r="B211" s="6">
        <v>397</v>
      </c>
      <c r="C211" s="6">
        <v>103532</v>
      </c>
      <c r="D211" s="6">
        <v>18918</v>
      </c>
      <c r="E211" s="6">
        <v>23224146159</v>
      </c>
      <c r="F211" s="7" t="s">
        <v>471</v>
      </c>
      <c r="G211" s="7" t="s">
        <v>472</v>
      </c>
      <c r="H211" s="8">
        <v>26417</v>
      </c>
      <c r="I211" s="7" t="s">
        <v>81</v>
      </c>
      <c r="J211" s="7" t="s">
        <v>37</v>
      </c>
      <c r="K211" s="7" t="s">
        <v>1452</v>
      </c>
      <c r="L211" s="7" t="s">
        <v>28</v>
      </c>
      <c r="M211" s="6">
        <v>103532</v>
      </c>
      <c r="N211" s="8">
        <v>42955</v>
      </c>
      <c r="O211" s="9"/>
      <c r="P211" s="6">
        <v>709</v>
      </c>
      <c r="Q211" s="7" t="s">
        <v>29</v>
      </c>
      <c r="R211" s="7" t="s">
        <v>57</v>
      </c>
      <c r="S211" s="7" t="s">
        <v>31</v>
      </c>
      <c r="T211" s="7" t="s">
        <v>43</v>
      </c>
      <c r="U211" s="7" t="s">
        <v>44</v>
      </c>
      <c r="V211" s="6">
        <v>25</v>
      </c>
      <c r="W211" s="6">
        <v>40</v>
      </c>
      <c r="X211" s="6">
        <v>30</v>
      </c>
      <c r="Y211" s="9"/>
      <c r="Z211" s="9"/>
      <c r="AA211" s="9"/>
      <c r="AB211" s="6">
        <v>545167.87</v>
      </c>
      <c r="AC211" s="6">
        <v>0</v>
      </c>
      <c r="AD211" s="6">
        <v>0</v>
      </c>
      <c r="AE211" s="6">
        <v>0</v>
      </c>
      <c r="AF211" s="6">
        <v>122117.61</v>
      </c>
      <c r="AG211" s="6">
        <v>314632.94</v>
      </c>
      <c r="AH211" s="6">
        <v>0</v>
      </c>
      <c r="AI211" s="6">
        <v>91730.27</v>
      </c>
      <c r="AJ211" s="6">
        <v>545167.87</v>
      </c>
      <c r="AK211" s="23">
        <v>230534.93</v>
      </c>
    </row>
    <row r="212" spans="1:37">
      <c r="A212" s="5">
        <v>31701</v>
      </c>
      <c r="B212" s="6">
        <v>397</v>
      </c>
      <c r="C212" s="6">
        <v>120266</v>
      </c>
      <c r="D212" s="6">
        <v>31701</v>
      </c>
      <c r="E212" s="6">
        <v>20324380915</v>
      </c>
      <c r="F212" s="7" t="s">
        <v>473</v>
      </c>
      <c r="G212" s="7" t="s">
        <v>474</v>
      </c>
      <c r="H212" s="8">
        <v>31590</v>
      </c>
      <c r="I212" s="7" t="s">
        <v>336</v>
      </c>
      <c r="J212" s="7" t="s">
        <v>37</v>
      </c>
      <c r="K212" s="7" t="s">
        <v>1452</v>
      </c>
      <c r="L212" s="7" t="s">
        <v>28</v>
      </c>
      <c r="M212" s="6">
        <v>120266</v>
      </c>
      <c r="N212" s="8">
        <v>44823</v>
      </c>
      <c r="O212" s="8">
        <v>45187</v>
      </c>
      <c r="P212" s="6">
        <v>741</v>
      </c>
      <c r="Q212" s="7" t="s">
        <v>38</v>
      </c>
      <c r="R212" s="7" t="s">
        <v>30</v>
      </c>
      <c r="S212" s="7" t="s">
        <v>31</v>
      </c>
      <c r="T212" s="7" t="s">
        <v>32</v>
      </c>
      <c r="U212" s="9"/>
      <c r="V212" s="6">
        <v>0</v>
      </c>
      <c r="W212" s="6">
        <v>10</v>
      </c>
      <c r="X212" s="6">
        <v>30</v>
      </c>
      <c r="Y212" s="9"/>
      <c r="Z212" s="9"/>
      <c r="AA212" s="9"/>
      <c r="AB212" s="6">
        <v>80247</v>
      </c>
      <c r="AC212" s="6">
        <v>0</v>
      </c>
      <c r="AD212" s="6">
        <v>0</v>
      </c>
      <c r="AE212" s="6">
        <v>0</v>
      </c>
      <c r="AF212" s="6">
        <v>17092.61</v>
      </c>
      <c r="AG212" s="6">
        <v>25040.86</v>
      </c>
      <c r="AH212" s="6">
        <v>0</v>
      </c>
      <c r="AI212" s="6">
        <v>13739.79</v>
      </c>
      <c r="AJ212" s="6">
        <v>80247</v>
      </c>
      <c r="AK212" s="23">
        <v>55206.14</v>
      </c>
    </row>
    <row r="213" spans="1:37">
      <c r="A213" s="5">
        <v>16288</v>
      </c>
      <c r="B213" s="6">
        <v>397</v>
      </c>
      <c r="C213" s="6">
        <v>108087</v>
      </c>
      <c r="D213" s="6">
        <v>16288</v>
      </c>
      <c r="E213" s="6">
        <v>23179471159</v>
      </c>
      <c r="F213" s="7" t="s">
        <v>475</v>
      </c>
      <c r="G213" s="7" t="s">
        <v>476</v>
      </c>
      <c r="H213" s="8">
        <v>24130</v>
      </c>
      <c r="I213" s="7" t="s">
        <v>65</v>
      </c>
      <c r="J213" s="7" t="s">
        <v>37</v>
      </c>
      <c r="K213" s="7" t="s">
        <v>1452</v>
      </c>
      <c r="L213" s="7" t="s">
        <v>48</v>
      </c>
      <c r="M213" s="6">
        <v>108087</v>
      </c>
      <c r="N213" s="8">
        <v>43150</v>
      </c>
      <c r="O213" s="9"/>
      <c r="P213" s="6">
        <v>3</v>
      </c>
      <c r="Q213" s="7" t="s">
        <v>66</v>
      </c>
      <c r="R213" s="7" t="s">
        <v>50</v>
      </c>
      <c r="S213" s="7" t="s">
        <v>101</v>
      </c>
      <c r="T213" s="7" t="s">
        <v>52</v>
      </c>
      <c r="U213" s="9"/>
      <c r="V213" s="6">
        <v>33</v>
      </c>
      <c r="W213" s="6">
        <v>35</v>
      </c>
      <c r="X213" s="6">
        <v>30</v>
      </c>
      <c r="Y213" s="9"/>
      <c r="Z213" s="9"/>
      <c r="AA213" s="9"/>
      <c r="AB213" s="6">
        <v>555677.42000000004</v>
      </c>
      <c r="AC213" s="6">
        <v>0</v>
      </c>
      <c r="AD213" s="6">
        <v>0</v>
      </c>
      <c r="AE213" s="6">
        <v>0</v>
      </c>
      <c r="AF213" s="6">
        <v>113358.2</v>
      </c>
      <c r="AG213" s="6">
        <v>153990.29</v>
      </c>
      <c r="AH213" s="6">
        <v>0</v>
      </c>
      <c r="AI213" s="6">
        <v>93493.25</v>
      </c>
      <c r="AJ213" s="6">
        <v>555677.42000000004</v>
      </c>
      <c r="AK213" s="23">
        <v>401687.13</v>
      </c>
    </row>
    <row r="214" spans="1:37">
      <c r="A214" s="5">
        <v>30907</v>
      </c>
      <c r="B214" s="6">
        <v>397</v>
      </c>
      <c r="C214" s="6">
        <v>116228</v>
      </c>
      <c r="D214" s="6">
        <v>30907</v>
      </c>
      <c r="E214" s="6">
        <v>20190184995</v>
      </c>
      <c r="F214" s="7" t="s">
        <v>477</v>
      </c>
      <c r="G214" s="7" t="s">
        <v>1456</v>
      </c>
      <c r="H214" s="8">
        <v>31234</v>
      </c>
      <c r="I214" s="7" t="s">
        <v>120</v>
      </c>
      <c r="J214" s="7" t="s">
        <v>37</v>
      </c>
      <c r="K214" s="7" t="s">
        <v>1452</v>
      </c>
      <c r="L214" s="7" t="s">
        <v>28</v>
      </c>
      <c r="M214" s="6">
        <v>116228</v>
      </c>
      <c r="N214" s="8">
        <v>44525</v>
      </c>
      <c r="O214" s="8">
        <v>45077</v>
      </c>
      <c r="P214" s="6">
        <v>740</v>
      </c>
      <c r="Q214" s="7" t="s">
        <v>38</v>
      </c>
      <c r="R214" s="7" t="s">
        <v>42</v>
      </c>
      <c r="S214" s="7" t="s">
        <v>31</v>
      </c>
      <c r="T214" s="7" t="s">
        <v>32</v>
      </c>
      <c r="U214" s="9"/>
      <c r="V214" s="6">
        <v>2</v>
      </c>
      <c r="W214" s="6">
        <v>20</v>
      </c>
      <c r="X214" s="6">
        <v>30</v>
      </c>
      <c r="Y214" s="9"/>
      <c r="Z214" s="9"/>
      <c r="AA214" s="9"/>
      <c r="AB214" s="6">
        <v>160494</v>
      </c>
      <c r="AC214" s="6">
        <v>0</v>
      </c>
      <c r="AD214" s="6">
        <v>0</v>
      </c>
      <c r="AE214" s="6">
        <v>0</v>
      </c>
      <c r="AF214" s="6">
        <v>34185.22</v>
      </c>
      <c r="AG214" s="6">
        <v>43637.32</v>
      </c>
      <c r="AH214" s="6">
        <v>0</v>
      </c>
      <c r="AI214" s="6">
        <v>27201.23</v>
      </c>
      <c r="AJ214" s="6">
        <v>160494</v>
      </c>
      <c r="AK214" s="23">
        <v>116856.68</v>
      </c>
    </row>
    <row r="215" spans="1:37">
      <c r="A215" s="5">
        <v>29072</v>
      </c>
      <c r="B215" s="6">
        <v>397</v>
      </c>
      <c r="C215" s="6">
        <v>114095</v>
      </c>
      <c r="D215" s="6">
        <v>29072</v>
      </c>
      <c r="E215" s="6">
        <v>20301177918</v>
      </c>
      <c r="F215" s="7" t="s">
        <v>479</v>
      </c>
      <c r="G215" s="7" t="s">
        <v>480</v>
      </c>
      <c r="H215" s="8">
        <v>30429</v>
      </c>
      <c r="I215" s="7" t="s">
        <v>257</v>
      </c>
      <c r="J215" s="7" t="s">
        <v>37</v>
      </c>
      <c r="K215" s="7" t="s">
        <v>1452</v>
      </c>
      <c r="L215" s="7" t="s">
        <v>28</v>
      </c>
      <c r="M215" s="6">
        <v>114095</v>
      </c>
      <c r="N215" s="8">
        <v>44066</v>
      </c>
      <c r="O215" s="8">
        <v>45016</v>
      </c>
      <c r="P215" s="6">
        <v>740</v>
      </c>
      <c r="Q215" s="7" t="s">
        <v>38</v>
      </c>
      <c r="R215" s="7" t="s">
        <v>42</v>
      </c>
      <c r="S215" s="7" t="s">
        <v>31</v>
      </c>
      <c r="T215" s="7" t="s">
        <v>32</v>
      </c>
      <c r="U215" s="9"/>
      <c r="V215" s="6">
        <v>3</v>
      </c>
      <c r="W215" s="6">
        <v>20</v>
      </c>
      <c r="X215" s="6">
        <v>30</v>
      </c>
      <c r="Y215" s="9"/>
      <c r="Z215" s="9"/>
      <c r="AA215" s="9"/>
      <c r="AB215" s="6">
        <v>160494</v>
      </c>
      <c r="AC215" s="6">
        <v>0</v>
      </c>
      <c r="AD215" s="6">
        <v>0</v>
      </c>
      <c r="AE215" s="6">
        <v>0</v>
      </c>
      <c r="AF215" s="6">
        <v>35950.660000000003</v>
      </c>
      <c r="AG215" s="6">
        <v>43427.05</v>
      </c>
      <c r="AH215" s="6">
        <v>0</v>
      </c>
      <c r="AI215" s="6">
        <v>27201.23</v>
      </c>
      <c r="AJ215" s="6">
        <v>160494</v>
      </c>
      <c r="AK215" s="23">
        <v>117066.95</v>
      </c>
    </row>
    <row r="216" spans="1:37">
      <c r="A216" s="5">
        <v>31141</v>
      </c>
      <c r="B216" s="6">
        <v>397</v>
      </c>
      <c r="C216" s="6">
        <v>116714</v>
      </c>
      <c r="D216" s="6">
        <v>31141</v>
      </c>
      <c r="E216" s="6">
        <v>20424070611</v>
      </c>
      <c r="F216" s="7" t="s">
        <v>1491</v>
      </c>
      <c r="G216" s="7" t="s">
        <v>1492</v>
      </c>
      <c r="H216" s="8">
        <v>36558</v>
      </c>
      <c r="I216" s="7" t="s">
        <v>135</v>
      </c>
      <c r="J216" s="7" t="s">
        <v>37</v>
      </c>
      <c r="K216" s="7" t="s">
        <v>1452</v>
      </c>
      <c r="L216" s="7" t="s">
        <v>28</v>
      </c>
      <c r="M216" s="6">
        <v>116714</v>
      </c>
      <c r="N216" s="8">
        <v>44485</v>
      </c>
      <c r="O216" s="8">
        <v>45046</v>
      </c>
      <c r="P216" s="6">
        <v>768</v>
      </c>
      <c r="Q216" s="7" t="s">
        <v>61</v>
      </c>
      <c r="R216" s="7" t="s">
        <v>30</v>
      </c>
      <c r="S216" s="7" t="s">
        <v>31</v>
      </c>
      <c r="T216" s="7" t="s">
        <v>62</v>
      </c>
      <c r="U216" s="9"/>
      <c r="V216" s="6">
        <v>0</v>
      </c>
      <c r="W216" s="6">
        <v>10</v>
      </c>
      <c r="X216" s="6">
        <v>30</v>
      </c>
      <c r="Y216" s="9"/>
      <c r="Z216" s="9"/>
      <c r="AA216" s="9"/>
      <c r="AB216" s="6">
        <v>39442.69</v>
      </c>
      <c r="AC216" s="6">
        <v>0</v>
      </c>
      <c r="AD216" s="6">
        <v>0</v>
      </c>
      <c r="AE216" s="6">
        <v>0</v>
      </c>
      <c r="AF216" s="6">
        <v>8401.2900000000009</v>
      </c>
      <c r="AG216" s="6">
        <v>17696.080000000002</v>
      </c>
      <c r="AH216" s="6">
        <v>0</v>
      </c>
      <c r="AI216" s="6">
        <v>6899.33</v>
      </c>
      <c r="AJ216" s="6">
        <v>39442.69</v>
      </c>
      <c r="AK216" s="23">
        <v>21746.61</v>
      </c>
    </row>
    <row r="217" spans="1:37">
      <c r="A217" s="5">
        <v>26278</v>
      </c>
      <c r="B217" s="6">
        <v>397</v>
      </c>
      <c r="C217" s="6">
        <v>118739</v>
      </c>
      <c r="D217" s="6">
        <v>26278</v>
      </c>
      <c r="E217" s="6">
        <v>20343143142</v>
      </c>
      <c r="F217" s="7" t="s">
        <v>481</v>
      </c>
      <c r="G217" s="7" t="s">
        <v>116</v>
      </c>
      <c r="H217" s="8">
        <v>32581</v>
      </c>
      <c r="I217" s="7" t="s">
        <v>90</v>
      </c>
      <c r="J217" s="7" t="s">
        <v>37</v>
      </c>
      <c r="K217" s="7" t="s">
        <v>1452</v>
      </c>
      <c r="L217" s="7" t="s">
        <v>28</v>
      </c>
      <c r="M217" s="6">
        <v>118739</v>
      </c>
      <c r="N217" s="8">
        <v>44531</v>
      </c>
      <c r="O217" s="8">
        <v>45016</v>
      </c>
      <c r="P217" s="6">
        <v>757</v>
      </c>
      <c r="Q217" s="7" t="s">
        <v>56</v>
      </c>
      <c r="R217" s="7" t="s">
        <v>42</v>
      </c>
      <c r="S217" s="7" t="s">
        <v>31</v>
      </c>
      <c r="T217" s="7" t="s">
        <v>32</v>
      </c>
      <c r="U217" s="9"/>
      <c r="V217" s="6">
        <v>8</v>
      </c>
      <c r="W217" s="6">
        <v>20</v>
      </c>
      <c r="X217" s="6">
        <v>30</v>
      </c>
      <c r="Y217" s="9"/>
      <c r="Z217" s="9"/>
      <c r="AA217" s="9"/>
      <c r="AB217" s="6">
        <v>160494</v>
      </c>
      <c r="AC217" s="6">
        <v>0</v>
      </c>
      <c r="AD217" s="6">
        <v>0</v>
      </c>
      <c r="AE217" s="6">
        <v>0</v>
      </c>
      <c r="AF217" s="6">
        <v>35950.660000000003</v>
      </c>
      <c r="AG217" s="6">
        <v>58659.19</v>
      </c>
      <c r="AH217" s="6">
        <v>0</v>
      </c>
      <c r="AI217" s="6">
        <v>27201.23</v>
      </c>
      <c r="AJ217" s="6">
        <v>160494</v>
      </c>
      <c r="AK217" s="23">
        <v>101834.81</v>
      </c>
    </row>
    <row r="218" spans="1:37">
      <c r="A218" s="5">
        <v>31793</v>
      </c>
      <c r="B218" s="6">
        <v>397</v>
      </c>
      <c r="C218" s="6">
        <v>120860</v>
      </c>
      <c r="D218" s="6">
        <v>31793</v>
      </c>
      <c r="E218" s="6">
        <v>27434987992</v>
      </c>
      <c r="F218" s="7" t="s">
        <v>1493</v>
      </c>
      <c r="G218" s="7" t="s">
        <v>1494</v>
      </c>
      <c r="H218" s="8">
        <v>37077</v>
      </c>
      <c r="I218" s="7" t="s">
        <v>161</v>
      </c>
      <c r="J218" s="7" t="s">
        <v>27</v>
      </c>
      <c r="K218" s="7" t="s">
        <v>1452</v>
      </c>
      <c r="L218" s="7" t="s">
        <v>28</v>
      </c>
      <c r="M218" s="6">
        <v>120860</v>
      </c>
      <c r="N218" s="8">
        <v>44802</v>
      </c>
      <c r="O218" s="8">
        <v>45046</v>
      </c>
      <c r="P218" s="6">
        <v>768</v>
      </c>
      <c r="Q218" s="7" t="s">
        <v>61</v>
      </c>
      <c r="R218" s="7" t="s">
        <v>30</v>
      </c>
      <c r="S218" s="7" t="s">
        <v>31</v>
      </c>
      <c r="T218" s="7" t="s">
        <v>62</v>
      </c>
      <c r="U218" s="9"/>
      <c r="V218" s="6">
        <v>0</v>
      </c>
      <c r="W218" s="6">
        <v>10</v>
      </c>
      <c r="X218" s="6">
        <v>30</v>
      </c>
      <c r="Y218" s="9"/>
      <c r="Z218" s="9"/>
      <c r="AA218" s="9"/>
      <c r="AB218" s="6">
        <v>39442.69</v>
      </c>
      <c r="AC218" s="6">
        <v>0</v>
      </c>
      <c r="AD218" s="6">
        <v>0</v>
      </c>
      <c r="AE218" s="6">
        <v>0</v>
      </c>
      <c r="AF218" s="6">
        <v>8401.2900000000009</v>
      </c>
      <c r="AG218" s="6">
        <v>17696.080000000002</v>
      </c>
      <c r="AH218" s="6">
        <v>0</v>
      </c>
      <c r="AI218" s="6">
        <v>6899.33</v>
      </c>
      <c r="AJ218" s="6">
        <v>39442.69</v>
      </c>
      <c r="AK218" s="23">
        <v>21746.61</v>
      </c>
    </row>
    <row r="219" spans="1:37">
      <c r="A219" s="5">
        <v>30036</v>
      </c>
      <c r="B219" s="6">
        <v>397</v>
      </c>
      <c r="C219" s="6">
        <v>111356</v>
      </c>
      <c r="D219" s="6">
        <v>30036</v>
      </c>
      <c r="E219" s="6">
        <v>20374577159</v>
      </c>
      <c r="F219" s="7" t="s">
        <v>1495</v>
      </c>
      <c r="G219" s="7" t="s">
        <v>1496</v>
      </c>
      <c r="H219" s="8">
        <v>34195</v>
      </c>
      <c r="I219" s="7" t="s">
        <v>107</v>
      </c>
      <c r="J219" s="7" t="s">
        <v>37</v>
      </c>
      <c r="K219" s="7" t="s">
        <v>1452</v>
      </c>
      <c r="L219" s="7" t="s">
        <v>28</v>
      </c>
      <c r="M219" s="6">
        <v>111356</v>
      </c>
      <c r="N219" s="8">
        <v>43637</v>
      </c>
      <c r="O219" s="8">
        <v>45016</v>
      </c>
      <c r="P219" s="6">
        <v>768</v>
      </c>
      <c r="Q219" s="7" t="s">
        <v>61</v>
      </c>
      <c r="R219" s="7" t="s">
        <v>30</v>
      </c>
      <c r="S219" s="7" t="s">
        <v>31</v>
      </c>
      <c r="T219" s="7" t="s">
        <v>62</v>
      </c>
      <c r="U219" s="7" t="s">
        <v>44</v>
      </c>
      <c r="V219" s="6">
        <v>4</v>
      </c>
      <c r="W219" s="6">
        <v>10</v>
      </c>
      <c r="X219" s="6">
        <v>30</v>
      </c>
      <c r="Y219" s="9"/>
      <c r="Z219" s="9"/>
      <c r="AA219" s="9"/>
      <c r="AB219" s="6">
        <v>39442.69</v>
      </c>
      <c r="AC219" s="6">
        <v>0</v>
      </c>
      <c r="AD219" s="6">
        <v>0</v>
      </c>
      <c r="AE219" s="6">
        <v>0</v>
      </c>
      <c r="AF219" s="6">
        <v>8401.2900000000009</v>
      </c>
      <c r="AG219" s="6">
        <v>17696.080000000002</v>
      </c>
      <c r="AH219" s="6">
        <v>0</v>
      </c>
      <c r="AI219" s="6">
        <v>6899.33</v>
      </c>
      <c r="AJ219" s="6">
        <v>39442.69</v>
      </c>
      <c r="AK219" s="23">
        <v>21746.61</v>
      </c>
    </row>
    <row r="220" spans="1:37">
      <c r="A220" s="5">
        <v>26293</v>
      </c>
      <c r="B220" s="6">
        <v>397</v>
      </c>
      <c r="C220" s="6">
        <v>115985</v>
      </c>
      <c r="D220" s="6">
        <v>26293</v>
      </c>
      <c r="E220" s="6">
        <v>20324134329</v>
      </c>
      <c r="F220" s="7" t="s">
        <v>486</v>
      </c>
      <c r="G220" s="7" t="s">
        <v>487</v>
      </c>
      <c r="H220" s="8">
        <v>31648</v>
      </c>
      <c r="I220" s="7" t="s">
        <v>336</v>
      </c>
      <c r="J220" s="7" t="s">
        <v>37</v>
      </c>
      <c r="K220" s="7" t="s">
        <v>1452</v>
      </c>
      <c r="L220" s="7" t="s">
        <v>28</v>
      </c>
      <c r="M220" s="6">
        <v>115985</v>
      </c>
      <c r="N220" s="8">
        <v>44497</v>
      </c>
      <c r="O220" s="8">
        <v>45077</v>
      </c>
      <c r="P220" s="6">
        <v>757</v>
      </c>
      <c r="Q220" s="7" t="s">
        <v>56</v>
      </c>
      <c r="R220" s="7" t="s">
        <v>42</v>
      </c>
      <c r="S220" s="7" t="s">
        <v>31</v>
      </c>
      <c r="T220" s="7" t="s">
        <v>32</v>
      </c>
      <c r="U220" s="9"/>
      <c r="V220" s="6">
        <v>12</v>
      </c>
      <c r="W220" s="6">
        <v>20</v>
      </c>
      <c r="X220" s="6">
        <v>30</v>
      </c>
      <c r="Y220" s="9"/>
      <c r="Z220" s="9"/>
      <c r="AA220" s="9"/>
      <c r="AB220" s="6">
        <v>160494</v>
      </c>
      <c r="AC220" s="6">
        <v>0</v>
      </c>
      <c r="AD220" s="6">
        <v>0</v>
      </c>
      <c r="AE220" s="6">
        <v>0</v>
      </c>
      <c r="AF220" s="6">
        <v>35950.660000000003</v>
      </c>
      <c r="AG220" s="6">
        <v>47440.46</v>
      </c>
      <c r="AH220" s="6">
        <v>0</v>
      </c>
      <c r="AI220" s="6">
        <v>28657.71</v>
      </c>
      <c r="AJ220" s="6">
        <v>160494</v>
      </c>
      <c r="AK220" s="23">
        <v>113053.54</v>
      </c>
    </row>
    <row r="221" spans="1:37">
      <c r="A221" s="5">
        <v>26293</v>
      </c>
      <c r="B221" s="6">
        <v>397</v>
      </c>
      <c r="C221" s="6">
        <v>115986</v>
      </c>
      <c r="D221" s="6">
        <v>26293</v>
      </c>
      <c r="E221" s="6">
        <v>20324134329</v>
      </c>
      <c r="F221" s="7" t="s">
        <v>486</v>
      </c>
      <c r="G221" s="7" t="s">
        <v>487</v>
      </c>
      <c r="H221" s="8">
        <v>31648</v>
      </c>
      <c r="I221" s="7" t="s">
        <v>336</v>
      </c>
      <c r="J221" s="7" t="s">
        <v>37</v>
      </c>
      <c r="K221" s="7" t="s">
        <v>1452</v>
      </c>
      <c r="L221" s="7" t="s">
        <v>28</v>
      </c>
      <c r="M221" s="6">
        <v>115986</v>
      </c>
      <c r="N221" s="8">
        <v>44497</v>
      </c>
      <c r="O221" s="8">
        <v>45077</v>
      </c>
      <c r="P221" s="6">
        <v>757</v>
      </c>
      <c r="Q221" s="7" t="s">
        <v>56</v>
      </c>
      <c r="R221" s="7" t="s">
        <v>42</v>
      </c>
      <c r="S221" s="7" t="s">
        <v>31</v>
      </c>
      <c r="T221" s="7" t="s">
        <v>32</v>
      </c>
      <c r="U221" s="9"/>
      <c r="V221" s="6">
        <v>12</v>
      </c>
      <c r="W221" s="6">
        <v>20</v>
      </c>
      <c r="X221" s="6">
        <v>30</v>
      </c>
      <c r="Y221" s="9"/>
      <c r="Z221" s="9"/>
      <c r="AA221" s="9"/>
      <c r="AB221" s="6">
        <v>160494</v>
      </c>
      <c r="AC221" s="6">
        <v>0</v>
      </c>
      <c r="AD221" s="6">
        <v>0</v>
      </c>
      <c r="AE221" s="6">
        <v>0</v>
      </c>
      <c r="AF221" s="6">
        <v>35950.660000000003</v>
      </c>
      <c r="AG221" s="6">
        <v>35950.660000000003</v>
      </c>
      <c r="AH221" s="6">
        <v>0</v>
      </c>
      <c r="AI221" s="6">
        <v>25951.88</v>
      </c>
      <c r="AJ221" s="6">
        <v>160494</v>
      </c>
      <c r="AK221" s="23">
        <v>124543.34</v>
      </c>
    </row>
    <row r="222" spans="1:37">
      <c r="A222" s="5">
        <v>26293</v>
      </c>
      <c r="B222" s="6">
        <v>397</v>
      </c>
      <c r="C222" s="6">
        <v>119443</v>
      </c>
      <c r="D222" s="6">
        <v>26293</v>
      </c>
      <c r="E222" s="6">
        <v>20324134329</v>
      </c>
      <c r="F222" s="7" t="s">
        <v>486</v>
      </c>
      <c r="G222" s="7" t="s">
        <v>487</v>
      </c>
      <c r="H222" s="8">
        <v>31648</v>
      </c>
      <c r="I222" s="7" t="s">
        <v>336</v>
      </c>
      <c r="J222" s="7" t="s">
        <v>37</v>
      </c>
      <c r="K222" s="7" t="s">
        <v>1452</v>
      </c>
      <c r="L222" s="7" t="s">
        <v>28</v>
      </c>
      <c r="M222" s="6">
        <v>119443</v>
      </c>
      <c r="N222" s="8">
        <v>44748</v>
      </c>
      <c r="O222" s="8">
        <v>45112</v>
      </c>
      <c r="P222" s="6">
        <v>758</v>
      </c>
      <c r="Q222" s="7" t="s">
        <v>56</v>
      </c>
      <c r="R222" s="7" t="s">
        <v>30</v>
      </c>
      <c r="S222" s="7" t="s">
        <v>31</v>
      </c>
      <c r="T222" s="7" t="s">
        <v>32</v>
      </c>
      <c r="U222" s="9"/>
      <c r="V222" s="6">
        <v>12</v>
      </c>
      <c r="W222" s="6">
        <v>10</v>
      </c>
      <c r="X222" s="6">
        <v>30</v>
      </c>
      <c r="Y222" s="9"/>
      <c r="Z222" s="9"/>
      <c r="AA222" s="9"/>
      <c r="AB222" s="6">
        <v>80247.009999999995</v>
      </c>
      <c r="AC222" s="6">
        <v>0</v>
      </c>
      <c r="AD222" s="6">
        <v>0</v>
      </c>
      <c r="AE222" s="6">
        <v>0</v>
      </c>
      <c r="AF222" s="6">
        <v>17975.330000000002</v>
      </c>
      <c r="AG222" s="6">
        <v>17975.330000000002</v>
      </c>
      <c r="AH222" s="6">
        <v>0</v>
      </c>
      <c r="AI222" s="6">
        <v>12975.95</v>
      </c>
      <c r="AJ222" s="6">
        <v>80247.009999999995</v>
      </c>
      <c r="AK222" s="23">
        <v>62271.68</v>
      </c>
    </row>
    <row r="223" spans="1:37">
      <c r="A223" s="5">
        <v>10238</v>
      </c>
      <c r="B223" s="6">
        <v>397</v>
      </c>
      <c r="C223" s="6">
        <v>117441</v>
      </c>
      <c r="D223" s="6">
        <v>10238</v>
      </c>
      <c r="E223" s="6">
        <v>20116568978</v>
      </c>
      <c r="F223" s="7" t="s">
        <v>488</v>
      </c>
      <c r="G223" s="7" t="s">
        <v>489</v>
      </c>
      <c r="H223" s="8">
        <v>20434</v>
      </c>
      <c r="I223" s="7" t="s">
        <v>187</v>
      </c>
      <c r="J223" s="7" t="s">
        <v>37</v>
      </c>
      <c r="K223" s="7" t="s">
        <v>1452</v>
      </c>
      <c r="L223" s="7" t="s">
        <v>28</v>
      </c>
      <c r="M223" s="6">
        <v>117441</v>
      </c>
      <c r="N223" s="8">
        <v>43709</v>
      </c>
      <c r="O223" s="8">
        <v>45535</v>
      </c>
      <c r="P223" s="6">
        <v>705</v>
      </c>
      <c r="Q223" s="7" t="s">
        <v>69</v>
      </c>
      <c r="R223" s="7" t="s">
        <v>57</v>
      </c>
      <c r="S223" s="7" t="s">
        <v>31</v>
      </c>
      <c r="T223" s="7" t="s">
        <v>43</v>
      </c>
      <c r="U223" s="7" t="s">
        <v>44</v>
      </c>
      <c r="V223" s="6">
        <v>46</v>
      </c>
      <c r="W223" s="6">
        <v>40</v>
      </c>
      <c r="X223" s="6">
        <v>30</v>
      </c>
      <c r="Y223" s="9"/>
      <c r="Z223" s="9"/>
      <c r="AA223" s="9"/>
      <c r="AB223" s="6">
        <v>698845.21</v>
      </c>
      <c r="AC223" s="6">
        <v>0</v>
      </c>
      <c r="AD223" s="6">
        <v>0</v>
      </c>
      <c r="AE223" s="6">
        <v>0</v>
      </c>
      <c r="AF223" s="6">
        <v>145281.73000000001</v>
      </c>
      <c r="AG223" s="6">
        <v>229954.1</v>
      </c>
      <c r="AH223" s="6">
        <v>0</v>
      </c>
      <c r="AI223" s="6">
        <v>117509.64</v>
      </c>
      <c r="AJ223" s="6">
        <v>698845.21</v>
      </c>
      <c r="AK223" s="23">
        <v>468891.11</v>
      </c>
    </row>
    <row r="224" spans="1:37">
      <c r="A224" s="5">
        <v>13272</v>
      </c>
      <c r="B224" s="6">
        <v>397</v>
      </c>
      <c r="C224" s="6">
        <v>120144</v>
      </c>
      <c r="D224" s="6">
        <v>13272</v>
      </c>
      <c r="E224" s="6">
        <v>20134854368</v>
      </c>
      <c r="F224" s="7" t="s">
        <v>488</v>
      </c>
      <c r="G224" s="7" t="s">
        <v>490</v>
      </c>
      <c r="H224" s="8">
        <v>21992</v>
      </c>
      <c r="I224" s="7" t="s">
        <v>200</v>
      </c>
      <c r="J224" s="7" t="s">
        <v>37</v>
      </c>
      <c r="K224" s="7" t="s">
        <v>1452</v>
      </c>
      <c r="L224" s="7" t="s">
        <v>28</v>
      </c>
      <c r="M224" s="6">
        <v>120144</v>
      </c>
      <c r="N224" s="8">
        <v>44826</v>
      </c>
      <c r="O224" s="8">
        <v>47559</v>
      </c>
      <c r="P224" s="6">
        <v>705</v>
      </c>
      <c r="Q224" s="7" t="s">
        <v>69</v>
      </c>
      <c r="R224" s="7" t="s">
        <v>57</v>
      </c>
      <c r="S224" s="7" t="s">
        <v>31</v>
      </c>
      <c r="T224" s="7" t="s">
        <v>43</v>
      </c>
      <c r="U224" s="7" t="s">
        <v>44</v>
      </c>
      <c r="V224" s="6">
        <v>32</v>
      </c>
      <c r="W224" s="6">
        <v>40</v>
      </c>
      <c r="X224" s="6">
        <v>30</v>
      </c>
      <c r="Y224" s="9"/>
      <c r="Z224" s="9"/>
      <c r="AA224" s="9"/>
      <c r="AB224" s="6">
        <v>660672.99</v>
      </c>
      <c r="AC224" s="6">
        <v>0</v>
      </c>
      <c r="AD224" s="6">
        <v>0</v>
      </c>
      <c r="AE224" s="6">
        <v>0</v>
      </c>
      <c r="AF224" s="6">
        <v>146619.47</v>
      </c>
      <c r="AG224" s="6">
        <v>233049.26</v>
      </c>
      <c r="AH224" s="6">
        <v>0</v>
      </c>
      <c r="AI224" s="6">
        <v>111106.25</v>
      </c>
      <c r="AJ224" s="6">
        <v>660672.99</v>
      </c>
      <c r="AK224" s="23">
        <v>427623.73</v>
      </c>
    </row>
    <row r="225" spans="1:37">
      <c r="A225" s="5">
        <v>23524</v>
      </c>
      <c r="B225" s="6">
        <v>397</v>
      </c>
      <c r="C225" s="6">
        <v>111085</v>
      </c>
      <c r="D225" s="6">
        <v>23524</v>
      </c>
      <c r="E225" s="6">
        <v>20114634469</v>
      </c>
      <c r="F225" s="7" t="s">
        <v>488</v>
      </c>
      <c r="G225" s="7" t="s">
        <v>330</v>
      </c>
      <c r="H225" s="8">
        <v>20121</v>
      </c>
      <c r="I225" s="7" t="s">
        <v>366</v>
      </c>
      <c r="J225" s="7" t="s">
        <v>37</v>
      </c>
      <c r="K225" s="7" t="s">
        <v>1452</v>
      </c>
      <c r="L225" s="7" t="s">
        <v>28</v>
      </c>
      <c r="M225" s="6">
        <v>111085</v>
      </c>
      <c r="N225" s="8">
        <v>43626</v>
      </c>
      <c r="O225" s="9"/>
      <c r="P225" s="6">
        <v>716</v>
      </c>
      <c r="Q225" s="7" t="s">
        <v>29</v>
      </c>
      <c r="R225" s="7" t="s">
        <v>42</v>
      </c>
      <c r="S225" s="7" t="s">
        <v>31</v>
      </c>
      <c r="T225" s="7" t="s">
        <v>43</v>
      </c>
      <c r="U225" s="7" t="s">
        <v>44</v>
      </c>
      <c r="V225" s="6">
        <v>18</v>
      </c>
      <c r="W225" s="6">
        <v>20</v>
      </c>
      <c r="X225" s="6">
        <v>30</v>
      </c>
      <c r="Y225" s="9"/>
      <c r="Z225" s="9"/>
      <c r="AA225" s="9"/>
      <c r="AB225" s="6">
        <v>206156.23</v>
      </c>
      <c r="AC225" s="6">
        <v>0</v>
      </c>
      <c r="AD225" s="6">
        <v>0</v>
      </c>
      <c r="AE225" s="6">
        <v>0</v>
      </c>
      <c r="AF225" s="6">
        <v>46178.99</v>
      </c>
      <c r="AG225" s="6">
        <v>76758.7</v>
      </c>
      <c r="AH225" s="6">
        <v>0</v>
      </c>
      <c r="AI225" s="6">
        <v>34861.07</v>
      </c>
      <c r="AJ225" s="6">
        <v>206156.23</v>
      </c>
      <c r="AK225" s="23">
        <v>129397.53</v>
      </c>
    </row>
    <row r="226" spans="1:37">
      <c r="A226" s="5">
        <v>26118</v>
      </c>
      <c r="B226" s="6">
        <v>397</v>
      </c>
      <c r="C226" s="6">
        <v>117163</v>
      </c>
      <c r="D226" s="6">
        <v>26118</v>
      </c>
      <c r="E226" s="6">
        <v>20349580617</v>
      </c>
      <c r="F226" s="7" t="s">
        <v>488</v>
      </c>
      <c r="G226" s="7" t="s">
        <v>491</v>
      </c>
      <c r="H226" s="8">
        <v>32934</v>
      </c>
      <c r="I226" s="7" t="s">
        <v>55</v>
      </c>
      <c r="J226" s="7" t="s">
        <v>37</v>
      </c>
      <c r="K226" s="7" t="s">
        <v>1452</v>
      </c>
      <c r="L226" s="7" t="s">
        <v>48</v>
      </c>
      <c r="M226" s="6">
        <v>117163</v>
      </c>
      <c r="N226" s="8">
        <v>44494</v>
      </c>
      <c r="O226" s="9"/>
      <c r="P226" s="6">
        <v>4</v>
      </c>
      <c r="Q226" s="7" t="s">
        <v>75</v>
      </c>
      <c r="R226" s="7" t="s">
        <v>50</v>
      </c>
      <c r="S226" s="7" t="s">
        <v>51</v>
      </c>
      <c r="T226" s="7" t="s">
        <v>52</v>
      </c>
      <c r="U226" s="9"/>
      <c r="V226" s="6">
        <v>13</v>
      </c>
      <c r="W226" s="6">
        <v>35</v>
      </c>
      <c r="X226" s="6">
        <v>30</v>
      </c>
      <c r="Y226" s="9"/>
      <c r="Z226" s="9"/>
      <c r="AA226" s="9"/>
      <c r="AB226" s="6">
        <v>367061.68</v>
      </c>
      <c r="AC226" s="6">
        <v>0</v>
      </c>
      <c r="AD226" s="6">
        <v>0</v>
      </c>
      <c r="AE226" s="6">
        <v>0</v>
      </c>
      <c r="AF226" s="6">
        <v>74880.570000000007</v>
      </c>
      <c r="AG226" s="6">
        <v>87557.26</v>
      </c>
      <c r="AH226" s="6">
        <v>0</v>
      </c>
      <c r="AI226" s="6">
        <v>61852.959999999999</v>
      </c>
      <c r="AJ226" s="6">
        <v>367061.68</v>
      </c>
      <c r="AK226" s="23">
        <v>279504.42</v>
      </c>
    </row>
    <row r="227" spans="1:37">
      <c r="A227" s="5">
        <v>27237</v>
      </c>
      <c r="B227" s="6">
        <v>397</v>
      </c>
      <c r="C227" s="6">
        <v>111715</v>
      </c>
      <c r="D227" s="6">
        <v>27237</v>
      </c>
      <c r="E227" s="6">
        <v>27259928309</v>
      </c>
      <c r="F227" s="7" t="s">
        <v>488</v>
      </c>
      <c r="G227" s="7" t="s">
        <v>492</v>
      </c>
      <c r="H227" s="8">
        <v>28331</v>
      </c>
      <c r="I227" s="7" t="s">
        <v>307</v>
      </c>
      <c r="J227" s="7" t="s">
        <v>27</v>
      </c>
      <c r="K227" s="7" t="s">
        <v>1452</v>
      </c>
      <c r="L227" s="7" t="s">
        <v>28</v>
      </c>
      <c r="M227" s="6">
        <v>111715</v>
      </c>
      <c r="N227" s="8">
        <v>43617</v>
      </c>
      <c r="O227" s="8">
        <v>45016</v>
      </c>
      <c r="P227" s="6">
        <v>757</v>
      </c>
      <c r="Q227" s="7" t="s">
        <v>56</v>
      </c>
      <c r="R227" s="7" t="s">
        <v>42</v>
      </c>
      <c r="S227" s="7" t="s">
        <v>31</v>
      </c>
      <c r="T227" s="7" t="s">
        <v>32</v>
      </c>
      <c r="U227" s="9"/>
      <c r="V227" s="6">
        <v>10</v>
      </c>
      <c r="W227" s="6">
        <v>20</v>
      </c>
      <c r="X227" s="6">
        <v>30</v>
      </c>
      <c r="Y227" s="9"/>
      <c r="Z227" s="9"/>
      <c r="AA227" s="9"/>
      <c r="AB227" s="6">
        <v>160494.01</v>
      </c>
      <c r="AC227" s="6">
        <v>0</v>
      </c>
      <c r="AD227" s="6">
        <v>0</v>
      </c>
      <c r="AE227" s="6">
        <v>0</v>
      </c>
      <c r="AF227" s="6">
        <v>34185.22</v>
      </c>
      <c r="AG227" s="6">
        <v>38341.019999999997</v>
      </c>
      <c r="AH227" s="6">
        <v>0</v>
      </c>
      <c r="AI227" s="6">
        <v>28172.22</v>
      </c>
      <c r="AJ227" s="6">
        <v>160494.01</v>
      </c>
      <c r="AK227" s="23">
        <v>122152.99</v>
      </c>
    </row>
    <row r="228" spans="1:37">
      <c r="A228" s="5">
        <v>27237</v>
      </c>
      <c r="B228" s="6">
        <v>397</v>
      </c>
      <c r="C228" s="6">
        <v>113357</v>
      </c>
      <c r="D228" s="6">
        <v>27237</v>
      </c>
      <c r="E228" s="6">
        <v>27259928309</v>
      </c>
      <c r="F228" s="7" t="s">
        <v>488</v>
      </c>
      <c r="G228" s="7" t="s">
        <v>492</v>
      </c>
      <c r="H228" s="8">
        <v>28331</v>
      </c>
      <c r="I228" s="7" t="s">
        <v>307</v>
      </c>
      <c r="J228" s="7" t="s">
        <v>27</v>
      </c>
      <c r="K228" s="7" t="s">
        <v>1452</v>
      </c>
      <c r="L228" s="7" t="s">
        <v>28</v>
      </c>
      <c r="M228" s="6">
        <v>113357</v>
      </c>
      <c r="N228" s="8">
        <v>43754</v>
      </c>
      <c r="O228" s="8">
        <v>45016</v>
      </c>
      <c r="P228" s="6">
        <v>740</v>
      </c>
      <c r="Q228" s="7" t="s">
        <v>38</v>
      </c>
      <c r="R228" s="7" t="s">
        <v>42</v>
      </c>
      <c r="S228" s="7" t="s">
        <v>31</v>
      </c>
      <c r="T228" s="7" t="s">
        <v>32</v>
      </c>
      <c r="U228" s="9"/>
      <c r="V228" s="6">
        <v>10</v>
      </c>
      <c r="W228" s="6">
        <v>20</v>
      </c>
      <c r="X228" s="6">
        <v>30</v>
      </c>
      <c r="Y228" s="9"/>
      <c r="Z228" s="9"/>
      <c r="AA228" s="9"/>
      <c r="AB228" s="6">
        <v>160494</v>
      </c>
      <c r="AC228" s="6">
        <v>0</v>
      </c>
      <c r="AD228" s="6">
        <v>0</v>
      </c>
      <c r="AE228" s="6">
        <v>0</v>
      </c>
      <c r="AF228" s="6">
        <v>34185.22</v>
      </c>
      <c r="AG228" s="6">
        <v>34185.22</v>
      </c>
      <c r="AH228" s="6">
        <v>0</v>
      </c>
      <c r="AI228" s="6">
        <v>25951.88</v>
      </c>
      <c r="AJ228" s="6">
        <v>160494</v>
      </c>
      <c r="AK228" s="23">
        <v>126308.78</v>
      </c>
    </row>
    <row r="229" spans="1:37">
      <c r="A229" s="5">
        <v>31768</v>
      </c>
      <c r="B229" s="6">
        <v>397</v>
      </c>
      <c r="C229" s="6">
        <v>120811</v>
      </c>
      <c r="D229" s="6">
        <v>31768</v>
      </c>
      <c r="E229" s="6">
        <v>27310307640</v>
      </c>
      <c r="F229" s="7" t="s">
        <v>488</v>
      </c>
      <c r="G229" s="7" t="s">
        <v>493</v>
      </c>
      <c r="H229" s="8">
        <v>31090</v>
      </c>
      <c r="I229" s="7" t="s">
        <v>143</v>
      </c>
      <c r="J229" s="7" t="s">
        <v>27</v>
      </c>
      <c r="K229" s="7" t="s">
        <v>1452</v>
      </c>
      <c r="L229" s="7" t="s">
        <v>28</v>
      </c>
      <c r="M229" s="6">
        <v>120811</v>
      </c>
      <c r="N229" s="8">
        <v>44875</v>
      </c>
      <c r="O229" s="8">
        <v>45077</v>
      </c>
      <c r="P229" s="6">
        <v>741</v>
      </c>
      <c r="Q229" s="7" t="s">
        <v>38</v>
      </c>
      <c r="R229" s="7" t="s">
        <v>30</v>
      </c>
      <c r="S229" s="7" t="s">
        <v>31</v>
      </c>
      <c r="T229" s="7" t="s">
        <v>32</v>
      </c>
      <c r="U229" s="9"/>
      <c r="V229" s="6">
        <v>0</v>
      </c>
      <c r="W229" s="6">
        <v>10</v>
      </c>
      <c r="X229" s="6">
        <v>30</v>
      </c>
      <c r="Y229" s="9"/>
      <c r="Z229" s="9"/>
      <c r="AA229" s="9"/>
      <c r="AB229" s="6">
        <v>80247</v>
      </c>
      <c r="AC229" s="6">
        <v>0</v>
      </c>
      <c r="AD229" s="6">
        <v>0</v>
      </c>
      <c r="AE229" s="6">
        <v>0</v>
      </c>
      <c r="AF229" s="6">
        <v>17092.61</v>
      </c>
      <c r="AG229" s="6">
        <v>25040.86</v>
      </c>
      <c r="AH229" s="6">
        <v>0</v>
      </c>
      <c r="AI229" s="6">
        <v>13739.79</v>
      </c>
      <c r="AJ229" s="6">
        <v>80247</v>
      </c>
      <c r="AK229" s="23">
        <v>55206.14</v>
      </c>
    </row>
    <row r="230" spans="1:37">
      <c r="A230" s="5">
        <v>28398</v>
      </c>
      <c r="B230" s="6">
        <v>397</v>
      </c>
      <c r="C230" s="6">
        <v>112911</v>
      </c>
      <c r="D230" s="6">
        <v>28398</v>
      </c>
      <c r="E230" s="6">
        <v>20306357965</v>
      </c>
      <c r="F230" s="7" t="s">
        <v>495</v>
      </c>
      <c r="G230" s="7" t="s">
        <v>496</v>
      </c>
      <c r="H230" s="8">
        <v>30362</v>
      </c>
      <c r="I230" s="7" t="s">
        <v>72</v>
      </c>
      <c r="J230" s="7" t="s">
        <v>37</v>
      </c>
      <c r="K230" s="7" t="s">
        <v>1452</v>
      </c>
      <c r="L230" s="7" t="s">
        <v>28</v>
      </c>
      <c r="M230" s="6">
        <v>112911</v>
      </c>
      <c r="N230" s="8">
        <v>43794</v>
      </c>
      <c r="O230" s="9"/>
      <c r="P230" s="6">
        <v>740</v>
      </c>
      <c r="Q230" s="7" t="s">
        <v>38</v>
      </c>
      <c r="R230" s="7" t="s">
        <v>42</v>
      </c>
      <c r="S230" s="7" t="s">
        <v>31</v>
      </c>
      <c r="T230" s="7" t="s">
        <v>43</v>
      </c>
      <c r="U230" s="7" t="s">
        <v>44</v>
      </c>
      <c r="V230" s="6">
        <v>8</v>
      </c>
      <c r="W230" s="6">
        <v>20</v>
      </c>
      <c r="X230" s="6">
        <v>30</v>
      </c>
      <c r="Y230" s="9"/>
      <c r="Z230" s="9"/>
      <c r="AA230" s="9"/>
      <c r="AB230" s="6">
        <v>160494.01</v>
      </c>
      <c r="AC230" s="6">
        <v>0</v>
      </c>
      <c r="AD230" s="6">
        <v>0</v>
      </c>
      <c r="AE230" s="6">
        <v>0</v>
      </c>
      <c r="AF230" s="6">
        <v>34185.22</v>
      </c>
      <c r="AG230" s="6">
        <v>39485.32</v>
      </c>
      <c r="AH230" s="6">
        <v>0</v>
      </c>
      <c r="AI230" s="6">
        <v>27201.23</v>
      </c>
      <c r="AJ230" s="6">
        <v>160494.01</v>
      </c>
      <c r="AK230" s="23">
        <v>121008.69</v>
      </c>
    </row>
    <row r="231" spans="1:37">
      <c r="A231" s="5">
        <v>29449</v>
      </c>
      <c r="B231" s="6">
        <v>397</v>
      </c>
      <c r="C231" s="6">
        <v>118740</v>
      </c>
      <c r="D231" s="6">
        <v>29449</v>
      </c>
      <c r="E231" s="6">
        <v>27384872862</v>
      </c>
      <c r="F231" s="7" t="s">
        <v>497</v>
      </c>
      <c r="G231" s="7" t="s">
        <v>74</v>
      </c>
      <c r="H231" s="8">
        <v>34657</v>
      </c>
      <c r="I231" s="7" t="s">
        <v>230</v>
      </c>
      <c r="J231" s="7" t="s">
        <v>27</v>
      </c>
      <c r="K231" s="7" t="s">
        <v>1452</v>
      </c>
      <c r="L231" s="7" t="s">
        <v>28</v>
      </c>
      <c r="M231" s="6">
        <v>118740</v>
      </c>
      <c r="N231" s="8">
        <v>44725</v>
      </c>
      <c r="O231" s="8">
        <v>45089</v>
      </c>
      <c r="P231" s="6">
        <v>758</v>
      </c>
      <c r="Q231" s="7" t="s">
        <v>56</v>
      </c>
      <c r="R231" s="7" t="s">
        <v>30</v>
      </c>
      <c r="S231" s="7" t="s">
        <v>31</v>
      </c>
      <c r="T231" s="7" t="s">
        <v>32</v>
      </c>
      <c r="U231" s="9"/>
      <c r="V231" s="6">
        <v>6</v>
      </c>
      <c r="W231" s="6">
        <v>10</v>
      </c>
      <c r="X231" s="6">
        <v>30</v>
      </c>
      <c r="Y231" s="9"/>
      <c r="Z231" s="9"/>
      <c r="AA231" s="9"/>
      <c r="AB231" s="6">
        <v>80247</v>
      </c>
      <c r="AC231" s="6">
        <v>0</v>
      </c>
      <c r="AD231" s="6">
        <v>0</v>
      </c>
      <c r="AE231" s="6">
        <v>0</v>
      </c>
      <c r="AF231" s="6">
        <v>17092.61</v>
      </c>
      <c r="AG231" s="6">
        <v>29592.86</v>
      </c>
      <c r="AH231" s="6">
        <v>0</v>
      </c>
      <c r="AI231" s="6">
        <v>13739.79</v>
      </c>
      <c r="AJ231" s="6">
        <v>80247</v>
      </c>
      <c r="AK231" s="23">
        <v>50654.14</v>
      </c>
    </row>
    <row r="232" spans="1:37">
      <c r="A232" s="5">
        <v>31885</v>
      </c>
      <c r="B232" s="6">
        <v>397</v>
      </c>
      <c r="C232" s="6">
        <v>121320</v>
      </c>
      <c r="D232" s="6">
        <v>31885</v>
      </c>
      <c r="E232" s="6">
        <v>20291753265</v>
      </c>
      <c r="F232" s="7" t="s">
        <v>1892</v>
      </c>
      <c r="G232" s="7" t="s">
        <v>1893</v>
      </c>
      <c r="H232" s="8">
        <v>29922</v>
      </c>
      <c r="I232" s="7" t="s">
        <v>78</v>
      </c>
      <c r="J232" s="7" t="s">
        <v>37</v>
      </c>
      <c r="K232" s="7" t="s">
        <v>1452</v>
      </c>
      <c r="L232" s="7" t="s">
        <v>28</v>
      </c>
      <c r="M232" s="6">
        <v>121320</v>
      </c>
      <c r="N232" s="8">
        <v>44874</v>
      </c>
      <c r="O232" s="8">
        <v>45238</v>
      </c>
      <c r="P232" s="6">
        <v>758</v>
      </c>
      <c r="Q232" s="7" t="s">
        <v>56</v>
      </c>
      <c r="R232" s="7" t="s">
        <v>30</v>
      </c>
      <c r="S232" s="7" t="s">
        <v>31</v>
      </c>
      <c r="T232" s="7" t="s">
        <v>32</v>
      </c>
      <c r="U232" s="9"/>
      <c r="V232" s="6">
        <v>0</v>
      </c>
      <c r="W232" s="6">
        <v>10</v>
      </c>
      <c r="X232" s="6">
        <v>30</v>
      </c>
      <c r="Y232" s="9"/>
      <c r="Z232" s="9"/>
      <c r="AA232" s="9"/>
      <c r="AB232" s="6">
        <v>80247</v>
      </c>
      <c r="AC232" s="6">
        <v>0</v>
      </c>
      <c r="AD232" s="6">
        <v>0</v>
      </c>
      <c r="AE232" s="6">
        <v>0</v>
      </c>
      <c r="AF232" s="6">
        <v>17092.61</v>
      </c>
      <c r="AG232" s="6">
        <v>25040.86</v>
      </c>
      <c r="AH232" s="6">
        <v>0</v>
      </c>
      <c r="AI232" s="6">
        <v>13739.79</v>
      </c>
      <c r="AJ232" s="6">
        <v>80247</v>
      </c>
      <c r="AK232" s="23">
        <v>55206.14</v>
      </c>
    </row>
    <row r="233" spans="1:37">
      <c r="A233" s="5">
        <v>18514</v>
      </c>
      <c r="B233" s="6">
        <v>397</v>
      </c>
      <c r="C233" s="6">
        <v>116229</v>
      </c>
      <c r="D233" s="6">
        <v>18514</v>
      </c>
      <c r="E233" s="6">
        <v>20202844384</v>
      </c>
      <c r="F233" s="7" t="s">
        <v>498</v>
      </c>
      <c r="G233" s="7" t="s">
        <v>499</v>
      </c>
      <c r="H233" s="8">
        <v>25234</v>
      </c>
      <c r="I233" s="7" t="s">
        <v>103</v>
      </c>
      <c r="J233" s="7" t="s">
        <v>37</v>
      </c>
      <c r="K233" s="7" t="s">
        <v>1452</v>
      </c>
      <c r="L233" s="7" t="s">
        <v>28</v>
      </c>
      <c r="M233" s="6">
        <v>116229</v>
      </c>
      <c r="N233" s="8">
        <v>44515</v>
      </c>
      <c r="O233" s="8">
        <v>45077</v>
      </c>
      <c r="P233" s="6">
        <v>709</v>
      </c>
      <c r="Q233" s="7" t="s">
        <v>29</v>
      </c>
      <c r="R233" s="7" t="s">
        <v>57</v>
      </c>
      <c r="S233" s="7" t="s">
        <v>31</v>
      </c>
      <c r="T233" s="7" t="s">
        <v>43</v>
      </c>
      <c r="U233" s="7" t="s">
        <v>44</v>
      </c>
      <c r="V233" s="6">
        <v>26</v>
      </c>
      <c r="W233" s="6">
        <v>40</v>
      </c>
      <c r="X233" s="6">
        <v>30</v>
      </c>
      <c r="Y233" s="9"/>
      <c r="Z233" s="9"/>
      <c r="AA233" s="9"/>
      <c r="AB233" s="6">
        <v>503936.69</v>
      </c>
      <c r="AC233" s="6">
        <v>0</v>
      </c>
      <c r="AD233" s="6">
        <v>0</v>
      </c>
      <c r="AE233" s="6">
        <v>0</v>
      </c>
      <c r="AF233" s="6">
        <v>112881.81</v>
      </c>
      <c r="AG233" s="6">
        <v>132342.04999999999</v>
      </c>
      <c r="AH233" s="6">
        <v>0</v>
      </c>
      <c r="AI233" s="6">
        <v>84813.74</v>
      </c>
      <c r="AJ233" s="6">
        <v>503936.69</v>
      </c>
      <c r="AK233" s="23">
        <v>371594.64</v>
      </c>
    </row>
    <row r="234" spans="1:37">
      <c r="A234" s="5">
        <v>28735</v>
      </c>
      <c r="B234" s="6">
        <v>397</v>
      </c>
      <c r="C234" s="6">
        <v>120390</v>
      </c>
      <c r="D234" s="6">
        <v>28735</v>
      </c>
      <c r="E234" s="6">
        <v>27302680146</v>
      </c>
      <c r="F234" s="7" t="s">
        <v>503</v>
      </c>
      <c r="G234" s="7" t="s">
        <v>504</v>
      </c>
      <c r="H234" s="8">
        <v>30449</v>
      </c>
      <c r="I234" s="7" t="s">
        <v>257</v>
      </c>
      <c r="J234" s="7" t="s">
        <v>27</v>
      </c>
      <c r="K234" s="7" t="s">
        <v>1452</v>
      </c>
      <c r="L234" s="7" t="s">
        <v>28</v>
      </c>
      <c r="M234" s="6">
        <v>120390</v>
      </c>
      <c r="N234" s="8">
        <v>44778</v>
      </c>
      <c r="O234" s="8">
        <v>45142</v>
      </c>
      <c r="P234" s="6">
        <v>758</v>
      </c>
      <c r="Q234" s="7" t="s">
        <v>56</v>
      </c>
      <c r="R234" s="7" t="s">
        <v>30</v>
      </c>
      <c r="S234" s="7" t="s">
        <v>31</v>
      </c>
      <c r="T234" s="7" t="s">
        <v>32</v>
      </c>
      <c r="U234" s="9"/>
      <c r="V234" s="6">
        <v>7</v>
      </c>
      <c r="W234" s="6">
        <v>10</v>
      </c>
      <c r="X234" s="6">
        <v>30</v>
      </c>
      <c r="Y234" s="9"/>
      <c r="Z234" s="9"/>
      <c r="AA234" s="9"/>
      <c r="AB234" s="6">
        <v>80247</v>
      </c>
      <c r="AC234" s="6">
        <v>0</v>
      </c>
      <c r="AD234" s="6">
        <v>0</v>
      </c>
      <c r="AE234" s="6">
        <v>0</v>
      </c>
      <c r="AF234" s="6">
        <v>17092.61</v>
      </c>
      <c r="AG234" s="6">
        <v>17092.61</v>
      </c>
      <c r="AH234" s="6">
        <v>0</v>
      </c>
      <c r="AI234" s="6">
        <v>12975.94</v>
      </c>
      <c r="AJ234" s="6">
        <v>80247</v>
      </c>
      <c r="AK234" s="23">
        <v>63154.39</v>
      </c>
    </row>
    <row r="235" spans="1:37">
      <c r="A235" s="5">
        <v>20360</v>
      </c>
      <c r="B235" s="6">
        <v>397</v>
      </c>
      <c r="C235" s="6">
        <v>117742</v>
      </c>
      <c r="D235" s="6">
        <v>20360</v>
      </c>
      <c r="E235" s="6">
        <v>20170421478</v>
      </c>
      <c r="F235" s="7" t="s">
        <v>505</v>
      </c>
      <c r="G235" s="7" t="s">
        <v>506</v>
      </c>
      <c r="H235" s="8">
        <v>23492</v>
      </c>
      <c r="I235" s="7" t="s">
        <v>26</v>
      </c>
      <c r="J235" s="7" t="s">
        <v>37</v>
      </c>
      <c r="K235" s="7" t="s">
        <v>1452</v>
      </c>
      <c r="L235" s="7" t="s">
        <v>28</v>
      </c>
      <c r="M235" s="6">
        <v>117742</v>
      </c>
      <c r="N235" s="8">
        <v>44695</v>
      </c>
      <c r="O235" s="8">
        <v>45046</v>
      </c>
      <c r="P235" s="6">
        <v>706</v>
      </c>
      <c r="Q235" s="7" t="s">
        <v>33</v>
      </c>
      <c r="R235" s="7" t="s">
        <v>57</v>
      </c>
      <c r="S235" s="7" t="s">
        <v>31</v>
      </c>
      <c r="T235" s="7" t="s">
        <v>32</v>
      </c>
      <c r="U235" s="9"/>
      <c r="V235" s="6">
        <v>24</v>
      </c>
      <c r="W235" s="6">
        <v>40</v>
      </c>
      <c r="X235" s="6">
        <v>30</v>
      </c>
      <c r="Y235" s="9"/>
      <c r="Z235" s="9"/>
      <c r="AA235" s="9"/>
      <c r="AB235" s="6">
        <v>595740.54</v>
      </c>
      <c r="AC235" s="6">
        <v>0</v>
      </c>
      <c r="AD235" s="6">
        <v>0</v>
      </c>
      <c r="AE235" s="6">
        <v>0</v>
      </c>
      <c r="AF235" s="6">
        <v>133445.88</v>
      </c>
      <c r="AG235" s="6">
        <v>185933.39</v>
      </c>
      <c r="AH235" s="6">
        <v>0</v>
      </c>
      <c r="AI235" s="6">
        <v>100213.83</v>
      </c>
      <c r="AJ235" s="6">
        <v>595740.54</v>
      </c>
      <c r="AK235" s="23">
        <v>409807.15</v>
      </c>
    </row>
    <row r="236" spans="1:37">
      <c r="A236" s="5">
        <v>30509</v>
      </c>
      <c r="B236" s="6">
        <v>397</v>
      </c>
      <c r="C236" s="6">
        <v>114175</v>
      </c>
      <c r="D236" s="6">
        <v>30509</v>
      </c>
      <c r="E236" s="6">
        <v>27367011543</v>
      </c>
      <c r="F236" s="7" t="s">
        <v>505</v>
      </c>
      <c r="G236" s="7" t="s">
        <v>507</v>
      </c>
      <c r="H236" s="8">
        <v>33785</v>
      </c>
      <c r="I236" s="7" t="s">
        <v>156</v>
      </c>
      <c r="J236" s="7" t="s">
        <v>27</v>
      </c>
      <c r="K236" s="7" t="s">
        <v>1452</v>
      </c>
      <c r="L236" s="7" t="s">
        <v>28</v>
      </c>
      <c r="M236" s="6">
        <v>114175</v>
      </c>
      <c r="N236" s="8">
        <v>44083</v>
      </c>
      <c r="O236" s="8">
        <v>45077</v>
      </c>
      <c r="P236" s="6">
        <v>741</v>
      </c>
      <c r="Q236" s="7" t="s">
        <v>38</v>
      </c>
      <c r="R236" s="7" t="s">
        <v>30</v>
      </c>
      <c r="S236" s="7" t="s">
        <v>31</v>
      </c>
      <c r="T236" s="7" t="s">
        <v>32</v>
      </c>
      <c r="U236" s="9"/>
      <c r="V236" s="6">
        <v>3</v>
      </c>
      <c r="W236" s="6">
        <v>10</v>
      </c>
      <c r="X236" s="6">
        <v>30</v>
      </c>
      <c r="Y236" s="9"/>
      <c r="Z236" s="9"/>
      <c r="AA236" s="9"/>
      <c r="AB236" s="6">
        <v>80247.009999999995</v>
      </c>
      <c r="AC236" s="6">
        <v>1647.66</v>
      </c>
      <c r="AD236" s="6">
        <v>0</v>
      </c>
      <c r="AE236" s="6">
        <v>0</v>
      </c>
      <c r="AF236" s="6">
        <v>17092.61</v>
      </c>
      <c r="AG236" s="6">
        <v>17581.41</v>
      </c>
      <c r="AH236" s="6">
        <v>0</v>
      </c>
      <c r="AI236" s="6">
        <v>12975.95</v>
      </c>
      <c r="AJ236" s="6">
        <v>81894.67</v>
      </c>
      <c r="AK236" s="23">
        <v>64313.26</v>
      </c>
    </row>
    <row r="237" spans="1:37">
      <c r="A237" s="5">
        <v>30509</v>
      </c>
      <c r="B237" s="6">
        <v>397</v>
      </c>
      <c r="C237" s="6">
        <v>114257</v>
      </c>
      <c r="D237" s="6">
        <v>30509</v>
      </c>
      <c r="E237" s="6">
        <v>27367011543</v>
      </c>
      <c r="F237" s="7" t="s">
        <v>505</v>
      </c>
      <c r="G237" s="7" t="s">
        <v>507</v>
      </c>
      <c r="H237" s="8">
        <v>33785</v>
      </c>
      <c r="I237" s="7" t="s">
        <v>156</v>
      </c>
      <c r="J237" s="7" t="s">
        <v>27</v>
      </c>
      <c r="K237" s="7" t="s">
        <v>1452</v>
      </c>
      <c r="L237" s="7" t="s">
        <v>28</v>
      </c>
      <c r="M237" s="6">
        <v>114257</v>
      </c>
      <c r="N237" s="8">
        <v>44126</v>
      </c>
      <c r="O237" s="8">
        <v>45077</v>
      </c>
      <c r="P237" s="6">
        <v>740</v>
      </c>
      <c r="Q237" s="7" t="s">
        <v>38</v>
      </c>
      <c r="R237" s="7" t="s">
        <v>42</v>
      </c>
      <c r="S237" s="7" t="s">
        <v>31</v>
      </c>
      <c r="T237" s="7" t="s">
        <v>32</v>
      </c>
      <c r="U237" s="9"/>
      <c r="V237" s="6">
        <v>3</v>
      </c>
      <c r="W237" s="6">
        <v>20</v>
      </c>
      <c r="X237" s="6">
        <v>30</v>
      </c>
      <c r="Y237" s="9"/>
      <c r="Z237" s="9"/>
      <c r="AA237" s="9"/>
      <c r="AB237" s="6">
        <v>160494</v>
      </c>
      <c r="AC237" s="6">
        <v>5363.5</v>
      </c>
      <c r="AD237" s="6">
        <v>0</v>
      </c>
      <c r="AE237" s="6">
        <v>0</v>
      </c>
      <c r="AF237" s="6">
        <v>34185.22</v>
      </c>
      <c r="AG237" s="6">
        <v>35166.620000000003</v>
      </c>
      <c r="AH237" s="6">
        <v>0</v>
      </c>
      <c r="AI237" s="6">
        <v>29020.69</v>
      </c>
      <c r="AJ237" s="6">
        <v>165857.5</v>
      </c>
      <c r="AK237" s="23">
        <v>130690.88</v>
      </c>
    </row>
    <row r="238" spans="1:37">
      <c r="A238" s="5">
        <v>31711</v>
      </c>
      <c r="B238" s="6">
        <v>397</v>
      </c>
      <c r="C238" s="6">
        <v>120275</v>
      </c>
      <c r="D238" s="6">
        <v>31711</v>
      </c>
      <c r="E238" s="6">
        <v>20432265065</v>
      </c>
      <c r="F238" s="7" t="s">
        <v>505</v>
      </c>
      <c r="G238" s="7" t="s">
        <v>1428</v>
      </c>
      <c r="H238" s="8">
        <v>37005</v>
      </c>
      <c r="I238" s="7" t="s">
        <v>161</v>
      </c>
      <c r="J238" s="7" t="s">
        <v>37</v>
      </c>
      <c r="K238" s="7" t="s">
        <v>1452</v>
      </c>
      <c r="L238" s="7" t="s">
        <v>28</v>
      </c>
      <c r="M238" s="6">
        <v>120275</v>
      </c>
      <c r="N238" s="8">
        <v>44798</v>
      </c>
      <c r="O238" s="8">
        <v>45046</v>
      </c>
      <c r="P238" s="6">
        <v>768</v>
      </c>
      <c r="Q238" s="7" t="s">
        <v>61</v>
      </c>
      <c r="R238" s="7" t="s">
        <v>30</v>
      </c>
      <c r="S238" s="7" t="s">
        <v>31</v>
      </c>
      <c r="T238" s="7" t="s">
        <v>62</v>
      </c>
      <c r="U238" s="9"/>
      <c r="V238" s="6">
        <v>0</v>
      </c>
      <c r="W238" s="6">
        <v>10</v>
      </c>
      <c r="X238" s="6">
        <v>30</v>
      </c>
      <c r="Y238" s="9"/>
      <c r="Z238" s="9"/>
      <c r="AA238" s="9"/>
      <c r="AB238" s="6">
        <v>39442.69</v>
      </c>
      <c r="AC238" s="6">
        <v>0</v>
      </c>
      <c r="AD238" s="6">
        <v>0</v>
      </c>
      <c r="AE238" s="6">
        <v>0</v>
      </c>
      <c r="AF238" s="6">
        <v>8401.2900000000009</v>
      </c>
      <c r="AG238" s="6">
        <v>17696.080000000002</v>
      </c>
      <c r="AH238" s="6">
        <v>0</v>
      </c>
      <c r="AI238" s="6">
        <v>6899.33</v>
      </c>
      <c r="AJ238" s="6">
        <v>39442.69</v>
      </c>
      <c r="AK238" s="23">
        <v>21746.61</v>
      </c>
    </row>
    <row r="239" spans="1:37">
      <c r="A239" s="5">
        <v>26295</v>
      </c>
      <c r="B239" s="6">
        <v>397</v>
      </c>
      <c r="C239" s="6">
        <v>117164</v>
      </c>
      <c r="D239" s="6">
        <v>26295</v>
      </c>
      <c r="E239" s="6">
        <v>27258441481</v>
      </c>
      <c r="F239" s="7" t="s">
        <v>508</v>
      </c>
      <c r="G239" s="7" t="s">
        <v>509</v>
      </c>
      <c r="H239" s="8">
        <v>28243</v>
      </c>
      <c r="I239" s="7" t="s">
        <v>307</v>
      </c>
      <c r="J239" s="7" t="s">
        <v>27</v>
      </c>
      <c r="K239" s="7" t="s">
        <v>1452</v>
      </c>
      <c r="L239" s="7" t="s">
        <v>48</v>
      </c>
      <c r="M239" s="6">
        <v>117164</v>
      </c>
      <c r="N239" s="8">
        <v>44494</v>
      </c>
      <c r="O239" s="9"/>
      <c r="P239" s="6">
        <v>4</v>
      </c>
      <c r="Q239" s="7" t="s">
        <v>75</v>
      </c>
      <c r="R239" s="7" t="s">
        <v>50</v>
      </c>
      <c r="S239" s="7" t="s">
        <v>51</v>
      </c>
      <c r="T239" s="7" t="s">
        <v>52</v>
      </c>
      <c r="U239" s="9"/>
      <c r="V239" s="6">
        <v>13</v>
      </c>
      <c r="W239" s="6">
        <v>35</v>
      </c>
      <c r="X239" s="6">
        <v>30</v>
      </c>
      <c r="Y239" s="9"/>
      <c r="Z239" s="9"/>
      <c r="AA239" s="9"/>
      <c r="AB239" s="6">
        <v>334547.13</v>
      </c>
      <c r="AC239" s="6">
        <v>0</v>
      </c>
      <c r="AD239" s="6">
        <v>0</v>
      </c>
      <c r="AE239" s="6">
        <v>0</v>
      </c>
      <c r="AF239" s="6">
        <v>53527.53</v>
      </c>
      <c r="AG239" s="6">
        <v>75227.570000000007</v>
      </c>
      <c r="AH239" s="6">
        <v>0</v>
      </c>
      <c r="AI239" s="6">
        <v>56398.65</v>
      </c>
      <c r="AJ239" s="6">
        <v>334547.13</v>
      </c>
      <c r="AK239" s="23">
        <v>259319.56</v>
      </c>
    </row>
    <row r="240" spans="1:37">
      <c r="A240" s="5">
        <v>17213</v>
      </c>
      <c r="B240" s="6">
        <v>397</v>
      </c>
      <c r="C240" s="6">
        <v>106716</v>
      </c>
      <c r="D240" s="6">
        <v>17213</v>
      </c>
      <c r="E240" s="6">
        <v>20928103219</v>
      </c>
      <c r="F240" s="7" t="s">
        <v>512</v>
      </c>
      <c r="G240" s="7" t="s">
        <v>513</v>
      </c>
      <c r="H240" s="8">
        <v>22311</v>
      </c>
      <c r="I240" s="7" t="s">
        <v>95</v>
      </c>
      <c r="J240" s="7" t="s">
        <v>37</v>
      </c>
      <c r="K240" s="7" t="s">
        <v>1452</v>
      </c>
      <c r="L240" s="7" t="s">
        <v>28</v>
      </c>
      <c r="M240" s="6">
        <v>106716</v>
      </c>
      <c r="N240" s="8">
        <v>43203</v>
      </c>
      <c r="O240" s="8">
        <v>45028</v>
      </c>
      <c r="P240" s="6">
        <v>709</v>
      </c>
      <c r="Q240" s="7" t="s">
        <v>29</v>
      </c>
      <c r="R240" s="7" t="s">
        <v>57</v>
      </c>
      <c r="S240" s="7" t="s">
        <v>31</v>
      </c>
      <c r="T240" s="7" t="s">
        <v>43</v>
      </c>
      <c r="U240" s="7" t="s">
        <v>44</v>
      </c>
      <c r="V240" s="6">
        <v>32</v>
      </c>
      <c r="W240" s="6">
        <v>40</v>
      </c>
      <c r="X240" s="6">
        <v>30</v>
      </c>
      <c r="Y240" s="9"/>
      <c r="Z240" s="9"/>
      <c r="AA240" s="9"/>
      <c r="AB240" s="6">
        <v>503936.69</v>
      </c>
      <c r="AC240" s="6">
        <v>0</v>
      </c>
      <c r="AD240" s="6">
        <v>0</v>
      </c>
      <c r="AE240" s="6">
        <v>0</v>
      </c>
      <c r="AF240" s="6">
        <v>112881.81</v>
      </c>
      <c r="AG240" s="6">
        <v>133508.64000000001</v>
      </c>
      <c r="AH240" s="6">
        <v>0</v>
      </c>
      <c r="AI240" s="6">
        <v>84813.74</v>
      </c>
      <c r="AJ240" s="6">
        <v>503936.69</v>
      </c>
      <c r="AK240" s="23">
        <v>370428.05</v>
      </c>
    </row>
    <row r="241" spans="1:37">
      <c r="A241" s="5">
        <v>31789</v>
      </c>
      <c r="B241" s="6">
        <v>397</v>
      </c>
      <c r="C241" s="6">
        <v>120846</v>
      </c>
      <c r="D241" s="6">
        <v>31789</v>
      </c>
      <c r="E241" s="6">
        <v>27440281805</v>
      </c>
      <c r="F241" s="7" t="s">
        <v>514</v>
      </c>
      <c r="G241" s="7" t="s">
        <v>516</v>
      </c>
      <c r="H241" s="8">
        <v>37384</v>
      </c>
      <c r="I241" s="7" t="s">
        <v>706</v>
      </c>
      <c r="J241" s="7" t="s">
        <v>27</v>
      </c>
      <c r="K241" s="7" t="s">
        <v>1452</v>
      </c>
      <c r="L241" s="7" t="s">
        <v>28</v>
      </c>
      <c r="M241" s="6">
        <v>120846</v>
      </c>
      <c r="N241" s="8">
        <v>44798</v>
      </c>
      <c r="O241" s="8">
        <v>45046</v>
      </c>
      <c r="P241" s="6">
        <v>768</v>
      </c>
      <c r="Q241" s="7" t="s">
        <v>61</v>
      </c>
      <c r="R241" s="7" t="s">
        <v>30</v>
      </c>
      <c r="S241" s="7" t="s">
        <v>31</v>
      </c>
      <c r="T241" s="7" t="s">
        <v>62</v>
      </c>
      <c r="U241" s="7" t="s">
        <v>44</v>
      </c>
      <c r="V241" s="6">
        <v>0</v>
      </c>
      <c r="W241" s="6">
        <v>10</v>
      </c>
      <c r="X241" s="6">
        <v>30</v>
      </c>
      <c r="Y241" s="9"/>
      <c r="Z241" s="9"/>
      <c r="AA241" s="9"/>
      <c r="AB241" s="6">
        <v>39442.69</v>
      </c>
      <c r="AC241" s="6">
        <v>0</v>
      </c>
      <c r="AD241" s="6">
        <v>0</v>
      </c>
      <c r="AE241" s="6">
        <v>0</v>
      </c>
      <c r="AF241" s="6">
        <v>8401.2900000000009</v>
      </c>
      <c r="AG241" s="6">
        <v>17696.080000000002</v>
      </c>
      <c r="AH241" s="6">
        <v>0</v>
      </c>
      <c r="AI241" s="6">
        <v>6899.33</v>
      </c>
      <c r="AJ241" s="6">
        <v>39442.69</v>
      </c>
      <c r="AK241" s="23">
        <v>21746.61</v>
      </c>
    </row>
    <row r="242" spans="1:37">
      <c r="A242" s="5">
        <v>29847</v>
      </c>
      <c r="B242" s="6">
        <v>397</v>
      </c>
      <c r="C242" s="6">
        <v>117146</v>
      </c>
      <c r="D242" s="6">
        <v>29847</v>
      </c>
      <c r="E242" s="6">
        <v>20311277376</v>
      </c>
      <c r="F242" s="7" t="s">
        <v>517</v>
      </c>
      <c r="G242" s="7" t="s">
        <v>518</v>
      </c>
      <c r="H242" s="8">
        <v>30928</v>
      </c>
      <c r="I242" s="7" t="s">
        <v>143</v>
      </c>
      <c r="J242" s="7" t="s">
        <v>37</v>
      </c>
      <c r="K242" s="7" t="s">
        <v>1452</v>
      </c>
      <c r="L242" s="7" t="s">
        <v>28</v>
      </c>
      <c r="M242" s="6">
        <v>117146</v>
      </c>
      <c r="N242" s="8">
        <v>44649</v>
      </c>
      <c r="O242" s="8">
        <v>45077</v>
      </c>
      <c r="P242" s="6">
        <v>719</v>
      </c>
      <c r="Q242" s="7" t="s">
        <v>33</v>
      </c>
      <c r="R242" s="7" t="s">
        <v>42</v>
      </c>
      <c r="S242" s="7" t="s">
        <v>31</v>
      </c>
      <c r="T242" s="7" t="s">
        <v>32</v>
      </c>
      <c r="U242" s="9"/>
      <c r="V242" s="6">
        <v>12</v>
      </c>
      <c r="W242" s="6">
        <v>20</v>
      </c>
      <c r="X242" s="6">
        <v>30</v>
      </c>
      <c r="Y242" s="9"/>
      <c r="Z242" s="9"/>
      <c r="AA242" s="9"/>
      <c r="AB242" s="6">
        <v>209031.94</v>
      </c>
      <c r="AC242" s="6">
        <v>0</v>
      </c>
      <c r="AD242" s="6">
        <v>0</v>
      </c>
      <c r="AE242" s="6">
        <v>0</v>
      </c>
      <c r="AF242" s="6">
        <v>44523.8</v>
      </c>
      <c r="AG242" s="6">
        <v>48222.15</v>
      </c>
      <c r="AH242" s="6">
        <v>0</v>
      </c>
      <c r="AI242" s="6">
        <v>35343.47</v>
      </c>
      <c r="AJ242" s="6">
        <v>209031.94</v>
      </c>
      <c r="AK242" s="23">
        <v>160809.79</v>
      </c>
    </row>
    <row r="243" spans="1:37">
      <c r="A243" s="5">
        <v>31640</v>
      </c>
      <c r="B243" s="6">
        <v>397</v>
      </c>
      <c r="C243" s="6">
        <v>119861</v>
      </c>
      <c r="D243" s="6">
        <v>31640</v>
      </c>
      <c r="E243" s="6">
        <v>27404343721</v>
      </c>
      <c r="F243" s="7" t="s">
        <v>1497</v>
      </c>
      <c r="G243" s="7" t="s">
        <v>1498</v>
      </c>
      <c r="H243" s="8">
        <v>35545</v>
      </c>
      <c r="I243" s="7" t="s">
        <v>60</v>
      </c>
      <c r="J243" s="7" t="s">
        <v>27</v>
      </c>
      <c r="K243" s="7" t="s">
        <v>1452</v>
      </c>
      <c r="L243" s="7" t="s">
        <v>28</v>
      </c>
      <c r="M243" s="6">
        <v>119861</v>
      </c>
      <c r="N243" s="8">
        <v>44784</v>
      </c>
      <c r="O243" s="8">
        <v>45046</v>
      </c>
      <c r="P243" s="6">
        <v>768</v>
      </c>
      <c r="Q243" s="7" t="s">
        <v>61</v>
      </c>
      <c r="R243" s="7" t="s">
        <v>30</v>
      </c>
      <c r="S243" s="7" t="s">
        <v>31</v>
      </c>
      <c r="T243" s="7" t="s">
        <v>62</v>
      </c>
      <c r="U243" s="9"/>
      <c r="V243" s="6">
        <v>0</v>
      </c>
      <c r="W243" s="6">
        <v>10</v>
      </c>
      <c r="X243" s="6">
        <v>30</v>
      </c>
      <c r="Y243" s="9"/>
      <c r="Z243" s="9"/>
      <c r="AA243" s="9"/>
      <c r="AB243" s="6">
        <v>39442.69</v>
      </c>
      <c r="AC243" s="6">
        <v>0</v>
      </c>
      <c r="AD243" s="6">
        <v>0</v>
      </c>
      <c r="AE243" s="6">
        <v>0</v>
      </c>
      <c r="AF243" s="6">
        <v>8401.2900000000009</v>
      </c>
      <c r="AG243" s="6">
        <v>17696.080000000002</v>
      </c>
      <c r="AH243" s="6">
        <v>0</v>
      </c>
      <c r="AI243" s="6">
        <v>6899.33</v>
      </c>
      <c r="AJ243" s="6">
        <v>39442.69</v>
      </c>
      <c r="AK243" s="23">
        <v>21746.61</v>
      </c>
    </row>
    <row r="244" spans="1:37">
      <c r="A244" s="5">
        <v>31712</v>
      </c>
      <c r="B244" s="6">
        <v>397</v>
      </c>
      <c r="C244" s="6">
        <v>120276</v>
      </c>
      <c r="D244" s="6">
        <v>31712</v>
      </c>
      <c r="E244" s="6">
        <v>27422158400</v>
      </c>
      <c r="F244" s="7" t="s">
        <v>1499</v>
      </c>
      <c r="G244" s="7" t="s">
        <v>1500</v>
      </c>
      <c r="H244" s="8">
        <v>36474</v>
      </c>
      <c r="I244" s="7" t="s">
        <v>135</v>
      </c>
      <c r="J244" s="7" t="s">
        <v>27</v>
      </c>
      <c r="K244" s="7" t="s">
        <v>1452</v>
      </c>
      <c r="L244" s="7" t="s">
        <v>28</v>
      </c>
      <c r="M244" s="6">
        <v>120276</v>
      </c>
      <c r="N244" s="8">
        <v>44798</v>
      </c>
      <c r="O244" s="8">
        <v>45046</v>
      </c>
      <c r="P244" s="6">
        <v>768</v>
      </c>
      <c r="Q244" s="7" t="s">
        <v>61</v>
      </c>
      <c r="R244" s="7" t="s">
        <v>30</v>
      </c>
      <c r="S244" s="7" t="s">
        <v>31</v>
      </c>
      <c r="T244" s="7" t="s">
        <v>62</v>
      </c>
      <c r="U244" s="9"/>
      <c r="V244" s="6">
        <v>0</v>
      </c>
      <c r="W244" s="6">
        <v>10</v>
      </c>
      <c r="X244" s="6">
        <v>30</v>
      </c>
      <c r="Y244" s="9"/>
      <c r="Z244" s="9"/>
      <c r="AA244" s="9"/>
      <c r="AB244" s="6">
        <v>39442.69</v>
      </c>
      <c r="AC244" s="6">
        <v>0</v>
      </c>
      <c r="AD244" s="6">
        <v>0</v>
      </c>
      <c r="AE244" s="6">
        <v>0</v>
      </c>
      <c r="AF244" s="6">
        <v>8401.2900000000009</v>
      </c>
      <c r="AG244" s="6">
        <v>17696.080000000002</v>
      </c>
      <c r="AH244" s="6">
        <v>0</v>
      </c>
      <c r="AI244" s="6">
        <v>6899.33</v>
      </c>
      <c r="AJ244" s="6">
        <v>39442.69</v>
      </c>
      <c r="AK244" s="23">
        <v>21746.61</v>
      </c>
    </row>
    <row r="245" spans="1:37">
      <c r="A245" s="5">
        <v>25279</v>
      </c>
      <c r="B245" s="6">
        <v>397</v>
      </c>
      <c r="C245" s="6">
        <v>114521</v>
      </c>
      <c r="D245" s="6">
        <v>25279</v>
      </c>
      <c r="E245" s="6">
        <v>20298778999</v>
      </c>
      <c r="F245" s="7" t="s">
        <v>519</v>
      </c>
      <c r="G245" s="7" t="s">
        <v>520</v>
      </c>
      <c r="H245" s="8">
        <v>30250</v>
      </c>
      <c r="I245" s="7" t="s">
        <v>72</v>
      </c>
      <c r="J245" s="7" t="s">
        <v>37</v>
      </c>
      <c r="K245" s="7" t="s">
        <v>1452</v>
      </c>
      <c r="L245" s="7" t="s">
        <v>28</v>
      </c>
      <c r="M245" s="6">
        <v>114521</v>
      </c>
      <c r="N245" s="8">
        <v>44102</v>
      </c>
      <c r="O245" s="8">
        <v>45927</v>
      </c>
      <c r="P245" s="6">
        <v>757</v>
      </c>
      <c r="Q245" s="7" t="s">
        <v>56</v>
      </c>
      <c r="R245" s="7" t="s">
        <v>42</v>
      </c>
      <c r="S245" s="7" t="s">
        <v>31</v>
      </c>
      <c r="T245" s="7" t="s">
        <v>43</v>
      </c>
      <c r="U245" s="7" t="s">
        <v>44</v>
      </c>
      <c r="V245" s="6">
        <v>13</v>
      </c>
      <c r="W245" s="6">
        <v>20</v>
      </c>
      <c r="X245" s="6">
        <v>30</v>
      </c>
      <c r="Y245" s="9"/>
      <c r="Z245" s="9"/>
      <c r="AA245" s="9"/>
      <c r="AB245" s="6">
        <v>178198.77</v>
      </c>
      <c r="AC245" s="6">
        <v>0</v>
      </c>
      <c r="AD245" s="6">
        <v>0</v>
      </c>
      <c r="AE245" s="6">
        <v>0</v>
      </c>
      <c r="AF245" s="6">
        <v>37956.339999999997</v>
      </c>
      <c r="AG245" s="6">
        <v>46824.18</v>
      </c>
      <c r="AH245" s="6">
        <v>0</v>
      </c>
      <c r="AI245" s="6">
        <v>30171.200000000001</v>
      </c>
      <c r="AJ245" s="6">
        <v>178198.77</v>
      </c>
      <c r="AK245" s="23">
        <v>131374.59</v>
      </c>
    </row>
    <row r="246" spans="1:37">
      <c r="A246" s="5">
        <v>27931</v>
      </c>
      <c r="B246" s="6">
        <v>397</v>
      </c>
      <c r="C246" s="6">
        <v>118742</v>
      </c>
      <c r="D246" s="6">
        <v>27931</v>
      </c>
      <c r="E246" s="6">
        <v>27375272801</v>
      </c>
      <c r="F246" s="7" t="s">
        <v>521</v>
      </c>
      <c r="G246" s="7" t="s">
        <v>522</v>
      </c>
      <c r="H246" s="8">
        <v>34306</v>
      </c>
      <c r="I246" s="7" t="s">
        <v>107</v>
      </c>
      <c r="J246" s="7" t="s">
        <v>27</v>
      </c>
      <c r="K246" s="7" t="s">
        <v>1452</v>
      </c>
      <c r="L246" s="7" t="s">
        <v>28</v>
      </c>
      <c r="M246" s="6">
        <v>118742</v>
      </c>
      <c r="N246" s="8">
        <v>44699</v>
      </c>
      <c r="O246" s="8">
        <v>45063</v>
      </c>
      <c r="P246" s="6">
        <v>757</v>
      </c>
      <c r="Q246" s="7" t="s">
        <v>56</v>
      </c>
      <c r="R246" s="7" t="s">
        <v>42</v>
      </c>
      <c r="S246" s="7" t="s">
        <v>31</v>
      </c>
      <c r="T246" s="7" t="s">
        <v>32</v>
      </c>
      <c r="U246" s="9"/>
      <c r="V246" s="6">
        <v>8</v>
      </c>
      <c r="W246" s="6">
        <v>20</v>
      </c>
      <c r="X246" s="6">
        <v>30</v>
      </c>
      <c r="Y246" s="9"/>
      <c r="Z246" s="9"/>
      <c r="AA246" s="9"/>
      <c r="AB246" s="6">
        <v>160494</v>
      </c>
      <c r="AC246" s="6">
        <v>0</v>
      </c>
      <c r="AD246" s="6">
        <v>0</v>
      </c>
      <c r="AE246" s="6">
        <v>0</v>
      </c>
      <c r="AF246" s="6">
        <v>34185.22</v>
      </c>
      <c r="AG246" s="6">
        <v>34185.22</v>
      </c>
      <c r="AH246" s="6">
        <v>0</v>
      </c>
      <c r="AI246" s="6">
        <v>25951.88</v>
      </c>
      <c r="AJ246" s="6">
        <v>160494</v>
      </c>
      <c r="AK246" s="23">
        <v>126308.78</v>
      </c>
    </row>
    <row r="247" spans="1:37">
      <c r="A247" s="5">
        <v>29684</v>
      </c>
      <c r="B247" s="6">
        <v>397</v>
      </c>
      <c r="C247" s="6">
        <v>117359</v>
      </c>
      <c r="D247" s="6">
        <v>29684</v>
      </c>
      <c r="E247" s="6">
        <v>20368651096</v>
      </c>
      <c r="F247" s="7" t="s">
        <v>523</v>
      </c>
      <c r="G247" s="7" t="s">
        <v>524</v>
      </c>
      <c r="H247" s="8">
        <v>33684</v>
      </c>
      <c r="I247" s="7" t="s">
        <v>218</v>
      </c>
      <c r="J247" s="7" t="s">
        <v>37</v>
      </c>
      <c r="K247" s="7" t="s">
        <v>1452</v>
      </c>
      <c r="L247" s="7" t="s">
        <v>28</v>
      </c>
      <c r="M247" s="6">
        <v>117359</v>
      </c>
      <c r="N247" s="8">
        <v>44609</v>
      </c>
      <c r="O247" s="8">
        <v>45077</v>
      </c>
      <c r="P247" s="6">
        <v>741</v>
      </c>
      <c r="Q247" s="7" t="s">
        <v>38</v>
      </c>
      <c r="R247" s="7" t="s">
        <v>30</v>
      </c>
      <c r="S247" s="7" t="s">
        <v>31</v>
      </c>
      <c r="T247" s="7" t="s">
        <v>32</v>
      </c>
      <c r="U247" s="9"/>
      <c r="V247" s="6">
        <v>5</v>
      </c>
      <c r="W247" s="6">
        <v>10</v>
      </c>
      <c r="X247" s="6">
        <v>30</v>
      </c>
      <c r="Y247" s="9"/>
      <c r="Z247" s="9"/>
      <c r="AA247" s="9"/>
      <c r="AB247" s="6">
        <v>80247</v>
      </c>
      <c r="AC247" s="6">
        <v>0</v>
      </c>
      <c r="AD247" s="6">
        <v>0</v>
      </c>
      <c r="AE247" s="6">
        <v>0</v>
      </c>
      <c r="AF247" s="6">
        <v>17092.61</v>
      </c>
      <c r="AG247" s="6">
        <v>25040.86</v>
      </c>
      <c r="AH247" s="6">
        <v>0</v>
      </c>
      <c r="AI247" s="6">
        <v>13739.79</v>
      </c>
      <c r="AJ247" s="6">
        <v>80247</v>
      </c>
      <c r="AK247" s="23">
        <v>55206.14</v>
      </c>
    </row>
    <row r="248" spans="1:37">
      <c r="A248" s="5">
        <v>13550</v>
      </c>
      <c r="B248" s="6">
        <v>397</v>
      </c>
      <c r="C248" s="6">
        <v>45198</v>
      </c>
      <c r="D248" s="6">
        <v>13550</v>
      </c>
      <c r="E248" s="6">
        <v>20178584120</v>
      </c>
      <c r="F248" s="7" t="s">
        <v>525</v>
      </c>
      <c r="G248" s="7" t="s">
        <v>251</v>
      </c>
      <c r="H248" s="8">
        <v>24339</v>
      </c>
      <c r="I248" s="7" t="s">
        <v>97</v>
      </c>
      <c r="J248" s="7" t="s">
        <v>37</v>
      </c>
      <c r="K248" s="7" t="s">
        <v>1452</v>
      </c>
      <c r="L248" s="7" t="s">
        <v>48</v>
      </c>
      <c r="M248" s="6">
        <v>45198</v>
      </c>
      <c r="N248" s="8">
        <v>39356</v>
      </c>
      <c r="O248" s="9"/>
      <c r="P248" s="6">
        <v>3</v>
      </c>
      <c r="Q248" s="7" t="s">
        <v>66</v>
      </c>
      <c r="R248" s="7" t="s">
        <v>50</v>
      </c>
      <c r="S248" s="7" t="s">
        <v>51</v>
      </c>
      <c r="T248" s="7" t="s">
        <v>52</v>
      </c>
      <c r="U248" s="9"/>
      <c r="V248" s="6">
        <v>38</v>
      </c>
      <c r="W248" s="6">
        <v>35</v>
      </c>
      <c r="X248" s="6">
        <v>30</v>
      </c>
      <c r="Y248" s="9"/>
      <c r="Z248" s="9"/>
      <c r="AA248" s="9"/>
      <c r="AB248" s="6">
        <v>555677.42000000004</v>
      </c>
      <c r="AC248" s="6">
        <v>0</v>
      </c>
      <c r="AD248" s="6">
        <v>0</v>
      </c>
      <c r="AE248" s="6">
        <v>0</v>
      </c>
      <c r="AF248" s="6">
        <v>88908.39</v>
      </c>
      <c r="AG248" s="6">
        <v>429667.57</v>
      </c>
      <c r="AH248" s="6">
        <v>0</v>
      </c>
      <c r="AI248" s="6">
        <v>93493.25</v>
      </c>
      <c r="AJ248" s="6">
        <v>555677.42000000004</v>
      </c>
      <c r="AK248" s="23">
        <v>126009.85</v>
      </c>
    </row>
    <row r="249" spans="1:37">
      <c r="A249" s="5">
        <v>15497</v>
      </c>
      <c r="B249" s="6">
        <v>397</v>
      </c>
      <c r="C249" s="6">
        <v>103989</v>
      </c>
      <c r="D249" s="6">
        <v>15497</v>
      </c>
      <c r="E249" s="6">
        <v>27185447915</v>
      </c>
      <c r="F249" s="7" t="s">
        <v>527</v>
      </c>
      <c r="G249" s="7" t="s">
        <v>528</v>
      </c>
      <c r="H249" s="8">
        <v>24731</v>
      </c>
      <c r="I249" s="7" t="s">
        <v>500</v>
      </c>
      <c r="J249" s="7" t="s">
        <v>27</v>
      </c>
      <c r="K249" s="7" t="s">
        <v>1452</v>
      </c>
      <c r="L249" s="7" t="s">
        <v>28</v>
      </c>
      <c r="M249" s="6">
        <v>103989</v>
      </c>
      <c r="N249" s="8">
        <v>42916</v>
      </c>
      <c r="O249" s="9"/>
      <c r="P249" s="6">
        <v>737</v>
      </c>
      <c r="Q249" s="7" t="s">
        <v>29</v>
      </c>
      <c r="R249" s="7" t="s">
        <v>30</v>
      </c>
      <c r="S249" s="7" t="s">
        <v>31</v>
      </c>
      <c r="T249" s="7" t="s">
        <v>43</v>
      </c>
      <c r="U249" s="7" t="s">
        <v>44</v>
      </c>
      <c r="V249" s="6">
        <v>20</v>
      </c>
      <c r="W249" s="6">
        <v>10</v>
      </c>
      <c r="X249" s="6">
        <v>30</v>
      </c>
      <c r="Y249" s="9"/>
      <c r="Z249" s="9"/>
      <c r="AA249" s="9"/>
      <c r="AB249" s="6">
        <v>114531.48</v>
      </c>
      <c r="AC249" s="6">
        <v>0</v>
      </c>
      <c r="AD249" s="6">
        <v>0</v>
      </c>
      <c r="AE249" s="6">
        <v>0</v>
      </c>
      <c r="AF249" s="6">
        <v>25655.05</v>
      </c>
      <c r="AG249" s="6">
        <v>35029.26</v>
      </c>
      <c r="AH249" s="6">
        <v>0</v>
      </c>
      <c r="AI249" s="6">
        <v>19491.02</v>
      </c>
      <c r="AJ249" s="6">
        <v>114531.48</v>
      </c>
      <c r="AK249" s="23">
        <v>79502.22</v>
      </c>
    </row>
    <row r="250" spans="1:37">
      <c r="A250" s="5">
        <v>15550</v>
      </c>
      <c r="B250" s="6">
        <v>397</v>
      </c>
      <c r="C250" s="6">
        <v>105817</v>
      </c>
      <c r="D250" s="6">
        <v>15550</v>
      </c>
      <c r="E250" s="6">
        <v>20176963841</v>
      </c>
      <c r="F250" s="7" t="s">
        <v>527</v>
      </c>
      <c r="G250" s="7" t="s">
        <v>529</v>
      </c>
      <c r="H250" s="8">
        <v>24120</v>
      </c>
      <c r="I250" s="7" t="s">
        <v>65</v>
      </c>
      <c r="J250" s="7" t="s">
        <v>37</v>
      </c>
      <c r="K250" s="7" t="s">
        <v>1452</v>
      </c>
      <c r="L250" s="7" t="s">
        <v>28</v>
      </c>
      <c r="M250" s="6">
        <v>105817</v>
      </c>
      <c r="N250" s="8">
        <v>43215</v>
      </c>
      <c r="O250" s="8">
        <v>45016</v>
      </c>
      <c r="P250" s="6">
        <v>740</v>
      </c>
      <c r="Q250" s="7" t="s">
        <v>38</v>
      </c>
      <c r="R250" s="7" t="s">
        <v>42</v>
      </c>
      <c r="S250" s="7" t="s">
        <v>31</v>
      </c>
      <c r="T250" s="7" t="s">
        <v>43</v>
      </c>
      <c r="U250" s="7" t="s">
        <v>44</v>
      </c>
      <c r="V250" s="6">
        <v>29</v>
      </c>
      <c r="W250" s="6">
        <v>20</v>
      </c>
      <c r="X250" s="6">
        <v>30</v>
      </c>
      <c r="Y250" s="9"/>
      <c r="Z250" s="9"/>
      <c r="AA250" s="9"/>
      <c r="AB250" s="6">
        <v>180778</v>
      </c>
      <c r="AC250" s="6">
        <v>0</v>
      </c>
      <c r="AD250" s="6">
        <v>0</v>
      </c>
      <c r="AE250" s="6">
        <v>0</v>
      </c>
      <c r="AF250" s="6">
        <v>40494.269999999997</v>
      </c>
      <c r="AG250" s="6">
        <v>139979.19</v>
      </c>
      <c r="AH250" s="6">
        <v>0</v>
      </c>
      <c r="AI250" s="6">
        <v>30603.87</v>
      </c>
      <c r="AJ250" s="6">
        <v>180778</v>
      </c>
      <c r="AK250" s="23">
        <v>40798.81</v>
      </c>
    </row>
    <row r="251" spans="1:37">
      <c r="A251" s="5">
        <v>28436</v>
      </c>
      <c r="B251" s="6">
        <v>397</v>
      </c>
      <c r="C251" s="6">
        <v>110139</v>
      </c>
      <c r="D251" s="6">
        <v>28436</v>
      </c>
      <c r="E251" s="6">
        <v>20253314703</v>
      </c>
      <c r="F251" s="7" t="s">
        <v>530</v>
      </c>
      <c r="G251" s="7" t="s">
        <v>531</v>
      </c>
      <c r="H251" s="8">
        <v>28161</v>
      </c>
      <c r="I251" s="7" t="s">
        <v>173</v>
      </c>
      <c r="J251" s="7" t="s">
        <v>37</v>
      </c>
      <c r="K251" s="7" t="s">
        <v>1452</v>
      </c>
      <c r="L251" s="7" t="s">
        <v>28</v>
      </c>
      <c r="M251" s="6">
        <v>110139</v>
      </c>
      <c r="N251" s="8">
        <v>43083</v>
      </c>
      <c r="O251" s="9"/>
      <c r="P251" s="6">
        <v>757</v>
      </c>
      <c r="Q251" s="7" t="s">
        <v>56</v>
      </c>
      <c r="R251" s="7" t="s">
        <v>42</v>
      </c>
      <c r="S251" s="7" t="s">
        <v>31</v>
      </c>
      <c r="T251" s="7" t="s">
        <v>43</v>
      </c>
      <c r="U251" s="7" t="s">
        <v>44</v>
      </c>
      <c r="V251" s="6">
        <v>8</v>
      </c>
      <c r="W251" s="6">
        <v>20</v>
      </c>
      <c r="X251" s="6">
        <v>30</v>
      </c>
      <c r="Y251" s="9"/>
      <c r="Z251" s="9"/>
      <c r="AA251" s="9"/>
      <c r="AB251" s="6">
        <v>160494</v>
      </c>
      <c r="AC251" s="6">
        <v>0</v>
      </c>
      <c r="AD251" s="6">
        <v>0</v>
      </c>
      <c r="AE251" s="6">
        <v>0</v>
      </c>
      <c r="AF251" s="6">
        <v>35950.660000000003</v>
      </c>
      <c r="AG251" s="6">
        <v>43016.19</v>
      </c>
      <c r="AH251" s="6">
        <v>0</v>
      </c>
      <c r="AI251" s="6">
        <v>27201.23</v>
      </c>
      <c r="AJ251" s="6">
        <v>160494</v>
      </c>
      <c r="AK251" s="23">
        <v>117477.81</v>
      </c>
    </row>
    <row r="252" spans="1:37">
      <c r="A252" s="5">
        <v>24148</v>
      </c>
      <c r="B252" s="6">
        <v>397</v>
      </c>
      <c r="C252" s="6">
        <v>99798</v>
      </c>
      <c r="D252" s="6">
        <v>24148</v>
      </c>
      <c r="E252" s="6">
        <v>20231166239</v>
      </c>
      <c r="F252" s="7" t="s">
        <v>532</v>
      </c>
      <c r="G252" s="7" t="s">
        <v>533</v>
      </c>
      <c r="H252" s="8">
        <v>26633</v>
      </c>
      <c r="I252" s="7" t="s">
        <v>81</v>
      </c>
      <c r="J252" s="7" t="s">
        <v>37</v>
      </c>
      <c r="K252" s="7" t="s">
        <v>1452</v>
      </c>
      <c r="L252" s="7" t="s">
        <v>48</v>
      </c>
      <c r="M252" s="6">
        <v>99798</v>
      </c>
      <c r="N252" s="8">
        <v>42584</v>
      </c>
      <c r="O252" s="9"/>
      <c r="P252" s="6">
        <v>3</v>
      </c>
      <c r="Q252" s="7" t="s">
        <v>66</v>
      </c>
      <c r="R252" s="7" t="s">
        <v>50</v>
      </c>
      <c r="S252" s="7" t="s">
        <v>109</v>
      </c>
      <c r="T252" s="7" t="s">
        <v>52</v>
      </c>
      <c r="U252" s="9"/>
      <c r="V252" s="6">
        <v>17</v>
      </c>
      <c r="W252" s="6">
        <v>35</v>
      </c>
      <c r="X252" s="6">
        <v>30</v>
      </c>
      <c r="Y252" s="9"/>
      <c r="Z252" s="9"/>
      <c r="AA252" s="9"/>
      <c r="AB252" s="6">
        <v>515196.2</v>
      </c>
      <c r="AC252" s="6">
        <v>0</v>
      </c>
      <c r="AD252" s="6">
        <v>0</v>
      </c>
      <c r="AE252" s="6">
        <v>0</v>
      </c>
      <c r="AF252" s="6">
        <v>82431.39</v>
      </c>
      <c r="AG252" s="6">
        <v>246161.73</v>
      </c>
      <c r="AH252" s="6">
        <v>0</v>
      </c>
      <c r="AI252" s="6">
        <v>87188.01</v>
      </c>
      <c r="AJ252" s="6">
        <v>515196.2</v>
      </c>
      <c r="AK252" s="23">
        <v>269034.46999999997</v>
      </c>
    </row>
    <row r="253" spans="1:37">
      <c r="A253" s="5">
        <v>24148</v>
      </c>
      <c r="B253" s="6">
        <v>397</v>
      </c>
      <c r="C253" s="6">
        <v>109949</v>
      </c>
      <c r="D253" s="6">
        <v>24148</v>
      </c>
      <c r="E253" s="6">
        <v>20231166239</v>
      </c>
      <c r="F253" s="7" t="s">
        <v>532</v>
      </c>
      <c r="G253" s="7" t="s">
        <v>533</v>
      </c>
      <c r="H253" s="8">
        <v>26633</v>
      </c>
      <c r="I253" s="7" t="s">
        <v>81</v>
      </c>
      <c r="J253" s="7" t="s">
        <v>37</v>
      </c>
      <c r="K253" s="7" t="s">
        <v>1452</v>
      </c>
      <c r="L253" s="7" t="s">
        <v>28</v>
      </c>
      <c r="M253" s="6">
        <v>109949</v>
      </c>
      <c r="N253" s="8">
        <v>43374</v>
      </c>
      <c r="O253" s="8">
        <v>45016</v>
      </c>
      <c r="P253" s="6">
        <v>741</v>
      </c>
      <c r="Q253" s="7" t="s">
        <v>38</v>
      </c>
      <c r="R253" s="7" t="s">
        <v>30</v>
      </c>
      <c r="S253" s="7" t="s">
        <v>31</v>
      </c>
      <c r="T253" s="7" t="s">
        <v>32</v>
      </c>
      <c r="U253" s="9"/>
      <c r="V253" s="6">
        <v>4</v>
      </c>
      <c r="W253" s="6">
        <v>10</v>
      </c>
      <c r="X253" s="6">
        <v>30</v>
      </c>
      <c r="Y253" s="9"/>
      <c r="Z253" s="9"/>
      <c r="AA253" s="9"/>
      <c r="AB253" s="6">
        <v>80247.009999999995</v>
      </c>
      <c r="AC253" s="6">
        <v>0</v>
      </c>
      <c r="AD253" s="6">
        <v>0</v>
      </c>
      <c r="AE253" s="6">
        <v>0</v>
      </c>
      <c r="AF253" s="6">
        <v>14444.46</v>
      </c>
      <c r="AG253" s="6">
        <v>32070.49</v>
      </c>
      <c r="AH253" s="6">
        <v>0</v>
      </c>
      <c r="AI253" s="6">
        <v>12975.95</v>
      </c>
      <c r="AJ253" s="6">
        <v>80247.009999999995</v>
      </c>
      <c r="AK253" s="23">
        <v>48176.52</v>
      </c>
    </row>
    <row r="254" spans="1:37">
      <c r="A254" s="5">
        <v>31146</v>
      </c>
      <c r="B254" s="6">
        <v>397</v>
      </c>
      <c r="C254" s="6">
        <v>116719</v>
      </c>
      <c r="D254" s="6">
        <v>31146</v>
      </c>
      <c r="E254" s="6">
        <v>20416504742</v>
      </c>
      <c r="F254" s="7" t="s">
        <v>532</v>
      </c>
      <c r="G254" s="7" t="s">
        <v>534</v>
      </c>
      <c r="H254" s="8">
        <v>36167</v>
      </c>
      <c r="I254" s="7" t="s">
        <v>117</v>
      </c>
      <c r="J254" s="7" t="s">
        <v>37</v>
      </c>
      <c r="K254" s="7" t="s">
        <v>1452</v>
      </c>
      <c r="L254" s="7" t="s">
        <v>48</v>
      </c>
      <c r="M254" s="6">
        <v>116719</v>
      </c>
      <c r="N254" s="8">
        <v>44510</v>
      </c>
      <c r="O254" s="9"/>
      <c r="P254" s="6">
        <v>7</v>
      </c>
      <c r="Q254" s="7" t="s">
        <v>221</v>
      </c>
      <c r="R254" s="7" t="s">
        <v>50</v>
      </c>
      <c r="S254" s="7" t="s">
        <v>109</v>
      </c>
      <c r="T254" s="7" t="s">
        <v>52</v>
      </c>
      <c r="U254" s="9"/>
      <c r="V254" s="6">
        <v>1</v>
      </c>
      <c r="W254" s="6">
        <v>35</v>
      </c>
      <c r="X254" s="6">
        <v>30</v>
      </c>
      <c r="Y254" s="9"/>
      <c r="Z254" s="9"/>
      <c r="AA254" s="9"/>
      <c r="AB254" s="6">
        <v>197681.4</v>
      </c>
      <c r="AC254" s="6">
        <v>0</v>
      </c>
      <c r="AD254" s="6">
        <v>0</v>
      </c>
      <c r="AE254" s="6">
        <v>0</v>
      </c>
      <c r="AF254" s="6">
        <v>31629.02</v>
      </c>
      <c r="AG254" s="6">
        <v>40688.58</v>
      </c>
      <c r="AH254" s="6">
        <v>0</v>
      </c>
      <c r="AI254" s="6">
        <v>33439.410000000003</v>
      </c>
      <c r="AJ254" s="6">
        <v>197681.4</v>
      </c>
      <c r="AK254" s="23">
        <v>156992.82</v>
      </c>
    </row>
    <row r="255" spans="1:37">
      <c r="A255" s="5">
        <v>27488</v>
      </c>
      <c r="B255" s="6">
        <v>397</v>
      </c>
      <c r="C255" s="6">
        <v>111409</v>
      </c>
      <c r="D255" s="6">
        <v>27488</v>
      </c>
      <c r="E255" s="6">
        <v>27299142847</v>
      </c>
      <c r="F255" s="7" t="s">
        <v>535</v>
      </c>
      <c r="G255" s="7" t="s">
        <v>536</v>
      </c>
      <c r="H255" s="8">
        <v>30427</v>
      </c>
      <c r="I255" s="7" t="s">
        <v>257</v>
      </c>
      <c r="J255" s="7" t="s">
        <v>27</v>
      </c>
      <c r="K255" s="7" t="s">
        <v>1452</v>
      </c>
      <c r="L255" s="7" t="s">
        <v>28</v>
      </c>
      <c r="M255" s="6">
        <v>111409</v>
      </c>
      <c r="N255" s="8">
        <v>43620</v>
      </c>
      <c r="O255" s="8">
        <v>45446</v>
      </c>
      <c r="P255" s="6">
        <v>739</v>
      </c>
      <c r="Q255" s="7" t="s">
        <v>38</v>
      </c>
      <c r="R255" s="7" t="s">
        <v>57</v>
      </c>
      <c r="S255" s="7" t="s">
        <v>31</v>
      </c>
      <c r="T255" s="7" t="s">
        <v>43</v>
      </c>
      <c r="U255" s="7" t="s">
        <v>44</v>
      </c>
      <c r="V255" s="6">
        <v>5</v>
      </c>
      <c r="W255" s="6">
        <v>40</v>
      </c>
      <c r="X255" s="6">
        <v>30</v>
      </c>
      <c r="Y255" s="9"/>
      <c r="Z255" s="9"/>
      <c r="AA255" s="9"/>
      <c r="AB255" s="6">
        <v>320988.01</v>
      </c>
      <c r="AC255" s="6">
        <v>0</v>
      </c>
      <c r="AD255" s="6">
        <v>0</v>
      </c>
      <c r="AE255" s="6">
        <v>0</v>
      </c>
      <c r="AF255" s="6">
        <v>68370.44</v>
      </c>
      <c r="AG255" s="6">
        <v>74017.679999999993</v>
      </c>
      <c r="AH255" s="6">
        <v>0</v>
      </c>
      <c r="AI255" s="6">
        <v>54124.1</v>
      </c>
      <c r="AJ255" s="6">
        <v>320988.01</v>
      </c>
      <c r="AK255" s="23">
        <v>246970.33</v>
      </c>
    </row>
    <row r="256" spans="1:37">
      <c r="A256" s="5">
        <v>30493</v>
      </c>
      <c r="B256" s="6">
        <v>397</v>
      </c>
      <c r="C256" s="6">
        <v>112578</v>
      </c>
      <c r="D256" s="6">
        <v>30493</v>
      </c>
      <c r="E256" s="6">
        <v>27381179171</v>
      </c>
      <c r="F256" s="7" t="s">
        <v>535</v>
      </c>
      <c r="G256" s="7" t="s">
        <v>1917</v>
      </c>
      <c r="H256" s="8">
        <v>34551</v>
      </c>
      <c r="I256" s="7" t="s">
        <v>230</v>
      </c>
      <c r="J256" s="7" t="s">
        <v>27</v>
      </c>
      <c r="K256" s="7" t="s">
        <v>1452</v>
      </c>
      <c r="L256" s="7" t="s">
        <v>28</v>
      </c>
      <c r="M256" s="6">
        <v>112578</v>
      </c>
      <c r="N256" s="8">
        <v>43697</v>
      </c>
      <c r="O256" s="8">
        <v>45016</v>
      </c>
      <c r="P256" s="6">
        <v>768</v>
      </c>
      <c r="Q256" s="7" t="s">
        <v>61</v>
      </c>
      <c r="R256" s="7" t="s">
        <v>30</v>
      </c>
      <c r="S256" s="7" t="s">
        <v>31</v>
      </c>
      <c r="T256" s="7" t="s">
        <v>62</v>
      </c>
      <c r="U256" s="7" t="s">
        <v>44</v>
      </c>
      <c r="V256" s="6">
        <v>3</v>
      </c>
      <c r="W256" s="6">
        <v>10</v>
      </c>
      <c r="X256" s="6">
        <v>30</v>
      </c>
      <c r="Y256" s="9"/>
      <c r="Z256" s="9"/>
      <c r="AA256" s="9"/>
      <c r="AB256" s="6">
        <v>39442.69</v>
      </c>
      <c r="AC256" s="6">
        <v>0</v>
      </c>
      <c r="AD256" s="6">
        <v>0</v>
      </c>
      <c r="AE256" s="6">
        <v>0</v>
      </c>
      <c r="AF256" s="6">
        <v>8401.2900000000009</v>
      </c>
      <c r="AG256" s="6">
        <v>21848.080000000002</v>
      </c>
      <c r="AH256" s="6">
        <v>0</v>
      </c>
      <c r="AI256" s="6">
        <v>6899.33</v>
      </c>
      <c r="AJ256" s="6">
        <v>39442.69</v>
      </c>
      <c r="AK256" s="23">
        <v>17594.61</v>
      </c>
    </row>
    <row r="257" spans="1:37">
      <c r="A257" s="5">
        <v>21617</v>
      </c>
      <c r="B257" s="6">
        <v>397</v>
      </c>
      <c r="C257" s="6">
        <v>117443</v>
      </c>
      <c r="D257" s="6">
        <v>21617</v>
      </c>
      <c r="E257" s="6">
        <v>20264454523</v>
      </c>
      <c r="F257" s="7" t="s">
        <v>537</v>
      </c>
      <c r="G257" s="7" t="s">
        <v>538</v>
      </c>
      <c r="H257" s="8">
        <v>28539</v>
      </c>
      <c r="I257" s="7" t="s">
        <v>307</v>
      </c>
      <c r="J257" s="7" t="s">
        <v>37</v>
      </c>
      <c r="K257" s="7" t="s">
        <v>1452</v>
      </c>
      <c r="L257" s="7" t="s">
        <v>28</v>
      </c>
      <c r="M257" s="6">
        <v>117443</v>
      </c>
      <c r="N257" s="8">
        <v>44609</v>
      </c>
      <c r="O257" s="8">
        <v>46434</v>
      </c>
      <c r="P257" s="6">
        <v>716</v>
      </c>
      <c r="Q257" s="7" t="s">
        <v>29</v>
      </c>
      <c r="R257" s="7" t="s">
        <v>42</v>
      </c>
      <c r="S257" s="7" t="s">
        <v>31</v>
      </c>
      <c r="T257" s="7" t="s">
        <v>43</v>
      </c>
      <c r="U257" s="7" t="s">
        <v>44</v>
      </c>
      <c r="V257" s="6">
        <v>10</v>
      </c>
      <c r="W257" s="6">
        <v>20</v>
      </c>
      <c r="X257" s="6">
        <v>30</v>
      </c>
      <c r="Y257" s="9"/>
      <c r="Z257" s="9"/>
      <c r="AA257" s="9"/>
      <c r="AB257" s="6">
        <v>171796.86</v>
      </c>
      <c r="AC257" s="6">
        <v>0</v>
      </c>
      <c r="AD257" s="6">
        <v>0</v>
      </c>
      <c r="AE257" s="6">
        <v>0</v>
      </c>
      <c r="AF257" s="6">
        <v>30923.439999999999</v>
      </c>
      <c r="AG257" s="6">
        <v>36081.15</v>
      </c>
      <c r="AH257" s="6">
        <v>0</v>
      </c>
      <c r="AI257" s="6">
        <v>30282.880000000001</v>
      </c>
      <c r="AJ257" s="6">
        <v>171796.86</v>
      </c>
      <c r="AK257" s="23">
        <v>135715.71</v>
      </c>
    </row>
    <row r="258" spans="1:37">
      <c r="A258" s="5">
        <v>21617</v>
      </c>
      <c r="B258" s="6">
        <v>397</v>
      </c>
      <c r="C258" s="6">
        <v>117445</v>
      </c>
      <c r="D258" s="6">
        <v>21617</v>
      </c>
      <c r="E258" s="6">
        <v>20264454523</v>
      </c>
      <c r="F258" s="7" t="s">
        <v>537</v>
      </c>
      <c r="G258" s="7" t="s">
        <v>538</v>
      </c>
      <c r="H258" s="8">
        <v>28539</v>
      </c>
      <c r="I258" s="7" t="s">
        <v>307</v>
      </c>
      <c r="J258" s="7" t="s">
        <v>37</v>
      </c>
      <c r="K258" s="7" t="s">
        <v>1452</v>
      </c>
      <c r="L258" s="7" t="s">
        <v>28</v>
      </c>
      <c r="M258" s="6">
        <v>117445</v>
      </c>
      <c r="N258" s="8">
        <v>44635</v>
      </c>
      <c r="O258" s="8">
        <v>44999</v>
      </c>
      <c r="P258" s="6">
        <v>719</v>
      </c>
      <c r="Q258" s="7" t="s">
        <v>33</v>
      </c>
      <c r="R258" s="7" t="s">
        <v>42</v>
      </c>
      <c r="S258" s="7" t="s">
        <v>31</v>
      </c>
      <c r="T258" s="7" t="s">
        <v>32</v>
      </c>
      <c r="U258" s="9"/>
      <c r="V258" s="6">
        <v>10</v>
      </c>
      <c r="W258" s="6">
        <v>20</v>
      </c>
      <c r="X258" s="6">
        <v>14</v>
      </c>
      <c r="Y258" s="9"/>
      <c r="Z258" s="9"/>
      <c r="AA258" s="9"/>
      <c r="AB258" s="6">
        <v>91458</v>
      </c>
      <c r="AC258" s="6">
        <v>0</v>
      </c>
      <c r="AD258" s="6">
        <v>0</v>
      </c>
      <c r="AE258" s="6">
        <v>0</v>
      </c>
      <c r="AF258" s="6">
        <v>16462.439999999999</v>
      </c>
      <c r="AG258" s="6">
        <v>19206.18</v>
      </c>
      <c r="AH258" s="6">
        <v>0</v>
      </c>
      <c r="AI258" s="6">
        <v>14788.76</v>
      </c>
      <c r="AJ258" s="6">
        <v>91458</v>
      </c>
      <c r="AK258" s="23">
        <v>72251.820000000007</v>
      </c>
    </row>
    <row r="259" spans="1:37">
      <c r="A259" s="5">
        <v>21617</v>
      </c>
      <c r="B259" s="6">
        <v>397</v>
      </c>
      <c r="C259" s="6">
        <v>121519</v>
      </c>
      <c r="D259" s="6">
        <v>21617</v>
      </c>
      <c r="E259" s="6">
        <v>20264454523</v>
      </c>
      <c r="F259" s="7" t="s">
        <v>537</v>
      </c>
      <c r="G259" s="7" t="s">
        <v>538</v>
      </c>
      <c r="H259" s="8">
        <v>28539</v>
      </c>
      <c r="I259" s="7" t="s">
        <v>307</v>
      </c>
      <c r="J259" s="7" t="s">
        <v>37</v>
      </c>
      <c r="K259" s="7" t="s">
        <v>1452</v>
      </c>
      <c r="L259" s="7" t="s">
        <v>28</v>
      </c>
      <c r="M259" s="6">
        <v>121519</v>
      </c>
      <c r="N259" s="8">
        <v>45000</v>
      </c>
      <c r="O259" s="8">
        <v>45077</v>
      </c>
      <c r="P259" s="6">
        <v>719</v>
      </c>
      <c r="Q259" s="7" t="s">
        <v>33</v>
      </c>
      <c r="R259" s="7" t="s">
        <v>42</v>
      </c>
      <c r="S259" s="7" t="s">
        <v>31</v>
      </c>
      <c r="T259" s="7" t="s">
        <v>32</v>
      </c>
      <c r="U259" s="9"/>
      <c r="V259" s="6">
        <v>10</v>
      </c>
      <c r="W259" s="6">
        <v>20</v>
      </c>
      <c r="X259" s="6">
        <v>16</v>
      </c>
      <c r="Y259" s="9"/>
      <c r="Z259" s="9"/>
      <c r="AA259" s="9"/>
      <c r="AB259" s="6">
        <v>104509.44</v>
      </c>
      <c r="AC259" s="6">
        <v>0</v>
      </c>
      <c r="AD259" s="6">
        <v>0</v>
      </c>
      <c r="AE259" s="6">
        <v>0</v>
      </c>
      <c r="AF259" s="6">
        <v>18811.7</v>
      </c>
      <c r="AG259" s="6">
        <v>21946.98</v>
      </c>
      <c r="AH259" s="6">
        <v>0</v>
      </c>
      <c r="AI259" s="6">
        <v>16899.18</v>
      </c>
      <c r="AJ259" s="6">
        <v>104509.44</v>
      </c>
      <c r="AK259" s="23">
        <v>82562.460000000006</v>
      </c>
    </row>
    <row r="260" spans="1:37">
      <c r="A260" s="5">
        <v>30466</v>
      </c>
      <c r="B260" s="6">
        <v>397</v>
      </c>
      <c r="C260" s="6">
        <v>117808</v>
      </c>
      <c r="D260" s="6">
        <v>30466</v>
      </c>
      <c r="E260" s="6">
        <v>20422700669</v>
      </c>
      <c r="F260" s="7" t="s">
        <v>1501</v>
      </c>
      <c r="G260" s="7" t="s">
        <v>1102</v>
      </c>
      <c r="H260" s="8">
        <v>36501</v>
      </c>
      <c r="I260" s="7" t="s">
        <v>135</v>
      </c>
      <c r="J260" s="7" t="s">
        <v>37</v>
      </c>
      <c r="K260" s="7" t="s">
        <v>1452</v>
      </c>
      <c r="L260" s="7" t="s">
        <v>28</v>
      </c>
      <c r="M260" s="6">
        <v>117808</v>
      </c>
      <c r="N260" s="8">
        <v>44631</v>
      </c>
      <c r="O260" s="8">
        <v>45077</v>
      </c>
      <c r="P260" s="6">
        <v>768</v>
      </c>
      <c r="Q260" s="7" t="s">
        <v>61</v>
      </c>
      <c r="R260" s="7" t="s">
        <v>30</v>
      </c>
      <c r="S260" s="7" t="s">
        <v>31</v>
      </c>
      <c r="T260" s="7" t="s">
        <v>62</v>
      </c>
      <c r="U260" s="7" t="s">
        <v>44</v>
      </c>
      <c r="V260" s="6">
        <v>0</v>
      </c>
      <c r="W260" s="6">
        <v>10</v>
      </c>
      <c r="X260" s="6">
        <v>30</v>
      </c>
      <c r="Y260" s="9"/>
      <c r="Z260" s="9"/>
      <c r="AA260" s="9"/>
      <c r="AB260" s="6">
        <v>39442.69</v>
      </c>
      <c r="AC260" s="6">
        <v>0</v>
      </c>
      <c r="AD260" s="6">
        <v>0</v>
      </c>
      <c r="AE260" s="6">
        <v>0</v>
      </c>
      <c r="AF260" s="6">
        <v>8401.2900000000009</v>
      </c>
      <c r="AG260" s="6">
        <v>17696.080000000002</v>
      </c>
      <c r="AH260" s="6">
        <v>0</v>
      </c>
      <c r="AI260" s="6">
        <v>6899.33</v>
      </c>
      <c r="AJ260" s="6">
        <v>39442.69</v>
      </c>
      <c r="AK260" s="23">
        <v>21746.61</v>
      </c>
    </row>
    <row r="261" spans="1:37">
      <c r="A261" s="5">
        <v>30882</v>
      </c>
      <c r="B261" s="6">
        <v>397</v>
      </c>
      <c r="C261" s="6">
        <v>119851</v>
      </c>
      <c r="D261" s="6">
        <v>30882</v>
      </c>
      <c r="E261" s="6">
        <v>20351070278</v>
      </c>
      <c r="F261" s="7" t="s">
        <v>539</v>
      </c>
      <c r="G261" s="7" t="s">
        <v>540</v>
      </c>
      <c r="H261" s="8">
        <v>32980</v>
      </c>
      <c r="I261" s="7" t="s">
        <v>463</v>
      </c>
      <c r="J261" s="7" t="s">
        <v>37</v>
      </c>
      <c r="K261" s="7" t="s">
        <v>1452</v>
      </c>
      <c r="L261" s="7" t="s">
        <v>28</v>
      </c>
      <c r="M261" s="6">
        <v>119851</v>
      </c>
      <c r="N261" s="8">
        <v>44849</v>
      </c>
      <c r="O261" s="8">
        <v>45077</v>
      </c>
      <c r="P261" s="6">
        <v>741</v>
      </c>
      <c r="Q261" s="7" t="s">
        <v>38</v>
      </c>
      <c r="R261" s="7" t="s">
        <v>30</v>
      </c>
      <c r="S261" s="7" t="s">
        <v>31</v>
      </c>
      <c r="T261" s="7" t="s">
        <v>32</v>
      </c>
      <c r="U261" s="9"/>
      <c r="V261" s="6">
        <v>1</v>
      </c>
      <c r="W261" s="6">
        <v>10</v>
      </c>
      <c r="X261" s="6">
        <v>30</v>
      </c>
      <c r="Y261" s="9"/>
      <c r="Z261" s="9"/>
      <c r="AA261" s="9"/>
      <c r="AB261" s="6">
        <v>80247</v>
      </c>
      <c r="AC261" s="6">
        <v>0</v>
      </c>
      <c r="AD261" s="6">
        <v>0</v>
      </c>
      <c r="AE261" s="6">
        <v>0</v>
      </c>
      <c r="AF261" s="6">
        <v>17092.61</v>
      </c>
      <c r="AG261" s="6">
        <v>22392.71</v>
      </c>
      <c r="AH261" s="6">
        <v>0</v>
      </c>
      <c r="AI261" s="6">
        <v>14225.29</v>
      </c>
      <c r="AJ261" s="6">
        <v>80247</v>
      </c>
      <c r="AK261" s="23">
        <v>57854.29</v>
      </c>
    </row>
    <row r="262" spans="1:37">
      <c r="A262" s="5">
        <v>30882</v>
      </c>
      <c r="B262" s="6">
        <v>397</v>
      </c>
      <c r="C262" s="6">
        <v>120391</v>
      </c>
      <c r="D262" s="6">
        <v>30882</v>
      </c>
      <c r="E262" s="6">
        <v>20351070278</v>
      </c>
      <c r="F262" s="7" t="s">
        <v>539</v>
      </c>
      <c r="G262" s="7" t="s">
        <v>540</v>
      </c>
      <c r="H262" s="8">
        <v>32980</v>
      </c>
      <c r="I262" s="7" t="s">
        <v>463</v>
      </c>
      <c r="J262" s="7" t="s">
        <v>37</v>
      </c>
      <c r="K262" s="7" t="s">
        <v>1452</v>
      </c>
      <c r="L262" s="7" t="s">
        <v>28</v>
      </c>
      <c r="M262" s="6">
        <v>120391</v>
      </c>
      <c r="N262" s="8">
        <v>44826</v>
      </c>
      <c r="O262" s="8">
        <v>45190</v>
      </c>
      <c r="P262" s="6">
        <v>741</v>
      </c>
      <c r="Q262" s="7" t="s">
        <v>38</v>
      </c>
      <c r="R262" s="7" t="s">
        <v>30</v>
      </c>
      <c r="S262" s="7" t="s">
        <v>31</v>
      </c>
      <c r="T262" s="7" t="s">
        <v>32</v>
      </c>
      <c r="U262" s="9"/>
      <c r="V262" s="6">
        <v>1</v>
      </c>
      <c r="W262" s="6">
        <v>10</v>
      </c>
      <c r="X262" s="6">
        <v>30</v>
      </c>
      <c r="Y262" s="9"/>
      <c r="Z262" s="9"/>
      <c r="AA262" s="9"/>
      <c r="AB262" s="6">
        <v>80247</v>
      </c>
      <c r="AC262" s="6">
        <v>0</v>
      </c>
      <c r="AD262" s="6">
        <v>0</v>
      </c>
      <c r="AE262" s="6">
        <v>0</v>
      </c>
      <c r="AF262" s="6">
        <v>17092.61</v>
      </c>
      <c r="AG262" s="6">
        <v>17092.61</v>
      </c>
      <c r="AH262" s="6">
        <v>0</v>
      </c>
      <c r="AI262" s="6">
        <v>12975.94</v>
      </c>
      <c r="AJ262" s="6">
        <v>80247</v>
      </c>
      <c r="AK262" s="23">
        <v>63154.39</v>
      </c>
    </row>
    <row r="263" spans="1:37">
      <c r="A263" s="5">
        <v>26815</v>
      </c>
      <c r="B263" s="6">
        <v>397</v>
      </c>
      <c r="C263" s="6">
        <v>113732</v>
      </c>
      <c r="D263" s="6">
        <v>26815</v>
      </c>
      <c r="E263" s="6">
        <v>27247908418</v>
      </c>
      <c r="F263" s="7" t="s">
        <v>541</v>
      </c>
      <c r="G263" s="7" t="s">
        <v>542</v>
      </c>
      <c r="H263" s="8">
        <v>27708</v>
      </c>
      <c r="I263" s="7" t="s">
        <v>36</v>
      </c>
      <c r="J263" s="7" t="s">
        <v>27</v>
      </c>
      <c r="K263" s="7" t="s">
        <v>1452</v>
      </c>
      <c r="L263" s="7" t="s">
        <v>28</v>
      </c>
      <c r="M263" s="6">
        <v>113732</v>
      </c>
      <c r="N263" s="8">
        <v>43770</v>
      </c>
      <c r="O263" s="8">
        <v>45016</v>
      </c>
      <c r="P263" s="6">
        <v>758</v>
      </c>
      <c r="Q263" s="7" t="s">
        <v>56</v>
      </c>
      <c r="R263" s="7" t="s">
        <v>30</v>
      </c>
      <c r="S263" s="7" t="s">
        <v>31</v>
      </c>
      <c r="T263" s="7" t="s">
        <v>32</v>
      </c>
      <c r="U263" s="9"/>
      <c r="V263" s="6">
        <v>11</v>
      </c>
      <c r="W263" s="6">
        <v>10</v>
      </c>
      <c r="X263" s="6">
        <v>30</v>
      </c>
      <c r="Y263" s="9"/>
      <c r="Z263" s="9"/>
      <c r="AA263" s="9"/>
      <c r="AB263" s="6">
        <v>80247</v>
      </c>
      <c r="AC263" s="6">
        <v>0</v>
      </c>
      <c r="AD263" s="6">
        <v>0</v>
      </c>
      <c r="AE263" s="6">
        <v>0</v>
      </c>
      <c r="AF263" s="6">
        <v>17092.61</v>
      </c>
      <c r="AG263" s="6">
        <v>25286.76</v>
      </c>
      <c r="AH263" s="6">
        <v>0</v>
      </c>
      <c r="AI263" s="6">
        <v>13739.79</v>
      </c>
      <c r="AJ263" s="6">
        <v>80247</v>
      </c>
      <c r="AK263" s="23">
        <v>54960.24</v>
      </c>
    </row>
    <row r="264" spans="1:37">
      <c r="A264" s="5">
        <v>21212</v>
      </c>
      <c r="B264" s="6">
        <v>397</v>
      </c>
      <c r="C264" s="6">
        <v>79723</v>
      </c>
      <c r="D264" s="6">
        <v>21212</v>
      </c>
      <c r="E264" s="6">
        <v>20221802536</v>
      </c>
      <c r="F264" s="7" t="s">
        <v>543</v>
      </c>
      <c r="G264" s="7" t="s">
        <v>544</v>
      </c>
      <c r="H264" s="8">
        <v>26042</v>
      </c>
      <c r="I264" s="7" t="s">
        <v>292</v>
      </c>
      <c r="J264" s="7" t="s">
        <v>37</v>
      </c>
      <c r="K264" s="7" t="s">
        <v>1452</v>
      </c>
      <c r="L264" s="7" t="s">
        <v>48</v>
      </c>
      <c r="M264" s="6">
        <v>79723</v>
      </c>
      <c r="N264" s="8">
        <v>41122</v>
      </c>
      <c r="O264" s="9"/>
      <c r="P264" s="6">
        <v>3</v>
      </c>
      <c r="Q264" s="7" t="s">
        <v>66</v>
      </c>
      <c r="R264" s="7" t="s">
        <v>50</v>
      </c>
      <c r="S264" s="7" t="s">
        <v>181</v>
      </c>
      <c r="T264" s="7" t="s">
        <v>52</v>
      </c>
      <c r="U264" s="9"/>
      <c r="V264" s="6">
        <v>23</v>
      </c>
      <c r="W264" s="6">
        <v>35</v>
      </c>
      <c r="X264" s="6">
        <v>30</v>
      </c>
      <c r="Y264" s="9"/>
      <c r="Z264" s="9"/>
      <c r="AA264" s="9"/>
      <c r="AB264" s="6">
        <v>476886.04</v>
      </c>
      <c r="AC264" s="6">
        <v>0</v>
      </c>
      <c r="AD264" s="6">
        <v>0</v>
      </c>
      <c r="AE264" s="6">
        <v>0</v>
      </c>
      <c r="AF264" s="6">
        <v>97284.75</v>
      </c>
      <c r="AG264" s="6">
        <v>306114.75</v>
      </c>
      <c r="AH264" s="6">
        <v>0</v>
      </c>
      <c r="AI264" s="6">
        <v>80275.990000000005</v>
      </c>
      <c r="AJ264" s="6">
        <v>476886.04</v>
      </c>
      <c r="AK264" s="23">
        <v>170771.29</v>
      </c>
    </row>
    <row r="265" spans="1:37">
      <c r="A265" s="5">
        <v>23046</v>
      </c>
      <c r="B265" s="6">
        <v>397</v>
      </c>
      <c r="C265" s="6">
        <v>113347</v>
      </c>
      <c r="D265" s="6">
        <v>23046</v>
      </c>
      <c r="E265" s="6">
        <v>20161395227</v>
      </c>
      <c r="F265" s="7" t="s">
        <v>545</v>
      </c>
      <c r="G265" s="7" t="s">
        <v>546</v>
      </c>
      <c r="H265" s="8">
        <v>23143</v>
      </c>
      <c r="I265" s="7" t="s">
        <v>84</v>
      </c>
      <c r="J265" s="7" t="s">
        <v>37</v>
      </c>
      <c r="K265" s="7" t="s">
        <v>1452</v>
      </c>
      <c r="L265" s="7" t="s">
        <v>28</v>
      </c>
      <c r="M265" s="6">
        <v>113347</v>
      </c>
      <c r="N265" s="8">
        <v>43770</v>
      </c>
      <c r="O265" s="8">
        <v>45016</v>
      </c>
      <c r="P265" s="6">
        <v>741</v>
      </c>
      <c r="Q265" s="7" t="s">
        <v>38</v>
      </c>
      <c r="R265" s="7" t="s">
        <v>30</v>
      </c>
      <c r="S265" s="7" t="s">
        <v>31</v>
      </c>
      <c r="T265" s="7" t="s">
        <v>32</v>
      </c>
      <c r="U265" s="9"/>
      <c r="V265" s="6">
        <v>14</v>
      </c>
      <c r="W265" s="6">
        <v>10</v>
      </c>
      <c r="X265" s="6">
        <v>30</v>
      </c>
      <c r="Y265" s="9"/>
      <c r="Z265" s="9"/>
      <c r="AA265" s="9"/>
      <c r="AB265" s="6">
        <v>80247.009999999995</v>
      </c>
      <c r="AC265" s="6">
        <v>0</v>
      </c>
      <c r="AD265" s="6">
        <v>0</v>
      </c>
      <c r="AE265" s="6">
        <v>0</v>
      </c>
      <c r="AF265" s="6">
        <v>17975.330000000002</v>
      </c>
      <c r="AG265" s="6">
        <v>18390</v>
      </c>
      <c r="AH265" s="6">
        <v>0</v>
      </c>
      <c r="AI265" s="6">
        <v>14225.3</v>
      </c>
      <c r="AJ265" s="6">
        <v>80247.009999999995</v>
      </c>
      <c r="AK265" s="23">
        <v>61857.01</v>
      </c>
    </row>
    <row r="266" spans="1:37">
      <c r="A266" s="5">
        <v>23046</v>
      </c>
      <c r="B266" s="6">
        <v>397</v>
      </c>
      <c r="C266" s="6">
        <v>113349</v>
      </c>
      <c r="D266" s="6">
        <v>23046</v>
      </c>
      <c r="E266" s="6">
        <v>20161395227</v>
      </c>
      <c r="F266" s="7" t="s">
        <v>545</v>
      </c>
      <c r="G266" s="7" t="s">
        <v>546</v>
      </c>
      <c r="H266" s="8">
        <v>23143</v>
      </c>
      <c r="I266" s="7" t="s">
        <v>84</v>
      </c>
      <c r="J266" s="7" t="s">
        <v>37</v>
      </c>
      <c r="K266" s="7" t="s">
        <v>1452</v>
      </c>
      <c r="L266" s="7" t="s">
        <v>28</v>
      </c>
      <c r="M266" s="6">
        <v>113349</v>
      </c>
      <c r="N266" s="8">
        <v>43770</v>
      </c>
      <c r="O266" s="8">
        <v>45016</v>
      </c>
      <c r="P266" s="6">
        <v>741</v>
      </c>
      <c r="Q266" s="7" t="s">
        <v>38</v>
      </c>
      <c r="R266" s="7" t="s">
        <v>30</v>
      </c>
      <c r="S266" s="7" t="s">
        <v>31</v>
      </c>
      <c r="T266" s="7" t="s">
        <v>32</v>
      </c>
      <c r="U266" s="9"/>
      <c r="V266" s="6">
        <v>14</v>
      </c>
      <c r="W266" s="6">
        <v>10</v>
      </c>
      <c r="X266" s="6">
        <v>30</v>
      </c>
      <c r="Y266" s="9"/>
      <c r="Z266" s="9"/>
      <c r="AA266" s="9"/>
      <c r="AB266" s="6">
        <v>80247.009999999995</v>
      </c>
      <c r="AC266" s="6">
        <v>0</v>
      </c>
      <c r="AD266" s="6">
        <v>0</v>
      </c>
      <c r="AE266" s="6">
        <v>0</v>
      </c>
      <c r="AF266" s="6">
        <v>17975.330000000002</v>
      </c>
      <c r="AG266" s="6">
        <v>18591.62</v>
      </c>
      <c r="AH266" s="6">
        <v>0</v>
      </c>
      <c r="AI266" s="6">
        <v>12975.95</v>
      </c>
      <c r="AJ266" s="6">
        <v>80247.009999999995</v>
      </c>
      <c r="AK266" s="23">
        <v>61655.39</v>
      </c>
    </row>
    <row r="267" spans="1:37">
      <c r="A267" s="5">
        <v>12671</v>
      </c>
      <c r="B267" s="6">
        <v>397</v>
      </c>
      <c r="C267" s="6">
        <v>117165</v>
      </c>
      <c r="D267" s="6">
        <v>12671</v>
      </c>
      <c r="E267" s="6">
        <v>23143527859</v>
      </c>
      <c r="F267" s="7" t="s">
        <v>547</v>
      </c>
      <c r="G267" s="7" t="s">
        <v>330</v>
      </c>
      <c r="H267" s="8">
        <v>22602</v>
      </c>
      <c r="I267" s="7" t="s">
        <v>41</v>
      </c>
      <c r="J267" s="7" t="s">
        <v>37</v>
      </c>
      <c r="K267" s="7" t="s">
        <v>1452</v>
      </c>
      <c r="L267" s="7" t="s">
        <v>28</v>
      </c>
      <c r="M267" s="6">
        <v>117165</v>
      </c>
      <c r="N267" s="8">
        <v>44557</v>
      </c>
      <c r="O267" s="8">
        <v>46382</v>
      </c>
      <c r="P267" s="6">
        <v>705</v>
      </c>
      <c r="Q267" s="7" t="s">
        <v>69</v>
      </c>
      <c r="R267" s="7" t="s">
        <v>57</v>
      </c>
      <c r="S267" s="7" t="s">
        <v>31</v>
      </c>
      <c r="T267" s="7" t="s">
        <v>43</v>
      </c>
      <c r="U267" s="7" t="s">
        <v>44</v>
      </c>
      <c r="V267" s="6">
        <v>39</v>
      </c>
      <c r="W267" s="6">
        <v>40</v>
      </c>
      <c r="X267" s="6">
        <v>30</v>
      </c>
      <c r="Y267" s="9"/>
      <c r="Z267" s="9"/>
      <c r="AA267" s="9"/>
      <c r="AB267" s="6">
        <v>660672.99</v>
      </c>
      <c r="AC267" s="6">
        <v>0</v>
      </c>
      <c r="AD267" s="6">
        <v>0</v>
      </c>
      <c r="AE267" s="6">
        <v>0</v>
      </c>
      <c r="AF267" s="6">
        <v>139555.9</v>
      </c>
      <c r="AG267" s="6">
        <v>220623.35</v>
      </c>
      <c r="AH267" s="6">
        <v>0</v>
      </c>
      <c r="AI267" s="6">
        <v>111106.25</v>
      </c>
      <c r="AJ267" s="6">
        <v>660672.99</v>
      </c>
      <c r="AK267" s="23">
        <v>440049.64</v>
      </c>
    </row>
    <row r="268" spans="1:37">
      <c r="A268" s="5">
        <v>25499</v>
      </c>
      <c r="B268" s="6">
        <v>397</v>
      </c>
      <c r="C268" s="6">
        <v>116739</v>
      </c>
      <c r="D268" s="6">
        <v>25499</v>
      </c>
      <c r="E268" s="6">
        <v>27313230207</v>
      </c>
      <c r="F268" s="7" t="s">
        <v>548</v>
      </c>
      <c r="G268" s="7" t="s">
        <v>549</v>
      </c>
      <c r="H268" s="8">
        <v>31014</v>
      </c>
      <c r="I268" s="7" t="s">
        <v>143</v>
      </c>
      <c r="J268" s="7" t="s">
        <v>27</v>
      </c>
      <c r="K268" s="7" t="s">
        <v>1452</v>
      </c>
      <c r="L268" s="7" t="s">
        <v>48</v>
      </c>
      <c r="M268" s="6">
        <v>116739</v>
      </c>
      <c r="N268" s="8">
        <v>44483</v>
      </c>
      <c r="O268" s="9"/>
      <c r="P268" s="6">
        <v>4</v>
      </c>
      <c r="Q268" s="7" t="s">
        <v>75</v>
      </c>
      <c r="R268" s="7" t="s">
        <v>50</v>
      </c>
      <c r="S268" s="7" t="s">
        <v>51</v>
      </c>
      <c r="T268" s="7" t="s">
        <v>52</v>
      </c>
      <c r="U268" s="9"/>
      <c r="V268" s="6">
        <v>14</v>
      </c>
      <c r="W268" s="6">
        <v>35</v>
      </c>
      <c r="X268" s="6">
        <v>30</v>
      </c>
      <c r="Y268" s="9"/>
      <c r="Z268" s="9"/>
      <c r="AA268" s="9"/>
      <c r="AB268" s="6">
        <v>338916.02</v>
      </c>
      <c r="AC268" s="6">
        <v>0</v>
      </c>
      <c r="AD268" s="6">
        <v>0</v>
      </c>
      <c r="AE268" s="6">
        <v>0</v>
      </c>
      <c r="AF268" s="6">
        <v>54226.559999999998</v>
      </c>
      <c r="AG268" s="6">
        <v>87405.26</v>
      </c>
      <c r="AH268" s="6">
        <v>0</v>
      </c>
      <c r="AI268" s="6">
        <v>57131.519999999997</v>
      </c>
      <c r="AJ268" s="6">
        <v>338916.02</v>
      </c>
      <c r="AK268" s="23">
        <v>251510.76</v>
      </c>
    </row>
    <row r="269" spans="1:37">
      <c r="A269" s="5">
        <v>10112</v>
      </c>
      <c r="B269" s="6">
        <v>397</v>
      </c>
      <c r="C269" s="6">
        <v>104081</v>
      </c>
      <c r="D269" s="6">
        <v>10112</v>
      </c>
      <c r="E269" s="6">
        <v>23120758179</v>
      </c>
      <c r="F269" s="7" t="s">
        <v>550</v>
      </c>
      <c r="G269" s="7" t="s">
        <v>551</v>
      </c>
      <c r="H269" s="8">
        <v>21254</v>
      </c>
      <c r="I269" s="7" t="s">
        <v>125</v>
      </c>
      <c r="J269" s="7" t="s">
        <v>37</v>
      </c>
      <c r="K269" s="7" t="s">
        <v>1452</v>
      </c>
      <c r="L269" s="7" t="s">
        <v>28</v>
      </c>
      <c r="M269" s="6">
        <v>104081</v>
      </c>
      <c r="N269" s="8">
        <v>42826</v>
      </c>
      <c r="O269" s="8">
        <v>45016</v>
      </c>
      <c r="P269" s="6">
        <v>707</v>
      </c>
      <c r="Q269" s="7" t="s">
        <v>69</v>
      </c>
      <c r="R269" s="7" t="s">
        <v>42</v>
      </c>
      <c r="S269" s="7" t="s">
        <v>31</v>
      </c>
      <c r="T269" s="7" t="s">
        <v>32</v>
      </c>
      <c r="U269" s="9"/>
      <c r="V269" s="6">
        <v>43</v>
      </c>
      <c r="W269" s="6">
        <v>20</v>
      </c>
      <c r="X269" s="6">
        <v>30</v>
      </c>
      <c r="Y269" s="9"/>
      <c r="Z269" s="9"/>
      <c r="AA269" s="9"/>
      <c r="AB269" s="6">
        <v>349423.01</v>
      </c>
      <c r="AC269" s="6">
        <v>0</v>
      </c>
      <c r="AD269" s="6">
        <v>0</v>
      </c>
      <c r="AE269" s="6">
        <v>0</v>
      </c>
      <c r="AF269" s="6">
        <v>76172.710000000006</v>
      </c>
      <c r="AG269" s="6">
        <v>150597.85999999999</v>
      </c>
      <c r="AH269" s="6">
        <v>0</v>
      </c>
      <c r="AI269" s="6">
        <v>61008.08</v>
      </c>
      <c r="AJ269" s="6">
        <v>349423.01</v>
      </c>
      <c r="AK269" s="23">
        <v>198825.15</v>
      </c>
    </row>
    <row r="270" spans="1:37">
      <c r="A270" s="5">
        <v>10112</v>
      </c>
      <c r="B270" s="6">
        <v>397</v>
      </c>
      <c r="C270" s="6">
        <v>104082</v>
      </c>
      <c r="D270" s="6">
        <v>10112</v>
      </c>
      <c r="E270" s="6">
        <v>23120758179</v>
      </c>
      <c r="F270" s="7" t="s">
        <v>550</v>
      </c>
      <c r="G270" s="7" t="s">
        <v>551</v>
      </c>
      <c r="H270" s="8">
        <v>21254</v>
      </c>
      <c r="I270" s="7" t="s">
        <v>125</v>
      </c>
      <c r="J270" s="7" t="s">
        <v>37</v>
      </c>
      <c r="K270" s="7" t="s">
        <v>1452</v>
      </c>
      <c r="L270" s="7" t="s">
        <v>28</v>
      </c>
      <c r="M270" s="6">
        <v>104082</v>
      </c>
      <c r="N270" s="8">
        <v>42826</v>
      </c>
      <c r="O270" s="8">
        <v>45016</v>
      </c>
      <c r="P270" s="6">
        <v>707</v>
      </c>
      <c r="Q270" s="7" t="s">
        <v>69</v>
      </c>
      <c r="R270" s="7" t="s">
        <v>42</v>
      </c>
      <c r="S270" s="7" t="s">
        <v>31</v>
      </c>
      <c r="T270" s="7" t="s">
        <v>32</v>
      </c>
      <c r="U270" s="9"/>
      <c r="V270" s="6">
        <v>43</v>
      </c>
      <c r="W270" s="6">
        <v>20</v>
      </c>
      <c r="X270" s="6">
        <v>30</v>
      </c>
      <c r="Y270" s="9"/>
      <c r="Z270" s="9"/>
      <c r="AA270" s="9"/>
      <c r="AB270" s="6">
        <v>349423.01</v>
      </c>
      <c r="AC270" s="6">
        <v>0</v>
      </c>
      <c r="AD270" s="6">
        <v>0</v>
      </c>
      <c r="AE270" s="6">
        <v>0</v>
      </c>
      <c r="AF270" s="6">
        <v>76172.710000000006</v>
      </c>
      <c r="AG270" s="6">
        <v>76172.710000000006</v>
      </c>
      <c r="AH270" s="6">
        <v>0</v>
      </c>
      <c r="AI270" s="6">
        <v>56501.7</v>
      </c>
      <c r="AJ270" s="6">
        <v>349423.01</v>
      </c>
      <c r="AK270" s="23">
        <v>273250.3</v>
      </c>
    </row>
    <row r="271" spans="1:37">
      <c r="A271" s="5">
        <v>15420</v>
      </c>
      <c r="B271" s="6">
        <v>397</v>
      </c>
      <c r="C271" s="6">
        <v>106097</v>
      </c>
      <c r="D271" s="6">
        <v>15420</v>
      </c>
      <c r="E271" s="6">
        <v>20132037338</v>
      </c>
      <c r="F271" s="7" t="s">
        <v>552</v>
      </c>
      <c r="G271" s="7" t="s">
        <v>553</v>
      </c>
      <c r="H271" s="8">
        <v>21840</v>
      </c>
      <c r="I271" s="7" t="s">
        <v>200</v>
      </c>
      <c r="J271" s="7" t="s">
        <v>37</v>
      </c>
      <c r="K271" s="7" t="s">
        <v>1452</v>
      </c>
      <c r="L271" s="7" t="s">
        <v>28</v>
      </c>
      <c r="M271" s="6">
        <v>106097</v>
      </c>
      <c r="N271" s="8">
        <v>43243</v>
      </c>
      <c r="O271" s="8">
        <v>45016</v>
      </c>
      <c r="P271" s="6">
        <v>705</v>
      </c>
      <c r="Q271" s="7" t="s">
        <v>69</v>
      </c>
      <c r="R271" s="7" t="s">
        <v>57</v>
      </c>
      <c r="S271" s="7" t="s">
        <v>31</v>
      </c>
      <c r="T271" s="7" t="s">
        <v>43</v>
      </c>
      <c r="U271" s="7" t="s">
        <v>44</v>
      </c>
      <c r="V271" s="6">
        <v>35</v>
      </c>
      <c r="W271" s="6">
        <v>40</v>
      </c>
      <c r="X271" s="6">
        <v>30</v>
      </c>
      <c r="Y271" s="9"/>
      <c r="Z271" s="9"/>
      <c r="AA271" s="9"/>
      <c r="AB271" s="6">
        <v>645991.37</v>
      </c>
      <c r="AC271" s="6">
        <v>0</v>
      </c>
      <c r="AD271" s="6">
        <v>0</v>
      </c>
      <c r="AE271" s="6">
        <v>0</v>
      </c>
      <c r="AF271" s="6">
        <v>137353.66</v>
      </c>
      <c r="AG271" s="6">
        <v>198049.83</v>
      </c>
      <c r="AH271" s="6">
        <v>0</v>
      </c>
      <c r="AI271" s="6">
        <v>108643.41</v>
      </c>
      <c r="AJ271" s="6">
        <v>645991.37</v>
      </c>
      <c r="AK271" s="23">
        <v>447941.54</v>
      </c>
    </row>
    <row r="272" spans="1:37">
      <c r="A272" s="5">
        <v>26983</v>
      </c>
      <c r="B272" s="6">
        <v>397</v>
      </c>
      <c r="C272" s="6">
        <v>120197</v>
      </c>
      <c r="D272" s="6">
        <v>26983</v>
      </c>
      <c r="E272" s="6">
        <v>20331395324</v>
      </c>
      <c r="F272" s="7" t="s">
        <v>554</v>
      </c>
      <c r="G272" s="7" t="s">
        <v>555</v>
      </c>
      <c r="H272" s="8">
        <v>31992</v>
      </c>
      <c r="I272" s="7" t="s">
        <v>47</v>
      </c>
      <c r="J272" s="7" t="s">
        <v>37</v>
      </c>
      <c r="K272" s="7" t="s">
        <v>1452</v>
      </c>
      <c r="L272" s="7" t="s">
        <v>28</v>
      </c>
      <c r="M272" s="6">
        <v>120197</v>
      </c>
      <c r="N272" s="8">
        <v>44876</v>
      </c>
      <c r="O272" s="8">
        <v>45077</v>
      </c>
      <c r="P272" s="6">
        <v>757</v>
      </c>
      <c r="Q272" s="7" t="s">
        <v>56</v>
      </c>
      <c r="R272" s="7" t="s">
        <v>42</v>
      </c>
      <c r="S272" s="7" t="s">
        <v>31</v>
      </c>
      <c r="T272" s="7" t="s">
        <v>32</v>
      </c>
      <c r="U272" s="9"/>
      <c r="V272" s="6">
        <v>8</v>
      </c>
      <c r="W272" s="6">
        <v>20</v>
      </c>
      <c r="X272" s="6">
        <v>30</v>
      </c>
      <c r="Y272" s="9"/>
      <c r="Z272" s="9"/>
      <c r="AA272" s="9"/>
      <c r="AB272" s="6">
        <v>178198.77</v>
      </c>
      <c r="AC272" s="6">
        <v>0</v>
      </c>
      <c r="AD272" s="6">
        <v>0</v>
      </c>
      <c r="AE272" s="6">
        <v>0</v>
      </c>
      <c r="AF272" s="6">
        <v>37956.339999999997</v>
      </c>
      <c r="AG272" s="6">
        <v>47315.98</v>
      </c>
      <c r="AH272" s="6">
        <v>0</v>
      </c>
      <c r="AI272" s="6">
        <v>30171.200000000001</v>
      </c>
      <c r="AJ272" s="6">
        <v>178198.77</v>
      </c>
      <c r="AK272" s="23">
        <v>130882.79</v>
      </c>
    </row>
    <row r="273" spans="1:37">
      <c r="A273" s="5">
        <v>15453</v>
      </c>
      <c r="B273" s="6">
        <v>397</v>
      </c>
      <c r="C273" s="6">
        <v>49753</v>
      </c>
      <c r="D273" s="6">
        <v>15453</v>
      </c>
      <c r="E273" s="6">
        <v>20132035351</v>
      </c>
      <c r="F273" s="7" t="s">
        <v>556</v>
      </c>
      <c r="G273" s="7" t="s">
        <v>557</v>
      </c>
      <c r="H273" s="8">
        <v>21641</v>
      </c>
      <c r="I273" s="7" t="s">
        <v>200</v>
      </c>
      <c r="J273" s="7" t="s">
        <v>37</v>
      </c>
      <c r="K273" s="7" t="s">
        <v>1452</v>
      </c>
      <c r="L273" s="7" t="s">
        <v>48</v>
      </c>
      <c r="M273" s="6">
        <v>49753</v>
      </c>
      <c r="N273" s="8">
        <v>39356</v>
      </c>
      <c r="O273" s="9"/>
      <c r="P273" s="6">
        <v>3</v>
      </c>
      <c r="Q273" s="7" t="s">
        <v>66</v>
      </c>
      <c r="R273" s="7" t="s">
        <v>50</v>
      </c>
      <c r="S273" s="7" t="s">
        <v>181</v>
      </c>
      <c r="T273" s="7" t="s">
        <v>52</v>
      </c>
      <c r="U273" s="9"/>
      <c r="V273" s="6">
        <v>34</v>
      </c>
      <c r="W273" s="6">
        <v>35</v>
      </c>
      <c r="X273" s="6">
        <v>30</v>
      </c>
      <c r="Y273" s="6">
        <v>2</v>
      </c>
      <c r="Z273" s="7" t="s">
        <v>558</v>
      </c>
      <c r="AA273" s="9"/>
      <c r="AB273" s="6">
        <v>587720.29</v>
      </c>
      <c r="AC273" s="6">
        <v>0</v>
      </c>
      <c r="AD273" s="6">
        <v>0</v>
      </c>
      <c r="AE273" s="6">
        <v>0</v>
      </c>
      <c r="AF273" s="6">
        <v>94035.25</v>
      </c>
      <c r="AG273" s="6">
        <v>154533.73000000001</v>
      </c>
      <c r="AH273" s="6">
        <v>0</v>
      </c>
      <c r="AI273" s="6">
        <v>98868.44</v>
      </c>
      <c r="AJ273" s="6">
        <v>587720.29</v>
      </c>
      <c r="AK273" s="23">
        <v>433186.56</v>
      </c>
    </row>
    <row r="274" spans="1:37">
      <c r="A274" s="5">
        <v>31796</v>
      </c>
      <c r="B274" s="6">
        <v>397</v>
      </c>
      <c r="C274" s="6">
        <v>120868</v>
      </c>
      <c r="D274" s="6">
        <v>31796</v>
      </c>
      <c r="E274" s="6">
        <v>20414467556</v>
      </c>
      <c r="F274" s="7" t="s">
        <v>1572</v>
      </c>
      <c r="G274" s="7" t="s">
        <v>1573</v>
      </c>
      <c r="H274" s="8">
        <v>36075</v>
      </c>
      <c r="I274" s="7" t="s">
        <v>117</v>
      </c>
      <c r="J274" s="7" t="s">
        <v>37</v>
      </c>
      <c r="K274" s="7" t="s">
        <v>1452</v>
      </c>
      <c r="L274" s="7" t="s">
        <v>28</v>
      </c>
      <c r="M274" s="6">
        <v>120868</v>
      </c>
      <c r="N274" s="8">
        <v>44852</v>
      </c>
      <c r="O274" s="8">
        <v>45046</v>
      </c>
      <c r="P274" s="6">
        <v>768</v>
      </c>
      <c r="Q274" s="7" t="s">
        <v>61</v>
      </c>
      <c r="R274" s="7" t="s">
        <v>30</v>
      </c>
      <c r="S274" s="7" t="s">
        <v>31</v>
      </c>
      <c r="T274" s="7" t="s">
        <v>62</v>
      </c>
      <c r="U274" s="9"/>
      <c r="V274" s="6">
        <v>0</v>
      </c>
      <c r="W274" s="6">
        <v>10</v>
      </c>
      <c r="X274" s="6">
        <v>30</v>
      </c>
      <c r="Y274" s="9"/>
      <c r="Z274" s="9"/>
      <c r="AA274" s="9"/>
      <c r="AB274" s="6">
        <v>39442.69</v>
      </c>
      <c r="AC274" s="6">
        <v>0</v>
      </c>
      <c r="AD274" s="6">
        <v>0</v>
      </c>
      <c r="AE274" s="6">
        <v>0</v>
      </c>
      <c r="AF274" s="6">
        <v>8401.2900000000009</v>
      </c>
      <c r="AG274" s="6">
        <v>17696.080000000002</v>
      </c>
      <c r="AH274" s="6">
        <v>0</v>
      </c>
      <c r="AI274" s="6">
        <v>6899.33</v>
      </c>
      <c r="AJ274" s="6">
        <v>39442.69</v>
      </c>
      <c r="AK274" s="23">
        <v>21746.61</v>
      </c>
    </row>
    <row r="275" spans="1:37">
      <c r="A275" s="5">
        <v>23109</v>
      </c>
      <c r="B275" s="6">
        <v>397</v>
      </c>
      <c r="C275" s="6">
        <v>117147</v>
      </c>
      <c r="D275" s="6">
        <v>23109</v>
      </c>
      <c r="E275" s="6">
        <v>20248585405</v>
      </c>
      <c r="F275" s="7" t="s">
        <v>559</v>
      </c>
      <c r="G275" s="7" t="s">
        <v>560</v>
      </c>
      <c r="H275" s="8">
        <v>27909</v>
      </c>
      <c r="I275" s="7" t="s">
        <v>173</v>
      </c>
      <c r="J275" s="7" t="s">
        <v>37</v>
      </c>
      <c r="K275" s="7" t="s">
        <v>1452</v>
      </c>
      <c r="L275" s="7" t="s">
        <v>28</v>
      </c>
      <c r="M275" s="6">
        <v>117147</v>
      </c>
      <c r="N275" s="8">
        <v>44646</v>
      </c>
      <c r="O275" s="8">
        <v>45077</v>
      </c>
      <c r="P275" s="6">
        <v>719</v>
      </c>
      <c r="Q275" s="7" t="s">
        <v>33</v>
      </c>
      <c r="R275" s="7" t="s">
        <v>42</v>
      </c>
      <c r="S275" s="7" t="s">
        <v>31</v>
      </c>
      <c r="T275" s="7" t="s">
        <v>32</v>
      </c>
      <c r="U275" s="9"/>
      <c r="V275" s="6">
        <v>14</v>
      </c>
      <c r="W275" s="6">
        <v>20</v>
      </c>
      <c r="X275" s="6">
        <v>30</v>
      </c>
      <c r="Y275" s="9"/>
      <c r="Z275" s="9"/>
      <c r="AA275" s="9"/>
      <c r="AB275" s="6">
        <v>232548.03</v>
      </c>
      <c r="AC275" s="6">
        <v>0</v>
      </c>
      <c r="AD275" s="6">
        <v>0</v>
      </c>
      <c r="AE275" s="6">
        <v>0</v>
      </c>
      <c r="AF275" s="6">
        <v>52090.75</v>
      </c>
      <c r="AG275" s="6">
        <v>69469.22</v>
      </c>
      <c r="AH275" s="6">
        <v>0</v>
      </c>
      <c r="AI275" s="6">
        <v>39288.29</v>
      </c>
      <c r="AJ275" s="6">
        <v>232548.03</v>
      </c>
      <c r="AK275" s="23">
        <v>163078.81</v>
      </c>
    </row>
    <row r="276" spans="1:37">
      <c r="A276" s="5">
        <v>11103</v>
      </c>
      <c r="B276" s="6">
        <v>397</v>
      </c>
      <c r="C276" s="6">
        <v>69027</v>
      </c>
      <c r="D276" s="6">
        <v>11103</v>
      </c>
      <c r="E276" s="6">
        <v>27137847944</v>
      </c>
      <c r="F276" s="7" t="s">
        <v>1502</v>
      </c>
      <c r="G276" s="7" t="s">
        <v>1503</v>
      </c>
      <c r="H276" s="8">
        <v>21582</v>
      </c>
      <c r="I276" s="7" t="s">
        <v>380</v>
      </c>
      <c r="J276" s="7" t="s">
        <v>27</v>
      </c>
      <c r="K276" s="7" t="s">
        <v>1452</v>
      </c>
      <c r="L276" s="7" t="s">
        <v>48</v>
      </c>
      <c r="M276" s="6">
        <v>69027</v>
      </c>
      <c r="N276" s="8">
        <v>39356</v>
      </c>
      <c r="O276" s="9"/>
      <c r="P276" s="6">
        <v>3</v>
      </c>
      <c r="Q276" s="7" t="s">
        <v>66</v>
      </c>
      <c r="R276" s="7" t="s">
        <v>50</v>
      </c>
      <c r="S276" s="7" t="s">
        <v>181</v>
      </c>
      <c r="T276" s="7" t="s">
        <v>52</v>
      </c>
      <c r="U276" s="9"/>
      <c r="V276" s="6">
        <v>43</v>
      </c>
      <c r="W276" s="6">
        <v>35</v>
      </c>
      <c r="X276" s="6">
        <v>30</v>
      </c>
      <c r="Y276" s="9"/>
      <c r="Z276" s="9"/>
      <c r="AA276" s="9"/>
      <c r="AB276" s="6">
        <v>581941.21</v>
      </c>
      <c r="AC276" s="6">
        <v>0</v>
      </c>
      <c r="AD276" s="6">
        <v>0</v>
      </c>
      <c r="AE276" s="6">
        <v>0</v>
      </c>
      <c r="AF276" s="6">
        <v>112314.65</v>
      </c>
      <c r="AG276" s="6">
        <v>162167.18</v>
      </c>
      <c r="AH276" s="6">
        <v>0</v>
      </c>
      <c r="AI276" s="6">
        <v>97898.99</v>
      </c>
      <c r="AJ276" s="6">
        <v>581941.21</v>
      </c>
      <c r="AK276" s="23">
        <v>419774.03</v>
      </c>
    </row>
    <row r="277" spans="1:37">
      <c r="A277" s="5">
        <v>12825</v>
      </c>
      <c r="B277" s="6">
        <v>397</v>
      </c>
      <c r="C277" s="6">
        <v>121361</v>
      </c>
      <c r="D277" s="6">
        <v>12825</v>
      </c>
      <c r="E277" s="6">
        <v>20124140103</v>
      </c>
      <c r="F277" s="7" t="s">
        <v>561</v>
      </c>
      <c r="G277" s="7" t="s">
        <v>562</v>
      </c>
      <c r="H277" s="8">
        <v>21260</v>
      </c>
      <c r="I277" s="7" t="s">
        <v>125</v>
      </c>
      <c r="J277" s="7" t="s">
        <v>37</v>
      </c>
      <c r="K277" s="7" t="s">
        <v>1452</v>
      </c>
      <c r="L277" s="7" t="s">
        <v>28</v>
      </c>
      <c r="M277" s="6">
        <v>121361</v>
      </c>
      <c r="N277" s="8">
        <v>44972</v>
      </c>
      <c r="O277" s="8">
        <v>45046</v>
      </c>
      <c r="P277" s="6">
        <v>705</v>
      </c>
      <c r="Q277" s="7" t="s">
        <v>69</v>
      </c>
      <c r="R277" s="7" t="s">
        <v>57</v>
      </c>
      <c r="S277" s="7" t="s">
        <v>31</v>
      </c>
      <c r="T277" s="7" t="s">
        <v>43</v>
      </c>
      <c r="U277" s="7" t="s">
        <v>44</v>
      </c>
      <c r="V277" s="6">
        <v>37</v>
      </c>
      <c r="W277" s="6">
        <v>40</v>
      </c>
      <c r="X277" s="6">
        <v>30</v>
      </c>
      <c r="Y277" s="9"/>
      <c r="Z277" s="9"/>
      <c r="AA277" s="9"/>
      <c r="AB277" s="6">
        <v>698845.21</v>
      </c>
      <c r="AC277" s="6">
        <v>0</v>
      </c>
      <c r="AD277" s="6">
        <v>0</v>
      </c>
      <c r="AE277" s="6">
        <v>0</v>
      </c>
      <c r="AF277" s="6">
        <v>124091.04</v>
      </c>
      <c r="AG277" s="6">
        <v>216747.45</v>
      </c>
      <c r="AH277" s="6">
        <v>0</v>
      </c>
      <c r="AI277" s="6">
        <v>117509.64</v>
      </c>
      <c r="AJ277" s="6">
        <v>698845.21</v>
      </c>
      <c r="AK277" s="23">
        <v>482097.76</v>
      </c>
    </row>
    <row r="278" spans="1:37">
      <c r="A278" s="5">
        <v>13908</v>
      </c>
      <c r="B278" s="6">
        <v>397</v>
      </c>
      <c r="C278" s="6">
        <v>45261</v>
      </c>
      <c r="D278" s="6">
        <v>13908</v>
      </c>
      <c r="E278" s="6">
        <v>20136297512</v>
      </c>
      <c r="F278" s="7" t="s">
        <v>565</v>
      </c>
      <c r="G278" s="7" t="s">
        <v>1936</v>
      </c>
      <c r="H278" s="8">
        <v>21158</v>
      </c>
      <c r="I278" s="7" t="s">
        <v>125</v>
      </c>
      <c r="J278" s="7" t="s">
        <v>37</v>
      </c>
      <c r="K278" s="7" t="s">
        <v>1452</v>
      </c>
      <c r="L278" s="7" t="s">
        <v>48</v>
      </c>
      <c r="M278" s="6">
        <v>45261</v>
      </c>
      <c r="N278" s="8">
        <v>39356</v>
      </c>
      <c r="O278" s="8">
        <v>45265</v>
      </c>
      <c r="P278" s="6">
        <v>5</v>
      </c>
      <c r="Q278" s="7" t="s">
        <v>49</v>
      </c>
      <c r="R278" s="7" t="s">
        <v>50</v>
      </c>
      <c r="S278" s="7" t="s">
        <v>51</v>
      </c>
      <c r="T278" s="7" t="s">
        <v>52</v>
      </c>
      <c r="U278" s="9"/>
      <c r="V278" s="6">
        <v>38</v>
      </c>
      <c r="W278" s="6">
        <v>35</v>
      </c>
      <c r="X278" s="6">
        <v>30</v>
      </c>
      <c r="Y278" s="9"/>
      <c r="Z278" s="9"/>
      <c r="AA278" s="9"/>
      <c r="AB278" s="6">
        <v>405999.3</v>
      </c>
      <c r="AC278" s="6">
        <v>0</v>
      </c>
      <c r="AD278" s="6">
        <v>0</v>
      </c>
      <c r="AE278" s="6">
        <v>0</v>
      </c>
      <c r="AF278" s="6">
        <v>82823.86</v>
      </c>
      <c r="AG278" s="6">
        <v>294219.34999999998</v>
      </c>
      <c r="AH278" s="6">
        <v>0</v>
      </c>
      <c r="AI278" s="6">
        <v>68384.75</v>
      </c>
      <c r="AJ278" s="6">
        <v>405999.3</v>
      </c>
      <c r="AK278" s="23">
        <v>111779.95</v>
      </c>
    </row>
    <row r="279" spans="1:37">
      <c r="A279" s="5">
        <v>19018</v>
      </c>
      <c r="B279" s="6">
        <v>397</v>
      </c>
      <c r="C279" s="6">
        <v>118546</v>
      </c>
      <c r="D279" s="6">
        <v>19018</v>
      </c>
      <c r="E279" s="6">
        <v>27217458531</v>
      </c>
      <c r="F279" s="7" t="s">
        <v>565</v>
      </c>
      <c r="G279" s="7" t="s">
        <v>566</v>
      </c>
      <c r="H279" s="8">
        <v>25603</v>
      </c>
      <c r="I279" s="7" t="s">
        <v>255</v>
      </c>
      <c r="J279" s="7" t="s">
        <v>27</v>
      </c>
      <c r="K279" s="7" t="s">
        <v>1452</v>
      </c>
      <c r="L279" s="7" t="s">
        <v>28</v>
      </c>
      <c r="M279" s="6">
        <v>118546</v>
      </c>
      <c r="N279" s="8">
        <v>44700</v>
      </c>
      <c r="O279" s="8">
        <v>45064</v>
      </c>
      <c r="P279" s="6">
        <v>705</v>
      </c>
      <c r="Q279" s="7" t="s">
        <v>69</v>
      </c>
      <c r="R279" s="7" t="s">
        <v>57</v>
      </c>
      <c r="S279" s="7" t="s">
        <v>31</v>
      </c>
      <c r="T279" s="7" t="s">
        <v>32</v>
      </c>
      <c r="U279" s="9"/>
      <c r="V279" s="6">
        <v>28</v>
      </c>
      <c r="W279" s="6">
        <v>40</v>
      </c>
      <c r="X279" s="6">
        <v>30</v>
      </c>
      <c r="Y279" s="9"/>
      <c r="Z279" s="9"/>
      <c r="AA279" s="9"/>
      <c r="AB279" s="6">
        <v>669481.97</v>
      </c>
      <c r="AC279" s="6">
        <v>0</v>
      </c>
      <c r="AD279" s="6">
        <v>0</v>
      </c>
      <c r="AE279" s="6">
        <v>0</v>
      </c>
      <c r="AF279" s="6">
        <v>147940.82</v>
      </c>
      <c r="AG279" s="6">
        <v>221359.14</v>
      </c>
      <c r="AH279" s="6">
        <v>0</v>
      </c>
      <c r="AI279" s="6">
        <v>112583.97</v>
      </c>
      <c r="AJ279" s="6">
        <v>669481.97</v>
      </c>
      <c r="AK279" s="23">
        <v>448122.83</v>
      </c>
    </row>
    <row r="280" spans="1:37">
      <c r="A280" s="5">
        <v>24626</v>
      </c>
      <c r="B280" s="6">
        <v>397</v>
      </c>
      <c r="C280" s="6">
        <v>118748</v>
      </c>
      <c r="D280" s="6">
        <v>24626</v>
      </c>
      <c r="E280" s="6">
        <v>20149664050</v>
      </c>
      <c r="F280" s="7" t="s">
        <v>565</v>
      </c>
      <c r="G280" s="7" t="s">
        <v>567</v>
      </c>
      <c r="H280" s="8">
        <v>22788</v>
      </c>
      <c r="I280" s="7" t="s">
        <v>68</v>
      </c>
      <c r="J280" s="7" t="s">
        <v>37</v>
      </c>
      <c r="K280" s="7" t="s">
        <v>1452</v>
      </c>
      <c r="L280" s="7" t="s">
        <v>28</v>
      </c>
      <c r="M280" s="6">
        <v>118748</v>
      </c>
      <c r="N280" s="8">
        <v>44713</v>
      </c>
      <c r="O280" s="8">
        <v>46538</v>
      </c>
      <c r="P280" s="6">
        <v>741</v>
      </c>
      <c r="Q280" s="7" t="s">
        <v>38</v>
      </c>
      <c r="R280" s="7" t="s">
        <v>30</v>
      </c>
      <c r="S280" s="7" t="s">
        <v>31</v>
      </c>
      <c r="T280" s="7" t="s">
        <v>43</v>
      </c>
      <c r="U280" s="7" t="s">
        <v>44</v>
      </c>
      <c r="V280" s="6">
        <v>14</v>
      </c>
      <c r="W280" s="6">
        <v>10</v>
      </c>
      <c r="X280" s="6">
        <v>30</v>
      </c>
      <c r="Y280" s="9"/>
      <c r="Z280" s="9"/>
      <c r="AA280" s="9"/>
      <c r="AB280" s="6">
        <v>80247.009999999995</v>
      </c>
      <c r="AC280" s="6">
        <v>0</v>
      </c>
      <c r="AD280" s="6">
        <v>0</v>
      </c>
      <c r="AE280" s="6">
        <v>0</v>
      </c>
      <c r="AF280" s="6">
        <v>17092.61</v>
      </c>
      <c r="AG280" s="6">
        <v>29603.72</v>
      </c>
      <c r="AH280" s="6">
        <v>0</v>
      </c>
      <c r="AI280" s="6">
        <v>13739.8</v>
      </c>
      <c r="AJ280" s="6">
        <v>80247.009999999995</v>
      </c>
      <c r="AK280" s="23">
        <v>50643.29</v>
      </c>
    </row>
    <row r="281" spans="1:37">
      <c r="A281" s="5">
        <v>27250</v>
      </c>
      <c r="B281" s="6">
        <v>397</v>
      </c>
      <c r="C281" s="6">
        <v>114258</v>
      </c>
      <c r="D281" s="6">
        <v>27250</v>
      </c>
      <c r="E281" s="6">
        <v>20147877871</v>
      </c>
      <c r="F281" s="7" t="s">
        <v>565</v>
      </c>
      <c r="G281" s="7" t="s">
        <v>568</v>
      </c>
      <c r="H281" s="8">
        <v>22539</v>
      </c>
      <c r="I281" s="7" t="s">
        <v>41</v>
      </c>
      <c r="J281" s="7" t="s">
        <v>37</v>
      </c>
      <c r="K281" s="7" t="s">
        <v>1452</v>
      </c>
      <c r="L281" s="7" t="s">
        <v>28</v>
      </c>
      <c r="M281" s="6">
        <v>114258</v>
      </c>
      <c r="N281" s="8">
        <v>44119</v>
      </c>
      <c r="O281" s="8">
        <v>45077</v>
      </c>
      <c r="P281" s="6">
        <v>716</v>
      </c>
      <c r="Q281" s="7" t="s">
        <v>29</v>
      </c>
      <c r="R281" s="7" t="s">
        <v>42</v>
      </c>
      <c r="S281" s="7" t="s">
        <v>31</v>
      </c>
      <c r="T281" s="7" t="s">
        <v>32</v>
      </c>
      <c r="U281" s="9"/>
      <c r="V281" s="6">
        <v>19</v>
      </c>
      <c r="W281" s="6">
        <v>20</v>
      </c>
      <c r="X281" s="6">
        <v>30</v>
      </c>
      <c r="Y281" s="9"/>
      <c r="Z281" s="9"/>
      <c r="AA281" s="9"/>
      <c r="AB281" s="6">
        <v>211882.79</v>
      </c>
      <c r="AC281" s="6">
        <v>0</v>
      </c>
      <c r="AD281" s="6">
        <v>0</v>
      </c>
      <c r="AE281" s="6">
        <v>0</v>
      </c>
      <c r="AF281" s="6">
        <v>45131.03</v>
      </c>
      <c r="AG281" s="6">
        <v>49859.49</v>
      </c>
      <c r="AH281" s="6">
        <v>0</v>
      </c>
      <c r="AI281" s="6">
        <v>36922.589999999997</v>
      </c>
      <c r="AJ281" s="6">
        <v>211882.79</v>
      </c>
      <c r="AK281" s="23">
        <v>162023.29999999999</v>
      </c>
    </row>
    <row r="282" spans="1:37">
      <c r="A282" s="5">
        <v>29450</v>
      </c>
      <c r="B282" s="6">
        <v>397</v>
      </c>
      <c r="C282" s="6">
        <v>113733</v>
      </c>
      <c r="D282" s="6">
        <v>29450</v>
      </c>
      <c r="E282" s="6">
        <v>20297294793</v>
      </c>
      <c r="F282" s="7" t="s">
        <v>565</v>
      </c>
      <c r="G282" s="7" t="s">
        <v>1063</v>
      </c>
      <c r="H282" s="8">
        <v>30227</v>
      </c>
      <c r="I282" s="7" t="s">
        <v>72</v>
      </c>
      <c r="J282" s="7" t="s">
        <v>37</v>
      </c>
      <c r="K282" s="7" t="s">
        <v>1452</v>
      </c>
      <c r="L282" s="7" t="s">
        <v>28</v>
      </c>
      <c r="M282" s="6">
        <v>113733</v>
      </c>
      <c r="N282" s="8">
        <v>43825</v>
      </c>
      <c r="O282" s="8">
        <v>45077</v>
      </c>
      <c r="P282" s="6">
        <v>768</v>
      </c>
      <c r="Q282" s="7" t="s">
        <v>61</v>
      </c>
      <c r="R282" s="7" t="s">
        <v>30</v>
      </c>
      <c r="S282" s="7" t="s">
        <v>31</v>
      </c>
      <c r="T282" s="7" t="s">
        <v>62</v>
      </c>
      <c r="U282" s="7" t="s">
        <v>44</v>
      </c>
      <c r="V282" s="6">
        <v>6</v>
      </c>
      <c r="W282" s="6">
        <v>10</v>
      </c>
      <c r="X282" s="6">
        <v>30</v>
      </c>
      <c r="Y282" s="9"/>
      <c r="Z282" s="9"/>
      <c r="AA282" s="9"/>
      <c r="AB282" s="6">
        <v>42729.58</v>
      </c>
      <c r="AC282" s="6">
        <v>0</v>
      </c>
      <c r="AD282" s="6">
        <v>0</v>
      </c>
      <c r="AE282" s="6">
        <v>0</v>
      </c>
      <c r="AF282" s="6">
        <v>9101.41</v>
      </c>
      <c r="AG282" s="6">
        <v>18287.73</v>
      </c>
      <c r="AH282" s="6">
        <v>0</v>
      </c>
      <c r="AI282" s="6">
        <v>7446.23</v>
      </c>
      <c r="AJ282" s="6">
        <v>42729.58</v>
      </c>
      <c r="AK282" s="23">
        <v>24441.85</v>
      </c>
    </row>
    <row r="283" spans="1:37">
      <c r="A283" s="5">
        <v>29945</v>
      </c>
      <c r="B283" s="6">
        <v>397</v>
      </c>
      <c r="C283" s="6">
        <v>119880</v>
      </c>
      <c r="D283" s="6">
        <v>29945</v>
      </c>
      <c r="E283" s="6">
        <v>27405306234</v>
      </c>
      <c r="F283" s="7" t="s">
        <v>565</v>
      </c>
      <c r="G283" s="7" t="s">
        <v>1941</v>
      </c>
      <c r="H283" s="8">
        <v>35590</v>
      </c>
      <c r="I283" s="7" t="s">
        <v>60</v>
      </c>
      <c r="J283" s="7" t="s">
        <v>27</v>
      </c>
      <c r="K283" s="7" t="s">
        <v>1452</v>
      </c>
      <c r="L283" s="7" t="s">
        <v>28</v>
      </c>
      <c r="M283" s="6">
        <v>119880</v>
      </c>
      <c r="N283" s="8">
        <v>44747</v>
      </c>
      <c r="O283" s="8">
        <v>45046</v>
      </c>
      <c r="P283" s="6">
        <v>768</v>
      </c>
      <c r="Q283" s="7" t="s">
        <v>61</v>
      </c>
      <c r="R283" s="7" t="s">
        <v>30</v>
      </c>
      <c r="S283" s="7" t="s">
        <v>31</v>
      </c>
      <c r="T283" s="7" t="s">
        <v>62</v>
      </c>
      <c r="U283" s="7" t="s">
        <v>44</v>
      </c>
      <c r="V283" s="6">
        <v>4</v>
      </c>
      <c r="W283" s="6">
        <v>10</v>
      </c>
      <c r="X283" s="6">
        <v>30</v>
      </c>
      <c r="Y283" s="9"/>
      <c r="Z283" s="9"/>
      <c r="AA283" s="9"/>
      <c r="AB283" s="6">
        <v>39442.69</v>
      </c>
      <c r="AC283" s="6">
        <v>0</v>
      </c>
      <c r="AD283" s="6">
        <v>0</v>
      </c>
      <c r="AE283" s="6">
        <v>0</v>
      </c>
      <c r="AF283" s="6">
        <v>8401.2900000000009</v>
      </c>
      <c r="AG283" s="6">
        <v>21848.080000000002</v>
      </c>
      <c r="AH283" s="6">
        <v>0</v>
      </c>
      <c r="AI283" s="6">
        <v>6899.33</v>
      </c>
      <c r="AJ283" s="6">
        <v>39442.69</v>
      </c>
      <c r="AK283" s="23">
        <v>17594.61</v>
      </c>
    </row>
    <row r="284" spans="1:37">
      <c r="A284" s="5">
        <v>15544</v>
      </c>
      <c r="B284" s="6">
        <v>397</v>
      </c>
      <c r="C284" s="6">
        <v>117148</v>
      </c>
      <c r="D284" s="6">
        <v>15544</v>
      </c>
      <c r="E284" s="6">
        <v>20162349067</v>
      </c>
      <c r="F284" s="7" t="s">
        <v>569</v>
      </c>
      <c r="G284" s="7" t="s">
        <v>570</v>
      </c>
      <c r="H284" s="8">
        <v>23153</v>
      </c>
      <c r="I284" s="7" t="s">
        <v>84</v>
      </c>
      <c r="J284" s="7" t="s">
        <v>37</v>
      </c>
      <c r="K284" s="7" t="s">
        <v>1452</v>
      </c>
      <c r="L284" s="7" t="s">
        <v>28</v>
      </c>
      <c r="M284" s="6">
        <v>117148</v>
      </c>
      <c r="N284" s="8">
        <v>44646</v>
      </c>
      <c r="O284" s="8">
        <v>45077</v>
      </c>
      <c r="P284" s="6">
        <v>705</v>
      </c>
      <c r="Q284" s="7" t="s">
        <v>69</v>
      </c>
      <c r="R284" s="7" t="s">
        <v>57</v>
      </c>
      <c r="S284" s="7" t="s">
        <v>31</v>
      </c>
      <c r="T284" s="7" t="s">
        <v>32</v>
      </c>
      <c r="U284" s="9"/>
      <c r="V284" s="6">
        <v>34</v>
      </c>
      <c r="W284" s="6">
        <v>40</v>
      </c>
      <c r="X284" s="6">
        <v>30</v>
      </c>
      <c r="Y284" s="9"/>
      <c r="Z284" s="9"/>
      <c r="AA284" s="9"/>
      <c r="AB284" s="6">
        <v>698845.21</v>
      </c>
      <c r="AC284" s="6">
        <v>0</v>
      </c>
      <c r="AD284" s="6">
        <v>0</v>
      </c>
      <c r="AE284" s="6">
        <v>0</v>
      </c>
      <c r="AF284" s="6">
        <v>145281.73000000001</v>
      </c>
      <c r="AG284" s="6">
        <v>239200.07</v>
      </c>
      <c r="AH284" s="6">
        <v>0</v>
      </c>
      <c r="AI284" s="6">
        <v>117509.64</v>
      </c>
      <c r="AJ284" s="6">
        <v>698845.21</v>
      </c>
      <c r="AK284" s="23">
        <v>459645.14</v>
      </c>
    </row>
    <row r="285" spans="1:37">
      <c r="A285" s="5">
        <v>10491</v>
      </c>
      <c r="B285" s="6">
        <v>397</v>
      </c>
      <c r="C285" s="6">
        <v>109943</v>
      </c>
      <c r="D285" s="6">
        <v>10491</v>
      </c>
      <c r="E285" s="6">
        <v>20114767418</v>
      </c>
      <c r="F285" s="7" t="s">
        <v>573</v>
      </c>
      <c r="G285" s="7" t="s">
        <v>574</v>
      </c>
      <c r="H285" s="8">
        <v>20033</v>
      </c>
      <c r="I285" s="7" t="s">
        <v>366</v>
      </c>
      <c r="J285" s="7" t="s">
        <v>37</v>
      </c>
      <c r="K285" s="7" t="s">
        <v>1452</v>
      </c>
      <c r="L285" s="7" t="s">
        <v>28</v>
      </c>
      <c r="M285" s="6">
        <v>109943</v>
      </c>
      <c r="N285" s="8">
        <v>43529</v>
      </c>
      <c r="O285" s="8">
        <v>45016</v>
      </c>
      <c r="P285" s="6">
        <v>707</v>
      </c>
      <c r="Q285" s="7" t="s">
        <v>69</v>
      </c>
      <c r="R285" s="7" t="s">
        <v>42</v>
      </c>
      <c r="S285" s="7" t="s">
        <v>31</v>
      </c>
      <c r="T285" s="7" t="s">
        <v>43</v>
      </c>
      <c r="U285" s="7" t="s">
        <v>44</v>
      </c>
      <c r="V285" s="6">
        <v>39</v>
      </c>
      <c r="W285" s="6">
        <v>20</v>
      </c>
      <c r="X285" s="6">
        <v>30</v>
      </c>
      <c r="Y285" s="9"/>
      <c r="Z285" s="9"/>
      <c r="AA285" s="9"/>
      <c r="AB285" s="6">
        <v>322996.06</v>
      </c>
      <c r="AC285" s="6">
        <v>0</v>
      </c>
      <c r="AD285" s="6">
        <v>0</v>
      </c>
      <c r="AE285" s="6">
        <v>0</v>
      </c>
      <c r="AF285" s="6">
        <v>68798.16</v>
      </c>
      <c r="AG285" s="6">
        <v>70270.12</v>
      </c>
      <c r="AH285" s="6">
        <v>0</v>
      </c>
      <c r="AI285" s="6">
        <v>54460.95</v>
      </c>
      <c r="AJ285" s="6">
        <v>322996.06</v>
      </c>
      <c r="AK285" s="23">
        <v>252725.94</v>
      </c>
    </row>
    <row r="286" spans="1:37">
      <c r="A286" s="5">
        <v>20747</v>
      </c>
      <c r="B286" s="6">
        <v>397</v>
      </c>
      <c r="C286" s="6">
        <v>105005</v>
      </c>
      <c r="D286" s="6">
        <v>20747</v>
      </c>
      <c r="E286" s="6">
        <v>20259225273</v>
      </c>
      <c r="F286" s="7" t="s">
        <v>576</v>
      </c>
      <c r="G286" s="7" t="s">
        <v>577</v>
      </c>
      <c r="H286" s="8">
        <v>28308</v>
      </c>
      <c r="I286" s="7" t="s">
        <v>307</v>
      </c>
      <c r="J286" s="7" t="s">
        <v>37</v>
      </c>
      <c r="K286" s="7" t="s">
        <v>1452</v>
      </c>
      <c r="L286" s="7" t="s">
        <v>28</v>
      </c>
      <c r="M286" s="6">
        <v>105005</v>
      </c>
      <c r="N286" s="8">
        <v>43011</v>
      </c>
      <c r="O286" s="8">
        <v>45016</v>
      </c>
      <c r="P286" s="6">
        <v>734</v>
      </c>
      <c r="Q286" s="7" t="s">
        <v>56</v>
      </c>
      <c r="R286" s="7" t="s">
        <v>57</v>
      </c>
      <c r="S286" s="7" t="s">
        <v>31</v>
      </c>
      <c r="T286" s="7" t="s">
        <v>32</v>
      </c>
      <c r="U286" s="9"/>
      <c r="V286" s="6">
        <v>23</v>
      </c>
      <c r="W286" s="6">
        <v>40</v>
      </c>
      <c r="X286" s="6">
        <v>30</v>
      </c>
      <c r="Y286" s="9"/>
      <c r="Z286" s="9"/>
      <c r="AA286" s="9"/>
      <c r="AB286" s="6">
        <v>413110.61</v>
      </c>
      <c r="AC286" s="6">
        <v>0</v>
      </c>
      <c r="AD286" s="6">
        <v>0</v>
      </c>
      <c r="AE286" s="6">
        <v>0</v>
      </c>
      <c r="AF286" s="6">
        <v>87992.56</v>
      </c>
      <c r="AG286" s="6">
        <v>89963.55</v>
      </c>
      <c r="AH286" s="6">
        <v>0</v>
      </c>
      <c r="AI286" s="6">
        <v>69577.67</v>
      </c>
      <c r="AJ286" s="6">
        <v>413110.61</v>
      </c>
      <c r="AK286" s="23">
        <v>323147.06</v>
      </c>
    </row>
    <row r="287" spans="1:37">
      <c r="A287" s="5">
        <v>23661</v>
      </c>
      <c r="B287" s="6">
        <v>397</v>
      </c>
      <c r="C287" s="6">
        <v>103842</v>
      </c>
      <c r="D287" s="6">
        <v>23661</v>
      </c>
      <c r="E287" s="6">
        <v>20171824606</v>
      </c>
      <c r="F287" s="7" t="s">
        <v>576</v>
      </c>
      <c r="G287" s="7" t="s">
        <v>578</v>
      </c>
      <c r="H287" s="8">
        <v>23506</v>
      </c>
      <c r="I287" s="7" t="s">
        <v>26</v>
      </c>
      <c r="J287" s="7" t="s">
        <v>37</v>
      </c>
      <c r="K287" s="7" t="s">
        <v>1452</v>
      </c>
      <c r="L287" s="7" t="s">
        <v>28</v>
      </c>
      <c r="M287" s="6">
        <v>103842</v>
      </c>
      <c r="N287" s="8">
        <v>42985</v>
      </c>
      <c r="O287" s="8">
        <v>45016</v>
      </c>
      <c r="P287" s="6">
        <v>706</v>
      </c>
      <c r="Q287" s="7" t="s">
        <v>33</v>
      </c>
      <c r="R287" s="7" t="s">
        <v>57</v>
      </c>
      <c r="S287" s="7" t="s">
        <v>31</v>
      </c>
      <c r="T287" s="7" t="s">
        <v>32</v>
      </c>
      <c r="U287" s="9"/>
      <c r="V287" s="6">
        <v>35</v>
      </c>
      <c r="W287" s="6">
        <v>40</v>
      </c>
      <c r="X287" s="6">
        <v>30</v>
      </c>
      <c r="Y287" s="9"/>
      <c r="Z287" s="9"/>
      <c r="AA287" s="9"/>
      <c r="AB287" s="6">
        <v>621869.51</v>
      </c>
      <c r="AC287" s="6">
        <v>0</v>
      </c>
      <c r="AD287" s="6">
        <v>0</v>
      </c>
      <c r="AE287" s="6">
        <v>0</v>
      </c>
      <c r="AF287" s="6">
        <v>139298.78</v>
      </c>
      <c r="AG287" s="6">
        <v>193162.79</v>
      </c>
      <c r="AH287" s="6">
        <v>0</v>
      </c>
      <c r="AI287" s="6">
        <v>104596.97</v>
      </c>
      <c r="AJ287" s="6">
        <v>621869.51</v>
      </c>
      <c r="AK287" s="23">
        <v>428706.72</v>
      </c>
    </row>
    <row r="288" spans="1:37">
      <c r="A288" s="5">
        <v>10507</v>
      </c>
      <c r="B288" s="6">
        <v>397</v>
      </c>
      <c r="C288" s="6">
        <v>111735</v>
      </c>
      <c r="D288" s="6">
        <v>10507</v>
      </c>
      <c r="E288" s="6">
        <v>20128691031</v>
      </c>
      <c r="F288" s="7" t="s">
        <v>581</v>
      </c>
      <c r="G288" s="7" t="s">
        <v>582</v>
      </c>
      <c r="H288" s="8">
        <v>21485</v>
      </c>
      <c r="I288" s="7" t="s">
        <v>380</v>
      </c>
      <c r="J288" s="7" t="s">
        <v>37</v>
      </c>
      <c r="K288" s="7" t="s">
        <v>1452</v>
      </c>
      <c r="L288" s="7" t="s">
        <v>48</v>
      </c>
      <c r="M288" s="6">
        <v>111735</v>
      </c>
      <c r="N288" s="8">
        <v>43622</v>
      </c>
      <c r="O288" s="9"/>
      <c r="P288" s="6">
        <v>4</v>
      </c>
      <c r="Q288" s="7" t="s">
        <v>75</v>
      </c>
      <c r="R288" s="7" t="s">
        <v>50</v>
      </c>
      <c r="S288" s="7" t="s">
        <v>181</v>
      </c>
      <c r="T288" s="7" t="s">
        <v>52</v>
      </c>
      <c r="U288" s="9"/>
      <c r="V288" s="6">
        <v>45</v>
      </c>
      <c r="W288" s="6">
        <v>35</v>
      </c>
      <c r="X288" s="6">
        <v>30</v>
      </c>
      <c r="Y288" s="9"/>
      <c r="Z288" s="9"/>
      <c r="AA288" s="9"/>
      <c r="AB288" s="6">
        <v>478770.93</v>
      </c>
      <c r="AC288" s="6">
        <v>0</v>
      </c>
      <c r="AD288" s="6">
        <v>0</v>
      </c>
      <c r="AE288" s="6">
        <v>0</v>
      </c>
      <c r="AF288" s="6">
        <v>76603.350000000006</v>
      </c>
      <c r="AG288" s="6">
        <v>105514.59</v>
      </c>
      <c r="AH288" s="6">
        <v>0</v>
      </c>
      <c r="AI288" s="6">
        <v>80592.179999999993</v>
      </c>
      <c r="AJ288" s="6">
        <v>478770.93</v>
      </c>
      <c r="AK288" s="23">
        <v>373256.34</v>
      </c>
    </row>
    <row r="289" spans="1:37">
      <c r="A289" s="5">
        <v>15178</v>
      </c>
      <c r="B289" s="6">
        <v>397</v>
      </c>
      <c r="C289" s="6">
        <v>114176</v>
      </c>
      <c r="D289" s="6">
        <v>15178</v>
      </c>
      <c r="E289" s="6">
        <v>20173778237</v>
      </c>
      <c r="F289" s="7" t="s">
        <v>581</v>
      </c>
      <c r="G289" s="7" t="s">
        <v>391</v>
      </c>
      <c r="H289" s="8">
        <v>23881</v>
      </c>
      <c r="I289" s="7" t="s">
        <v>65</v>
      </c>
      <c r="J289" s="7" t="s">
        <v>37</v>
      </c>
      <c r="K289" s="7" t="s">
        <v>1452</v>
      </c>
      <c r="L289" s="7" t="s">
        <v>28</v>
      </c>
      <c r="M289" s="6">
        <v>114176</v>
      </c>
      <c r="N289" s="8">
        <v>44086</v>
      </c>
      <c r="O289" s="8">
        <v>45077</v>
      </c>
      <c r="P289" s="6">
        <v>706</v>
      </c>
      <c r="Q289" s="7" t="s">
        <v>33</v>
      </c>
      <c r="R289" s="7" t="s">
        <v>57</v>
      </c>
      <c r="S289" s="7" t="s">
        <v>31</v>
      </c>
      <c r="T289" s="7" t="s">
        <v>32</v>
      </c>
      <c r="U289" s="9"/>
      <c r="V289" s="6">
        <v>35</v>
      </c>
      <c r="W289" s="6">
        <v>40</v>
      </c>
      <c r="X289" s="6">
        <v>30</v>
      </c>
      <c r="Y289" s="9"/>
      <c r="Z289" s="9"/>
      <c r="AA289" s="9"/>
      <c r="AB289" s="6">
        <v>621869.51</v>
      </c>
      <c r="AC289" s="6">
        <v>0</v>
      </c>
      <c r="AD289" s="6">
        <v>0</v>
      </c>
      <c r="AE289" s="6">
        <v>0</v>
      </c>
      <c r="AF289" s="6">
        <v>132458.21</v>
      </c>
      <c r="AG289" s="6">
        <v>189544.45</v>
      </c>
      <c r="AH289" s="6">
        <v>0</v>
      </c>
      <c r="AI289" s="6">
        <v>104596.97</v>
      </c>
      <c r="AJ289" s="6">
        <v>621869.51</v>
      </c>
      <c r="AK289" s="23">
        <v>432325.06</v>
      </c>
    </row>
    <row r="290" spans="1:37">
      <c r="A290" s="5">
        <v>20249</v>
      </c>
      <c r="B290" s="6">
        <v>397</v>
      </c>
      <c r="C290" s="6">
        <v>76476</v>
      </c>
      <c r="D290" s="6">
        <v>20249</v>
      </c>
      <c r="E290" s="6">
        <v>20257347193</v>
      </c>
      <c r="F290" s="7" t="s">
        <v>581</v>
      </c>
      <c r="G290" s="7" t="s">
        <v>583</v>
      </c>
      <c r="H290" s="8">
        <v>28137</v>
      </c>
      <c r="I290" s="7" t="s">
        <v>173</v>
      </c>
      <c r="J290" s="7" t="s">
        <v>37</v>
      </c>
      <c r="K290" s="7" t="s">
        <v>1452</v>
      </c>
      <c r="L290" s="7" t="s">
        <v>48</v>
      </c>
      <c r="M290" s="6">
        <v>76476</v>
      </c>
      <c r="N290" s="8">
        <v>40725</v>
      </c>
      <c r="O290" s="9"/>
      <c r="P290" s="6">
        <v>4</v>
      </c>
      <c r="Q290" s="7" t="s">
        <v>75</v>
      </c>
      <c r="R290" s="7" t="s">
        <v>50</v>
      </c>
      <c r="S290" s="7" t="s">
        <v>181</v>
      </c>
      <c r="T290" s="7" t="s">
        <v>52</v>
      </c>
      <c r="U290" s="9"/>
      <c r="V290" s="6">
        <v>25</v>
      </c>
      <c r="W290" s="6">
        <v>35</v>
      </c>
      <c r="X290" s="6">
        <v>30</v>
      </c>
      <c r="Y290" s="6">
        <v>3</v>
      </c>
      <c r="Z290" s="7" t="s">
        <v>584</v>
      </c>
      <c r="AA290" s="9"/>
      <c r="AB290" s="6">
        <v>450246.14</v>
      </c>
      <c r="AC290" s="6">
        <v>0</v>
      </c>
      <c r="AD290" s="6">
        <v>0</v>
      </c>
      <c r="AE290" s="6">
        <v>0</v>
      </c>
      <c r="AF290" s="6">
        <v>91850.21</v>
      </c>
      <c r="AG290" s="6">
        <v>117847.82</v>
      </c>
      <c r="AH290" s="6">
        <v>0</v>
      </c>
      <c r="AI290" s="6">
        <v>75807.149999999994</v>
      </c>
      <c r="AJ290" s="6">
        <v>450246.14</v>
      </c>
      <c r="AK290" s="23">
        <v>332398.32</v>
      </c>
    </row>
    <row r="291" spans="1:37">
      <c r="A291" s="5">
        <v>26876</v>
      </c>
      <c r="B291" s="6">
        <v>397</v>
      </c>
      <c r="C291" s="6">
        <v>121528</v>
      </c>
      <c r="D291" s="6">
        <v>26876</v>
      </c>
      <c r="E291" s="6">
        <v>20307658926</v>
      </c>
      <c r="F291" s="7" t="s">
        <v>581</v>
      </c>
      <c r="G291" s="7" t="s">
        <v>585</v>
      </c>
      <c r="H291" s="8">
        <v>30838</v>
      </c>
      <c r="I291" s="7" t="s">
        <v>143</v>
      </c>
      <c r="J291" s="7" t="s">
        <v>37</v>
      </c>
      <c r="K291" s="7" t="s">
        <v>1452</v>
      </c>
      <c r="L291" s="7" t="s">
        <v>28</v>
      </c>
      <c r="M291" s="6">
        <v>121528</v>
      </c>
      <c r="N291" s="8">
        <v>44908</v>
      </c>
      <c r="O291" s="8">
        <v>45272</v>
      </c>
      <c r="P291" s="6">
        <v>706</v>
      </c>
      <c r="Q291" s="7" t="s">
        <v>33</v>
      </c>
      <c r="R291" s="7" t="s">
        <v>57</v>
      </c>
      <c r="S291" s="7" t="s">
        <v>31</v>
      </c>
      <c r="T291" s="7" t="s">
        <v>32</v>
      </c>
      <c r="U291" s="9"/>
      <c r="V291" s="6">
        <v>10</v>
      </c>
      <c r="W291" s="6">
        <v>40</v>
      </c>
      <c r="X291" s="6">
        <v>30</v>
      </c>
      <c r="Y291" s="9"/>
      <c r="Z291" s="9"/>
      <c r="AA291" s="9"/>
      <c r="AB291" s="6">
        <v>507849.87</v>
      </c>
      <c r="AC291" s="6">
        <v>0</v>
      </c>
      <c r="AD291" s="6">
        <v>0</v>
      </c>
      <c r="AE291" s="6">
        <v>0</v>
      </c>
      <c r="AF291" s="6">
        <v>113758.37</v>
      </c>
      <c r="AG291" s="6">
        <v>126837.07</v>
      </c>
      <c r="AH291" s="6">
        <v>115915.3</v>
      </c>
      <c r="AI291" s="6">
        <v>85470.17</v>
      </c>
      <c r="AJ291" s="6">
        <v>507849.87</v>
      </c>
      <c r="AK291" s="23">
        <v>381012.8</v>
      </c>
    </row>
    <row r="292" spans="1:37">
      <c r="A292" s="5">
        <v>27353</v>
      </c>
      <c r="B292" s="6">
        <v>397</v>
      </c>
      <c r="C292" s="6">
        <v>115759</v>
      </c>
      <c r="D292" s="6">
        <v>27353</v>
      </c>
      <c r="E292" s="6">
        <v>27320187449</v>
      </c>
      <c r="F292" s="7" t="s">
        <v>581</v>
      </c>
      <c r="G292" s="7" t="s">
        <v>586</v>
      </c>
      <c r="H292" s="8">
        <v>31409</v>
      </c>
      <c r="I292" s="7" t="s">
        <v>120</v>
      </c>
      <c r="J292" s="7" t="s">
        <v>27</v>
      </c>
      <c r="K292" s="7" t="s">
        <v>1452</v>
      </c>
      <c r="L292" s="7" t="s">
        <v>28</v>
      </c>
      <c r="M292" s="6">
        <v>115759</v>
      </c>
      <c r="N292" s="8">
        <v>44462</v>
      </c>
      <c r="O292" s="8">
        <v>45016</v>
      </c>
      <c r="P292" s="6">
        <v>741</v>
      </c>
      <c r="Q292" s="7" t="s">
        <v>38</v>
      </c>
      <c r="R292" s="7" t="s">
        <v>30</v>
      </c>
      <c r="S292" s="7" t="s">
        <v>31</v>
      </c>
      <c r="T292" s="7" t="s">
        <v>32</v>
      </c>
      <c r="U292" s="9"/>
      <c r="V292" s="6">
        <v>10</v>
      </c>
      <c r="W292" s="6">
        <v>10</v>
      </c>
      <c r="X292" s="6">
        <v>30</v>
      </c>
      <c r="Y292" s="9"/>
      <c r="Z292" s="9"/>
      <c r="AA292" s="9"/>
      <c r="AB292" s="6">
        <v>80247</v>
      </c>
      <c r="AC292" s="6">
        <v>0</v>
      </c>
      <c r="AD292" s="6">
        <v>0</v>
      </c>
      <c r="AE292" s="6">
        <v>0</v>
      </c>
      <c r="AF292" s="6">
        <v>14444.46</v>
      </c>
      <c r="AG292" s="6">
        <v>18127.48</v>
      </c>
      <c r="AH292" s="6">
        <v>0</v>
      </c>
      <c r="AI292" s="6">
        <v>12975.94</v>
      </c>
      <c r="AJ292" s="6">
        <v>80247</v>
      </c>
      <c r="AK292" s="23">
        <v>62119.519999999997</v>
      </c>
    </row>
    <row r="293" spans="1:37">
      <c r="A293" s="5">
        <v>27353</v>
      </c>
      <c r="B293" s="6">
        <v>397</v>
      </c>
      <c r="C293" s="6">
        <v>121362</v>
      </c>
      <c r="D293" s="6">
        <v>27353</v>
      </c>
      <c r="E293" s="6">
        <v>27320187449</v>
      </c>
      <c r="F293" s="7" t="s">
        <v>581</v>
      </c>
      <c r="G293" s="7" t="s">
        <v>586</v>
      </c>
      <c r="H293" s="8">
        <v>31409</v>
      </c>
      <c r="I293" s="7" t="s">
        <v>120</v>
      </c>
      <c r="J293" s="7" t="s">
        <v>27</v>
      </c>
      <c r="K293" s="7" t="s">
        <v>1452</v>
      </c>
      <c r="L293" s="7" t="s">
        <v>28</v>
      </c>
      <c r="M293" s="6">
        <v>121362</v>
      </c>
      <c r="N293" s="8">
        <v>44974</v>
      </c>
      <c r="O293" s="8">
        <v>45046</v>
      </c>
      <c r="P293" s="6">
        <v>734</v>
      </c>
      <c r="Q293" s="7" t="s">
        <v>56</v>
      </c>
      <c r="R293" s="7" t="s">
        <v>57</v>
      </c>
      <c r="S293" s="7" t="s">
        <v>31</v>
      </c>
      <c r="T293" s="7" t="s">
        <v>32</v>
      </c>
      <c r="U293" s="9"/>
      <c r="V293" s="6">
        <v>10</v>
      </c>
      <c r="W293" s="6">
        <v>40</v>
      </c>
      <c r="X293" s="6">
        <v>30</v>
      </c>
      <c r="Y293" s="9"/>
      <c r="Z293" s="9"/>
      <c r="AA293" s="9"/>
      <c r="AB293" s="6">
        <v>320988</v>
      </c>
      <c r="AC293" s="6">
        <v>0</v>
      </c>
      <c r="AD293" s="6">
        <v>0</v>
      </c>
      <c r="AE293" s="6">
        <v>0</v>
      </c>
      <c r="AF293" s="6">
        <v>57777.84</v>
      </c>
      <c r="AG293" s="6">
        <v>72513.73</v>
      </c>
      <c r="AH293" s="6">
        <v>0</v>
      </c>
      <c r="AI293" s="6">
        <v>54609.59</v>
      </c>
      <c r="AJ293" s="6">
        <v>320988</v>
      </c>
      <c r="AK293" s="23">
        <v>248474.27</v>
      </c>
    </row>
    <row r="294" spans="1:37">
      <c r="A294" s="5">
        <v>27994</v>
      </c>
      <c r="B294" s="6">
        <v>397</v>
      </c>
      <c r="C294" s="6">
        <v>117149</v>
      </c>
      <c r="D294" s="6">
        <v>27994</v>
      </c>
      <c r="E294" s="6">
        <v>27338154793</v>
      </c>
      <c r="F294" s="7" t="s">
        <v>588</v>
      </c>
      <c r="G294" s="7" t="s">
        <v>589</v>
      </c>
      <c r="H294" s="8">
        <v>32422</v>
      </c>
      <c r="I294" s="7" t="s">
        <v>90</v>
      </c>
      <c r="J294" s="7" t="s">
        <v>27</v>
      </c>
      <c r="K294" s="7" t="s">
        <v>1452</v>
      </c>
      <c r="L294" s="7" t="s">
        <v>28</v>
      </c>
      <c r="M294" s="6">
        <v>117149</v>
      </c>
      <c r="N294" s="8">
        <v>44646</v>
      </c>
      <c r="O294" s="8">
        <v>45077</v>
      </c>
      <c r="P294" s="6">
        <v>716</v>
      </c>
      <c r="Q294" s="7" t="s">
        <v>29</v>
      </c>
      <c r="R294" s="7" t="s">
        <v>42</v>
      </c>
      <c r="S294" s="7" t="s">
        <v>31</v>
      </c>
      <c r="T294" s="7" t="s">
        <v>32</v>
      </c>
      <c r="U294" s="9"/>
      <c r="V294" s="6">
        <v>9</v>
      </c>
      <c r="W294" s="6">
        <v>20</v>
      </c>
      <c r="X294" s="6">
        <v>30</v>
      </c>
      <c r="Y294" s="9"/>
      <c r="Z294" s="9"/>
      <c r="AA294" s="9"/>
      <c r="AB294" s="6">
        <v>160494.01</v>
      </c>
      <c r="AC294" s="6">
        <v>0</v>
      </c>
      <c r="AD294" s="6">
        <v>0</v>
      </c>
      <c r="AE294" s="6">
        <v>0</v>
      </c>
      <c r="AF294" s="6">
        <v>28888.92</v>
      </c>
      <c r="AG294" s="6">
        <v>35425.51</v>
      </c>
      <c r="AH294" s="6">
        <v>0</v>
      </c>
      <c r="AI294" s="6">
        <v>27201.23</v>
      </c>
      <c r="AJ294" s="6">
        <v>160494.01</v>
      </c>
      <c r="AK294" s="23">
        <v>125068.5</v>
      </c>
    </row>
    <row r="295" spans="1:37">
      <c r="A295" s="5">
        <v>23998</v>
      </c>
      <c r="B295" s="6">
        <v>397</v>
      </c>
      <c r="C295" s="6">
        <v>108496</v>
      </c>
      <c r="D295" s="6">
        <v>23998</v>
      </c>
      <c r="E295" s="6">
        <v>20269822911</v>
      </c>
      <c r="F295" s="7" t="s">
        <v>590</v>
      </c>
      <c r="G295" s="7" t="s">
        <v>377</v>
      </c>
      <c r="H295" s="8">
        <v>28881</v>
      </c>
      <c r="I295" s="7" t="s">
        <v>154</v>
      </c>
      <c r="J295" s="7" t="s">
        <v>37</v>
      </c>
      <c r="K295" s="7" t="s">
        <v>1452</v>
      </c>
      <c r="L295" s="7" t="s">
        <v>48</v>
      </c>
      <c r="M295" s="6">
        <v>108496</v>
      </c>
      <c r="N295" s="8">
        <v>43150</v>
      </c>
      <c r="O295" s="9"/>
      <c r="P295" s="6">
        <v>5</v>
      </c>
      <c r="Q295" s="7" t="s">
        <v>49</v>
      </c>
      <c r="R295" s="7" t="s">
        <v>50</v>
      </c>
      <c r="S295" s="7" t="s">
        <v>51</v>
      </c>
      <c r="T295" s="7" t="s">
        <v>52</v>
      </c>
      <c r="U295" s="9"/>
      <c r="V295" s="6">
        <v>17</v>
      </c>
      <c r="W295" s="6">
        <v>35</v>
      </c>
      <c r="X295" s="6">
        <v>30</v>
      </c>
      <c r="Y295" s="9"/>
      <c r="Z295" s="9"/>
      <c r="AA295" s="9"/>
      <c r="AB295" s="6">
        <v>329633.18</v>
      </c>
      <c r="AC295" s="6">
        <v>0</v>
      </c>
      <c r="AD295" s="6">
        <v>0</v>
      </c>
      <c r="AE295" s="6">
        <v>0</v>
      </c>
      <c r="AF295" s="6">
        <v>52741.31</v>
      </c>
      <c r="AG295" s="6">
        <v>73463.25</v>
      </c>
      <c r="AH295" s="6">
        <v>0</v>
      </c>
      <c r="AI295" s="6">
        <v>55574.33</v>
      </c>
      <c r="AJ295" s="6">
        <v>329633.18</v>
      </c>
      <c r="AK295" s="23">
        <v>256169.93</v>
      </c>
    </row>
    <row r="296" spans="1:37">
      <c r="A296" s="5">
        <v>24498</v>
      </c>
      <c r="B296" s="6">
        <v>397</v>
      </c>
      <c r="C296" s="6">
        <v>103114</v>
      </c>
      <c r="D296" s="6">
        <v>24498</v>
      </c>
      <c r="E296" s="6">
        <v>20244093273</v>
      </c>
      <c r="F296" s="7" t="s">
        <v>590</v>
      </c>
      <c r="G296" s="7" t="s">
        <v>591</v>
      </c>
      <c r="H296" s="8">
        <v>27427</v>
      </c>
      <c r="I296" s="7" t="s">
        <v>350</v>
      </c>
      <c r="J296" s="7" t="s">
        <v>37</v>
      </c>
      <c r="K296" s="7" t="s">
        <v>1452</v>
      </c>
      <c r="L296" s="7" t="s">
        <v>48</v>
      </c>
      <c r="M296" s="6">
        <v>103114</v>
      </c>
      <c r="N296" s="8">
        <v>42887</v>
      </c>
      <c r="O296" s="9"/>
      <c r="P296" s="6">
        <v>5</v>
      </c>
      <c r="Q296" s="7" t="s">
        <v>49</v>
      </c>
      <c r="R296" s="7" t="s">
        <v>50</v>
      </c>
      <c r="S296" s="7" t="s">
        <v>181</v>
      </c>
      <c r="T296" s="7" t="s">
        <v>52</v>
      </c>
      <c r="U296" s="9"/>
      <c r="V296" s="6">
        <v>16</v>
      </c>
      <c r="W296" s="6">
        <v>35</v>
      </c>
      <c r="X296" s="6">
        <v>30</v>
      </c>
      <c r="Y296" s="9"/>
      <c r="Z296" s="9"/>
      <c r="AA296" s="9"/>
      <c r="AB296" s="6">
        <v>344179.11</v>
      </c>
      <c r="AC296" s="6">
        <v>0</v>
      </c>
      <c r="AD296" s="6">
        <v>0</v>
      </c>
      <c r="AE296" s="6">
        <v>0</v>
      </c>
      <c r="AF296" s="6">
        <v>55068.65</v>
      </c>
      <c r="AG296" s="6">
        <v>145292.74</v>
      </c>
      <c r="AH296" s="6">
        <v>0</v>
      </c>
      <c r="AI296" s="6">
        <v>58014.41</v>
      </c>
      <c r="AJ296" s="6">
        <v>344179.11</v>
      </c>
      <c r="AK296" s="23">
        <v>198886.37</v>
      </c>
    </row>
    <row r="297" spans="1:37">
      <c r="A297" s="5">
        <v>29947</v>
      </c>
      <c r="B297" s="6">
        <v>397</v>
      </c>
      <c r="C297" s="6">
        <v>119107</v>
      </c>
      <c r="D297" s="6">
        <v>29947</v>
      </c>
      <c r="E297" s="6">
        <v>27406961066</v>
      </c>
      <c r="F297" s="7" t="s">
        <v>590</v>
      </c>
      <c r="G297" s="7" t="s">
        <v>593</v>
      </c>
      <c r="H297" s="8">
        <v>35672</v>
      </c>
      <c r="I297" s="7" t="s">
        <v>60</v>
      </c>
      <c r="J297" s="7" t="s">
        <v>27</v>
      </c>
      <c r="K297" s="7" t="s">
        <v>1452</v>
      </c>
      <c r="L297" s="7" t="s">
        <v>28</v>
      </c>
      <c r="M297" s="6">
        <v>119107</v>
      </c>
      <c r="N297" s="8">
        <v>44682</v>
      </c>
      <c r="O297" s="8">
        <v>45046</v>
      </c>
      <c r="P297" s="6">
        <v>768</v>
      </c>
      <c r="Q297" s="7" t="s">
        <v>61</v>
      </c>
      <c r="R297" s="7" t="s">
        <v>30</v>
      </c>
      <c r="S297" s="7" t="s">
        <v>31</v>
      </c>
      <c r="T297" s="7" t="s">
        <v>62</v>
      </c>
      <c r="U297" s="7" t="s">
        <v>44</v>
      </c>
      <c r="V297" s="6">
        <v>4</v>
      </c>
      <c r="W297" s="6">
        <v>10</v>
      </c>
      <c r="X297" s="6">
        <v>30</v>
      </c>
      <c r="Y297" s="9"/>
      <c r="Z297" s="9"/>
      <c r="AA297" s="9"/>
      <c r="AB297" s="6">
        <v>39442.69</v>
      </c>
      <c r="AC297" s="6">
        <v>0</v>
      </c>
      <c r="AD297" s="6">
        <v>0</v>
      </c>
      <c r="AE297" s="6">
        <v>0</v>
      </c>
      <c r="AF297" s="6">
        <v>8401.2900000000009</v>
      </c>
      <c r="AG297" s="6">
        <v>17696.080000000002</v>
      </c>
      <c r="AH297" s="6">
        <v>0</v>
      </c>
      <c r="AI297" s="6">
        <v>6899.33</v>
      </c>
      <c r="AJ297" s="6">
        <v>39442.69</v>
      </c>
      <c r="AK297" s="23">
        <v>21746.61</v>
      </c>
    </row>
    <row r="298" spans="1:37">
      <c r="A298" s="5">
        <v>21524</v>
      </c>
      <c r="B298" s="6">
        <v>397</v>
      </c>
      <c r="C298" s="6">
        <v>114678</v>
      </c>
      <c r="D298" s="6">
        <v>21524</v>
      </c>
      <c r="E298" s="6">
        <v>20115925270</v>
      </c>
      <c r="F298" s="7" t="s">
        <v>1505</v>
      </c>
      <c r="G298" s="7" t="s">
        <v>1506</v>
      </c>
      <c r="H298" s="8">
        <v>20273</v>
      </c>
      <c r="I298" s="7" t="s">
        <v>187</v>
      </c>
      <c r="J298" s="7" t="s">
        <v>37</v>
      </c>
      <c r="K298" s="7" t="s">
        <v>1452</v>
      </c>
      <c r="L298" s="7" t="s">
        <v>28</v>
      </c>
      <c r="M298" s="6">
        <v>114678</v>
      </c>
      <c r="N298" s="8">
        <v>44253</v>
      </c>
      <c r="O298" s="8">
        <v>45077</v>
      </c>
      <c r="P298" s="6">
        <v>705</v>
      </c>
      <c r="Q298" s="7" t="s">
        <v>69</v>
      </c>
      <c r="R298" s="7" t="s">
        <v>57</v>
      </c>
      <c r="S298" s="7" t="s">
        <v>31</v>
      </c>
      <c r="T298" s="7" t="s">
        <v>32</v>
      </c>
      <c r="U298" s="9"/>
      <c r="V298" s="6">
        <v>27</v>
      </c>
      <c r="W298" s="6">
        <v>40</v>
      </c>
      <c r="X298" s="6">
        <v>30</v>
      </c>
      <c r="Y298" s="9"/>
      <c r="Z298" s="9"/>
      <c r="AA298" s="9"/>
      <c r="AB298" s="6">
        <v>645991.37</v>
      </c>
      <c r="AC298" s="6">
        <v>0</v>
      </c>
      <c r="AD298" s="6">
        <v>0</v>
      </c>
      <c r="AE298" s="6">
        <v>0</v>
      </c>
      <c r="AF298" s="6">
        <v>144417.23000000001</v>
      </c>
      <c r="AG298" s="6">
        <v>163782.01999999999</v>
      </c>
      <c r="AH298" s="6">
        <v>0</v>
      </c>
      <c r="AI298" s="6">
        <v>108643.41</v>
      </c>
      <c r="AJ298" s="6">
        <v>645991.37</v>
      </c>
      <c r="AK298" s="23">
        <v>482209.35</v>
      </c>
    </row>
    <row r="299" spans="1:37">
      <c r="A299" s="5">
        <v>18165</v>
      </c>
      <c r="B299" s="6">
        <v>397</v>
      </c>
      <c r="C299" s="6">
        <v>114177</v>
      </c>
      <c r="D299" s="6">
        <v>18165</v>
      </c>
      <c r="E299" s="6">
        <v>20222644241</v>
      </c>
      <c r="F299" s="7" t="s">
        <v>594</v>
      </c>
      <c r="G299" s="7" t="s">
        <v>595</v>
      </c>
      <c r="H299" s="8">
        <v>26220</v>
      </c>
      <c r="I299" s="7" t="s">
        <v>292</v>
      </c>
      <c r="J299" s="7" t="s">
        <v>37</v>
      </c>
      <c r="K299" s="7" t="s">
        <v>1452</v>
      </c>
      <c r="L299" s="7" t="s">
        <v>28</v>
      </c>
      <c r="M299" s="6">
        <v>114177</v>
      </c>
      <c r="N299" s="8">
        <v>44097</v>
      </c>
      <c r="O299" s="8">
        <v>45016</v>
      </c>
      <c r="P299" s="6">
        <v>739</v>
      </c>
      <c r="Q299" s="7" t="s">
        <v>38</v>
      </c>
      <c r="R299" s="7" t="s">
        <v>57</v>
      </c>
      <c r="S299" s="7" t="s">
        <v>31</v>
      </c>
      <c r="T299" s="7" t="s">
        <v>32</v>
      </c>
      <c r="U299" s="9"/>
      <c r="V299" s="6">
        <v>33</v>
      </c>
      <c r="W299" s="6">
        <v>40</v>
      </c>
      <c r="X299" s="6">
        <v>30</v>
      </c>
      <c r="Y299" s="9"/>
      <c r="Z299" s="9"/>
      <c r="AA299" s="9"/>
      <c r="AB299" s="6">
        <v>361555.77</v>
      </c>
      <c r="AC299" s="6">
        <v>0</v>
      </c>
      <c r="AD299" s="6">
        <v>0</v>
      </c>
      <c r="AE299" s="6">
        <v>0</v>
      </c>
      <c r="AF299" s="6">
        <v>77011.38</v>
      </c>
      <c r="AG299" s="6">
        <v>77015.179999999993</v>
      </c>
      <c r="AH299" s="6">
        <v>0</v>
      </c>
      <c r="AI299" s="6">
        <v>60929.35</v>
      </c>
      <c r="AJ299" s="6">
        <v>361555.77</v>
      </c>
      <c r="AK299" s="23">
        <v>284540.59000000003</v>
      </c>
    </row>
    <row r="300" spans="1:37">
      <c r="A300" s="5">
        <v>14012</v>
      </c>
      <c r="B300" s="6">
        <v>397</v>
      </c>
      <c r="C300" s="6">
        <v>45287</v>
      </c>
      <c r="D300" s="6">
        <v>14012</v>
      </c>
      <c r="E300" s="6">
        <v>20168110635</v>
      </c>
      <c r="F300" s="7" t="s">
        <v>598</v>
      </c>
      <c r="G300" s="7" t="s">
        <v>599</v>
      </c>
      <c r="H300" s="8">
        <v>23340</v>
      </c>
      <c r="I300" s="7" t="s">
        <v>84</v>
      </c>
      <c r="J300" s="7" t="s">
        <v>37</v>
      </c>
      <c r="K300" s="7" t="s">
        <v>1452</v>
      </c>
      <c r="L300" s="7" t="s">
        <v>48</v>
      </c>
      <c r="M300" s="6">
        <v>45287</v>
      </c>
      <c r="N300" s="8">
        <v>39356</v>
      </c>
      <c r="O300" s="9"/>
      <c r="P300" s="6">
        <v>3</v>
      </c>
      <c r="Q300" s="7" t="s">
        <v>66</v>
      </c>
      <c r="R300" s="7" t="s">
        <v>50</v>
      </c>
      <c r="S300" s="7" t="s">
        <v>51</v>
      </c>
      <c r="T300" s="7" t="s">
        <v>52</v>
      </c>
      <c r="U300" s="9"/>
      <c r="V300" s="6">
        <v>37</v>
      </c>
      <c r="W300" s="6">
        <v>35</v>
      </c>
      <c r="X300" s="6">
        <v>30</v>
      </c>
      <c r="Y300" s="9"/>
      <c r="Z300" s="9"/>
      <c r="AA300" s="9"/>
      <c r="AB300" s="6">
        <v>607119.47</v>
      </c>
      <c r="AC300" s="6">
        <v>0</v>
      </c>
      <c r="AD300" s="6">
        <v>0</v>
      </c>
      <c r="AE300" s="6">
        <v>0</v>
      </c>
      <c r="AF300" s="6">
        <v>123852.37</v>
      </c>
      <c r="AG300" s="6">
        <v>191457.04</v>
      </c>
      <c r="AH300" s="6">
        <v>0</v>
      </c>
      <c r="AI300" s="6">
        <v>102122.65</v>
      </c>
      <c r="AJ300" s="6">
        <v>607119.47</v>
      </c>
      <c r="AK300" s="23">
        <v>415662.43</v>
      </c>
    </row>
    <row r="301" spans="1:37">
      <c r="A301" s="5">
        <v>28625</v>
      </c>
      <c r="B301" s="6">
        <v>397</v>
      </c>
      <c r="C301" s="6">
        <v>109201</v>
      </c>
      <c r="D301" s="6">
        <v>28625</v>
      </c>
      <c r="E301" s="6">
        <v>20342873627</v>
      </c>
      <c r="F301" s="7" t="s">
        <v>598</v>
      </c>
      <c r="G301" s="7" t="s">
        <v>600</v>
      </c>
      <c r="H301" s="8">
        <v>32701</v>
      </c>
      <c r="I301" s="7" t="s">
        <v>55</v>
      </c>
      <c r="J301" s="7" t="s">
        <v>37</v>
      </c>
      <c r="K301" s="7" t="s">
        <v>1452</v>
      </c>
      <c r="L301" s="7" t="s">
        <v>48</v>
      </c>
      <c r="M301" s="6">
        <v>109201</v>
      </c>
      <c r="N301" s="8">
        <v>43390</v>
      </c>
      <c r="O301" s="9"/>
      <c r="P301" s="6">
        <v>6</v>
      </c>
      <c r="Q301" s="7" t="s">
        <v>108</v>
      </c>
      <c r="R301" s="7" t="s">
        <v>50</v>
      </c>
      <c r="S301" s="7" t="s">
        <v>109</v>
      </c>
      <c r="T301" s="7" t="s">
        <v>52</v>
      </c>
      <c r="U301" s="9"/>
      <c r="V301" s="6">
        <v>7</v>
      </c>
      <c r="W301" s="6">
        <v>35</v>
      </c>
      <c r="X301" s="6">
        <v>30</v>
      </c>
      <c r="Y301" s="9"/>
      <c r="Z301" s="9"/>
      <c r="AA301" s="9"/>
      <c r="AB301" s="6">
        <v>249448.87</v>
      </c>
      <c r="AC301" s="6">
        <v>0</v>
      </c>
      <c r="AD301" s="6">
        <v>0</v>
      </c>
      <c r="AE301" s="6">
        <v>0</v>
      </c>
      <c r="AF301" s="6">
        <v>39911.83</v>
      </c>
      <c r="AG301" s="6">
        <v>56818.43</v>
      </c>
      <c r="AH301" s="6">
        <v>0</v>
      </c>
      <c r="AI301" s="6">
        <v>42123.41</v>
      </c>
      <c r="AJ301" s="6">
        <v>249448.87</v>
      </c>
      <c r="AK301" s="23">
        <v>192630.44</v>
      </c>
    </row>
    <row r="302" spans="1:37">
      <c r="A302" s="5">
        <v>23091</v>
      </c>
      <c r="B302" s="6">
        <v>397</v>
      </c>
      <c r="C302" s="6">
        <v>120638</v>
      </c>
      <c r="D302" s="6">
        <v>23091</v>
      </c>
      <c r="E302" s="6">
        <v>20254986802</v>
      </c>
      <c r="F302" s="7" t="s">
        <v>601</v>
      </c>
      <c r="G302" s="7" t="s">
        <v>602</v>
      </c>
      <c r="H302" s="8">
        <v>27982</v>
      </c>
      <c r="I302" s="7" t="s">
        <v>173</v>
      </c>
      <c r="J302" s="7" t="s">
        <v>37</v>
      </c>
      <c r="K302" s="7" t="s">
        <v>1452</v>
      </c>
      <c r="L302" s="7" t="s">
        <v>28</v>
      </c>
      <c r="M302" s="6">
        <v>120638</v>
      </c>
      <c r="N302" s="8">
        <v>44876</v>
      </c>
      <c r="O302" s="8">
        <v>45077</v>
      </c>
      <c r="P302" s="6">
        <v>719</v>
      </c>
      <c r="Q302" s="7" t="s">
        <v>33</v>
      </c>
      <c r="R302" s="7" t="s">
        <v>42</v>
      </c>
      <c r="S302" s="7" t="s">
        <v>31</v>
      </c>
      <c r="T302" s="7" t="s">
        <v>32</v>
      </c>
      <c r="U302" s="9"/>
      <c r="V302" s="6">
        <v>16</v>
      </c>
      <c r="W302" s="6">
        <v>20</v>
      </c>
      <c r="X302" s="6">
        <v>30</v>
      </c>
      <c r="Y302" s="9"/>
      <c r="Z302" s="9"/>
      <c r="AA302" s="9"/>
      <c r="AB302" s="6">
        <v>245612.52</v>
      </c>
      <c r="AC302" s="6">
        <v>0</v>
      </c>
      <c r="AD302" s="6">
        <v>0</v>
      </c>
      <c r="AE302" s="6">
        <v>0</v>
      </c>
      <c r="AF302" s="6">
        <v>52315.47</v>
      </c>
      <c r="AG302" s="6">
        <v>54660.28</v>
      </c>
      <c r="AH302" s="6">
        <v>0</v>
      </c>
      <c r="AI302" s="6">
        <v>42965.82</v>
      </c>
      <c r="AJ302" s="6">
        <v>245612.52</v>
      </c>
      <c r="AK302" s="23">
        <v>190952.24</v>
      </c>
    </row>
    <row r="303" spans="1:37">
      <c r="A303" s="5">
        <v>23091</v>
      </c>
      <c r="B303" s="6">
        <v>397</v>
      </c>
      <c r="C303" s="6">
        <v>120639</v>
      </c>
      <c r="D303" s="6">
        <v>23091</v>
      </c>
      <c r="E303" s="6">
        <v>20254986802</v>
      </c>
      <c r="F303" s="7" t="s">
        <v>601</v>
      </c>
      <c r="G303" s="7" t="s">
        <v>602</v>
      </c>
      <c r="H303" s="8">
        <v>27982</v>
      </c>
      <c r="I303" s="7" t="s">
        <v>173</v>
      </c>
      <c r="J303" s="7" t="s">
        <v>37</v>
      </c>
      <c r="K303" s="7" t="s">
        <v>1452</v>
      </c>
      <c r="L303" s="7" t="s">
        <v>28</v>
      </c>
      <c r="M303" s="6">
        <v>120639</v>
      </c>
      <c r="N303" s="8">
        <v>44876</v>
      </c>
      <c r="O303" s="8">
        <v>45077</v>
      </c>
      <c r="P303" s="6">
        <v>719</v>
      </c>
      <c r="Q303" s="7" t="s">
        <v>33</v>
      </c>
      <c r="R303" s="7" t="s">
        <v>42</v>
      </c>
      <c r="S303" s="7" t="s">
        <v>31</v>
      </c>
      <c r="T303" s="7" t="s">
        <v>32</v>
      </c>
      <c r="U303" s="9"/>
      <c r="V303" s="6">
        <v>16</v>
      </c>
      <c r="W303" s="6">
        <v>20</v>
      </c>
      <c r="X303" s="6">
        <v>30</v>
      </c>
      <c r="Y303" s="9"/>
      <c r="Z303" s="9"/>
      <c r="AA303" s="9"/>
      <c r="AB303" s="6">
        <v>245612.52</v>
      </c>
      <c r="AC303" s="6">
        <v>0</v>
      </c>
      <c r="AD303" s="6">
        <v>0</v>
      </c>
      <c r="AE303" s="6">
        <v>0</v>
      </c>
      <c r="AF303" s="6">
        <v>52315.47</v>
      </c>
      <c r="AG303" s="6">
        <v>53621.919999999998</v>
      </c>
      <c r="AH303" s="6">
        <v>0</v>
      </c>
      <c r="AI303" s="6">
        <v>39715.550000000003</v>
      </c>
      <c r="AJ303" s="6">
        <v>245612.52</v>
      </c>
      <c r="AK303" s="23">
        <v>191990.6</v>
      </c>
    </row>
    <row r="304" spans="1:37">
      <c r="A304" s="5">
        <v>23412</v>
      </c>
      <c r="B304" s="6">
        <v>397</v>
      </c>
      <c r="C304" s="6">
        <v>108894</v>
      </c>
      <c r="D304" s="6">
        <v>23412</v>
      </c>
      <c r="E304" s="6">
        <v>20291839518</v>
      </c>
      <c r="F304" s="7" t="s">
        <v>603</v>
      </c>
      <c r="G304" s="7" t="s">
        <v>604</v>
      </c>
      <c r="H304" s="8">
        <v>29701</v>
      </c>
      <c r="I304" s="7" t="s">
        <v>78</v>
      </c>
      <c r="J304" s="7" t="s">
        <v>37</v>
      </c>
      <c r="K304" s="7" t="s">
        <v>1452</v>
      </c>
      <c r="L304" s="7" t="s">
        <v>28</v>
      </c>
      <c r="M304" s="6">
        <v>108894</v>
      </c>
      <c r="N304" s="8">
        <v>43344</v>
      </c>
      <c r="O304" s="8">
        <v>45016</v>
      </c>
      <c r="P304" s="6">
        <v>730</v>
      </c>
      <c r="Q304" s="7" t="s">
        <v>33</v>
      </c>
      <c r="R304" s="7" t="s">
        <v>30</v>
      </c>
      <c r="S304" s="7" t="s">
        <v>31</v>
      </c>
      <c r="T304" s="7" t="s">
        <v>43</v>
      </c>
      <c r="U304" s="9"/>
      <c r="V304" s="6">
        <v>17</v>
      </c>
      <c r="W304" s="6">
        <v>10</v>
      </c>
      <c r="X304" s="6">
        <v>30</v>
      </c>
      <c r="Y304" s="9"/>
      <c r="Z304" s="9"/>
      <c r="AA304" s="9"/>
      <c r="AB304" s="6">
        <v>117580.61</v>
      </c>
      <c r="AC304" s="6">
        <v>0</v>
      </c>
      <c r="AD304" s="6">
        <v>0</v>
      </c>
      <c r="AE304" s="6">
        <v>0</v>
      </c>
      <c r="AF304" s="6">
        <v>26338.06</v>
      </c>
      <c r="AG304" s="6">
        <v>47911.78</v>
      </c>
      <c r="AH304" s="6">
        <v>0</v>
      </c>
      <c r="AI304" s="6">
        <v>20002.509999999998</v>
      </c>
      <c r="AJ304" s="6">
        <v>117580.61</v>
      </c>
      <c r="AK304" s="23">
        <v>69668.83</v>
      </c>
    </row>
    <row r="305" spans="1:37">
      <c r="A305" s="5">
        <v>18368</v>
      </c>
      <c r="B305" s="6">
        <v>397</v>
      </c>
      <c r="C305" s="6">
        <v>118995</v>
      </c>
      <c r="D305" s="6">
        <v>18368</v>
      </c>
      <c r="E305" s="6">
        <v>20223365591</v>
      </c>
      <c r="F305" s="7" t="s">
        <v>605</v>
      </c>
      <c r="G305" s="7" t="s">
        <v>606</v>
      </c>
      <c r="H305" s="8">
        <v>26318</v>
      </c>
      <c r="I305" s="7" t="s">
        <v>292</v>
      </c>
      <c r="J305" s="7" t="s">
        <v>37</v>
      </c>
      <c r="K305" s="7" t="s">
        <v>1452</v>
      </c>
      <c r="L305" s="7" t="s">
        <v>28</v>
      </c>
      <c r="M305" s="6">
        <v>118995</v>
      </c>
      <c r="N305" s="8">
        <v>44684</v>
      </c>
      <c r="O305" s="8">
        <v>45016</v>
      </c>
      <c r="P305" s="6">
        <v>716</v>
      </c>
      <c r="Q305" s="7" t="s">
        <v>29</v>
      </c>
      <c r="R305" s="7" t="s">
        <v>42</v>
      </c>
      <c r="S305" s="7" t="s">
        <v>31</v>
      </c>
      <c r="T305" s="7" t="s">
        <v>43</v>
      </c>
      <c r="U305" s="7" t="s">
        <v>44</v>
      </c>
      <c r="V305" s="6">
        <v>13</v>
      </c>
      <c r="W305" s="6">
        <v>20</v>
      </c>
      <c r="X305" s="6">
        <v>30</v>
      </c>
      <c r="Y305" s="9"/>
      <c r="Z305" s="9"/>
      <c r="AA305" s="9"/>
      <c r="AB305" s="6">
        <v>183249.98</v>
      </c>
      <c r="AC305" s="6">
        <v>0</v>
      </c>
      <c r="AD305" s="6">
        <v>0</v>
      </c>
      <c r="AE305" s="6">
        <v>0</v>
      </c>
      <c r="AF305" s="6">
        <v>39032.25</v>
      </c>
      <c r="AG305" s="6">
        <v>43581.4</v>
      </c>
      <c r="AH305" s="6">
        <v>0</v>
      </c>
      <c r="AI305" s="6">
        <v>31018.54</v>
      </c>
      <c r="AJ305" s="6">
        <v>183249.98</v>
      </c>
      <c r="AK305" s="23">
        <v>139668.57999999999</v>
      </c>
    </row>
    <row r="306" spans="1:37">
      <c r="A306" s="5">
        <v>31228</v>
      </c>
      <c r="B306" s="6">
        <v>397</v>
      </c>
      <c r="C306" s="6">
        <v>119108</v>
      </c>
      <c r="D306" s="6">
        <v>31228</v>
      </c>
      <c r="E306" s="6">
        <v>20416500011</v>
      </c>
      <c r="F306" s="7" t="s">
        <v>1963</v>
      </c>
      <c r="G306" s="7" t="s">
        <v>1964</v>
      </c>
      <c r="H306" s="8">
        <v>36027</v>
      </c>
      <c r="I306" s="7" t="s">
        <v>117</v>
      </c>
      <c r="J306" s="7" t="s">
        <v>37</v>
      </c>
      <c r="K306" s="7" t="s">
        <v>1452</v>
      </c>
      <c r="L306" s="7" t="s">
        <v>28</v>
      </c>
      <c r="M306" s="6">
        <v>119108</v>
      </c>
      <c r="N306" s="8">
        <v>44774</v>
      </c>
      <c r="O306" s="8">
        <v>45046</v>
      </c>
      <c r="P306" s="6">
        <v>768</v>
      </c>
      <c r="Q306" s="7" t="s">
        <v>61</v>
      </c>
      <c r="R306" s="7" t="s">
        <v>30</v>
      </c>
      <c r="S306" s="7" t="s">
        <v>31</v>
      </c>
      <c r="T306" s="7" t="s">
        <v>62</v>
      </c>
      <c r="U306" s="7" t="s">
        <v>44</v>
      </c>
      <c r="V306" s="6">
        <v>0</v>
      </c>
      <c r="W306" s="6">
        <v>10</v>
      </c>
      <c r="X306" s="6">
        <v>30</v>
      </c>
      <c r="Y306" s="9"/>
      <c r="Z306" s="9"/>
      <c r="AA306" s="9"/>
      <c r="AB306" s="6">
        <v>39442.69</v>
      </c>
      <c r="AC306" s="6">
        <v>0</v>
      </c>
      <c r="AD306" s="6">
        <v>0</v>
      </c>
      <c r="AE306" s="6">
        <v>0</v>
      </c>
      <c r="AF306" s="6">
        <v>8401.2900000000009</v>
      </c>
      <c r="AG306" s="6">
        <v>17696.080000000002</v>
      </c>
      <c r="AH306" s="6">
        <v>0</v>
      </c>
      <c r="AI306" s="6">
        <v>6899.33</v>
      </c>
      <c r="AJ306" s="6">
        <v>39442.69</v>
      </c>
      <c r="AK306" s="23">
        <v>21746.61</v>
      </c>
    </row>
    <row r="307" spans="1:37">
      <c r="A307" s="5">
        <v>23730</v>
      </c>
      <c r="B307" s="6">
        <v>397</v>
      </c>
      <c r="C307" s="6">
        <v>107708</v>
      </c>
      <c r="D307" s="6">
        <v>23730</v>
      </c>
      <c r="E307" s="6">
        <v>23302604444</v>
      </c>
      <c r="F307" s="7" t="s">
        <v>608</v>
      </c>
      <c r="G307" s="7" t="s">
        <v>504</v>
      </c>
      <c r="H307" s="8">
        <v>30502</v>
      </c>
      <c r="I307" s="7" t="s">
        <v>257</v>
      </c>
      <c r="J307" s="7" t="s">
        <v>27</v>
      </c>
      <c r="K307" s="7" t="s">
        <v>1452</v>
      </c>
      <c r="L307" s="7" t="s">
        <v>28</v>
      </c>
      <c r="M307" s="6">
        <v>107708</v>
      </c>
      <c r="N307" s="8">
        <v>43315</v>
      </c>
      <c r="O307" s="9"/>
      <c r="P307" s="6">
        <v>709</v>
      </c>
      <c r="Q307" s="7" t="s">
        <v>29</v>
      </c>
      <c r="R307" s="7" t="s">
        <v>57</v>
      </c>
      <c r="S307" s="7" t="s">
        <v>31</v>
      </c>
      <c r="T307" s="7" t="s">
        <v>43</v>
      </c>
      <c r="U307" s="7" t="s">
        <v>44</v>
      </c>
      <c r="V307" s="6">
        <v>16</v>
      </c>
      <c r="W307" s="6">
        <v>40</v>
      </c>
      <c r="X307" s="6">
        <v>30</v>
      </c>
      <c r="Y307" s="9"/>
      <c r="Z307" s="9"/>
      <c r="AA307" s="9"/>
      <c r="AB307" s="6">
        <v>389405.62</v>
      </c>
      <c r="AC307" s="6">
        <v>0</v>
      </c>
      <c r="AD307" s="6">
        <v>0</v>
      </c>
      <c r="AE307" s="6">
        <v>0</v>
      </c>
      <c r="AF307" s="6">
        <v>87226.86</v>
      </c>
      <c r="AG307" s="6">
        <v>103589.28</v>
      </c>
      <c r="AH307" s="6">
        <v>0</v>
      </c>
      <c r="AI307" s="6">
        <v>65601.149999999994</v>
      </c>
      <c r="AJ307" s="6">
        <v>389405.62</v>
      </c>
      <c r="AK307" s="23">
        <v>285816.34000000003</v>
      </c>
    </row>
    <row r="308" spans="1:37">
      <c r="A308" s="5">
        <v>23116</v>
      </c>
      <c r="B308" s="6">
        <v>397</v>
      </c>
      <c r="C308" s="6">
        <v>107709</v>
      </c>
      <c r="D308" s="6">
        <v>23116</v>
      </c>
      <c r="E308" s="6">
        <v>23299973484</v>
      </c>
      <c r="F308" s="7" t="s">
        <v>609</v>
      </c>
      <c r="G308" s="7" t="s">
        <v>610</v>
      </c>
      <c r="H308" s="8">
        <v>30320</v>
      </c>
      <c r="I308" s="7" t="s">
        <v>72</v>
      </c>
      <c r="J308" s="7" t="s">
        <v>27</v>
      </c>
      <c r="K308" s="7" t="s">
        <v>1452</v>
      </c>
      <c r="L308" s="7" t="s">
        <v>28</v>
      </c>
      <c r="M308" s="6">
        <v>107709</v>
      </c>
      <c r="N308" s="8">
        <v>43315</v>
      </c>
      <c r="O308" s="9"/>
      <c r="P308" s="6">
        <v>734</v>
      </c>
      <c r="Q308" s="7" t="s">
        <v>56</v>
      </c>
      <c r="R308" s="7" t="s">
        <v>57</v>
      </c>
      <c r="S308" s="7" t="s">
        <v>31</v>
      </c>
      <c r="T308" s="7" t="s">
        <v>43</v>
      </c>
      <c r="U308" s="7" t="s">
        <v>44</v>
      </c>
      <c r="V308" s="6">
        <v>17</v>
      </c>
      <c r="W308" s="6">
        <v>40</v>
      </c>
      <c r="X308" s="6">
        <v>30</v>
      </c>
      <c r="Y308" s="9"/>
      <c r="Z308" s="9"/>
      <c r="AA308" s="9"/>
      <c r="AB308" s="6">
        <v>354094.81</v>
      </c>
      <c r="AC308" s="6">
        <v>0</v>
      </c>
      <c r="AD308" s="6">
        <v>0</v>
      </c>
      <c r="AE308" s="6">
        <v>0</v>
      </c>
      <c r="AF308" s="6">
        <v>75422.2</v>
      </c>
      <c r="AG308" s="6">
        <v>84528.79</v>
      </c>
      <c r="AH308" s="6">
        <v>0</v>
      </c>
      <c r="AI308" s="6">
        <v>59677.760000000002</v>
      </c>
      <c r="AJ308" s="6">
        <v>354094.81</v>
      </c>
      <c r="AK308" s="23">
        <v>269566.02</v>
      </c>
    </row>
    <row r="309" spans="1:37">
      <c r="A309" s="5">
        <v>25934</v>
      </c>
      <c r="B309" s="6">
        <v>397</v>
      </c>
      <c r="C309" s="6">
        <v>109200</v>
      </c>
      <c r="D309" s="6">
        <v>25934</v>
      </c>
      <c r="E309" s="6">
        <v>27324091136</v>
      </c>
      <c r="F309" s="7" t="s">
        <v>609</v>
      </c>
      <c r="G309" s="7" t="s">
        <v>611</v>
      </c>
      <c r="H309" s="8">
        <v>31336</v>
      </c>
      <c r="I309" s="7" t="s">
        <v>120</v>
      </c>
      <c r="J309" s="7" t="s">
        <v>27</v>
      </c>
      <c r="K309" s="7" t="s">
        <v>1452</v>
      </c>
      <c r="L309" s="7" t="s">
        <v>48</v>
      </c>
      <c r="M309" s="6">
        <v>109200</v>
      </c>
      <c r="N309" s="8">
        <v>43390</v>
      </c>
      <c r="O309" s="9"/>
      <c r="P309" s="6">
        <v>6</v>
      </c>
      <c r="Q309" s="7" t="s">
        <v>108</v>
      </c>
      <c r="R309" s="7" t="s">
        <v>50</v>
      </c>
      <c r="S309" s="7" t="s">
        <v>109</v>
      </c>
      <c r="T309" s="7" t="s">
        <v>52</v>
      </c>
      <c r="U309" s="9"/>
      <c r="V309" s="6">
        <v>13</v>
      </c>
      <c r="W309" s="6">
        <v>35</v>
      </c>
      <c r="X309" s="6">
        <v>30</v>
      </c>
      <c r="Y309" s="9"/>
      <c r="Z309" s="9"/>
      <c r="AA309" s="9"/>
      <c r="AB309" s="6">
        <v>267631</v>
      </c>
      <c r="AC309" s="6">
        <v>0</v>
      </c>
      <c r="AD309" s="6">
        <v>0</v>
      </c>
      <c r="AE309" s="6">
        <v>0</v>
      </c>
      <c r="AF309" s="6">
        <v>42820.959999999999</v>
      </c>
      <c r="AG309" s="6">
        <v>121479.67</v>
      </c>
      <c r="AH309" s="6">
        <v>0</v>
      </c>
      <c r="AI309" s="6">
        <v>45173.47</v>
      </c>
      <c r="AJ309" s="6">
        <v>267631</v>
      </c>
      <c r="AK309" s="23">
        <v>146151.32999999999</v>
      </c>
    </row>
    <row r="310" spans="1:37">
      <c r="A310" s="5">
        <v>28196</v>
      </c>
      <c r="B310" s="6">
        <v>397</v>
      </c>
      <c r="C310" s="6">
        <v>117166</v>
      </c>
      <c r="D310" s="6">
        <v>28196</v>
      </c>
      <c r="E310" s="6">
        <v>20279163339</v>
      </c>
      <c r="F310" s="7" t="s">
        <v>609</v>
      </c>
      <c r="G310" s="7" t="s">
        <v>612</v>
      </c>
      <c r="H310" s="8">
        <v>29307</v>
      </c>
      <c r="I310" s="7" t="s">
        <v>208</v>
      </c>
      <c r="J310" s="7" t="s">
        <v>37</v>
      </c>
      <c r="K310" s="7" t="s">
        <v>1452</v>
      </c>
      <c r="L310" s="7" t="s">
        <v>48</v>
      </c>
      <c r="M310" s="6">
        <v>117166</v>
      </c>
      <c r="N310" s="8">
        <v>44498</v>
      </c>
      <c r="O310" s="9"/>
      <c r="P310" s="6">
        <v>6</v>
      </c>
      <c r="Q310" s="7" t="s">
        <v>108</v>
      </c>
      <c r="R310" s="7" t="s">
        <v>50</v>
      </c>
      <c r="S310" s="7" t="s">
        <v>51</v>
      </c>
      <c r="T310" s="7" t="s">
        <v>52</v>
      </c>
      <c r="U310" s="9"/>
      <c r="V310" s="6">
        <v>9</v>
      </c>
      <c r="W310" s="6">
        <v>35</v>
      </c>
      <c r="X310" s="6">
        <v>30</v>
      </c>
      <c r="Y310" s="9"/>
      <c r="Z310" s="9"/>
      <c r="AA310" s="9"/>
      <c r="AB310" s="6">
        <v>247932.99</v>
      </c>
      <c r="AC310" s="6">
        <v>0</v>
      </c>
      <c r="AD310" s="6">
        <v>0</v>
      </c>
      <c r="AE310" s="6">
        <v>0</v>
      </c>
      <c r="AF310" s="6">
        <v>39669.279999999999</v>
      </c>
      <c r="AG310" s="6">
        <v>55700.08</v>
      </c>
      <c r="AH310" s="6">
        <v>0</v>
      </c>
      <c r="AI310" s="6">
        <v>41869.11</v>
      </c>
      <c r="AJ310" s="6">
        <v>247932.99</v>
      </c>
      <c r="AK310" s="23">
        <v>192232.91</v>
      </c>
    </row>
    <row r="311" spans="1:37">
      <c r="A311" s="5">
        <v>21656</v>
      </c>
      <c r="B311" s="6">
        <v>397</v>
      </c>
      <c r="C311" s="6">
        <v>111325</v>
      </c>
      <c r="D311" s="6">
        <v>21656</v>
      </c>
      <c r="E311" s="6">
        <v>20258446950</v>
      </c>
      <c r="F311" s="7" t="s">
        <v>613</v>
      </c>
      <c r="G311" s="7" t="s">
        <v>614</v>
      </c>
      <c r="H311" s="8">
        <v>28287</v>
      </c>
      <c r="I311" s="7" t="s">
        <v>307</v>
      </c>
      <c r="J311" s="7" t="s">
        <v>37</v>
      </c>
      <c r="K311" s="7" t="s">
        <v>1452</v>
      </c>
      <c r="L311" s="7" t="s">
        <v>28</v>
      </c>
      <c r="M311" s="6">
        <v>111325</v>
      </c>
      <c r="N311" s="8">
        <v>43640</v>
      </c>
      <c r="O311" s="8">
        <v>45466</v>
      </c>
      <c r="P311" s="6">
        <v>757</v>
      </c>
      <c r="Q311" s="7" t="s">
        <v>56</v>
      </c>
      <c r="R311" s="7" t="s">
        <v>42</v>
      </c>
      <c r="S311" s="7" t="s">
        <v>31</v>
      </c>
      <c r="T311" s="7" t="s">
        <v>43</v>
      </c>
      <c r="U311" s="7" t="s">
        <v>44</v>
      </c>
      <c r="V311" s="6">
        <v>5</v>
      </c>
      <c r="W311" s="6">
        <v>20</v>
      </c>
      <c r="X311" s="6">
        <v>30</v>
      </c>
      <c r="Y311" s="9"/>
      <c r="Z311" s="9"/>
      <c r="AA311" s="9"/>
      <c r="AB311" s="6">
        <v>160494.01</v>
      </c>
      <c r="AC311" s="6">
        <v>0</v>
      </c>
      <c r="AD311" s="6">
        <v>0</v>
      </c>
      <c r="AE311" s="6">
        <v>0</v>
      </c>
      <c r="AF311" s="6">
        <v>28888.92</v>
      </c>
      <c r="AG311" s="6">
        <v>33707.54</v>
      </c>
      <c r="AH311" s="6">
        <v>0</v>
      </c>
      <c r="AI311" s="6">
        <v>27201.23</v>
      </c>
      <c r="AJ311" s="6">
        <v>160494.01</v>
      </c>
      <c r="AK311" s="23">
        <v>126786.47</v>
      </c>
    </row>
    <row r="312" spans="1:37">
      <c r="A312" s="5">
        <v>14919</v>
      </c>
      <c r="B312" s="6">
        <v>397</v>
      </c>
      <c r="C312" s="6">
        <v>106493</v>
      </c>
      <c r="D312" s="6">
        <v>14919</v>
      </c>
      <c r="E312" s="6">
        <v>20165172389</v>
      </c>
      <c r="F312" s="7" t="s">
        <v>615</v>
      </c>
      <c r="G312" s="7" t="s">
        <v>616</v>
      </c>
      <c r="H312" s="8">
        <v>23294</v>
      </c>
      <c r="I312" s="7" t="s">
        <v>84</v>
      </c>
      <c r="J312" s="7" t="s">
        <v>37</v>
      </c>
      <c r="K312" s="7" t="s">
        <v>1452</v>
      </c>
      <c r="L312" s="7" t="s">
        <v>28</v>
      </c>
      <c r="M312" s="6">
        <v>106493</v>
      </c>
      <c r="N312" s="8">
        <v>43171</v>
      </c>
      <c r="O312" s="8">
        <v>44996</v>
      </c>
      <c r="P312" s="6">
        <v>706</v>
      </c>
      <c r="Q312" s="7" t="s">
        <v>33</v>
      </c>
      <c r="R312" s="7" t="s">
        <v>57</v>
      </c>
      <c r="S312" s="7" t="s">
        <v>31</v>
      </c>
      <c r="T312" s="7" t="s">
        <v>43</v>
      </c>
      <c r="U312" s="7" t="s">
        <v>44</v>
      </c>
      <c r="V312" s="6">
        <v>36</v>
      </c>
      <c r="W312" s="6">
        <v>40</v>
      </c>
      <c r="X312" s="6">
        <v>11</v>
      </c>
      <c r="Y312" s="9"/>
      <c r="Z312" s="9"/>
      <c r="AA312" s="9"/>
      <c r="AB312" s="6">
        <v>210792.87</v>
      </c>
      <c r="AC312" s="6">
        <v>0</v>
      </c>
      <c r="AD312" s="6">
        <v>0</v>
      </c>
      <c r="AE312" s="6">
        <v>0</v>
      </c>
      <c r="AF312" s="6">
        <v>47217.61</v>
      </c>
      <c r="AG312" s="6">
        <v>49612.98</v>
      </c>
      <c r="AH312" s="6">
        <v>0</v>
      </c>
      <c r="AI312" s="6">
        <v>34085.199999999997</v>
      </c>
      <c r="AJ312" s="6">
        <v>210792.87</v>
      </c>
      <c r="AK312" s="23">
        <v>161179.89000000001</v>
      </c>
    </row>
    <row r="313" spans="1:37">
      <c r="A313" s="5">
        <v>14919</v>
      </c>
      <c r="B313" s="6">
        <v>397</v>
      </c>
      <c r="C313" s="6">
        <v>121520</v>
      </c>
      <c r="D313" s="6">
        <v>14919</v>
      </c>
      <c r="E313" s="6">
        <v>20165172389</v>
      </c>
      <c r="F313" s="7" t="s">
        <v>615</v>
      </c>
      <c r="G313" s="7" t="s">
        <v>616</v>
      </c>
      <c r="H313" s="8">
        <v>23294</v>
      </c>
      <c r="I313" s="7" t="s">
        <v>84</v>
      </c>
      <c r="J313" s="7" t="s">
        <v>37</v>
      </c>
      <c r="K313" s="7" t="s">
        <v>1452</v>
      </c>
      <c r="L313" s="7" t="s">
        <v>28</v>
      </c>
      <c r="M313" s="6">
        <v>121520</v>
      </c>
      <c r="N313" s="8">
        <v>44997</v>
      </c>
      <c r="O313" s="8">
        <v>45077</v>
      </c>
      <c r="P313" s="6">
        <v>706</v>
      </c>
      <c r="Q313" s="7" t="s">
        <v>33</v>
      </c>
      <c r="R313" s="7" t="s">
        <v>57</v>
      </c>
      <c r="S313" s="7" t="s">
        <v>31</v>
      </c>
      <c r="T313" s="7" t="s">
        <v>43</v>
      </c>
      <c r="U313" s="7" t="s">
        <v>44</v>
      </c>
      <c r="V313" s="6">
        <v>36</v>
      </c>
      <c r="W313" s="6">
        <v>40</v>
      </c>
      <c r="X313" s="6">
        <v>19</v>
      </c>
      <c r="Y313" s="9"/>
      <c r="Z313" s="9"/>
      <c r="AA313" s="9"/>
      <c r="AB313" s="6">
        <v>364044.49</v>
      </c>
      <c r="AC313" s="6">
        <v>0</v>
      </c>
      <c r="AD313" s="6">
        <v>0</v>
      </c>
      <c r="AE313" s="6">
        <v>0</v>
      </c>
      <c r="AF313" s="6">
        <v>81545.960000000006</v>
      </c>
      <c r="AG313" s="6">
        <v>130924.95</v>
      </c>
      <c r="AH313" s="6">
        <v>0</v>
      </c>
      <c r="AI313" s="6">
        <v>62622.13</v>
      </c>
      <c r="AJ313" s="6">
        <v>364044.49</v>
      </c>
      <c r="AK313" s="23">
        <v>233119.54</v>
      </c>
    </row>
    <row r="314" spans="1:37">
      <c r="A314" s="5">
        <v>30002</v>
      </c>
      <c r="B314" s="6">
        <v>397</v>
      </c>
      <c r="C314" s="6">
        <v>119497</v>
      </c>
      <c r="D314" s="6">
        <v>30002</v>
      </c>
      <c r="E314" s="6">
        <v>20411846521</v>
      </c>
      <c r="F314" s="7" t="s">
        <v>621</v>
      </c>
      <c r="G314" s="7" t="s">
        <v>622</v>
      </c>
      <c r="H314" s="8">
        <v>35973</v>
      </c>
      <c r="I314" s="7" t="s">
        <v>117</v>
      </c>
      <c r="J314" s="7" t="s">
        <v>37</v>
      </c>
      <c r="K314" s="7" t="s">
        <v>1452</v>
      </c>
      <c r="L314" s="7" t="s">
        <v>28</v>
      </c>
      <c r="M314" s="6">
        <v>119497</v>
      </c>
      <c r="N314" s="8">
        <v>44774</v>
      </c>
      <c r="O314" s="8">
        <v>45046</v>
      </c>
      <c r="P314" s="6">
        <v>768</v>
      </c>
      <c r="Q314" s="7" t="s">
        <v>61</v>
      </c>
      <c r="R314" s="7" t="s">
        <v>30</v>
      </c>
      <c r="S314" s="7" t="s">
        <v>31</v>
      </c>
      <c r="T314" s="7" t="s">
        <v>62</v>
      </c>
      <c r="U314" s="7" t="s">
        <v>44</v>
      </c>
      <c r="V314" s="6">
        <v>4</v>
      </c>
      <c r="W314" s="6">
        <v>10</v>
      </c>
      <c r="X314" s="6">
        <v>30</v>
      </c>
      <c r="Y314" s="9"/>
      <c r="Z314" s="9"/>
      <c r="AA314" s="9"/>
      <c r="AB314" s="6">
        <v>39442.69</v>
      </c>
      <c r="AC314" s="6">
        <v>0</v>
      </c>
      <c r="AD314" s="6">
        <v>0</v>
      </c>
      <c r="AE314" s="6">
        <v>0</v>
      </c>
      <c r="AF314" s="6">
        <v>8401.2900000000009</v>
      </c>
      <c r="AG314" s="6">
        <v>17696.080000000002</v>
      </c>
      <c r="AH314" s="6">
        <v>0</v>
      </c>
      <c r="AI314" s="6">
        <v>6899.33</v>
      </c>
      <c r="AJ314" s="6">
        <v>39442.69</v>
      </c>
      <c r="AK314" s="23">
        <v>21746.61</v>
      </c>
    </row>
    <row r="315" spans="1:37">
      <c r="A315" s="5">
        <v>12597</v>
      </c>
      <c r="B315" s="6">
        <v>397</v>
      </c>
      <c r="C315" s="6">
        <v>117063</v>
      </c>
      <c r="D315" s="6">
        <v>12597</v>
      </c>
      <c r="E315" s="6">
        <v>20138487343</v>
      </c>
      <c r="F315" s="7" t="s">
        <v>623</v>
      </c>
      <c r="G315" s="7" t="s">
        <v>624</v>
      </c>
      <c r="H315" s="8">
        <v>21979</v>
      </c>
      <c r="I315" s="7" t="s">
        <v>200</v>
      </c>
      <c r="J315" s="7" t="s">
        <v>37</v>
      </c>
      <c r="K315" s="7" t="s">
        <v>1452</v>
      </c>
      <c r="L315" s="7" t="s">
        <v>28</v>
      </c>
      <c r="M315" s="6">
        <v>117063</v>
      </c>
      <c r="N315" s="8">
        <v>44602</v>
      </c>
      <c r="O315" s="8">
        <v>45077</v>
      </c>
      <c r="P315" s="6">
        <v>740</v>
      </c>
      <c r="Q315" s="7" t="s">
        <v>38</v>
      </c>
      <c r="R315" s="7" t="s">
        <v>42</v>
      </c>
      <c r="S315" s="7" t="s">
        <v>31</v>
      </c>
      <c r="T315" s="7" t="s">
        <v>43</v>
      </c>
      <c r="U315" s="7" t="s">
        <v>44</v>
      </c>
      <c r="V315" s="6">
        <v>39</v>
      </c>
      <c r="W315" s="6">
        <v>20</v>
      </c>
      <c r="X315" s="6">
        <v>30</v>
      </c>
      <c r="Y315" s="9"/>
      <c r="Z315" s="9"/>
      <c r="AA315" s="9"/>
      <c r="AB315" s="6">
        <v>187351.75</v>
      </c>
      <c r="AC315" s="6">
        <v>0</v>
      </c>
      <c r="AD315" s="6">
        <v>0</v>
      </c>
      <c r="AE315" s="6">
        <v>0</v>
      </c>
      <c r="AF315" s="6">
        <v>41966.8</v>
      </c>
      <c r="AG315" s="6">
        <v>64594.89</v>
      </c>
      <c r="AH315" s="6">
        <v>0</v>
      </c>
      <c r="AI315" s="6">
        <v>31706.63</v>
      </c>
      <c r="AJ315" s="6">
        <v>187351.75</v>
      </c>
      <c r="AK315" s="23">
        <v>122756.86</v>
      </c>
    </row>
    <row r="316" spans="1:37">
      <c r="A316" s="5">
        <v>17699</v>
      </c>
      <c r="B316" s="6">
        <v>397</v>
      </c>
      <c r="C316" s="6">
        <v>107710</v>
      </c>
      <c r="D316" s="6">
        <v>17699</v>
      </c>
      <c r="E316" s="6">
        <v>20126227818</v>
      </c>
      <c r="F316" s="7" t="s">
        <v>623</v>
      </c>
      <c r="G316" s="7" t="s">
        <v>1973</v>
      </c>
      <c r="H316" s="8">
        <v>21311</v>
      </c>
      <c r="I316" s="7" t="s">
        <v>380</v>
      </c>
      <c r="J316" s="7" t="s">
        <v>37</v>
      </c>
      <c r="K316" s="7" t="s">
        <v>1452</v>
      </c>
      <c r="L316" s="7" t="s">
        <v>28</v>
      </c>
      <c r="M316" s="6">
        <v>107710</v>
      </c>
      <c r="N316" s="8">
        <v>43312</v>
      </c>
      <c r="O316" s="9"/>
      <c r="P316" s="6">
        <v>706</v>
      </c>
      <c r="Q316" s="7" t="s">
        <v>33</v>
      </c>
      <c r="R316" s="7" t="s">
        <v>57</v>
      </c>
      <c r="S316" s="7" t="s">
        <v>31</v>
      </c>
      <c r="T316" s="7" t="s">
        <v>43</v>
      </c>
      <c r="U316" s="7" t="s">
        <v>44</v>
      </c>
      <c r="V316" s="6">
        <v>31</v>
      </c>
      <c r="W316" s="6">
        <v>40</v>
      </c>
      <c r="X316" s="6">
        <v>30</v>
      </c>
      <c r="Y316" s="9"/>
      <c r="Z316" s="9"/>
      <c r="AA316" s="9"/>
      <c r="AB316" s="6">
        <v>574837.36</v>
      </c>
      <c r="AC316" s="6">
        <v>0</v>
      </c>
      <c r="AD316" s="6">
        <v>0</v>
      </c>
      <c r="AE316" s="6">
        <v>0</v>
      </c>
      <c r="AF316" s="6">
        <v>128763.57</v>
      </c>
      <c r="AG316" s="6">
        <v>253978.43</v>
      </c>
      <c r="AH316" s="6">
        <v>0</v>
      </c>
      <c r="AI316" s="6">
        <v>96707.33</v>
      </c>
      <c r="AJ316" s="6">
        <v>574837.36</v>
      </c>
      <c r="AK316" s="23">
        <v>320858.93</v>
      </c>
    </row>
    <row r="317" spans="1:37">
      <c r="A317" s="5">
        <v>19386</v>
      </c>
      <c r="B317" s="6">
        <v>397</v>
      </c>
      <c r="C317" s="6">
        <v>114300</v>
      </c>
      <c r="D317" s="6">
        <v>19386</v>
      </c>
      <c r="E317" s="6">
        <v>20138489168</v>
      </c>
      <c r="F317" s="7" t="s">
        <v>623</v>
      </c>
      <c r="G317" s="7" t="s">
        <v>625</v>
      </c>
      <c r="H317" s="8">
        <v>22068</v>
      </c>
      <c r="I317" s="7" t="s">
        <v>95</v>
      </c>
      <c r="J317" s="7" t="s">
        <v>37</v>
      </c>
      <c r="K317" s="7" t="s">
        <v>1452</v>
      </c>
      <c r="L317" s="7" t="s">
        <v>28</v>
      </c>
      <c r="M317" s="6">
        <v>114300</v>
      </c>
      <c r="N317" s="8">
        <v>43969</v>
      </c>
      <c r="O317" s="8">
        <v>45077</v>
      </c>
      <c r="P317" s="6">
        <v>737</v>
      </c>
      <c r="Q317" s="7" t="s">
        <v>29</v>
      </c>
      <c r="R317" s="7" t="s">
        <v>30</v>
      </c>
      <c r="S317" s="7" t="s">
        <v>31</v>
      </c>
      <c r="T317" s="7" t="s">
        <v>32</v>
      </c>
      <c r="U317" s="9"/>
      <c r="V317" s="6">
        <v>22</v>
      </c>
      <c r="W317" s="6">
        <v>10</v>
      </c>
      <c r="X317" s="6">
        <v>30</v>
      </c>
      <c r="Y317" s="9"/>
      <c r="Z317" s="9"/>
      <c r="AA317" s="9"/>
      <c r="AB317" s="6">
        <v>120258.05</v>
      </c>
      <c r="AC317" s="6">
        <v>0</v>
      </c>
      <c r="AD317" s="6">
        <v>0</v>
      </c>
      <c r="AE317" s="6">
        <v>0</v>
      </c>
      <c r="AF317" s="6">
        <v>25614.97</v>
      </c>
      <c r="AG317" s="6">
        <v>26473.96</v>
      </c>
      <c r="AH317" s="6">
        <v>0</v>
      </c>
      <c r="AI317" s="6">
        <v>19445.72</v>
      </c>
      <c r="AJ317" s="6">
        <v>120258.05</v>
      </c>
      <c r="AK317" s="23">
        <v>93784.09</v>
      </c>
    </row>
    <row r="318" spans="1:37">
      <c r="A318" s="5">
        <v>27355</v>
      </c>
      <c r="B318" s="6">
        <v>397</v>
      </c>
      <c r="C318" s="6">
        <v>110725</v>
      </c>
      <c r="D318" s="6">
        <v>27355</v>
      </c>
      <c r="E318" s="6">
        <v>27282214798</v>
      </c>
      <c r="F318" s="7" t="s">
        <v>623</v>
      </c>
      <c r="G318" s="7" t="s">
        <v>504</v>
      </c>
      <c r="H318" s="8">
        <v>29404</v>
      </c>
      <c r="I318" s="7" t="s">
        <v>87</v>
      </c>
      <c r="J318" s="7" t="s">
        <v>27</v>
      </c>
      <c r="K318" s="7" t="s">
        <v>1452</v>
      </c>
      <c r="L318" s="7" t="s">
        <v>28</v>
      </c>
      <c r="M318" s="6">
        <v>110725</v>
      </c>
      <c r="N318" s="8">
        <v>43613</v>
      </c>
      <c r="O318" s="9"/>
      <c r="P318" s="6">
        <v>740</v>
      </c>
      <c r="Q318" s="7" t="s">
        <v>38</v>
      </c>
      <c r="R318" s="7" t="s">
        <v>42</v>
      </c>
      <c r="S318" s="7" t="s">
        <v>31</v>
      </c>
      <c r="T318" s="7" t="s">
        <v>43</v>
      </c>
      <c r="U318" s="7" t="s">
        <v>44</v>
      </c>
      <c r="V318" s="6">
        <v>7</v>
      </c>
      <c r="W318" s="6">
        <v>20</v>
      </c>
      <c r="X318" s="6">
        <v>30</v>
      </c>
      <c r="Y318" s="9"/>
      <c r="Z318" s="9"/>
      <c r="AA318" s="9"/>
      <c r="AB318" s="6">
        <v>160494.01</v>
      </c>
      <c r="AC318" s="6">
        <v>0</v>
      </c>
      <c r="AD318" s="6">
        <v>0</v>
      </c>
      <c r="AE318" s="6">
        <v>0</v>
      </c>
      <c r="AF318" s="6">
        <v>35950.660000000003</v>
      </c>
      <c r="AG318" s="6">
        <v>43016.19</v>
      </c>
      <c r="AH318" s="6">
        <v>0</v>
      </c>
      <c r="AI318" s="6">
        <v>27201.23</v>
      </c>
      <c r="AJ318" s="6">
        <v>160494.01</v>
      </c>
      <c r="AK318" s="23">
        <v>117477.82</v>
      </c>
    </row>
    <row r="319" spans="1:37">
      <c r="A319" s="5">
        <v>31365</v>
      </c>
      <c r="B319" s="6">
        <v>397</v>
      </c>
      <c r="C319" s="6">
        <v>120793</v>
      </c>
      <c r="D319" s="6">
        <v>31365</v>
      </c>
      <c r="E319" s="6">
        <v>23392012494</v>
      </c>
      <c r="F319" s="7" t="s">
        <v>623</v>
      </c>
      <c r="G319" s="7" t="s">
        <v>626</v>
      </c>
      <c r="H319" s="8">
        <v>35233</v>
      </c>
      <c r="I319" s="7" t="s">
        <v>111</v>
      </c>
      <c r="J319" s="7" t="s">
        <v>27</v>
      </c>
      <c r="K319" s="7" t="s">
        <v>1452</v>
      </c>
      <c r="L319" s="7" t="s">
        <v>28</v>
      </c>
      <c r="M319" s="6">
        <v>120793</v>
      </c>
      <c r="N319" s="8">
        <v>44912</v>
      </c>
      <c r="O319" s="8">
        <v>45016</v>
      </c>
      <c r="P319" s="6">
        <v>768</v>
      </c>
      <c r="Q319" s="7" t="s">
        <v>61</v>
      </c>
      <c r="R319" s="7" t="s">
        <v>30</v>
      </c>
      <c r="S319" s="7" t="s">
        <v>31</v>
      </c>
      <c r="T319" s="7" t="s">
        <v>62</v>
      </c>
      <c r="U319" s="9"/>
      <c r="V319" s="6">
        <v>0</v>
      </c>
      <c r="W319" s="6">
        <v>10</v>
      </c>
      <c r="X319" s="6">
        <v>30</v>
      </c>
      <c r="Y319" s="9"/>
      <c r="Z319" s="9"/>
      <c r="AA319" s="9"/>
      <c r="AB319" s="6">
        <v>39442.69</v>
      </c>
      <c r="AC319" s="6">
        <v>0</v>
      </c>
      <c r="AD319" s="6">
        <v>0</v>
      </c>
      <c r="AE319" s="6">
        <v>0</v>
      </c>
      <c r="AF319" s="6">
        <v>8401.2900000000009</v>
      </c>
      <c r="AG319" s="6">
        <v>17696.080000000002</v>
      </c>
      <c r="AH319" s="6">
        <v>0</v>
      </c>
      <c r="AI319" s="6">
        <v>6899.33</v>
      </c>
      <c r="AJ319" s="6">
        <v>39442.69</v>
      </c>
      <c r="AK319" s="23">
        <v>21746.61</v>
      </c>
    </row>
    <row r="320" spans="1:37">
      <c r="A320" s="5">
        <v>24757</v>
      </c>
      <c r="B320" s="6">
        <v>397</v>
      </c>
      <c r="C320" s="6">
        <v>117485</v>
      </c>
      <c r="D320" s="6">
        <v>24757</v>
      </c>
      <c r="E320" s="6">
        <v>20249812170</v>
      </c>
      <c r="F320" s="7" t="s">
        <v>629</v>
      </c>
      <c r="G320" s="7" t="s">
        <v>630</v>
      </c>
      <c r="H320" s="8">
        <v>27701</v>
      </c>
      <c r="I320" s="7" t="s">
        <v>36</v>
      </c>
      <c r="J320" s="7" t="s">
        <v>37</v>
      </c>
      <c r="K320" s="7" t="s">
        <v>1452</v>
      </c>
      <c r="L320" s="7" t="s">
        <v>28</v>
      </c>
      <c r="M320" s="6">
        <v>117485</v>
      </c>
      <c r="N320" s="8">
        <v>44665</v>
      </c>
      <c r="O320" s="8">
        <v>45016</v>
      </c>
      <c r="P320" s="6">
        <v>740</v>
      </c>
      <c r="Q320" s="7" t="s">
        <v>38</v>
      </c>
      <c r="R320" s="7" t="s">
        <v>42</v>
      </c>
      <c r="S320" s="7" t="s">
        <v>31</v>
      </c>
      <c r="T320" s="7" t="s">
        <v>43</v>
      </c>
      <c r="U320" s="7" t="s">
        <v>44</v>
      </c>
      <c r="V320" s="6">
        <v>15</v>
      </c>
      <c r="W320" s="6">
        <v>20</v>
      </c>
      <c r="X320" s="6">
        <v>30</v>
      </c>
      <c r="Y320" s="9"/>
      <c r="Z320" s="9"/>
      <c r="AA320" s="9"/>
      <c r="AB320" s="6">
        <v>160494</v>
      </c>
      <c r="AC320" s="6">
        <v>0</v>
      </c>
      <c r="AD320" s="6">
        <v>0</v>
      </c>
      <c r="AE320" s="6">
        <v>0</v>
      </c>
      <c r="AF320" s="6">
        <v>35950.660000000003</v>
      </c>
      <c r="AG320" s="6">
        <v>55636.19</v>
      </c>
      <c r="AH320" s="6">
        <v>0</v>
      </c>
      <c r="AI320" s="6">
        <v>27201.23</v>
      </c>
      <c r="AJ320" s="6">
        <v>160494</v>
      </c>
      <c r="AK320" s="23">
        <v>104857.81</v>
      </c>
    </row>
    <row r="321" spans="1:37">
      <c r="A321" s="5">
        <v>26669</v>
      </c>
      <c r="B321" s="6">
        <v>397</v>
      </c>
      <c r="C321" s="6">
        <v>118192</v>
      </c>
      <c r="D321" s="6">
        <v>26669</v>
      </c>
      <c r="E321" s="6">
        <v>20339783528</v>
      </c>
      <c r="F321" s="7" t="s">
        <v>631</v>
      </c>
      <c r="G321" s="7" t="s">
        <v>632</v>
      </c>
      <c r="H321" s="8">
        <v>32542</v>
      </c>
      <c r="I321" s="7" t="s">
        <v>90</v>
      </c>
      <c r="J321" s="7" t="s">
        <v>37</v>
      </c>
      <c r="K321" s="7" t="s">
        <v>1452</v>
      </c>
      <c r="L321" s="7" t="s">
        <v>28</v>
      </c>
      <c r="M321" s="6">
        <v>118192</v>
      </c>
      <c r="N321" s="8">
        <v>44723</v>
      </c>
      <c r="O321" s="8">
        <v>45077</v>
      </c>
      <c r="P321" s="6">
        <v>741</v>
      </c>
      <c r="Q321" s="7" t="s">
        <v>38</v>
      </c>
      <c r="R321" s="7" t="s">
        <v>30</v>
      </c>
      <c r="S321" s="7" t="s">
        <v>31</v>
      </c>
      <c r="T321" s="7" t="s">
        <v>32</v>
      </c>
      <c r="U321" s="9"/>
      <c r="V321" s="6">
        <v>6</v>
      </c>
      <c r="W321" s="6">
        <v>10</v>
      </c>
      <c r="X321" s="6">
        <v>30</v>
      </c>
      <c r="Y321" s="9"/>
      <c r="Z321" s="9"/>
      <c r="AA321" s="9"/>
      <c r="AB321" s="6">
        <v>80247</v>
      </c>
      <c r="AC321" s="6">
        <v>0</v>
      </c>
      <c r="AD321" s="6">
        <v>0</v>
      </c>
      <c r="AE321" s="6">
        <v>0</v>
      </c>
      <c r="AF321" s="6">
        <v>17975.330000000002</v>
      </c>
      <c r="AG321" s="6">
        <v>17975.330000000002</v>
      </c>
      <c r="AH321" s="6">
        <v>0</v>
      </c>
      <c r="AI321" s="6">
        <v>12975.94</v>
      </c>
      <c r="AJ321" s="6">
        <v>80247</v>
      </c>
      <c r="AK321" s="23">
        <v>62271.67</v>
      </c>
    </row>
    <row r="322" spans="1:37">
      <c r="A322" s="5">
        <v>26669</v>
      </c>
      <c r="B322" s="6">
        <v>397</v>
      </c>
      <c r="C322" s="6">
        <v>119881</v>
      </c>
      <c r="D322" s="6">
        <v>26669</v>
      </c>
      <c r="E322" s="6">
        <v>20339783528</v>
      </c>
      <c r="F322" s="7" t="s">
        <v>631</v>
      </c>
      <c r="G322" s="7" t="s">
        <v>632</v>
      </c>
      <c r="H322" s="8">
        <v>32542</v>
      </c>
      <c r="I322" s="7" t="s">
        <v>90</v>
      </c>
      <c r="J322" s="7" t="s">
        <v>37</v>
      </c>
      <c r="K322" s="7" t="s">
        <v>1452</v>
      </c>
      <c r="L322" s="7" t="s">
        <v>28</v>
      </c>
      <c r="M322" s="6">
        <v>119881</v>
      </c>
      <c r="N322" s="8">
        <v>44736</v>
      </c>
      <c r="O322" s="8">
        <v>46561</v>
      </c>
      <c r="P322" s="6">
        <v>740</v>
      </c>
      <c r="Q322" s="7" t="s">
        <v>38</v>
      </c>
      <c r="R322" s="7" t="s">
        <v>42</v>
      </c>
      <c r="S322" s="7" t="s">
        <v>31</v>
      </c>
      <c r="T322" s="7" t="s">
        <v>43</v>
      </c>
      <c r="U322" s="7" t="s">
        <v>44</v>
      </c>
      <c r="V322" s="6">
        <v>6</v>
      </c>
      <c r="W322" s="6">
        <v>20</v>
      </c>
      <c r="X322" s="6">
        <v>30</v>
      </c>
      <c r="Y322" s="9"/>
      <c r="Z322" s="9"/>
      <c r="AA322" s="9"/>
      <c r="AB322" s="6">
        <v>160494.01</v>
      </c>
      <c r="AC322" s="6">
        <v>0</v>
      </c>
      <c r="AD322" s="6">
        <v>0</v>
      </c>
      <c r="AE322" s="6">
        <v>0</v>
      </c>
      <c r="AF322" s="6">
        <v>35950.660000000003</v>
      </c>
      <c r="AG322" s="6">
        <v>39485.33</v>
      </c>
      <c r="AH322" s="6">
        <v>0</v>
      </c>
      <c r="AI322" s="6">
        <v>27686.720000000001</v>
      </c>
      <c r="AJ322" s="6">
        <v>160494.01</v>
      </c>
      <c r="AK322" s="23">
        <v>121008.68</v>
      </c>
    </row>
    <row r="323" spans="1:37">
      <c r="A323" s="5">
        <v>18367</v>
      </c>
      <c r="B323" s="6">
        <v>397</v>
      </c>
      <c r="C323" s="6">
        <v>111098</v>
      </c>
      <c r="D323" s="6">
        <v>18367</v>
      </c>
      <c r="E323" s="6">
        <v>27222646273</v>
      </c>
      <c r="F323" s="7" t="s">
        <v>633</v>
      </c>
      <c r="G323" s="7" t="s">
        <v>634</v>
      </c>
      <c r="H323" s="8">
        <v>26236</v>
      </c>
      <c r="I323" s="7" t="s">
        <v>292</v>
      </c>
      <c r="J323" s="7" t="s">
        <v>27</v>
      </c>
      <c r="K323" s="7" t="s">
        <v>1452</v>
      </c>
      <c r="L323" s="7" t="s">
        <v>28</v>
      </c>
      <c r="M323" s="6">
        <v>111098</v>
      </c>
      <c r="N323" s="8">
        <v>43600</v>
      </c>
      <c r="O323" s="8">
        <v>45046</v>
      </c>
      <c r="P323" s="6">
        <v>730</v>
      </c>
      <c r="Q323" s="7" t="s">
        <v>33</v>
      </c>
      <c r="R323" s="7" t="s">
        <v>30</v>
      </c>
      <c r="S323" s="7" t="s">
        <v>31</v>
      </c>
      <c r="T323" s="7" t="s">
        <v>32</v>
      </c>
      <c r="U323" s="9"/>
      <c r="V323" s="6">
        <v>28</v>
      </c>
      <c r="W323" s="6">
        <v>10</v>
      </c>
      <c r="X323" s="6">
        <v>30</v>
      </c>
      <c r="Y323" s="9"/>
      <c r="Z323" s="9"/>
      <c r="AA323" s="9"/>
      <c r="AB323" s="6">
        <v>148935.43</v>
      </c>
      <c r="AC323" s="6">
        <v>0</v>
      </c>
      <c r="AD323" s="6">
        <v>0</v>
      </c>
      <c r="AE323" s="6">
        <v>0</v>
      </c>
      <c r="AF323" s="6">
        <v>32884.46</v>
      </c>
      <c r="AG323" s="6">
        <v>32884.46</v>
      </c>
      <c r="AH323" s="6">
        <v>0</v>
      </c>
      <c r="AI323" s="6">
        <v>24082.86</v>
      </c>
      <c r="AJ323" s="6">
        <v>148935.43</v>
      </c>
      <c r="AK323" s="23">
        <v>116050.97</v>
      </c>
    </row>
    <row r="324" spans="1:37">
      <c r="A324" s="5">
        <v>18367</v>
      </c>
      <c r="B324" s="6">
        <v>397</v>
      </c>
      <c r="C324" s="6">
        <v>118749</v>
      </c>
      <c r="D324" s="6">
        <v>18367</v>
      </c>
      <c r="E324" s="6">
        <v>27222646273</v>
      </c>
      <c r="F324" s="7" t="s">
        <v>633</v>
      </c>
      <c r="G324" s="7" t="s">
        <v>634</v>
      </c>
      <c r="H324" s="8">
        <v>26236</v>
      </c>
      <c r="I324" s="7" t="s">
        <v>292</v>
      </c>
      <c r="J324" s="7" t="s">
        <v>27</v>
      </c>
      <c r="K324" s="7" t="s">
        <v>1452</v>
      </c>
      <c r="L324" s="7" t="s">
        <v>28</v>
      </c>
      <c r="M324" s="6">
        <v>118749</v>
      </c>
      <c r="N324" s="8">
        <v>44255</v>
      </c>
      <c r="O324" s="8">
        <v>47176</v>
      </c>
      <c r="P324" s="6">
        <v>709</v>
      </c>
      <c r="Q324" s="7" t="s">
        <v>29</v>
      </c>
      <c r="R324" s="7" t="s">
        <v>57</v>
      </c>
      <c r="S324" s="7" t="s">
        <v>31</v>
      </c>
      <c r="T324" s="7" t="s">
        <v>43</v>
      </c>
      <c r="U324" s="7" t="s">
        <v>44</v>
      </c>
      <c r="V324" s="6">
        <v>28</v>
      </c>
      <c r="W324" s="6">
        <v>40</v>
      </c>
      <c r="X324" s="6">
        <v>30</v>
      </c>
      <c r="Y324" s="9"/>
      <c r="Z324" s="9"/>
      <c r="AA324" s="9"/>
      <c r="AB324" s="6">
        <v>522261.66</v>
      </c>
      <c r="AC324" s="6">
        <v>0</v>
      </c>
      <c r="AD324" s="6">
        <v>0</v>
      </c>
      <c r="AE324" s="6">
        <v>0</v>
      </c>
      <c r="AF324" s="6">
        <v>115313.63</v>
      </c>
      <c r="AG324" s="6">
        <v>155747.46</v>
      </c>
      <c r="AH324" s="6">
        <v>0</v>
      </c>
      <c r="AI324" s="6">
        <v>88788.81</v>
      </c>
      <c r="AJ324" s="6">
        <v>522261.66</v>
      </c>
      <c r="AK324" s="23">
        <v>366514.2</v>
      </c>
    </row>
    <row r="325" spans="1:37">
      <c r="A325" s="5">
        <v>21655</v>
      </c>
      <c r="B325" s="6">
        <v>397</v>
      </c>
      <c r="C325" s="6">
        <v>99032</v>
      </c>
      <c r="D325" s="6">
        <v>21655</v>
      </c>
      <c r="E325" s="6">
        <v>20259457662</v>
      </c>
      <c r="F325" s="7" t="s">
        <v>635</v>
      </c>
      <c r="G325" s="7" t="s">
        <v>636</v>
      </c>
      <c r="H325" s="8">
        <v>28214</v>
      </c>
      <c r="I325" s="7" t="s">
        <v>173</v>
      </c>
      <c r="J325" s="7" t="s">
        <v>37</v>
      </c>
      <c r="K325" s="7" t="s">
        <v>1452</v>
      </c>
      <c r="L325" s="7" t="s">
        <v>28</v>
      </c>
      <c r="M325" s="6">
        <v>99032</v>
      </c>
      <c r="N325" s="8">
        <v>42495</v>
      </c>
      <c r="O325" s="8">
        <v>45077</v>
      </c>
      <c r="P325" s="6">
        <v>741</v>
      </c>
      <c r="Q325" s="7" t="s">
        <v>38</v>
      </c>
      <c r="R325" s="7" t="s">
        <v>30</v>
      </c>
      <c r="S325" s="7" t="s">
        <v>31</v>
      </c>
      <c r="T325" s="7" t="s">
        <v>43</v>
      </c>
      <c r="U325" s="7" t="s">
        <v>44</v>
      </c>
      <c r="V325" s="6">
        <v>13</v>
      </c>
      <c r="W325" s="6">
        <v>10</v>
      </c>
      <c r="X325" s="6">
        <v>30</v>
      </c>
      <c r="Y325" s="9"/>
      <c r="Z325" s="9"/>
      <c r="AA325" s="9"/>
      <c r="AB325" s="6">
        <v>80247.009999999995</v>
      </c>
      <c r="AC325" s="6">
        <v>0</v>
      </c>
      <c r="AD325" s="6">
        <v>0</v>
      </c>
      <c r="AE325" s="6">
        <v>0</v>
      </c>
      <c r="AF325" s="6">
        <v>17975.330000000002</v>
      </c>
      <c r="AG325" s="6">
        <v>28571.73</v>
      </c>
      <c r="AH325" s="6">
        <v>0</v>
      </c>
      <c r="AI325" s="6">
        <v>13739.8</v>
      </c>
      <c r="AJ325" s="6">
        <v>80247.009999999995</v>
      </c>
      <c r="AK325" s="23">
        <v>51675.28</v>
      </c>
    </row>
    <row r="326" spans="1:37">
      <c r="A326" s="5">
        <v>16248</v>
      </c>
      <c r="B326" s="6">
        <v>397</v>
      </c>
      <c r="C326" s="6">
        <v>78333</v>
      </c>
      <c r="D326" s="6">
        <v>16248</v>
      </c>
      <c r="E326" s="6">
        <v>20174944009</v>
      </c>
      <c r="F326" s="7" t="s">
        <v>637</v>
      </c>
      <c r="G326" s="7" t="s">
        <v>638</v>
      </c>
      <c r="H326" s="8">
        <v>24076</v>
      </c>
      <c r="I326" s="7" t="s">
        <v>65</v>
      </c>
      <c r="J326" s="7" t="s">
        <v>37</v>
      </c>
      <c r="K326" s="7" t="s">
        <v>1452</v>
      </c>
      <c r="L326" s="7" t="s">
        <v>48</v>
      </c>
      <c r="M326" s="6">
        <v>78333</v>
      </c>
      <c r="N326" s="8">
        <v>40725</v>
      </c>
      <c r="O326" s="9"/>
      <c r="P326" s="6">
        <v>4</v>
      </c>
      <c r="Q326" s="7" t="s">
        <v>75</v>
      </c>
      <c r="R326" s="7" t="s">
        <v>50</v>
      </c>
      <c r="S326" s="7" t="s">
        <v>109</v>
      </c>
      <c r="T326" s="7" t="s">
        <v>52</v>
      </c>
      <c r="U326" s="9"/>
      <c r="V326" s="6">
        <v>33</v>
      </c>
      <c r="W326" s="6">
        <v>35</v>
      </c>
      <c r="X326" s="6">
        <v>30</v>
      </c>
      <c r="Y326" s="9"/>
      <c r="Z326" s="9"/>
      <c r="AA326" s="9"/>
      <c r="AB326" s="6">
        <v>474704.79</v>
      </c>
      <c r="AC326" s="6">
        <v>0</v>
      </c>
      <c r="AD326" s="6">
        <v>0</v>
      </c>
      <c r="AE326" s="6">
        <v>0</v>
      </c>
      <c r="AF326" s="6">
        <v>96839.78</v>
      </c>
      <c r="AG326" s="6">
        <v>140209.82</v>
      </c>
      <c r="AH326" s="6">
        <v>0</v>
      </c>
      <c r="AI326" s="6">
        <v>79910.09</v>
      </c>
      <c r="AJ326" s="6">
        <v>474704.79</v>
      </c>
      <c r="AK326" s="23">
        <v>334494.96999999997</v>
      </c>
    </row>
    <row r="327" spans="1:37">
      <c r="A327" s="5">
        <v>11056</v>
      </c>
      <c r="B327" s="6">
        <v>397</v>
      </c>
      <c r="C327" s="6">
        <v>107039</v>
      </c>
      <c r="D327" s="6">
        <v>11056</v>
      </c>
      <c r="E327" s="6">
        <v>27117076380</v>
      </c>
      <c r="F327" s="7" t="s">
        <v>639</v>
      </c>
      <c r="G327" s="7" t="s">
        <v>1609</v>
      </c>
      <c r="H327" s="8">
        <v>20108</v>
      </c>
      <c r="I327" s="7" t="s">
        <v>366</v>
      </c>
      <c r="J327" s="7" t="s">
        <v>27</v>
      </c>
      <c r="K327" s="7" t="s">
        <v>1452</v>
      </c>
      <c r="L327" s="7" t="s">
        <v>28</v>
      </c>
      <c r="M327" s="6">
        <v>107039</v>
      </c>
      <c r="N327" s="8">
        <v>43024</v>
      </c>
      <c r="O327" s="8">
        <v>45676</v>
      </c>
      <c r="P327" s="6">
        <v>707</v>
      </c>
      <c r="Q327" s="7" t="s">
        <v>69</v>
      </c>
      <c r="R327" s="7" t="s">
        <v>42</v>
      </c>
      <c r="S327" s="7" t="s">
        <v>31</v>
      </c>
      <c r="T327" s="7" t="s">
        <v>43</v>
      </c>
      <c r="U327" s="7" t="s">
        <v>44</v>
      </c>
      <c r="V327" s="6">
        <v>43</v>
      </c>
      <c r="W327" s="6">
        <v>20</v>
      </c>
      <c r="X327" s="6">
        <v>30</v>
      </c>
      <c r="Y327" s="9"/>
      <c r="Z327" s="9"/>
      <c r="AA327" s="9"/>
      <c r="AB327" s="6">
        <v>322996.06</v>
      </c>
      <c r="AC327" s="6">
        <v>0</v>
      </c>
      <c r="AD327" s="6">
        <v>0</v>
      </c>
      <c r="AE327" s="6">
        <v>0</v>
      </c>
      <c r="AF327" s="6">
        <v>68798.16</v>
      </c>
      <c r="AG327" s="6">
        <v>74422.12</v>
      </c>
      <c r="AH327" s="6">
        <v>0</v>
      </c>
      <c r="AI327" s="6">
        <v>54460.95</v>
      </c>
      <c r="AJ327" s="6">
        <v>322996.06</v>
      </c>
      <c r="AK327" s="23">
        <v>248573.94</v>
      </c>
    </row>
    <row r="328" spans="1:37">
      <c r="A328" s="5">
        <v>25320</v>
      </c>
      <c r="B328" s="6">
        <v>397</v>
      </c>
      <c r="C328" s="6">
        <v>110523</v>
      </c>
      <c r="D328" s="6">
        <v>25320</v>
      </c>
      <c r="E328" s="6">
        <v>27313234210</v>
      </c>
      <c r="F328" s="7" t="s">
        <v>639</v>
      </c>
      <c r="G328" s="7" t="s">
        <v>640</v>
      </c>
      <c r="H328" s="8">
        <v>31037</v>
      </c>
      <c r="I328" s="7" t="s">
        <v>143</v>
      </c>
      <c r="J328" s="7" t="s">
        <v>27</v>
      </c>
      <c r="K328" s="7" t="s">
        <v>1452</v>
      </c>
      <c r="L328" s="7" t="s">
        <v>48</v>
      </c>
      <c r="M328" s="6">
        <v>110523</v>
      </c>
      <c r="N328" s="8">
        <v>43525</v>
      </c>
      <c r="O328" s="9"/>
      <c r="P328" s="6">
        <v>6</v>
      </c>
      <c r="Q328" s="7" t="s">
        <v>108</v>
      </c>
      <c r="R328" s="7" t="s">
        <v>50</v>
      </c>
      <c r="S328" s="7" t="s">
        <v>109</v>
      </c>
      <c r="T328" s="7" t="s">
        <v>52</v>
      </c>
      <c r="U328" s="9"/>
      <c r="V328" s="6">
        <v>14</v>
      </c>
      <c r="W328" s="6">
        <v>35</v>
      </c>
      <c r="X328" s="6">
        <v>30</v>
      </c>
      <c r="Y328" s="9"/>
      <c r="Z328" s="9"/>
      <c r="AA328" s="9"/>
      <c r="AB328" s="6">
        <v>270661.36</v>
      </c>
      <c r="AC328" s="6">
        <v>0</v>
      </c>
      <c r="AD328" s="6">
        <v>0</v>
      </c>
      <c r="AE328" s="6">
        <v>0</v>
      </c>
      <c r="AF328" s="6">
        <v>52237.64</v>
      </c>
      <c r="AG328" s="6">
        <v>129089.87</v>
      </c>
      <c r="AH328" s="6">
        <v>0</v>
      </c>
      <c r="AI328" s="6">
        <v>45681.8</v>
      </c>
      <c r="AJ328" s="6">
        <v>270661.36</v>
      </c>
      <c r="AK328" s="23">
        <v>141571.49</v>
      </c>
    </row>
    <row r="329" spans="1:37">
      <c r="A329" s="5">
        <v>31308</v>
      </c>
      <c r="B329" s="6">
        <v>397</v>
      </c>
      <c r="C329" s="6">
        <v>117224</v>
      </c>
      <c r="D329" s="6">
        <v>31308</v>
      </c>
      <c r="E329" s="6">
        <v>20341869030</v>
      </c>
      <c r="F329" s="7" t="s">
        <v>639</v>
      </c>
      <c r="G329" s="7" t="s">
        <v>641</v>
      </c>
      <c r="H329" s="8">
        <v>35119</v>
      </c>
      <c r="I329" s="7" t="s">
        <v>321</v>
      </c>
      <c r="J329" s="7" t="s">
        <v>37</v>
      </c>
      <c r="K329" s="7" t="s">
        <v>1452</v>
      </c>
      <c r="L329" s="7" t="s">
        <v>48</v>
      </c>
      <c r="M329" s="6">
        <v>117224</v>
      </c>
      <c r="N329" s="8">
        <v>44557</v>
      </c>
      <c r="O329" s="9"/>
      <c r="P329" s="6">
        <v>7</v>
      </c>
      <c r="Q329" s="7" t="s">
        <v>221</v>
      </c>
      <c r="R329" s="7" t="s">
        <v>50</v>
      </c>
      <c r="S329" s="7" t="s">
        <v>109</v>
      </c>
      <c r="T329" s="7" t="s">
        <v>52</v>
      </c>
      <c r="U329" s="9"/>
      <c r="V329" s="6">
        <v>1</v>
      </c>
      <c r="W329" s="6">
        <v>35</v>
      </c>
      <c r="X329" s="6">
        <v>30</v>
      </c>
      <c r="Y329" s="9"/>
      <c r="Z329" s="9"/>
      <c r="AA329" s="9"/>
      <c r="AB329" s="6">
        <v>197681.4</v>
      </c>
      <c r="AC329" s="6">
        <v>0</v>
      </c>
      <c r="AD329" s="6">
        <v>0</v>
      </c>
      <c r="AE329" s="6">
        <v>0</v>
      </c>
      <c r="AF329" s="6">
        <v>38152.51</v>
      </c>
      <c r="AG329" s="6">
        <v>44833.63</v>
      </c>
      <c r="AH329" s="6">
        <v>0</v>
      </c>
      <c r="AI329" s="6">
        <v>33439.410000000003</v>
      </c>
      <c r="AJ329" s="6">
        <v>197681.4</v>
      </c>
      <c r="AK329" s="23">
        <v>152847.76999999999</v>
      </c>
    </row>
    <row r="330" spans="1:37">
      <c r="A330" s="5">
        <v>26276</v>
      </c>
      <c r="B330" s="6">
        <v>397</v>
      </c>
      <c r="C330" s="6">
        <v>109176</v>
      </c>
      <c r="D330" s="6">
        <v>26276</v>
      </c>
      <c r="E330" s="6">
        <v>20324609866</v>
      </c>
      <c r="F330" s="7" t="s">
        <v>642</v>
      </c>
      <c r="G330" s="7" t="s">
        <v>643</v>
      </c>
      <c r="H330" s="8">
        <v>31816</v>
      </c>
      <c r="I330" s="7" t="s">
        <v>336</v>
      </c>
      <c r="J330" s="7" t="s">
        <v>37</v>
      </c>
      <c r="K330" s="7" t="s">
        <v>1452</v>
      </c>
      <c r="L330" s="7" t="s">
        <v>28</v>
      </c>
      <c r="M330" s="6">
        <v>109176</v>
      </c>
      <c r="N330" s="8">
        <v>43439</v>
      </c>
      <c r="O330" s="8">
        <v>45016</v>
      </c>
      <c r="P330" s="6">
        <v>740</v>
      </c>
      <c r="Q330" s="7" t="s">
        <v>38</v>
      </c>
      <c r="R330" s="7" t="s">
        <v>42</v>
      </c>
      <c r="S330" s="7" t="s">
        <v>31</v>
      </c>
      <c r="T330" s="7" t="s">
        <v>32</v>
      </c>
      <c r="U330" s="9"/>
      <c r="V330" s="6">
        <v>10</v>
      </c>
      <c r="W330" s="6">
        <v>20</v>
      </c>
      <c r="X330" s="6">
        <v>30</v>
      </c>
      <c r="Y330" s="9"/>
      <c r="Z330" s="9"/>
      <c r="AA330" s="9"/>
      <c r="AB330" s="6">
        <v>160494</v>
      </c>
      <c r="AC330" s="6">
        <v>0</v>
      </c>
      <c r="AD330" s="6">
        <v>0</v>
      </c>
      <c r="AE330" s="6">
        <v>0</v>
      </c>
      <c r="AF330" s="6">
        <v>34185.22</v>
      </c>
      <c r="AG330" s="6">
        <v>44048.18</v>
      </c>
      <c r="AH330" s="6">
        <v>0</v>
      </c>
      <c r="AI330" s="6">
        <v>27201.23</v>
      </c>
      <c r="AJ330" s="6">
        <v>160494</v>
      </c>
      <c r="AK330" s="23">
        <v>116445.82</v>
      </c>
    </row>
    <row r="331" spans="1:37">
      <c r="A331" s="5">
        <v>27698</v>
      </c>
      <c r="B331" s="6">
        <v>397</v>
      </c>
      <c r="C331" s="6">
        <v>108019</v>
      </c>
      <c r="D331" s="6">
        <v>27698</v>
      </c>
      <c r="E331" s="6">
        <v>20282229014</v>
      </c>
      <c r="F331" s="7" t="s">
        <v>644</v>
      </c>
      <c r="G331" s="7" t="s">
        <v>645</v>
      </c>
      <c r="H331" s="8">
        <v>29466</v>
      </c>
      <c r="I331" s="7" t="s">
        <v>87</v>
      </c>
      <c r="J331" s="7" t="s">
        <v>37</v>
      </c>
      <c r="K331" s="7" t="s">
        <v>1452</v>
      </c>
      <c r="L331" s="7" t="s">
        <v>28</v>
      </c>
      <c r="M331" s="6">
        <v>108019</v>
      </c>
      <c r="N331" s="8">
        <v>43351</v>
      </c>
      <c r="O331" s="8">
        <v>45016</v>
      </c>
      <c r="P331" s="6">
        <v>716</v>
      </c>
      <c r="Q331" s="7" t="s">
        <v>29</v>
      </c>
      <c r="R331" s="7" t="s">
        <v>42</v>
      </c>
      <c r="S331" s="7" t="s">
        <v>31</v>
      </c>
      <c r="T331" s="7" t="s">
        <v>32</v>
      </c>
      <c r="U331" s="9"/>
      <c r="V331" s="6">
        <v>9</v>
      </c>
      <c r="W331" s="6">
        <v>20</v>
      </c>
      <c r="X331" s="6">
        <v>30</v>
      </c>
      <c r="Y331" s="9"/>
      <c r="Z331" s="9"/>
      <c r="AA331" s="9"/>
      <c r="AB331" s="6">
        <v>169656.51</v>
      </c>
      <c r="AC331" s="6">
        <v>0</v>
      </c>
      <c r="AD331" s="6">
        <v>0</v>
      </c>
      <c r="AE331" s="6">
        <v>0</v>
      </c>
      <c r="AF331" s="6">
        <v>38003.07</v>
      </c>
      <c r="AG331" s="6">
        <v>44665.45</v>
      </c>
      <c r="AH331" s="6">
        <v>0</v>
      </c>
      <c r="AI331" s="6">
        <v>28738.240000000002</v>
      </c>
      <c r="AJ331" s="6">
        <v>169656.51</v>
      </c>
      <c r="AK331" s="23">
        <v>124991.06</v>
      </c>
    </row>
    <row r="332" spans="1:37">
      <c r="A332" s="5">
        <v>28395</v>
      </c>
      <c r="B332" s="6">
        <v>397</v>
      </c>
      <c r="C332" s="6">
        <v>120777</v>
      </c>
      <c r="D332" s="6">
        <v>28395</v>
      </c>
      <c r="E332" s="6">
        <v>20282235138</v>
      </c>
      <c r="F332" s="7" t="s">
        <v>644</v>
      </c>
      <c r="G332" s="7" t="s">
        <v>151</v>
      </c>
      <c r="H332" s="8">
        <v>29493</v>
      </c>
      <c r="I332" s="7" t="s">
        <v>87</v>
      </c>
      <c r="J332" s="7" t="s">
        <v>37</v>
      </c>
      <c r="K332" s="7" t="s">
        <v>1452</v>
      </c>
      <c r="L332" s="7" t="s">
        <v>28</v>
      </c>
      <c r="M332" s="6">
        <v>120777</v>
      </c>
      <c r="N332" s="8">
        <v>44803</v>
      </c>
      <c r="O332" s="8">
        <v>45016</v>
      </c>
      <c r="P332" s="6">
        <v>757</v>
      </c>
      <c r="Q332" s="7" t="s">
        <v>56</v>
      </c>
      <c r="R332" s="7" t="s">
        <v>42</v>
      </c>
      <c r="S332" s="7" t="s">
        <v>31</v>
      </c>
      <c r="T332" s="7" t="s">
        <v>32</v>
      </c>
      <c r="U332" s="9"/>
      <c r="V332" s="6">
        <v>8</v>
      </c>
      <c r="W332" s="6">
        <v>20</v>
      </c>
      <c r="X332" s="6">
        <v>30</v>
      </c>
      <c r="Y332" s="9"/>
      <c r="Z332" s="9"/>
      <c r="AA332" s="9"/>
      <c r="AB332" s="6">
        <v>165411.99</v>
      </c>
      <c r="AC332" s="6">
        <v>0</v>
      </c>
      <c r="AD332" s="6">
        <v>0</v>
      </c>
      <c r="AE332" s="6">
        <v>0</v>
      </c>
      <c r="AF332" s="6">
        <v>35232.76</v>
      </c>
      <c r="AG332" s="6">
        <v>40370.559999999998</v>
      </c>
      <c r="AH332" s="6">
        <v>0</v>
      </c>
      <c r="AI332" s="6">
        <v>28026.22</v>
      </c>
      <c r="AJ332" s="6">
        <v>165411.99</v>
      </c>
      <c r="AK332" s="23">
        <v>125041.43</v>
      </c>
    </row>
    <row r="333" spans="1:37">
      <c r="A333" s="5">
        <v>24308</v>
      </c>
      <c r="B333" s="6">
        <v>397</v>
      </c>
      <c r="C333" s="6">
        <v>115717</v>
      </c>
      <c r="D333" s="6">
        <v>24308</v>
      </c>
      <c r="E333" s="6">
        <v>20240594960</v>
      </c>
      <c r="F333" s="7" t="s">
        <v>650</v>
      </c>
      <c r="G333" s="7" t="s">
        <v>651</v>
      </c>
      <c r="H333" s="8">
        <v>27251</v>
      </c>
      <c r="I333" s="7" t="s">
        <v>350</v>
      </c>
      <c r="J333" s="7" t="s">
        <v>37</v>
      </c>
      <c r="K333" s="7" t="s">
        <v>1452</v>
      </c>
      <c r="L333" s="7" t="s">
        <v>28</v>
      </c>
      <c r="M333" s="6">
        <v>115717</v>
      </c>
      <c r="N333" s="8">
        <v>44348</v>
      </c>
      <c r="O333" s="8">
        <v>45016</v>
      </c>
      <c r="P333" s="6">
        <v>728</v>
      </c>
      <c r="Q333" s="7" t="s">
        <v>69</v>
      </c>
      <c r="R333" s="7" t="s">
        <v>30</v>
      </c>
      <c r="S333" s="7" t="s">
        <v>31</v>
      </c>
      <c r="T333" s="7" t="s">
        <v>32</v>
      </c>
      <c r="U333" s="9"/>
      <c r="V333" s="6">
        <v>16</v>
      </c>
      <c r="W333" s="6">
        <v>10</v>
      </c>
      <c r="X333" s="6">
        <v>30</v>
      </c>
      <c r="Y333" s="9"/>
      <c r="Z333" s="9"/>
      <c r="AA333" s="9"/>
      <c r="AB333" s="6">
        <v>128464.45</v>
      </c>
      <c r="AC333" s="6">
        <v>0</v>
      </c>
      <c r="AD333" s="6">
        <v>0</v>
      </c>
      <c r="AE333" s="6">
        <v>0</v>
      </c>
      <c r="AF333" s="6">
        <v>28776.04</v>
      </c>
      <c r="AG333" s="6">
        <v>40219.99</v>
      </c>
      <c r="AH333" s="6">
        <v>0</v>
      </c>
      <c r="AI333" s="6">
        <v>21828.28</v>
      </c>
      <c r="AJ333" s="6">
        <v>128464.45</v>
      </c>
      <c r="AK333" s="23">
        <v>88244.46</v>
      </c>
    </row>
    <row r="334" spans="1:37">
      <c r="A334" s="5">
        <v>16290</v>
      </c>
      <c r="B334" s="6">
        <v>397</v>
      </c>
      <c r="C334" s="6">
        <v>117138</v>
      </c>
      <c r="D334" s="6">
        <v>16290</v>
      </c>
      <c r="E334" s="6">
        <v>20140836460</v>
      </c>
      <c r="F334" s="7" t="s">
        <v>652</v>
      </c>
      <c r="G334" s="7" t="s">
        <v>653</v>
      </c>
      <c r="H334" s="8">
        <v>22078</v>
      </c>
      <c r="I334" s="7" t="s">
        <v>95</v>
      </c>
      <c r="J334" s="7" t="s">
        <v>37</v>
      </c>
      <c r="K334" s="7" t="s">
        <v>1452</v>
      </c>
      <c r="L334" s="7" t="s">
        <v>28</v>
      </c>
      <c r="M334" s="6">
        <v>117138</v>
      </c>
      <c r="N334" s="8">
        <v>44537</v>
      </c>
      <c r="O334" s="8">
        <v>45016</v>
      </c>
      <c r="P334" s="6">
        <v>706</v>
      </c>
      <c r="Q334" s="7" t="s">
        <v>33</v>
      </c>
      <c r="R334" s="7" t="s">
        <v>57</v>
      </c>
      <c r="S334" s="7" t="s">
        <v>31</v>
      </c>
      <c r="T334" s="7" t="s">
        <v>32</v>
      </c>
      <c r="U334" s="9"/>
      <c r="V334" s="6">
        <v>32</v>
      </c>
      <c r="W334" s="6">
        <v>40</v>
      </c>
      <c r="X334" s="6">
        <v>30</v>
      </c>
      <c r="Y334" s="9"/>
      <c r="Z334" s="9"/>
      <c r="AA334" s="9"/>
      <c r="AB334" s="6">
        <v>574837.36</v>
      </c>
      <c r="AC334" s="6">
        <v>0</v>
      </c>
      <c r="AD334" s="6">
        <v>0</v>
      </c>
      <c r="AE334" s="6">
        <v>0</v>
      </c>
      <c r="AF334" s="6">
        <v>128763.57</v>
      </c>
      <c r="AG334" s="6">
        <v>174285.87</v>
      </c>
      <c r="AH334" s="6">
        <v>0</v>
      </c>
      <c r="AI334" s="6">
        <v>96707.33</v>
      </c>
      <c r="AJ334" s="6">
        <v>574837.36</v>
      </c>
      <c r="AK334" s="23">
        <v>400551.49</v>
      </c>
    </row>
    <row r="335" spans="1:37">
      <c r="A335" s="5">
        <v>15964</v>
      </c>
      <c r="B335" s="6">
        <v>397</v>
      </c>
      <c r="C335" s="6">
        <v>115362</v>
      </c>
      <c r="D335" s="6">
        <v>15964</v>
      </c>
      <c r="E335" s="6">
        <v>20171829349</v>
      </c>
      <c r="F335" s="7" t="s">
        <v>654</v>
      </c>
      <c r="G335" s="7" t="s">
        <v>533</v>
      </c>
      <c r="H335" s="8">
        <v>23614</v>
      </c>
      <c r="I335" s="7" t="s">
        <v>26</v>
      </c>
      <c r="J335" s="7" t="s">
        <v>37</v>
      </c>
      <c r="K335" s="7" t="s">
        <v>1452</v>
      </c>
      <c r="L335" s="7" t="s">
        <v>28</v>
      </c>
      <c r="M335" s="6">
        <v>115362</v>
      </c>
      <c r="N335" s="8">
        <v>44402</v>
      </c>
      <c r="O335" s="8">
        <v>45077</v>
      </c>
      <c r="P335" s="6">
        <v>741</v>
      </c>
      <c r="Q335" s="7" t="s">
        <v>38</v>
      </c>
      <c r="R335" s="7" t="s">
        <v>30</v>
      </c>
      <c r="S335" s="7" t="s">
        <v>31</v>
      </c>
      <c r="T335" s="7" t="s">
        <v>43</v>
      </c>
      <c r="U335" s="7" t="s">
        <v>44</v>
      </c>
      <c r="V335" s="6">
        <v>13</v>
      </c>
      <c r="W335" s="6">
        <v>10</v>
      </c>
      <c r="X335" s="6">
        <v>30</v>
      </c>
      <c r="Y335" s="9"/>
      <c r="Z335" s="9"/>
      <c r="AA335" s="9"/>
      <c r="AB335" s="6">
        <v>80247.009999999995</v>
      </c>
      <c r="AC335" s="6">
        <v>0</v>
      </c>
      <c r="AD335" s="6">
        <v>0</v>
      </c>
      <c r="AE335" s="6">
        <v>0</v>
      </c>
      <c r="AF335" s="6">
        <v>17092.61</v>
      </c>
      <c r="AG335" s="6">
        <v>25246.29</v>
      </c>
      <c r="AH335" s="6">
        <v>0</v>
      </c>
      <c r="AI335" s="6">
        <v>13739.8</v>
      </c>
      <c r="AJ335" s="6">
        <v>80247.009999999995</v>
      </c>
      <c r="AK335" s="23">
        <v>55000.72</v>
      </c>
    </row>
    <row r="336" spans="1:37">
      <c r="A336" s="5">
        <v>18046</v>
      </c>
      <c r="B336" s="6">
        <v>397</v>
      </c>
      <c r="C336" s="6">
        <v>121606</v>
      </c>
      <c r="D336" s="6">
        <v>18046</v>
      </c>
      <c r="E336" s="6">
        <v>27213290660</v>
      </c>
      <c r="F336" s="7" t="s">
        <v>654</v>
      </c>
      <c r="G336" s="7" t="s">
        <v>655</v>
      </c>
      <c r="H336" s="8">
        <v>25745</v>
      </c>
      <c r="I336" s="7" t="s">
        <v>248</v>
      </c>
      <c r="J336" s="7" t="s">
        <v>27</v>
      </c>
      <c r="K336" s="7" t="s">
        <v>1452</v>
      </c>
      <c r="L336" s="7" t="s">
        <v>28</v>
      </c>
      <c r="M336" s="6">
        <v>121606</v>
      </c>
      <c r="N336" s="8">
        <v>44876</v>
      </c>
      <c r="O336" s="8">
        <v>45240</v>
      </c>
      <c r="P336" s="6">
        <v>705</v>
      </c>
      <c r="Q336" s="7" t="s">
        <v>69</v>
      </c>
      <c r="R336" s="7" t="s">
        <v>57</v>
      </c>
      <c r="S336" s="7" t="s">
        <v>31</v>
      </c>
      <c r="T336" s="7" t="s">
        <v>32</v>
      </c>
      <c r="U336" s="9"/>
      <c r="V336" s="6">
        <v>31</v>
      </c>
      <c r="W336" s="6">
        <v>40</v>
      </c>
      <c r="X336" s="6">
        <v>30</v>
      </c>
      <c r="Y336" s="9"/>
      <c r="Z336" s="9"/>
      <c r="AA336" s="9"/>
      <c r="AB336" s="6">
        <v>918745.16</v>
      </c>
      <c r="AC336" s="6">
        <v>0</v>
      </c>
      <c r="AD336" s="6">
        <v>0</v>
      </c>
      <c r="AE336" s="6">
        <v>0</v>
      </c>
      <c r="AF336" s="6">
        <v>185330.29</v>
      </c>
      <c r="AG336" s="6">
        <v>236717.58</v>
      </c>
      <c r="AH336" s="6">
        <v>249263.19</v>
      </c>
      <c r="AI336" s="6">
        <v>154397.87</v>
      </c>
      <c r="AJ336" s="6">
        <v>918745.16</v>
      </c>
      <c r="AK336" s="23">
        <v>682027.58</v>
      </c>
    </row>
    <row r="337" spans="1:37">
      <c r="A337" s="5">
        <v>20466</v>
      </c>
      <c r="B337" s="6">
        <v>397</v>
      </c>
      <c r="C337" s="6">
        <v>113430</v>
      </c>
      <c r="D337" s="6">
        <v>20466</v>
      </c>
      <c r="E337" s="6">
        <v>20182552055</v>
      </c>
      <c r="F337" s="7" t="s">
        <v>654</v>
      </c>
      <c r="G337" s="7" t="s">
        <v>656</v>
      </c>
      <c r="H337" s="8">
        <v>24677</v>
      </c>
      <c r="I337" s="7" t="s">
        <v>500</v>
      </c>
      <c r="J337" s="7" t="s">
        <v>37</v>
      </c>
      <c r="K337" s="7" t="s">
        <v>1452</v>
      </c>
      <c r="L337" s="7" t="s">
        <v>28</v>
      </c>
      <c r="M337" s="6">
        <v>113430</v>
      </c>
      <c r="N337" s="8">
        <v>43685</v>
      </c>
      <c r="O337" s="8">
        <v>45511</v>
      </c>
      <c r="P337" s="6">
        <v>758</v>
      </c>
      <c r="Q337" s="7" t="s">
        <v>56</v>
      </c>
      <c r="R337" s="7" t="s">
        <v>30</v>
      </c>
      <c r="S337" s="7" t="s">
        <v>31</v>
      </c>
      <c r="T337" s="7" t="s">
        <v>43</v>
      </c>
      <c r="U337" s="7" t="s">
        <v>44</v>
      </c>
      <c r="V337" s="6">
        <v>24</v>
      </c>
      <c r="W337" s="6">
        <v>10</v>
      </c>
      <c r="X337" s="6">
        <v>30</v>
      </c>
      <c r="Y337" s="9"/>
      <c r="Z337" s="9"/>
      <c r="AA337" s="9"/>
      <c r="AB337" s="6">
        <v>108196.18</v>
      </c>
      <c r="AC337" s="6">
        <v>0</v>
      </c>
      <c r="AD337" s="6">
        <v>0</v>
      </c>
      <c r="AE337" s="6">
        <v>0</v>
      </c>
      <c r="AF337" s="6">
        <v>24235.94</v>
      </c>
      <c r="AG337" s="6">
        <v>48380.58</v>
      </c>
      <c r="AH337" s="6">
        <v>0</v>
      </c>
      <c r="AI337" s="6">
        <v>18428.27</v>
      </c>
      <c r="AJ337" s="6">
        <v>108196.18</v>
      </c>
      <c r="AK337" s="23">
        <v>59815.6</v>
      </c>
    </row>
    <row r="338" spans="1:37">
      <c r="A338" s="5">
        <v>28835</v>
      </c>
      <c r="B338" s="6">
        <v>397</v>
      </c>
      <c r="C338" s="6">
        <v>120767</v>
      </c>
      <c r="D338" s="6">
        <v>28835</v>
      </c>
      <c r="E338" s="6">
        <v>23271414749</v>
      </c>
      <c r="F338" s="7" t="s">
        <v>654</v>
      </c>
      <c r="G338" s="7" t="s">
        <v>1997</v>
      </c>
      <c r="H338" s="8">
        <v>28972</v>
      </c>
      <c r="I338" s="7" t="s">
        <v>208</v>
      </c>
      <c r="J338" s="7" t="s">
        <v>37</v>
      </c>
      <c r="K338" s="7" t="s">
        <v>1452</v>
      </c>
      <c r="L338" s="7" t="s">
        <v>28</v>
      </c>
      <c r="M338" s="6">
        <v>120767</v>
      </c>
      <c r="N338" s="8">
        <v>44839</v>
      </c>
      <c r="O338" s="8">
        <v>45107</v>
      </c>
      <c r="P338" s="6">
        <v>768</v>
      </c>
      <c r="Q338" s="7" t="s">
        <v>61</v>
      </c>
      <c r="R338" s="7" t="s">
        <v>30</v>
      </c>
      <c r="S338" s="7" t="s">
        <v>31</v>
      </c>
      <c r="T338" s="7" t="s">
        <v>62</v>
      </c>
      <c r="U338" s="9"/>
      <c r="V338" s="6">
        <v>7</v>
      </c>
      <c r="W338" s="6">
        <v>10</v>
      </c>
      <c r="X338" s="6">
        <v>30</v>
      </c>
      <c r="Y338" s="9"/>
      <c r="Z338" s="9"/>
      <c r="AA338" s="9"/>
      <c r="AB338" s="6">
        <v>46016.47</v>
      </c>
      <c r="AC338" s="6">
        <v>0</v>
      </c>
      <c r="AD338" s="6">
        <v>0</v>
      </c>
      <c r="AE338" s="6">
        <v>0</v>
      </c>
      <c r="AF338" s="6">
        <v>9801.5</v>
      </c>
      <c r="AG338" s="6">
        <v>18879.36</v>
      </c>
      <c r="AH338" s="6">
        <v>0</v>
      </c>
      <c r="AI338" s="6">
        <v>7997.63</v>
      </c>
      <c r="AJ338" s="6">
        <v>46016.47</v>
      </c>
      <c r="AK338" s="23">
        <v>27137.11</v>
      </c>
    </row>
    <row r="339" spans="1:37">
      <c r="A339" s="5">
        <v>31346</v>
      </c>
      <c r="B339" s="6">
        <v>397</v>
      </c>
      <c r="C339" s="6">
        <v>117430</v>
      </c>
      <c r="D339" s="6">
        <v>31346</v>
      </c>
      <c r="E339" s="6">
        <v>27245536130</v>
      </c>
      <c r="F339" s="7" t="s">
        <v>654</v>
      </c>
      <c r="G339" s="7" t="s">
        <v>657</v>
      </c>
      <c r="H339" s="8">
        <v>27487</v>
      </c>
      <c r="I339" s="7" t="s">
        <v>36</v>
      </c>
      <c r="J339" s="7" t="s">
        <v>27</v>
      </c>
      <c r="K339" s="7" t="s">
        <v>1452</v>
      </c>
      <c r="L339" s="7" t="s">
        <v>48</v>
      </c>
      <c r="M339" s="6">
        <v>117430</v>
      </c>
      <c r="N339" s="8">
        <v>44596</v>
      </c>
      <c r="O339" s="9"/>
      <c r="P339" s="6">
        <v>7</v>
      </c>
      <c r="Q339" s="7" t="s">
        <v>221</v>
      </c>
      <c r="R339" s="7" t="s">
        <v>50</v>
      </c>
      <c r="S339" s="7" t="s">
        <v>181</v>
      </c>
      <c r="T339" s="7" t="s">
        <v>52</v>
      </c>
      <c r="U339" s="9"/>
      <c r="V339" s="6">
        <v>1</v>
      </c>
      <c r="W339" s="6">
        <v>35</v>
      </c>
      <c r="X339" s="6">
        <v>30</v>
      </c>
      <c r="Y339" s="9"/>
      <c r="Z339" s="9"/>
      <c r="AA339" s="9"/>
      <c r="AB339" s="6">
        <v>197681.4</v>
      </c>
      <c r="AC339" s="6">
        <v>0</v>
      </c>
      <c r="AD339" s="6">
        <v>0</v>
      </c>
      <c r="AE339" s="6">
        <v>0</v>
      </c>
      <c r="AF339" s="6">
        <v>40327</v>
      </c>
      <c r="AG339" s="6">
        <v>49166.12</v>
      </c>
      <c r="AH339" s="6">
        <v>0</v>
      </c>
      <c r="AI339" s="6">
        <v>33439.410000000003</v>
      </c>
      <c r="AJ339" s="6">
        <v>197681.4</v>
      </c>
      <c r="AK339" s="23">
        <v>148515.28</v>
      </c>
    </row>
    <row r="340" spans="1:37">
      <c r="A340" s="5">
        <v>31532</v>
      </c>
      <c r="B340" s="6">
        <v>397</v>
      </c>
      <c r="C340" s="6">
        <v>118877</v>
      </c>
      <c r="D340" s="6">
        <v>31532</v>
      </c>
      <c r="E340" s="6">
        <v>20391410780</v>
      </c>
      <c r="F340" s="7" t="s">
        <v>654</v>
      </c>
      <c r="G340" s="7" t="s">
        <v>658</v>
      </c>
      <c r="H340" s="8">
        <v>34935</v>
      </c>
      <c r="I340" s="7" t="s">
        <v>321</v>
      </c>
      <c r="J340" s="7" t="s">
        <v>37</v>
      </c>
      <c r="K340" s="7" t="s">
        <v>1452</v>
      </c>
      <c r="L340" s="7" t="s">
        <v>28</v>
      </c>
      <c r="M340" s="6">
        <v>118877</v>
      </c>
      <c r="N340" s="8">
        <v>44704</v>
      </c>
      <c r="O340" s="8">
        <v>45077</v>
      </c>
      <c r="P340" s="6">
        <v>768</v>
      </c>
      <c r="Q340" s="7" t="s">
        <v>61</v>
      </c>
      <c r="R340" s="7" t="s">
        <v>30</v>
      </c>
      <c r="S340" s="7" t="s">
        <v>31</v>
      </c>
      <c r="T340" s="7" t="s">
        <v>62</v>
      </c>
      <c r="U340" s="9"/>
      <c r="V340" s="6">
        <v>0</v>
      </c>
      <c r="W340" s="6">
        <v>10</v>
      </c>
      <c r="X340" s="6">
        <v>30</v>
      </c>
      <c r="Y340" s="9"/>
      <c r="Z340" s="9"/>
      <c r="AA340" s="9"/>
      <c r="AB340" s="6">
        <v>39442.69</v>
      </c>
      <c r="AC340" s="6">
        <v>0</v>
      </c>
      <c r="AD340" s="6">
        <v>0</v>
      </c>
      <c r="AE340" s="6">
        <v>0</v>
      </c>
      <c r="AF340" s="6">
        <v>8401.2900000000009</v>
      </c>
      <c r="AG340" s="6">
        <v>17696.080000000002</v>
      </c>
      <c r="AH340" s="6">
        <v>0</v>
      </c>
      <c r="AI340" s="6">
        <v>6899.33</v>
      </c>
      <c r="AJ340" s="6">
        <v>39442.69</v>
      </c>
      <c r="AK340" s="23">
        <v>21746.61</v>
      </c>
    </row>
    <row r="341" spans="1:37">
      <c r="A341" s="5">
        <v>23013</v>
      </c>
      <c r="B341" s="6">
        <v>397</v>
      </c>
      <c r="C341" s="6">
        <v>117811</v>
      </c>
      <c r="D341" s="6">
        <v>23013</v>
      </c>
      <c r="E341" s="6">
        <v>20266384018</v>
      </c>
      <c r="F341" s="7" t="s">
        <v>659</v>
      </c>
      <c r="G341" s="7" t="s">
        <v>660</v>
      </c>
      <c r="H341" s="8">
        <v>28623</v>
      </c>
      <c r="I341" s="7" t="s">
        <v>154</v>
      </c>
      <c r="J341" s="7" t="s">
        <v>37</v>
      </c>
      <c r="K341" s="7" t="s">
        <v>1452</v>
      </c>
      <c r="L341" s="7" t="s">
        <v>28</v>
      </c>
      <c r="M341" s="6">
        <v>117811</v>
      </c>
      <c r="N341" s="8">
        <v>44292</v>
      </c>
      <c r="O341" s="8">
        <v>46117</v>
      </c>
      <c r="P341" s="6">
        <v>706</v>
      </c>
      <c r="Q341" s="7" t="s">
        <v>33</v>
      </c>
      <c r="R341" s="7" t="s">
        <v>57</v>
      </c>
      <c r="S341" s="7" t="s">
        <v>31</v>
      </c>
      <c r="T341" s="7" t="s">
        <v>43</v>
      </c>
      <c r="U341" s="7" t="s">
        <v>44</v>
      </c>
      <c r="V341" s="6">
        <v>18</v>
      </c>
      <c r="W341" s="6">
        <v>40</v>
      </c>
      <c r="X341" s="6">
        <v>30</v>
      </c>
      <c r="Y341" s="9"/>
      <c r="Z341" s="9"/>
      <c r="AA341" s="9"/>
      <c r="AB341" s="6">
        <v>470321.48</v>
      </c>
      <c r="AC341" s="6">
        <v>0</v>
      </c>
      <c r="AD341" s="6">
        <v>0</v>
      </c>
      <c r="AE341" s="6">
        <v>0</v>
      </c>
      <c r="AF341" s="6">
        <v>105352.01</v>
      </c>
      <c r="AG341" s="6">
        <v>113823.81</v>
      </c>
      <c r="AH341" s="6">
        <v>0</v>
      </c>
      <c r="AI341" s="6">
        <v>79174.78</v>
      </c>
      <c r="AJ341" s="6">
        <v>470321.48</v>
      </c>
      <c r="AK341" s="23">
        <v>356497.67</v>
      </c>
    </row>
    <row r="342" spans="1:37">
      <c r="A342" s="5">
        <v>24896</v>
      </c>
      <c r="B342" s="6">
        <v>397</v>
      </c>
      <c r="C342" s="6">
        <v>116742</v>
      </c>
      <c r="D342" s="6">
        <v>24896</v>
      </c>
      <c r="E342" s="6">
        <v>23325018909</v>
      </c>
      <c r="F342" s="7" t="s">
        <v>661</v>
      </c>
      <c r="G342" s="7" t="s">
        <v>662</v>
      </c>
      <c r="H342" s="8">
        <v>31787</v>
      </c>
      <c r="I342" s="7" t="s">
        <v>336</v>
      </c>
      <c r="J342" s="7" t="s">
        <v>37</v>
      </c>
      <c r="K342" s="7" t="s">
        <v>1452</v>
      </c>
      <c r="L342" s="7" t="s">
        <v>48</v>
      </c>
      <c r="M342" s="6">
        <v>116742</v>
      </c>
      <c r="N342" s="8">
        <v>44456</v>
      </c>
      <c r="O342" s="9"/>
      <c r="P342" s="6">
        <v>7</v>
      </c>
      <c r="Q342" s="7" t="s">
        <v>221</v>
      </c>
      <c r="R342" s="7" t="s">
        <v>50</v>
      </c>
      <c r="S342" s="7" t="s">
        <v>51</v>
      </c>
      <c r="T342" s="7" t="s">
        <v>52</v>
      </c>
      <c r="U342" s="9"/>
      <c r="V342" s="6">
        <v>1</v>
      </c>
      <c r="W342" s="6">
        <v>35</v>
      </c>
      <c r="X342" s="6">
        <v>30</v>
      </c>
      <c r="Y342" s="9"/>
      <c r="Z342" s="9"/>
      <c r="AA342" s="9"/>
      <c r="AB342" s="6">
        <v>197681.4</v>
      </c>
      <c r="AC342" s="6">
        <v>0</v>
      </c>
      <c r="AD342" s="6">
        <v>0</v>
      </c>
      <c r="AE342" s="6">
        <v>0</v>
      </c>
      <c r="AF342" s="6">
        <v>38152.51</v>
      </c>
      <c r="AG342" s="6">
        <v>44833.63</v>
      </c>
      <c r="AH342" s="6">
        <v>0</v>
      </c>
      <c r="AI342" s="6">
        <v>34451.040000000001</v>
      </c>
      <c r="AJ342" s="6">
        <v>197681.4</v>
      </c>
      <c r="AK342" s="23">
        <v>152847.76999999999</v>
      </c>
    </row>
    <row r="343" spans="1:37">
      <c r="A343" s="5">
        <v>24896</v>
      </c>
      <c r="B343" s="6">
        <v>397</v>
      </c>
      <c r="C343" s="6">
        <v>117812</v>
      </c>
      <c r="D343" s="6">
        <v>24896</v>
      </c>
      <c r="E343" s="6">
        <v>23325018909</v>
      </c>
      <c r="F343" s="7" t="s">
        <v>661</v>
      </c>
      <c r="G343" s="7" t="s">
        <v>662</v>
      </c>
      <c r="H343" s="8">
        <v>31787</v>
      </c>
      <c r="I343" s="7" t="s">
        <v>336</v>
      </c>
      <c r="J343" s="7" t="s">
        <v>37</v>
      </c>
      <c r="K343" s="7" t="s">
        <v>1452</v>
      </c>
      <c r="L343" s="7" t="s">
        <v>28</v>
      </c>
      <c r="M343" s="6">
        <v>117812</v>
      </c>
      <c r="N343" s="8">
        <v>41791</v>
      </c>
      <c r="O343" s="8">
        <v>45046</v>
      </c>
      <c r="P343" s="6">
        <v>757</v>
      </c>
      <c r="Q343" s="7" t="s">
        <v>56</v>
      </c>
      <c r="R343" s="7" t="s">
        <v>42</v>
      </c>
      <c r="S343" s="7" t="s">
        <v>31</v>
      </c>
      <c r="T343" s="7" t="s">
        <v>43</v>
      </c>
      <c r="U343" s="7" t="s">
        <v>44</v>
      </c>
      <c r="V343" s="6">
        <v>15</v>
      </c>
      <c r="W343" s="6">
        <v>20</v>
      </c>
      <c r="X343" s="6">
        <v>30</v>
      </c>
      <c r="Y343" s="9"/>
      <c r="Z343" s="9"/>
      <c r="AA343" s="9"/>
      <c r="AB343" s="6">
        <v>167211.75</v>
      </c>
      <c r="AC343" s="6">
        <v>0</v>
      </c>
      <c r="AD343" s="6">
        <v>0</v>
      </c>
      <c r="AE343" s="6">
        <v>0</v>
      </c>
      <c r="AF343" s="6">
        <v>35616.11</v>
      </c>
      <c r="AG343" s="6">
        <v>36107.910000000003</v>
      </c>
      <c r="AH343" s="6">
        <v>0</v>
      </c>
      <c r="AI343" s="6">
        <v>27038.15</v>
      </c>
      <c r="AJ343" s="6">
        <v>167211.75</v>
      </c>
      <c r="AK343" s="23">
        <v>131103.84</v>
      </c>
    </row>
    <row r="344" spans="1:37">
      <c r="A344" s="5">
        <v>16903</v>
      </c>
      <c r="B344" s="6">
        <v>397</v>
      </c>
      <c r="C344" s="6">
        <v>117446</v>
      </c>
      <c r="D344" s="6">
        <v>16903</v>
      </c>
      <c r="E344" s="6">
        <v>23222631084</v>
      </c>
      <c r="F344" s="7" t="s">
        <v>663</v>
      </c>
      <c r="G344" s="7" t="s">
        <v>664</v>
      </c>
      <c r="H344" s="8">
        <v>26082</v>
      </c>
      <c r="I344" s="7" t="s">
        <v>292</v>
      </c>
      <c r="J344" s="7" t="s">
        <v>27</v>
      </c>
      <c r="K344" s="7" t="s">
        <v>1452</v>
      </c>
      <c r="L344" s="7" t="s">
        <v>28</v>
      </c>
      <c r="M344" s="6">
        <v>117446</v>
      </c>
      <c r="N344" s="8">
        <v>44622</v>
      </c>
      <c r="O344" s="8">
        <v>46447</v>
      </c>
      <c r="P344" s="6">
        <v>709</v>
      </c>
      <c r="Q344" s="7" t="s">
        <v>29</v>
      </c>
      <c r="R344" s="7" t="s">
        <v>57</v>
      </c>
      <c r="S344" s="7" t="s">
        <v>31</v>
      </c>
      <c r="T344" s="7" t="s">
        <v>43</v>
      </c>
      <c r="U344" s="7" t="s">
        <v>44</v>
      </c>
      <c r="V344" s="6">
        <v>35</v>
      </c>
      <c r="W344" s="6">
        <v>40</v>
      </c>
      <c r="X344" s="6">
        <v>30</v>
      </c>
      <c r="Y344" s="9"/>
      <c r="Z344" s="9"/>
      <c r="AA344" s="9"/>
      <c r="AB344" s="6">
        <v>503936.69</v>
      </c>
      <c r="AC344" s="6">
        <v>0</v>
      </c>
      <c r="AD344" s="6">
        <v>0</v>
      </c>
      <c r="AE344" s="6">
        <v>0</v>
      </c>
      <c r="AF344" s="6">
        <v>112881.81</v>
      </c>
      <c r="AG344" s="6">
        <v>18446.62</v>
      </c>
      <c r="AH344" s="6">
        <v>0</v>
      </c>
      <c r="AI344" s="6">
        <v>84813.74</v>
      </c>
      <c r="AJ344" s="6">
        <v>503936.69</v>
      </c>
      <c r="AK344" s="23">
        <v>485490.07</v>
      </c>
    </row>
    <row r="345" spans="1:37">
      <c r="A345" s="5">
        <v>18086</v>
      </c>
      <c r="B345" s="6">
        <v>397</v>
      </c>
      <c r="C345" s="6">
        <v>112922</v>
      </c>
      <c r="D345" s="6">
        <v>18086</v>
      </c>
      <c r="E345" s="6">
        <v>27231168457</v>
      </c>
      <c r="F345" s="7" t="s">
        <v>663</v>
      </c>
      <c r="G345" s="7" t="s">
        <v>665</v>
      </c>
      <c r="H345" s="8">
        <v>26633</v>
      </c>
      <c r="I345" s="7" t="s">
        <v>81</v>
      </c>
      <c r="J345" s="7" t="s">
        <v>27</v>
      </c>
      <c r="K345" s="7" t="s">
        <v>1452</v>
      </c>
      <c r="L345" s="7" t="s">
        <v>28</v>
      </c>
      <c r="M345" s="6">
        <v>112922</v>
      </c>
      <c r="N345" s="8">
        <v>43704</v>
      </c>
      <c r="O345" s="8">
        <v>45530</v>
      </c>
      <c r="P345" s="6">
        <v>706</v>
      </c>
      <c r="Q345" s="7" t="s">
        <v>33</v>
      </c>
      <c r="R345" s="7" t="s">
        <v>57</v>
      </c>
      <c r="S345" s="7" t="s">
        <v>31</v>
      </c>
      <c r="T345" s="7" t="s">
        <v>2003</v>
      </c>
      <c r="U345" s="7" t="s">
        <v>44</v>
      </c>
      <c r="V345" s="6">
        <v>30</v>
      </c>
      <c r="W345" s="6">
        <v>40</v>
      </c>
      <c r="X345" s="6">
        <v>30</v>
      </c>
      <c r="Y345" s="9"/>
      <c r="Z345" s="9"/>
      <c r="AA345" s="9"/>
      <c r="AB345" s="6">
        <v>595740.54</v>
      </c>
      <c r="AC345" s="6">
        <v>0</v>
      </c>
      <c r="AD345" s="6">
        <v>0</v>
      </c>
      <c r="AE345" s="6">
        <v>0</v>
      </c>
      <c r="AF345" s="6">
        <v>104772.48</v>
      </c>
      <c r="AG345" s="6">
        <v>205670.82</v>
      </c>
      <c r="AH345" s="6">
        <v>0</v>
      </c>
      <c r="AI345" s="6">
        <v>101114.89</v>
      </c>
      <c r="AJ345" s="6">
        <v>595740.54</v>
      </c>
      <c r="AK345" s="23">
        <v>390069.72</v>
      </c>
    </row>
    <row r="346" spans="1:37">
      <c r="A346" s="5">
        <v>18086</v>
      </c>
      <c r="B346" s="6">
        <v>397</v>
      </c>
      <c r="C346" s="6">
        <v>119444</v>
      </c>
      <c r="D346" s="6">
        <v>18086</v>
      </c>
      <c r="E346" s="6">
        <v>27231168457</v>
      </c>
      <c r="F346" s="7" t="s">
        <v>663</v>
      </c>
      <c r="G346" s="7" t="s">
        <v>665</v>
      </c>
      <c r="H346" s="8">
        <v>26633</v>
      </c>
      <c r="I346" s="7" t="s">
        <v>81</v>
      </c>
      <c r="J346" s="7" t="s">
        <v>27</v>
      </c>
      <c r="K346" s="7" t="s">
        <v>1452</v>
      </c>
      <c r="L346" s="7" t="s">
        <v>28</v>
      </c>
      <c r="M346" s="6">
        <v>119444</v>
      </c>
      <c r="N346" s="8">
        <v>44774</v>
      </c>
      <c r="O346" s="8">
        <v>45473</v>
      </c>
      <c r="P346" s="6">
        <v>730</v>
      </c>
      <c r="Q346" s="7" t="s">
        <v>33</v>
      </c>
      <c r="R346" s="7" t="s">
        <v>30</v>
      </c>
      <c r="S346" s="7" t="s">
        <v>31</v>
      </c>
      <c r="T346" s="7" t="s">
        <v>32</v>
      </c>
      <c r="U346" s="9"/>
      <c r="V346" s="6">
        <v>30</v>
      </c>
      <c r="W346" s="6">
        <v>10</v>
      </c>
      <c r="X346" s="6">
        <v>30</v>
      </c>
      <c r="Y346" s="9"/>
      <c r="Z346" s="9"/>
      <c r="AA346" s="9"/>
      <c r="AB346" s="6">
        <v>148935.43</v>
      </c>
      <c r="AC346" s="6">
        <v>0</v>
      </c>
      <c r="AD346" s="6">
        <v>0</v>
      </c>
      <c r="AE346" s="6">
        <v>0</v>
      </c>
      <c r="AF346" s="6">
        <v>26193.18</v>
      </c>
      <c r="AG346" s="6">
        <v>30046.04</v>
      </c>
      <c r="AH346" s="6">
        <v>0</v>
      </c>
      <c r="AI346" s="6">
        <v>24082.86</v>
      </c>
      <c r="AJ346" s="6">
        <v>148935.43</v>
      </c>
      <c r="AK346" s="23">
        <v>118889.39</v>
      </c>
    </row>
    <row r="347" spans="1:37">
      <c r="A347" s="5">
        <v>12732</v>
      </c>
      <c r="B347" s="6">
        <v>397</v>
      </c>
      <c r="C347" s="6">
        <v>119481</v>
      </c>
      <c r="D347" s="6">
        <v>12732</v>
      </c>
      <c r="E347" s="6">
        <v>23140730084</v>
      </c>
      <c r="F347" s="7" t="s">
        <v>666</v>
      </c>
      <c r="G347" s="7" t="s">
        <v>667</v>
      </c>
      <c r="H347" s="8">
        <v>22157</v>
      </c>
      <c r="I347" s="7" t="s">
        <v>95</v>
      </c>
      <c r="J347" s="7" t="s">
        <v>27</v>
      </c>
      <c r="K347" s="7" t="s">
        <v>1452</v>
      </c>
      <c r="L347" s="7" t="s">
        <v>28</v>
      </c>
      <c r="M347" s="6">
        <v>119481</v>
      </c>
      <c r="N347" s="8">
        <v>44813</v>
      </c>
      <c r="O347" s="8">
        <v>46638</v>
      </c>
      <c r="P347" s="6">
        <v>705</v>
      </c>
      <c r="Q347" s="7" t="s">
        <v>69</v>
      </c>
      <c r="R347" s="7" t="s">
        <v>57</v>
      </c>
      <c r="S347" s="7" t="s">
        <v>31</v>
      </c>
      <c r="T347" s="7" t="s">
        <v>43</v>
      </c>
      <c r="U347" s="7" t="s">
        <v>44</v>
      </c>
      <c r="V347" s="6">
        <v>36</v>
      </c>
      <c r="W347" s="6">
        <v>40</v>
      </c>
      <c r="X347" s="6">
        <v>30</v>
      </c>
      <c r="Y347" s="9"/>
      <c r="Z347" s="9"/>
      <c r="AA347" s="9"/>
      <c r="AB347" s="6">
        <v>698845.21</v>
      </c>
      <c r="AC347" s="6">
        <v>0</v>
      </c>
      <c r="AD347" s="6">
        <v>0</v>
      </c>
      <c r="AE347" s="6">
        <v>0</v>
      </c>
      <c r="AF347" s="6">
        <v>152345.29999999999</v>
      </c>
      <c r="AG347" s="6">
        <v>258101.26</v>
      </c>
      <c r="AH347" s="6">
        <v>0</v>
      </c>
      <c r="AI347" s="6">
        <v>117509.64</v>
      </c>
      <c r="AJ347" s="6">
        <v>698845.21</v>
      </c>
      <c r="AK347" s="23">
        <v>440743.95</v>
      </c>
    </row>
    <row r="348" spans="1:37">
      <c r="A348" s="5">
        <v>31797</v>
      </c>
      <c r="B348" s="6">
        <v>397</v>
      </c>
      <c r="C348" s="6">
        <v>120870</v>
      </c>
      <c r="D348" s="6">
        <v>31797</v>
      </c>
      <c r="E348" s="6">
        <v>20448142338</v>
      </c>
      <c r="F348" s="7" t="s">
        <v>670</v>
      </c>
      <c r="G348" s="7" t="s">
        <v>555</v>
      </c>
      <c r="H348" s="8">
        <v>37767</v>
      </c>
      <c r="I348" s="7" t="s">
        <v>1525</v>
      </c>
      <c r="J348" s="7" t="s">
        <v>37</v>
      </c>
      <c r="K348" s="7" t="s">
        <v>1452</v>
      </c>
      <c r="L348" s="7" t="s">
        <v>28</v>
      </c>
      <c r="M348" s="6">
        <v>120870</v>
      </c>
      <c r="N348" s="8">
        <v>44872</v>
      </c>
      <c r="O348" s="8">
        <v>45107</v>
      </c>
      <c r="P348" s="6">
        <v>768</v>
      </c>
      <c r="Q348" s="7" t="s">
        <v>61</v>
      </c>
      <c r="R348" s="7" t="s">
        <v>30</v>
      </c>
      <c r="S348" s="7" t="s">
        <v>31</v>
      </c>
      <c r="T348" s="7" t="s">
        <v>62</v>
      </c>
      <c r="U348" s="9"/>
      <c r="V348" s="6">
        <v>0</v>
      </c>
      <c r="W348" s="6">
        <v>10</v>
      </c>
      <c r="X348" s="6">
        <v>30</v>
      </c>
      <c r="Y348" s="9"/>
      <c r="Z348" s="9"/>
      <c r="AA348" s="9"/>
      <c r="AB348" s="6">
        <v>39442.69</v>
      </c>
      <c r="AC348" s="6">
        <v>0</v>
      </c>
      <c r="AD348" s="6">
        <v>0</v>
      </c>
      <c r="AE348" s="6">
        <v>0</v>
      </c>
      <c r="AF348" s="6">
        <v>8401.2900000000009</v>
      </c>
      <c r="AG348" s="6">
        <v>17696.080000000002</v>
      </c>
      <c r="AH348" s="6">
        <v>0</v>
      </c>
      <c r="AI348" s="6">
        <v>6899.33</v>
      </c>
      <c r="AJ348" s="6">
        <v>39442.69</v>
      </c>
      <c r="AK348" s="23">
        <v>21746.61</v>
      </c>
    </row>
    <row r="349" spans="1:37">
      <c r="A349" s="5">
        <v>16912</v>
      </c>
      <c r="B349" s="6">
        <v>397</v>
      </c>
      <c r="C349" s="6">
        <v>113523</v>
      </c>
      <c r="D349" s="6">
        <v>16912</v>
      </c>
      <c r="E349" s="6">
        <v>20130673954</v>
      </c>
      <c r="F349" s="7" t="s">
        <v>671</v>
      </c>
      <c r="G349" s="7" t="s">
        <v>672</v>
      </c>
      <c r="H349" s="8">
        <v>21691</v>
      </c>
      <c r="I349" s="7" t="s">
        <v>200</v>
      </c>
      <c r="J349" s="7" t="s">
        <v>37</v>
      </c>
      <c r="K349" s="7" t="s">
        <v>1452</v>
      </c>
      <c r="L349" s="7" t="s">
        <v>28</v>
      </c>
      <c r="M349" s="6">
        <v>113523</v>
      </c>
      <c r="N349" s="8">
        <v>43790</v>
      </c>
      <c r="O349" s="8">
        <v>45016</v>
      </c>
      <c r="P349" s="6">
        <v>730</v>
      </c>
      <c r="Q349" s="7" t="s">
        <v>33</v>
      </c>
      <c r="R349" s="7" t="s">
        <v>30</v>
      </c>
      <c r="S349" s="7" t="s">
        <v>31</v>
      </c>
      <c r="T349" s="7" t="s">
        <v>32</v>
      </c>
      <c r="U349" s="9"/>
      <c r="V349" s="6">
        <v>38</v>
      </c>
      <c r="W349" s="6">
        <v>10</v>
      </c>
      <c r="X349" s="6">
        <v>30</v>
      </c>
      <c r="Y349" s="9"/>
      <c r="Z349" s="9"/>
      <c r="AA349" s="9"/>
      <c r="AB349" s="6">
        <v>148935.43</v>
      </c>
      <c r="AC349" s="6">
        <v>0</v>
      </c>
      <c r="AD349" s="6">
        <v>0</v>
      </c>
      <c r="AE349" s="6">
        <v>0</v>
      </c>
      <c r="AF349" s="6">
        <v>29702.31</v>
      </c>
      <c r="AG349" s="6">
        <v>30355.54</v>
      </c>
      <c r="AH349" s="6">
        <v>0</v>
      </c>
      <c r="AI349" s="6">
        <v>24082.86</v>
      </c>
      <c r="AJ349" s="6">
        <v>148935.43</v>
      </c>
      <c r="AK349" s="23">
        <v>118579.89</v>
      </c>
    </row>
    <row r="350" spans="1:37">
      <c r="A350" s="5">
        <v>16912</v>
      </c>
      <c r="B350" s="6">
        <v>397</v>
      </c>
      <c r="C350" s="6">
        <v>117813</v>
      </c>
      <c r="D350" s="6">
        <v>16912</v>
      </c>
      <c r="E350" s="6">
        <v>20130673954</v>
      </c>
      <c r="F350" s="7" t="s">
        <v>671</v>
      </c>
      <c r="G350" s="7" t="s">
        <v>672</v>
      </c>
      <c r="H350" s="8">
        <v>21691</v>
      </c>
      <c r="I350" s="7" t="s">
        <v>200</v>
      </c>
      <c r="J350" s="7" t="s">
        <v>37</v>
      </c>
      <c r="K350" s="7" t="s">
        <v>1452</v>
      </c>
      <c r="L350" s="7" t="s">
        <v>28</v>
      </c>
      <c r="M350" s="6">
        <v>117813</v>
      </c>
      <c r="N350" s="8">
        <v>44104</v>
      </c>
      <c r="O350" s="8">
        <v>45929</v>
      </c>
      <c r="P350" s="6">
        <v>705</v>
      </c>
      <c r="Q350" s="7" t="s">
        <v>69</v>
      </c>
      <c r="R350" s="7" t="s">
        <v>57</v>
      </c>
      <c r="S350" s="7" t="s">
        <v>31</v>
      </c>
      <c r="T350" s="7" t="s">
        <v>43</v>
      </c>
      <c r="U350" s="7" t="s">
        <v>44</v>
      </c>
      <c r="V350" s="6">
        <v>38</v>
      </c>
      <c r="W350" s="6">
        <v>40</v>
      </c>
      <c r="X350" s="6">
        <v>30</v>
      </c>
      <c r="Y350" s="9"/>
      <c r="Z350" s="9"/>
      <c r="AA350" s="9"/>
      <c r="AB350" s="6">
        <v>669481.97</v>
      </c>
      <c r="AC350" s="6">
        <v>0</v>
      </c>
      <c r="AD350" s="6">
        <v>0</v>
      </c>
      <c r="AE350" s="6">
        <v>0</v>
      </c>
      <c r="AF350" s="6">
        <v>133515.26</v>
      </c>
      <c r="AG350" s="6">
        <v>244078.67</v>
      </c>
      <c r="AH350" s="6">
        <v>0</v>
      </c>
      <c r="AI350" s="6">
        <v>113485.03</v>
      </c>
      <c r="AJ350" s="6">
        <v>669481.97</v>
      </c>
      <c r="AK350" s="23">
        <v>425403.3</v>
      </c>
    </row>
    <row r="351" spans="1:37">
      <c r="A351" s="5">
        <v>19456</v>
      </c>
      <c r="B351" s="6">
        <v>397</v>
      </c>
      <c r="C351" s="6">
        <v>115762</v>
      </c>
      <c r="D351" s="6">
        <v>19456</v>
      </c>
      <c r="E351" s="6">
        <v>27213282072</v>
      </c>
      <c r="F351" s="7" t="s">
        <v>671</v>
      </c>
      <c r="G351" s="7" t="s">
        <v>673</v>
      </c>
      <c r="H351" s="8">
        <v>25652</v>
      </c>
      <c r="I351" s="7" t="s">
        <v>255</v>
      </c>
      <c r="J351" s="7" t="s">
        <v>27</v>
      </c>
      <c r="K351" s="7" t="s">
        <v>1452</v>
      </c>
      <c r="L351" s="7" t="s">
        <v>28</v>
      </c>
      <c r="M351" s="6">
        <v>115762</v>
      </c>
      <c r="N351" s="8">
        <v>44439</v>
      </c>
      <c r="O351" s="8">
        <v>45016</v>
      </c>
      <c r="P351" s="6">
        <v>709</v>
      </c>
      <c r="Q351" s="7" t="s">
        <v>29</v>
      </c>
      <c r="R351" s="7" t="s">
        <v>57</v>
      </c>
      <c r="S351" s="7" t="s">
        <v>31</v>
      </c>
      <c r="T351" s="7" t="s">
        <v>43</v>
      </c>
      <c r="U351" s="7" t="s">
        <v>44</v>
      </c>
      <c r="V351" s="6">
        <v>27</v>
      </c>
      <c r="W351" s="6">
        <v>40</v>
      </c>
      <c r="X351" s="6">
        <v>30</v>
      </c>
      <c r="Y351" s="9"/>
      <c r="Z351" s="9"/>
      <c r="AA351" s="9"/>
      <c r="AB351" s="6">
        <v>545167.87</v>
      </c>
      <c r="AC351" s="6">
        <v>0</v>
      </c>
      <c r="AD351" s="6">
        <v>0</v>
      </c>
      <c r="AE351" s="6">
        <v>0</v>
      </c>
      <c r="AF351" s="6">
        <v>122117.61</v>
      </c>
      <c r="AG351" s="6">
        <v>182359.45</v>
      </c>
      <c r="AH351" s="6">
        <v>0</v>
      </c>
      <c r="AI351" s="6">
        <v>91730.27</v>
      </c>
      <c r="AJ351" s="6">
        <v>545167.87</v>
      </c>
      <c r="AK351" s="23">
        <v>362808.42</v>
      </c>
    </row>
    <row r="352" spans="1:37">
      <c r="A352" s="5">
        <v>25164</v>
      </c>
      <c r="B352" s="6">
        <v>397</v>
      </c>
      <c r="C352" s="6">
        <v>119500</v>
      </c>
      <c r="D352" s="6">
        <v>25164</v>
      </c>
      <c r="E352" s="6">
        <v>20291457860</v>
      </c>
      <c r="F352" s="7" t="s">
        <v>671</v>
      </c>
      <c r="G352" s="7" t="s">
        <v>454</v>
      </c>
      <c r="H352" s="8">
        <v>29914</v>
      </c>
      <c r="I352" s="7" t="s">
        <v>78</v>
      </c>
      <c r="J352" s="7" t="s">
        <v>37</v>
      </c>
      <c r="K352" s="7" t="s">
        <v>1452</v>
      </c>
      <c r="L352" s="7" t="s">
        <v>28</v>
      </c>
      <c r="M352" s="6">
        <v>119500</v>
      </c>
      <c r="N352" s="8">
        <v>44774</v>
      </c>
      <c r="O352" s="8">
        <v>46599</v>
      </c>
      <c r="P352" s="6">
        <v>740</v>
      </c>
      <c r="Q352" s="7" t="s">
        <v>38</v>
      </c>
      <c r="R352" s="7" t="s">
        <v>42</v>
      </c>
      <c r="S352" s="7" t="s">
        <v>31</v>
      </c>
      <c r="T352" s="7" t="s">
        <v>43</v>
      </c>
      <c r="U352" s="7" t="s">
        <v>44</v>
      </c>
      <c r="V352" s="6">
        <v>13</v>
      </c>
      <c r="W352" s="6">
        <v>20</v>
      </c>
      <c r="X352" s="6">
        <v>30</v>
      </c>
      <c r="Y352" s="9"/>
      <c r="Z352" s="9"/>
      <c r="AA352" s="9"/>
      <c r="AB352" s="6">
        <v>160494</v>
      </c>
      <c r="AC352" s="6">
        <v>0</v>
      </c>
      <c r="AD352" s="6">
        <v>0</v>
      </c>
      <c r="AE352" s="6">
        <v>0</v>
      </c>
      <c r="AF352" s="6">
        <v>34185.22</v>
      </c>
      <c r="AG352" s="6">
        <v>37025.74</v>
      </c>
      <c r="AH352" s="6">
        <v>0</v>
      </c>
      <c r="AI352" s="6">
        <v>28657.71</v>
      </c>
      <c r="AJ352" s="6">
        <v>160494</v>
      </c>
      <c r="AK352" s="23">
        <v>123468.26</v>
      </c>
    </row>
    <row r="353" spans="1:37">
      <c r="A353" s="5">
        <v>25164</v>
      </c>
      <c r="B353" s="6">
        <v>397</v>
      </c>
      <c r="C353" s="6">
        <v>120198</v>
      </c>
      <c r="D353" s="6">
        <v>25164</v>
      </c>
      <c r="E353" s="6">
        <v>20291457860</v>
      </c>
      <c r="F353" s="7" t="s">
        <v>671</v>
      </c>
      <c r="G353" s="7" t="s">
        <v>454</v>
      </c>
      <c r="H353" s="8">
        <v>29914</v>
      </c>
      <c r="I353" s="7" t="s">
        <v>78</v>
      </c>
      <c r="J353" s="7" t="s">
        <v>37</v>
      </c>
      <c r="K353" s="7" t="s">
        <v>1452</v>
      </c>
      <c r="L353" s="7" t="s">
        <v>28</v>
      </c>
      <c r="M353" s="6">
        <v>120198</v>
      </c>
      <c r="N353" s="8">
        <v>44883</v>
      </c>
      <c r="O353" s="8">
        <v>45077</v>
      </c>
      <c r="P353" s="6">
        <v>740</v>
      </c>
      <c r="Q353" s="7" t="s">
        <v>38</v>
      </c>
      <c r="R353" s="7" t="s">
        <v>42</v>
      </c>
      <c r="S353" s="7" t="s">
        <v>31</v>
      </c>
      <c r="T353" s="7" t="s">
        <v>32</v>
      </c>
      <c r="U353" s="9"/>
      <c r="V353" s="6">
        <v>13</v>
      </c>
      <c r="W353" s="6">
        <v>20</v>
      </c>
      <c r="X353" s="6">
        <v>30</v>
      </c>
      <c r="Y353" s="9"/>
      <c r="Z353" s="9"/>
      <c r="AA353" s="9"/>
      <c r="AB353" s="6">
        <v>160494</v>
      </c>
      <c r="AC353" s="6">
        <v>0</v>
      </c>
      <c r="AD353" s="6">
        <v>0</v>
      </c>
      <c r="AE353" s="6">
        <v>0</v>
      </c>
      <c r="AF353" s="6">
        <v>34185.22</v>
      </c>
      <c r="AG353" s="6">
        <v>35806.94</v>
      </c>
      <c r="AH353" s="6">
        <v>0</v>
      </c>
      <c r="AI353" s="6">
        <v>25951.88</v>
      </c>
      <c r="AJ353" s="6">
        <v>160494</v>
      </c>
      <c r="AK353" s="23">
        <v>124687.06</v>
      </c>
    </row>
    <row r="354" spans="1:37">
      <c r="A354" s="5">
        <v>27789</v>
      </c>
      <c r="B354" s="6">
        <v>397</v>
      </c>
      <c r="C354" s="6">
        <v>121363</v>
      </c>
      <c r="D354" s="6">
        <v>27789</v>
      </c>
      <c r="E354" s="6">
        <v>20341851859</v>
      </c>
      <c r="F354" s="7" t="s">
        <v>671</v>
      </c>
      <c r="G354" s="7" t="s">
        <v>674</v>
      </c>
      <c r="H354" s="8">
        <v>32527</v>
      </c>
      <c r="I354" s="7" t="s">
        <v>90</v>
      </c>
      <c r="J354" s="7" t="s">
        <v>37</v>
      </c>
      <c r="K354" s="7" t="s">
        <v>1452</v>
      </c>
      <c r="L354" s="7" t="s">
        <v>28</v>
      </c>
      <c r="M354" s="6">
        <v>121363</v>
      </c>
      <c r="N354" s="8">
        <v>44975</v>
      </c>
      <c r="O354" s="8">
        <v>45046</v>
      </c>
      <c r="P354" s="6">
        <v>757</v>
      </c>
      <c r="Q354" s="7" t="s">
        <v>56</v>
      </c>
      <c r="R354" s="7" t="s">
        <v>42</v>
      </c>
      <c r="S354" s="7" t="s">
        <v>31</v>
      </c>
      <c r="T354" s="7" t="s">
        <v>32</v>
      </c>
      <c r="U354" s="9"/>
      <c r="V354" s="6">
        <v>7</v>
      </c>
      <c r="W354" s="6">
        <v>20</v>
      </c>
      <c r="X354" s="6">
        <v>30</v>
      </c>
      <c r="Y354" s="9"/>
      <c r="Z354" s="9"/>
      <c r="AA354" s="9"/>
      <c r="AB354" s="6">
        <v>160494</v>
      </c>
      <c r="AC354" s="6">
        <v>0</v>
      </c>
      <c r="AD354" s="6">
        <v>0</v>
      </c>
      <c r="AE354" s="6">
        <v>0</v>
      </c>
      <c r="AF354" s="6">
        <v>34185.22</v>
      </c>
      <c r="AG354" s="6">
        <v>43637.32</v>
      </c>
      <c r="AH354" s="6">
        <v>0</v>
      </c>
      <c r="AI354" s="6">
        <v>27201.23</v>
      </c>
      <c r="AJ354" s="6">
        <v>160494</v>
      </c>
      <c r="AK354" s="23">
        <v>116856.68</v>
      </c>
    </row>
    <row r="355" spans="1:37">
      <c r="A355" s="5">
        <v>31533</v>
      </c>
      <c r="B355" s="6">
        <v>397</v>
      </c>
      <c r="C355" s="6">
        <v>118878</v>
      </c>
      <c r="D355" s="6">
        <v>31533</v>
      </c>
      <c r="E355" s="6">
        <v>20424684520</v>
      </c>
      <c r="F355" s="7" t="s">
        <v>671</v>
      </c>
      <c r="G355" s="7" t="s">
        <v>675</v>
      </c>
      <c r="H355" s="8">
        <v>36489</v>
      </c>
      <c r="I355" s="7" t="s">
        <v>135</v>
      </c>
      <c r="J355" s="7" t="s">
        <v>37</v>
      </c>
      <c r="K355" s="7" t="s">
        <v>1452</v>
      </c>
      <c r="L355" s="7" t="s">
        <v>28</v>
      </c>
      <c r="M355" s="6">
        <v>118878</v>
      </c>
      <c r="N355" s="8">
        <v>44656</v>
      </c>
      <c r="O355" s="8">
        <v>45077</v>
      </c>
      <c r="P355" s="6">
        <v>768</v>
      </c>
      <c r="Q355" s="7" t="s">
        <v>61</v>
      </c>
      <c r="R355" s="7" t="s">
        <v>30</v>
      </c>
      <c r="S355" s="7" t="s">
        <v>31</v>
      </c>
      <c r="T355" s="7" t="s">
        <v>62</v>
      </c>
      <c r="U355" s="9"/>
      <c r="V355" s="6">
        <v>0</v>
      </c>
      <c r="W355" s="6">
        <v>10</v>
      </c>
      <c r="X355" s="6">
        <v>30</v>
      </c>
      <c r="Y355" s="9"/>
      <c r="Z355" s="9"/>
      <c r="AA355" s="9"/>
      <c r="AB355" s="6">
        <v>39442.69</v>
      </c>
      <c r="AC355" s="6">
        <v>0</v>
      </c>
      <c r="AD355" s="6">
        <v>0</v>
      </c>
      <c r="AE355" s="6">
        <v>0</v>
      </c>
      <c r="AF355" s="6">
        <v>8401.2900000000009</v>
      </c>
      <c r="AG355" s="6">
        <v>17696.080000000002</v>
      </c>
      <c r="AH355" s="6">
        <v>0</v>
      </c>
      <c r="AI355" s="6">
        <v>6899.33</v>
      </c>
      <c r="AJ355" s="6">
        <v>39442.69</v>
      </c>
      <c r="AK355" s="23">
        <v>21746.61</v>
      </c>
    </row>
    <row r="356" spans="1:37">
      <c r="A356" s="5">
        <v>19927</v>
      </c>
      <c r="B356" s="6">
        <v>397</v>
      </c>
      <c r="C356" s="6">
        <v>46049</v>
      </c>
      <c r="D356" s="6">
        <v>19927</v>
      </c>
      <c r="E356" s="6">
        <v>27228778635</v>
      </c>
      <c r="F356" s="7" t="s">
        <v>676</v>
      </c>
      <c r="G356" s="7" t="s">
        <v>677</v>
      </c>
      <c r="H356" s="8">
        <v>26528</v>
      </c>
      <c r="I356" s="7" t="s">
        <v>81</v>
      </c>
      <c r="J356" s="7" t="s">
        <v>27</v>
      </c>
      <c r="K356" s="7" t="s">
        <v>1452</v>
      </c>
      <c r="L356" s="7" t="s">
        <v>48</v>
      </c>
      <c r="M356" s="6">
        <v>46049</v>
      </c>
      <c r="N356" s="8">
        <v>39356</v>
      </c>
      <c r="O356" s="9"/>
      <c r="P356" s="6">
        <v>3</v>
      </c>
      <c r="Q356" s="7" t="s">
        <v>66</v>
      </c>
      <c r="R356" s="7" t="s">
        <v>50</v>
      </c>
      <c r="S356" s="7" t="s">
        <v>51</v>
      </c>
      <c r="T356" s="7" t="s">
        <v>52</v>
      </c>
      <c r="U356" s="9"/>
      <c r="V356" s="6">
        <v>26</v>
      </c>
      <c r="W356" s="6">
        <v>35</v>
      </c>
      <c r="X356" s="6">
        <v>30</v>
      </c>
      <c r="Y356" s="9"/>
      <c r="Z356" s="9"/>
      <c r="AA356" s="9"/>
      <c r="AB356" s="6">
        <v>496811.55</v>
      </c>
      <c r="AC356" s="6">
        <v>0</v>
      </c>
      <c r="AD356" s="6">
        <v>0</v>
      </c>
      <c r="AE356" s="6">
        <v>0</v>
      </c>
      <c r="AF356" s="6">
        <v>79489.850000000006</v>
      </c>
      <c r="AG356" s="6">
        <v>108430.23</v>
      </c>
      <c r="AH356" s="6">
        <v>0</v>
      </c>
      <c r="AI356" s="6">
        <v>83618.490000000005</v>
      </c>
      <c r="AJ356" s="6">
        <v>496811.55</v>
      </c>
      <c r="AK356" s="23">
        <v>388381.32</v>
      </c>
    </row>
    <row r="357" spans="1:37">
      <c r="A357" s="5">
        <v>21233</v>
      </c>
      <c r="B357" s="6">
        <v>397</v>
      </c>
      <c r="C357" s="6">
        <v>114789</v>
      </c>
      <c r="D357" s="6">
        <v>21233</v>
      </c>
      <c r="E357" s="6">
        <v>20273653652</v>
      </c>
      <c r="F357" s="7" t="s">
        <v>678</v>
      </c>
      <c r="G357" s="7" t="s">
        <v>679</v>
      </c>
      <c r="H357" s="8">
        <v>29006</v>
      </c>
      <c r="I357" s="7" t="s">
        <v>208</v>
      </c>
      <c r="J357" s="7" t="s">
        <v>37</v>
      </c>
      <c r="K357" s="7" t="s">
        <v>1452</v>
      </c>
      <c r="L357" s="7" t="s">
        <v>28</v>
      </c>
      <c r="M357" s="6">
        <v>114789</v>
      </c>
      <c r="N357" s="8">
        <v>44166</v>
      </c>
      <c r="O357" s="8">
        <v>45016</v>
      </c>
      <c r="P357" s="6">
        <v>741</v>
      </c>
      <c r="Q357" s="7" t="s">
        <v>38</v>
      </c>
      <c r="R357" s="7" t="s">
        <v>30</v>
      </c>
      <c r="S357" s="7" t="s">
        <v>31</v>
      </c>
      <c r="T357" s="7" t="s">
        <v>32</v>
      </c>
      <c r="U357" s="9"/>
      <c r="V357" s="6">
        <v>5</v>
      </c>
      <c r="W357" s="6">
        <v>10</v>
      </c>
      <c r="X357" s="6">
        <v>30</v>
      </c>
      <c r="Y357" s="9"/>
      <c r="Z357" s="9"/>
      <c r="AA357" s="9"/>
      <c r="AB357" s="6">
        <v>80247</v>
      </c>
      <c r="AC357" s="6">
        <v>0</v>
      </c>
      <c r="AD357" s="6">
        <v>0</v>
      </c>
      <c r="AE357" s="6">
        <v>0</v>
      </c>
      <c r="AF357" s="6">
        <v>17092.61</v>
      </c>
      <c r="AG357" s="6">
        <v>25040.86</v>
      </c>
      <c r="AH357" s="6">
        <v>0</v>
      </c>
      <c r="AI357" s="6">
        <v>13739.79</v>
      </c>
      <c r="AJ357" s="6">
        <v>80247</v>
      </c>
      <c r="AK357" s="23">
        <v>55206.14</v>
      </c>
    </row>
    <row r="358" spans="1:37">
      <c r="A358" s="5">
        <v>18914</v>
      </c>
      <c r="B358" s="6">
        <v>397</v>
      </c>
      <c r="C358" s="6">
        <v>114260</v>
      </c>
      <c r="D358" s="6">
        <v>18914</v>
      </c>
      <c r="E358" s="6">
        <v>20133786008</v>
      </c>
      <c r="F358" s="7" t="s">
        <v>680</v>
      </c>
      <c r="G358" s="7" t="s">
        <v>681</v>
      </c>
      <c r="H358" s="8">
        <v>21937</v>
      </c>
      <c r="I358" s="7" t="s">
        <v>200</v>
      </c>
      <c r="J358" s="7" t="s">
        <v>37</v>
      </c>
      <c r="K358" s="7" t="s">
        <v>1452</v>
      </c>
      <c r="L358" s="7" t="s">
        <v>28</v>
      </c>
      <c r="M358" s="6">
        <v>114260</v>
      </c>
      <c r="N358" s="8">
        <v>44120</v>
      </c>
      <c r="O358" s="8">
        <v>45077</v>
      </c>
      <c r="P358" s="6">
        <v>706</v>
      </c>
      <c r="Q358" s="7" t="s">
        <v>33</v>
      </c>
      <c r="R358" s="7" t="s">
        <v>57</v>
      </c>
      <c r="S358" s="7" t="s">
        <v>31</v>
      </c>
      <c r="T358" s="7" t="s">
        <v>32</v>
      </c>
      <c r="U358" s="9"/>
      <c r="V358" s="6">
        <v>28</v>
      </c>
      <c r="W358" s="6">
        <v>40</v>
      </c>
      <c r="X358" s="6">
        <v>30</v>
      </c>
      <c r="Y358" s="9"/>
      <c r="Z358" s="9"/>
      <c r="AA358" s="9"/>
      <c r="AB358" s="6">
        <v>574837.36</v>
      </c>
      <c r="AC358" s="6">
        <v>0</v>
      </c>
      <c r="AD358" s="6">
        <v>0</v>
      </c>
      <c r="AE358" s="6">
        <v>0</v>
      </c>
      <c r="AF358" s="6">
        <v>125201.87</v>
      </c>
      <c r="AG358" s="6">
        <v>230072.77</v>
      </c>
      <c r="AH358" s="6">
        <v>0</v>
      </c>
      <c r="AI358" s="6">
        <v>97469.53</v>
      </c>
      <c r="AJ358" s="6">
        <v>574837.36</v>
      </c>
      <c r="AK358" s="23">
        <v>344764.59</v>
      </c>
    </row>
    <row r="359" spans="1:37">
      <c r="A359" s="5">
        <v>18914</v>
      </c>
      <c r="B359" s="6">
        <v>397</v>
      </c>
      <c r="C359" s="6">
        <v>120392</v>
      </c>
      <c r="D359" s="6">
        <v>18914</v>
      </c>
      <c r="E359" s="6">
        <v>20133786008</v>
      </c>
      <c r="F359" s="7" t="s">
        <v>680</v>
      </c>
      <c r="G359" s="7" t="s">
        <v>681</v>
      </c>
      <c r="H359" s="8">
        <v>21937</v>
      </c>
      <c r="I359" s="7" t="s">
        <v>200</v>
      </c>
      <c r="J359" s="7" t="s">
        <v>37</v>
      </c>
      <c r="K359" s="7" t="s">
        <v>1452</v>
      </c>
      <c r="L359" s="7" t="s">
        <v>28</v>
      </c>
      <c r="M359" s="6">
        <v>120392</v>
      </c>
      <c r="N359" s="8">
        <v>44853</v>
      </c>
      <c r="O359" s="8">
        <v>45077</v>
      </c>
      <c r="P359" s="6">
        <v>737</v>
      </c>
      <c r="Q359" s="7" t="s">
        <v>29</v>
      </c>
      <c r="R359" s="7" t="s">
        <v>30</v>
      </c>
      <c r="S359" s="7" t="s">
        <v>31</v>
      </c>
      <c r="T359" s="7" t="s">
        <v>32</v>
      </c>
      <c r="U359" s="9"/>
      <c r="V359" s="6">
        <v>28</v>
      </c>
      <c r="W359" s="6">
        <v>10</v>
      </c>
      <c r="X359" s="6">
        <v>30</v>
      </c>
      <c r="Y359" s="9"/>
      <c r="Z359" s="9"/>
      <c r="AA359" s="9"/>
      <c r="AB359" s="6">
        <v>125984.63</v>
      </c>
      <c r="AC359" s="6">
        <v>0</v>
      </c>
      <c r="AD359" s="6">
        <v>0</v>
      </c>
      <c r="AE359" s="6">
        <v>0</v>
      </c>
      <c r="AF359" s="6">
        <v>27439.95</v>
      </c>
      <c r="AG359" s="6">
        <v>28012.61</v>
      </c>
      <c r="AH359" s="6">
        <v>0</v>
      </c>
      <c r="AI359" s="6">
        <v>20371.72</v>
      </c>
      <c r="AJ359" s="6">
        <v>125984.63</v>
      </c>
      <c r="AK359" s="23">
        <v>97972.02</v>
      </c>
    </row>
    <row r="360" spans="1:37">
      <c r="A360" s="5">
        <v>25215</v>
      </c>
      <c r="B360" s="6">
        <v>397</v>
      </c>
      <c r="C360" s="6">
        <v>103527</v>
      </c>
      <c r="D360" s="6">
        <v>25215</v>
      </c>
      <c r="E360" s="6">
        <v>27324277906</v>
      </c>
      <c r="F360" s="7" t="s">
        <v>2014</v>
      </c>
      <c r="G360" s="7" t="s">
        <v>2015</v>
      </c>
      <c r="H360" s="8">
        <v>31691</v>
      </c>
      <c r="I360" s="7" t="s">
        <v>336</v>
      </c>
      <c r="J360" s="7" t="s">
        <v>27</v>
      </c>
      <c r="K360" s="7" t="s">
        <v>1452</v>
      </c>
      <c r="L360" s="7" t="s">
        <v>28</v>
      </c>
      <c r="M360" s="6">
        <v>103527</v>
      </c>
      <c r="N360" s="8">
        <v>42962</v>
      </c>
      <c r="O360" s="8">
        <v>45016</v>
      </c>
      <c r="P360" s="6">
        <v>740</v>
      </c>
      <c r="Q360" s="7" t="s">
        <v>38</v>
      </c>
      <c r="R360" s="7" t="s">
        <v>42</v>
      </c>
      <c r="S360" s="7" t="s">
        <v>31</v>
      </c>
      <c r="T360" s="7" t="s">
        <v>32</v>
      </c>
      <c r="U360" s="9"/>
      <c r="V360" s="6">
        <v>14</v>
      </c>
      <c r="W360" s="6">
        <v>20</v>
      </c>
      <c r="X360" s="6">
        <v>30</v>
      </c>
      <c r="Y360" s="9"/>
      <c r="Z360" s="9"/>
      <c r="AA360" s="9"/>
      <c r="AB360" s="6">
        <v>175284.93</v>
      </c>
      <c r="AC360" s="6">
        <v>0</v>
      </c>
      <c r="AD360" s="6">
        <v>0</v>
      </c>
      <c r="AE360" s="6">
        <v>0</v>
      </c>
      <c r="AF360" s="6">
        <v>31551.29</v>
      </c>
      <c r="AG360" s="6">
        <v>38046.22</v>
      </c>
      <c r="AH360" s="6">
        <v>0</v>
      </c>
      <c r="AI360" s="6">
        <v>29682.400000000001</v>
      </c>
      <c r="AJ360" s="6">
        <v>175284.93</v>
      </c>
      <c r="AK360" s="23">
        <v>137238.71</v>
      </c>
    </row>
    <row r="361" spans="1:37">
      <c r="A361" s="5">
        <v>13258</v>
      </c>
      <c r="B361" s="6">
        <v>397</v>
      </c>
      <c r="C361" s="6">
        <v>118752</v>
      </c>
      <c r="D361" s="6">
        <v>13258</v>
      </c>
      <c r="E361" s="6">
        <v>27169327063</v>
      </c>
      <c r="F361" s="7" t="s">
        <v>684</v>
      </c>
      <c r="G361" s="7" t="s">
        <v>1472</v>
      </c>
      <c r="H361" s="8">
        <v>23027</v>
      </c>
      <c r="I361" s="7" t="s">
        <v>68</v>
      </c>
      <c r="J361" s="7" t="s">
        <v>27</v>
      </c>
      <c r="K361" s="7" t="s">
        <v>1452</v>
      </c>
      <c r="L361" s="7" t="s">
        <v>28</v>
      </c>
      <c r="M361" s="6">
        <v>118752</v>
      </c>
      <c r="N361" s="8">
        <v>44726</v>
      </c>
      <c r="O361" s="8">
        <v>46551</v>
      </c>
      <c r="P361" s="6">
        <v>705</v>
      </c>
      <c r="Q361" s="7" t="s">
        <v>69</v>
      </c>
      <c r="R361" s="7" t="s">
        <v>57</v>
      </c>
      <c r="S361" s="7" t="s">
        <v>31</v>
      </c>
      <c r="T361" s="7" t="s">
        <v>43</v>
      </c>
      <c r="U361" s="7" t="s">
        <v>44</v>
      </c>
      <c r="V361" s="6">
        <v>38</v>
      </c>
      <c r="W361" s="6">
        <v>40</v>
      </c>
      <c r="X361" s="6">
        <v>30</v>
      </c>
      <c r="Y361" s="9"/>
      <c r="Z361" s="9"/>
      <c r="AA361" s="9"/>
      <c r="AB361" s="6">
        <v>698845.21</v>
      </c>
      <c r="AC361" s="6">
        <v>0</v>
      </c>
      <c r="AD361" s="6">
        <v>0</v>
      </c>
      <c r="AE361" s="6">
        <v>0</v>
      </c>
      <c r="AF361" s="6">
        <v>124091.04</v>
      </c>
      <c r="AG361" s="6">
        <v>169967.45</v>
      </c>
      <c r="AH361" s="6">
        <v>0</v>
      </c>
      <c r="AI361" s="6">
        <v>117509.64</v>
      </c>
      <c r="AJ361" s="6">
        <v>698845.21</v>
      </c>
      <c r="AK361" s="23">
        <v>528877.76</v>
      </c>
    </row>
    <row r="362" spans="1:37">
      <c r="A362" s="5">
        <v>28316</v>
      </c>
      <c r="B362" s="6">
        <v>397</v>
      </c>
      <c r="C362" s="6">
        <v>121364</v>
      </c>
      <c r="D362" s="6">
        <v>28316</v>
      </c>
      <c r="E362" s="6">
        <v>23355499464</v>
      </c>
      <c r="F362" s="7" t="s">
        <v>684</v>
      </c>
      <c r="G362" s="7" t="s">
        <v>155</v>
      </c>
      <c r="H362" s="8">
        <v>33357</v>
      </c>
      <c r="I362" s="7" t="s">
        <v>218</v>
      </c>
      <c r="J362" s="7" t="s">
        <v>27</v>
      </c>
      <c r="K362" s="7" t="s">
        <v>1452</v>
      </c>
      <c r="L362" s="7" t="s">
        <v>28</v>
      </c>
      <c r="M362" s="6">
        <v>121364</v>
      </c>
      <c r="N362" s="8">
        <v>44971</v>
      </c>
      <c r="O362" s="8">
        <v>45046</v>
      </c>
      <c r="P362" s="6">
        <v>739</v>
      </c>
      <c r="Q362" s="7" t="s">
        <v>38</v>
      </c>
      <c r="R362" s="7" t="s">
        <v>57</v>
      </c>
      <c r="S362" s="7" t="s">
        <v>31</v>
      </c>
      <c r="T362" s="7" t="s">
        <v>43</v>
      </c>
      <c r="U362" s="7" t="s">
        <v>44</v>
      </c>
      <c r="V362" s="6">
        <v>8</v>
      </c>
      <c r="W362" s="6">
        <v>40</v>
      </c>
      <c r="X362" s="6">
        <v>30</v>
      </c>
      <c r="Y362" s="9"/>
      <c r="Z362" s="9"/>
      <c r="AA362" s="9"/>
      <c r="AB362" s="6">
        <v>320988</v>
      </c>
      <c r="AC362" s="6">
        <v>0</v>
      </c>
      <c r="AD362" s="6">
        <v>0</v>
      </c>
      <c r="AE362" s="6">
        <v>0</v>
      </c>
      <c r="AF362" s="6">
        <v>71901.31</v>
      </c>
      <c r="AG362" s="6">
        <v>79858.55</v>
      </c>
      <c r="AH362" s="6">
        <v>0</v>
      </c>
      <c r="AI362" s="6">
        <v>54124.1</v>
      </c>
      <c r="AJ362" s="6">
        <v>320988</v>
      </c>
      <c r="AK362" s="23">
        <v>241129.45</v>
      </c>
    </row>
    <row r="363" spans="1:37">
      <c r="A363" s="5">
        <v>31798</v>
      </c>
      <c r="B363" s="6">
        <v>397</v>
      </c>
      <c r="C363" s="6">
        <v>120873</v>
      </c>
      <c r="D363" s="6">
        <v>31798</v>
      </c>
      <c r="E363" s="6">
        <v>23419509469</v>
      </c>
      <c r="F363" s="7" t="s">
        <v>686</v>
      </c>
      <c r="G363" s="7" t="s">
        <v>687</v>
      </c>
      <c r="H363" s="8">
        <v>36341</v>
      </c>
      <c r="I363" s="7" t="s">
        <v>135</v>
      </c>
      <c r="J363" s="7" t="s">
        <v>37</v>
      </c>
      <c r="K363" s="7" t="s">
        <v>1452</v>
      </c>
      <c r="L363" s="7" t="s">
        <v>28</v>
      </c>
      <c r="M363" s="6">
        <v>120873</v>
      </c>
      <c r="N363" s="8">
        <v>44810</v>
      </c>
      <c r="O363" s="8">
        <v>45046</v>
      </c>
      <c r="P363" s="6">
        <v>768</v>
      </c>
      <c r="Q363" s="7" t="s">
        <v>61</v>
      </c>
      <c r="R363" s="7" t="s">
        <v>30</v>
      </c>
      <c r="S363" s="7" t="s">
        <v>31</v>
      </c>
      <c r="T363" s="7" t="s">
        <v>62</v>
      </c>
      <c r="U363" s="9"/>
      <c r="V363" s="6">
        <v>0</v>
      </c>
      <c r="W363" s="6">
        <v>10</v>
      </c>
      <c r="X363" s="6">
        <v>30</v>
      </c>
      <c r="Y363" s="9"/>
      <c r="Z363" s="9"/>
      <c r="AA363" s="9"/>
      <c r="AB363" s="6">
        <v>39442.69</v>
      </c>
      <c r="AC363" s="6">
        <v>0</v>
      </c>
      <c r="AD363" s="6">
        <v>0</v>
      </c>
      <c r="AE363" s="6">
        <v>0</v>
      </c>
      <c r="AF363" s="6">
        <v>8401.2900000000009</v>
      </c>
      <c r="AG363" s="6">
        <v>17696.080000000002</v>
      </c>
      <c r="AH363" s="6">
        <v>0</v>
      </c>
      <c r="AI363" s="6">
        <v>6899.33</v>
      </c>
      <c r="AJ363" s="6">
        <v>39442.69</v>
      </c>
      <c r="AK363" s="23">
        <v>21746.61</v>
      </c>
    </row>
    <row r="364" spans="1:37">
      <c r="A364" s="5">
        <v>28764</v>
      </c>
      <c r="B364" s="6">
        <v>397</v>
      </c>
      <c r="C364" s="6">
        <v>114099</v>
      </c>
      <c r="D364" s="6">
        <v>28764</v>
      </c>
      <c r="E364" s="6">
        <v>20346040360</v>
      </c>
      <c r="F364" s="7" t="s">
        <v>688</v>
      </c>
      <c r="G364" s="7" t="s">
        <v>689</v>
      </c>
      <c r="H364" s="8">
        <v>33171</v>
      </c>
      <c r="I364" s="7" t="s">
        <v>463</v>
      </c>
      <c r="J364" s="7" t="s">
        <v>37</v>
      </c>
      <c r="K364" s="7" t="s">
        <v>1452</v>
      </c>
      <c r="L364" s="7" t="s">
        <v>28</v>
      </c>
      <c r="M364" s="6">
        <v>114099</v>
      </c>
      <c r="N364" s="8">
        <v>44064</v>
      </c>
      <c r="O364" s="8">
        <v>45016</v>
      </c>
      <c r="P364" s="6">
        <v>740</v>
      </c>
      <c r="Q364" s="7" t="s">
        <v>38</v>
      </c>
      <c r="R364" s="7" t="s">
        <v>42</v>
      </c>
      <c r="S364" s="7" t="s">
        <v>31</v>
      </c>
      <c r="T364" s="7" t="s">
        <v>32</v>
      </c>
      <c r="U364" s="9"/>
      <c r="V364" s="6">
        <v>7</v>
      </c>
      <c r="W364" s="6">
        <v>20</v>
      </c>
      <c r="X364" s="6">
        <v>30</v>
      </c>
      <c r="Y364" s="9"/>
      <c r="Z364" s="9"/>
      <c r="AA364" s="9"/>
      <c r="AB364" s="6">
        <v>160494.01</v>
      </c>
      <c r="AC364" s="6">
        <v>0</v>
      </c>
      <c r="AD364" s="6">
        <v>0</v>
      </c>
      <c r="AE364" s="6">
        <v>0</v>
      </c>
      <c r="AF364" s="6">
        <v>34185.22</v>
      </c>
      <c r="AG364" s="6">
        <v>38341.019999999997</v>
      </c>
      <c r="AH364" s="6">
        <v>0</v>
      </c>
      <c r="AI364" s="6">
        <v>28172.22</v>
      </c>
      <c r="AJ364" s="6">
        <v>160494.01</v>
      </c>
      <c r="AK364" s="23">
        <v>122152.99</v>
      </c>
    </row>
    <row r="365" spans="1:37">
      <c r="A365" s="5">
        <v>28764</v>
      </c>
      <c r="B365" s="6">
        <v>397</v>
      </c>
      <c r="C365" s="6">
        <v>119852</v>
      </c>
      <c r="D365" s="6">
        <v>28764</v>
      </c>
      <c r="E365" s="6">
        <v>20346040360</v>
      </c>
      <c r="F365" s="7" t="s">
        <v>688</v>
      </c>
      <c r="G365" s="7" t="s">
        <v>689</v>
      </c>
      <c r="H365" s="8">
        <v>33171</v>
      </c>
      <c r="I365" s="7" t="s">
        <v>463</v>
      </c>
      <c r="J365" s="7" t="s">
        <v>37</v>
      </c>
      <c r="K365" s="7" t="s">
        <v>1452</v>
      </c>
      <c r="L365" s="7" t="s">
        <v>28</v>
      </c>
      <c r="M365" s="6">
        <v>119852</v>
      </c>
      <c r="N365" s="8">
        <v>44862</v>
      </c>
      <c r="O365" s="8">
        <v>45077</v>
      </c>
      <c r="P365" s="6">
        <v>757</v>
      </c>
      <c r="Q365" s="7" t="s">
        <v>56</v>
      </c>
      <c r="R365" s="7" t="s">
        <v>42</v>
      </c>
      <c r="S365" s="7" t="s">
        <v>31</v>
      </c>
      <c r="T365" s="7" t="s">
        <v>32</v>
      </c>
      <c r="U365" s="9"/>
      <c r="V365" s="6">
        <v>7</v>
      </c>
      <c r="W365" s="6">
        <v>20</v>
      </c>
      <c r="X365" s="6">
        <v>30</v>
      </c>
      <c r="Y365" s="9"/>
      <c r="Z365" s="9"/>
      <c r="AA365" s="9"/>
      <c r="AB365" s="6">
        <v>160494</v>
      </c>
      <c r="AC365" s="6">
        <v>0</v>
      </c>
      <c r="AD365" s="6">
        <v>0</v>
      </c>
      <c r="AE365" s="6">
        <v>0</v>
      </c>
      <c r="AF365" s="6">
        <v>34185.22</v>
      </c>
      <c r="AG365" s="6">
        <v>34185.22</v>
      </c>
      <c r="AH365" s="6">
        <v>0</v>
      </c>
      <c r="AI365" s="6">
        <v>25951.88</v>
      </c>
      <c r="AJ365" s="6">
        <v>160494</v>
      </c>
      <c r="AK365" s="23">
        <v>126308.78</v>
      </c>
    </row>
    <row r="366" spans="1:37">
      <c r="A366" s="5">
        <v>29171</v>
      </c>
      <c r="B366" s="6">
        <v>397</v>
      </c>
      <c r="C366" s="6">
        <v>120778</v>
      </c>
      <c r="D366" s="6">
        <v>29171</v>
      </c>
      <c r="E366" s="6">
        <v>20387457861</v>
      </c>
      <c r="F366" s="7" t="s">
        <v>688</v>
      </c>
      <c r="G366" s="7" t="s">
        <v>690</v>
      </c>
      <c r="H366" s="8">
        <v>34801</v>
      </c>
      <c r="I366" s="7" t="s">
        <v>321</v>
      </c>
      <c r="J366" s="7" t="s">
        <v>37</v>
      </c>
      <c r="K366" s="7" t="s">
        <v>1452</v>
      </c>
      <c r="L366" s="7" t="s">
        <v>28</v>
      </c>
      <c r="M366" s="6">
        <v>120778</v>
      </c>
      <c r="N366" s="8">
        <v>44802</v>
      </c>
      <c r="O366" s="8">
        <v>46627</v>
      </c>
      <c r="P366" s="6">
        <v>740</v>
      </c>
      <c r="Q366" s="7" t="s">
        <v>38</v>
      </c>
      <c r="R366" s="7" t="s">
        <v>42</v>
      </c>
      <c r="S366" s="7" t="s">
        <v>31</v>
      </c>
      <c r="T366" s="7" t="s">
        <v>43</v>
      </c>
      <c r="U366" s="7" t="s">
        <v>44</v>
      </c>
      <c r="V366" s="6">
        <v>6</v>
      </c>
      <c r="W366" s="6">
        <v>20</v>
      </c>
      <c r="X366" s="6">
        <v>30</v>
      </c>
      <c r="Y366" s="9"/>
      <c r="Z366" s="9"/>
      <c r="AA366" s="9"/>
      <c r="AB366" s="6">
        <v>160494.01</v>
      </c>
      <c r="AC366" s="6">
        <v>0</v>
      </c>
      <c r="AD366" s="6">
        <v>0</v>
      </c>
      <c r="AE366" s="6">
        <v>0</v>
      </c>
      <c r="AF366" s="6">
        <v>34185.22</v>
      </c>
      <c r="AG366" s="6">
        <v>43637.32</v>
      </c>
      <c r="AH366" s="6">
        <v>0</v>
      </c>
      <c r="AI366" s="6">
        <v>27201.23</v>
      </c>
      <c r="AJ366" s="6">
        <v>160494.01</v>
      </c>
      <c r="AK366" s="23">
        <v>116856.69</v>
      </c>
    </row>
    <row r="367" spans="1:37">
      <c r="A367" s="5">
        <v>29999</v>
      </c>
      <c r="B367" s="6">
        <v>397</v>
      </c>
      <c r="C367" s="6">
        <v>119109</v>
      </c>
      <c r="D367" s="6">
        <v>29999</v>
      </c>
      <c r="E367" s="6">
        <v>27381853395</v>
      </c>
      <c r="F367" s="7" t="s">
        <v>691</v>
      </c>
      <c r="G367" s="7" t="s">
        <v>1508</v>
      </c>
      <c r="H367" s="8">
        <v>34682</v>
      </c>
      <c r="I367" s="7" t="s">
        <v>230</v>
      </c>
      <c r="J367" s="7" t="s">
        <v>27</v>
      </c>
      <c r="K367" s="7" t="s">
        <v>1452</v>
      </c>
      <c r="L367" s="7" t="s">
        <v>28</v>
      </c>
      <c r="M367" s="6">
        <v>119109</v>
      </c>
      <c r="N367" s="8">
        <v>44749</v>
      </c>
      <c r="O367" s="8">
        <v>45046</v>
      </c>
      <c r="P367" s="6">
        <v>768</v>
      </c>
      <c r="Q367" s="7" t="s">
        <v>61</v>
      </c>
      <c r="R367" s="7" t="s">
        <v>30</v>
      </c>
      <c r="S367" s="7" t="s">
        <v>31</v>
      </c>
      <c r="T367" s="7" t="s">
        <v>62</v>
      </c>
      <c r="U367" s="7" t="s">
        <v>44</v>
      </c>
      <c r="V367" s="6">
        <v>4</v>
      </c>
      <c r="W367" s="6">
        <v>10</v>
      </c>
      <c r="X367" s="6">
        <v>30</v>
      </c>
      <c r="Y367" s="9"/>
      <c r="Z367" s="9"/>
      <c r="AA367" s="9"/>
      <c r="AB367" s="6">
        <v>39442.69</v>
      </c>
      <c r="AC367" s="6">
        <v>0</v>
      </c>
      <c r="AD367" s="6">
        <v>0</v>
      </c>
      <c r="AE367" s="6">
        <v>0</v>
      </c>
      <c r="AF367" s="6">
        <v>8401.2900000000009</v>
      </c>
      <c r="AG367" s="6">
        <v>17696.080000000002</v>
      </c>
      <c r="AH367" s="6">
        <v>0</v>
      </c>
      <c r="AI367" s="6">
        <v>6899.33</v>
      </c>
      <c r="AJ367" s="6">
        <v>39442.69</v>
      </c>
      <c r="AK367" s="23">
        <v>21746.61</v>
      </c>
    </row>
    <row r="368" spans="1:37">
      <c r="A368" s="5">
        <v>21133</v>
      </c>
      <c r="B368" s="6">
        <v>397</v>
      </c>
      <c r="C368" s="6">
        <v>119882</v>
      </c>
      <c r="D368" s="6">
        <v>21133</v>
      </c>
      <c r="E368" s="6">
        <v>20161325113</v>
      </c>
      <c r="F368" s="7" t="s">
        <v>692</v>
      </c>
      <c r="G368" s="7" t="s">
        <v>693</v>
      </c>
      <c r="H368" s="8">
        <v>22742</v>
      </c>
      <c r="I368" s="7" t="s">
        <v>68</v>
      </c>
      <c r="J368" s="7" t="s">
        <v>37</v>
      </c>
      <c r="K368" s="7" t="s">
        <v>1452</v>
      </c>
      <c r="L368" s="7" t="s">
        <v>28</v>
      </c>
      <c r="M368" s="6">
        <v>119882</v>
      </c>
      <c r="N368" s="8">
        <v>44783</v>
      </c>
      <c r="O368" s="8">
        <v>46608</v>
      </c>
      <c r="P368" s="6">
        <v>719</v>
      </c>
      <c r="Q368" s="7" t="s">
        <v>33</v>
      </c>
      <c r="R368" s="7" t="s">
        <v>42</v>
      </c>
      <c r="S368" s="7" t="s">
        <v>31</v>
      </c>
      <c r="T368" s="7" t="s">
        <v>43</v>
      </c>
      <c r="U368" s="7" t="s">
        <v>44</v>
      </c>
      <c r="V368" s="6">
        <v>23</v>
      </c>
      <c r="W368" s="6">
        <v>20</v>
      </c>
      <c r="X368" s="6">
        <v>30</v>
      </c>
      <c r="Y368" s="9"/>
      <c r="Z368" s="9"/>
      <c r="AA368" s="9"/>
      <c r="AB368" s="6">
        <v>274354.42</v>
      </c>
      <c r="AC368" s="6">
        <v>0</v>
      </c>
      <c r="AD368" s="6">
        <v>0</v>
      </c>
      <c r="AE368" s="6">
        <v>0</v>
      </c>
      <c r="AF368" s="6">
        <v>58437.49</v>
      </c>
      <c r="AG368" s="6">
        <v>88802.31</v>
      </c>
      <c r="AH368" s="6">
        <v>0</v>
      </c>
      <c r="AI368" s="6">
        <v>47961.17</v>
      </c>
      <c r="AJ368" s="6">
        <v>274354.42</v>
      </c>
      <c r="AK368" s="23">
        <v>185552.11</v>
      </c>
    </row>
    <row r="369" spans="1:37">
      <c r="A369" s="5">
        <v>21133</v>
      </c>
      <c r="B369" s="6">
        <v>397</v>
      </c>
      <c r="C369" s="6">
        <v>119883</v>
      </c>
      <c r="D369" s="6">
        <v>21133</v>
      </c>
      <c r="E369" s="6">
        <v>20161325113</v>
      </c>
      <c r="F369" s="7" t="s">
        <v>692</v>
      </c>
      <c r="G369" s="7" t="s">
        <v>693</v>
      </c>
      <c r="H369" s="8">
        <v>22742</v>
      </c>
      <c r="I369" s="7" t="s">
        <v>68</v>
      </c>
      <c r="J369" s="7" t="s">
        <v>37</v>
      </c>
      <c r="K369" s="7" t="s">
        <v>1452</v>
      </c>
      <c r="L369" s="7" t="s">
        <v>28</v>
      </c>
      <c r="M369" s="6">
        <v>119883</v>
      </c>
      <c r="N369" s="8">
        <v>44775</v>
      </c>
      <c r="O369" s="8">
        <v>46600</v>
      </c>
      <c r="P369" s="6">
        <v>719</v>
      </c>
      <c r="Q369" s="7" t="s">
        <v>33</v>
      </c>
      <c r="R369" s="7" t="s">
        <v>42</v>
      </c>
      <c r="S369" s="7" t="s">
        <v>31</v>
      </c>
      <c r="T369" s="7" t="s">
        <v>43</v>
      </c>
      <c r="U369" s="7" t="s">
        <v>44</v>
      </c>
      <c r="V369" s="6">
        <v>23</v>
      </c>
      <c r="W369" s="6">
        <v>20</v>
      </c>
      <c r="X369" s="6">
        <v>30</v>
      </c>
      <c r="Y369" s="9"/>
      <c r="Z369" s="9"/>
      <c r="AA369" s="9"/>
      <c r="AB369" s="6">
        <v>274354.42</v>
      </c>
      <c r="AC369" s="6">
        <v>0</v>
      </c>
      <c r="AD369" s="6">
        <v>0</v>
      </c>
      <c r="AE369" s="6">
        <v>0</v>
      </c>
      <c r="AF369" s="6">
        <v>58437.49</v>
      </c>
      <c r="AG369" s="6">
        <v>58437.49</v>
      </c>
      <c r="AH369" s="6">
        <v>0</v>
      </c>
      <c r="AI369" s="6">
        <v>44363.12</v>
      </c>
      <c r="AJ369" s="6">
        <v>274354.42</v>
      </c>
      <c r="AK369" s="23">
        <v>215916.93</v>
      </c>
    </row>
    <row r="370" spans="1:37">
      <c r="A370" s="5">
        <v>27483</v>
      </c>
      <c r="B370" s="6">
        <v>397</v>
      </c>
      <c r="C370" s="6">
        <v>116231</v>
      </c>
      <c r="D370" s="6">
        <v>27483</v>
      </c>
      <c r="E370" s="6">
        <v>20313234038</v>
      </c>
      <c r="F370" s="7" t="s">
        <v>694</v>
      </c>
      <c r="G370" s="7" t="s">
        <v>679</v>
      </c>
      <c r="H370" s="8">
        <v>31008</v>
      </c>
      <c r="I370" s="7" t="s">
        <v>143</v>
      </c>
      <c r="J370" s="7" t="s">
        <v>37</v>
      </c>
      <c r="K370" s="7" t="s">
        <v>1452</v>
      </c>
      <c r="L370" s="7" t="s">
        <v>28</v>
      </c>
      <c r="M370" s="6">
        <v>116231</v>
      </c>
      <c r="N370" s="8">
        <v>44506</v>
      </c>
      <c r="O370" s="8">
        <v>45016</v>
      </c>
      <c r="P370" s="6">
        <v>716</v>
      </c>
      <c r="Q370" s="7" t="s">
        <v>29</v>
      </c>
      <c r="R370" s="7" t="s">
        <v>42</v>
      </c>
      <c r="S370" s="7" t="s">
        <v>31</v>
      </c>
      <c r="T370" s="7" t="s">
        <v>32</v>
      </c>
      <c r="U370" s="9"/>
      <c r="V370" s="6">
        <v>10</v>
      </c>
      <c r="W370" s="6">
        <v>20</v>
      </c>
      <c r="X370" s="6">
        <v>30</v>
      </c>
      <c r="Y370" s="9"/>
      <c r="Z370" s="9"/>
      <c r="AA370" s="9"/>
      <c r="AB370" s="6">
        <v>171796.86</v>
      </c>
      <c r="AC370" s="6">
        <v>0</v>
      </c>
      <c r="AD370" s="6">
        <v>0</v>
      </c>
      <c r="AE370" s="6">
        <v>0</v>
      </c>
      <c r="AF370" s="6">
        <v>38482.5</v>
      </c>
      <c r="AG370" s="6">
        <v>49575.17</v>
      </c>
      <c r="AH370" s="6">
        <v>0</v>
      </c>
      <c r="AI370" s="6">
        <v>29616.97</v>
      </c>
      <c r="AJ370" s="6">
        <v>171796.86</v>
      </c>
      <c r="AK370" s="23">
        <v>122221.69</v>
      </c>
    </row>
    <row r="371" spans="1:37">
      <c r="A371" s="5">
        <v>27483</v>
      </c>
      <c r="B371" s="6">
        <v>397</v>
      </c>
      <c r="C371" s="6">
        <v>116232</v>
      </c>
      <c r="D371" s="6">
        <v>27483</v>
      </c>
      <c r="E371" s="6">
        <v>20313234038</v>
      </c>
      <c r="F371" s="7" t="s">
        <v>694</v>
      </c>
      <c r="G371" s="7" t="s">
        <v>679</v>
      </c>
      <c r="H371" s="8">
        <v>31008</v>
      </c>
      <c r="I371" s="7" t="s">
        <v>143</v>
      </c>
      <c r="J371" s="7" t="s">
        <v>37</v>
      </c>
      <c r="K371" s="7" t="s">
        <v>1452</v>
      </c>
      <c r="L371" s="7" t="s">
        <v>28</v>
      </c>
      <c r="M371" s="6">
        <v>116232</v>
      </c>
      <c r="N371" s="8">
        <v>44506</v>
      </c>
      <c r="O371" s="8">
        <v>45077</v>
      </c>
      <c r="P371" s="6">
        <v>737</v>
      </c>
      <c r="Q371" s="7" t="s">
        <v>29</v>
      </c>
      <c r="R371" s="7" t="s">
        <v>30</v>
      </c>
      <c r="S371" s="7" t="s">
        <v>31</v>
      </c>
      <c r="T371" s="7" t="s">
        <v>32</v>
      </c>
      <c r="U371" s="9"/>
      <c r="V371" s="6">
        <v>10</v>
      </c>
      <c r="W371" s="6">
        <v>10</v>
      </c>
      <c r="X371" s="6">
        <v>30</v>
      </c>
      <c r="Y371" s="9"/>
      <c r="Z371" s="9"/>
      <c r="AA371" s="9"/>
      <c r="AB371" s="6">
        <v>85898.61</v>
      </c>
      <c r="AC371" s="6">
        <v>0</v>
      </c>
      <c r="AD371" s="6">
        <v>0</v>
      </c>
      <c r="AE371" s="6">
        <v>0</v>
      </c>
      <c r="AF371" s="6">
        <v>19241.29</v>
      </c>
      <c r="AG371" s="6">
        <v>19241.29</v>
      </c>
      <c r="AH371" s="6">
        <v>0</v>
      </c>
      <c r="AI371" s="6">
        <v>13889.81</v>
      </c>
      <c r="AJ371" s="6">
        <v>85898.61</v>
      </c>
      <c r="AK371" s="23">
        <v>66657.320000000007</v>
      </c>
    </row>
    <row r="372" spans="1:37">
      <c r="A372" s="5">
        <v>28086</v>
      </c>
      <c r="B372" s="6">
        <v>397</v>
      </c>
      <c r="C372" s="6">
        <v>114000</v>
      </c>
      <c r="D372" s="6">
        <v>28086</v>
      </c>
      <c r="E372" s="6">
        <v>27351998704</v>
      </c>
      <c r="F372" s="7" t="s">
        <v>695</v>
      </c>
      <c r="G372" s="7" t="s">
        <v>696</v>
      </c>
      <c r="H372" s="8">
        <v>33259</v>
      </c>
      <c r="I372" s="7" t="s">
        <v>463</v>
      </c>
      <c r="J372" s="7" t="s">
        <v>27</v>
      </c>
      <c r="K372" s="7" t="s">
        <v>1452</v>
      </c>
      <c r="L372" s="7" t="s">
        <v>48</v>
      </c>
      <c r="M372" s="6">
        <v>114000</v>
      </c>
      <c r="N372" s="8">
        <v>43770</v>
      </c>
      <c r="O372" s="9"/>
      <c r="P372" s="6">
        <v>5</v>
      </c>
      <c r="Q372" s="7" t="s">
        <v>49</v>
      </c>
      <c r="R372" s="7" t="s">
        <v>50</v>
      </c>
      <c r="S372" s="7" t="s">
        <v>51</v>
      </c>
      <c r="T372" s="7" t="s">
        <v>52</v>
      </c>
      <c r="U372" s="9"/>
      <c r="V372" s="6">
        <v>9</v>
      </c>
      <c r="W372" s="6">
        <v>35</v>
      </c>
      <c r="X372" s="6">
        <v>30</v>
      </c>
      <c r="Y372" s="9"/>
      <c r="Z372" s="9"/>
      <c r="AA372" s="9"/>
      <c r="AB372" s="6">
        <v>278569.11</v>
      </c>
      <c r="AC372" s="6">
        <v>0</v>
      </c>
      <c r="AD372" s="6">
        <v>0</v>
      </c>
      <c r="AE372" s="6">
        <v>0</v>
      </c>
      <c r="AF372" s="6">
        <v>53763.83</v>
      </c>
      <c r="AG372" s="6">
        <v>67127.490000000005</v>
      </c>
      <c r="AH372" s="6">
        <v>0</v>
      </c>
      <c r="AI372" s="6">
        <v>47008.33</v>
      </c>
      <c r="AJ372" s="6">
        <v>278569.11</v>
      </c>
      <c r="AK372" s="23">
        <v>211441.62</v>
      </c>
    </row>
    <row r="373" spans="1:37">
      <c r="A373" s="5">
        <v>28389</v>
      </c>
      <c r="B373" s="6">
        <v>397</v>
      </c>
      <c r="C373" s="6">
        <v>117360</v>
      </c>
      <c r="D373" s="6">
        <v>28389</v>
      </c>
      <c r="E373" s="6">
        <v>20377258534</v>
      </c>
      <c r="F373" s="7" t="s">
        <v>697</v>
      </c>
      <c r="G373" s="7" t="s">
        <v>2026</v>
      </c>
      <c r="H373" s="8">
        <v>34299</v>
      </c>
      <c r="I373" s="7" t="s">
        <v>107</v>
      </c>
      <c r="J373" s="7" t="s">
        <v>37</v>
      </c>
      <c r="K373" s="7" t="s">
        <v>1452</v>
      </c>
      <c r="L373" s="7" t="s">
        <v>28</v>
      </c>
      <c r="M373" s="6">
        <v>117360</v>
      </c>
      <c r="N373" s="8">
        <v>44593</v>
      </c>
      <c r="O373" s="8">
        <v>45046</v>
      </c>
      <c r="P373" s="6">
        <v>740</v>
      </c>
      <c r="Q373" s="7" t="s">
        <v>38</v>
      </c>
      <c r="R373" s="7" t="s">
        <v>42</v>
      </c>
      <c r="S373" s="7" t="s">
        <v>31</v>
      </c>
      <c r="T373" s="7" t="s">
        <v>32</v>
      </c>
      <c r="U373" s="9"/>
      <c r="V373" s="6">
        <v>8</v>
      </c>
      <c r="W373" s="6">
        <v>20</v>
      </c>
      <c r="X373" s="6">
        <v>30</v>
      </c>
      <c r="Y373" s="9"/>
      <c r="Z373" s="9"/>
      <c r="AA373" s="9"/>
      <c r="AB373" s="6">
        <v>160494.01</v>
      </c>
      <c r="AC373" s="6">
        <v>0</v>
      </c>
      <c r="AD373" s="6">
        <v>0</v>
      </c>
      <c r="AE373" s="6">
        <v>0</v>
      </c>
      <c r="AF373" s="6">
        <v>34185.22</v>
      </c>
      <c r="AG373" s="6">
        <v>34189.019999999997</v>
      </c>
      <c r="AH373" s="6">
        <v>0</v>
      </c>
      <c r="AI373" s="6">
        <v>28657.71</v>
      </c>
      <c r="AJ373" s="6">
        <v>160494.01</v>
      </c>
      <c r="AK373" s="23">
        <v>126304.99</v>
      </c>
    </row>
    <row r="374" spans="1:37">
      <c r="A374" s="5">
        <v>28389</v>
      </c>
      <c r="B374" s="6">
        <v>397</v>
      </c>
      <c r="C374" s="6">
        <v>119110</v>
      </c>
      <c r="D374" s="6">
        <v>28389</v>
      </c>
      <c r="E374" s="6">
        <v>20377258534</v>
      </c>
      <c r="F374" s="7" t="s">
        <v>697</v>
      </c>
      <c r="G374" s="7" t="s">
        <v>2026</v>
      </c>
      <c r="H374" s="8">
        <v>34299</v>
      </c>
      <c r="I374" s="7" t="s">
        <v>107</v>
      </c>
      <c r="J374" s="7" t="s">
        <v>37</v>
      </c>
      <c r="K374" s="7" t="s">
        <v>1452</v>
      </c>
      <c r="L374" s="7" t="s">
        <v>28</v>
      </c>
      <c r="M374" s="6">
        <v>119110</v>
      </c>
      <c r="N374" s="8">
        <v>44747</v>
      </c>
      <c r="O374" s="8">
        <v>45111</v>
      </c>
      <c r="P374" s="6">
        <v>741</v>
      </c>
      <c r="Q374" s="7" t="s">
        <v>38</v>
      </c>
      <c r="R374" s="7" t="s">
        <v>30</v>
      </c>
      <c r="S374" s="7" t="s">
        <v>31</v>
      </c>
      <c r="T374" s="7" t="s">
        <v>32</v>
      </c>
      <c r="U374" s="9"/>
      <c r="V374" s="6">
        <v>8</v>
      </c>
      <c r="W374" s="6">
        <v>10</v>
      </c>
      <c r="X374" s="6">
        <v>30</v>
      </c>
      <c r="Y374" s="9"/>
      <c r="Z374" s="9"/>
      <c r="AA374" s="9"/>
      <c r="AB374" s="6">
        <v>80247</v>
      </c>
      <c r="AC374" s="6">
        <v>0</v>
      </c>
      <c r="AD374" s="6">
        <v>0</v>
      </c>
      <c r="AE374" s="6">
        <v>0</v>
      </c>
      <c r="AF374" s="6">
        <v>17092.61</v>
      </c>
      <c r="AG374" s="6">
        <v>17092.61</v>
      </c>
      <c r="AH374" s="6">
        <v>0</v>
      </c>
      <c r="AI374" s="6">
        <v>12975.94</v>
      </c>
      <c r="AJ374" s="6">
        <v>80247</v>
      </c>
      <c r="AK374" s="23">
        <v>63154.39</v>
      </c>
    </row>
    <row r="375" spans="1:37">
      <c r="A375" s="5">
        <v>28389</v>
      </c>
      <c r="B375" s="6">
        <v>397</v>
      </c>
      <c r="C375" s="6">
        <v>119482</v>
      </c>
      <c r="D375" s="6">
        <v>28389</v>
      </c>
      <c r="E375" s="6">
        <v>20377258534</v>
      </c>
      <c r="F375" s="7" t="s">
        <v>697</v>
      </c>
      <c r="G375" s="7" t="s">
        <v>2026</v>
      </c>
      <c r="H375" s="8">
        <v>34299</v>
      </c>
      <c r="I375" s="7" t="s">
        <v>107</v>
      </c>
      <c r="J375" s="7" t="s">
        <v>37</v>
      </c>
      <c r="K375" s="7" t="s">
        <v>1452</v>
      </c>
      <c r="L375" s="7" t="s">
        <v>28</v>
      </c>
      <c r="M375" s="6">
        <v>119482</v>
      </c>
      <c r="N375" s="8">
        <v>44802</v>
      </c>
      <c r="O375" s="8">
        <v>46627</v>
      </c>
      <c r="P375" s="6">
        <v>757</v>
      </c>
      <c r="Q375" s="7" t="s">
        <v>56</v>
      </c>
      <c r="R375" s="7" t="s">
        <v>42</v>
      </c>
      <c r="S375" s="7" t="s">
        <v>31</v>
      </c>
      <c r="T375" s="7" t="s">
        <v>43</v>
      </c>
      <c r="U375" s="7" t="s">
        <v>44</v>
      </c>
      <c r="V375" s="6">
        <v>8</v>
      </c>
      <c r="W375" s="6">
        <v>20</v>
      </c>
      <c r="X375" s="6">
        <v>30</v>
      </c>
      <c r="Y375" s="9"/>
      <c r="Z375" s="9"/>
      <c r="AA375" s="9"/>
      <c r="AB375" s="6">
        <v>160494</v>
      </c>
      <c r="AC375" s="6">
        <v>0</v>
      </c>
      <c r="AD375" s="6">
        <v>0</v>
      </c>
      <c r="AE375" s="6">
        <v>0</v>
      </c>
      <c r="AF375" s="6">
        <v>34185.22</v>
      </c>
      <c r="AG375" s="6">
        <v>34185.22</v>
      </c>
      <c r="AH375" s="6">
        <v>0</v>
      </c>
      <c r="AI375" s="6">
        <v>25951.88</v>
      </c>
      <c r="AJ375" s="6">
        <v>160494</v>
      </c>
      <c r="AK375" s="23">
        <v>126308.78</v>
      </c>
    </row>
    <row r="376" spans="1:37">
      <c r="A376" s="5">
        <v>30465</v>
      </c>
      <c r="B376" s="6">
        <v>397</v>
      </c>
      <c r="C376" s="6">
        <v>112115</v>
      </c>
      <c r="D376" s="6">
        <v>30465</v>
      </c>
      <c r="E376" s="6">
        <v>20362255512</v>
      </c>
      <c r="F376" s="7" t="s">
        <v>2028</v>
      </c>
      <c r="G376" s="7" t="s">
        <v>2029</v>
      </c>
      <c r="H376" s="8">
        <v>34452</v>
      </c>
      <c r="I376" s="7" t="s">
        <v>230</v>
      </c>
      <c r="J376" s="7" t="s">
        <v>37</v>
      </c>
      <c r="K376" s="7" t="s">
        <v>1452</v>
      </c>
      <c r="L376" s="7" t="s">
        <v>28</v>
      </c>
      <c r="M376" s="6">
        <v>112115</v>
      </c>
      <c r="N376" s="8">
        <v>43678</v>
      </c>
      <c r="O376" s="8">
        <v>45016</v>
      </c>
      <c r="P376" s="6">
        <v>768</v>
      </c>
      <c r="Q376" s="7" t="s">
        <v>61</v>
      </c>
      <c r="R376" s="7" t="s">
        <v>30</v>
      </c>
      <c r="S376" s="7" t="s">
        <v>31</v>
      </c>
      <c r="T376" s="7" t="s">
        <v>62</v>
      </c>
      <c r="U376" s="7" t="s">
        <v>44</v>
      </c>
      <c r="V376" s="6">
        <v>3</v>
      </c>
      <c r="W376" s="6">
        <v>10</v>
      </c>
      <c r="X376" s="6">
        <v>30</v>
      </c>
      <c r="Y376" s="9"/>
      <c r="Z376" s="9"/>
      <c r="AA376" s="9"/>
      <c r="AB376" s="6">
        <v>39442.69</v>
      </c>
      <c r="AC376" s="6">
        <v>0</v>
      </c>
      <c r="AD376" s="6">
        <v>0</v>
      </c>
      <c r="AE376" s="6">
        <v>0</v>
      </c>
      <c r="AF376" s="6">
        <v>8401.2900000000009</v>
      </c>
      <c r="AG376" s="6">
        <v>17696.080000000002</v>
      </c>
      <c r="AH376" s="6">
        <v>0</v>
      </c>
      <c r="AI376" s="6">
        <v>6899.33</v>
      </c>
      <c r="AJ376" s="6">
        <v>39442.69</v>
      </c>
      <c r="AK376" s="23">
        <v>21746.61</v>
      </c>
    </row>
    <row r="377" spans="1:37">
      <c r="A377" s="5">
        <v>27791</v>
      </c>
      <c r="B377" s="6">
        <v>397</v>
      </c>
      <c r="C377" s="6">
        <v>117744</v>
      </c>
      <c r="D377" s="6">
        <v>27791</v>
      </c>
      <c r="E377" s="6">
        <v>27272228766</v>
      </c>
      <c r="F377" s="7" t="s">
        <v>698</v>
      </c>
      <c r="G377" s="7" t="s">
        <v>699</v>
      </c>
      <c r="H377" s="8">
        <v>28946</v>
      </c>
      <c r="I377" s="7" t="s">
        <v>208</v>
      </c>
      <c r="J377" s="7" t="s">
        <v>27</v>
      </c>
      <c r="K377" s="7" t="s">
        <v>1452</v>
      </c>
      <c r="L377" s="7" t="s">
        <v>28</v>
      </c>
      <c r="M377" s="6">
        <v>117744</v>
      </c>
      <c r="N377" s="8">
        <v>44686</v>
      </c>
      <c r="O377" s="8">
        <v>45046</v>
      </c>
      <c r="P377" s="6">
        <v>716</v>
      </c>
      <c r="Q377" s="7" t="s">
        <v>29</v>
      </c>
      <c r="R377" s="7" t="s">
        <v>42</v>
      </c>
      <c r="S377" s="7" t="s">
        <v>31</v>
      </c>
      <c r="T377" s="7" t="s">
        <v>32</v>
      </c>
      <c r="U377" s="9"/>
      <c r="V377" s="6">
        <v>9</v>
      </c>
      <c r="W377" s="6">
        <v>20</v>
      </c>
      <c r="X377" s="6">
        <v>30</v>
      </c>
      <c r="Y377" s="9"/>
      <c r="Z377" s="9"/>
      <c r="AA377" s="9"/>
      <c r="AB377" s="6">
        <v>160494.01</v>
      </c>
      <c r="AC377" s="6">
        <v>0</v>
      </c>
      <c r="AD377" s="6">
        <v>0</v>
      </c>
      <c r="AE377" s="6">
        <v>0</v>
      </c>
      <c r="AF377" s="6">
        <v>34185.22</v>
      </c>
      <c r="AG377" s="6">
        <v>41203.29</v>
      </c>
      <c r="AH377" s="6">
        <v>0</v>
      </c>
      <c r="AI377" s="6">
        <v>27201.23</v>
      </c>
      <c r="AJ377" s="6">
        <v>160494.01</v>
      </c>
      <c r="AK377" s="23">
        <v>119290.72</v>
      </c>
    </row>
    <row r="378" spans="1:37">
      <c r="A378" s="5">
        <v>21583</v>
      </c>
      <c r="B378" s="6">
        <v>397</v>
      </c>
      <c r="C378" s="6">
        <v>101863</v>
      </c>
      <c r="D378" s="6">
        <v>21583</v>
      </c>
      <c r="E378" s="6">
        <v>20272100455</v>
      </c>
      <c r="F378" s="7" t="s">
        <v>702</v>
      </c>
      <c r="G378" s="7" t="s">
        <v>703</v>
      </c>
      <c r="H378" s="8">
        <v>28893</v>
      </c>
      <c r="I378" s="7" t="s">
        <v>154</v>
      </c>
      <c r="J378" s="7" t="s">
        <v>37</v>
      </c>
      <c r="K378" s="7" t="s">
        <v>1452</v>
      </c>
      <c r="L378" s="7" t="s">
        <v>28</v>
      </c>
      <c r="M378" s="6">
        <v>101863</v>
      </c>
      <c r="N378" s="8">
        <v>42675</v>
      </c>
      <c r="O378" s="8">
        <v>45016</v>
      </c>
      <c r="P378" s="6">
        <v>758</v>
      </c>
      <c r="Q378" s="7" t="s">
        <v>56</v>
      </c>
      <c r="R378" s="7" t="s">
        <v>30</v>
      </c>
      <c r="S378" s="7" t="s">
        <v>31</v>
      </c>
      <c r="T378" s="7" t="s">
        <v>32</v>
      </c>
      <c r="U378" s="9"/>
      <c r="V378" s="6">
        <v>16</v>
      </c>
      <c r="W378" s="6">
        <v>10</v>
      </c>
      <c r="X378" s="6">
        <v>30</v>
      </c>
      <c r="Y378" s="9"/>
      <c r="Z378" s="9"/>
      <c r="AA378" s="9"/>
      <c r="AB378" s="6">
        <v>83606.14</v>
      </c>
      <c r="AC378" s="6">
        <v>0</v>
      </c>
      <c r="AD378" s="6">
        <v>0</v>
      </c>
      <c r="AE378" s="6">
        <v>0</v>
      </c>
      <c r="AF378" s="6">
        <v>15049.1</v>
      </c>
      <c r="AG378" s="6">
        <v>18049.09</v>
      </c>
      <c r="AH378" s="6">
        <v>0</v>
      </c>
      <c r="AI378" s="6">
        <v>13519.11</v>
      </c>
      <c r="AJ378" s="6">
        <v>83606.14</v>
      </c>
      <c r="AK378" s="23">
        <v>65557.05</v>
      </c>
    </row>
    <row r="379" spans="1:37">
      <c r="A379" s="5">
        <v>21583</v>
      </c>
      <c r="B379" s="6">
        <v>397</v>
      </c>
      <c r="C379" s="6">
        <v>103852</v>
      </c>
      <c r="D379" s="6">
        <v>21583</v>
      </c>
      <c r="E379" s="6">
        <v>20272100455</v>
      </c>
      <c r="F379" s="7" t="s">
        <v>702</v>
      </c>
      <c r="G379" s="7" t="s">
        <v>703</v>
      </c>
      <c r="H379" s="8">
        <v>28893</v>
      </c>
      <c r="I379" s="7" t="s">
        <v>154</v>
      </c>
      <c r="J379" s="7" t="s">
        <v>37</v>
      </c>
      <c r="K379" s="7" t="s">
        <v>1452</v>
      </c>
      <c r="L379" s="7" t="s">
        <v>28</v>
      </c>
      <c r="M379" s="6">
        <v>103852</v>
      </c>
      <c r="N379" s="8">
        <v>43007</v>
      </c>
      <c r="O379" s="8">
        <v>45016</v>
      </c>
      <c r="P379" s="6">
        <v>757</v>
      </c>
      <c r="Q379" s="7" t="s">
        <v>56</v>
      </c>
      <c r="R379" s="7" t="s">
        <v>42</v>
      </c>
      <c r="S379" s="7" t="s">
        <v>31</v>
      </c>
      <c r="T379" s="7" t="s">
        <v>32</v>
      </c>
      <c r="U379" s="9"/>
      <c r="V379" s="6">
        <v>16</v>
      </c>
      <c r="W379" s="6">
        <v>20</v>
      </c>
      <c r="X379" s="6">
        <v>30</v>
      </c>
      <c r="Y379" s="9"/>
      <c r="Z379" s="9"/>
      <c r="AA379" s="9"/>
      <c r="AB379" s="6">
        <v>167211.75</v>
      </c>
      <c r="AC379" s="6">
        <v>0</v>
      </c>
      <c r="AD379" s="6">
        <v>0</v>
      </c>
      <c r="AE379" s="6">
        <v>0</v>
      </c>
      <c r="AF379" s="6">
        <v>30098.12</v>
      </c>
      <c r="AG379" s="6">
        <v>36101.870000000003</v>
      </c>
      <c r="AH379" s="6">
        <v>0</v>
      </c>
      <c r="AI379" s="6">
        <v>28833.96</v>
      </c>
      <c r="AJ379" s="6">
        <v>167211.75</v>
      </c>
      <c r="AK379" s="23">
        <v>131109.88</v>
      </c>
    </row>
    <row r="380" spans="1:37">
      <c r="A380" s="5">
        <v>29859</v>
      </c>
      <c r="B380" s="6">
        <v>397</v>
      </c>
      <c r="C380" s="6">
        <v>119884</v>
      </c>
      <c r="D380" s="6">
        <v>29859</v>
      </c>
      <c r="E380" s="6">
        <v>20248034476</v>
      </c>
      <c r="F380" s="7" t="s">
        <v>707</v>
      </c>
      <c r="G380" s="7" t="s">
        <v>708</v>
      </c>
      <c r="H380" s="8">
        <v>27541</v>
      </c>
      <c r="I380" s="7" t="s">
        <v>36</v>
      </c>
      <c r="J380" s="7" t="s">
        <v>37</v>
      </c>
      <c r="K380" s="7" t="s">
        <v>1452</v>
      </c>
      <c r="L380" s="7" t="s">
        <v>28</v>
      </c>
      <c r="M380" s="6">
        <v>119884</v>
      </c>
      <c r="N380" s="8">
        <v>44725</v>
      </c>
      <c r="O380" s="8">
        <v>46550</v>
      </c>
      <c r="P380" s="6">
        <v>709</v>
      </c>
      <c r="Q380" s="7" t="s">
        <v>29</v>
      </c>
      <c r="R380" s="7" t="s">
        <v>57</v>
      </c>
      <c r="S380" s="7" t="s">
        <v>31</v>
      </c>
      <c r="T380" s="7" t="s">
        <v>43</v>
      </c>
      <c r="U380" s="7" t="s">
        <v>44</v>
      </c>
      <c r="V380" s="6">
        <v>9</v>
      </c>
      <c r="W380" s="6">
        <v>40</v>
      </c>
      <c r="X380" s="6">
        <v>30</v>
      </c>
      <c r="Y380" s="9"/>
      <c r="Z380" s="9"/>
      <c r="AA380" s="9"/>
      <c r="AB380" s="6">
        <v>362219.18</v>
      </c>
      <c r="AC380" s="6">
        <v>0</v>
      </c>
      <c r="AD380" s="6">
        <v>0</v>
      </c>
      <c r="AE380" s="6">
        <v>0</v>
      </c>
      <c r="AF380" s="6">
        <v>77152.679999999993</v>
      </c>
      <c r="AG380" s="6">
        <v>82453.789999999994</v>
      </c>
      <c r="AH380" s="6">
        <v>0</v>
      </c>
      <c r="AI380" s="6">
        <v>61040.63</v>
      </c>
      <c r="AJ380" s="6">
        <v>362219.18</v>
      </c>
      <c r="AK380" s="23">
        <v>279765.39</v>
      </c>
    </row>
    <row r="381" spans="1:37">
      <c r="A381" s="5">
        <v>29858</v>
      </c>
      <c r="B381" s="6">
        <v>397</v>
      </c>
      <c r="C381" s="6">
        <v>108051</v>
      </c>
      <c r="D381" s="6">
        <v>29858</v>
      </c>
      <c r="E381" s="6">
        <v>23315897629</v>
      </c>
      <c r="F381" s="7" t="s">
        <v>709</v>
      </c>
      <c r="G381" s="7" t="s">
        <v>710</v>
      </c>
      <c r="H381" s="8">
        <v>31231</v>
      </c>
      <c r="I381" s="7" t="s">
        <v>120</v>
      </c>
      <c r="J381" s="7" t="s">
        <v>37</v>
      </c>
      <c r="K381" s="7" t="s">
        <v>1452</v>
      </c>
      <c r="L381" s="7" t="s">
        <v>28</v>
      </c>
      <c r="M381" s="6">
        <v>108051</v>
      </c>
      <c r="N381" s="8">
        <v>43283</v>
      </c>
      <c r="O381" s="8">
        <v>45016</v>
      </c>
      <c r="P381" s="6">
        <v>768</v>
      </c>
      <c r="Q381" s="7" t="s">
        <v>61</v>
      </c>
      <c r="R381" s="7" t="s">
        <v>30</v>
      </c>
      <c r="S381" s="7" t="s">
        <v>31</v>
      </c>
      <c r="T381" s="7" t="s">
        <v>62</v>
      </c>
      <c r="U381" s="7" t="s">
        <v>44</v>
      </c>
      <c r="V381" s="6">
        <v>4</v>
      </c>
      <c r="W381" s="6">
        <v>10</v>
      </c>
      <c r="X381" s="6">
        <v>30</v>
      </c>
      <c r="Y381" s="9"/>
      <c r="Z381" s="9"/>
      <c r="AA381" s="9"/>
      <c r="AB381" s="6">
        <v>39442.69</v>
      </c>
      <c r="AC381" s="6">
        <v>0</v>
      </c>
      <c r="AD381" s="6">
        <v>0</v>
      </c>
      <c r="AE381" s="6">
        <v>0</v>
      </c>
      <c r="AF381" s="6">
        <v>8401.2900000000009</v>
      </c>
      <c r="AG381" s="6">
        <v>17696.080000000002</v>
      </c>
      <c r="AH381" s="6">
        <v>0</v>
      </c>
      <c r="AI381" s="6">
        <v>6899.33</v>
      </c>
      <c r="AJ381" s="6">
        <v>39442.69</v>
      </c>
      <c r="AK381" s="23">
        <v>21746.61</v>
      </c>
    </row>
    <row r="382" spans="1:37">
      <c r="A382" s="5">
        <v>29310</v>
      </c>
      <c r="B382" s="6">
        <v>397</v>
      </c>
      <c r="C382" s="6">
        <v>120794</v>
      </c>
      <c r="D382" s="6">
        <v>29310</v>
      </c>
      <c r="E382" s="6">
        <v>20307756499</v>
      </c>
      <c r="F382" s="7" t="s">
        <v>711</v>
      </c>
      <c r="G382" s="7" t="s">
        <v>712</v>
      </c>
      <c r="H382" s="8">
        <v>30785</v>
      </c>
      <c r="I382" s="7" t="s">
        <v>143</v>
      </c>
      <c r="J382" s="7" t="s">
        <v>37</v>
      </c>
      <c r="K382" s="7" t="s">
        <v>1452</v>
      </c>
      <c r="L382" s="7" t="s">
        <v>28</v>
      </c>
      <c r="M382" s="6">
        <v>120794</v>
      </c>
      <c r="N382" s="8">
        <v>44913</v>
      </c>
      <c r="O382" s="8">
        <v>45016</v>
      </c>
      <c r="P382" s="6">
        <v>740</v>
      </c>
      <c r="Q382" s="7" t="s">
        <v>38</v>
      </c>
      <c r="R382" s="7" t="s">
        <v>42</v>
      </c>
      <c r="S382" s="7" t="s">
        <v>31</v>
      </c>
      <c r="T382" s="7" t="s">
        <v>43</v>
      </c>
      <c r="U382" s="7" t="s">
        <v>44</v>
      </c>
      <c r="V382" s="6">
        <v>15</v>
      </c>
      <c r="W382" s="6">
        <v>20</v>
      </c>
      <c r="X382" s="6">
        <v>30</v>
      </c>
      <c r="Y382" s="9"/>
      <c r="Z382" s="9"/>
      <c r="AA382" s="9"/>
      <c r="AB382" s="6">
        <v>160494</v>
      </c>
      <c r="AC382" s="6">
        <v>5377.82</v>
      </c>
      <c r="AD382" s="6">
        <v>0</v>
      </c>
      <c r="AE382" s="6">
        <v>0</v>
      </c>
      <c r="AF382" s="6">
        <v>35950.660000000003</v>
      </c>
      <c r="AG382" s="6">
        <v>48232.88</v>
      </c>
      <c r="AH382" s="6">
        <v>0</v>
      </c>
      <c r="AI382" s="6">
        <v>29540.83</v>
      </c>
      <c r="AJ382" s="6">
        <v>165871.82</v>
      </c>
      <c r="AK382" s="23">
        <v>117638.94</v>
      </c>
    </row>
    <row r="383" spans="1:37">
      <c r="A383" s="5">
        <v>13199</v>
      </c>
      <c r="B383" s="6">
        <v>397</v>
      </c>
      <c r="C383" s="6">
        <v>109618</v>
      </c>
      <c r="D383" s="6">
        <v>13199</v>
      </c>
      <c r="E383" s="6">
        <v>20166851301</v>
      </c>
      <c r="F383" s="7" t="s">
        <v>713</v>
      </c>
      <c r="G383" s="7" t="s">
        <v>714</v>
      </c>
      <c r="H383" s="8">
        <v>23427</v>
      </c>
      <c r="I383" s="7" t="s">
        <v>84</v>
      </c>
      <c r="J383" s="7" t="s">
        <v>37</v>
      </c>
      <c r="K383" s="7" t="s">
        <v>1452</v>
      </c>
      <c r="L383" s="7" t="s">
        <v>48</v>
      </c>
      <c r="M383" s="6">
        <v>109618</v>
      </c>
      <c r="N383" s="8">
        <v>43455</v>
      </c>
      <c r="O383" s="9"/>
      <c r="P383" s="6">
        <v>3</v>
      </c>
      <c r="Q383" s="7" t="s">
        <v>66</v>
      </c>
      <c r="R383" s="7" t="s">
        <v>50</v>
      </c>
      <c r="S383" s="7" t="s">
        <v>51</v>
      </c>
      <c r="T383" s="7" t="s">
        <v>52</v>
      </c>
      <c r="U383" s="9"/>
      <c r="V383" s="6">
        <v>39</v>
      </c>
      <c r="W383" s="6">
        <v>35</v>
      </c>
      <c r="X383" s="6">
        <v>30</v>
      </c>
      <c r="Y383" s="9"/>
      <c r="Z383" s="9"/>
      <c r="AA383" s="9"/>
      <c r="AB383" s="6">
        <v>537067.19999999995</v>
      </c>
      <c r="AC383" s="6">
        <v>0</v>
      </c>
      <c r="AD383" s="6">
        <v>0</v>
      </c>
      <c r="AE383" s="6">
        <v>0</v>
      </c>
      <c r="AF383" s="6">
        <v>85930.75</v>
      </c>
      <c r="AG383" s="6">
        <v>136179.24</v>
      </c>
      <c r="AH383" s="6">
        <v>0</v>
      </c>
      <c r="AI383" s="6">
        <v>90371.39</v>
      </c>
      <c r="AJ383" s="6">
        <v>537067.19999999995</v>
      </c>
      <c r="AK383" s="23">
        <v>400887.96</v>
      </c>
    </row>
    <row r="384" spans="1:37">
      <c r="A384" s="5">
        <v>13240</v>
      </c>
      <c r="B384" s="6">
        <v>397</v>
      </c>
      <c r="C384" s="6">
        <v>107253</v>
      </c>
      <c r="D384" s="6">
        <v>13240</v>
      </c>
      <c r="E384" s="6">
        <v>20144812876</v>
      </c>
      <c r="F384" s="7" t="s">
        <v>716</v>
      </c>
      <c r="G384" s="7" t="s">
        <v>533</v>
      </c>
      <c r="H384" s="8">
        <v>22753</v>
      </c>
      <c r="I384" s="7" t="s">
        <v>68</v>
      </c>
      <c r="J384" s="7" t="s">
        <v>37</v>
      </c>
      <c r="K384" s="7" t="s">
        <v>1452</v>
      </c>
      <c r="L384" s="7" t="s">
        <v>28</v>
      </c>
      <c r="M384" s="6">
        <v>107253</v>
      </c>
      <c r="N384" s="8">
        <v>43318</v>
      </c>
      <c r="O384" s="8">
        <v>45016</v>
      </c>
      <c r="P384" s="6">
        <v>706</v>
      </c>
      <c r="Q384" s="7" t="s">
        <v>33</v>
      </c>
      <c r="R384" s="7" t="s">
        <v>57</v>
      </c>
      <c r="S384" s="7" t="s">
        <v>31</v>
      </c>
      <c r="T384" s="7" t="s">
        <v>32</v>
      </c>
      <c r="U384" s="7" t="s">
        <v>44</v>
      </c>
      <c r="V384" s="6">
        <v>39</v>
      </c>
      <c r="W384" s="6">
        <v>40</v>
      </c>
      <c r="X384" s="6">
        <v>30</v>
      </c>
      <c r="Y384" s="9"/>
      <c r="Z384" s="9"/>
      <c r="AA384" s="9"/>
      <c r="AB384" s="6">
        <v>595740.54</v>
      </c>
      <c r="AC384" s="6">
        <v>0</v>
      </c>
      <c r="AD384" s="6">
        <v>0</v>
      </c>
      <c r="AE384" s="6">
        <v>0</v>
      </c>
      <c r="AF384" s="6">
        <v>133445.88</v>
      </c>
      <c r="AG384" s="6">
        <v>185816.2</v>
      </c>
      <c r="AH384" s="6">
        <v>0</v>
      </c>
      <c r="AI384" s="6">
        <v>100213.83</v>
      </c>
      <c r="AJ384" s="6">
        <v>595740.54</v>
      </c>
      <c r="AK384" s="23">
        <v>409924.34</v>
      </c>
    </row>
    <row r="385" spans="1:37">
      <c r="A385" s="5">
        <v>23636</v>
      </c>
      <c r="B385" s="6">
        <v>397</v>
      </c>
      <c r="C385" s="6">
        <v>114114</v>
      </c>
      <c r="D385" s="6">
        <v>23636</v>
      </c>
      <c r="E385" s="6">
        <v>20287217928</v>
      </c>
      <c r="F385" s="7" t="s">
        <v>716</v>
      </c>
      <c r="G385" s="7" t="s">
        <v>718</v>
      </c>
      <c r="H385" s="8">
        <v>29776</v>
      </c>
      <c r="I385" s="7" t="s">
        <v>78</v>
      </c>
      <c r="J385" s="7" t="s">
        <v>37</v>
      </c>
      <c r="K385" s="7" t="s">
        <v>1452</v>
      </c>
      <c r="L385" s="7" t="s">
        <v>28</v>
      </c>
      <c r="M385" s="6">
        <v>114114</v>
      </c>
      <c r="N385" s="8">
        <v>43790</v>
      </c>
      <c r="O385" s="8">
        <v>45616</v>
      </c>
      <c r="P385" s="6">
        <v>757</v>
      </c>
      <c r="Q385" s="7" t="s">
        <v>56</v>
      </c>
      <c r="R385" s="7" t="s">
        <v>42</v>
      </c>
      <c r="S385" s="7" t="s">
        <v>31</v>
      </c>
      <c r="T385" s="7" t="s">
        <v>43</v>
      </c>
      <c r="U385" s="7" t="s">
        <v>44</v>
      </c>
      <c r="V385" s="6">
        <v>13</v>
      </c>
      <c r="W385" s="6">
        <v>20</v>
      </c>
      <c r="X385" s="6">
        <v>30</v>
      </c>
      <c r="Y385" s="9"/>
      <c r="Z385" s="9"/>
      <c r="AA385" s="9"/>
      <c r="AB385" s="6">
        <v>160494</v>
      </c>
      <c r="AC385" s="6">
        <v>0</v>
      </c>
      <c r="AD385" s="6">
        <v>0</v>
      </c>
      <c r="AE385" s="6">
        <v>0</v>
      </c>
      <c r="AF385" s="6">
        <v>34185.22</v>
      </c>
      <c r="AG385" s="6">
        <v>39977.120000000003</v>
      </c>
      <c r="AH385" s="6">
        <v>0</v>
      </c>
      <c r="AI385" s="6">
        <v>27201.23</v>
      </c>
      <c r="AJ385" s="6">
        <v>160494</v>
      </c>
      <c r="AK385" s="23">
        <v>120516.88</v>
      </c>
    </row>
    <row r="386" spans="1:37">
      <c r="A386" s="5">
        <v>30500</v>
      </c>
      <c r="B386" s="6">
        <v>397</v>
      </c>
      <c r="C386" s="6">
        <v>119111</v>
      </c>
      <c r="D386" s="6">
        <v>30500</v>
      </c>
      <c r="E386" s="6">
        <v>27404378924</v>
      </c>
      <c r="F386" s="7" t="s">
        <v>716</v>
      </c>
      <c r="G386" s="7" t="s">
        <v>1509</v>
      </c>
      <c r="H386" s="8">
        <v>35580</v>
      </c>
      <c r="I386" s="7" t="s">
        <v>60</v>
      </c>
      <c r="J386" s="7" t="s">
        <v>27</v>
      </c>
      <c r="K386" s="7" t="s">
        <v>1452</v>
      </c>
      <c r="L386" s="7" t="s">
        <v>28</v>
      </c>
      <c r="M386" s="6">
        <v>119111</v>
      </c>
      <c r="N386" s="8">
        <v>44749</v>
      </c>
      <c r="O386" s="8">
        <v>45046</v>
      </c>
      <c r="P386" s="6">
        <v>768</v>
      </c>
      <c r="Q386" s="7" t="s">
        <v>61</v>
      </c>
      <c r="R386" s="7" t="s">
        <v>30</v>
      </c>
      <c r="S386" s="7" t="s">
        <v>31</v>
      </c>
      <c r="T386" s="7" t="s">
        <v>62</v>
      </c>
      <c r="U386" s="7" t="s">
        <v>44</v>
      </c>
      <c r="V386" s="6">
        <v>3</v>
      </c>
      <c r="W386" s="6">
        <v>10</v>
      </c>
      <c r="X386" s="6">
        <v>30</v>
      </c>
      <c r="Y386" s="9"/>
      <c r="Z386" s="9"/>
      <c r="AA386" s="9"/>
      <c r="AB386" s="6">
        <v>39442.69</v>
      </c>
      <c r="AC386" s="6">
        <v>0</v>
      </c>
      <c r="AD386" s="6">
        <v>0</v>
      </c>
      <c r="AE386" s="6">
        <v>0</v>
      </c>
      <c r="AF386" s="6">
        <v>8401.2900000000009</v>
      </c>
      <c r="AG386" s="6">
        <v>17696.080000000002</v>
      </c>
      <c r="AH386" s="6">
        <v>0</v>
      </c>
      <c r="AI386" s="6">
        <v>6899.33</v>
      </c>
      <c r="AJ386" s="6">
        <v>39442.69</v>
      </c>
      <c r="AK386" s="23">
        <v>21746.61</v>
      </c>
    </row>
    <row r="387" spans="1:37">
      <c r="A387" s="5">
        <v>31064</v>
      </c>
      <c r="B387" s="6">
        <v>397</v>
      </c>
      <c r="C387" s="6">
        <v>119885</v>
      </c>
      <c r="D387" s="6">
        <v>31064</v>
      </c>
      <c r="E387" s="6">
        <v>27411823739</v>
      </c>
      <c r="F387" s="7" t="s">
        <v>716</v>
      </c>
      <c r="G387" s="7" t="s">
        <v>384</v>
      </c>
      <c r="H387" s="8">
        <v>35909</v>
      </c>
      <c r="I387" s="7" t="s">
        <v>117</v>
      </c>
      <c r="J387" s="7" t="s">
        <v>27</v>
      </c>
      <c r="K387" s="7" t="s">
        <v>1452</v>
      </c>
      <c r="L387" s="7" t="s">
        <v>28</v>
      </c>
      <c r="M387" s="6">
        <v>119885</v>
      </c>
      <c r="N387" s="8">
        <v>44750</v>
      </c>
      <c r="O387" s="8">
        <v>45046</v>
      </c>
      <c r="P387" s="6">
        <v>768</v>
      </c>
      <c r="Q387" s="7" t="s">
        <v>61</v>
      </c>
      <c r="R387" s="7" t="s">
        <v>30</v>
      </c>
      <c r="S387" s="7" t="s">
        <v>31</v>
      </c>
      <c r="T387" s="7" t="s">
        <v>62</v>
      </c>
      <c r="U387" s="7" t="s">
        <v>44</v>
      </c>
      <c r="V387" s="6">
        <v>0</v>
      </c>
      <c r="W387" s="6">
        <v>10</v>
      </c>
      <c r="X387" s="6">
        <v>30</v>
      </c>
      <c r="Y387" s="9"/>
      <c r="Z387" s="9"/>
      <c r="AA387" s="9"/>
      <c r="AB387" s="6">
        <v>39442.69</v>
      </c>
      <c r="AC387" s="6">
        <v>0</v>
      </c>
      <c r="AD387" s="6">
        <v>0</v>
      </c>
      <c r="AE387" s="6">
        <v>0</v>
      </c>
      <c r="AF387" s="6">
        <v>8401.2900000000009</v>
      </c>
      <c r="AG387" s="6">
        <v>17696.080000000002</v>
      </c>
      <c r="AH387" s="6">
        <v>0</v>
      </c>
      <c r="AI387" s="6">
        <v>6899.33</v>
      </c>
      <c r="AJ387" s="6">
        <v>39442.69</v>
      </c>
      <c r="AK387" s="23">
        <v>21746.61</v>
      </c>
    </row>
    <row r="388" spans="1:37">
      <c r="A388" s="5">
        <v>31911</v>
      </c>
      <c r="B388" s="6">
        <v>397</v>
      </c>
      <c r="C388" s="6">
        <v>121533</v>
      </c>
      <c r="D388" s="6">
        <v>31911</v>
      </c>
      <c r="E388" s="6">
        <v>20395730410</v>
      </c>
      <c r="F388" s="7" t="s">
        <v>716</v>
      </c>
      <c r="G388" s="7" t="s">
        <v>719</v>
      </c>
      <c r="H388" s="8">
        <v>35146</v>
      </c>
      <c r="I388" s="7" t="s">
        <v>321</v>
      </c>
      <c r="J388" s="7" t="s">
        <v>37</v>
      </c>
      <c r="K388" s="7" t="s">
        <v>1452</v>
      </c>
      <c r="L388" s="7" t="s">
        <v>28</v>
      </c>
      <c r="M388" s="6">
        <v>121533</v>
      </c>
      <c r="N388" s="8">
        <v>44889</v>
      </c>
      <c r="O388" s="8">
        <v>45077</v>
      </c>
      <c r="P388" s="6">
        <v>741</v>
      </c>
      <c r="Q388" s="7" t="s">
        <v>38</v>
      </c>
      <c r="R388" s="7" t="s">
        <v>30</v>
      </c>
      <c r="S388" s="7" t="s">
        <v>31</v>
      </c>
      <c r="T388" s="7" t="s">
        <v>32</v>
      </c>
      <c r="U388" s="9"/>
      <c r="V388" s="6">
        <v>0</v>
      </c>
      <c r="W388" s="6">
        <v>10</v>
      </c>
      <c r="X388" s="6">
        <v>30</v>
      </c>
      <c r="Y388" s="9"/>
      <c r="Z388" s="9"/>
      <c r="AA388" s="9"/>
      <c r="AB388" s="6">
        <v>249439.38</v>
      </c>
      <c r="AC388" s="6">
        <v>0</v>
      </c>
      <c r="AD388" s="6">
        <v>0</v>
      </c>
      <c r="AE388" s="6">
        <v>0</v>
      </c>
      <c r="AF388" s="6">
        <v>53130.59</v>
      </c>
      <c r="AG388" s="6">
        <v>57517.279999999999</v>
      </c>
      <c r="AH388" s="6">
        <v>169192.38</v>
      </c>
      <c r="AI388" s="6">
        <v>42121.81</v>
      </c>
      <c r="AJ388" s="6">
        <v>249439.38</v>
      </c>
      <c r="AK388" s="23">
        <v>191922.1</v>
      </c>
    </row>
    <row r="389" spans="1:37">
      <c r="A389" s="5">
        <v>13249</v>
      </c>
      <c r="B389" s="6">
        <v>397</v>
      </c>
      <c r="C389" s="6">
        <v>63998</v>
      </c>
      <c r="D389" s="6">
        <v>13249</v>
      </c>
      <c r="E389" s="6">
        <v>20144107587</v>
      </c>
      <c r="F389" s="7" t="s">
        <v>721</v>
      </c>
      <c r="G389" s="7" t="s">
        <v>377</v>
      </c>
      <c r="H389" s="8">
        <v>22706</v>
      </c>
      <c r="I389" s="7" t="s">
        <v>41</v>
      </c>
      <c r="J389" s="7" t="s">
        <v>37</v>
      </c>
      <c r="K389" s="7" t="s">
        <v>1452</v>
      </c>
      <c r="L389" s="7" t="s">
        <v>28</v>
      </c>
      <c r="M389" s="6">
        <v>63998</v>
      </c>
      <c r="N389" s="8">
        <v>40330</v>
      </c>
      <c r="O389" s="8">
        <v>45016</v>
      </c>
      <c r="P389" s="6">
        <v>716</v>
      </c>
      <c r="Q389" s="7" t="s">
        <v>29</v>
      </c>
      <c r="R389" s="7" t="s">
        <v>42</v>
      </c>
      <c r="S389" s="7" t="s">
        <v>31</v>
      </c>
      <c r="T389" s="7" t="s">
        <v>43</v>
      </c>
      <c r="U389" s="7" t="s">
        <v>44</v>
      </c>
      <c r="V389" s="6">
        <v>33</v>
      </c>
      <c r="W389" s="6">
        <v>20</v>
      </c>
      <c r="X389" s="6">
        <v>30</v>
      </c>
      <c r="Y389" s="9"/>
      <c r="Z389" s="9"/>
      <c r="AA389" s="9"/>
      <c r="AB389" s="6">
        <v>251968.73</v>
      </c>
      <c r="AC389" s="6">
        <v>0</v>
      </c>
      <c r="AD389" s="6">
        <v>0</v>
      </c>
      <c r="AE389" s="6">
        <v>0</v>
      </c>
      <c r="AF389" s="6">
        <v>56440.98</v>
      </c>
      <c r="AG389" s="6">
        <v>91530.1</v>
      </c>
      <c r="AH389" s="6">
        <v>0</v>
      </c>
      <c r="AI389" s="6">
        <v>43415.55</v>
      </c>
      <c r="AJ389" s="6">
        <v>251968.73</v>
      </c>
      <c r="AK389" s="23">
        <v>160438.63</v>
      </c>
    </row>
    <row r="390" spans="1:37">
      <c r="A390" s="5">
        <v>13249</v>
      </c>
      <c r="B390" s="6">
        <v>397</v>
      </c>
      <c r="C390" s="6">
        <v>103885</v>
      </c>
      <c r="D390" s="6">
        <v>13249</v>
      </c>
      <c r="E390" s="6">
        <v>20144107587</v>
      </c>
      <c r="F390" s="7" t="s">
        <v>721</v>
      </c>
      <c r="G390" s="7" t="s">
        <v>377</v>
      </c>
      <c r="H390" s="8">
        <v>22706</v>
      </c>
      <c r="I390" s="7" t="s">
        <v>41</v>
      </c>
      <c r="J390" s="7" t="s">
        <v>37</v>
      </c>
      <c r="K390" s="7" t="s">
        <v>1452</v>
      </c>
      <c r="L390" s="7" t="s">
        <v>28</v>
      </c>
      <c r="M390" s="6">
        <v>103885</v>
      </c>
      <c r="N390" s="8">
        <v>42949</v>
      </c>
      <c r="O390" s="9"/>
      <c r="P390" s="6">
        <v>730</v>
      </c>
      <c r="Q390" s="7" t="s">
        <v>33</v>
      </c>
      <c r="R390" s="7" t="s">
        <v>30</v>
      </c>
      <c r="S390" s="7" t="s">
        <v>31</v>
      </c>
      <c r="T390" s="7" t="s">
        <v>43</v>
      </c>
      <c r="U390" s="7" t="s">
        <v>44</v>
      </c>
      <c r="V390" s="6">
        <v>33</v>
      </c>
      <c r="W390" s="6">
        <v>10</v>
      </c>
      <c r="X390" s="6">
        <v>30</v>
      </c>
      <c r="Y390" s="9"/>
      <c r="Z390" s="9"/>
      <c r="AA390" s="9"/>
      <c r="AB390" s="6">
        <v>143709.63</v>
      </c>
      <c r="AC390" s="6">
        <v>0</v>
      </c>
      <c r="AD390" s="6">
        <v>0</v>
      </c>
      <c r="AE390" s="6">
        <v>0</v>
      </c>
      <c r="AF390" s="6">
        <v>32190.95</v>
      </c>
      <c r="AG390" s="6">
        <v>32190.95</v>
      </c>
      <c r="AH390" s="6">
        <v>0</v>
      </c>
      <c r="AI390" s="6">
        <v>23237.84</v>
      </c>
      <c r="AJ390" s="6">
        <v>143709.63</v>
      </c>
      <c r="AK390" s="23">
        <v>111518.68</v>
      </c>
    </row>
    <row r="391" spans="1:37">
      <c r="A391" s="5">
        <v>18632</v>
      </c>
      <c r="B391" s="6">
        <v>397</v>
      </c>
      <c r="C391" s="6">
        <v>108455</v>
      </c>
      <c r="D391" s="6">
        <v>18632</v>
      </c>
      <c r="E391" s="6">
        <v>20228776905</v>
      </c>
      <c r="F391" s="7" t="s">
        <v>721</v>
      </c>
      <c r="G391" s="7" t="s">
        <v>722</v>
      </c>
      <c r="H391" s="8">
        <v>26522</v>
      </c>
      <c r="I391" s="7" t="s">
        <v>81</v>
      </c>
      <c r="J391" s="7" t="s">
        <v>37</v>
      </c>
      <c r="K391" s="7" t="s">
        <v>1452</v>
      </c>
      <c r="L391" s="7" t="s">
        <v>48</v>
      </c>
      <c r="M391" s="6">
        <v>108455</v>
      </c>
      <c r="N391" s="8">
        <v>43150</v>
      </c>
      <c r="O391" s="9"/>
      <c r="P391" s="6">
        <v>2</v>
      </c>
      <c r="Q391" s="7" t="s">
        <v>723</v>
      </c>
      <c r="R391" s="7" t="s">
        <v>50</v>
      </c>
      <c r="S391" s="7" t="s">
        <v>51</v>
      </c>
      <c r="T391" s="7" t="s">
        <v>52</v>
      </c>
      <c r="U391" s="9"/>
      <c r="V391" s="6">
        <v>29</v>
      </c>
      <c r="W391" s="6">
        <v>35</v>
      </c>
      <c r="X391" s="6">
        <v>30</v>
      </c>
      <c r="Y391" s="9"/>
      <c r="Z391" s="9"/>
      <c r="AA391" s="9"/>
      <c r="AB391" s="6">
        <v>640878.05000000005</v>
      </c>
      <c r="AC391" s="6">
        <v>0</v>
      </c>
      <c r="AD391" s="6">
        <v>0</v>
      </c>
      <c r="AE391" s="6">
        <v>0</v>
      </c>
      <c r="AF391" s="6">
        <v>102540.49</v>
      </c>
      <c r="AG391" s="6">
        <v>107324.21</v>
      </c>
      <c r="AH391" s="6">
        <v>0</v>
      </c>
      <c r="AI391" s="6">
        <v>107785.65</v>
      </c>
      <c r="AJ391" s="6">
        <v>640878.05000000005</v>
      </c>
      <c r="AK391" s="23">
        <v>533553.84</v>
      </c>
    </row>
    <row r="392" spans="1:37">
      <c r="A392" s="5">
        <v>20764</v>
      </c>
      <c r="B392" s="6">
        <v>397</v>
      </c>
      <c r="C392" s="6">
        <v>117745</v>
      </c>
      <c r="D392" s="6">
        <v>20764</v>
      </c>
      <c r="E392" s="6">
        <v>27269239927</v>
      </c>
      <c r="F392" s="7" t="s">
        <v>721</v>
      </c>
      <c r="G392" s="7" t="s">
        <v>504</v>
      </c>
      <c r="H392" s="8">
        <v>28821</v>
      </c>
      <c r="I392" s="7" t="s">
        <v>154</v>
      </c>
      <c r="J392" s="7" t="s">
        <v>27</v>
      </c>
      <c r="K392" s="7" t="s">
        <v>1452</v>
      </c>
      <c r="L392" s="7" t="s">
        <v>209</v>
      </c>
      <c r="M392" s="6">
        <v>117745</v>
      </c>
      <c r="N392" s="8">
        <v>44701</v>
      </c>
      <c r="O392" s="8">
        <v>45077</v>
      </c>
      <c r="P392" s="6">
        <v>651</v>
      </c>
      <c r="Q392" s="7" t="s">
        <v>210</v>
      </c>
      <c r="R392" s="7" t="s">
        <v>57</v>
      </c>
      <c r="S392" s="7" t="s">
        <v>211</v>
      </c>
      <c r="T392" s="7" t="s">
        <v>212</v>
      </c>
      <c r="U392" s="9"/>
      <c r="V392" s="6">
        <v>24</v>
      </c>
      <c r="W392" s="6">
        <v>40</v>
      </c>
      <c r="X392" s="6">
        <v>30</v>
      </c>
      <c r="Y392" s="9"/>
      <c r="Z392" s="9"/>
      <c r="AA392" s="9"/>
      <c r="AB392" s="6">
        <v>966403.09</v>
      </c>
      <c r="AC392" s="6">
        <v>0</v>
      </c>
      <c r="AD392" s="6">
        <v>0</v>
      </c>
      <c r="AE392" s="6">
        <v>0</v>
      </c>
      <c r="AF392" s="6">
        <v>164224.72</v>
      </c>
      <c r="AG392" s="6">
        <v>280747.08</v>
      </c>
      <c r="AH392" s="6">
        <v>0</v>
      </c>
      <c r="AI392" s="6">
        <v>162392.49</v>
      </c>
      <c r="AJ392" s="6">
        <v>966403.09</v>
      </c>
      <c r="AK392" s="23">
        <v>685656.01</v>
      </c>
    </row>
    <row r="393" spans="1:37">
      <c r="A393" s="5">
        <v>16736</v>
      </c>
      <c r="B393" s="6">
        <v>397</v>
      </c>
      <c r="C393" s="6">
        <v>108600</v>
      </c>
      <c r="D393" s="6">
        <v>16736</v>
      </c>
      <c r="E393" s="6">
        <v>27137103643</v>
      </c>
      <c r="F393" s="7" t="s">
        <v>2044</v>
      </c>
      <c r="G393" s="7" t="s">
        <v>2045</v>
      </c>
      <c r="H393" s="8">
        <v>21815</v>
      </c>
      <c r="I393" s="7" t="s">
        <v>200</v>
      </c>
      <c r="J393" s="7" t="s">
        <v>27</v>
      </c>
      <c r="K393" s="7" t="s">
        <v>1452</v>
      </c>
      <c r="L393" s="7" t="s">
        <v>28</v>
      </c>
      <c r="M393" s="6">
        <v>108600</v>
      </c>
      <c r="N393" s="8">
        <v>43356</v>
      </c>
      <c r="O393" s="8">
        <v>45181</v>
      </c>
      <c r="P393" s="6">
        <v>709</v>
      </c>
      <c r="Q393" s="7" t="s">
        <v>29</v>
      </c>
      <c r="R393" s="7" t="s">
        <v>57</v>
      </c>
      <c r="S393" s="7" t="s">
        <v>31</v>
      </c>
      <c r="T393" s="7" t="s">
        <v>43</v>
      </c>
      <c r="U393" s="7" t="s">
        <v>44</v>
      </c>
      <c r="V393" s="6">
        <v>0</v>
      </c>
      <c r="W393" s="6">
        <v>40</v>
      </c>
      <c r="X393" s="6">
        <v>30</v>
      </c>
      <c r="Y393" s="9"/>
      <c r="Z393" s="9"/>
      <c r="AA393" s="9"/>
      <c r="AB393" s="6">
        <v>251968.34</v>
      </c>
      <c r="AC393" s="6">
        <v>0</v>
      </c>
      <c r="AD393" s="6">
        <v>0</v>
      </c>
      <c r="AE393" s="6">
        <v>0</v>
      </c>
      <c r="AF393" s="6">
        <v>53669.26</v>
      </c>
      <c r="AG393" s="6">
        <v>64835.7</v>
      </c>
      <c r="AH393" s="6">
        <v>0</v>
      </c>
      <c r="AI393" s="6">
        <v>42546.06</v>
      </c>
      <c r="AJ393" s="6">
        <v>251968.34</v>
      </c>
      <c r="AK393" s="23">
        <v>187132.64</v>
      </c>
    </row>
    <row r="394" spans="1:37">
      <c r="A394" s="5">
        <v>11381</v>
      </c>
      <c r="B394" s="6">
        <v>397</v>
      </c>
      <c r="C394" s="6">
        <v>44892</v>
      </c>
      <c r="D394" s="6">
        <v>11381</v>
      </c>
      <c r="E394" s="6">
        <v>27146615444</v>
      </c>
      <c r="F394" s="7" t="s">
        <v>724</v>
      </c>
      <c r="G394" s="7" t="s">
        <v>725</v>
      </c>
      <c r="H394" s="8">
        <v>22652</v>
      </c>
      <c r="I394" s="7" t="s">
        <v>41</v>
      </c>
      <c r="J394" s="7" t="s">
        <v>27</v>
      </c>
      <c r="K394" s="7" t="s">
        <v>1452</v>
      </c>
      <c r="L394" s="7" t="s">
        <v>48</v>
      </c>
      <c r="M394" s="6">
        <v>44892</v>
      </c>
      <c r="N394" s="8">
        <v>39356</v>
      </c>
      <c r="O394" s="9"/>
      <c r="P394" s="6">
        <v>4</v>
      </c>
      <c r="Q394" s="7" t="s">
        <v>75</v>
      </c>
      <c r="R394" s="7" t="s">
        <v>50</v>
      </c>
      <c r="S394" s="7" t="s">
        <v>181</v>
      </c>
      <c r="T394" s="7" t="s">
        <v>52</v>
      </c>
      <c r="U394" s="9"/>
      <c r="V394" s="6">
        <v>43</v>
      </c>
      <c r="W394" s="6">
        <v>35</v>
      </c>
      <c r="X394" s="6">
        <v>30</v>
      </c>
      <c r="Y394" s="9"/>
      <c r="Z394" s="9"/>
      <c r="AA394" s="9"/>
      <c r="AB394" s="6">
        <v>496549.23</v>
      </c>
      <c r="AC394" s="6">
        <v>0</v>
      </c>
      <c r="AD394" s="6">
        <v>0</v>
      </c>
      <c r="AE394" s="6">
        <v>0</v>
      </c>
      <c r="AF394" s="6">
        <v>101296.05</v>
      </c>
      <c r="AG394" s="6">
        <v>121860.63</v>
      </c>
      <c r="AH394" s="6">
        <v>0</v>
      </c>
      <c r="AI394" s="6">
        <v>83574.490000000005</v>
      </c>
      <c r="AJ394" s="6">
        <v>496549.23</v>
      </c>
      <c r="AK394" s="23">
        <v>374688.6</v>
      </c>
    </row>
    <row r="395" spans="1:37">
      <c r="A395" s="5">
        <v>15063</v>
      </c>
      <c r="B395" s="6">
        <v>397</v>
      </c>
      <c r="C395" s="6">
        <v>102652</v>
      </c>
      <c r="D395" s="6">
        <v>15063</v>
      </c>
      <c r="E395" s="6">
        <v>20128701711</v>
      </c>
      <c r="F395" s="7" t="s">
        <v>726</v>
      </c>
      <c r="G395" s="7" t="s">
        <v>727</v>
      </c>
      <c r="H395" s="8">
        <v>21666</v>
      </c>
      <c r="I395" s="7" t="s">
        <v>200</v>
      </c>
      <c r="J395" s="7" t="s">
        <v>37</v>
      </c>
      <c r="K395" s="7" t="s">
        <v>1452</v>
      </c>
      <c r="L395" s="7" t="s">
        <v>28</v>
      </c>
      <c r="M395" s="6">
        <v>102652</v>
      </c>
      <c r="N395" s="8">
        <v>42846</v>
      </c>
      <c r="O395" s="9"/>
      <c r="P395" s="6">
        <v>706</v>
      </c>
      <c r="Q395" s="7" t="s">
        <v>33</v>
      </c>
      <c r="R395" s="7" t="s">
        <v>57</v>
      </c>
      <c r="S395" s="7" t="s">
        <v>31</v>
      </c>
      <c r="T395" s="7" t="s">
        <v>43</v>
      </c>
      <c r="U395" s="7" t="s">
        <v>44</v>
      </c>
      <c r="V395" s="6">
        <v>37</v>
      </c>
      <c r="W395" s="6">
        <v>40</v>
      </c>
      <c r="X395" s="6">
        <v>30</v>
      </c>
      <c r="Y395" s="9"/>
      <c r="Z395" s="9"/>
      <c r="AA395" s="9"/>
      <c r="AB395" s="6">
        <v>621869.51</v>
      </c>
      <c r="AC395" s="6">
        <v>0</v>
      </c>
      <c r="AD395" s="6">
        <v>0</v>
      </c>
      <c r="AE395" s="6">
        <v>0</v>
      </c>
      <c r="AF395" s="6">
        <v>132458.21</v>
      </c>
      <c r="AG395" s="6">
        <v>194800.3</v>
      </c>
      <c r="AH395" s="6">
        <v>0</v>
      </c>
      <c r="AI395" s="6">
        <v>104596.97</v>
      </c>
      <c r="AJ395" s="6">
        <v>621869.51</v>
      </c>
      <c r="AK395" s="23">
        <v>427069.21</v>
      </c>
    </row>
    <row r="396" spans="1:37">
      <c r="A396" s="5">
        <v>26958</v>
      </c>
      <c r="B396" s="6">
        <v>397</v>
      </c>
      <c r="C396" s="6">
        <v>119498</v>
      </c>
      <c r="D396" s="6">
        <v>26958</v>
      </c>
      <c r="E396" s="6">
        <v>20355179452</v>
      </c>
      <c r="F396" s="7" t="s">
        <v>728</v>
      </c>
      <c r="G396" s="7" t="s">
        <v>2050</v>
      </c>
      <c r="H396" s="8">
        <v>33320</v>
      </c>
      <c r="I396" s="7" t="s">
        <v>463</v>
      </c>
      <c r="J396" s="7" t="s">
        <v>37</v>
      </c>
      <c r="K396" s="7" t="s">
        <v>1452</v>
      </c>
      <c r="L396" s="7" t="s">
        <v>28</v>
      </c>
      <c r="M396" s="6">
        <v>119498</v>
      </c>
      <c r="N396" s="8">
        <v>44767</v>
      </c>
      <c r="O396" s="8">
        <v>45046</v>
      </c>
      <c r="P396" s="6">
        <v>768</v>
      </c>
      <c r="Q396" s="7" t="s">
        <v>61</v>
      </c>
      <c r="R396" s="7" t="s">
        <v>30</v>
      </c>
      <c r="S396" s="7" t="s">
        <v>31</v>
      </c>
      <c r="T396" s="7" t="s">
        <v>62</v>
      </c>
      <c r="U396" s="7" t="s">
        <v>44</v>
      </c>
      <c r="V396" s="6">
        <v>11</v>
      </c>
      <c r="W396" s="6">
        <v>10</v>
      </c>
      <c r="X396" s="6">
        <v>30</v>
      </c>
      <c r="Y396" s="9"/>
      <c r="Z396" s="9"/>
      <c r="AA396" s="9"/>
      <c r="AB396" s="6">
        <v>49303.37</v>
      </c>
      <c r="AC396" s="6">
        <v>0</v>
      </c>
      <c r="AD396" s="6">
        <v>0</v>
      </c>
      <c r="AE396" s="6">
        <v>0</v>
      </c>
      <c r="AF396" s="6">
        <v>10501.62</v>
      </c>
      <c r="AG396" s="6">
        <v>19471.009999999998</v>
      </c>
      <c r="AH396" s="6">
        <v>0</v>
      </c>
      <c r="AI396" s="6">
        <v>8549</v>
      </c>
      <c r="AJ396" s="6">
        <v>49303.37</v>
      </c>
      <c r="AK396" s="23">
        <v>29832.36</v>
      </c>
    </row>
    <row r="397" spans="1:37">
      <c r="A397" s="5">
        <v>30148</v>
      </c>
      <c r="B397" s="6">
        <v>397</v>
      </c>
      <c r="C397" s="6">
        <v>117486</v>
      </c>
      <c r="D397" s="6">
        <v>30148</v>
      </c>
      <c r="E397" s="6">
        <v>20409186808</v>
      </c>
      <c r="F397" s="7" t="s">
        <v>728</v>
      </c>
      <c r="G397" s="7" t="s">
        <v>729</v>
      </c>
      <c r="H397" s="8">
        <v>35783</v>
      </c>
      <c r="I397" s="7" t="s">
        <v>60</v>
      </c>
      <c r="J397" s="7" t="s">
        <v>37</v>
      </c>
      <c r="K397" s="7" t="s">
        <v>1452</v>
      </c>
      <c r="L397" s="7" t="s">
        <v>28</v>
      </c>
      <c r="M397" s="6">
        <v>117486</v>
      </c>
      <c r="N397" s="8">
        <v>44673</v>
      </c>
      <c r="O397" s="8">
        <v>45037</v>
      </c>
      <c r="P397" s="6">
        <v>740</v>
      </c>
      <c r="Q397" s="7" t="s">
        <v>38</v>
      </c>
      <c r="R397" s="7" t="s">
        <v>42</v>
      </c>
      <c r="S397" s="7" t="s">
        <v>31</v>
      </c>
      <c r="T397" s="7" t="s">
        <v>32</v>
      </c>
      <c r="U397" s="9"/>
      <c r="V397" s="6">
        <v>4</v>
      </c>
      <c r="W397" s="6">
        <v>20</v>
      </c>
      <c r="X397" s="6">
        <v>30</v>
      </c>
      <c r="Y397" s="9"/>
      <c r="Z397" s="9"/>
      <c r="AA397" s="9"/>
      <c r="AB397" s="6">
        <v>160494</v>
      </c>
      <c r="AC397" s="6">
        <v>0</v>
      </c>
      <c r="AD397" s="6">
        <v>0</v>
      </c>
      <c r="AE397" s="6">
        <v>0</v>
      </c>
      <c r="AF397" s="6">
        <v>34185.22</v>
      </c>
      <c r="AG397" s="6">
        <v>39885.32</v>
      </c>
      <c r="AH397" s="6">
        <v>0</v>
      </c>
      <c r="AI397" s="6">
        <v>27201.23</v>
      </c>
      <c r="AJ397" s="6">
        <v>160494</v>
      </c>
      <c r="AK397" s="23">
        <v>120608.68</v>
      </c>
    </row>
    <row r="398" spans="1:37">
      <c r="A398" s="5">
        <v>31713</v>
      </c>
      <c r="B398" s="6">
        <v>397</v>
      </c>
      <c r="C398" s="6">
        <v>120279</v>
      </c>
      <c r="D398" s="6">
        <v>31713</v>
      </c>
      <c r="E398" s="6">
        <v>27430280444</v>
      </c>
      <c r="F398" s="7" t="s">
        <v>2052</v>
      </c>
      <c r="G398" s="7" t="s">
        <v>2053</v>
      </c>
      <c r="H398" s="8">
        <v>36881</v>
      </c>
      <c r="I398" s="7" t="s">
        <v>114</v>
      </c>
      <c r="J398" s="7" t="s">
        <v>27</v>
      </c>
      <c r="K398" s="7" t="s">
        <v>1452</v>
      </c>
      <c r="L398" s="7" t="s">
        <v>28</v>
      </c>
      <c r="M398" s="6">
        <v>120279</v>
      </c>
      <c r="N398" s="8">
        <v>44804</v>
      </c>
      <c r="O398" s="8">
        <v>45046</v>
      </c>
      <c r="P398" s="6">
        <v>768</v>
      </c>
      <c r="Q398" s="7" t="s">
        <v>61</v>
      </c>
      <c r="R398" s="7" t="s">
        <v>30</v>
      </c>
      <c r="S398" s="7" t="s">
        <v>31</v>
      </c>
      <c r="T398" s="7" t="s">
        <v>62</v>
      </c>
      <c r="U398" s="9"/>
      <c r="V398" s="6">
        <v>0</v>
      </c>
      <c r="W398" s="6">
        <v>10</v>
      </c>
      <c r="X398" s="6">
        <v>30</v>
      </c>
      <c r="Y398" s="9"/>
      <c r="Z398" s="9"/>
      <c r="AA398" s="9"/>
      <c r="AB398" s="6">
        <v>39442.69</v>
      </c>
      <c r="AC398" s="6">
        <v>0</v>
      </c>
      <c r="AD398" s="6">
        <v>0</v>
      </c>
      <c r="AE398" s="6">
        <v>0</v>
      </c>
      <c r="AF398" s="6">
        <v>8401.2900000000009</v>
      </c>
      <c r="AG398" s="6">
        <v>17696.080000000002</v>
      </c>
      <c r="AH398" s="6">
        <v>0</v>
      </c>
      <c r="AI398" s="6">
        <v>6899.33</v>
      </c>
      <c r="AJ398" s="6">
        <v>39442.69</v>
      </c>
      <c r="AK398" s="23">
        <v>21746.61</v>
      </c>
    </row>
    <row r="399" spans="1:37">
      <c r="A399" s="5">
        <v>11882</v>
      </c>
      <c r="B399" s="6">
        <v>397</v>
      </c>
      <c r="C399" s="6">
        <v>119603</v>
      </c>
      <c r="D399" s="6">
        <v>11882</v>
      </c>
      <c r="E399" s="6">
        <v>27133386012</v>
      </c>
      <c r="F399" s="7" t="s">
        <v>730</v>
      </c>
      <c r="G399" s="7" t="s">
        <v>2056</v>
      </c>
      <c r="H399" s="8">
        <v>20972</v>
      </c>
      <c r="I399" s="7" t="s">
        <v>125</v>
      </c>
      <c r="J399" s="7" t="s">
        <v>27</v>
      </c>
      <c r="K399" s="7" t="s">
        <v>1452</v>
      </c>
      <c r="L399" s="7" t="s">
        <v>28</v>
      </c>
      <c r="M399" s="6">
        <v>119603</v>
      </c>
      <c r="N399" s="8">
        <v>44811</v>
      </c>
      <c r="O399" s="8">
        <v>45175</v>
      </c>
      <c r="P399" s="6">
        <v>705</v>
      </c>
      <c r="Q399" s="7" t="s">
        <v>69</v>
      </c>
      <c r="R399" s="7" t="s">
        <v>57</v>
      </c>
      <c r="S399" s="7" t="s">
        <v>31</v>
      </c>
      <c r="T399" s="7" t="s">
        <v>32</v>
      </c>
      <c r="U399" s="9"/>
      <c r="V399" s="6">
        <v>38</v>
      </c>
      <c r="W399" s="6">
        <v>40</v>
      </c>
      <c r="X399" s="6">
        <v>30</v>
      </c>
      <c r="Y399" s="9"/>
      <c r="Z399" s="9"/>
      <c r="AA399" s="9"/>
      <c r="AB399" s="6">
        <v>645991.37</v>
      </c>
      <c r="AC399" s="6">
        <v>0</v>
      </c>
      <c r="AD399" s="6">
        <v>0</v>
      </c>
      <c r="AE399" s="6">
        <v>0</v>
      </c>
      <c r="AF399" s="6">
        <v>137353.66</v>
      </c>
      <c r="AG399" s="6">
        <v>200605.63</v>
      </c>
      <c r="AH399" s="6">
        <v>0</v>
      </c>
      <c r="AI399" s="6">
        <v>108643.41</v>
      </c>
      <c r="AJ399" s="6">
        <v>645991.37</v>
      </c>
      <c r="AK399" s="23">
        <v>445385.74</v>
      </c>
    </row>
    <row r="400" spans="1:37">
      <c r="A400" s="5">
        <v>30714</v>
      </c>
      <c r="B400" s="6">
        <v>397</v>
      </c>
      <c r="C400" s="6">
        <v>118754</v>
      </c>
      <c r="D400" s="6">
        <v>30714</v>
      </c>
      <c r="E400" s="6">
        <v>27351853080</v>
      </c>
      <c r="F400" s="7" t="s">
        <v>730</v>
      </c>
      <c r="G400" s="7" t="s">
        <v>731</v>
      </c>
      <c r="H400" s="8">
        <v>32811</v>
      </c>
      <c r="I400" s="7" t="s">
        <v>55</v>
      </c>
      <c r="J400" s="7" t="s">
        <v>27</v>
      </c>
      <c r="K400" s="7" t="s">
        <v>1452</v>
      </c>
      <c r="L400" s="7" t="s">
        <v>28</v>
      </c>
      <c r="M400" s="6">
        <v>118754</v>
      </c>
      <c r="N400" s="8">
        <v>44711</v>
      </c>
      <c r="O400" s="8">
        <v>46536</v>
      </c>
      <c r="P400" s="6">
        <v>740</v>
      </c>
      <c r="Q400" s="7" t="s">
        <v>38</v>
      </c>
      <c r="R400" s="7" t="s">
        <v>42</v>
      </c>
      <c r="S400" s="7" t="s">
        <v>31</v>
      </c>
      <c r="T400" s="7" t="s">
        <v>43</v>
      </c>
      <c r="U400" s="7" t="s">
        <v>44</v>
      </c>
      <c r="V400" s="6">
        <v>3</v>
      </c>
      <c r="W400" s="6">
        <v>20</v>
      </c>
      <c r="X400" s="6">
        <v>30</v>
      </c>
      <c r="Y400" s="9"/>
      <c r="Z400" s="9"/>
      <c r="AA400" s="9"/>
      <c r="AB400" s="6">
        <v>160494</v>
      </c>
      <c r="AC400" s="6">
        <v>0</v>
      </c>
      <c r="AD400" s="6">
        <v>0</v>
      </c>
      <c r="AE400" s="6">
        <v>0</v>
      </c>
      <c r="AF400" s="6">
        <v>35950.660000000003</v>
      </c>
      <c r="AG400" s="6">
        <v>56596.77</v>
      </c>
      <c r="AH400" s="6">
        <v>0</v>
      </c>
      <c r="AI400" s="6">
        <v>27201.23</v>
      </c>
      <c r="AJ400" s="6">
        <v>160494</v>
      </c>
      <c r="AK400" s="23">
        <v>103897.23</v>
      </c>
    </row>
    <row r="401" spans="1:37">
      <c r="A401" s="5">
        <v>26587</v>
      </c>
      <c r="B401" s="6">
        <v>397</v>
      </c>
      <c r="C401" s="6">
        <v>114351</v>
      </c>
      <c r="D401" s="6">
        <v>26587</v>
      </c>
      <c r="E401" s="6">
        <v>20231169467</v>
      </c>
      <c r="F401" s="7" t="s">
        <v>1469</v>
      </c>
      <c r="G401" s="7" t="s">
        <v>789</v>
      </c>
      <c r="H401" s="8">
        <v>26662</v>
      </c>
      <c r="I401" s="7" t="s">
        <v>81</v>
      </c>
      <c r="J401" s="7" t="s">
        <v>37</v>
      </c>
      <c r="K401" s="7" t="s">
        <v>1452</v>
      </c>
      <c r="L401" s="7" t="s">
        <v>28</v>
      </c>
      <c r="M401" s="6">
        <v>114351</v>
      </c>
      <c r="N401" s="8">
        <v>44148</v>
      </c>
      <c r="O401" s="8">
        <v>45016</v>
      </c>
      <c r="P401" s="6">
        <v>716</v>
      </c>
      <c r="Q401" s="7" t="s">
        <v>29</v>
      </c>
      <c r="R401" s="7" t="s">
        <v>42</v>
      </c>
      <c r="S401" s="7" t="s">
        <v>31</v>
      </c>
      <c r="T401" s="7" t="s">
        <v>32</v>
      </c>
      <c r="U401" s="9"/>
      <c r="V401" s="6">
        <v>12</v>
      </c>
      <c r="W401" s="6">
        <v>20</v>
      </c>
      <c r="X401" s="6">
        <v>30</v>
      </c>
      <c r="Y401" s="9"/>
      <c r="Z401" s="9"/>
      <c r="AA401" s="9"/>
      <c r="AB401" s="6">
        <v>192412.48</v>
      </c>
      <c r="AC401" s="6">
        <v>0</v>
      </c>
      <c r="AD401" s="6">
        <v>0</v>
      </c>
      <c r="AE401" s="6">
        <v>0</v>
      </c>
      <c r="AF401" s="6">
        <v>43100.39</v>
      </c>
      <c r="AG401" s="6">
        <v>63581.31</v>
      </c>
      <c r="AH401" s="6">
        <v>0</v>
      </c>
      <c r="AI401" s="6">
        <v>32555.56</v>
      </c>
      <c r="AJ401" s="6">
        <v>192412.48</v>
      </c>
      <c r="AK401" s="23">
        <v>128831.17</v>
      </c>
    </row>
    <row r="402" spans="1:37">
      <c r="A402" s="5">
        <v>15643</v>
      </c>
      <c r="B402" s="6">
        <v>397</v>
      </c>
      <c r="C402" s="6">
        <v>112484</v>
      </c>
      <c r="D402" s="6">
        <v>15643</v>
      </c>
      <c r="E402" s="6">
        <v>20134749890</v>
      </c>
      <c r="F402" s="7" t="s">
        <v>732</v>
      </c>
      <c r="G402" s="7" t="s">
        <v>703</v>
      </c>
      <c r="H402" s="8">
        <v>20982</v>
      </c>
      <c r="I402" s="7" t="s">
        <v>125</v>
      </c>
      <c r="J402" s="7" t="s">
        <v>37</v>
      </c>
      <c r="K402" s="7" t="s">
        <v>1452</v>
      </c>
      <c r="L402" s="7" t="s">
        <v>28</v>
      </c>
      <c r="M402" s="6">
        <v>112484</v>
      </c>
      <c r="N402" s="8">
        <v>43641</v>
      </c>
      <c r="O402" s="8">
        <v>46549</v>
      </c>
      <c r="P402" s="6">
        <v>730</v>
      </c>
      <c r="Q402" s="7" t="s">
        <v>33</v>
      </c>
      <c r="R402" s="7" t="s">
        <v>30</v>
      </c>
      <c r="S402" s="7" t="s">
        <v>31</v>
      </c>
      <c r="T402" s="7" t="s">
        <v>43</v>
      </c>
      <c r="U402" s="7" t="s">
        <v>44</v>
      </c>
      <c r="V402" s="6">
        <v>34</v>
      </c>
      <c r="W402" s="6">
        <v>10</v>
      </c>
      <c r="X402" s="6">
        <v>30</v>
      </c>
      <c r="Y402" s="9"/>
      <c r="Z402" s="9"/>
      <c r="AA402" s="9"/>
      <c r="AB402" s="6">
        <v>143709.63</v>
      </c>
      <c r="AC402" s="6">
        <v>0</v>
      </c>
      <c r="AD402" s="6">
        <v>0</v>
      </c>
      <c r="AE402" s="6">
        <v>0</v>
      </c>
      <c r="AF402" s="6">
        <v>32190.95</v>
      </c>
      <c r="AG402" s="6">
        <v>32190.95</v>
      </c>
      <c r="AH402" s="6">
        <v>0</v>
      </c>
      <c r="AI402" s="6">
        <v>23237.84</v>
      </c>
      <c r="AJ402" s="6">
        <v>143709.63</v>
      </c>
      <c r="AK402" s="23">
        <v>111518.68</v>
      </c>
    </row>
    <row r="403" spans="1:37">
      <c r="A403" s="5">
        <v>15643</v>
      </c>
      <c r="B403" s="6">
        <v>397</v>
      </c>
      <c r="C403" s="6">
        <v>120760</v>
      </c>
      <c r="D403" s="6">
        <v>15643</v>
      </c>
      <c r="E403" s="6">
        <v>20134749890</v>
      </c>
      <c r="F403" s="7" t="s">
        <v>732</v>
      </c>
      <c r="G403" s="7" t="s">
        <v>703</v>
      </c>
      <c r="H403" s="8">
        <v>20982</v>
      </c>
      <c r="I403" s="7" t="s">
        <v>125</v>
      </c>
      <c r="J403" s="7" t="s">
        <v>37</v>
      </c>
      <c r="K403" s="7" t="s">
        <v>1452</v>
      </c>
      <c r="L403" s="7" t="s">
        <v>28</v>
      </c>
      <c r="M403" s="6">
        <v>120760</v>
      </c>
      <c r="N403" s="8">
        <v>44895</v>
      </c>
      <c r="O403" s="8">
        <v>46549</v>
      </c>
      <c r="P403" s="6">
        <v>716</v>
      </c>
      <c r="Q403" s="7" t="s">
        <v>29</v>
      </c>
      <c r="R403" s="7" t="s">
        <v>42</v>
      </c>
      <c r="S403" s="7" t="s">
        <v>31</v>
      </c>
      <c r="T403" s="7" t="s">
        <v>43</v>
      </c>
      <c r="U403" s="7" t="s">
        <v>44</v>
      </c>
      <c r="V403" s="6">
        <v>34</v>
      </c>
      <c r="W403" s="6">
        <v>20</v>
      </c>
      <c r="X403" s="6">
        <v>30</v>
      </c>
      <c r="Y403" s="9"/>
      <c r="Z403" s="9"/>
      <c r="AA403" s="9"/>
      <c r="AB403" s="6">
        <v>251968.73</v>
      </c>
      <c r="AC403" s="6">
        <v>0</v>
      </c>
      <c r="AD403" s="6">
        <v>0</v>
      </c>
      <c r="AE403" s="6">
        <v>0</v>
      </c>
      <c r="AF403" s="6">
        <v>56440.98</v>
      </c>
      <c r="AG403" s="6">
        <v>65148.78</v>
      </c>
      <c r="AH403" s="6">
        <v>0</v>
      </c>
      <c r="AI403" s="6">
        <v>43415.55</v>
      </c>
      <c r="AJ403" s="6">
        <v>251968.73</v>
      </c>
      <c r="AK403" s="23">
        <v>186819.95</v>
      </c>
    </row>
    <row r="404" spans="1:37">
      <c r="A404" s="5">
        <v>25526</v>
      </c>
      <c r="B404" s="6">
        <v>397</v>
      </c>
      <c r="C404" s="6">
        <v>112662</v>
      </c>
      <c r="D404" s="6">
        <v>25526</v>
      </c>
      <c r="E404" s="6">
        <v>20165419406</v>
      </c>
      <c r="F404" s="7" t="s">
        <v>732</v>
      </c>
      <c r="G404" s="7" t="s">
        <v>602</v>
      </c>
      <c r="H404" s="8">
        <v>23340</v>
      </c>
      <c r="I404" s="7" t="s">
        <v>84</v>
      </c>
      <c r="J404" s="7" t="s">
        <v>37</v>
      </c>
      <c r="K404" s="7" t="s">
        <v>1452</v>
      </c>
      <c r="L404" s="7" t="s">
        <v>28</v>
      </c>
      <c r="M404" s="6">
        <v>112662</v>
      </c>
      <c r="N404" s="8">
        <v>43704</v>
      </c>
      <c r="O404" s="8">
        <v>45530</v>
      </c>
      <c r="P404" s="6">
        <v>716</v>
      </c>
      <c r="Q404" s="7" t="s">
        <v>29</v>
      </c>
      <c r="R404" s="7" t="s">
        <v>42</v>
      </c>
      <c r="S404" s="7" t="s">
        <v>31</v>
      </c>
      <c r="T404" s="7" t="s">
        <v>43</v>
      </c>
      <c r="U404" s="7" t="s">
        <v>44</v>
      </c>
      <c r="V404" s="6">
        <v>31</v>
      </c>
      <c r="W404" s="6">
        <v>20</v>
      </c>
      <c r="X404" s="6">
        <v>30</v>
      </c>
      <c r="Y404" s="9"/>
      <c r="Z404" s="9"/>
      <c r="AA404" s="9"/>
      <c r="AB404" s="6">
        <v>251968.73</v>
      </c>
      <c r="AC404" s="6">
        <v>0</v>
      </c>
      <c r="AD404" s="6">
        <v>0</v>
      </c>
      <c r="AE404" s="6">
        <v>0</v>
      </c>
      <c r="AF404" s="6">
        <v>56440.98</v>
      </c>
      <c r="AG404" s="6">
        <v>69943.63</v>
      </c>
      <c r="AH404" s="6">
        <v>0</v>
      </c>
      <c r="AI404" s="6">
        <v>42546.11</v>
      </c>
      <c r="AJ404" s="6">
        <v>251968.73</v>
      </c>
      <c r="AK404" s="23">
        <v>182025.1</v>
      </c>
    </row>
    <row r="405" spans="1:37">
      <c r="A405" s="5">
        <v>16443</v>
      </c>
      <c r="B405" s="6">
        <v>397</v>
      </c>
      <c r="C405" s="6">
        <v>118755</v>
      </c>
      <c r="D405" s="6">
        <v>16443</v>
      </c>
      <c r="E405" s="6">
        <v>20119155593</v>
      </c>
      <c r="F405" s="7" t="s">
        <v>734</v>
      </c>
      <c r="G405" s="7" t="s">
        <v>735</v>
      </c>
      <c r="H405" s="8">
        <v>20237</v>
      </c>
      <c r="I405" s="7" t="s">
        <v>187</v>
      </c>
      <c r="J405" s="7" t="s">
        <v>37</v>
      </c>
      <c r="K405" s="7" t="s">
        <v>1452</v>
      </c>
      <c r="L405" s="7" t="s">
        <v>28</v>
      </c>
      <c r="M405" s="6">
        <v>118755</v>
      </c>
      <c r="N405" s="8">
        <v>44740</v>
      </c>
      <c r="O405" s="8">
        <v>45805</v>
      </c>
      <c r="P405" s="6">
        <v>705</v>
      </c>
      <c r="Q405" s="7" t="s">
        <v>69</v>
      </c>
      <c r="R405" s="7" t="s">
        <v>57</v>
      </c>
      <c r="S405" s="7" t="s">
        <v>31</v>
      </c>
      <c r="T405" s="7" t="s">
        <v>43</v>
      </c>
      <c r="U405" s="7" t="s">
        <v>44</v>
      </c>
      <c r="V405" s="6">
        <v>33</v>
      </c>
      <c r="W405" s="6">
        <v>40</v>
      </c>
      <c r="X405" s="6">
        <v>30</v>
      </c>
      <c r="Y405" s="9"/>
      <c r="Z405" s="9"/>
      <c r="AA405" s="9"/>
      <c r="AB405" s="6">
        <v>645991.37</v>
      </c>
      <c r="AC405" s="6">
        <v>0</v>
      </c>
      <c r="AD405" s="6">
        <v>0</v>
      </c>
      <c r="AE405" s="6">
        <v>0</v>
      </c>
      <c r="AF405" s="6">
        <v>137353.66</v>
      </c>
      <c r="AG405" s="6">
        <v>200167.83</v>
      </c>
      <c r="AH405" s="6">
        <v>0</v>
      </c>
      <c r="AI405" s="6">
        <v>108643.41</v>
      </c>
      <c r="AJ405" s="6">
        <v>645991.37</v>
      </c>
      <c r="AK405" s="23">
        <v>445823.54</v>
      </c>
    </row>
    <row r="406" spans="1:37">
      <c r="A406" s="5">
        <v>29141</v>
      </c>
      <c r="B406" s="6">
        <v>397</v>
      </c>
      <c r="C406" s="6">
        <v>99935</v>
      </c>
      <c r="D406" s="6">
        <v>29141</v>
      </c>
      <c r="E406" s="6">
        <v>20257094023</v>
      </c>
      <c r="F406" s="7" t="s">
        <v>734</v>
      </c>
      <c r="G406" s="7" t="s">
        <v>1102</v>
      </c>
      <c r="H406" s="8">
        <v>32471</v>
      </c>
      <c r="I406" s="7" t="s">
        <v>90</v>
      </c>
      <c r="J406" s="7" t="s">
        <v>37</v>
      </c>
      <c r="K406" s="7" t="s">
        <v>1452</v>
      </c>
      <c r="L406" s="7" t="s">
        <v>28</v>
      </c>
      <c r="M406" s="6">
        <v>99935</v>
      </c>
      <c r="N406" s="8">
        <v>42628</v>
      </c>
      <c r="O406" s="8">
        <v>45016</v>
      </c>
      <c r="P406" s="6">
        <v>741</v>
      </c>
      <c r="Q406" s="7" t="s">
        <v>38</v>
      </c>
      <c r="R406" s="7" t="s">
        <v>30</v>
      </c>
      <c r="S406" s="7" t="s">
        <v>31</v>
      </c>
      <c r="T406" s="7" t="s">
        <v>32</v>
      </c>
      <c r="U406" s="9"/>
      <c r="V406" s="6">
        <v>6</v>
      </c>
      <c r="W406" s="6">
        <v>10</v>
      </c>
      <c r="X406" s="6">
        <v>30</v>
      </c>
      <c r="Y406" s="9"/>
      <c r="Z406" s="9"/>
      <c r="AA406" s="9"/>
      <c r="AB406" s="6">
        <v>80247</v>
      </c>
      <c r="AC406" s="6">
        <v>0</v>
      </c>
      <c r="AD406" s="6">
        <v>0</v>
      </c>
      <c r="AE406" s="6">
        <v>0</v>
      </c>
      <c r="AF406" s="6">
        <v>17975.330000000002</v>
      </c>
      <c r="AG406" s="6">
        <v>49241.84</v>
      </c>
      <c r="AH406" s="6">
        <v>0</v>
      </c>
      <c r="AI406" s="6">
        <v>13739.79</v>
      </c>
      <c r="AJ406" s="6">
        <v>80247</v>
      </c>
      <c r="AK406" s="23">
        <v>31005.16</v>
      </c>
    </row>
    <row r="407" spans="1:37">
      <c r="A407" s="5">
        <v>31792</v>
      </c>
      <c r="B407" s="6">
        <v>397</v>
      </c>
      <c r="C407" s="6">
        <v>120859</v>
      </c>
      <c r="D407" s="6">
        <v>31792</v>
      </c>
      <c r="E407" s="6">
        <v>27437063511</v>
      </c>
      <c r="F407" s="7" t="s">
        <v>737</v>
      </c>
      <c r="G407" s="7" t="s">
        <v>738</v>
      </c>
      <c r="H407" s="8">
        <v>37317</v>
      </c>
      <c r="I407" s="7" t="s">
        <v>161</v>
      </c>
      <c r="J407" s="7" t="s">
        <v>27</v>
      </c>
      <c r="K407" s="7" t="s">
        <v>1452</v>
      </c>
      <c r="L407" s="7" t="s">
        <v>28</v>
      </c>
      <c r="M407" s="6">
        <v>120859</v>
      </c>
      <c r="N407" s="8">
        <v>44803</v>
      </c>
      <c r="O407" s="8">
        <v>45046</v>
      </c>
      <c r="P407" s="6">
        <v>768</v>
      </c>
      <c r="Q407" s="7" t="s">
        <v>61</v>
      </c>
      <c r="R407" s="7" t="s">
        <v>30</v>
      </c>
      <c r="S407" s="7" t="s">
        <v>31</v>
      </c>
      <c r="T407" s="7" t="s">
        <v>62</v>
      </c>
      <c r="U407" s="9"/>
      <c r="V407" s="6">
        <v>0</v>
      </c>
      <c r="W407" s="6">
        <v>10</v>
      </c>
      <c r="X407" s="6">
        <v>30</v>
      </c>
      <c r="Y407" s="9"/>
      <c r="Z407" s="9"/>
      <c r="AA407" s="9"/>
      <c r="AB407" s="6">
        <v>39442.69</v>
      </c>
      <c r="AC407" s="6">
        <v>0</v>
      </c>
      <c r="AD407" s="6">
        <v>0</v>
      </c>
      <c r="AE407" s="6">
        <v>0</v>
      </c>
      <c r="AF407" s="6">
        <v>8401.2900000000009</v>
      </c>
      <c r="AG407" s="6">
        <v>17696.080000000002</v>
      </c>
      <c r="AH407" s="6">
        <v>0</v>
      </c>
      <c r="AI407" s="6">
        <v>6899.33</v>
      </c>
      <c r="AJ407" s="6">
        <v>39442.69</v>
      </c>
      <c r="AK407" s="23">
        <v>21746.61</v>
      </c>
    </row>
    <row r="408" spans="1:37">
      <c r="A408" s="5">
        <v>20973</v>
      </c>
      <c r="B408" s="6">
        <v>397</v>
      </c>
      <c r="C408" s="6">
        <v>46212</v>
      </c>
      <c r="D408" s="6">
        <v>20973</v>
      </c>
      <c r="E408" s="6">
        <v>27219483371</v>
      </c>
      <c r="F408" s="7" t="s">
        <v>743</v>
      </c>
      <c r="G408" s="7" t="s">
        <v>744</v>
      </c>
      <c r="H408" s="8">
        <v>26284</v>
      </c>
      <c r="I408" s="7" t="s">
        <v>292</v>
      </c>
      <c r="J408" s="7" t="s">
        <v>27</v>
      </c>
      <c r="K408" s="7" t="s">
        <v>1452</v>
      </c>
      <c r="L408" s="7" t="s">
        <v>48</v>
      </c>
      <c r="M408" s="6">
        <v>46212</v>
      </c>
      <c r="N408" s="8">
        <v>39356</v>
      </c>
      <c r="O408" s="9"/>
      <c r="P408" s="6">
        <v>3</v>
      </c>
      <c r="Q408" s="7" t="s">
        <v>66</v>
      </c>
      <c r="R408" s="7" t="s">
        <v>50</v>
      </c>
      <c r="S408" s="7" t="s">
        <v>51</v>
      </c>
      <c r="T408" s="7" t="s">
        <v>52</v>
      </c>
      <c r="U408" s="9"/>
      <c r="V408" s="6">
        <v>23</v>
      </c>
      <c r="W408" s="6">
        <v>35</v>
      </c>
      <c r="X408" s="6">
        <v>30</v>
      </c>
      <c r="Y408" s="9"/>
      <c r="Z408" s="9"/>
      <c r="AA408" s="9"/>
      <c r="AB408" s="6">
        <v>476886.04</v>
      </c>
      <c r="AC408" s="6">
        <v>0</v>
      </c>
      <c r="AD408" s="6">
        <v>0</v>
      </c>
      <c r="AE408" s="6">
        <v>0</v>
      </c>
      <c r="AF408" s="6">
        <v>76301.759999999995</v>
      </c>
      <c r="AG408" s="6">
        <v>243826.64</v>
      </c>
      <c r="AH408" s="6">
        <v>0</v>
      </c>
      <c r="AI408" s="6">
        <v>80275.990000000005</v>
      </c>
      <c r="AJ408" s="6">
        <v>476886.04</v>
      </c>
      <c r="AK408" s="23">
        <v>233059.4</v>
      </c>
    </row>
    <row r="409" spans="1:37">
      <c r="A409" s="5">
        <v>25488</v>
      </c>
      <c r="B409" s="6">
        <v>397</v>
      </c>
      <c r="C409" s="6">
        <v>120737</v>
      </c>
      <c r="D409" s="6">
        <v>25488</v>
      </c>
      <c r="E409" s="6">
        <v>27292895475</v>
      </c>
      <c r="F409" s="7" t="s">
        <v>745</v>
      </c>
      <c r="G409" s="7" t="s">
        <v>746</v>
      </c>
      <c r="H409" s="8">
        <v>28664</v>
      </c>
      <c r="I409" s="7" t="s">
        <v>154</v>
      </c>
      <c r="J409" s="7" t="s">
        <v>27</v>
      </c>
      <c r="K409" s="7" t="s">
        <v>1452</v>
      </c>
      <c r="L409" s="7" t="s">
        <v>28</v>
      </c>
      <c r="M409" s="6">
        <v>120737</v>
      </c>
      <c r="N409" s="8">
        <v>44875</v>
      </c>
      <c r="O409" s="8">
        <v>45077</v>
      </c>
      <c r="P409" s="6">
        <v>734</v>
      </c>
      <c r="Q409" s="7" t="s">
        <v>56</v>
      </c>
      <c r="R409" s="7" t="s">
        <v>57</v>
      </c>
      <c r="S409" s="7" t="s">
        <v>31</v>
      </c>
      <c r="T409" s="7" t="s">
        <v>43</v>
      </c>
      <c r="U409" s="7" t="s">
        <v>44</v>
      </c>
      <c r="V409" s="6">
        <v>14</v>
      </c>
      <c r="W409" s="6">
        <v>40</v>
      </c>
      <c r="X409" s="6">
        <v>30</v>
      </c>
      <c r="Y409" s="9"/>
      <c r="Z409" s="9"/>
      <c r="AA409" s="9"/>
      <c r="AB409" s="6">
        <v>330823.96999999997</v>
      </c>
      <c r="AC409" s="6">
        <v>0</v>
      </c>
      <c r="AD409" s="6">
        <v>0</v>
      </c>
      <c r="AE409" s="6">
        <v>0</v>
      </c>
      <c r="AF409" s="6">
        <v>74104.570000000007</v>
      </c>
      <c r="AG409" s="6">
        <v>89679.16</v>
      </c>
      <c r="AH409" s="6">
        <v>0</v>
      </c>
      <c r="AI409" s="6">
        <v>55774.09</v>
      </c>
      <c r="AJ409" s="6">
        <v>330823.96999999997</v>
      </c>
      <c r="AK409" s="23">
        <v>241144.81</v>
      </c>
    </row>
    <row r="410" spans="1:37">
      <c r="A410" s="5">
        <v>10041</v>
      </c>
      <c r="B410" s="6">
        <v>397</v>
      </c>
      <c r="C410" s="6">
        <v>118234</v>
      </c>
      <c r="D410" s="6">
        <v>10041</v>
      </c>
      <c r="E410" s="6">
        <v>27126078450</v>
      </c>
      <c r="F410" s="7" t="s">
        <v>749</v>
      </c>
      <c r="G410" s="7" t="s">
        <v>750</v>
      </c>
      <c r="H410" s="8">
        <v>20906</v>
      </c>
      <c r="I410" s="7" t="s">
        <v>138</v>
      </c>
      <c r="J410" s="7" t="s">
        <v>27</v>
      </c>
      <c r="K410" s="7" t="s">
        <v>1452</v>
      </c>
      <c r="L410" s="7" t="s">
        <v>28</v>
      </c>
      <c r="M410" s="6">
        <v>118234</v>
      </c>
      <c r="N410" s="8">
        <v>44680</v>
      </c>
      <c r="O410" s="8">
        <v>46473</v>
      </c>
      <c r="P410" s="6">
        <v>706</v>
      </c>
      <c r="Q410" s="7" t="s">
        <v>33</v>
      </c>
      <c r="R410" s="7" t="s">
        <v>57</v>
      </c>
      <c r="S410" s="7" t="s">
        <v>31</v>
      </c>
      <c r="T410" s="7" t="s">
        <v>43</v>
      </c>
      <c r="U410" s="7" t="s">
        <v>44</v>
      </c>
      <c r="V410" s="6">
        <v>0</v>
      </c>
      <c r="W410" s="6">
        <v>40</v>
      </c>
      <c r="X410" s="6">
        <v>30</v>
      </c>
      <c r="Y410" s="9"/>
      <c r="Z410" s="9"/>
      <c r="AA410" s="9"/>
      <c r="AB410" s="6">
        <v>313547.65000000002</v>
      </c>
      <c r="AC410" s="6">
        <v>0</v>
      </c>
      <c r="AD410" s="6">
        <v>0</v>
      </c>
      <c r="AE410" s="6">
        <v>0</v>
      </c>
      <c r="AF410" s="6">
        <v>66785.64</v>
      </c>
      <c r="AG410" s="6">
        <v>75906.320000000007</v>
      </c>
      <c r="AH410" s="6">
        <v>0</v>
      </c>
      <c r="AI410" s="6">
        <v>52875.97</v>
      </c>
      <c r="AJ410" s="6">
        <v>313547.65000000002</v>
      </c>
      <c r="AK410" s="23">
        <v>237641.33</v>
      </c>
    </row>
    <row r="411" spans="1:37">
      <c r="A411" s="5">
        <v>25863</v>
      </c>
      <c r="B411" s="6">
        <v>397</v>
      </c>
      <c r="C411" s="6">
        <v>110779</v>
      </c>
      <c r="D411" s="6">
        <v>25863</v>
      </c>
      <c r="E411" s="6">
        <v>23238270529</v>
      </c>
      <c r="F411" s="7" t="s">
        <v>751</v>
      </c>
      <c r="G411" s="7" t="s">
        <v>377</v>
      </c>
      <c r="H411" s="8">
        <v>27121</v>
      </c>
      <c r="I411" s="7" t="s">
        <v>350</v>
      </c>
      <c r="J411" s="7" t="s">
        <v>37</v>
      </c>
      <c r="K411" s="7" t="s">
        <v>1452</v>
      </c>
      <c r="L411" s="7" t="s">
        <v>48</v>
      </c>
      <c r="M411" s="6">
        <v>110779</v>
      </c>
      <c r="N411" s="8">
        <v>43525</v>
      </c>
      <c r="O411" s="9"/>
      <c r="P411" s="6">
        <v>5</v>
      </c>
      <c r="Q411" s="7" t="s">
        <v>49</v>
      </c>
      <c r="R411" s="7" t="s">
        <v>50</v>
      </c>
      <c r="S411" s="7" t="s">
        <v>181</v>
      </c>
      <c r="T411" s="7" t="s">
        <v>52</v>
      </c>
      <c r="U411" s="9"/>
      <c r="V411" s="6">
        <v>13</v>
      </c>
      <c r="W411" s="6">
        <v>35</v>
      </c>
      <c r="X411" s="6">
        <v>30</v>
      </c>
      <c r="Y411" s="9"/>
      <c r="Z411" s="9"/>
      <c r="AA411" s="9"/>
      <c r="AB411" s="6">
        <v>298608.09999999998</v>
      </c>
      <c r="AC411" s="6">
        <v>0</v>
      </c>
      <c r="AD411" s="6">
        <v>0</v>
      </c>
      <c r="AE411" s="6">
        <v>0</v>
      </c>
      <c r="AF411" s="6">
        <v>47777.29</v>
      </c>
      <c r="AG411" s="6">
        <v>167018.19</v>
      </c>
      <c r="AH411" s="6">
        <v>0</v>
      </c>
      <c r="AI411" s="6">
        <v>50369.87</v>
      </c>
      <c r="AJ411" s="6">
        <v>298608.09999999998</v>
      </c>
      <c r="AK411" s="23">
        <v>131589.91</v>
      </c>
    </row>
    <row r="412" spans="1:37">
      <c r="A412" s="5">
        <v>29834</v>
      </c>
      <c r="B412" s="6">
        <v>397</v>
      </c>
      <c r="C412" s="6">
        <v>106892</v>
      </c>
      <c r="D412" s="6">
        <v>29834</v>
      </c>
      <c r="E412" s="6">
        <v>27393560776</v>
      </c>
      <c r="F412" s="7" t="s">
        <v>753</v>
      </c>
      <c r="G412" s="7" t="s">
        <v>375</v>
      </c>
      <c r="H412" s="8">
        <v>35019</v>
      </c>
      <c r="I412" s="7" t="s">
        <v>321</v>
      </c>
      <c r="J412" s="7" t="s">
        <v>27</v>
      </c>
      <c r="K412" s="7" t="s">
        <v>1452</v>
      </c>
      <c r="L412" s="7" t="s">
        <v>28</v>
      </c>
      <c r="M412" s="6">
        <v>106892</v>
      </c>
      <c r="N412" s="8">
        <v>43096</v>
      </c>
      <c r="O412" s="8">
        <v>45016</v>
      </c>
      <c r="P412" s="6">
        <v>768</v>
      </c>
      <c r="Q412" s="7" t="s">
        <v>61</v>
      </c>
      <c r="R412" s="7" t="s">
        <v>30</v>
      </c>
      <c r="S412" s="7" t="s">
        <v>31</v>
      </c>
      <c r="T412" s="7" t="s">
        <v>62</v>
      </c>
      <c r="U412" s="7" t="s">
        <v>44</v>
      </c>
      <c r="V412" s="6">
        <v>5</v>
      </c>
      <c r="W412" s="6">
        <v>10</v>
      </c>
      <c r="X412" s="6">
        <v>30</v>
      </c>
      <c r="Y412" s="9"/>
      <c r="Z412" s="9"/>
      <c r="AA412" s="9"/>
      <c r="AB412" s="6">
        <v>42729.58</v>
      </c>
      <c r="AC412" s="6">
        <v>0</v>
      </c>
      <c r="AD412" s="6">
        <v>0</v>
      </c>
      <c r="AE412" s="6">
        <v>0</v>
      </c>
      <c r="AF412" s="6">
        <v>9101.41</v>
      </c>
      <c r="AG412" s="6">
        <v>18287.73</v>
      </c>
      <c r="AH412" s="6">
        <v>0</v>
      </c>
      <c r="AI412" s="6">
        <v>7446.23</v>
      </c>
      <c r="AJ412" s="6">
        <v>42729.58</v>
      </c>
      <c r="AK412" s="23">
        <v>24441.85</v>
      </c>
    </row>
    <row r="413" spans="1:37">
      <c r="A413" s="5">
        <v>30908</v>
      </c>
      <c r="B413" s="6">
        <v>397</v>
      </c>
      <c r="C413" s="6">
        <v>115105</v>
      </c>
      <c r="D413" s="6">
        <v>30908</v>
      </c>
      <c r="E413" s="6">
        <v>27359221385</v>
      </c>
      <c r="F413" s="7" t="s">
        <v>753</v>
      </c>
      <c r="G413" s="7" t="s">
        <v>384</v>
      </c>
      <c r="H413" s="8">
        <v>33380</v>
      </c>
      <c r="I413" s="7" t="s">
        <v>218</v>
      </c>
      <c r="J413" s="7" t="s">
        <v>27</v>
      </c>
      <c r="K413" s="7" t="s">
        <v>1452</v>
      </c>
      <c r="L413" s="7" t="s">
        <v>28</v>
      </c>
      <c r="M413" s="6">
        <v>115105</v>
      </c>
      <c r="N413" s="8">
        <v>44179</v>
      </c>
      <c r="O413" s="8">
        <v>45016</v>
      </c>
      <c r="P413" s="6">
        <v>741</v>
      </c>
      <c r="Q413" s="7" t="s">
        <v>38</v>
      </c>
      <c r="R413" s="7" t="s">
        <v>30</v>
      </c>
      <c r="S413" s="7" t="s">
        <v>31</v>
      </c>
      <c r="T413" s="7" t="s">
        <v>32</v>
      </c>
      <c r="U413" s="9"/>
      <c r="V413" s="6">
        <v>2</v>
      </c>
      <c r="W413" s="6">
        <v>10</v>
      </c>
      <c r="X413" s="6">
        <v>30</v>
      </c>
      <c r="Y413" s="9"/>
      <c r="Z413" s="9"/>
      <c r="AA413" s="9"/>
      <c r="AB413" s="6">
        <v>80247.009999999995</v>
      </c>
      <c r="AC413" s="6">
        <v>0</v>
      </c>
      <c r="AD413" s="6">
        <v>0</v>
      </c>
      <c r="AE413" s="6">
        <v>0</v>
      </c>
      <c r="AF413" s="6">
        <v>17092.61</v>
      </c>
      <c r="AG413" s="6">
        <v>17503.47</v>
      </c>
      <c r="AH413" s="6">
        <v>0</v>
      </c>
      <c r="AI413" s="6">
        <v>12975.95</v>
      </c>
      <c r="AJ413" s="6">
        <v>80247.009999999995</v>
      </c>
      <c r="AK413" s="23">
        <v>62743.54</v>
      </c>
    </row>
    <row r="414" spans="1:37">
      <c r="A414" s="5">
        <v>30908</v>
      </c>
      <c r="B414" s="6">
        <v>397</v>
      </c>
      <c r="C414" s="6">
        <v>121365</v>
      </c>
      <c r="D414" s="6">
        <v>30908</v>
      </c>
      <c r="E414" s="6">
        <v>27359221385</v>
      </c>
      <c r="F414" s="7" t="s">
        <v>753</v>
      </c>
      <c r="G414" s="7" t="s">
        <v>384</v>
      </c>
      <c r="H414" s="8">
        <v>33380</v>
      </c>
      <c r="I414" s="7" t="s">
        <v>218</v>
      </c>
      <c r="J414" s="7" t="s">
        <v>27</v>
      </c>
      <c r="K414" s="7" t="s">
        <v>1452</v>
      </c>
      <c r="L414" s="7" t="s">
        <v>28</v>
      </c>
      <c r="M414" s="6">
        <v>121365</v>
      </c>
      <c r="N414" s="8">
        <v>44974</v>
      </c>
      <c r="O414" s="8">
        <v>45046</v>
      </c>
      <c r="P414" s="6">
        <v>740</v>
      </c>
      <c r="Q414" s="7" t="s">
        <v>38</v>
      </c>
      <c r="R414" s="7" t="s">
        <v>42</v>
      </c>
      <c r="S414" s="7" t="s">
        <v>31</v>
      </c>
      <c r="T414" s="7" t="s">
        <v>32</v>
      </c>
      <c r="U414" s="9"/>
      <c r="V414" s="6">
        <v>2</v>
      </c>
      <c r="W414" s="6">
        <v>20</v>
      </c>
      <c r="X414" s="6">
        <v>30</v>
      </c>
      <c r="Y414" s="9"/>
      <c r="Z414" s="9"/>
      <c r="AA414" s="9"/>
      <c r="AB414" s="6">
        <v>160494</v>
      </c>
      <c r="AC414" s="6">
        <v>0</v>
      </c>
      <c r="AD414" s="6">
        <v>0</v>
      </c>
      <c r="AE414" s="6">
        <v>0</v>
      </c>
      <c r="AF414" s="6">
        <v>34185.22</v>
      </c>
      <c r="AG414" s="6">
        <v>37658.89</v>
      </c>
      <c r="AH414" s="6">
        <v>0</v>
      </c>
      <c r="AI414" s="6">
        <v>27686.720000000001</v>
      </c>
      <c r="AJ414" s="6">
        <v>160494</v>
      </c>
      <c r="AK414" s="23">
        <v>122835.11</v>
      </c>
    </row>
    <row r="415" spans="1:37">
      <c r="A415" s="5">
        <v>22815</v>
      </c>
      <c r="B415" s="6">
        <v>397</v>
      </c>
      <c r="C415" s="6">
        <v>118757</v>
      </c>
      <c r="D415" s="6">
        <v>22815</v>
      </c>
      <c r="E415" s="6">
        <v>20295321769</v>
      </c>
      <c r="F415" s="7" t="s">
        <v>756</v>
      </c>
      <c r="G415" s="7" t="s">
        <v>757</v>
      </c>
      <c r="H415" s="8">
        <v>30099</v>
      </c>
      <c r="I415" s="7" t="s">
        <v>72</v>
      </c>
      <c r="J415" s="7" t="s">
        <v>37</v>
      </c>
      <c r="K415" s="7" t="s">
        <v>1452</v>
      </c>
      <c r="L415" s="7" t="s">
        <v>28</v>
      </c>
      <c r="M415" s="6">
        <v>118757</v>
      </c>
      <c r="N415" s="8">
        <v>44677</v>
      </c>
      <c r="O415" s="8">
        <v>46502</v>
      </c>
      <c r="P415" s="6">
        <v>740</v>
      </c>
      <c r="Q415" s="7" t="s">
        <v>38</v>
      </c>
      <c r="R415" s="7" t="s">
        <v>42</v>
      </c>
      <c r="S415" s="7" t="s">
        <v>31</v>
      </c>
      <c r="T415" s="7" t="s">
        <v>43</v>
      </c>
      <c r="U415" s="7" t="s">
        <v>44</v>
      </c>
      <c r="V415" s="6">
        <v>19</v>
      </c>
      <c r="W415" s="6">
        <v>20</v>
      </c>
      <c r="X415" s="6">
        <v>30</v>
      </c>
      <c r="Y415" s="9"/>
      <c r="Z415" s="9"/>
      <c r="AA415" s="9"/>
      <c r="AB415" s="6">
        <v>160494</v>
      </c>
      <c r="AC415" s="6">
        <v>0</v>
      </c>
      <c r="AD415" s="6">
        <v>0</v>
      </c>
      <c r="AE415" s="6">
        <v>0</v>
      </c>
      <c r="AF415" s="6">
        <v>35950.660000000003</v>
      </c>
      <c r="AG415" s="6">
        <v>73321.05</v>
      </c>
      <c r="AH415" s="6">
        <v>0</v>
      </c>
      <c r="AI415" s="6">
        <v>27201.23</v>
      </c>
      <c r="AJ415" s="6">
        <v>160494</v>
      </c>
      <c r="AK415" s="23">
        <v>87172.95</v>
      </c>
    </row>
    <row r="416" spans="1:37">
      <c r="A416" s="5">
        <v>26044</v>
      </c>
      <c r="B416" s="6">
        <v>397</v>
      </c>
      <c r="C416" s="6">
        <v>111742</v>
      </c>
      <c r="D416" s="6">
        <v>26044</v>
      </c>
      <c r="E416" s="6">
        <v>27233770391</v>
      </c>
      <c r="F416" s="7" t="s">
        <v>758</v>
      </c>
      <c r="G416" s="7" t="s">
        <v>759</v>
      </c>
      <c r="H416" s="8">
        <v>26849</v>
      </c>
      <c r="I416" s="7" t="s">
        <v>283</v>
      </c>
      <c r="J416" s="7" t="s">
        <v>27</v>
      </c>
      <c r="K416" s="7" t="s">
        <v>1452</v>
      </c>
      <c r="L416" s="7" t="s">
        <v>48</v>
      </c>
      <c r="M416" s="6">
        <v>111742</v>
      </c>
      <c r="N416" s="8">
        <v>43622</v>
      </c>
      <c r="O416" s="9"/>
      <c r="P416" s="6">
        <v>4</v>
      </c>
      <c r="Q416" s="7" t="s">
        <v>75</v>
      </c>
      <c r="R416" s="7" t="s">
        <v>50</v>
      </c>
      <c r="S416" s="7" t="s">
        <v>51</v>
      </c>
      <c r="T416" s="7" t="s">
        <v>52</v>
      </c>
      <c r="U416" s="9"/>
      <c r="V416" s="6">
        <v>13</v>
      </c>
      <c r="W416" s="6">
        <v>35</v>
      </c>
      <c r="X416" s="6">
        <v>30</v>
      </c>
      <c r="Y416" s="9"/>
      <c r="Z416" s="9"/>
      <c r="AA416" s="9"/>
      <c r="AB416" s="6">
        <v>338966.48</v>
      </c>
      <c r="AC416" s="6">
        <v>0</v>
      </c>
      <c r="AD416" s="6">
        <v>0</v>
      </c>
      <c r="AE416" s="6">
        <v>0</v>
      </c>
      <c r="AF416" s="6">
        <v>54234.63</v>
      </c>
      <c r="AG416" s="6">
        <v>107182.97</v>
      </c>
      <c r="AH416" s="6">
        <v>0</v>
      </c>
      <c r="AI416" s="6">
        <v>57139.99</v>
      </c>
      <c r="AJ416" s="6">
        <v>338966.48</v>
      </c>
      <c r="AK416" s="23">
        <v>231783.51</v>
      </c>
    </row>
    <row r="417" spans="1:37">
      <c r="A417" s="5">
        <v>23753</v>
      </c>
      <c r="B417" s="6">
        <v>397</v>
      </c>
      <c r="C417" s="6">
        <v>117488</v>
      </c>
      <c r="D417" s="6">
        <v>23753</v>
      </c>
      <c r="E417" s="6">
        <v>20168053283</v>
      </c>
      <c r="F417" s="7" t="s">
        <v>760</v>
      </c>
      <c r="G417" s="7" t="s">
        <v>761</v>
      </c>
      <c r="H417" s="8">
        <v>23617</v>
      </c>
      <c r="I417" s="7" t="s">
        <v>26</v>
      </c>
      <c r="J417" s="7" t="s">
        <v>37</v>
      </c>
      <c r="K417" s="7" t="s">
        <v>1452</v>
      </c>
      <c r="L417" s="7" t="s">
        <v>28</v>
      </c>
      <c r="M417" s="6">
        <v>117488</v>
      </c>
      <c r="N417" s="8">
        <v>44658</v>
      </c>
      <c r="O417" s="8">
        <v>45016</v>
      </c>
      <c r="P417" s="6">
        <v>719</v>
      </c>
      <c r="Q417" s="7" t="s">
        <v>33</v>
      </c>
      <c r="R417" s="7" t="s">
        <v>42</v>
      </c>
      <c r="S417" s="7" t="s">
        <v>31</v>
      </c>
      <c r="T417" s="7" t="s">
        <v>32</v>
      </c>
      <c r="U417" s="9"/>
      <c r="V417" s="6">
        <v>20</v>
      </c>
      <c r="W417" s="6">
        <v>20</v>
      </c>
      <c r="X417" s="6">
        <v>30</v>
      </c>
      <c r="Y417" s="9"/>
      <c r="Z417" s="9"/>
      <c r="AA417" s="9"/>
      <c r="AB417" s="6">
        <v>261289.92</v>
      </c>
      <c r="AC417" s="6">
        <v>0</v>
      </c>
      <c r="AD417" s="6">
        <v>0</v>
      </c>
      <c r="AE417" s="6">
        <v>0</v>
      </c>
      <c r="AF417" s="6">
        <v>58528.95</v>
      </c>
      <c r="AG417" s="6">
        <v>61812.68</v>
      </c>
      <c r="AH417" s="6">
        <v>0</v>
      </c>
      <c r="AI417" s="6">
        <v>44109.75</v>
      </c>
      <c r="AJ417" s="6">
        <v>261289.92</v>
      </c>
      <c r="AK417" s="23">
        <v>199477.24</v>
      </c>
    </row>
    <row r="418" spans="1:37">
      <c r="A418" s="5">
        <v>22396</v>
      </c>
      <c r="B418" s="6">
        <v>397</v>
      </c>
      <c r="C418" s="6">
        <v>121366</v>
      </c>
      <c r="D418" s="6">
        <v>22396</v>
      </c>
      <c r="E418" s="6">
        <v>20287009306</v>
      </c>
      <c r="F418" s="7" t="s">
        <v>762</v>
      </c>
      <c r="G418" s="7" t="s">
        <v>763</v>
      </c>
      <c r="H418" s="8">
        <v>29748</v>
      </c>
      <c r="I418" s="7" t="s">
        <v>78</v>
      </c>
      <c r="J418" s="7" t="s">
        <v>37</v>
      </c>
      <c r="K418" s="7" t="s">
        <v>1452</v>
      </c>
      <c r="L418" s="7" t="s">
        <v>28</v>
      </c>
      <c r="M418" s="6">
        <v>121366</v>
      </c>
      <c r="N418" s="8">
        <v>44972</v>
      </c>
      <c r="O418" s="8">
        <v>45046</v>
      </c>
      <c r="P418" s="6">
        <v>716</v>
      </c>
      <c r="Q418" s="7" t="s">
        <v>29</v>
      </c>
      <c r="R418" s="7" t="s">
        <v>42</v>
      </c>
      <c r="S418" s="7" t="s">
        <v>31</v>
      </c>
      <c r="T418" s="7" t="s">
        <v>32</v>
      </c>
      <c r="U418" s="9"/>
      <c r="V418" s="6">
        <v>20</v>
      </c>
      <c r="W418" s="6">
        <v>20</v>
      </c>
      <c r="X418" s="6">
        <v>30</v>
      </c>
      <c r="Y418" s="9"/>
      <c r="Z418" s="9"/>
      <c r="AA418" s="9"/>
      <c r="AB418" s="6">
        <v>249678.1</v>
      </c>
      <c r="AC418" s="6">
        <v>0</v>
      </c>
      <c r="AD418" s="6">
        <v>0</v>
      </c>
      <c r="AE418" s="6">
        <v>0</v>
      </c>
      <c r="AF418" s="6">
        <v>53181.43</v>
      </c>
      <c r="AG418" s="6">
        <v>57256.42</v>
      </c>
      <c r="AH418" s="6">
        <v>0</v>
      </c>
      <c r="AI418" s="6">
        <v>42161.86</v>
      </c>
      <c r="AJ418" s="6">
        <v>249678.1</v>
      </c>
      <c r="AK418" s="23">
        <v>192421.68</v>
      </c>
    </row>
    <row r="419" spans="1:37">
      <c r="A419" s="5">
        <v>15007</v>
      </c>
      <c r="B419" s="6">
        <v>397</v>
      </c>
      <c r="C419" s="6">
        <v>109659</v>
      </c>
      <c r="D419" s="6">
        <v>15007</v>
      </c>
      <c r="E419" s="6">
        <v>20176194694</v>
      </c>
      <c r="F419" s="7" t="s">
        <v>764</v>
      </c>
      <c r="G419" s="7" t="s">
        <v>765</v>
      </c>
      <c r="H419" s="8">
        <v>24349</v>
      </c>
      <c r="I419" s="7" t="s">
        <v>97</v>
      </c>
      <c r="J419" s="7" t="s">
        <v>37</v>
      </c>
      <c r="K419" s="7" t="s">
        <v>1452</v>
      </c>
      <c r="L419" s="7" t="s">
        <v>28</v>
      </c>
      <c r="M419" s="6">
        <v>109659</v>
      </c>
      <c r="N419" s="8">
        <v>43520</v>
      </c>
      <c r="O419" s="8">
        <v>45016</v>
      </c>
      <c r="P419" s="6">
        <v>719</v>
      </c>
      <c r="Q419" s="7" t="s">
        <v>33</v>
      </c>
      <c r="R419" s="7" t="s">
        <v>42</v>
      </c>
      <c r="S419" s="7" t="s">
        <v>31</v>
      </c>
      <c r="T419" s="7" t="s">
        <v>43</v>
      </c>
      <c r="U419" s="7" t="s">
        <v>44</v>
      </c>
      <c r="V419" s="6">
        <v>33</v>
      </c>
      <c r="W419" s="6">
        <v>20</v>
      </c>
      <c r="X419" s="6">
        <v>30</v>
      </c>
      <c r="Y419" s="9"/>
      <c r="Z419" s="9"/>
      <c r="AA419" s="9"/>
      <c r="AB419" s="6">
        <v>287418.90999999997</v>
      </c>
      <c r="AC419" s="6">
        <v>0</v>
      </c>
      <c r="AD419" s="6">
        <v>0</v>
      </c>
      <c r="AE419" s="6">
        <v>0</v>
      </c>
      <c r="AF419" s="6">
        <v>64381.84</v>
      </c>
      <c r="AG419" s="6">
        <v>100135.9</v>
      </c>
      <c r="AH419" s="6">
        <v>0</v>
      </c>
      <c r="AI419" s="6">
        <v>48492.87</v>
      </c>
      <c r="AJ419" s="6">
        <v>287418.90999999997</v>
      </c>
      <c r="AK419" s="23">
        <v>187283.01</v>
      </c>
    </row>
    <row r="420" spans="1:37">
      <c r="A420" s="5">
        <v>21469</v>
      </c>
      <c r="B420" s="6">
        <v>397</v>
      </c>
      <c r="C420" s="6">
        <v>93889</v>
      </c>
      <c r="D420" s="6">
        <v>21469</v>
      </c>
      <c r="E420" s="6">
        <v>20201801649</v>
      </c>
      <c r="F420" s="7" t="s">
        <v>766</v>
      </c>
      <c r="G420" s="7" t="s">
        <v>735</v>
      </c>
      <c r="H420" s="8">
        <v>24927</v>
      </c>
      <c r="I420" s="7" t="s">
        <v>500</v>
      </c>
      <c r="J420" s="7" t="s">
        <v>37</v>
      </c>
      <c r="K420" s="7" t="s">
        <v>1452</v>
      </c>
      <c r="L420" s="7" t="s">
        <v>28</v>
      </c>
      <c r="M420" s="6">
        <v>93889</v>
      </c>
      <c r="N420" s="8">
        <v>41913</v>
      </c>
      <c r="O420" s="8">
        <v>45016</v>
      </c>
      <c r="P420" s="6">
        <v>709</v>
      </c>
      <c r="Q420" s="7" t="s">
        <v>29</v>
      </c>
      <c r="R420" s="7" t="s">
        <v>57</v>
      </c>
      <c r="S420" s="7" t="s">
        <v>31</v>
      </c>
      <c r="T420" s="7" t="s">
        <v>32</v>
      </c>
      <c r="U420" s="7" t="s">
        <v>44</v>
      </c>
      <c r="V420" s="6">
        <v>26</v>
      </c>
      <c r="W420" s="6">
        <v>40</v>
      </c>
      <c r="X420" s="6">
        <v>30</v>
      </c>
      <c r="Y420" s="9"/>
      <c r="Z420" s="9"/>
      <c r="AA420" s="9"/>
      <c r="AB420" s="6">
        <v>545167.87</v>
      </c>
      <c r="AC420" s="6">
        <v>0</v>
      </c>
      <c r="AD420" s="6">
        <v>0</v>
      </c>
      <c r="AE420" s="6">
        <v>0</v>
      </c>
      <c r="AF420" s="6">
        <v>122117.61</v>
      </c>
      <c r="AG420" s="6">
        <v>158788.13</v>
      </c>
      <c r="AH420" s="6">
        <v>0</v>
      </c>
      <c r="AI420" s="6">
        <v>91730.27</v>
      </c>
      <c r="AJ420" s="6">
        <v>545167.87</v>
      </c>
      <c r="AK420" s="23">
        <v>386379.74</v>
      </c>
    </row>
    <row r="421" spans="1:37">
      <c r="A421" s="5">
        <v>18842</v>
      </c>
      <c r="B421" s="6">
        <v>397</v>
      </c>
      <c r="C421" s="6">
        <v>118237</v>
      </c>
      <c r="D421" s="6">
        <v>18842</v>
      </c>
      <c r="E421" s="6">
        <v>20149846841</v>
      </c>
      <c r="F421" s="7" t="s">
        <v>767</v>
      </c>
      <c r="G421" s="7" t="s">
        <v>768</v>
      </c>
      <c r="H421" s="8">
        <v>22837</v>
      </c>
      <c r="I421" s="7" t="s">
        <v>68</v>
      </c>
      <c r="J421" s="7" t="s">
        <v>37</v>
      </c>
      <c r="K421" s="7" t="s">
        <v>1452</v>
      </c>
      <c r="L421" s="7" t="s">
        <v>209</v>
      </c>
      <c r="M421" s="6">
        <v>118237</v>
      </c>
      <c r="N421" s="8">
        <v>44698</v>
      </c>
      <c r="O421" s="8">
        <v>45077</v>
      </c>
      <c r="P421" s="6">
        <v>651</v>
      </c>
      <c r="Q421" s="7" t="s">
        <v>210</v>
      </c>
      <c r="R421" s="7" t="s">
        <v>57</v>
      </c>
      <c r="S421" s="7" t="s">
        <v>211</v>
      </c>
      <c r="T421" s="7" t="s">
        <v>212</v>
      </c>
      <c r="U421" s="9"/>
      <c r="V421" s="6">
        <v>28</v>
      </c>
      <c r="W421" s="6">
        <v>40</v>
      </c>
      <c r="X421" s="6">
        <v>30</v>
      </c>
      <c r="Y421" s="9"/>
      <c r="Z421" s="9"/>
      <c r="AA421" s="9"/>
      <c r="AB421" s="6">
        <v>966403.09</v>
      </c>
      <c r="AC421" s="6">
        <v>0</v>
      </c>
      <c r="AD421" s="6">
        <v>0</v>
      </c>
      <c r="AE421" s="6">
        <v>0</v>
      </c>
      <c r="AF421" s="6">
        <v>192478.98</v>
      </c>
      <c r="AG421" s="6">
        <v>342926.49</v>
      </c>
      <c r="AH421" s="6">
        <v>0</v>
      </c>
      <c r="AI421" s="6">
        <v>162392.49</v>
      </c>
      <c r="AJ421" s="6">
        <v>966403.09</v>
      </c>
      <c r="AK421" s="23">
        <v>623476.6</v>
      </c>
    </row>
    <row r="422" spans="1:37">
      <c r="A422" s="5">
        <v>21598</v>
      </c>
      <c r="B422" s="6">
        <v>397</v>
      </c>
      <c r="C422" s="6">
        <v>114057</v>
      </c>
      <c r="D422" s="6">
        <v>21598</v>
      </c>
      <c r="E422" s="6">
        <v>20216810113</v>
      </c>
      <c r="F422" s="7" t="s">
        <v>769</v>
      </c>
      <c r="G422" s="7" t="s">
        <v>770</v>
      </c>
      <c r="H422" s="8">
        <v>26060</v>
      </c>
      <c r="I422" s="7" t="s">
        <v>292</v>
      </c>
      <c r="J422" s="7" t="s">
        <v>37</v>
      </c>
      <c r="K422" s="7" t="s">
        <v>1452</v>
      </c>
      <c r="L422" s="7" t="s">
        <v>28</v>
      </c>
      <c r="M422" s="6">
        <v>114057</v>
      </c>
      <c r="N422" s="8">
        <v>44032</v>
      </c>
      <c r="O422" s="8">
        <v>45857</v>
      </c>
      <c r="P422" s="6">
        <v>709</v>
      </c>
      <c r="Q422" s="7" t="s">
        <v>29</v>
      </c>
      <c r="R422" s="7" t="s">
        <v>57</v>
      </c>
      <c r="S422" s="7" t="s">
        <v>31</v>
      </c>
      <c r="T422" s="7" t="s">
        <v>43</v>
      </c>
      <c r="U422" s="7" t="s">
        <v>44</v>
      </c>
      <c r="V422" s="6">
        <v>21</v>
      </c>
      <c r="W422" s="6">
        <v>40</v>
      </c>
      <c r="X422" s="6">
        <v>30</v>
      </c>
      <c r="Y422" s="9"/>
      <c r="Z422" s="9"/>
      <c r="AA422" s="9"/>
      <c r="AB422" s="6">
        <v>499355.44</v>
      </c>
      <c r="AC422" s="6">
        <v>0</v>
      </c>
      <c r="AD422" s="6">
        <v>0</v>
      </c>
      <c r="AE422" s="6">
        <v>0</v>
      </c>
      <c r="AF422" s="6">
        <v>111855.62</v>
      </c>
      <c r="AG422" s="6">
        <v>129968.16</v>
      </c>
      <c r="AH422" s="6">
        <v>0</v>
      </c>
      <c r="AI422" s="6">
        <v>84045.24</v>
      </c>
      <c r="AJ422" s="6">
        <v>499355.44</v>
      </c>
      <c r="AK422" s="23">
        <v>369387.28</v>
      </c>
    </row>
    <row r="423" spans="1:37">
      <c r="A423" s="5">
        <v>16183</v>
      </c>
      <c r="B423" s="6">
        <v>397</v>
      </c>
      <c r="C423" s="6">
        <v>72212</v>
      </c>
      <c r="D423" s="6">
        <v>16183</v>
      </c>
      <c r="E423" s="6">
        <v>20124139547</v>
      </c>
      <c r="F423" s="7" t="s">
        <v>1592</v>
      </c>
      <c r="G423" s="7" t="s">
        <v>1593</v>
      </c>
      <c r="H423" s="8">
        <v>21333</v>
      </c>
      <c r="I423" s="7" t="s">
        <v>380</v>
      </c>
      <c r="J423" s="7" t="s">
        <v>37</v>
      </c>
      <c r="K423" s="7" t="s">
        <v>1452</v>
      </c>
      <c r="L423" s="7" t="s">
        <v>48</v>
      </c>
      <c r="M423" s="6">
        <v>72212</v>
      </c>
      <c r="N423" s="8">
        <v>40725</v>
      </c>
      <c r="O423" s="9"/>
      <c r="P423" s="6">
        <v>3</v>
      </c>
      <c r="Q423" s="7" t="s">
        <v>66</v>
      </c>
      <c r="R423" s="7" t="s">
        <v>50</v>
      </c>
      <c r="S423" s="7" t="s">
        <v>181</v>
      </c>
      <c r="T423" s="7" t="s">
        <v>52</v>
      </c>
      <c r="U423" s="9"/>
      <c r="V423" s="6">
        <v>33</v>
      </c>
      <c r="W423" s="6">
        <v>35</v>
      </c>
      <c r="X423" s="6">
        <v>30</v>
      </c>
      <c r="Y423" s="9"/>
      <c r="Z423" s="9"/>
      <c r="AA423" s="9"/>
      <c r="AB423" s="6">
        <v>529413.63</v>
      </c>
      <c r="AC423" s="6">
        <v>0</v>
      </c>
      <c r="AD423" s="6">
        <v>0</v>
      </c>
      <c r="AE423" s="6">
        <v>0</v>
      </c>
      <c r="AF423" s="6">
        <v>108000.38</v>
      </c>
      <c r="AG423" s="6">
        <v>178502.67</v>
      </c>
      <c r="AH423" s="6">
        <v>0</v>
      </c>
      <c r="AI423" s="6">
        <v>89087.49</v>
      </c>
      <c r="AJ423" s="6">
        <v>529413.63</v>
      </c>
      <c r="AK423" s="23">
        <v>350910.96</v>
      </c>
    </row>
    <row r="424" spans="1:37">
      <c r="A424" s="5">
        <v>30285</v>
      </c>
      <c r="B424" s="6">
        <v>397</v>
      </c>
      <c r="C424" s="6">
        <v>110447</v>
      </c>
      <c r="D424" s="6">
        <v>30285</v>
      </c>
      <c r="E424" s="6">
        <v>20313231497</v>
      </c>
      <c r="F424" s="7" t="s">
        <v>773</v>
      </c>
      <c r="G424" s="7" t="s">
        <v>774</v>
      </c>
      <c r="H424" s="8">
        <v>31018</v>
      </c>
      <c r="I424" s="7" t="s">
        <v>143</v>
      </c>
      <c r="J424" s="7" t="s">
        <v>37</v>
      </c>
      <c r="K424" s="7" t="s">
        <v>1452</v>
      </c>
      <c r="L424" s="7" t="s">
        <v>28</v>
      </c>
      <c r="M424" s="6">
        <v>110447</v>
      </c>
      <c r="N424" s="8">
        <v>43584</v>
      </c>
      <c r="O424" s="8">
        <v>45016</v>
      </c>
      <c r="P424" s="6">
        <v>741</v>
      </c>
      <c r="Q424" s="7" t="s">
        <v>38</v>
      </c>
      <c r="R424" s="7" t="s">
        <v>30</v>
      </c>
      <c r="S424" s="7" t="s">
        <v>31</v>
      </c>
      <c r="T424" s="7" t="s">
        <v>32</v>
      </c>
      <c r="U424" s="9"/>
      <c r="V424" s="6">
        <v>3</v>
      </c>
      <c r="W424" s="6">
        <v>10</v>
      </c>
      <c r="X424" s="6">
        <v>30</v>
      </c>
      <c r="Y424" s="9"/>
      <c r="Z424" s="9"/>
      <c r="AA424" s="9"/>
      <c r="AB424" s="6">
        <v>80247.009999999995</v>
      </c>
      <c r="AC424" s="6">
        <v>0</v>
      </c>
      <c r="AD424" s="6">
        <v>0</v>
      </c>
      <c r="AE424" s="6">
        <v>0</v>
      </c>
      <c r="AF424" s="6">
        <v>17092.61</v>
      </c>
      <c r="AG424" s="6">
        <v>22598.14</v>
      </c>
      <c r="AH424" s="6">
        <v>0</v>
      </c>
      <c r="AI424" s="6">
        <v>14225.3</v>
      </c>
      <c r="AJ424" s="6">
        <v>80247.009999999995</v>
      </c>
      <c r="AK424" s="23">
        <v>57648.87</v>
      </c>
    </row>
    <row r="425" spans="1:37">
      <c r="A425" s="5">
        <v>30285</v>
      </c>
      <c r="B425" s="6">
        <v>397</v>
      </c>
      <c r="C425" s="6">
        <v>119886</v>
      </c>
      <c r="D425" s="6">
        <v>30285</v>
      </c>
      <c r="E425" s="6">
        <v>20313231497</v>
      </c>
      <c r="F425" s="7" t="s">
        <v>773</v>
      </c>
      <c r="G425" s="7" t="s">
        <v>774</v>
      </c>
      <c r="H425" s="8">
        <v>31018</v>
      </c>
      <c r="I425" s="7" t="s">
        <v>143</v>
      </c>
      <c r="J425" s="7" t="s">
        <v>37</v>
      </c>
      <c r="K425" s="7" t="s">
        <v>1452</v>
      </c>
      <c r="L425" s="7" t="s">
        <v>28</v>
      </c>
      <c r="M425" s="6">
        <v>119886</v>
      </c>
      <c r="N425" s="8">
        <v>44802</v>
      </c>
      <c r="O425" s="8">
        <v>45077</v>
      </c>
      <c r="P425" s="6">
        <v>758</v>
      </c>
      <c r="Q425" s="7" t="s">
        <v>56</v>
      </c>
      <c r="R425" s="7" t="s">
        <v>30</v>
      </c>
      <c r="S425" s="7" t="s">
        <v>31</v>
      </c>
      <c r="T425" s="7" t="s">
        <v>43</v>
      </c>
      <c r="U425" s="7" t="s">
        <v>44</v>
      </c>
      <c r="V425" s="6">
        <v>3</v>
      </c>
      <c r="W425" s="6">
        <v>10</v>
      </c>
      <c r="X425" s="6">
        <v>30</v>
      </c>
      <c r="Y425" s="9"/>
      <c r="Z425" s="9"/>
      <c r="AA425" s="9"/>
      <c r="AB425" s="6">
        <v>80247.009999999995</v>
      </c>
      <c r="AC425" s="6">
        <v>0</v>
      </c>
      <c r="AD425" s="6">
        <v>0</v>
      </c>
      <c r="AE425" s="6">
        <v>0</v>
      </c>
      <c r="AF425" s="6">
        <v>17092.61</v>
      </c>
      <c r="AG425" s="6">
        <v>17092.61</v>
      </c>
      <c r="AH425" s="6">
        <v>0</v>
      </c>
      <c r="AI425" s="6">
        <v>12975.95</v>
      </c>
      <c r="AJ425" s="6">
        <v>80247.009999999995</v>
      </c>
      <c r="AK425" s="23">
        <v>63154.400000000001</v>
      </c>
    </row>
    <row r="426" spans="1:37">
      <c r="A426" s="5">
        <v>28887</v>
      </c>
      <c r="B426" s="6">
        <v>397</v>
      </c>
      <c r="C426" s="6">
        <v>121409</v>
      </c>
      <c r="D426" s="6">
        <v>28887</v>
      </c>
      <c r="E426" s="6">
        <v>20307594766</v>
      </c>
      <c r="F426" s="7" t="s">
        <v>775</v>
      </c>
      <c r="G426" s="7" t="s">
        <v>776</v>
      </c>
      <c r="H426" s="8">
        <v>30731</v>
      </c>
      <c r="I426" s="7" t="s">
        <v>257</v>
      </c>
      <c r="J426" s="7" t="s">
        <v>37</v>
      </c>
      <c r="K426" s="7" t="s">
        <v>1452</v>
      </c>
      <c r="L426" s="7" t="s">
        <v>48</v>
      </c>
      <c r="M426" s="6">
        <v>121409</v>
      </c>
      <c r="N426" s="8">
        <v>44857</v>
      </c>
      <c r="O426" s="9"/>
      <c r="P426" s="6">
        <v>6</v>
      </c>
      <c r="Q426" s="7" t="s">
        <v>108</v>
      </c>
      <c r="R426" s="7" t="s">
        <v>50</v>
      </c>
      <c r="S426" s="7" t="s">
        <v>51</v>
      </c>
      <c r="T426" s="7" t="s">
        <v>52</v>
      </c>
      <c r="U426" s="9"/>
      <c r="V426" s="6">
        <v>7</v>
      </c>
      <c r="W426" s="6">
        <v>35</v>
      </c>
      <c r="X426" s="6">
        <v>30</v>
      </c>
      <c r="Y426" s="9"/>
      <c r="Z426" s="9"/>
      <c r="AA426" s="9"/>
      <c r="AB426" s="6">
        <v>326096.78999999998</v>
      </c>
      <c r="AC426" s="6">
        <v>-9066.67</v>
      </c>
      <c r="AD426" s="6">
        <v>0</v>
      </c>
      <c r="AE426" s="6">
        <v>0</v>
      </c>
      <c r="AF426" s="6">
        <v>52175.49</v>
      </c>
      <c r="AG426" s="6">
        <v>72114.48</v>
      </c>
      <c r="AH426" s="6">
        <v>75157.84</v>
      </c>
      <c r="AI426" s="6">
        <v>54926.239999999998</v>
      </c>
      <c r="AJ426" s="6">
        <v>317030.12</v>
      </c>
      <c r="AK426" s="23">
        <v>244915.64</v>
      </c>
    </row>
    <row r="427" spans="1:37">
      <c r="A427" s="5">
        <v>27317</v>
      </c>
      <c r="B427" s="6">
        <v>397</v>
      </c>
      <c r="C427" s="6">
        <v>120393</v>
      </c>
      <c r="D427" s="6">
        <v>27317</v>
      </c>
      <c r="E427" s="6">
        <v>23338159749</v>
      </c>
      <c r="F427" s="7" t="s">
        <v>777</v>
      </c>
      <c r="G427" s="7" t="s">
        <v>234</v>
      </c>
      <c r="H427" s="8">
        <v>32424</v>
      </c>
      <c r="I427" s="7" t="s">
        <v>90</v>
      </c>
      <c r="J427" s="7" t="s">
        <v>37</v>
      </c>
      <c r="K427" s="7" t="s">
        <v>1452</v>
      </c>
      <c r="L427" s="7" t="s">
        <v>28</v>
      </c>
      <c r="M427" s="6">
        <v>120393</v>
      </c>
      <c r="N427" s="8">
        <v>44831</v>
      </c>
      <c r="O427" s="8">
        <v>45195</v>
      </c>
      <c r="P427" s="6">
        <v>757</v>
      </c>
      <c r="Q427" s="7" t="s">
        <v>56</v>
      </c>
      <c r="R427" s="7" t="s">
        <v>42</v>
      </c>
      <c r="S427" s="7" t="s">
        <v>31</v>
      </c>
      <c r="T427" s="7" t="s">
        <v>32</v>
      </c>
      <c r="U427" s="9"/>
      <c r="V427" s="6">
        <v>9</v>
      </c>
      <c r="W427" s="6">
        <v>20</v>
      </c>
      <c r="X427" s="6">
        <v>30</v>
      </c>
      <c r="Y427" s="9"/>
      <c r="Z427" s="9"/>
      <c r="AA427" s="9"/>
      <c r="AB427" s="6">
        <v>160494</v>
      </c>
      <c r="AC427" s="6">
        <v>3042.83</v>
      </c>
      <c r="AD427" s="6">
        <v>0</v>
      </c>
      <c r="AE427" s="6">
        <v>0</v>
      </c>
      <c r="AF427" s="6">
        <v>34185.22</v>
      </c>
      <c r="AG427" s="6">
        <v>35216.75</v>
      </c>
      <c r="AH427" s="6">
        <v>0</v>
      </c>
      <c r="AI427" s="6">
        <v>28944.91</v>
      </c>
      <c r="AJ427" s="6">
        <v>163536.82999999999</v>
      </c>
      <c r="AK427" s="23">
        <v>128320.08</v>
      </c>
    </row>
    <row r="428" spans="1:37">
      <c r="A428" s="5">
        <v>27317</v>
      </c>
      <c r="B428" s="6">
        <v>397</v>
      </c>
      <c r="C428" s="6">
        <v>121209</v>
      </c>
      <c r="D428" s="6">
        <v>27317</v>
      </c>
      <c r="E428" s="6">
        <v>23338159749</v>
      </c>
      <c r="F428" s="7" t="s">
        <v>777</v>
      </c>
      <c r="G428" s="7" t="s">
        <v>234</v>
      </c>
      <c r="H428" s="8">
        <v>32424</v>
      </c>
      <c r="I428" s="7" t="s">
        <v>90</v>
      </c>
      <c r="J428" s="7" t="s">
        <v>37</v>
      </c>
      <c r="K428" s="7" t="s">
        <v>1452</v>
      </c>
      <c r="L428" s="7" t="s">
        <v>28</v>
      </c>
      <c r="M428" s="6">
        <v>121209</v>
      </c>
      <c r="N428" s="8">
        <v>44888</v>
      </c>
      <c r="O428" s="8">
        <v>45077</v>
      </c>
      <c r="P428" s="6">
        <v>757</v>
      </c>
      <c r="Q428" s="7" t="s">
        <v>56</v>
      </c>
      <c r="R428" s="7" t="s">
        <v>42</v>
      </c>
      <c r="S428" s="7" t="s">
        <v>31</v>
      </c>
      <c r="T428" s="7" t="s">
        <v>32</v>
      </c>
      <c r="U428" s="9"/>
      <c r="V428" s="6">
        <v>9</v>
      </c>
      <c r="W428" s="6">
        <v>20</v>
      </c>
      <c r="X428" s="6">
        <v>30</v>
      </c>
      <c r="Y428" s="9"/>
      <c r="Z428" s="9"/>
      <c r="AA428" s="9"/>
      <c r="AB428" s="6">
        <v>160494</v>
      </c>
      <c r="AC428" s="6">
        <v>3042.83</v>
      </c>
      <c r="AD428" s="6">
        <v>0</v>
      </c>
      <c r="AE428" s="6">
        <v>0</v>
      </c>
      <c r="AF428" s="6">
        <v>34185.22</v>
      </c>
      <c r="AG428" s="6">
        <v>35212.949999999997</v>
      </c>
      <c r="AH428" s="6">
        <v>0</v>
      </c>
      <c r="AI428" s="6">
        <v>25951.88</v>
      </c>
      <c r="AJ428" s="6">
        <v>163536.82999999999</v>
      </c>
      <c r="AK428" s="23">
        <v>128323.88</v>
      </c>
    </row>
    <row r="429" spans="1:37">
      <c r="A429" s="5">
        <v>31599</v>
      </c>
      <c r="B429" s="6">
        <v>397</v>
      </c>
      <c r="C429" s="6">
        <v>119514</v>
      </c>
      <c r="D429" s="6">
        <v>31599</v>
      </c>
      <c r="E429" s="6">
        <v>20202187847</v>
      </c>
      <c r="F429" s="7" t="s">
        <v>778</v>
      </c>
      <c r="G429" s="7" t="s">
        <v>779</v>
      </c>
      <c r="H429" s="8">
        <v>25060</v>
      </c>
      <c r="I429" s="7" t="s">
        <v>103</v>
      </c>
      <c r="J429" s="7" t="s">
        <v>37</v>
      </c>
      <c r="K429" s="7" t="s">
        <v>1452</v>
      </c>
      <c r="L429" s="7" t="s">
        <v>48</v>
      </c>
      <c r="M429" s="6">
        <v>119514</v>
      </c>
      <c r="N429" s="8">
        <v>44750</v>
      </c>
      <c r="O429" s="9"/>
      <c r="P429" s="6">
        <v>7</v>
      </c>
      <c r="Q429" s="7" t="s">
        <v>221</v>
      </c>
      <c r="R429" s="7" t="s">
        <v>50</v>
      </c>
      <c r="S429" s="7" t="s">
        <v>181</v>
      </c>
      <c r="T429" s="7" t="s">
        <v>52</v>
      </c>
      <c r="U429" s="9"/>
      <c r="V429" s="6">
        <v>0</v>
      </c>
      <c r="W429" s="6">
        <v>35</v>
      </c>
      <c r="X429" s="6">
        <v>30</v>
      </c>
      <c r="Y429" s="9"/>
      <c r="Z429" s="9"/>
      <c r="AA429" s="9"/>
      <c r="AB429" s="6">
        <v>173059.52</v>
      </c>
      <c r="AC429" s="6">
        <v>0</v>
      </c>
      <c r="AD429" s="6">
        <v>0</v>
      </c>
      <c r="AE429" s="6">
        <v>0</v>
      </c>
      <c r="AF429" s="6">
        <v>33400.49</v>
      </c>
      <c r="AG429" s="6">
        <v>35929.61</v>
      </c>
      <c r="AH429" s="6">
        <v>0</v>
      </c>
      <c r="AI429" s="6">
        <v>29309.09</v>
      </c>
      <c r="AJ429" s="6">
        <v>173059.52</v>
      </c>
      <c r="AK429" s="23">
        <v>137129.91</v>
      </c>
    </row>
    <row r="430" spans="1:37">
      <c r="A430" s="5">
        <v>29198</v>
      </c>
      <c r="B430" s="6">
        <v>397</v>
      </c>
      <c r="C430" s="6">
        <v>113939</v>
      </c>
      <c r="D430" s="6">
        <v>29198</v>
      </c>
      <c r="E430" s="6">
        <v>23341338794</v>
      </c>
      <c r="F430" s="7" t="s">
        <v>780</v>
      </c>
      <c r="G430" s="7" t="s">
        <v>781</v>
      </c>
      <c r="H430" s="8">
        <v>32835</v>
      </c>
      <c r="I430" s="7" t="s">
        <v>55</v>
      </c>
      <c r="J430" s="7" t="s">
        <v>27</v>
      </c>
      <c r="K430" s="7" t="s">
        <v>1452</v>
      </c>
      <c r="L430" s="7" t="s">
        <v>28</v>
      </c>
      <c r="M430" s="6">
        <v>113939</v>
      </c>
      <c r="N430" s="8">
        <v>43968</v>
      </c>
      <c r="O430" s="8">
        <v>45016</v>
      </c>
      <c r="P430" s="6">
        <v>740</v>
      </c>
      <c r="Q430" s="7" t="s">
        <v>38</v>
      </c>
      <c r="R430" s="7" t="s">
        <v>42</v>
      </c>
      <c r="S430" s="7" t="s">
        <v>31</v>
      </c>
      <c r="T430" s="7" t="s">
        <v>32</v>
      </c>
      <c r="U430" s="9"/>
      <c r="V430" s="6">
        <v>6</v>
      </c>
      <c r="W430" s="6">
        <v>20</v>
      </c>
      <c r="X430" s="6">
        <v>30</v>
      </c>
      <c r="Y430" s="9"/>
      <c r="Z430" s="9"/>
      <c r="AA430" s="9"/>
      <c r="AB430" s="6">
        <v>160494.01</v>
      </c>
      <c r="AC430" s="6">
        <v>0</v>
      </c>
      <c r="AD430" s="6">
        <v>0</v>
      </c>
      <c r="AE430" s="6">
        <v>0</v>
      </c>
      <c r="AF430" s="6">
        <v>34185.22</v>
      </c>
      <c r="AG430" s="6">
        <v>41810.89</v>
      </c>
      <c r="AH430" s="6">
        <v>0</v>
      </c>
      <c r="AI430" s="6">
        <v>27686.720000000001</v>
      </c>
      <c r="AJ430" s="6">
        <v>160494.01</v>
      </c>
      <c r="AK430" s="23">
        <v>118683.12</v>
      </c>
    </row>
    <row r="431" spans="1:37">
      <c r="A431" s="5">
        <v>29198</v>
      </c>
      <c r="B431" s="6">
        <v>397</v>
      </c>
      <c r="C431" s="6">
        <v>117055</v>
      </c>
      <c r="D431" s="6">
        <v>29198</v>
      </c>
      <c r="E431" s="6">
        <v>23341338794</v>
      </c>
      <c r="F431" s="7" t="s">
        <v>780</v>
      </c>
      <c r="G431" s="7" t="s">
        <v>781</v>
      </c>
      <c r="H431" s="8">
        <v>32835</v>
      </c>
      <c r="I431" s="7" t="s">
        <v>55</v>
      </c>
      <c r="J431" s="7" t="s">
        <v>27</v>
      </c>
      <c r="K431" s="7" t="s">
        <v>1452</v>
      </c>
      <c r="L431" s="7" t="s">
        <v>28</v>
      </c>
      <c r="M431" s="6">
        <v>117055</v>
      </c>
      <c r="N431" s="8">
        <v>44270</v>
      </c>
      <c r="O431" s="8">
        <v>46067</v>
      </c>
      <c r="P431" s="6">
        <v>741</v>
      </c>
      <c r="Q431" s="7" t="s">
        <v>38</v>
      </c>
      <c r="R431" s="7" t="s">
        <v>30</v>
      </c>
      <c r="S431" s="7" t="s">
        <v>31</v>
      </c>
      <c r="T431" s="7" t="s">
        <v>43</v>
      </c>
      <c r="U431" s="9"/>
      <c r="V431" s="6">
        <v>6</v>
      </c>
      <c r="W431" s="6">
        <v>10</v>
      </c>
      <c r="X431" s="6">
        <v>30</v>
      </c>
      <c r="Y431" s="9"/>
      <c r="Z431" s="9"/>
      <c r="AA431" s="9"/>
      <c r="AB431" s="6">
        <v>80247</v>
      </c>
      <c r="AC431" s="6">
        <v>0</v>
      </c>
      <c r="AD431" s="6">
        <v>0</v>
      </c>
      <c r="AE431" s="6">
        <v>0</v>
      </c>
      <c r="AF431" s="6">
        <v>17092.61</v>
      </c>
      <c r="AG431" s="6">
        <v>17503.47</v>
      </c>
      <c r="AH431" s="6">
        <v>0</v>
      </c>
      <c r="AI431" s="6">
        <v>12975.94</v>
      </c>
      <c r="AJ431" s="6">
        <v>80247</v>
      </c>
      <c r="AK431" s="23">
        <v>62743.53</v>
      </c>
    </row>
    <row r="432" spans="1:37">
      <c r="A432" s="5">
        <v>16240</v>
      </c>
      <c r="B432" s="6">
        <v>397</v>
      </c>
      <c r="C432" s="6">
        <v>108461</v>
      </c>
      <c r="D432" s="6">
        <v>16240</v>
      </c>
      <c r="E432" s="6">
        <v>20170659393</v>
      </c>
      <c r="F432" s="7" t="s">
        <v>782</v>
      </c>
      <c r="G432" s="7" t="s">
        <v>783</v>
      </c>
      <c r="H432" s="8">
        <v>23751</v>
      </c>
      <c r="I432" s="7" t="s">
        <v>26</v>
      </c>
      <c r="J432" s="7" t="s">
        <v>37</v>
      </c>
      <c r="K432" s="7" t="s">
        <v>1452</v>
      </c>
      <c r="L432" s="7" t="s">
        <v>48</v>
      </c>
      <c r="M432" s="6">
        <v>108461</v>
      </c>
      <c r="N432" s="8">
        <v>43150</v>
      </c>
      <c r="O432" s="9"/>
      <c r="P432" s="6">
        <v>4</v>
      </c>
      <c r="Q432" s="7" t="s">
        <v>75</v>
      </c>
      <c r="R432" s="7" t="s">
        <v>50</v>
      </c>
      <c r="S432" s="7" t="s">
        <v>109</v>
      </c>
      <c r="T432" s="7" t="s">
        <v>52</v>
      </c>
      <c r="U432" s="9"/>
      <c r="V432" s="6">
        <v>33</v>
      </c>
      <c r="W432" s="6">
        <v>35</v>
      </c>
      <c r="X432" s="6">
        <v>30</v>
      </c>
      <c r="Y432" s="9"/>
      <c r="Z432" s="9"/>
      <c r="AA432" s="9"/>
      <c r="AB432" s="6">
        <v>452608.23</v>
      </c>
      <c r="AC432" s="6">
        <v>0</v>
      </c>
      <c r="AD432" s="6">
        <v>0</v>
      </c>
      <c r="AE432" s="6">
        <v>0</v>
      </c>
      <c r="AF432" s="6">
        <v>92332.08</v>
      </c>
      <c r="AG432" s="6">
        <v>212590.31</v>
      </c>
      <c r="AH432" s="6">
        <v>0</v>
      </c>
      <c r="AI432" s="6">
        <v>76203.38</v>
      </c>
      <c r="AJ432" s="6">
        <v>452608.23</v>
      </c>
      <c r="AK432" s="23">
        <v>240017.92000000001</v>
      </c>
    </row>
    <row r="433" spans="1:37">
      <c r="A433" s="5">
        <v>23113</v>
      </c>
      <c r="B433" s="6">
        <v>397</v>
      </c>
      <c r="C433" s="6">
        <v>118758</v>
      </c>
      <c r="D433" s="6">
        <v>23113</v>
      </c>
      <c r="E433" s="6">
        <v>27292424782</v>
      </c>
      <c r="F433" s="7" t="s">
        <v>782</v>
      </c>
      <c r="G433" s="7" t="s">
        <v>784</v>
      </c>
      <c r="H433" s="8">
        <v>30004</v>
      </c>
      <c r="I433" s="7" t="s">
        <v>78</v>
      </c>
      <c r="J433" s="7" t="s">
        <v>27</v>
      </c>
      <c r="K433" s="7" t="s">
        <v>1452</v>
      </c>
      <c r="L433" s="7" t="s">
        <v>28</v>
      </c>
      <c r="M433" s="6">
        <v>118758</v>
      </c>
      <c r="N433" s="8">
        <v>44699</v>
      </c>
      <c r="O433" s="8">
        <v>46524</v>
      </c>
      <c r="P433" s="6">
        <v>734</v>
      </c>
      <c r="Q433" s="7" t="s">
        <v>56</v>
      </c>
      <c r="R433" s="7" t="s">
        <v>57</v>
      </c>
      <c r="S433" s="7" t="s">
        <v>31</v>
      </c>
      <c r="T433" s="7" t="s">
        <v>43</v>
      </c>
      <c r="U433" s="7" t="s">
        <v>44</v>
      </c>
      <c r="V433" s="6">
        <v>16</v>
      </c>
      <c r="W433" s="6">
        <v>40</v>
      </c>
      <c r="X433" s="6">
        <v>30</v>
      </c>
      <c r="Y433" s="9"/>
      <c r="Z433" s="9"/>
      <c r="AA433" s="9"/>
      <c r="AB433" s="6">
        <v>334422.88</v>
      </c>
      <c r="AC433" s="6">
        <v>1883.15</v>
      </c>
      <c r="AD433" s="6">
        <v>0</v>
      </c>
      <c r="AE433" s="6">
        <v>0</v>
      </c>
      <c r="AF433" s="6">
        <v>71232.08</v>
      </c>
      <c r="AG433" s="6">
        <v>79159.539999999994</v>
      </c>
      <c r="AH433" s="6">
        <v>0</v>
      </c>
      <c r="AI433" s="6">
        <v>56609.65</v>
      </c>
      <c r="AJ433" s="6">
        <v>336306.03</v>
      </c>
      <c r="AK433" s="23">
        <v>257146.49</v>
      </c>
    </row>
    <row r="434" spans="1:37">
      <c r="A434" s="5">
        <v>13744</v>
      </c>
      <c r="B434" s="6">
        <v>397</v>
      </c>
      <c r="C434" s="6">
        <v>108115</v>
      </c>
      <c r="D434" s="6">
        <v>13744</v>
      </c>
      <c r="E434" s="6">
        <v>23134756349</v>
      </c>
      <c r="F434" s="7" t="s">
        <v>786</v>
      </c>
      <c r="G434" s="7" t="s">
        <v>787</v>
      </c>
      <c r="H434" s="8">
        <v>21819</v>
      </c>
      <c r="I434" s="7" t="s">
        <v>200</v>
      </c>
      <c r="J434" s="7" t="s">
        <v>37</v>
      </c>
      <c r="K434" s="7" t="s">
        <v>1452</v>
      </c>
      <c r="L434" s="7" t="s">
        <v>28</v>
      </c>
      <c r="M434" s="6">
        <v>108115</v>
      </c>
      <c r="N434" s="8">
        <v>43374</v>
      </c>
      <c r="O434" s="8">
        <v>45016</v>
      </c>
      <c r="P434" s="6">
        <v>730</v>
      </c>
      <c r="Q434" s="7" t="s">
        <v>33</v>
      </c>
      <c r="R434" s="7" t="s">
        <v>30</v>
      </c>
      <c r="S434" s="7" t="s">
        <v>31</v>
      </c>
      <c r="T434" s="7" t="s">
        <v>32</v>
      </c>
      <c r="U434" s="9"/>
      <c r="V434" s="6">
        <v>37</v>
      </c>
      <c r="W434" s="6">
        <v>10</v>
      </c>
      <c r="X434" s="6">
        <v>30</v>
      </c>
      <c r="Y434" s="9"/>
      <c r="Z434" s="9"/>
      <c r="AA434" s="9"/>
      <c r="AB434" s="6">
        <v>143709.63</v>
      </c>
      <c r="AC434" s="6">
        <v>0</v>
      </c>
      <c r="AD434" s="6">
        <v>0</v>
      </c>
      <c r="AE434" s="6">
        <v>0</v>
      </c>
      <c r="AF434" s="6">
        <v>32190.95</v>
      </c>
      <c r="AG434" s="6">
        <v>32844.18</v>
      </c>
      <c r="AH434" s="6">
        <v>0</v>
      </c>
      <c r="AI434" s="6">
        <v>23237.84</v>
      </c>
      <c r="AJ434" s="6">
        <v>143709.63</v>
      </c>
      <c r="AK434" s="23">
        <v>110865.45</v>
      </c>
    </row>
    <row r="435" spans="1:37">
      <c r="A435" s="5">
        <v>13744</v>
      </c>
      <c r="B435" s="6">
        <v>397</v>
      </c>
      <c r="C435" s="6">
        <v>114894</v>
      </c>
      <c r="D435" s="6">
        <v>13744</v>
      </c>
      <c r="E435" s="6">
        <v>23134756349</v>
      </c>
      <c r="F435" s="7" t="s">
        <v>786</v>
      </c>
      <c r="G435" s="7" t="s">
        <v>787</v>
      </c>
      <c r="H435" s="8">
        <v>21819</v>
      </c>
      <c r="I435" s="7" t="s">
        <v>200</v>
      </c>
      <c r="J435" s="7" t="s">
        <v>37</v>
      </c>
      <c r="K435" s="7" t="s">
        <v>1452</v>
      </c>
      <c r="L435" s="7" t="s">
        <v>28</v>
      </c>
      <c r="M435" s="6">
        <v>114894</v>
      </c>
      <c r="N435" s="8">
        <v>44152</v>
      </c>
      <c r="O435" s="8">
        <v>45977</v>
      </c>
      <c r="P435" s="6">
        <v>719</v>
      </c>
      <c r="Q435" s="7" t="s">
        <v>33</v>
      </c>
      <c r="R435" s="7" t="s">
        <v>42</v>
      </c>
      <c r="S435" s="7" t="s">
        <v>31</v>
      </c>
      <c r="T435" s="7" t="s">
        <v>43</v>
      </c>
      <c r="U435" s="7" t="s">
        <v>44</v>
      </c>
      <c r="V435" s="6">
        <v>37</v>
      </c>
      <c r="W435" s="6">
        <v>20</v>
      </c>
      <c r="X435" s="6">
        <v>30</v>
      </c>
      <c r="Y435" s="9"/>
      <c r="Z435" s="9"/>
      <c r="AA435" s="9"/>
      <c r="AB435" s="6">
        <v>287418.90999999997</v>
      </c>
      <c r="AC435" s="6">
        <v>0</v>
      </c>
      <c r="AD435" s="6">
        <v>0</v>
      </c>
      <c r="AE435" s="6">
        <v>0</v>
      </c>
      <c r="AF435" s="6">
        <v>64381.84</v>
      </c>
      <c r="AG435" s="6">
        <v>73996.09</v>
      </c>
      <c r="AH435" s="6">
        <v>0</v>
      </c>
      <c r="AI435" s="6">
        <v>49362.32</v>
      </c>
      <c r="AJ435" s="6">
        <v>287418.90999999997</v>
      </c>
      <c r="AK435" s="23">
        <v>213422.82</v>
      </c>
    </row>
    <row r="436" spans="1:37">
      <c r="A436" s="5">
        <v>27206</v>
      </c>
      <c r="B436" s="6">
        <v>397</v>
      </c>
      <c r="C436" s="6">
        <v>112939</v>
      </c>
      <c r="D436" s="6">
        <v>27206</v>
      </c>
      <c r="E436" s="6">
        <v>23342858449</v>
      </c>
      <c r="F436" s="7" t="s">
        <v>788</v>
      </c>
      <c r="G436" s="7" t="s">
        <v>789</v>
      </c>
      <c r="H436" s="8">
        <v>33010</v>
      </c>
      <c r="I436" s="7" t="s">
        <v>463</v>
      </c>
      <c r="J436" s="7" t="s">
        <v>37</v>
      </c>
      <c r="K436" s="7" t="s">
        <v>1452</v>
      </c>
      <c r="L436" s="7" t="s">
        <v>48</v>
      </c>
      <c r="M436" s="6">
        <v>112939</v>
      </c>
      <c r="N436" s="8">
        <v>43622</v>
      </c>
      <c r="O436" s="9"/>
      <c r="P436" s="6">
        <v>5</v>
      </c>
      <c r="Q436" s="7" t="s">
        <v>49</v>
      </c>
      <c r="R436" s="7" t="s">
        <v>50</v>
      </c>
      <c r="S436" s="7" t="s">
        <v>51</v>
      </c>
      <c r="T436" s="7" t="s">
        <v>52</v>
      </c>
      <c r="U436" s="9"/>
      <c r="V436" s="6">
        <v>11</v>
      </c>
      <c r="W436" s="6">
        <v>35</v>
      </c>
      <c r="X436" s="6">
        <v>30</v>
      </c>
      <c r="Y436" s="9"/>
      <c r="Z436" s="9"/>
      <c r="AA436" s="9"/>
      <c r="AB436" s="6">
        <v>285842.07</v>
      </c>
      <c r="AC436" s="6">
        <v>0</v>
      </c>
      <c r="AD436" s="6">
        <v>0</v>
      </c>
      <c r="AE436" s="6">
        <v>0</v>
      </c>
      <c r="AF436" s="6">
        <v>45734.73</v>
      </c>
      <c r="AG436" s="6">
        <v>104990.34</v>
      </c>
      <c r="AH436" s="6">
        <v>0</v>
      </c>
      <c r="AI436" s="6">
        <v>48228.36</v>
      </c>
      <c r="AJ436" s="6">
        <v>285842.07</v>
      </c>
      <c r="AK436" s="23">
        <v>180851.73</v>
      </c>
    </row>
    <row r="437" spans="1:37">
      <c r="A437" s="5">
        <v>29800</v>
      </c>
      <c r="B437" s="6">
        <v>397</v>
      </c>
      <c r="C437" s="6">
        <v>119887</v>
      </c>
      <c r="D437" s="6">
        <v>29800</v>
      </c>
      <c r="E437" s="6">
        <v>20311272757</v>
      </c>
      <c r="F437" s="7" t="s">
        <v>792</v>
      </c>
      <c r="G437" s="7" t="s">
        <v>793</v>
      </c>
      <c r="H437" s="8">
        <v>30898</v>
      </c>
      <c r="I437" s="7" t="s">
        <v>143</v>
      </c>
      <c r="J437" s="7" t="s">
        <v>37</v>
      </c>
      <c r="K437" s="7" t="s">
        <v>1452</v>
      </c>
      <c r="L437" s="7" t="s">
        <v>28</v>
      </c>
      <c r="M437" s="6">
        <v>119887</v>
      </c>
      <c r="N437" s="8">
        <v>44777</v>
      </c>
      <c r="O437" s="8">
        <v>45141</v>
      </c>
      <c r="P437" s="6">
        <v>741</v>
      </c>
      <c r="Q437" s="7" t="s">
        <v>38</v>
      </c>
      <c r="R437" s="7" t="s">
        <v>30</v>
      </c>
      <c r="S437" s="7" t="s">
        <v>31</v>
      </c>
      <c r="T437" s="7" t="s">
        <v>32</v>
      </c>
      <c r="U437" s="7" t="s">
        <v>44</v>
      </c>
      <c r="V437" s="6">
        <v>4</v>
      </c>
      <c r="W437" s="6">
        <v>10</v>
      </c>
      <c r="X437" s="6">
        <v>30</v>
      </c>
      <c r="Y437" s="9"/>
      <c r="Z437" s="9"/>
      <c r="AA437" s="9"/>
      <c r="AB437" s="6">
        <v>80247.009999999995</v>
      </c>
      <c r="AC437" s="6">
        <v>0</v>
      </c>
      <c r="AD437" s="6">
        <v>0</v>
      </c>
      <c r="AE437" s="6">
        <v>0</v>
      </c>
      <c r="AF437" s="6">
        <v>17092.61</v>
      </c>
      <c r="AG437" s="6">
        <v>17298.04</v>
      </c>
      <c r="AH437" s="6">
        <v>0</v>
      </c>
      <c r="AI437" s="6">
        <v>12975.95</v>
      </c>
      <c r="AJ437" s="6">
        <v>80247.009999999995</v>
      </c>
      <c r="AK437" s="23">
        <v>62948.97</v>
      </c>
    </row>
    <row r="438" spans="1:37">
      <c r="A438" s="5">
        <v>21619</v>
      </c>
      <c r="B438" s="6">
        <v>397</v>
      </c>
      <c r="C438" s="6">
        <v>115721</v>
      </c>
      <c r="D438" s="6">
        <v>21619</v>
      </c>
      <c r="E438" s="6">
        <v>20204337757</v>
      </c>
      <c r="F438" s="7" t="s">
        <v>794</v>
      </c>
      <c r="G438" s="7" t="s">
        <v>795</v>
      </c>
      <c r="H438" s="8">
        <v>25476</v>
      </c>
      <c r="I438" s="7" t="s">
        <v>255</v>
      </c>
      <c r="J438" s="7" t="s">
        <v>37</v>
      </c>
      <c r="K438" s="7" t="s">
        <v>1452</v>
      </c>
      <c r="L438" s="7" t="s">
        <v>28</v>
      </c>
      <c r="M438" s="6">
        <v>115721</v>
      </c>
      <c r="N438" s="8">
        <v>44334</v>
      </c>
      <c r="O438" s="9"/>
      <c r="P438" s="6">
        <v>706</v>
      </c>
      <c r="Q438" s="7" t="s">
        <v>33</v>
      </c>
      <c r="R438" s="7" t="s">
        <v>57</v>
      </c>
      <c r="S438" s="7" t="s">
        <v>31</v>
      </c>
      <c r="T438" s="7" t="s">
        <v>32</v>
      </c>
      <c r="U438" s="9"/>
      <c r="V438" s="6">
        <v>33</v>
      </c>
      <c r="W438" s="6">
        <v>40</v>
      </c>
      <c r="X438" s="6">
        <v>30</v>
      </c>
      <c r="Y438" s="9"/>
      <c r="Z438" s="9"/>
      <c r="AA438" s="9"/>
      <c r="AB438" s="6">
        <v>574837.36</v>
      </c>
      <c r="AC438" s="6">
        <v>0</v>
      </c>
      <c r="AD438" s="6">
        <v>0</v>
      </c>
      <c r="AE438" s="6">
        <v>0</v>
      </c>
      <c r="AF438" s="6">
        <v>128763.57</v>
      </c>
      <c r="AG438" s="6">
        <v>183469.44</v>
      </c>
      <c r="AH438" s="6">
        <v>0</v>
      </c>
      <c r="AI438" s="6">
        <v>96707.33</v>
      </c>
      <c r="AJ438" s="6">
        <v>574837.36</v>
      </c>
      <c r="AK438" s="23">
        <v>391367.92</v>
      </c>
    </row>
    <row r="439" spans="1:37">
      <c r="A439" s="5">
        <v>23771</v>
      </c>
      <c r="B439" s="6">
        <v>397</v>
      </c>
      <c r="C439" s="6">
        <v>113716</v>
      </c>
      <c r="D439" s="6">
        <v>23771</v>
      </c>
      <c r="E439" s="6">
        <v>20282239591</v>
      </c>
      <c r="F439" s="7" t="s">
        <v>794</v>
      </c>
      <c r="G439" s="7" t="s">
        <v>796</v>
      </c>
      <c r="H439" s="8">
        <v>29513</v>
      </c>
      <c r="I439" s="7" t="s">
        <v>87</v>
      </c>
      <c r="J439" s="7" t="s">
        <v>37</v>
      </c>
      <c r="K439" s="7" t="s">
        <v>1452</v>
      </c>
      <c r="L439" s="7" t="s">
        <v>28</v>
      </c>
      <c r="M439" s="6">
        <v>113716</v>
      </c>
      <c r="N439" s="8">
        <v>43895</v>
      </c>
      <c r="O439" s="8">
        <v>45016</v>
      </c>
      <c r="P439" s="6">
        <v>758</v>
      </c>
      <c r="Q439" s="7" t="s">
        <v>56</v>
      </c>
      <c r="R439" s="7" t="s">
        <v>30</v>
      </c>
      <c r="S439" s="7" t="s">
        <v>31</v>
      </c>
      <c r="T439" s="7" t="s">
        <v>32</v>
      </c>
      <c r="U439" s="9"/>
      <c r="V439" s="6">
        <v>16</v>
      </c>
      <c r="W439" s="6">
        <v>10</v>
      </c>
      <c r="X439" s="6">
        <v>30</v>
      </c>
      <c r="Y439" s="9"/>
      <c r="Z439" s="9"/>
      <c r="AA439" s="9"/>
      <c r="AB439" s="6">
        <v>83606.14</v>
      </c>
      <c r="AC439" s="6">
        <v>0</v>
      </c>
      <c r="AD439" s="6">
        <v>0</v>
      </c>
      <c r="AE439" s="6">
        <v>0</v>
      </c>
      <c r="AF439" s="6">
        <v>17808.099999999999</v>
      </c>
      <c r="AG439" s="6">
        <v>17808.099999999999</v>
      </c>
      <c r="AH439" s="6">
        <v>0</v>
      </c>
      <c r="AI439" s="6">
        <v>13519.11</v>
      </c>
      <c r="AJ439" s="6">
        <v>83606.14</v>
      </c>
      <c r="AK439" s="23">
        <v>65798.039999999994</v>
      </c>
    </row>
    <row r="440" spans="1:37">
      <c r="A440" s="5">
        <v>23771</v>
      </c>
      <c r="B440" s="6">
        <v>397</v>
      </c>
      <c r="C440" s="6">
        <v>120394</v>
      </c>
      <c r="D440" s="6">
        <v>23771</v>
      </c>
      <c r="E440" s="6">
        <v>20282239591</v>
      </c>
      <c r="F440" s="7" t="s">
        <v>794</v>
      </c>
      <c r="G440" s="7" t="s">
        <v>796</v>
      </c>
      <c r="H440" s="8">
        <v>29513</v>
      </c>
      <c r="I440" s="7" t="s">
        <v>87</v>
      </c>
      <c r="J440" s="7" t="s">
        <v>37</v>
      </c>
      <c r="K440" s="7" t="s">
        <v>1452</v>
      </c>
      <c r="L440" s="7" t="s">
        <v>28</v>
      </c>
      <c r="M440" s="6">
        <v>120394</v>
      </c>
      <c r="N440" s="8">
        <v>44747</v>
      </c>
      <c r="O440" s="8">
        <v>45111</v>
      </c>
      <c r="P440" s="6">
        <v>709</v>
      </c>
      <c r="Q440" s="7" t="s">
        <v>29</v>
      </c>
      <c r="R440" s="7" t="s">
        <v>57</v>
      </c>
      <c r="S440" s="7" t="s">
        <v>31</v>
      </c>
      <c r="T440" s="7" t="s">
        <v>32</v>
      </c>
      <c r="U440" s="9"/>
      <c r="V440" s="6">
        <v>16</v>
      </c>
      <c r="W440" s="6">
        <v>40</v>
      </c>
      <c r="X440" s="6">
        <v>30</v>
      </c>
      <c r="Y440" s="9"/>
      <c r="Z440" s="9"/>
      <c r="AA440" s="9"/>
      <c r="AB440" s="6">
        <v>389405.62</v>
      </c>
      <c r="AC440" s="6">
        <v>0</v>
      </c>
      <c r="AD440" s="6">
        <v>0</v>
      </c>
      <c r="AE440" s="6">
        <v>0</v>
      </c>
      <c r="AF440" s="6">
        <v>82943.399999999994</v>
      </c>
      <c r="AG440" s="6">
        <v>87099.199999999997</v>
      </c>
      <c r="AH440" s="6">
        <v>0</v>
      </c>
      <c r="AI440" s="6">
        <v>66106.97</v>
      </c>
      <c r="AJ440" s="6">
        <v>389405.62</v>
      </c>
      <c r="AK440" s="23">
        <v>302306.42</v>
      </c>
    </row>
    <row r="441" spans="1:37">
      <c r="A441" s="5">
        <v>25611</v>
      </c>
      <c r="B441" s="6">
        <v>397</v>
      </c>
      <c r="C441" s="6">
        <v>117816</v>
      </c>
      <c r="D441" s="6">
        <v>25611</v>
      </c>
      <c r="E441" s="6">
        <v>20273650491</v>
      </c>
      <c r="F441" s="7" t="s">
        <v>794</v>
      </c>
      <c r="G441" s="7" t="s">
        <v>272</v>
      </c>
      <c r="H441" s="8">
        <v>28991</v>
      </c>
      <c r="I441" s="7" t="s">
        <v>208</v>
      </c>
      <c r="J441" s="7" t="s">
        <v>37</v>
      </c>
      <c r="K441" s="7" t="s">
        <v>1452</v>
      </c>
      <c r="L441" s="7" t="s">
        <v>28</v>
      </c>
      <c r="M441" s="6">
        <v>117816</v>
      </c>
      <c r="N441" s="8">
        <v>43374</v>
      </c>
      <c r="O441" s="8">
        <v>45199</v>
      </c>
      <c r="P441" s="6">
        <v>716</v>
      </c>
      <c r="Q441" s="7" t="s">
        <v>29</v>
      </c>
      <c r="R441" s="7" t="s">
        <v>42</v>
      </c>
      <c r="S441" s="7" t="s">
        <v>31</v>
      </c>
      <c r="T441" s="7" t="s">
        <v>43</v>
      </c>
      <c r="U441" s="9"/>
      <c r="V441" s="6">
        <v>13</v>
      </c>
      <c r="W441" s="6">
        <v>20</v>
      </c>
      <c r="X441" s="6">
        <v>30</v>
      </c>
      <c r="Y441" s="9"/>
      <c r="Z441" s="9"/>
      <c r="AA441" s="9"/>
      <c r="AB441" s="6">
        <v>183249.98</v>
      </c>
      <c r="AC441" s="6">
        <v>3042.06</v>
      </c>
      <c r="AD441" s="6">
        <v>0</v>
      </c>
      <c r="AE441" s="6">
        <v>0</v>
      </c>
      <c r="AF441" s="6">
        <v>32985</v>
      </c>
      <c r="AG441" s="6">
        <v>38486.300000000003</v>
      </c>
      <c r="AH441" s="6">
        <v>0</v>
      </c>
      <c r="AI441" s="6">
        <v>31456.47</v>
      </c>
      <c r="AJ441" s="6">
        <v>186292.04</v>
      </c>
      <c r="AK441" s="23">
        <v>147805.74</v>
      </c>
    </row>
    <row r="442" spans="1:37">
      <c r="A442" s="5">
        <v>28821</v>
      </c>
      <c r="B442" s="6">
        <v>397</v>
      </c>
      <c r="C442" s="6">
        <v>120779</v>
      </c>
      <c r="D442" s="6">
        <v>28821</v>
      </c>
      <c r="E442" s="6">
        <v>20314289162</v>
      </c>
      <c r="F442" s="7" t="s">
        <v>794</v>
      </c>
      <c r="G442" s="7" t="s">
        <v>1511</v>
      </c>
      <c r="H442" s="8">
        <v>31183</v>
      </c>
      <c r="I442" s="7" t="s">
        <v>120</v>
      </c>
      <c r="J442" s="7" t="s">
        <v>37</v>
      </c>
      <c r="K442" s="7" t="s">
        <v>1452</v>
      </c>
      <c r="L442" s="7" t="s">
        <v>28</v>
      </c>
      <c r="M442" s="6">
        <v>120779</v>
      </c>
      <c r="N442" s="8">
        <v>44804</v>
      </c>
      <c r="O442" s="8">
        <v>45046</v>
      </c>
      <c r="P442" s="6">
        <v>768</v>
      </c>
      <c r="Q442" s="7" t="s">
        <v>61</v>
      </c>
      <c r="R442" s="7" t="s">
        <v>30</v>
      </c>
      <c r="S442" s="7" t="s">
        <v>31</v>
      </c>
      <c r="T442" s="7" t="s">
        <v>62</v>
      </c>
      <c r="U442" s="9"/>
      <c r="V442" s="6">
        <v>3</v>
      </c>
      <c r="W442" s="6">
        <v>10</v>
      </c>
      <c r="X442" s="6">
        <v>30</v>
      </c>
      <c r="Y442" s="9"/>
      <c r="Z442" s="9"/>
      <c r="AA442" s="9"/>
      <c r="AB442" s="6">
        <v>39442.69</v>
      </c>
      <c r="AC442" s="6">
        <v>0</v>
      </c>
      <c r="AD442" s="6">
        <v>0</v>
      </c>
      <c r="AE442" s="6">
        <v>0</v>
      </c>
      <c r="AF442" s="6">
        <v>8401.2900000000009</v>
      </c>
      <c r="AG442" s="6">
        <v>17696.080000000002</v>
      </c>
      <c r="AH442" s="6">
        <v>0</v>
      </c>
      <c r="AI442" s="6">
        <v>6899.33</v>
      </c>
      <c r="AJ442" s="6">
        <v>39442.69</v>
      </c>
      <c r="AK442" s="23">
        <v>21746.61</v>
      </c>
    </row>
    <row r="443" spans="1:37">
      <c r="A443" s="5">
        <v>30585</v>
      </c>
      <c r="B443" s="6">
        <v>397</v>
      </c>
      <c r="C443" s="6">
        <v>119112</v>
      </c>
      <c r="D443" s="6">
        <v>30585</v>
      </c>
      <c r="E443" s="6">
        <v>20320186340</v>
      </c>
      <c r="F443" s="7" t="s">
        <v>794</v>
      </c>
      <c r="G443" s="7" t="s">
        <v>1512</v>
      </c>
      <c r="H443" s="8">
        <v>31371</v>
      </c>
      <c r="I443" s="7" t="s">
        <v>120</v>
      </c>
      <c r="J443" s="7" t="s">
        <v>37</v>
      </c>
      <c r="K443" s="7" t="s">
        <v>1452</v>
      </c>
      <c r="L443" s="7" t="s">
        <v>28</v>
      </c>
      <c r="M443" s="6">
        <v>119112</v>
      </c>
      <c r="N443" s="8">
        <v>44747</v>
      </c>
      <c r="O443" s="8">
        <v>45046</v>
      </c>
      <c r="P443" s="6">
        <v>768</v>
      </c>
      <c r="Q443" s="7" t="s">
        <v>61</v>
      </c>
      <c r="R443" s="7" t="s">
        <v>30</v>
      </c>
      <c r="S443" s="7" t="s">
        <v>31</v>
      </c>
      <c r="T443" s="7" t="s">
        <v>62</v>
      </c>
      <c r="U443" s="7" t="s">
        <v>44</v>
      </c>
      <c r="V443" s="6">
        <v>3</v>
      </c>
      <c r="W443" s="6">
        <v>10</v>
      </c>
      <c r="X443" s="6">
        <v>30</v>
      </c>
      <c r="Y443" s="9"/>
      <c r="Z443" s="9"/>
      <c r="AA443" s="9"/>
      <c r="AB443" s="6">
        <v>39442.69</v>
      </c>
      <c r="AC443" s="6">
        <v>0</v>
      </c>
      <c r="AD443" s="6">
        <v>0</v>
      </c>
      <c r="AE443" s="6">
        <v>0</v>
      </c>
      <c r="AF443" s="6">
        <v>8401.2900000000009</v>
      </c>
      <c r="AG443" s="6">
        <v>21848.080000000002</v>
      </c>
      <c r="AH443" s="6">
        <v>0</v>
      </c>
      <c r="AI443" s="6">
        <v>6899.33</v>
      </c>
      <c r="AJ443" s="6">
        <v>39442.69</v>
      </c>
      <c r="AK443" s="23">
        <v>17594.61</v>
      </c>
    </row>
    <row r="444" spans="1:37">
      <c r="A444" s="5">
        <v>31414</v>
      </c>
      <c r="B444" s="6">
        <v>397</v>
      </c>
      <c r="C444" s="6">
        <v>117782</v>
      </c>
      <c r="D444" s="6">
        <v>31414</v>
      </c>
      <c r="E444" s="6">
        <v>20365839892</v>
      </c>
      <c r="F444" s="7" t="s">
        <v>794</v>
      </c>
      <c r="G444" s="7" t="s">
        <v>797</v>
      </c>
      <c r="H444" s="8">
        <v>33605</v>
      </c>
      <c r="I444" s="7" t="s">
        <v>218</v>
      </c>
      <c r="J444" s="7" t="s">
        <v>37</v>
      </c>
      <c r="K444" s="7" t="s">
        <v>1452</v>
      </c>
      <c r="L444" s="7" t="s">
        <v>48</v>
      </c>
      <c r="M444" s="6">
        <v>117782</v>
      </c>
      <c r="N444" s="8">
        <v>44663</v>
      </c>
      <c r="O444" s="9"/>
      <c r="P444" s="6">
        <v>7</v>
      </c>
      <c r="Q444" s="7" t="s">
        <v>221</v>
      </c>
      <c r="R444" s="7" t="s">
        <v>50</v>
      </c>
      <c r="S444" s="7" t="s">
        <v>109</v>
      </c>
      <c r="T444" s="7" t="s">
        <v>52</v>
      </c>
      <c r="U444" s="9"/>
      <c r="V444" s="6">
        <v>1</v>
      </c>
      <c r="W444" s="6">
        <v>35</v>
      </c>
      <c r="X444" s="6">
        <v>30</v>
      </c>
      <c r="Y444" s="9"/>
      <c r="Z444" s="9"/>
      <c r="AA444" s="9"/>
      <c r="AB444" s="6">
        <v>197681.4</v>
      </c>
      <c r="AC444" s="6">
        <v>0</v>
      </c>
      <c r="AD444" s="6">
        <v>0</v>
      </c>
      <c r="AE444" s="6">
        <v>0</v>
      </c>
      <c r="AF444" s="6">
        <v>38152.51</v>
      </c>
      <c r="AG444" s="6">
        <v>42032.63</v>
      </c>
      <c r="AH444" s="6">
        <v>0</v>
      </c>
      <c r="AI444" s="6">
        <v>33439.410000000003</v>
      </c>
      <c r="AJ444" s="6">
        <v>197681.4</v>
      </c>
      <c r="AK444" s="23">
        <v>155648.76999999999</v>
      </c>
    </row>
    <row r="445" spans="1:37">
      <c r="A445" s="5">
        <v>31801</v>
      </c>
      <c r="B445" s="6">
        <v>397</v>
      </c>
      <c r="C445" s="6">
        <v>120878</v>
      </c>
      <c r="D445" s="6">
        <v>31801</v>
      </c>
      <c r="E445" s="6">
        <v>20431630460</v>
      </c>
      <c r="F445" s="7" t="s">
        <v>794</v>
      </c>
      <c r="G445" s="7" t="s">
        <v>1320</v>
      </c>
      <c r="H445" s="8">
        <v>36931</v>
      </c>
      <c r="I445" s="7" t="s">
        <v>114</v>
      </c>
      <c r="J445" s="7" t="s">
        <v>37</v>
      </c>
      <c r="K445" s="7" t="s">
        <v>1452</v>
      </c>
      <c r="L445" s="7" t="s">
        <v>28</v>
      </c>
      <c r="M445" s="6">
        <v>120878</v>
      </c>
      <c r="N445" s="8">
        <v>44866</v>
      </c>
      <c r="O445" s="8">
        <v>45107</v>
      </c>
      <c r="P445" s="6">
        <v>768</v>
      </c>
      <c r="Q445" s="7" t="s">
        <v>61</v>
      </c>
      <c r="R445" s="7" t="s">
        <v>30</v>
      </c>
      <c r="S445" s="7" t="s">
        <v>31</v>
      </c>
      <c r="T445" s="7" t="s">
        <v>62</v>
      </c>
      <c r="U445" s="9"/>
      <c r="V445" s="6">
        <v>0</v>
      </c>
      <c r="W445" s="6">
        <v>10</v>
      </c>
      <c r="X445" s="6">
        <v>30</v>
      </c>
      <c r="Y445" s="9"/>
      <c r="Z445" s="9"/>
      <c r="AA445" s="9"/>
      <c r="AB445" s="6">
        <v>39442.69</v>
      </c>
      <c r="AC445" s="6">
        <v>0</v>
      </c>
      <c r="AD445" s="6">
        <v>0</v>
      </c>
      <c r="AE445" s="6">
        <v>0</v>
      </c>
      <c r="AF445" s="6">
        <v>8401.2900000000009</v>
      </c>
      <c r="AG445" s="6">
        <v>17696.080000000002</v>
      </c>
      <c r="AH445" s="6">
        <v>0</v>
      </c>
      <c r="AI445" s="6">
        <v>6899.33</v>
      </c>
      <c r="AJ445" s="6">
        <v>39442.69</v>
      </c>
      <c r="AK445" s="23">
        <v>21746.61</v>
      </c>
    </row>
    <row r="446" spans="1:37">
      <c r="A446" s="5">
        <v>31799</v>
      </c>
      <c r="B446" s="6">
        <v>397</v>
      </c>
      <c r="C446" s="6">
        <v>120875</v>
      </c>
      <c r="D446" s="6">
        <v>31799</v>
      </c>
      <c r="E446" s="6">
        <v>27431623981</v>
      </c>
      <c r="F446" s="7" t="s">
        <v>2100</v>
      </c>
      <c r="G446" s="7" t="s">
        <v>2101</v>
      </c>
      <c r="H446" s="8">
        <v>36877</v>
      </c>
      <c r="I446" s="7" t="s">
        <v>114</v>
      </c>
      <c r="J446" s="7" t="s">
        <v>27</v>
      </c>
      <c r="K446" s="7" t="s">
        <v>1452</v>
      </c>
      <c r="L446" s="7" t="s">
        <v>28</v>
      </c>
      <c r="M446" s="6">
        <v>120875</v>
      </c>
      <c r="N446" s="8">
        <v>44803</v>
      </c>
      <c r="O446" s="8">
        <v>45046</v>
      </c>
      <c r="P446" s="6">
        <v>768</v>
      </c>
      <c r="Q446" s="7" t="s">
        <v>61</v>
      </c>
      <c r="R446" s="7" t="s">
        <v>30</v>
      </c>
      <c r="S446" s="7" t="s">
        <v>31</v>
      </c>
      <c r="T446" s="7" t="s">
        <v>62</v>
      </c>
      <c r="U446" s="9"/>
      <c r="V446" s="6">
        <v>0</v>
      </c>
      <c r="W446" s="6">
        <v>10</v>
      </c>
      <c r="X446" s="6">
        <v>30</v>
      </c>
      <c r="Y446" s="9"/>
      <c r="Z446" s="9"/>
      <c r="AA446" s="9"/>
      <c r="AB446" s="6">
        <v>39442.69</v>
      </c>
      <c r="AC446" s="6">
        <v>0</v>
      </c>
      <c r="AD446" s="6">
        <v>0</v>
      </c>
      <c r="AE446" s="6">
        <v>0</v>
      </c>
      <c r="AF446" s="6">
        <v>8401.2900000000009</v>
      </c>
      <c r="AG446" s="6">
        <v>17696.080000000002</v>
      </c>
      <c r="AH446" s="6">
        <v>0</v>
      </c>
      <c r="AI446" s="6">
        <v>6899.33</v>
      </c>
      <c r="AJ446" s="6">
        <v>39442.69</v>
      </c>
      <c r="AK446" s="23">
        <v>21746.61</v>
      </c>
    </row>
    <row r="447" spans="1:37">
      <c r="A447" s="5">
        <v>31800</v>
      </c>
      <c r="B447" s="6">
        <v>397</v>
      </c>
      <c r="C447" s="6">
        <v>120876</v>
      </c>
      <c r="D447" s="6">
        <v>31800</v>
      </c>
      <c r="E447" s="6">
        <v>20407272820</v>
      </c>
      <c r="F447" s="7" t="s">
        <v>800</v>
      </c>
      <c r="G447" s="7" t="s">
        <v>801</v>
      </c>
      <c r="H447" s="8">
        <v>35697</v>
      </c>
      <c r="I447" s="7" t="s">
        <v>60</v>
      </c>
      <c r="J447" s="7" t="s">
        <v>37</v>
      </c>
      <c r="K447" s="7" t="s">
        <v>1452</v>
      </c>
      <c r="L447" s="7" t="s">
        <v>28</v>
      </c>
      <c r="M447" s="6">
        <v>120876</v>
      </c>
      <c r="N447" s="8">
        <v>44810</v>
      </c>
      <c r="O447" s="8">
        <v>45046</v>
      </c>
      <c r="P447" s="6">
        <v>768</v>
      </c>
      <c r="Q447" s="7" t="s">
        <v>61</v>
      </c>
      <c r="R447" s="7" t="s">
        <v>30</v>
      </c>
      <c r="S447" s="7" t="s">
        <v>31</v>
      </c>
      <c r="T447" s="7" t="s">
        <v>62</v>
      </c>
      <c r="U447" s="9"/>
      <c r="V447" s="6">
        <v>0</v>
      </c>
      <c r="W447" s="6">
        <v>10</v>
      </c>
      <c r="X447" s="6">
        <v>30</v>
      </c>
      <c r="Y447" s="9"/>
      <c r="Z447" s="9"/>
      <c r="AA447" s="9"/>
      <c r="AB447" s="6">
        <v>39442.69</v>
      </c>
      <c r="AC447" s="6">
        <v>0</v>
      </c>
      <c r="AD447" s="6">
        <v>0</v>
      </c>
      <c r="AE447" s="6">
        <v>0</v>
      </c>
      <c r="AF447" s="6">
        <v>8401.2900000000009</v>
      </c>
      <c r="AG447" s="6">
        <v>17696.080000000002</v>
      </c>
      <c r="AH447" s="6">
        <v>0</v>
      </c>
      <c r="AI447" s="6">
        <v>6899.33</v>
      </c>
      <c r="AJ447" s="6">
        <v>39442.69</v>
      </c>
      <c r="AK447" s="23">
        <v>21746.61</v>
      </c>
    </row>
    <row r="448" spans="1:37">
      <c r="A448" s="5">
        <v>27681</v>
      </c>
      <c r="B448" s="6">
        <v>397</v>
      </c>
      <c r="C448" s="6">
        <v>106699</v>
      </c>
      <c r="D448" s="6">
        <v>27681</v>
      </c>
      <c r="E448" s="6">
        <v>27937870227</v>
      </c>
      <c r="F448" s="7" t="s">
        <v>2104</v>
      </c>
      <c r="G448" s="7" t="s">
        <v>2105</v>
      </c>
      <c r="H448" s="8">
        <v>31622</v>
      </c>
      <c r="I448" s="7" t="s">
        <v>336</v>
      </c>
      <c r="J448" s="7" t="s">
        <v>27</v>
      </c>
      <c r="K448" s="7" t="s">
        <v>1452</v>
      </c>
      <c r="L448" s="7" t="s">
        <v>28</v>
      </c>
      <c r="M448" s="6">
        <v>106699</v>
      </c>
      <c r="N448" s="8">
        <v>43200</v>
      </c>
      <c r="O448" s="8">
        <v>45025</v>
      </c>
      <c r="P448" s="6">
        <v>757</v>
      </c>
      <c r="Q448" s="7" t="s">
        <v>56</v>
      </c>
      <c r="R448" s="7" t="s">
        <v>42</v>
      </c>
      <c r="S448" s="7" t="s">
        <v>31</v>
      </c>
      <c r="T448" s="7" t="s">
        <v>43</v>
      </c>
      <c r="U448" s="7" t="s">
        <v>44</v>
      </c>
      <c r="V448" s="6">
        <v>6</v>
      </c>
      <c r="W448" s="6">
        <v>20</v>
      </c>
      <c r="X448" s="6">
        <v>30</v>
      </c>
      <c r="Y448" s="9"/>
      <c r="Z448" s="9"/>
      <c r="AA448" s="9"/>
      <c r="AB448" s="6">
        <v>160494.01</v>
      </c>
      <c r="AC448" s="6">
        <v>0</v>
      </c>
      <c r="AD448" s="6">
        <v>0</v>
      </c>
      <c r="AE448" s="6">
        <v>0</v>
      </c>
      <c r="AF448" s="6">
        <v>34185.22</v>
      </c>
      <c r="AG448" s="6">
        <v>43637.32</v>
      </c>
      <c r="AH448" s="6">
        <v>0</v>
      </c>
      <c r="AI448" s="6">
        <v>27201.23</v>
      </c>
      <c r="AJ448" s="6">
        <v>160494.01</v>
      </c>
      <c r="AK448" s="23">
        <v>116856.69</v>
      </c>
    </row>
    <row r="449" spans="1:37">
      <c r="A449" s="5">
        <v>21563</v>
      </c>
      <c r="B449" s="6">
        <v>397</v>
      </c>
      <c r="C449" s="6">
        <v>100317</v>
      </c>
      <c r="D449" s="6">
        <v>21563</v>
      </c>
      <c r="E449" s="6">
        <v>20254217507</v>
      </c>
      <c r="F449" s="7" t="s">
        <v>802</v>
      </c>
      <c r="G449" s="7" t="s">
        <v>803</v>
      </c>
      <c r="H449" s="8">
        <v>28403</v>
      </c>
      <c r="I449" s="7" t="s">
        <v>307</v>
      </c>
      <c r="J449" s="7" t="s">
        <v>37</v>
      </c>
      <c r="K449" s="7" t="s">
        <v>1452</v>
      </c>
      <c r="L449" s="7" t="s">
        <v>28</v>
      </c>
      <c r="M449" s="6">
        <v>100317</v>
      </c>
      <c r="N449" s="8">
        <v>42004</v>
      </c>
      <c r="O449" s="8">
        <v>45016</v>
      </c>
      <c r="P449" s="6">
        <v>740</v>
      </c>
      <c r="Q449" s="7" t="s">
        <v>38</v>
      </c>
      <c r="R449" s="7" t="s">
        <v>42</v>
      </c>
      <c r="S449" s="7" t="s">
        <v>31</v>
      </c>
      <c r="T449" s="7" t="s">
        <v>43</v>
      </c>
      <c r="U449" s="7" t="s">
        <v>44</v>
      </c>
      <c r="V449" s="6">
        <v>12</v>
      </c>
      <c r="W449" s="6">
        <v>20</v>
      </c>
      <c r="X449" s="6">
        <v>30</v>
      </c>
      <c r="Y449" s="9"/>
      <c r="Z449" s="9"/>
      <c r="AA449" s="9"/>
      <c r="AB449" s="6">
        <v>160494</v>
      </c>
      <c r="AC449" s="6">
        <v>0</v>
      </c>
      <c r="AD449" s="6">
        <v>0</v>
      </c>
      <c r="AE449" s="6">
        <v>0</v>
      </c>
      <c r="AF449" s="6">
        <v>35950.660000000003</v>
      </c>
      <c r="AG449" s="6">
        <v>60773.91</v>
      </c>
      <c r="AH449" s="6">
        <v>0</v>
      </c>
      <c r="AI449" s="6">
        <v>27201.23</v>
      </c>
      <c r="AJ449" s="6">
        <v>160494</v>
      </c>
      <c r="AK449" s="23">
        <v>99720.09</v>
      </c>
    </row>
    <row r="450" spans="1:37">
      <c r="A450" s="5">
        <v>12588</v>
      </c>
      <c r="B450" s="6">
        <v>397</v>
      </c>
      <c r="C450" s="6">
        <v>114500</v>
      </c>
      <c r="D450" s="6">
        <v>12588</v>
      </c>
      <c r="E450" s="6">
        <v>27144105945</v>
      </c>
      <c r="F450" s="7" t="s">
        <v>804</v>
      </c>
      <c r="G450" s="7" t="s">
        <v>805</v>
      </c>
      <c r="H450" s="8">
        <v>22697</v>
      </c>
      <c r="I450" s="7" t="s">
        <v>41</v>
      </c>
      <c r="J450" s="7" t="s">
        <v>27</v>
      </c>
      <c r="K450" s="7" t="s">
        <v>1452</v>
      </c>
      <c r="L450" s="7" t="s">
        <v>28</v>
      </c>
      <c r="M450" s="6">
        <v>114500</v>
      </c>
      <c r="N450" s="8">
        <v>44175</v>
      </c>
      <c r="O450" s="8">
        <v>46325</v>
      </c>
      <c r="P450" s="6">
        <v>705</v>
      </c>
      <c r="Q450" s="7" t="s">
        <v>69</v>
      </c>
      <c r="R450" s="7" t="s">
        <v>57</v>
      </c>
      <c r="S450" s="7" t="s">
        <v>31</v>
      </c>
      <c r="T450" s="7" t="s">
        <v>43</v>
      </c>
      <c r="U450" s="7" t="s">
        <v>44</v>
      </c>
      <c r="V450" s="6">
        <v>39</v>
      </c>
      <c r="W450" s="6">
        <v>40</v>
      </c>
      <c r="X450" s="6">
        <v>30</v>
      </c>
      <c r="Y450" s="9"/>
      <c r="Z450" s="9"/>
      <c r="AA450" s="9"/>
      <c r="AB450" s="6">
        <v>645991.37</v>
      </c>
      <c r="AC450" s="6">
        <v>4663.16</v>
      </c>
      <c r="AD450" s="6">
        <v>0</v>
      </c>
      <c r="AE450" s="6">
        <v>0</v>
      </c>
      <c r="AF450" s="6">
        <v>136710.32999999999</v>
      </c>
      <c r="AG450" s="6">
        <v>247977.55</v>
      </c>
      <c r="AH450" s="6">
        <v>0</v>
      </c>
      <c r="AI450" s="6">
        <v>109433.66</v>
      </c>
      <c r="AJ450" s="6">
        <v>650654.53</v>
      </c>
      <c r="AK450" s="23">
        <v>402676.98</v>
      </c>
    </row>
    <row r="451" spans="1:37">
      <c r="A451" s="5">
        <v>22434</v>
      </c>
      <c r="B451" s="6">
        <v>397</v>
      </c>
      <c r="C451" s="6">
        <v>117749</v>
      </c>
      <c r="D451" s="6">
        <v>22434</v>
      </c>
      <c r="E451" s="6">
        <v>20284769601</v>
      </c>
      <c r="F451" s="7" t="s">
        <v>806</v>
      </c>
      <c r="G451" s="7" t="s">
        <v>807</v>
      </c>
      <c r="H451" s="8">
        <v>29570</v>
      </c>
      <c r="I451" s="7" t="s">
        <v>87</v>
      </c>
      <c r="J451" s="7" t="s">
        <v>37</v>
      </c>
      <c r="K451" s="7" t="s">
        <v>1452</v>
      </c>
      <c r="L451" s="7" t="s">
        <v>28</v>
      </c>
      <c r="M451" s="6">
        <v>117749</v>
      </c>
      <c r="N451" s="8">
        <v>44688</v>
      </c>
      <c r="O451" s="8">
        <v>45046</v>
      </c>
      <c r="P451" s="6">
        <v>757</v>
      </c>
      <c r="Q451" s="7" t="s">
        <v>56</v>
      </c>
      <c r="R451" s="7" t="s">
        <v>42</v>
      </c>
      <c r="S451" s="7" t="s">
        <v>31</v>
      </c>
      <c r="T451" s="7" t="s">
        <v>32</v>
      </c>
      <c r="U451" s="9"/>
      <c r="V451" s="6">
        <v>6</v>
      </c>
      <c r="W451" s="6">
        <v>20</v>
      </c>
      <c r="X451" s="6">
        <v>30</v>
      </c>
      <c r="Y451" s="9"/>
      <c r="Z451" s="9"/>
      <c r="AA451" s="9"/>
      <c r="AB451" s="6">
        <v>160494.01</v>
      </c>
      <c r="AC451" s="6">
        <v>0</v>
      </c>
      <c r="AD451" s="6">
        <v>0</v>
      </c>
      <c r="AE451" s="6">
        <v>0</v>
      </c>
      <c r="AF451" s="6">
        <v>34185.22</v>
      </c>
      <c r="AG451" s="6">
        <v>39485.32</v>
      </c>
      <c r="AH451" s="6">
        <v>0</v>
      </c>
      <c r="AI451" s="6">
        <v>27201.23</v>
      </c>
      <c r="AJ451" s="6">
        <v>160494.01</v>
      </c>
      <c r="AK451" s="23">
        <v>121008.69</v>
      </c>
    </row>
    <row r="452" spans="1:37">
      <c r="A452" s="5">
        <v>26816</v>
      </c>
      <c r="B452" s="6">
        <v>397</v>
      </c>
      <c r="C452" s="6">
        <v>121845</v>
      </c>
      <c r="D452" s="6">
        <v>26816</v>
      </c>
      <c r="E452" s="6">
        <v>20299976271</v>
      </c>
      <c r="F452" s="7" t="s">
        <v>808</v>
      </c>
      <c r="G452" s="7" t="s">
        <v>809</v>
      </c>
      <c r="H452" s="8">
        <v>30332</v>
      </c>
      <c r="I452" s="7" t="s">
        <v>72</v>
      </c>
      <c r="J452" s="7" t="s">
        <v>37</v>
      </c>
      <c r="K452" s="7" t="s">
        <v>1452</v>
      </c>
      <c r="L452" s="7" t="s">
        <v>28</v>
      </c>
      <c r="M452" s="6">
        <v>121845</v>
      </c>
      <c r="N452" s="8">
        <v>44698</v>
      </c>
      <c r="O452" s="8">
        <v>45016</v>
      </c>
      <c r="P452" s="6">
        <v>734</v>
      </c>
      <c r="Q452" s="7" t="s">
        <v>56</v>
      </c>
      <c r="R452" s="7" t="s">
        <v>57</v>
      </c>
      <c r="S452" s="7" t="s">
        <v>31</v>
      </c>
      <c r="T452" s="7" t="s">
        <v>32</v>
      </c>
      <c r="U452" s="9"/>
      <c r="V452" s="6">
        <v>11</v>
      </c>
      <c r="W452" s="6">
        <v>40</v>
      </c>
      <c r="X452" s="6">
        <v>30</v>
      </c>
      <c r="Y452" s="9"/>
      <c r="Z452" s="9"/>
      <c r="AA452" s="9"/>
      <c r="AB452" s="6">
        <v>1543807.65</v>
      </c>
      <c r="AC452" s="6">
        <v>0</v>
      </c>
      <c r="AD452" s="6">
        <v>0</v>
      </c>
      <c r="AE452" s="6">
        <v>0</v>
      </c>
      <c r="AF452" s="6">
        <v>272026.09000000003</v>
      </c>
      <c r="AG452" s="6">
        <v>276181.89</v>
      </c>
      <c r="AH452" s="6">
        <v>1222819.6499999999</v>
      </c>
      <c r="AI452" s="6">
        <v>259252.09</v>
      </c>
      <c r="AJ452" s="6">
        <v>1543807.65</v>
      </c>
      <c r="AK452" s="23">
        <v>1267625.76</v>
      </c>
    </row>
    <row r="453" spans="1:37">
      <c r="A453" s="5">
        <v>29827</v>
      </c>
      <c r="B453" s="6">
        <v>397</v>
      </c>
      <c r="C453" s="6">
        <v>106526</v>
      </c>
      <c r="D453" s="6">
        <v>29827</v>
      </c>
      <c r="E453" s="6">
        <v>20301171774</v>
      </c>
      <c r="F453" s="7" t="s">
        <v>810</v>
      </c>
      <c r="G453" s="7" t="s">
        <v>811</v>
      </c>
      <c r="H453" s="8">
        <v>30396</v>
      </c>
      <c r="I453" s="7" t="s">
        <v>72</v>
      </c>
      <c r="J453" s="7" t="s">
        <v>37</v>
      </c>
      <c r="K453" s="7" t="s">
        <v>1452</v>
      </c>
      <c r="L453" s="7" t="s">
        <v>28</v>
      </c>
      <c r="M453" s="6">
        <v>106526</v>
      </c>
      <c r="N453" s="8">
        <v>43161</v>
      </c>
      <c r="O453" s="8">
        <v>44986</v>
      </c>
      <c r="P453" s="6">
        <v>757</v>
      </c>
      <c r="Q453" s="7" t="s">
        <v>56</v>
      </c>
      <c r="R453" s="7" t="s">
        <v>42</v>
      </c>
      <c r="S453" s="7" t="s">
        <v>31</v>
      </c>
      <c r="T453" s="7" t="s">
        <v>43</v>
      </c>
      <c r="U453" s="7" t="s">
        <v>44</v>
      </c>
      <c r="V453" s="6">
        <v>4</v>
      </c>
      <c r="W453" s="6">
        <v>20</v>
      </c>
      <c r="X453" s="6">
        <v>1</v>
      </c>
      <c r="Y453" s="9"/>
      <c r="Z453" s="9"/>
      <c r="AA453" s="9"/>
      <c r="AB453" s="6">
        <v>5344.45</v>
      </c>
      <c r="AC453" s="6">
        <v>0</v>
      </c>
      <c r="AD453" s="6">
        <v>0</v>
      </c>
      <c r="AE453" s="6">
        <v>0</v>
      </c>
      <c r="AF453" s="6">
        <v>1197.1600000000001</v>
      </c>
      <c r="AG453" s="6">
        <v>1197.1600000000001</v>
      </c>
      <c r="AH453" s="6">
        <v>0</v>
      </c>
      <c r="AI453" s="6">
        <v>864.2</v>
      </c>
      <c r="AJ453" s="6">
        <v>5344.45</v>
      </c>
      <c r="AK453" s="23">
        <v>4147.29</v>
      </c>
    </row>
    <row r="454" spans="1:37">
      <c r="A454" s="5">
        <v>29827</v>
      </c>
      <c r="B454" s="6">
        <v>397</v>
      </c>
      <c r="C454" s="6">
        <v>121816</v>
      </c>
      <c r="D454" s="6">
        <v>29827</v>
      </c>
      <c r="E454" s="6">
        <v>20301171774</v>
      </c>
      <c r="F454" s="7" t="s">
        <v>810</v>
      </c>
      <c r="G454" s="7" t="s">
        <v>811</v>
      </c>
      <c r="H454" s="8">
        <v>30396</v>
      </c>
      <c r="I454" s="7" t="s">
        <v>72</v>
      </c>
      <c r="J454" s="7" t="s">
        <v>37</v>
      </c>
      <c r="K454" s="7" t="s">
        <v>1452</v>
      </c>
      <c r="L454" s="7" t="s">
        <v>28</v>
      </c>
      <c r="M454" s="6">
        <v>121816</v>
      </c>
      <c r="N454" s="8">
        <v>44987</v>
      </c>
      <c r="O454" s="8">
        <v>45077</v>
      </c>
      <c r="P454" s="6">
        <v>757</v>
      </c>
      <c r="Q454" s="7" t="s">
        <v>56</v>
      </c>
      <c r="R454" s="7" t="s">
        <v>42</v>
      </c>
      <c r="S454" s="7" t="s">
        <v>31</v>
      </c>
      <c r="T454" s="7" t="s">
        <v>43</v>
      </c>
      <c r="U454" s="7" t="s">
        <v>44</v>
      </c>
      <c r="V454" s="6">
        <v>4</v>
      </c>
      <c r="W454" s="6">
        <v>20</v>
      </c>
      <c r="X454" s="6">
        <v>29</v>
      </c>
      <c r="Y454" s="9"/>
      <c r="Z454" s="9"/>
      <c r="AA454" s="9"/>
      <c r="AB454" s="6">
        <v>155149.54999999999</v>
      </c>
      <c r="AC454" s="6">
        <v>0</v>
      </c>
      <c r="AD454" s="6">
        <v>0</v>
      </c>
      <c r="AE454" s="6">
        <v>0</v>
      </c>
      <c r="AF454" s="6">
        <v>34753.5</v>
      </c>
      <c r="AG454" s="6">
        <v>44219.03</v>
      </c>
      <c r="AH454" s="6">
        <v>0</v>
      </c>
      <c r="AI454" s="6">
        <v>26337.03</v>
      </c>
      <c r="AJ454" s="6">
        <v>155149.54999999999</v>
      </c>
      <c r="AK454" s="23">
        <v>110930.52</v>
      </c>
    </row>
    <row r="455" spans="1:37">
      <c r="A455" s="5">
        <v>30004</v>
      </c>
      <c r="B455" s="6">
        <v>397</v>
      </c>
      <c r="C455" s="6">
        <v>119114</v>
      </c>
      <c r="D455" s="6">
        <v>30004</v>
      </c>
      <c r="E455" s="6">
        <v>20384755608</v>
      </c>
      <c r="F455" s="7" t="s">
        <v>2112</v>
      </c>
      <c r="G455" s="7" t="s">
        <v>2113</v>
      </c>
      <c r="H455" s="8">
        <v>34748</v>
      </c>
      <c r="I455" s="7" t="s">
        <v>230</v>
      </c>
      <c r="J455" s="7" t="s">
        <v>37</v>
      </c>
      <c r="K455" s="7" t="s">
        <v>1452</v>
      </c>
      <c r="L455" s="7" t="s">
        <v>28</v>
      </c>
      <c r="M455" s="6">
        <v>119114</v>
      </c>
      <c r="N455" s="8">
        <v>44749</v>
      </c>
      <c r="O455" s="8">
        <v>45046</v>
      </c>
      <c r="P455" s="6">
        <v>768</v>
      </c>
      <c r="Q455" s="7" t="s">
        <v>61</v>
      </c>
      <c r="R455" s="7" t="s">
        <v>30</v>
      </c>
      <c r="S455" s="7" t="s">
        <v>31</v>
      </c>
      <c r="T455" s="7" t="s">
        <v>62</v>
      </c>
      <c r="U455" s="7" t="s">
        <v>44</v>
      </c>
      <c r="V455" s="6">
        <v>4</v>
      </c>
      <c r="W455" s="6">
        <v>10</v>
      </c>
      <c r="X455" s="6">
        <v>30</v>
      </c>
      <c r="Y455" s="9"/>
      <c r="Z455" s="9"/>
      <c r="AA455" s="9"/>
      <c r="AB455" s="6">
        <v>39442.69</v>
      </c>
      <c r="AC455" s="6">
        <v>0</v>
      </c>
      <c r="AD455" s="6">
        <v>0</v>
      </c>
      <c r="AE455" s="6">
        <v>0</v>
      </c>
      <c r="AF455" s="6">
        <v>8401.2900000000009</v>
      </c>
      <c r="AG455" s="6">
        <v>21848.080000000002</v>
      </c>
      <c r="AH455" s="6">
        <v>0</v>
      </c>
      <c r="AI455" s="6">
        <v>6899.33</v>
      </c>
      <c r="AJ455" s="6">
        <v>39442.69</v>
      </c>
      <c r="AK455" s="23">
        <v>17594.61</v>
      </c>
    </row>
    <row r="456" spans="1:37">
      <c r="A456" s="5">
        <v>13692</v>
      </c>
      <c r="B456" s="6">
        <v>397</v>
      </c>
      <c r="C456" s="6">
        <v>119878</v>
      </c>
      <c r="D456" s="6">
        <v>13692</v>
      </c>
      <c r="E456" s="6">
        <v>27171820141</v>
      </c>
      <c r="F456" s="7" t="s">
        <v>816</v>
      </c>
      <c r="G456" s="7" t="s">
        <v>817</v>
      </c>
      <c r="H456" s="8">
        <v>23524</v>
      </c>
      <c r="I456" s="7" t="s">
        <v>26</v>
      </c>
      <c r="J456" s="7" t="s">
        <v>27</v>
      </c>
      <c r="K456" s="7" t="s">
        <v>1452</v>
      </c>
      <c r="L456" s="7" t="s">
        <v>28</v>
      </c>
      <c r="M456" s="6">
        <v>119878</v>
      </c>
      <c r="N456" s="8">
        <v>44805</v>
      </c>
      <c r="O456" s="8">
        <v>46630</v>
      </c>
      <c r="P456" s="6">
        <v>705</v>
      </c>
      <c r="Q456" s="7" t="s">
        <v>69</v>
      </c>
      <c r="R456" s="7" t="s">
        <v>57</v>
      </c>
      <c r="S456" s="7" t="s">
        <v>31</v>
      </c>
      <c r="T456" s="7" t="s">
        <v>43</v>
      </c>
      <c r="U456" s="7" t="s">
        <v>44</v>
      </c>
      <c r="V456" s="6">
        <v>37</v>
      </c>
      <c r="W456" s="6">
        <v>40</v>
      </c>
      <c r="X456" s="6">
        <v>30</v>
      </c>
      <c r="Y456" s="9"/>
      <c r="Z456" s="9"/>
      <c r="AA456" s="9"/>
      <c r="AB456" s="6">
        <v>645991.37</v>
      </c>
      <c r="AC456" s="6">
        <v>0</v>
      </c>
      <c r="AD456" s="6">
        <v>0</v>
      </c>
      <c r="AE456" s="6">
        <v>0</v>
      </c>
      <c r="AF456" s="6">
        <v>130751.51</v>
      </c>
      <c r="AG456" s="6">
        <v>231258.54</v>
      </c>
      <c r="AH456" s="6">
        <v>0</v>
      </c>
      <c r="AI456" s="6">
        <v>109405.61</v>
      </c>
      <c r="AJ456" s="6">
        <v>645991.37</v>
      </c>
      <c r="AK456" s="23">
        <v>414732.83</v>
      </c>
    </row>
    <row r="457" spans="1:37">
      <c r="A457" s="5">
        <v>27367</v>
      </c>
      <c r="B457" s="6">
        <v>397</v>
      </c>
      <c r="C457" s="6">
        <v>119888</v>
      </c>
      <c r="D457" s="6">
        <v>27367</v>
      </c>
      <c r="E457" s="6">
        <v>20325130262</v>
      </c>
      <c r="F457" s="7" t="s">
        <v>818</v>
      </c>
      <c r="G457" s="7" t="s">
        <v>819</v>
      </c>
      <c r="H457" s="8">
        <v>31639</v>
      </c>
      <c r="I457" s="7" t="s">
        <v>336</v>
      </c>
      <c r="J457" s="7" t="s">
        <v>37</v>
      </c>
      <c r="K457" s="7" t="s">
        <v>1452</v>
      </c>
      <c r="L457" s="7" t="s">
        <v>28</v>
      </c>
      <c r="M457" s="6">
        <v>119888</v>
      </c>
      <c r="N457" s="8">
        <v>44782</v>
      </c>
      <c r="O457" s="8">
        <v>46607</v>
      </c>
      <c r="P457" s="6">
        <v>716</v>
      </c>
      <c r="Q457" s="7" t="s">
        <v>29</v>
      </c>
      <c r="R457" s="7" t="s">
        <v>42</v>
      </c>
      <c r="S457" s="7" t="s">
        <v>31</v>
      </c>
      <c r="T457" s="7" t="s">
        <v>43</v>
      </c>
      <c r="U457" s="7" t="s">
        <v>44</v>
      </c>
      <c r="V457" s="6">
        <v>9</v>
      </c>
      <c r="W457" s="6">
        <v>20</v>
      </c>
      <c r="X457" s="6">
        <v>30</v>
      </c>
      <c r="Y457" s="9"/>
      <c r="Z457" s="9"/>
      <c r="AA457" s="9"/>
      <c r="AB457" s="6">
        <v>160494.01</v>
      </c>
      <c r="AC457" s="6">
        <v>0</v>
      </c>
      <c r="AD457" s="6">
        <v>0</v>
      </c>
      <c r="AE457" s="6">
        <v>0</v>
      </c>
      <c r="AF457" s="6">
        <v>28888.92</v>
      </c>
      <c r="AG457" s="6">
        <v>59981.08</v>
      </c>
      <c r="AH457" s="6">
        <v>0</v>
      </c>
      <c r="AI457" s="6">
        <v>27201.23</v>
      </c>
      <c r="AJ457" s="6">
        <v>160494.01</v>
      </c>
      <c r="AK457" s="23">
        <v>100512.93</v>
      </c>
    </row>
    <row r="458" spans="1:37">
      <c r="A458" s="5">
        <v>22471</v>
      </c>
      <c r="B458" s="6">
        <v>397</v>
      </c>
      <c r="C458" s="6">
        <v>114501</v>
      </c>
      <c r="D458" s="6">
        <v>22471</v>
      </c>
      <c r="E458" s="6">
        <v>27270167433</v>
      </c>
      <c r="F458" s="7" t="s">
        <v>820</v>
      </c>
      <c r="G458" s="7" t="s">
        <v>821</v>
      </c>
      <c r="H458" s="8">
        <v>28823</v>
      </c>
      <c r="I458" s="7" t="s">
        <v>154</v>
      </c>
      <c r="J458" s="7" t="s">
        <v>27</v>
      </c>
      <c r="K458" s="7" t="s">
        <v>1452</v>
      </c>
      <c r="L458" s="7" t="s">
        <v>28</v>
      </c>
      <c r="M458" s="6">
        <v>114501</v>
      </c>
      <c r="N458" s="8">
        <v>44175</v>
      </c>
      <c r="O458" s="8">
        <v>45077</v>
      </c>
      <c r="P458" s="6">
        <v>739</v>
      </c>
      <c r="Q458" s="7" t="s">
        <v>38</v>
      </c>
      <c r="R458" s="7" t="s">
        <v>57</v>
      </c>
      <c r="S458" s="7" t="s">
        <v>31</v>
      </c>
      <c r="T458" s="7" t="s">
        <v>43</v>
      </c>
      <c r="U458" s="7" t="s">
        <v>44</v>
      </c>
      <c r="V458" s="6">
        <v>20</v>
      </c>
      <c r="W458" s="6">
        <v>40</v>
      </c>
      <c r="X458" s="6">
        <v>30</v>
      </c>
      <c r="Y458" s="9"/>
      <c r="Z458" s="9"/>
      <c r="AA458" s="9"/>
      <c r="AB458" s="6">
        <v>328687.06</v>
      </c>
      <c r="AC458" s="6">
        <v>0</v>
      </c>
      <c r="AD458" s="6">
        <v>0</v>
      </c>
      <c r="AE458" s="6">
        <v>0</v>
      </c>
      <c r="AF458" s="6">
        <v>73625.899999999994</v>
      </c>
      <c r="AG458" s="6">
        <v>92472.86</v>
      </c>
      <c r="AH458" s="6">
        <v>0</v>
      </c>
      <c r="AI458" s="6">
        <v>56010.7</v>
      </c>
      <c r="AJ458" s="6">
        <v>328687.06</v>
      </c>
      <c r="AK458" s="23">
        <v>236214.2</v>
      </c>
    </row>
    <row r="459" spans="1:37">
      <c r="A459" s="5">
        <v>19010</v>
      </c>
      <c r="B459" s="6">
        <v>397</v>
      </c>
      <c r="C459" s="6">
        <v>101789</v>
      </c>
      <c r="D459" s="6">
        <v>19010</v>
      </c>
      <c r="E459" s="6">
        <v>20213298314</v>
      </c>
      <c r="F459" s="7" t="s">
        <v>824</v>
      </c>
      <c r="G459" s="7" t="s">
        <v>825</v>
      </c>
      <c r="H459" s="8">
        <v>25703</v>
      </c>
      <c r="I459" s="7" t="s">
        <v>248</v>
      </c>
      <c r="J459" s="7" t="s">
        <v>37</v>
      </c>
      <c r="K459" s="7" t="s">
        <v>1452</v>
      </c>
      <c r="L459" s="7" t="s">
        <v>28</v>
      </c>
      <c r="M459" s="6">
        <v>101789</v>
      </c>
      <c r="N459" s="8">
        <v>42690</v>
      </c>
      <c r="O459" s="9"/>
      <c r="P459" s="6">
        <v>706</v>
      </c>
      <c r="Q459" s="7" t="s">
        <v>33</v>
      </c>
      <c r="R459" s="7" t="s">
        <v>57</v>
      </c>
      <c r="S459" s="7" t="s">
        <v>31</v>
      </c>
      <c r="T459" s="7" t="s">
        <v>43</v>
      </c>
      <c r="U459" s="7" t="s">
        <v>44</v>
      </c>
      <c r="V459" s="6">
        <v>27</v>
      </c>
      <c r="W459" s="6">
        <v>40</v>
      </c>
      <c r="X459" s="6">
        <v>30</v>
      </c>
      <c r="Y459" s="9"/>
      <c r="Z459" s="9"/>
      <c r="AA459" s="9"/>
      <c r="AB459" s="6">
        <v>595740.54</v>
      </c>
      <c r="AC459" s="6">
        <v>0</v>
      </c>
      <c r="AD459" s="6">
        <v>0</v>
      </c>
      <c r="AE459" s="6">
        <v>0</v>
      </c>
      <c r="AF459" s="6">
        <v>133445.88</v>
      </c>
      <c r="AG459" s="6">
        <v>188921.02</v>
      </c>
      <c r="AH459" s="6">
        <v>0</v>
      </c>
      <c r="AI459" s="6">
        <v>100213.83</v>
      </c>
      <c r="AJ459" s="6">
        <v>595740.54</v>
      </c>
      <c r="AK459" s="23">
        <v>406819.52</v>
      </c>
    </row>
    <row r="460" spans="1:37">
      <c r="A460" s="5">
        <v>28569</v>
      </c>
      <c r="B460" s="6">
        <v>397</v>
      </c>
      <c r="C460" s="6">
        <v>110143</v>
      </c>
      <c r="D460" s="6">
        <v>28569</v>
      </c>
      <c r="E460" s="6">
        <v>23245537239</v>
      </c>
      <c r="F460" s="7" t="s">
        <v>824</v>
      </c>
      <c r="G460" s="7" t="s">
        <v>826</v>
      </c>
      <c r="H460" s="8">
        <v>27486</v>
      </c>
      <c r="I460" s="7" t="s">
        <v>36</v>
      </c>
      <c r="J460" s="7" t="s">
        <v>37</v>
      </c>
      <c r="K460" s="7" t="s">
        <v>1452</v>
      </c>
      <c r="L460" s="7" t="s">
        <v>28</v>
      </c>
      <c r="M460" s="6">
        <v>110143</v>
      </c>
      <c r="N460" s="8">
        <v>43543</v>
      </c>
      <c r="O460" s="9"/>
      <c r="P460" s="6">
        <v>734</v>
      </c>
      <c r="Q460" s="7" t="s">
        <v>56</v>
      </c>
      <c r="R460" s="7" t="s">
        <v>57</v>
      </c>
      <c r="S460" s="7" t="s">
        <v>31</v>
      </c>
      <c r="T460" s="7" t="s">
        <v>43</v>
      </c>
      <c r="U460" s="7" t="s">
        <v>44</v>
      </c>
      <c r="V460" s="6">
        <v>20</v>
      </c>
      <c r="W460" s="6">
        <v>40</v>
      </c>
      <c r="X460" s="6">
        <v>30</v>
      </c>
      <c r="Y460" s="9"/>
      <c r="Z460" s="9"/>
      <c r="AA460" s="9"/>
      <c r="AB460" s="6">
        <v>393438.68</v>
      </c>
      <c r="AC460" s="6">
        <v>0</v>
      </c>
      <c r="AD460" s="6">
        <v>0</v>
      </c>
      <c r="AE460" s="6">
        <v>0</v>
      </c>
      <c r="AF460" s="6">
        <v>88130.26</v>
      </c>
      <c r="AG460" s="6">
        <v>90101.25</v>
      </c>
      <c r="AH460" s="6">
        <v>0</v>
      </c>
      <c r="AI460" s="6">
        <v>66277.69</v>
      </c>
      <c r="AJ460" s="6">
        <v>393438.68</v>
      </c>
      <c r="AK460" s="23">
        <v>303337.43</v>
      </c>
    </row>
    <row r="461" spans="1:37">
      <c r="A461" s="5">
        <v>14903</v>
      </c>
      <c r="B461" s="6">
        <v>397</v>
      </c>
      <c r="C461" s="6">
        <v>112912</v>
      </c>
      <c r="D461" s="6">
        <v>14903</v>
      </c>
      <c r="E461" s="6">
        <v>20171827710</v>
      </c>
      <c r="F461" s="7" t="s">
        <v>827</v>
      </c>
      <c r="G461" s="7" t="s">
        <v>828</v>
      </c>
      <c r="H461" s="8">
        <v>23783</v>
      </c>
      <c r="I461" s="7" t="s">
        <v>26</v>
      </c>
      <c r="J461" s="7" t="s">
        <v>37</v>
      </c>
      <c r="K461" s="7" t="s">
        <v>1452</v>
      </c>
      <c r="L461" s="7" t="s">
        <v>28</v>
      </c>
      <c r="M461" s="6">
        <v>112912</v>
      </c>
      <c r="N461" s="8">
        <v>43789</v>
      </c>
      <c r="O461" s="8">
        <v>45615</v>
      </c>
      <c r="P461" s="6">
        <v>709</v>
      </c>
      <c r="Q461" s="7" t="s">
        <v>29</v>
      </c>
      <c r="R461" s="7" t="s">
        <v>57</v>
      </c>
      <c r="S461" s="7" t="s">
        <v>31</v>
      </c>
      <c r="T461" s="7" t="s">
        <v>43</v>
      </c>
      <c r="U461" s="7" t="s">
        <v>44</v>
      </c>
      <c r="V461" s="6">
        <v>36</v>
      </c>
      <c r="W461" s="6">
        <v>40</v>
      </c>
      <c r="X461" s="6">
        <v>30</v>
      </c>
      <c r="Y461" s="9"/>
      <c r="Z461" s="9"/>
      <c r="AA461" s="9"/>
      <c r="AB461" s="6">
        <v>503936.69</v>
      </c>
      <c r="AC461" s="6">
        <v>0</v>
      </c>
      <c r="AD461" s="6">
        <v>0</v>
      </c>
      <c r="AE461" s="6">
        <v>0</v>
      </c>
      <c r="AF461" s="6">
        <v>112881.81</v>
      </c>
      <c r="AG461" s="6">
        <v>129500.27</v>
      </c>
      <c r="AH461" s="6">
        <v>0</v>
      </c>
      <c r="AI461" s="6">
        <v>84813.74</v>
      </c>
      <c r="AJ461" s="6">
        <v>503936.69</v>
      </c>
      <c r="AK461" s="23">
        <v>374436.42</v>
      </c>
    </row>
    <row r="462" spans="1:37">
      <c r="A462" s="5">
        <v>23139</v>
      </c>
      <c r="B462" s="6">
        <v>397</v>
      </c>
      <c r="C462" s="6">
        <v>110509</v>
      </c>
      <c r="D462" s="6">
        <v>23139</v>
      </c>
      <c r="E462" s="6">
        <v>20307755360</v>
      </c>
      <c r="F462" s="7" t="s">
        <v>1603</v>
      </c>
      <c r="G462" s="7" t="s">
        <v>1604</v>
      </c>
      <c r="H462" s="8">
        <v>30736</v>
      </c>
      <c r="I462" s="7" t="s">
        <v>257</v>
      </c>
      <c r="J462" s="7" t="s">
        <v>37</v>
      </c>
      <c r="K462" s="7" t="s">
        <v>1452</v>
      </c>
      <c r="L462" s="7" t="s">
        <v>28</v>
      </c>
      <c r="M462" s="6">
        <v>110509</v>
      </c>
      <c r="N462" s="8">
        <v>43566</v>
      </c>
      <c r="O462" s="8">
        <v>45016</v>
      </c>
      <c r="P462" s="6">
        <v>757</v>
      </c>
      <c r="Q462" s="7" t="s">
        <v>56</v>
      </c>
      <c r="R462" s="7" t="s">
        <v>42</v>
      </c>
      <c r="S462" s="7" t="s">
        <v>31</v>
      </c>
      <c r="T462" s="7" t="s">
        <v>32</v>
      </c>
      <c r="U462" s="9"/>
      <c r="V462" s="6">
        <v>15</v>
      </c>
      <c r="W462" s="6">
        <v>20</v>
      </c>
      <c r="X462" s="6">
        <v>30</v>
      </c>
      <c r="Y462" s="9"/>
      <c r="Z462" s="9"/>
      <c r="AA462" s="9"/>
      <c r="AB462" s="6">
        <v>167211.75</v>
      </c>
      <c r="AC462" s="6">
        <v>0</v>
      </c>
      <c r="AD462" s="6">
        <v>0</v>
      </c>
      <c r="AE462" s="6">
        <v>0</v>
      </c>
      <c r="AF462" s="6">
        <v>37455.440000000002</v>
      </c>
      <c r="AG462" s="6">
        <v>42176.160000000003</v>
      </c>
      <c r="AH462" s="6">
        <v>0</v>
      </c>
      <c r="AI462" s="6">
        <v>28813.64</v>
      </c>
      <c r="AJ462" s="6">
        <v>167211.75</v>
      </c>
      <c r="AK462" s="23">
        <v>125035.59</v>
      </c>
    </row>
    <row r="463" spans="1:37">
      <c r="A463" s="5">
        <v>23139</v>
      </c>
      <c r="B463" s="6">
        <v>397</v>
      </c>
      <c r="C463" s="6">
        <v>111304</v>
      </c>
      <c r="D463" s="6">
        <v>23139</v>
      </c>
      <c r="E463" s="6">
        <v>20307755360</v>
      </c>
      <c r="F463" s="7" t="s">
        <v>1603</v>
      </c>
      <c r="G463" s="7" t="s">
        <v>1604</v>
      </c>
      <c r="H463" s="8">
        <v>30736</v>
      </c>
      <c r="I463" s="7" t="s">
        <v>257</v>
      </c>
      <c r="J463" s="7" t="s">
        <v>37</v>
      </c>
      <c r="K463" s="7" t="s">
        <v>1452</v>
      </c>
      <c r="L463" s="7" t="s">
        <v>28</v>
      </c>
      <c r="M463" s="6">
        <v>111304</v>
      </c>
      <c r="N463" s="8">
        <v>43684</v>
      </c>
      <c r="O463" s="8">
        <v>45016</v>
      </c>
      <c r="P463" s="6">
        <v>741</v>
      </c>
      <c r="Q463" s="7" t="s">
        <v>38</v>
      </c>
      <c r="R463" s="7" t="s">
        <v>30</v>
      </c>
      <c r="S463" s="7" t="s">
        <v>31</v>
      </c>
      <c r="T463" s="7" t="s">
        <v>32</v>
      </c>
      <c r="U463" s="9"/>
      <c r="V463" s="6">
        <v>15</v>
      </c>
      <c r="W463" s="6">
        <v>10</v>
      </c>
      <c r="X463" s="6">
        <v>30</v>
      </c>
      <c r="Y463" s="9"/>
      <c r="Z463" s="9"/>
      <c r="AA463" s="9"/>
      <c r="AB463" s="6">
        <v>80247.009999999995</v>
      </c>
      <c r="AC463" s="6">
        <v>0</v>
      </c>
      <c r="AD463" s="6">
        <v>0</v>
      </c>
      <c r="AE463" s="6">
        <v>0</v>
      </c>
      <c r="AF463" s="6">
        <v>17975.330000000002</v>
      </c>
      <c r="AG463" s="6">
        <v>17975.330000000002</v>
      </c>
      <c r="AH463" s="6">
        <v>0</v>
      </c>
      <c r="AI463" s="6">
        <v>12975.95</v>
      </c>
      <c r="AJ463" s="6">
        <v>80247.009999999995</v>
      </c>
      <c r="AK463" s="23">
        <v>62271.68</v>
      </c>
    </row>
    <row r="464" spans="1:37">
      <c r="A464" s="5">
        <v>31012</v>
      </c>
      <c r="B464" s="6">
        <v>397</v>
      </c>
      <c r="C464" s="6">
        <v>118195</v>
      </c>
      <c r="D464" s="6">
        <v>31012</v>
      </c>
      <c r="E464" s="6">
        <v>20276522397</v>
      </c>
      <c r="F464" s="7" t="s">
        <v>1457</v>
      </c>
      <c r="G464" s="7" t="s">
        <v>1458</v>
      </c>
      <c r="H464" s="8">
        <v>29198</v>
      </c>
      <c r="I464" s="7" t="s">
        <v>208</v>
      </c>
      <c r="J464" s="7" t="s">
        <v>37</v>
      </c>
      <c r="K464" s="7" t="s">
        <v>1452</v>
      </c>
      <c r="L464" s="7" t="s">
        <v>28</v>
      </c>
      <c r="M464" s="6">
        <v>118195</v>
      </c>
      <c r="N464" s="8">
        <v>44721</v>
      </c>
      <c r="O464" s="8">
        <v>45077</v>
      </c>
      <c r="P464" s="6">
        <v>740</v>
      </c>
      <c r="Q464" s="7" t="s">
        <v>38</v>
      </c>
      <c r="R464" s="7" t="s">
        <v>42</v>
      </c>
      <c r="S464" s="7" t="s">
        <v>31</v>
      </c>
      <c r="T464" s="7" t="s">
        <v>32</v>
      </c>
      <c r="U464" s="9"/>
      <c r="V464" s="6">
        <v>1</v>
      </c>
      <c r="W464" s="6">
        <v>20</v>
      </c>
      <c r="X464" s="6">
        <v>30</v>
      </c>
      <c r="Y464" s="9"/>
      <c r="Z464" s="9"/>
      <c r="AA464" s="9"/>
      <c r="AB464" s="6">
        <v>160494</v>
      </c>
      <c r="AC464" s="6">
        <v>0</v>
      </c>
      <c r="AD464" s="6">
        <v>0</v>
      </c>
      <c r="AE464" s="6">
        <v>0</v>
      </c>
      <c r="AF464" s="6">
        <v>34185.22</v>
      </c>
      <c r="AG464" s="6">
        <v>39485.32</v>
      </c>
      <c r="AH464" s="6">
        <v>0</v>
      </c>
      <c r="AI464" s="6">
        <v>27201.23</v>
      </c>
      <c r="AJ464" s="6">
        <v>160494</v>
      </c>
      <c r="AK464" s="23">
        <v>121008.68</v>
      </c>
    </row>
    <row r="465" spans="1:37">
      <c r="A465" s="5">
        <v>30794</v>
      </c>
      <c r="B465" s="6">
        <v>397</v>
      </c>
      <c r="C465" s="6">
        <v>118238</v>
      </c>
      <c r="D465" s="6">
        <v>30794</v>
      </c>
      <c r="E465" s="6">
        <v>20382461860</v>
      </c>
      <c r="F465" s="7" t="s">
        <v>2125</v>
      </c>
      <c r="G465" s="7" t="s">
        <v>2126</v>
      </c>
      <c r="H465" s="8">
        <v>34571</v>
      </c>
      <c r="I465" s="7" t="s">
        <v>230</v>
      </c>
      <c r="J465" s="7" t="s">
        <v>37</v>
      </c>
      <c r="K465" s="7" t="s">
        <v>1452</v>
      </c>
      <c r="L465" s="7" t="s">
        <v>28</v>
      </c>
      <c r="M465" s="6">
        <v>118238</v>
      </c>
      <c r="N465" s="8">
        <v>44470</v>
      </c>
      <c r="O465" s="8">
        <v>45077</v>
      </c>
      <c r="P465" s="6">
        <v>768</v>
      </c>
      <c r="Q465" s="7" t="s">
        <v>61</v>
      </c>
      <c r="R465" s="7" t="s">
        <v>30</v>
      </c>
      <c r="S465" s="7" t="s">
        <v>31</v>
      </c>
      <c r="T465" s="7" t="s">
        <v>62</v>
      </c>
      <c r="U465" s="9"/>
      <c r="V465" s="6">
        <v>3</v>
      </c>
      <c r="W465" s="6">
        <v>10</v>
      </c>
      <c r="X465" s="6">
        <v>30</v>
      </c>
      <c r="Y465" s="9"/>
      <c r="Z465" s="9"/>
      <c r="AA465" s="9"/>
      <c r="AB465" s="6">
        <v>39442.69</v>
      </c>
      <c r="AC465" s="6">
        <v>0</v>
      </c>
      <c r="AD465" s="6">
        <v>0</v>
      </c>
      <c r="AE465" s="6">
        <v>0</v>
      </c>
      <c r="AF465" s="6">
        <v>8401.2900000000009</v>
      </c>
      <c r="AG465" s="6">
        <v>17696.080000000002</v>
      </c>
      <c r="AH465" s="6">
        <v>0</v>
      </c>
      <c r="AI465" s="6">
        <v>6899.33</v>
      </c>
      <c r="AJ465" s="6">
        <v>39442.69</v>
      </c>
      <c r="AK465" s="23">
        <v>21746.61</v>
      </c>
    </row>
    <row r="466" spans="1:37">
      <c r="A466" s="5">
        <v>20975</v>
      </c>
      <c r="B466" s="6">
        <v>397</v>
      </c>
      <c r="C466" s="6">
        <v>67208</v>
      </c>
      <c r="D466" s="6">
        <v>20975</v>
      </c>
      <c r="E466" s="6">
        <v>20252111388</v>
      </c>
      <c r="F466" s="7" t="s">
        <v>829</v>
      </c>
      <c r="G466" s="7" t="s">
        <v>830</v>
      </c>
      <c r="H466" s="8">
        <v>27777</v>
      </c>
      <c r="I466" s="7" t="s">
        <v>36</v>
      </c>
      <c r="J466" s="7" t="s">
        <v>37</v>
      </c>
      <c r="K466" s="7" t="s">
        <v>1452</v>
      </c>
      <c r="L466" s="7" t="s">
        <v>48</v>
      </c>
      <c r="M466" s="6">
        <v>67208</v>
      </c>
      <c r="N466" s="8">
        <v>40756</v>
      </c>
      <c r="O466" s="9"/>
      <c r="P466" s="6">
        <v>4</v>
      </c>
      <c r="Q466" s="7" t="s">
        <v>75</v>
      </c>
      <c r="R466" s="7" t="s">
        <v>50</v>
      </c>
      <c r="S466" s="7" t="s">
        <v>181</v>
      </c>
      <c r="T466" s="7" t="s">
        <v>52</v>
      </c>
      <c r="U466" s="9"/>
      <c r="V466" s="6">
        <v>23</v>
      </c>
      <c r="W466" s="6">
        <v>35</v>
      </c>
      <c r="X466" s="6">
        <v>30</v>
      </c>
      <c r="Y466" s="9"/>
      <c r="Z466" s="9"/>
      <c r="AA466" s="9"/>
      <c r="AB466" s="6">
        <v>409171.45</v>
      </c>
      <c r="AC466" s="6">
        <v>0</v>
      </c>
      <c r="AD466" s="6">
        <v>0</v>
      </c>
      <c r="AE466" s="6">
        <v>0</v>
      </c>
      <c r="AF466" s="6">
        <v>83470.97</v>
      </c>
      <c r="AG466" s="6">
        <v>251802.74</v>
      </c>
      <c r="AH466" s="6">
        <v>0</v>
      </c>
      <c r="AI466" s="6">
        <v>68916.87</v>
      </c>
      <c r="AJ466" s="6">
        <v>409171.45</v>
      </c>
      <c r="AK466" s="23">
        <v>157368.71</v>
      </c>
    </row>
    <row r="467" spans="1:37">
      <c r="A467" s="5">
        <v>26238</v>
      </c>
      <c r="B467" s="6">
        <v>397</v>
      </c>
      <c r="C467" s="6">
        <v>118240</v>
      </c>
      <c r="D467" s="6">
        <v>26238</v>
      </c>
      <c r="E467" s="6">
        <v>27310305907</v>
      </c>
      <c r="F467" s="7" t="s">
        <v>831</v>
      </c>
      <c r="G467" s="7" t="s">
        <v>832</v>
      </c>
      <c r="H467" s="8">
        <v>31036</v>
      </c>
      <c r="I467" s="7" t="s">
        <v>143</v>
      </c>
      <c r="J467" s="7" t="s">
        <v>27</v>
      </c>
      <c r="K467" s="7" t="s">
        <v>1452</v>
      </c>
      <c r="L467" s="7" t="s">
        <v>28</v>
      </c>
      <c r="M467" s="6">
        <v>118240</v>
      </c>
      <c r="N467" s="8">
        <v>44677</v>
      </c>
      <c r="O467" s="8">
        <v>46502</v>
      </c>
      <c r="P467" s="6">
        <v>739</v>
      </c>
      <c r="Q467" s="7" t="s">
        <v>38</v>
      </c>
      <c r="R467" s="7" t="s">
        <v>57</v>
      </c>
      <c r="S467" s="7" t="s">
        <v>31</v>
      </c>
      <c r="T467" s="7" t="s">
        <v>43</v>
      </c>
      <c r="U467" s="7" t="s">
        <v>44</v>
      </c>
      <c r="V467" s="6">
        <v>12</v>
      </c>
      <c r="W467" s="6">
        <v>40</v>
      </c>
      <c r="X467" s="6">
        <v>30</v>
      </c>
      <c r="Y467" s="9"/>
      <c r="Z467" s="9"/>
      <c r="AA467" s="9"/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78.36</v>
      </c>
      <c r="AJ467" s="6">
        <v>0</v>
      </c>
      <c r="AK467" s="23">
        <v>0</v>
      </c>
    </row>
    <row r="468" spans="1:37">
      <c r="A468" s="5">
        <v>30889</v>
      </c>
      <c r="B468" s="6">
        <v>397</v>
      </c>
      <c r="C468" s="6">
        <v>114753</v>
      </c>
      <c r="D468" s="6">
        <v>30889</v>
      </c>
      <c r="E468" s="6">
        <v>20252557149</v>
      </c>
      <c r="F468" s="7" t="s">
        <v>833</v>
      </c>
      <c r="G468" s="7" t="s">
        <v>834</v>
      </c>
      <c r="H468" s="8">
        <v>28052</v>
      </c>
      <c r="I468" s="7" t="s">
        <v>173</v>
      </c>
      <c r="J468" s="7" t="s">
        <v>37</v>
      </c>
      <c r="K468" s="7" t="s">
        <v>1452</v>
      </c>
      <c r="L468" s="7" t="s">
        <v>28</v>
      </c>
      <c r="M468" s="6">
        <v>114753</v>
      </c>
      <c r="N468" s="8">
        <v>44095</v>
      </c>
      <c r="O468" s="8">
        <v>45016</v>
      </c>
      <c r="P468" s="6">
        <v>740</v>
      </c>
      <c r="Q468" s="7" t="s">
        <v>38</v>
      </c>
      <c r="R468" s="7" t="s">
        <v>42</v>
      </c>
      <c r="S468" s="7" t="s">
        <v>31</v>
      </c>
      <c r="T468" s="7" t="s">
        <v>32</v>
      </c>
      <c r="U468" s="9"/>
      <c r="V468" s="6">
        <v>2</v>
      </c>
      <c r="W468" s="6">
        <v>20</v>
      </c>
      <c r="X468" s="6">
        <v>30</v>
      </c>
      <c r="Y468" s="9"/>
      <c r="Z468" s="9"/>
      <c r="AA468" s="9"/>
      <c r="AB468" s="6">
        <v>160494</v>
      </c>
      <c r="AC468" s="6">
        <v>0</v>
      </c>
      <c r="AD468" s="6">
        <v>0</v>
      </c>
      <c r="AE468" s="6">
        <v>0</v>
      </c>
      <c r="AF468" s="6">
        <v>35950.660000000003</v>
      </c>
      <c r="AG468" s="6">
        <v>67347.86</v>
      </c>
      <c r="AH468" s="6">
        <v>0</v>
      </c>
      <c r="AI468" s="6">
        <v>27201.23</v>
      </c>
      <c r="AJ468" s="6">
        <v>160494</v>
      </c>
      <c r="AK468" s="23">
        <v>93146.14</v>
      </c>
    </row>
    <row r="469" spans="1:37">
      <c r="A469" s="5">
        <v>19890</v>
      </c>
      <c r="B469" s="6">
        <v>397</v>
      </c>
      <c r="C469" s="6">
        <v>109207</v>
      </c>
      <c r="D469" s="6">
        <v>19890</v>
      </c>
      <c r="E469" s="6">
        <v>20230246239</v>
      </c>
      <c r="F469" s="7" t="s">
        <v>836</v>
      </c>
      <c r="G469" s="7" t="s">
        <v>837</v>
      </c>
      <c r="H469" s="8">
        <v>26676</v>
      </c>
      <c r="I469" s="7" t="s">
        <v>81</v>
      </c>
      <c r="J469" s="7" t="s">
        <v>37</v>
      </c>
      <c r="K469" s="7" t="s">
        <v>1452</v>
      </c>
      <c r="L469" s="7" t="s">
        <v>48</v>
      </c>
      <c r="M469" s="6">
        <v>109207</v>
      </c>
      <c r="N469" s="8">
        <v>43390</v>
      </c>
      <c r="O469" s="9"/>
      <c r="P469" s="6">
        <v>4</v>
      </c>
      <c r="Q469" s="7" t="s">
        <v>75</v>
      </c>
      <c r="R469" s="7" t="s">
        <v>50</v>
      </c>
      <c r="S469" s="7" t="s">
        <v>181</v>
      </c>
      <c r="T469" s="7" t="s">
        <v>52</v>
      </c>
      <c r="U469" s="9"/>
      <c r="V469" s="6">
        <v>21</v>
      </c>
      <c r="W469" s="6">
        <v>35</v>
      </c>
      <c r="X469" s="6">
        <v>30</v>
      </c>
      <c r="Y469" s="9"/>
      <c r="Z469" s="9"/>
      <c r="AA469" s="9"/>
      <c r="AB469" s="6">
        <v>413061.16</v>
      </c>
      <c r="AC469" s="6">
        <v>0</v>
      </c>
      <c r="AD469" s="6">
        <v>0</v>
      </c>
      <c r="AE469" s="6">
        <v>0</v>
      </c>
      <c r="AF469" s="6">
        <v>66089.78</v>
      </c>
      <c r="AG469" s="6">
        <v>156246.91</v>
      </c>
      <c r="AH469" s="6">
        <v>0</v>
      </c>
      <c r="AI469" s="6">
        <v>70054.86</v>
      </c>
      <c r="AJ469" s="6">
        <v>413061.16</v>
      </c>
      <c r="AK469" s="23">
        <v>256814.25</v>
      </c>
    </row>
    <row r="470" spans="1:37">
      <c r="A470" s="5">
        <v>19890</v>
      </c>
      <c r="B470" s="6">
        <v>397</v>
      </c>
      <c r="C470" s="6">
        <v>113437</v>
      </c>
      <c r="D470" s="6">
        <v>19890</v>
      </c>
      <c r="E470" s="6">
        <v>20230246239</v>
      </c>
      <c r="F470" s="7" t="s">
        <v>836</v>
      </c>
      <c r="G470" s="7" t="s">
        <v>837</v>
      </c>
      <c r="H470" s="8">
        <v>26676</v>
      </c>
      <c r="I470" s="7" t="s">
        <v>81</v>
      </c>
      <c r="J470" s="7" t="s">
        <v>37</v>
      </c>
      <c r="K470" s="7" t="s">
        <v>1452</v>
      </c>
      <c r="L470" s="7" t="s">
        <v>28</v>
      </c>
      <c r="M470" s="6">
        <v>113437</v>
      </c>
      <c r="N470" s="8">
        <v>43770</v>
      </c>
      <c r="O470" s="8">
        <v>45016</v>
      </c>
      <c r="P470" s="6">
        <v>741</v>
      </c>
      <c r="Q470" s="7" t="s">
        <v>38</v>
      </c>
      <c r="R470" s="7" t="s">
        <v>30</v>
      </c>
      <c r="S470" s="7" t="s">
        <v>31</v>
      </c>
      <c r="T470" s="7" t="s">
        <v>32</v>
      </c>
      <c r="U470" s="9"/>
      <c r="V470" s="6">
        <v>13</v>
      </c>
      <c r="W470" s="6">
        <v>10</v>
      </c>
      <c r="X470" s="6">
        <v>30</v>
      </c>
      <c r="Y470" s="9"/>
      <c r="Z470" s="9"/>
      <c r="AA470" s="9"/>
      <c r="AB470" s="6">
        <v>80247.009999999995</v>
      </c>
      <c r="AC470" s="6">
        <v>0</v>
      </c>
      <c r="AD470" s="6">
        <v>0</v>
      </c>
      <c r="AE470" s="6">
        <v>0</v>
      </c>
      <c r="AF470" s="6">
        <v>14444.46</v>
      </c>
      <c r="AG470" s="6">
        <v>29594.07</v>
      </c>
      <c r="AH470" s="6">
        <v>0</v>
      </c>
      <c r="AI470" s="6">
        <v>12975.95</v>
      </c>
      <c r="AJ470" s="6">
        <v>80247.009999999995</v>
      </c>
      <c r="AK470" s="23">
        <v>50652.94</v>
      </c>
    </row>
    <row r="471" spans="1:37">
      <c r="A471" s="5">
        <v>31639</v>
      </c>
      <c r="B471" s="6">
        <v>397</v>
      </c>
      <c r="C471" s="6">
        <v>119860</v>
      </c>
      <c r="D471" s="6">
        <v>31639</v>
      </c>
      <c r="E471" s="6">
        <v>20419842177</v>
      </c>
      <c r="F471" s="7" t="s">
        <v>838</v>
      </c>
      <c r="G471" s="7" t="s">
        <v>839</v>
      </c>
      <c r="H471" s="8">
        <v>36374</v>
      </c>
      <c r="I471" s="7" t="s">
        <v>135</v>
      </c>
      <c r="J471" s="7" t="s">
        <v>37</v>
      </c>
      <c r="K471" s="7" t="s">
        <v>1452</v>
      </c>
      <c r="L471" s="7" t="s">
        <v>28</v>
      </c>
      <c r="M471" s="6">
        <v>119860</v>
      </c>
      <c r="N471" s="8">
        <v>44789</v>
      </c>
      <c r="O471" s="8">
        <v>45046</v>
      </c>
      <c r="P471" s="6">
        <v>768</v>
      </c>
      <c r="Q471" s="7" t="s">
        <v>61</v>
      </c>
      <c r="R471" s="7" t="s">
        <v>30</v>
      </c>
      <c r="S471" s="7" t="s">
        <v>31</v>
      </c>
      <c r="T471" s="7" t="s">
        <v>62</v>
      </c>
      <c r="U471" s="9"/>
      <c r="V471" s="6">
        <v>0</v>
      </c>
      <c r="W471" s="6">
        <v>10</v>
      </c>
      <c r="X471" s="6">
        <v>30</v>
      </c>
      <c r="Y471" s="9"/>
      <c r="Z471" s="9"/>
      <c r="AA471" s="9"/>
      <c r="AB471" s="6">
        <v>39442.69</v>
      </c>
      <c r="AC471" s="6">
        <v>0</v>
      </c>
      <c r="AD471" s="6">
        <v>0</v>
      </c>
      <c r="AE471" s="6">
        <v>0</v>
      </c>
      <c r="AF471" s="6">
        <v>8401.2900000000009</v>
      </c>
      <c r="AG471" s="6">
        <v>17696.080000000002</v>
      </c>
      <c r="AH471" s="6">
        <v>0</v>
      </c>
      <c r="AI471" s="6">
        <v>6899.33</v>
      </c>
      <c r="AJ471" s="6">
        <v>39442.69</v>
      </c>
      <c r="AK471" s="23">
        <v>21746.61</v>
      </c>
    </row>
    <row r="472" spans="1:37">
      <c r="A472" s="5">
        <v>29811</v>
      </c>
      <c r="B472" s="6">
        <v>397</v>
      </c>
      <c r="C472" s="6">
        <v>116745</v>
      </c>
      <c r="D472" s="6">
        <v>29811</v>
      </c>
      <c r="E472" s="6">
        <v>27341858378</v>
      </c>
      <c r="F472" s="7" t="s">
        <v>840</v>
      </c>
      <c r="G472" s="7" t="s">
        <v>504</v>
      </c>
      <c r="H472" s="8">
        <v>32868</v>
      </c>
      <c r="I472" s="7" t="s">
        <v>55</v>
      </c>
      <c r="J472" s="7" t="s">
        <v>27</v>
      </c>
      <c r="K472" s="7" t="s">
        <v>1452</v>
      </c>
      <c r="L472" s="7" t="s">
        <v>28</v>
      </c>
      <c r="M472" s="6">
        <v>116745</v>
      </c>
      <c r="N472" s="8">
        <v>44523</v>
      </c>
      <c r="O472" s="8">
        <v>46348</v>
      </c>
      <c r="P472" s="6">
        <v>740</v>
      </c>
      <c r="Q472" s="7" t="s">
        <v>38</v>
      </c>
      <c r="R472" s="7" t="s">
        <v>42</v>
      </c>
      <c r="S472" s="7" t="s">
        <v>31</v>
      </c>
      <c r="T472" s="7" t="s">
        <v>43</v>
      </c>
      <c r="U472" s="7" t="s">
        <v>44</v>
      </c>
      <c r="V472" s="6">
        <v>4</v>
      </c>
      <c r="W472" s="6">
        <v>20</v>
      </c>
      <c r="X472" s="6">
        <v>30</v>
      </c>
      <c r="Y472" s="9"/>
      <c r="Z472" s="9"/>
      <c r="AA472" s="9"/>
      <c r="AB472" s="6">
        <v>160494</v>
      </c>
      <c r="AC472" s="6">
        <v>0</v>
      </c>
      <c r="AD472" s="6">
        <v>0</v>
      </c>
      <c r="AE472" s="6">
        <v>0</v>
      </c>
      <c r="AF472" s="6">
        <v>35950.660000000003</v>
      </c>
      <c r="AG472" s="6">
        <v>45571.98</v>
      </c>
      <c r="AH472" s="6">
        <v>0</v>
      </c>
      <c r="AI472" s="6">
        <v>28172.22</v>
      </c>
      <c r="AJ472" s="6">
        <v>160494</v>
      </c>
      <c r="AK472" s="23">
        <v>114922.02</v>
      </c>
    </row>
    <row r="473" spans="1:37">
      <c r="A473" s="5">
        <v>29811</v>
      </c>
      <c r="B473" s="6">
        <v>397</v>
      </c>
      <c r="C473" s="6">
        <v>120795</v>
      </c>
      <c r="D473" s="6">
        <v>29811</v>
      </c>
      <c r="E473" s="6">
        <v>27341858378</v>
      </c>
      <c r="F473" s="7" t="s">
        <v>840</v>
      </c>
      <c r="G473" s="7" t="s">
        <v>504</v>
      </c>
      <c r="H473" s="8">
        <v>32868</v>
      </c>
      <c r="I473" s="7" t="s">
        <v>55</v>
      </c>
      <c r="J473" s="7" t="s">
        <v>27</v>
      </c>
      <c r="K473" s="7" t="s">
        <v>1452</v>
      </c>
      <c r="L473" s="7" t="s">
        <v>28</v>
      </c>
      <c r="M473" s="6">
        <v>120795</v>
      </c>
      <c r="N473" s="8">
        <v>44901</v>
      </c>
      <c r="O473" s="8">
        <v>45016</v>
      </c>
      <c r="P473" s="6">
        <v>757</v>
      </c>
      <c r="Q473" s="7" t="s">
        <v>56</v>
      </c>
      <c r="R473" s="7" t="s">
        <v>42</v>
      </c>
      <c r="S473" s="7" t="s">
        <v>31</v>
      </c>
      <c r="T473" s="7" t="s">
        <v>32</v>
      </c>
      <c r="U473" s="9"/>
      <c r="V473" s="6">
        <v>4</v>
      </c>
      <c r="W473" s="6">
        <v>20</v>
      </c>
      <c r="X473" s="6">
        <v>30</v>
      </c>
      <c r="Y473" s="9"/>
      <c r="Z473" s="9"/>
      <c r="AA473" s="9"/>
      <c r="AB473" s="6">
        <v>160494</v>
      </c>
      <c r="AC473" s="6">
        <v>0</v>
      </c>
      <c r="AD473" s="6">
        <v>0</v>
      </c>
      <c r="AE473" s="6">
        <v>0</v>
      </c>
      <c r="AF473" s="6">
        <v>35950.660000000003</v>
      </c>
      <c r="AG473" s="6">
        <v>36853.32</v>
      </c>
      <c r="AH473" s="6">
        <v>0</v>
      </c>
      <c r="AI473" s="6">
        <v>25951.88</v>
      </c>
      <c r="AJ473" s="6">
        <v>160494</v>
      </c>
      <c r="AK473" s="23">
        <v>123640.68</v>
      </c>
    </row>
    <row r="474" spans="1:37">
      <c r="A474" s="5">
        <v>13640</v>
      </c>
      <c r="B474" s="6">
        <v>397</v>
      </c>
      <c r="C474" s="6">
        <v>120988</v>
      </c>
      <c r="D474" s="6">
        <v>13640</v>
      </c>
      <c r="E474" s="6">
        <v>20124135347</v>
      </c>
      <c r="F474" s="7" t="s">
        <v>774</v>
      </c>
      <c r="G474" s="7" t="s">
        <v>1586</v>
      </c>
      <c r="H474" s="8">
        <v>21252</v>
      </c>
      <c r="I474" s="7" t="s">
        <v>125</v>
      </c>
      <c r="J474" s="7" t="s">
        <v>37</v>
      </c>
      <c r="K474" s="7" t="s">
        <v>1452</v>
      </c>
      <c r="L474" s="7" t="s">
        <v>28</v>
      </c>
      <c r="M474" s="6">
        <v>120988</v>
      </c>
      <c r="N474" s="8">
        <v>44661</v>
      </c>
      <c r="O474" s="8">
        <v>45016</v>
      </c>
      <c r="P474" s="6">
        <v>706</v>
      </c>
      <c r="Q474" s="7" t="s">
        <v>33</v>
      </c>
      <c r="R474" s="7" t="s">
        <v>57</v>
      </c>
      <c r="S474" s="7" t="s">
        <v>31</v>
      </c>
      <c r="T474" s="7" t="s">
        <v>43</v>
      </c>
      <c r="U474" s="7" t="s">
        <v>44</v>
      </c>
      <c r="V474" s="6">
        <v>37</v>
      </c>
      <c r="W474" s="6">
        <v>40</v>
      </c>
      <c r="X474" s="6">
        <v>30</v>
      </c>
      <c r="Y474" s="9"/>
      <c r="Z474" s="9"/>
      <c r="AA474" s="9"/>
      <c r="AB474" s="6">
        <v>574837.36</v>
      </c>
      <c r="AC474" s="6">
        <v>0</v>
      </c>
      <c r="AD474" s="6">
        <v>0</v>
      </c>
      <c r="AE474" s="6">
        <v>0</v>
      </c>
      <c r="AF474" s="6">
        <v>124240.41</v>
      </c>
      <c r="AG474" s="6">
        <v>262951.02</v>
      </c>
      <c r="AH474" s="6">
        <v>0</v>
      </c>
      <c r="AI474" s="6">
        <v>97576.77</v>
      </c>
      <c r="AJ474" s="6">
        <v>574837.36</v>
      </c>
      <c r="AK474" s="23">
        <v>311886.34000000003</v>
      </c>
    </row>
    <row r="475" spans="1:37">
      <c r="A475" s="5">
        <v>22818</v>
      </c>
      <c r="B475" s="6">
        <v>397</v>
      </c>
      <c r="C475" s="6">
        <v>111087</v>
      </c>
      <c r="D475" s="6">
        <v>22818</v>
      </c>
      <c r="E475" s="6">
        <v>20270055398</v>
      </c>
      <c r="F475" s="7" t="s">
        <v>841</v>
      </c>
      <c r="G475" s="7" t="s">
        <v>842</v>
      </c>
      <c r="H475" s="8">
        <v>28955</v>
      </c>
      <c r="I475" s="7" t="s">
        <v>208</v>
      </c>
      <c r="J475" s="7" t="s">
        <v>37</v>
      </c>
      <c r="K475" s="7" t="s">
        <v>1452</v>
      </c>
      <c r="L475" s="7" t="s">
        <v>28</v>
      </c>
      <c r="M475" s="6">
        <v>111087</v>
      </c>
      <c r="N475" s="8">
        <v>43591</v>
      </c>
      <c r="O475" s="9"/>
      <c r="P475" s="6">
        <v>757</v>
      </c>
      <c r="Q475" s="7" t="s">
        <v>56</v>
      </c>
      <c r="R475" s="7" t="s">
        <v>42</v>
      </c>
      <c r="S475" s="7" t="s">
        <v>31</v>
      </c>
      <c r="T475" s="7" t="s">
        <v>43</v>
      </c>
      <c r="U475" s="7" t="s">
        <v>44</v>
      </c>
      <c r="V475" s="6">
        <v>15</v>
      </c>
      <c r="W475" s="6">
        <v>20</v>
      </c>
      <c r="X475" s="6">
        <v>30</v>
      </c>
      <c r="Y475" s="9"/>
      <c r="Z475" s="9"/>
      <c r="AA475" s="9"/>
      <c r="AB475" s="6">
        <v>167211.75</v>
      </c>
      <c r="AC475" s="6">
        <v>0</v>
      </c>
      <c r="AD475" s="6">
        <v>0</v>
      </c>
      <c r="AE475" s="6">
        <v>0</v>
      </c>
      <c r="AF475" s="6">
        <v>37455.440000000002</v>
      </c>
      <c r="AG475" s="6">
        <v>49346.89</v>
      </c>
      <c r="AH475" s="6">
        <v>0</v>
      </c>
      <c r="AI475" s="6">
        <v>29804.95</v>
      </c>
      <c r="AJ475" s="6">
        <v>167211.75</v>
      </c>
      <c r="AK475" s="23">
        <v>117864.86</v>
      </c>
    </row>
    <row r="476" spans="1:37">
      <c r="A476" s="5">
        <v>22818</v>
      </c>
      <c r="B476" s="6">
        <v>397</v>
      </c>
      <c r="C476" s="6">
        <v>114058</v>
      </c>
      <c r="D476" s="6">
        <v>22818</v>
      </c>
      <c r="E476" s="6">
        <v>20270055398</v>
      </c>
      <c r="F476" s="7" t="s">
        <v>841</v>
      </c>
      <c r="G476" s="7" t="s">
        <v>842</v>
      </c>
      <c r="H476" s="8">
        <v>28955</v>
      </c>
      <c r="I476" s="7" t="s">
        <v>208</v>
      </c>
      <c r="J476" s="7" t="s">
        <v>37</v>
      </c>
      <c r="K476" s="7" t="s">
        <v>1452</v>
      </c>
      <c r="L476" s="7" t="s">
        <v>28</v>
      </c>
      <c r="M476" s="6">
        <v>114058</v>
      </c>
      <c r="N476" s="8">
        <v>44035</v>
      </c>
      <c r="O476" s="8">
        <v>45077</v>
      </c>
      <c r="P476" s="6">
        <v>740</v>
      </c>
      <c r="Q476" s="7" t="s">
        <v>38</v>
      </c>
      <c r="R476" s="7" t="s">
        <v>42</v>
      </c>
      <c r="S476" s="7" t="s">
        <v>31</v>
      </c>
      <c r="T476" s="7" t="s">
        <v>43</v>
      </c>
      <c r="U476" s="7" t="s">
        <v>44</v>
      </c>
      <c r="V476" s="6">
        <v>15</v>
      </c>
      <c r="W476" s="6">
        <v>20</v>
      </c>
      <c r="X476" s="6">
        <v>30</v>
      </c>
      <c r="Y476" s="9"/>
      <c r="Z476" s="9"/>
      <c r="AA476" s="9"/>
      <c r="AB476" s="6">
        <v>160494</v>
      </c>
      <c r="AC476" s="6">
        <v>0</v>
      </c>
      <c r="AD476" s="6">
        <v>0</v>
      </c>
      <c r="AE476" s="6">
        <v>0</v>
      </c>
      <c r="AF476" s="6">
        <v>35950.660000000003</v>
      </c>
      <c r="AG476" s="6">
        <v>36847</v>
      </c>
      <c r="AH476" s="6">
        <v>0</v>
      </c>
      <c r="AI476" s="6">
        <v>25951.88</v>
      </c>
      <c r="AJ476" s="6">
        <v>160494</v>
      </c>
      <c r="AK476" s="23">
        <v>123647</v>
      </c>
    </row>
    <row r="477" spans="1:37">
      <c r="A477" s="5">
        <v>22818</v>
      </c>
      <c r="B477" s="6">
        <v>397</v>
      </c>
      <c r="C477" s="6">
        <v>119445</v>
      </c>
      <c r="D477" s="6">
        <v>22818</v>
      </c>
      <c r="E477" s="6">
        <v>20270055398</v>
      </c>
      <c r="F477" s="7" t="s">
        <v>841</v>
      </c>
      <c r="G477" s="7" t="s">
        <v>842</v>
      </c>
      <c r="H477" s="8">
        <v>28955</v>
      </c>
      <c r="I477" s="7" t="s">
        <v>208</v>
      </c>
      <c r="J477" s="7" t="s">
        <v>37</v>
      </c>
      <c r="K477" s="7" t="s">
        <v>1452</v>
      </c>
      <c r="L477" s="7" t="s">
        <v>28</v>
      </c>
      <c r="M477" s="6">
        <v>119445</v>
      </c>
      <c r="N477" s="8">
        <v>44774</v>
      </c>
      <c r="O477" s="8">
        <v>45077</v>
      </c>
      <c r="P477" s="6">
        <v>758</v>
      </c>
      <c r="Q477" s="7" t="s">
        <v>56</v>
      </c>
      <c r="R477" s="7" t="s">
        <v>30</v>
      </c>
      <c r="S477" s="7" t="s">
        <v>31</v>
      </c>
      <c r="T477" s="7" t="s">
        <v>32</v>
      </c>
      <c r="U477" s="9"/>
      <c r="V477" s="6">
        <v>15</v>
      </c>
      <c r="W477" s="6">
        <v>10</v>
      </c>
      <c r="X477" s="6">
        <v>30</v>
      </c>
      <c r="Y477" s="9"/>
      <c r="Z477" s="9"/>
      <c r="AA477" s="9"/>
      <c r="AB477" s="6">
        <v>83606.14</v>
      </c>
      <c r="AC477" s="6">
        <v>0</v>
      </c>
      <c r="AD477" s="6">
        <v>0</v>
      </c>
      <c r="AE477" s="6">
        <v>0</v>
      </c>
      <c r="AF477" s="6">
        <v>18727.77</v>
      </c>
      <c r="AG477" s="6">
        <v>19194.7</v>
      </c>
      <c r="AH477" s="6">
        <v>0</v>
      </c>
      <c r="AI477" s="6">
        <v>13519.11</v>
      </c>
      <c r="AJ477" s="6">
        <v>83606.14</v>
      </c>
      <c r="AK477" s="23">
        <v>64411.44</v>
      </c>
    </row>
    <row r="478" spans="1:37">
      <c r="A478" s="5">
        <v>25317</v>
      </c>
      <c r="B478" s="6">
        <v>397</v>
      </c>
      <c r="C478" s="6">
        <v>107207</v>
      </c>
      <c r="D478" s="6">
        <v>25317</v>
      </c>
      <c r="E478" s="6">
        <v>20238278520</v>
      </c>
      <c r="F478" s="7" t="s">
        <v>843</v>
      </c>
      <c r="G478" s="7" t="s">
        <v>844</v>
      </c>
      <c r="H478" s="8">
        <v>27164</v>
      </c>
      <c r="I478" s="7" t="s">
        <v>350</v>
      </c>
      <c r="J478" s="7" t="s">
        <v>37</v>
      </c>
      <c r="K478" s="7" t="s">
        <v>1452</v>
      </c>
      <c r="L478" s="7" t="s">
        <v>48</v>
      </c>
      <c r="M478" s="6">
        <v>107207</v>
      </c>
      <c r="N478" s="8">
        <v>43150</v>
      </c>
      <c r="O478" s="9"/>
      <c r="P478" s="6">
        <v>5</v>
      </c>
      <c r="Q478" s="7" t="s">
        <v>49</v>
      </c>
      <c r="R478" s="7" t="s">
        <v>50</v>
      </c>
      <c r="S478" s="7" t="s">
        <v>101</v>
      </c>
      <c r="T478" s="7" t="s">
        <v>52</v>
      </c>
      <c r="U478" s="9"/>
      <c r="V478" s="6">
        <v>14</v>
      </c>
      <c r="W478" s="6">
        <v>35</v>
      </c>
      <c r="X478" s="6">
        <v>30</v>
      </c>
      <c r="Y478" s="9"/>
      <c r="Z478" s="9"/>
      <c r="AA478" s="9"/>
      <c r="AB478" s="6">
        <v>309568.64000000001</v>
      </c>
      <c r="AC478" s="6">
        <v>0</v>
      </c>
      <c r="AD478" s="6">
        <v>0</v>
      </c>
      <c r="AE478" s="6">
        <v>0</v>
      </c>
      <c r="AF478" s="6">
        <v>49530.98</v>
      </c>
      <c r="AG478" s="6">
        <v>69249.69</v>
      </c>
      <c r="AH478" s="6">
        <v>0</v>
      </c>
      <c r="AI478" s="6">
        <v>52208.5</v>
      </c>
      <c r="AJ478" s="6">
        <v>309568.64000000001</v>
      </c>
      <c r="AK478" s="23">
        <v>240318.95</v>
      </c>
    </row>
    <row r="479" spans="1:37">
      <c r="A479" s="5">
        <v>31148</v>
      </c>
      <c r="B479" s="6">
        <v>397</v>
      </c>
      <c r="C479" s="6">
        <v>116721</v>
      </c>
      <c r="D479" s="6">
        <v>31148</v>
      </c>
      <c r="E479" s="6">
        <v>20416498998</v>
      </c>
      <c r="F479" s="7" t="s">
        <v>843</v>
      </c>
      <c r="G479" s="7" t="s">
        <v>845</v>
      </c>
      <c r="H479" s="8">
        <v>34363</v>
      </c>
      <c r="I479" s="7" t="s">
        <v>107</v>
      </c>
      <c r="J479" s="7" t="s">
        <v>37</v>
      </c>
      <c r="K479" s="7" t="s">
        <v>1452</v>
      </c>
      <c r="L479" s="7" t="s">
        <v>48</v>
      </c>
      <c r="M479" s="6">
        <v>116721</v>
      </c>
      <c r="N479" s="8">
        <v>44503</v>
      </c>
      <c r="O479" s="9"/>
      <c r="P479" s="6">
        <v>7</v>
      </c>
      <c r="Q479" s="7" t="s">
        <v>221</v>
      </c>
      <c r="R479" s="7" t="s">
        <v>50</v>
      </c>
      <c r="S479" s="7" t="s">
        <v>109</v>
      </c>
      <c r="T479" s="7" t="s">
        <v>52</v>
      </c>
      <c r="U479" s="9"/>
      <c r="V479" s="6">
        <v>1</v>
      </c>
      <c r="W479" s="6">
        <v>35</v>
      </c>
      <c r="X479" s="6">
        <v>30</v>
      </c>
      <c r="Y479" s="9"/>
      <c r="Z479" s="9"/>
      <c r="AA479" s="9"/>
      <c r="AB479" s="6">
        <v>175584.84</v>
      </c>
      <c r="AC479" s="6">
        <v>0</v>
      </c>
      <c r="AD479" s="6">
        <v>0</v>
      </c>
      <c r="AE479" s="6">
        <v>0</v>
      </c>
      <c r="AF479" s="6">
        <v>28093.58</v>
      </c>
      <c r="AG479" s="6">
        <v>80859.259999999995</v>
      </c>
      <c r="AH479" s="6">
        <v>0</v>
      </c>
      <c r="AI479" s="6">
        <v>29732.720000000001</v>
      </c>
      <c r="AJ479" s="6">
        <v>175584.84</v>
      </c>
      <c r="AK479" s="23">
        <v>94725.58</v>
      </c>
    </row>
    <row r="480" spans="1:37">
      <c r="A480" s="5">
        <v>31775</v>
      </c>
      <c r="B480" s="6">
        <v>397</v>
      </c>
      <c r="C480" s="6">
        <v>120820</v>
      </c>
      <c r="D480" s="6">
        <v>31775</v>
      </c>
      <c r="E480" s="6">
        <v>23355487814</v>
      </c>
      <c r="F480" s="7" t="s">
        <v>848</v>
      </c>
      <c r="G480" s="7" t="s">
        <v>849</v>
      </c>
      <c r="H480" s="8">
        <v>33628</v>
      </c>
      <c r="I480" s="7" t="s">
        <v>218</v>
      </c>
      <c r="J480" s="7" t="s">
        <v>27</v>
      </c>
      <c r="K480" s="7" t="s">
        <v>1452</v>
      </c>
      <c r="L480" s="7" t="s">
        <v>48</v>
      </c>
      <c r="M480" s="6">
        <v>120820</v>
      </c>
      <c r="N480" s="8">
        <v>44865</v>
      </c>
      <c r="O480" s="9"/>
      <c r="P480" s="6">
        <v>7</v>
      </c>
      <c r="Q480" s="7" t="s">
        <v>221</v>
      </c>
      <c r="R480" s="7" t="s">
        <v>50</v>
      </c>
      <c r="S480" s="7" t="s">
        <v>109</v>
      </c>
      <c r="T480" s="7" t="s">
        <v>52</v>
      </c>
      <c r="U480" s="9"/>
      <c r="V480" s="6">
        <v>0</v>
      </c>
      <c r="W480" s="6">
        <v>35</v>
      </c>
      <c r="X480" s="6">
        <v>30</v>
      </c>
      <c r="Y480" s="9"/>
      <c r="Z480" s="9"/>
      <c r="AA480" s="9"/>
      <c r="AB480" s="6">
        <v>195156.08</v>
      </c>
      <c r="AC480" s="6">
        <v>0</v>
      </c>
      <c r="AD480" s="6">
        <v>0</v>
      </c>
      <c r="AE480" s="6">
        <v>0</v>
      </c>
      <c r="AF480" s="6">
        <v>37665.120000000003</v>
      </c>
      <c r="AG480" s="6">
        <v>40194.239999999998</v>
      </c>
      <c r="AH480" s="6">
        <v>0</v>
      </c>
      <c r="AI480" s="6">
        <v>33015.78</v>
      </c>
      <c r="AJ480" s="6">
        <v>195156.08</v>
      </c>
      <c r="AK480" s="23">
        <v>154961.84</v>
      </c>
    </row>
    <row r="481" spans="1:37">
      <c r="A481" s="5">
        <v>27985</v>
      </c>
      <c r="B481" s="6">
        <v>397</v>
      </c>
      <c r="C481" s="6">
        <v>120780</v>
      </c>
      <c r="D481" s="6">
        <v>27985</v>
      </c>
      <c r="E481" s="6">
        <v>27318427076</v>
      </c>
      <c r="F481" s="7" t="s">
        <v>850</v>
      </c>
      <c r="G481" s="7" t="s">
        <v>851</v>
      </c>
      <c r="H481" s="8">
        <v>31412</v>
      </c>
      <c r="I481" s="7" t="s">
        <v>120</v>
      </c>
      <c r="J481" s="7" t="s">
        <v>27</v>
      </c>
      <c r="K481" s="7" t="s">
        <v>1452</v>
      </c>
      <c r="L481" s="7" t="s">
        <v>28</v>
      </c>
      <c r="M481" s="6">
        <v>120780</v>
      </c>
      <c r="N481" s="8">
        <v>44859</v>
      </c>
      <c r="O481" s="8">
        <v>46684</v>
      </c>
      <c r="P481" s="6">
        <v>740</v>
      </c>
      <c r="Q481" s="7" t="s">
        <v>38</v>
      </c>
      <c r="R481" s="7" t="s">
        <v>42</v>
      </c>
      <c r="S481" s="7" t="s">
        <v>31</v>
      </c>
      <c r="T481" s="7" t="s">
        <v>43</v>
      </c>
      <c r="U481" s="7" t="s">
        <v>44</v>
      </c>
      <c r="V481" s="6">
        <v>9</v>
      </c>
      <c r="W481" s="6">
        <v>20</v>
      </c>
      <c r="X481" s="6">
        <v>30</v>
      </c>
      <c r="Y481" s="9"/>
      <c r="Z481" s="9"/>
      <c r="AA481" s="9"/>
      <c r="AB481" s="6">
        <v>160494.01</v>
      </c>
      <c r="AC481" s="6">
        <v>0</v>
      </c>
      <c r="AD481" s="6">
        <v>0</v>
      </c>
      <c r="AE481" s="6">
        <v>0</v>
      </c>
      <c r="AF481" s="6">
        <v>35950.660000000003</v>
      </c>
      <c r="AG481" s="6">
        <v>43837.91</v>
      </c>
      <c r="AH481" s="6">
        <v>0</v>
      </c>
      <c r="AI481" s="6">
        <v>27201.23</v>
      </c>
      <c r="AJ481" s="6">
        <v>160494.01</v>
      </c>
      <c r="AK481" s="23">
        <v>116656.1</v>
      </c>
    </row>
    <row r="482" spans="1:37">
      <c r="A482" s="5">
        <v>30358</v>
      </c>
      <c r="B482" s="6">
        <v>397</v>
      </c>
      <c r="C482" s="6">
        <v>119877</v>
      </c>
      <c r="D482" s="6">
        <v>30358</v>
      </c>
      <c r="E482" s="6">
        <v>27257357886</v>
      </c>
      <c r="F482" s="7" t="s">
        <v>852</v>
      </c>
      <c r="G482" s="7" t="s">
        <v>853</v>
      </c>
      <c r="H482" s="8">
        <v>28165</v>
      </c>
      <c r="I482" s="7" t="s">
        <v>173</v>
      </c>
      <c r="J482" s="7" t="s">
        <v>27</v>
      </c>
      <c r="K482" s="7" t="s">
        <v>1452</v>
      </c>
      <c r="L482" s="7" t="s">
        <v>28</v>
      </c>
      <c r="M482" s="6">
        <v>119877</v>
      </c>
      <c r="N482" s="8">
        <v>44805</v>
      </c>
      <c r="O482" s="8">
        <v>45077</v>
      </c>
      <c r="P482" s="6">
        <v>757</v>
      </c>
      <c r="Q482" s="7" t="s">
        <v>56</v>
      </c>
      <c r="R482" s="7" t="s">
        <v>42</v>
      </c>
      <c r="S482" s="7" t="s">
        <v>31</v>
      </c>
      <c r="T482" s="7" t="s">
        <v>32</v>
      </c>
      <c r="U482" s="9"/>
      <c r="V482" s="6">
        <v>3</v>
      </c>
      <c r="W482" s="6">
        <v>20</v>
      </c>
      <c r="X482" s="6">
        <v>30</v>
      </c>
      <c r="Y482" s="9"/>
      <c r="Z482" s="9"/>
      <c r="AA482" s="9"/>
      <c r="AB482" s="6">
        <v>160494</v>
      </c>
      <c r="AC482" s="6">
        <v>0</v>
      </c>
      <c r="AD482" s="6">
        <v>0</v>
      </c>
      <c r="AE482" s="6">
        <v>0</v>
      </c>
      <c r="AF482" s="6">
        <v>34185.22</v>
      </c>
      <c r="AG482" s="6">
        <v>39485.32</v>
      </c>
      <c r="AH482" s="6">
        <v>0</v>
      </c>
      <c r="AI482" s="6">
        <v>27201.23</v>
      </c>
      <c r="AJ482" s="6">
        <v>160494</v>
      </c>
      <c r="AK482" s="23">
        <v>121008.68</v>
      </c>
    </row>
    <row r="483" spans="1:37">
      <c r="A483" s="5">
        <v>13691</v>
      </c>
      <c r="B483" s="6">
        <v>397</v>
      </c>
      <c r="C483" s="6">
        <v>107330</v>
      </c>
      <c r="D483" s="6">
        <v>13691</v>
      </c>
      <c r="E483" s="6">
        <v>27165411809</v>
      </c>
      <c r="F483" s="7" t="s">
        <v>854</v>
      </c>
      <c r="G483" s="7" t="s">
        <v>855</v>
      </c>
      <c r="H483" s="8">
        <v>23370</v>
      </c>
      <c r="I483" s="7" t="s">
        <v>84</v>
      </c>
      <c r="J483" s="7" t="s">
        <v>27</v>
      </c>
      <c r="K483" s="7" t="s">
        <v>1452</v>
      </c>
      <c r="L483" s="7" t="s">
        <v>28</v>
      </c>
      <c r="M483" s="6">
        <v>107330</v>
      </c>
      <c r="N483" s="8">
        <v>43252</v>
      </c>
      <c r="O483" s="9"/>
      <c r="P483" s="6">
        <v>706</v>
      </c>
      <c r="Q483" s="7" t="s">
        <v>33</v>
      </c>
      <c r="R483" s="7" t="s">
        <v>57</v>
      </c>
      <c r="S483" s="7" t="s">
        <v>31</v>
      </c>
      <c r="T483" s="7" t="s">
        <v>43</v>
      </c>
      <c r="U483" s="7" t="s">
        <v>44</v>
      </c>
      <c r="V483" s="6">
        <v>37</v>
      </c>
      <c r="W483" s="6">
        <v>40</v>
      </c>
      <c r="X483" s="6">
        <v>30</v>
      </c>
      <c r="Y483" s="9"/>
      <c r="Z483" s="9"/>
      <c r="AA483" s="9"/>
      <c r="AB483" s="6">
        <v>595740.54</v>
      </c>
      <c r="AC483" s="6">
        <v>0</v>
      </c>
      <c r="AD483" s="6">
        <v>0</v>
      </c>
      <c r="AE483" s="6">
        <v>0</v>
      </c>
      <c r="AF483" s="6">
        <v>128337.34</v>
      </c>
      <c r="AG483" s="6">
        <v>161029.92000000001</v>
      </c>
      <c r="AH483" s="6">
        <v>0</v>
      </c>
      <c r="AI483" s="6">
        <v>101003.75</v>
      </c>
      <c r="AJ483" s="6">
        <v>595740.54</v>
      </c>
      <c r="AK483" s="23">
        <v>434710.62</v>
      </c>
    </row>
    <row r="484" spans="1:37">
      <c r="A484" s="5">
        <v>13691</v>
      </c>
      <c r="B484" s="6">
        <v>397</v>
      </c>
      <c r="C484" s="6">
        <v>108601</v>
      </c>
      <c r="D484" s="6">
        <v>13691</v>
      </c>
      <c r="E484" s="6">
        <v>27165411809</v>
      </c>
      <c r="F484" s="7" t="s">
        <v>854</v>
      </c>
      <c r="G484" s="7" t="s">
        <v>855</v>
      </c>
      <c r="H484" s="8">
        <v>23370</v>
      </c>
      <c r="I484" s="7" t="s">
        <v>84</v>
      </c>
      <c r="J484" s="7" t="s">
        <v>27</v>
      </c>
      <c r="K484" s="7" t="s">
        <v>1452</v>
      </c>
      <c r="L484" s="7" t="s">
        <v>28</v>
      </c>
      <c r="M484" s="6">
        <v>108601</v>
      </c>
      <c r="N484" s="8">
        <v>43353</v>
      </c>
      <c r="O484" s="8">
        <v>45178</v>
      </c>
      <c r="P484" s="6">
        <v>737</v>
      </c>
      <c r="Q484" s="7" t="s">
        <v>29</v>
      </c>
      <c r="R484" s="7" t="s">
        <v>30</v>
      </c>
      <c r="S484" s="7" t="s">
        <v>31</v>
      </c>
      <c r="T484" s="7" t="s">
        <v>43</v>
      </c>
      <c r="U484" s="7" t="s">
        <v>44</v>
      </c>
      <c r="V484" s="6">
        <v>37</v>
      </c>
      <c r="W484" s="6">
        <v>10</v>
      </c>
      <c r="X484" s="6">
        <v>30</v>
      </c>
      <c r="Y484" s="9"/>
      <c r="Z484" s="9"/>
      <c r="AA484" s="9"/>
      <c r="AB484" s="6">
        <v>130565.89</v>
      </c>
      <c r="AC484" s="6">
        <v>0</v>
      </c>
      <c r="AD484" s="6">
        <v>0</v>
      </c>
      <c r="AE484" s="6">
        <v>0</v>
      </c>
      <c r="AF484" s="6">
        <v>28127.15</v>
      </c>
      <c r="AG484" s="6">
        <v>28699.81</v>
      </c>
      <c r="AH484" s="6">
        <v>0</v>
      </c>
      <c r="AI484" s="6">
        <v>21112.5</v>
      </c>
      <c r="AJ484" s="6">
        <v>130565.89</v>
      </c>
      <c r="AK484" s="23">
        <v>101866.08</v>
      </c>
    </row>
    <row r="485" spans="1:37">
      <c r="A485" s="5">
        <v>13766</v>
      </c>
      <c r="B485" s="6">
        <v>397</v>
      </c>
      <c r="C485" s="6">
        <v>115755</v>
      </c>
      <c r="D485" s="6">
        <v>13766</v>
      </c>
      <c r="E485" s="6">
        <v>20142251591</v>
      </c>
      <c r="F485" s="7" t="s">
        <v>856</v>
      </c>
      <c r="G485" s="7" t="s">
        <v>857</v>
      </c>
      <c r="H485" s="8">
        <v>22345</v>
      </c>
      <c r="I485" s="7" t="s">
        <v>95</v>
      </c>
      <c r="J485" s="7" t="s">
        <v>37</v>
      </c>
      <c r="K485" s="7" t="s">
        <v>1452</v>
      </c>
      <c r="L485" s="7" t="s">
        <v>28</v>
      </c>
      <c r="M485" s="6">
        <v>115755</v>
      </c>
      <c r="N485" s="8">
        <v>44174</v>
      </c>
      <c r="O485" s="9"/>
      <c r="P485" s="6">
        <v>716</v>
      </c>
      <c r="Q485" s="7" t="s">
        <v>29</v>
      </c>
      <c r="R485" s="7" t="s">
        <v>42</v>
      </c>
      <c r="S485" s="7" t="s">
        <v>31</v>
      </c>
      <c r="T485" s="7" t="s">
        <v>43</v>
      </c>
      <c r="U485" s="7" t="s">
        <v>44</v>
      </c>
      <c r="V485" s="6">
        <v>37</v>
      </c>
      <c r="W485" s="6">
        <v>20</v>
      </c>
      <c r="X485" s="6">
        <v>30</v>
      </c>
      <c r="Y485" s="9"/>
      <c r="Z485" s="9"/>
      <c r="AA485" s="9"/>
      <c r="AB485" s="6">
        <v>251968.73</v>
      </c>
      <c r="AC485" s="6">
        <v>3042.06</v>
      </c>
      <c r="AD485" s="6">
        <v>0</v>
      </c>
      <c r="AE485" s="6">
        <v>0</v>
      </c>
      <c r="AF485" s="6">
        <v>56440.98</v>
      </c>
      <c r="AG485" s="6">
        <v>68289.820000000007</v>
      </c>
      <c r="AH485" s="6">
        <v>0</v>
      </c>
      <c r="AI485" s="6">
        <v>43138.8</v>
      </c>
      <c r="AJ485" s="6">
        <v>255010.79</v>
      </c>
      <c r="AK485" s="23">
        <v>186720.97</v>
      </c>
    </row>
    <row r="486" spans="1:37">
      <c r="A486" s="5">
        <v>10033</v>
      </c>
      <c r="B486" s="6">
        <v>397</v>
      </c>
      <c r="C486" s="6">
        <v>112417</v>
      </c>
      <c r="D486" s="6">
        <v>10033</v>
      </c>
      <c r="E486" s="6">
        <v>27134750710</v>
      </c>
      <c r="F486" s="7" t="s">
        <v>858</v>
      </c>
      <c r="G486" s="7" t="s">
        <v>859</v>
      </c>
      <c r="H486" s="8">
        <v>21016</v>
      </c>
      <c r="I486" s="7" t="s">
        <v>125</v>
      </c>
      <c r="J486" s="7" t="s">
        <v>27</v>
      </c>
      <c r="K486" s="7" t="s">
        <v>1452</v>
      </c>
      <c r="L486" s="7" t="s">
        <v>28</v>
      </c>
      <c r="M486" s="6">
        <v>112417</v>
      </c>
      <c r="N486" s="8">
        <v>43765</v>
      </c>
      <c r="O486" s="8">
        <v>45591</v>
      </c>
      <c r="P486" s="6">
        <v>705</v>
      </c>
      <c r="Q486" s="7" t="s">
        <v>69</v>
      </c>
      <c r="R486" s="7" t="s">
        <v>57</v>
      </c>
      <c r="S486" s="7" t="s">
        <v>31</v>
      </c>
      <c r="T486" s="7" t="s">
        <v>43</v>
      </c>
      <c r="U486" s="7" t="s">
        <v>44</v>
      </c>
      <c r="V486" s="6">
        <v>0</v>
      </c>
      <c r="W486" s="6">
        <v>40</v>
      </c>
      <c r="X486" s="6">
        <v>30</v>
      </c>
      <c r="Y486" s="9"/>
      <c r="Z486" s="9"/>
      <c r="AA486" s="9"/>
      <c r="AB486" s="6">
        <v>293632.44</v>
      </c>
      <c r="AC486" s="6">
        <v>0</v>
      </c>
      <c r="AD486" s="6">
        <v>0</v>
      </c>
      <c r="AE486" s="6">
        <v>0</v>
      </c>
      <c r="AF486" s="6">
        <v>62543.71</v>
      </c>
      <c r="AG486" s="6">
        <v>105486.56</v>
      </c>
      <c r="AH486" s="6">
        <v>0</v>
      </c>
      <c r="AI486" s="6">
        <v>49535.21</v>
      </c>
      <c r="AJ486" s="6">
        <v>293632.44</v>
      </c>
      <c r="AK486" s="23">
        <v>188145.88</v>
      </c>
    </row>
    <row r="487" spans="1:37">
      <c r="A487" s="5">
        <v>12211</v>
      </c>
      <c r="B487" s="6">
        <v>397</v>
      </c>
      <c r="C487" s="6">
        <v>120796</v>
      </c>
      <c r="D487" s="6">
        <v>12211</v>
      </c>
      <c r="E487" s="6">
        <v>20129195593</v>
      </c>
      <c r="F487" s="7" t="s">
        <v>858</v>
      </c>
      <c r="G487" s="7" t="s">
        <v>860</v>
      </c>
      <c r="H487" s="8">
        <v>21533</v>
      </c>
      <c r="I487" s="7" t="s">
        <v>380</v>
      </c>
      <c r="J487" s="7" t="s">
        <v>37</v>
      </c>
      <c r="K487" s="7" t="s">
        <v>1452</v>
      </c>
      <c r="L487" s="7" t="s">
        <v>28</v>
      </c>
      <c r="M487" s="6">
        <v>120796</v>
      </c>
      <c r="N487" s="8">
        <v>44904</v>
      </c>
      <c r="O487" s="8">
        <v>45016</v>
      </c>
      <c r="P487" s="6">
        <v>706</v>
      </c>
      <c r="Q487" s="7" t="s">
        <v>33</v>
      </c>
      <c r="R487" s="7" t="s">
        <v>57</v>
      </c>
      <c r="S487" s="7" t="s">
        <v>31</v>
      </c>
      <c r="T487" s="7" t="s">
        <v>32</v>
      </c>
      <c r="U487" s="9"/>
      <c r="V487" s="6">
        <v>40</v>
      </c>
      <c r="W487" s="6">
        <v>40</v>
      </c>
      <c r="X487" s="6">
        <v>30</v>
      </c>
      <c r="Y487" s="9"/>
      <c r="Z487" s="9"/>
      <c r="AA487" s="9"/>
      <c r="AB487" s="6">
        <v>574837.36</v>
      </c>
      <c r="AC487" s="6">
        <v>0</v>
      </c>
      <c r="AD487" s="6">
        <v>0</v>
      </c>
      <c r="AE487" s="6">
        <v>0</v>
      </c>
      <c r="AF487" s="6">
        <v>128763.57</v>
      </c>
      <c r="AG487" s="6">
        <v>220809.42</v>
      </c>
      <c r="AH487" s="6">
        <v>0</v>
      </c>
      <c r="AI487" s="6">
        <v>96707.33</v>
      </c>
      <c r="AJ487" s="6">
        <v>574837.36</v>
      </c>
      <c r="AK487" s="23">
        <v>354027.94</v>
      </c>
    </row>
    <row r="488" spans="1:37">
      <c r="A488" s="5">
        <v>13089</v>
      </c>
      <c r="B488" s="6">
        <v>397</v>
      </c>
      <c r="C488" s="6">
        <v>45100</v>
      </c>
      <c r="D488" s="6">
        <v>13089</v>
      </c>
      <c r="E488" s="6">
        <v>20161760472</v>
      </c>
      <c r="F488" s="7" t="s">
        <v>858</v>
      </c>
      <c r="G488" s="7" t="s">
        <v>861</v>
      </c>
      <c r="H488" s="8">
        <v>22971</v>
      </c>
      <c r="I488" s="7" t="s">
        <v>68</v>
      </c>
      <c r="J488" s="7" t="s">
        <v>37</v>
      </c>
      <c r="K488" s="7" t="s">
        <v>1452</v>
      </c>
      <c r="L488" s="7" t="s">
        <v>48</v>
      </c>
      <c r="M488" s="6">
        <v>45100</v>
      </c>
      <c r="N488" s="8">
        <v>39356</v>
      </c>
      <c r="O488" s="9"/>
      <c r="P488" s="6">
        <v>3</v>
      </c>
      <c r="Q488" s="7" t="s">
        <v>66</v>
      </c>
      <c r="R488" s="7" t="s">
        <v>50</v>
      </c>
      <c r="S488" s="7" t="s">
        <v>181</v>
      </c>
      <c r="T488" s="7" t="s">
        <v>52</v>
      </c>
      <c r="U488" s="9"/>
      <c r="V488" s="6">
        <v>39</v>
      </c>
      <c r="W488" s="6">
        <v>35</v>
      </c>
      <c r="X488" s="6">
        <v>30</v>
      </c>
      <c r="Y488" s="9"/>
      <c r="Z488" s="9"/>
      <c r="AA488" s="9"/>
      <c r="AB488" s="6">
        <v>630756.89</v>
      </c>
      <c r="AC488" s="6">
        <v>0</v>
      </c>
      <c r="AD488" s="6">
        <v>0</v>
      </c>
      <c r="AE488" s="6">
        <v>0</v>
      </c>
      <c r="AF488" s="6">
        <v>123668.67</v>
      </c>
      <c r="AG488" s="6">
        <v>238122.45</v>
      </c>
      <c r="AH488" s="6">
        <v>0</v>
      </c>
      <c r="AI488" s="6">
        <v>106623.39</v>
      </c>
      <c r="AJ488" s="6">
        <v>630756.89</v>
      </c>
      <c r="AK488" s="23">
        <v>392634.44</v>
      </c>
    </row>
    <row r="489" spans="1:37">
      <c r="A489" s="5">
        <v>13089</v>
      </c>
      <c r="B489" s="6">
        <v>397</v>
      </c>
      <c r="C489" s="6">
        <v>106720</v>
      </c>
      <c r="D489" s="6">
        <v>13089</v>
      </c>
      <c r="E489" s="6">
        <v>20161760472</v>
      </c>
      <c r="F489" s="7" t="s">
        <v>858</v>
      </c>
      <c r="G489" s="7" t="s">
        <v>861</v>
      </c>
      <c r="H489" s="8">
        <v>22971</v>
      </c>
      <c r="I489" s="7" t="s">
        <v>68</v>
      </c>
      <c r="J489" s="7" t="s">
        <v>37</v>
      </c>
      <c r="K489" s="7" t="s">
        <v>1452</v>
      </c>
      <c r="L489" s="7" t="s">
        <v>28</v>
      </c>
      <c r="M489" s="6">
        <v>106720</v>
      </c>
      <c r="N489" s="8">
        <v>43201</v>
      </c>
      <c r="O489" s="8">
        <v>45026</v>
      </c>
      <c r="P489" s="6">
        <v>758</v>
      </c>
      <c r="Q489" s="7" t="s">
        <v>56</v>
      </c>
      <c r="R489" s="7" t="s">
        <v>30</v>
      </c>
      <c r="S489" s="7" t="s">
        <v>31</v>
      </c>
      <c r="T489" s="7" t="s">
        <v>43</v>
      </c>
      <c r="U489" s="7" t="s">
        <v>44</v>
      </c>
      <c r="V489" s="6">
        <v>19</v>
      </c>
      <c r="W489" s="6">
        <v>10</v>
      </c>
      <c r="X489" s="6">
        <v>30</v>
      </c>
      <c r="Y489" s="9"/>
      <c r="Z489" s="9"/>
      <c r="AA489" s="9"/>
      <c r="AB489" s="6">
        <v>88524.14</v>
      </c>
      <c r="AC489" s="6">
        <v>0</v>
      </c>
      <c r="AD489" s="6">
        <v>0</v>
      </c>
      <c r="AE489" s="6">
        <v>0</v>
      </c>
      <c r="AF489" s="6">
        <v>19126.87</v>
      </c>
      <c r="AG489" s="6">
        <v>19372.77</v>
      </c>
      <c r="AH489" s="6">
        <v>0</v>
      </c>
      <c r="AI489" s="6">
        <v>14314.35</v>
      </c>
      <c r="AJ489" s="6">
        <v>88524.14</v>
      </c>
      <c r="AK489" s="23">
        <v>69151.37</v>
      </c>
    </row>
    <row r="490" spans="1:37">
      <c r="A490" s="5">
        <v>16246</v>
      </c>
      <c r="B490" s="6">
        <v>397</v>
      </c>
      <c r="C490" s="6">
        <v>49756</v>
      </c>
      <c r="D490" s="6">
        <v>16246</v>
      </c>
      <c r="E490" s="6">
        <v>23179477769</v>
      </c>
      <c r="F490" s="7" t="s">
        <v>858</v>
      </c>
      <c r="G490" s="7" t="s">
        <v>377</v>
      </c>
      <c r="H490" s="8">
        <v>24383</v>
      </c>
      <c r="I490" s="7" t="s">
        <v>97</v>
      </c>
      <c r="J490" s="7" t="s">
        <v>37</v>
      </c>
      <c r="K490" s="7" t="s">
        <v>1452</v>
      </c>
      <c r="L490" s="7" t="s">
        <v>48</v>
      </c>
      <c r="M490" s="6">
        <v>49756</v>
      </c>
      <c r="N490" s="8">
        <v>39356</v>
      </c>
      <c r="O490" s="9"/>
      <c r="P490" s="6">
        <v>3</v>
      </c>
      <c r="Q490" s="7" t="s">
        <v>66</v>
      </c>
      <c r="R490" s="7" t="s">
        <v>50</v>
      </c>
      <c r="S490" s="7" t="s">
        <v>181</v>
      </c>
      <c r="T490" s="7" t="s">
        <v>52</v>
      </c>
      <c r="U490" s="9"/>
      <c r="V490" s="6">
        <v>33</v>
      </c>
      <c r="W490" s="6">
        <v>35</v>
      </c>
      <c r="X490" s="6">
        <v>30</v>
      </c>
      <c r="Y490" s="9"/>
      <c r="Z490" s="9"/>
      <c r="AA490" s="9"/>
      <c r="AB490" s="6">
        <v>599240.34</v>
      </c>
      <c r="AC490" s="6">
        <v>0</v>
      </c>
      <c r="AD490" s="6">
        <v>0</v>
      </c>
      <c r="AE490" s="6">
        <v>0</v>
      </c>
      <c r="AF490" s="6">
        <v>119807.86</v>
      </c>
      <c r="AG490" s="6">
        <v>32617.5</v>
      </c>
      <c r="AH490" s="6">
        <v>0</v>
      </c>
      <c r="AI490" s="6">
        <v>101286.43</v>
      </c>
      <c r="AJ490" s="6">
        <v>599240.34</v>
      </c>
      <c r="AK490" s="23">
        <v>566622.84</v>
      </c>
    </row>
    <row r="491" spans="1:37">
      <c r="A491" s="5">
        <v>16246</v>
      </c>
      <c r="B491" s="6">
        <v>397</v>
      </c>
      <c r="C491" s="6">
        <v>117459</v>
      </c>
      <c r="D491" s="6">
        <v>16246</v>
      </c>
      <c r="E491" s="6">
        <v>23179477769</v>
      </c>
      <c r="F491" s="7" t="s">
        <v>858</v>
      </c>
      <c r="G491" s="7" t="s">
        <v>377</v>
      </c>
      <c r="H491" s="8">
        <v>24383</v>
      </c>
      <c r="I491" s="7" t="s">
        <v>97</v>
      </c>
      <c r="J491" s="7" t="s">
        <v>37</v>
      </c>
      <c r="K491" s="7" t="s">
        <v>1452</v>
      </c>
      <c r="L491" s="7" t="s">
        <v>28</v>
      </c>
      <c r="M491" s="6">
        <v>117459</v>
      </c>
      <c r="N491" s="8">
        <v>44609</v>
      </c>
      <c r="O491" s="8">
        <v>46434</v>
      </c>
      <c r="P491" s="6">
        <v>758</v>
      </c>
      <c r="Q491" s="7" t="s">
        <v>56</v>
      </c>
      <c r="R491" s="7" t="s">
        <v>30</v>
      </c>
      <c r="S491" s="7" t="s">
        <v>31</v>
      </c>
      <c r="T491" s="7" t="s">
        <v>43</v>
      </c>
      <c r="U491" s="7" t="s">
        <v>44</v>
      </c>
      <c r="V491" s="6">
        <v>2</v>
      </c>
      <c r="W491" s="6">
        <v>10</v>
      </c>
      <c r="X491" s="6">
        <v>30</v>
      </c>
      <c r="Y491" s="9"/>
      <c r="Z491" s="9"/>
      <c r="AA491" s="9"/>
      <c r="AB491" s="6">
        <v>80247.009999999995</v>
      </c>
      <c r="AC491" s="6">
        <v>0</v>
      </c>
      <c r="AD491" s="6">
        <v>0</v>
      </c>
      <c r="AE491" s="6">
        <v>0</v>
      </c>
      <c r="AF491" s="6">
        <v>17648.96</v>
      </c>
      <c r="AG491" s="6">
        <v>17894.86</v>
      </c>
      <c r="AH491" s="6">
        <v>0</v>
      </c>
      <c r="AI491" s="6">
        <v>12975.95</v>
      </c>
      <c r="AJ491" s="6">
        <v>80247.009999999995</v>
      </c>
      <c r="AK491" s="23">
        <v>62352.15</v>
      </c>
    </row>
    <row r="492" spans="1:37">
      <c r="A492" s="5">
        <v>27835</v>
      </c>
      <c r="B492" s="6">
        <v>397</v>
      </c>
      <c r="C492" s="6">
        <v>117172</v>
      </c>
      <c r="D492" s="6">
        <v>27835</v>
      </c>
      <c r="E492" s="6">
        <v>20342874917</v>
      </c>
      <c r="F492" s="7" t="s">
        <v>858</v>
      </c>
      <c r="G492" s="7" t="s">
        <v>862</v>
      </c>
      <c r="H492" s="8">
        <v>32724</v>
      </c>
      <c r="I492" s="7" t="s">
        <v>55</v>
      </c>
      <c r="J492" s="7" t="s">
        <v>37</v>
      </c>
      <c r="K492" s="7" t="s">
        <v>1452</v>
      </c>
      <c r="L492" s="7" t="s">
        <v>48</v>
      </c>
      <c r="M492" s="6">
        <v>117172</v>
      </c>
      <c r="N492" s="8">
        <v>44483</v>
      </c>
      <c r="O492" s="9"/>
      <c r="P492" s="6">
        <v>4</v>
      </c>
      <c r="Q492" s="7" t="s">
        <v>75</v>
      </c>
      <c r="R492" s="7" t="s">
        <v>50</v>
      </c>
      <c r="S492" s="7" t="s">
        <v>181</v>
      </c>
      <c r="T492" s="7" t="s">
        <v>52</v>
      </c>
      <c r="U492" s="9"/>
      <c r="V492" s="6">
        <v>9</v>
      </c>
      <c r="W492" s="6">
        <v>35</v>
      </c>
      <c r="X492" s="6">
        <v>30</v>
      </c>
      <c r="Y492" s="9"/>
      <c r="Z492" s="9"/>
      <c r="AA492" s="9"/>
      <c r="AB492" s="6">
        <v>317071.57</v>
      </c>
      <c r="AC492" s="6">
        <v>0</v>
      </c>
      <c r="AD492" s="6">
        <v>0</v>
      </c>
      <c r="AE492" s="6">
        <v>0</v>
      </c>
      <c r="AF492" s="6">
        <v>50731.45</v>
      </c>
      <c r="AG492" s="6">
        <v>71557.72</v>
      </c>
      <c r="AH492" s="6">
        <v>0</v>
      </c>
      <c r="AI492" s="6">
        <v>53467.11</v>
      </c>
      <c r="AJ492" s="6">
        <v>317071.57</v>
      </c>
      <c r="AK492" s="23">
        <v>245513.85</v>
      </c>
    </row>
    <row r="493" spans="1:37">
      <c r="A493" s="5">
        <v>30357</v>
      </c>
      <c r="B493" s="6">
        <v>397</v>
      </c>
      <c r="C493" s="6">
        <v>111053</v>
      </c>
      <c r="D493" s="6">
        <v>30357</v>
      </c>
      <c r="E493" s="6">
        <v>27391387848</v>
      </c>
      <c r="F493" s="7" t="s">
        <v>858</v>
      </c>
      <c r="G493" s="7" t="s">
        <v>2144</v>
      </c>
      <c r="H493" s="8">
        <v>34845</v>
      </c>
      <c r="I493" s="7" t="s">
        <v>321</v>
      </c>
      <c r="J493" s="7" t="s">
        <v>27</v>
      </c>
      <c r="K493" s="7" t="s">
        <v>1452</v>
      </c>
      <c r="L493" s="7" t="s">
        <v>28</v>
      </c>
      <c r="M493" s="6">
        <v>111053</v>
      </c>
      <c r="N493" s="8">
        <v>43587</v>
      </c>
      <c r="O493" s="8">
        <v>45016</v>
      </c>
      <c r="P493" s="6">
        <v>768</v>
      </c>
      <c r="Q493" s="7" t="s">
        <v>61</v>
      </c>
      <c r="R493" s="7" t="s">
        <v>30</v>
      </c>
      <c r="S493" s="7" t="s">
        <v>31</v>
      </c>
      <c r="T493" s="7" t="s">
        <v>62</v>
      </c>
      <c r="U493" s="9"/>
      <c r="V493" s="6">
        <v>3</v>
      </c>
      <c r="W493" s="6">
        <v>10</v>
      </c>
      <c r="X493" s="6">
        <v>30</v>
      </c>
      <c r="Y493" s="9"/>
      <c r="Z493" s="9"/>
      <c r="AA493" s="9"/>
      <c r="AB493" s="6">
        <v>39442.69</v>
      </c>
      <c r="AC493" s="6">
        <v>0</v>
      </c>
      <c r="AD493" s="6">
        <v>0</v>
      </c>
      <c r="AE493" s="6">
        <v>0</v>
      </c>
      <c r="AF493" s="6">
        <v>8401.2900000000009</v>
      </c>
      <c r="AG493" s="6">
        <v>17696.080000000002</v>
      </c>
      <c r="AH493" s="6">
        <v>0</v>
      </c>
      <c r="AI493" s="6">
        <v>6899.33</v>
      </c>
      <c r="AJ493" s="6">
        <v>39442.69</v>
      </c>
      <c r="AK493" s="23">
        <v>21746.61</v>
      </c>
    </row>
    <row r="494" spans="1:37">
      <c r="A494" s="5">
        <v>31708</v>
      </c>
      <c r="B494" s="6">
        <v>397</v>
      </c>
      <c r="C494" s="6">
        <v>120272</v>
      </c>
      <c r="D494" s="6">
        <v>31708</v>
      </c>
      <c r="E494" s="6">
        <v>27405329986</v>
      </c>
      <c r="F494" s="7" t="s">
        <v>858</v>
      </c>
      <c r="G494" s="7" t="s">
        <v>863</v>
      </c>
      <c r="H494" s="8">
        <v>35655</v>
      </c>
      <c r="I494" s="7" t="s">
        <v>60</v>
      </c>
      <c r="J494" s="7" t="s">
        <v>27</v>
      </c>
      <c r="K494" s="7" t="s">
        <v>1452</v>
      </c>
      <c r="L494" s="7" t="s">
        <v>28</v>
      </c>
      <c r="M494" s="6">
        <v>120272</v>
      </c>
      <c r="N494" s="8">
        <v>44804</v>
      </c>
      <c r="O494" s="8">
        <v>45046</v>
      </c>
      <c r="P494" s="6">
        <v>768</v>
      </c>
      <c r="Q494" s="7" t="s">
        <v>61</v>
      </c>
      <c r="R494" s="7" t="s">
        <v>30</v>
      </c>
      <c r="S494" s="7" t="s">
        <v>31</v>
      </c>
      <c r="T494" s="7" t="s">
        <v>62</v>
      </c>
      <c r="U494" s="9"/>
      <c r="V494" s="6">
        <v>0</v>
      </c>
      <c r="W494" s="6">
        <v>10</v>
      </c>
      <c r="X494" s="6">
        <v>30</v>
      </c>
      <c r="Y494" s="9"/>
      <c r="Z494" s="9"/>
      <c r="AA494" s="9"/>
      <c r="AB494" s="6">
        <v>39442.69</v>
      </c>
      <c r="AC494" s="6">
        <v>0</v>
      </c>
      <c r="AD494" s="6">
        <v>0</v>
      </c>
      <c r="AE494" s="6">
        <v>0</v>
      </c>
      <c r="AF494" s="6">
        <v>8401.2900000000009</v>
      </c>
      <c r="AG494" s="6">
        <v>17696.080000000002</v>
      </c>
      <c r="AH494" s="6">
        <v>0</v>
      </c>
      <c r="AI494" s="6">
        <v>6899.33</v>
      </c>
      <c r="AJ494" s="6">
        <v>39442.69</v>
      </c>
      <c r="AK494" s="23">
        <v>21746.61</v>
      </c>
    </row>
    <row r="495" spans="1:37">
      <c r="A495" s="5">
        <v>13806</v>
      </c>
      <c r="B495" s="6">
        <v>397</v>
      </c>
      <c r="C495" s="6">
        <v>119073</v>
      </c>
      <c r="D495" s="6">
        <v>13806</v>
      </c>
      <c r="E495" s="6">
        <v>20163099609</v>
      </c>
      <c r="F495" s="7" t="s">
        <v>865</v>
      </c>
      <c r="G495" s="7" t="s">
        <v>866</v>
      </c>
      <c r="H495" s="8">
        <v>23337</v>
      </c>
      <c r="I495" s="7" t="s">
        <v>84</v>
      </c>
      <c r="J495" s="7" t="s">
        <v>37</v>
      </c>
      <c r="K495" s="7" t="s">
        <v>1452</v>
      </c>
      <c r="L495" s="7" t="s">
        <v>48</v>
      </c>
      <c r="M495" s="6">
        <v>119073</v>
      </c>
      <c r="N495" s="8">
        <v>39356</v>
      </c>
      <c r="O495" s="9"/>
      <c r="P495" s="6">
        <v>3</v>
      </c>
      <c r="Q495" s="7" t="s">
        <v>66</v>
      </c>
      <c r="R495" s="7" t="s">
        <v>50</v>
      </c>
      <c r="S495" s="7" t="s">
        <v>51</v>
      </c>
      <c r="T495" s="7" t="s">
        <v>52</v>
      </c>
      <c r="U495" s="9"/>
      <c r="V495" s="6">
        <v>37</v>
      </c>
      <c r="W495" s="6">
        <v>35</v>
      </c>
      <c r="X495" s="6">
        <v>30</v>
      </c>
      <c r="Y495" s="9"/>
      <c r="Z495" s="9"/>
      <c r="AA495" s="9"/>
      <c r="AB495" s="6">
        <v>593987.57999999996</v>
      </c>
      <c r="AC495" s="6">
        <v>0</v>
      </c>
      <c r="AD495" s="6">
        <v>0</v>
      </c>
      <c r="AE495" s="6">
        <v>0</v>
      </c>
      <c r="AF495" s="6">
        <v>121173.46</v>
      </c>
      <c r="AG495" s="6">
        <v>174928.95</v>
      </c>
      <c r="AH495" s="6">
        <v>0</v>
      </c>
      <c r="AI495" s="6">
        <v>99919.76</v>
      </c>
      <c r="AJ495" s="6">
        <v>593987.57999999996</v>
      </c>
      <c r="AK495" s="23">
        <v>419058.63</v>
      </c>
    </row>
    <row r="496" spans="1:37">
      <c r="A496" s="5">
        <v>30890</v>
      </c>
      <c r="B496" s="6">
        <v>397</v>
      </c>
      <c r="C496" s="6">
        <v>117458</v>
      </c>
      <c r="D496" s="6">
        <v>30890</v>
      </c>
      <c r="E496" s="6">
        <v>20294303619</v>
      </c>
      <c r="F496" s="7" t="s">
        <v>2154</v>
      </c>
      <c r="G496" s="7" t="s">
        <v>572</v>
      </c>
      <c r="H496" s="8">
        <v>30057</v>
      </c>
      <c r="I496" s="7" t="s">
        <v>72</v>
      </c>
      <c r="J496" s="7" t="s">
        <v>37</v>
      </c>
      <c r="K496" s="7" t="s">
        <v>1452</v>
      </c>
      <c r="L496" s="7" t="s">
        <v>28</v>
      </c>
      <c r="M496" s="6">
        <v>117458</v>
      </c>
      <c r="N496" s="8">
        <v>44470</v>
      </c>
      <c r="O496" s="8">
        <v>45077</v>
      </c>
      <c r="P496" s="6">
        <v>768</v>
      </c>
      <c r="Q496" s="7" t="s">
        <v>61</v>
      </c>
      <c r="R496" s="7" t="s">
        <v>30</v>
      </c>
      <c r="S496" s="7" t="s">
        <v>31</v>
      </c>
      <c r="T496" s="7" t="s">
        <v>62</v>
      </c>
      <c r="U496" s="7" t="s">
        <v>44</v>
      </c>
      <c r="V496" s="6">
        <v>3</v>
      </c>
      <c r="W496" s="6">
        <v>10</v>
      </c>
      <c r="X496" s="6">
        <v>30</v>
      </c>
      <c r="Y496" s="9"/>
      <c r="Z496" s="9"/>
      <c r="AA496" s="9"/>
      <c r="AB496" s="6">
        <v>39442.69</v>
      </c>
      <c r="AC496" s="6">
        <v>0</v>
      </c>
      <c r="AD496" s="6">
        <v>0</v>
      </c>
      <c r="AE496" s="6">
        <v>0</v>
      </c>
      <c r="AF496" s="6">
        <v>8401.2900000000009</v>
      </c>
      <c r="AG496" s="6">
        <v>17696.080000000002</v>
      </c>
      <c r="AH496" s="6">
        <v>0</v>
      </c>
      <c r="AI496" s="6">
        <v>6899.33</v>
      </c>
      <c r="AJ496" s="6">
        <v>39442.69</v>
      </c>
      <c r="AK496" s="23">
        <v>21746.61</v>
      </c>
    </row>
    <row r="497" spans="1:37">
      <c r="A497" s="5">
        <v>31714</v>
      </c>
      <c r="B497" s="6">
        <v>397</v>
      </c>
      <c r="C497" s="6">
        <v>120280</v>
      </c>
      <c r="D497" s="6">
        <v>31714</v>
      </c>
      <c r="E497" s="6">
        <v>20409835423</v>
      </c>
      <c r="F497" s="7" t="s">
        <v>867</v>
      </c>
      <c r="G497" s="7" t="s">
        <v>733</v>
      </c>
      <c r="H497" s="8">
        <v>35762</v>
      </c>
      <c r="I497" s="7" t="s">
        <v>60</v>
      </c>
      <c r="J497" s="7" t="s">
        <v>37</v>
      </c>
      <c r="K497" s="7" t="s">
        <v>1452</v>
      </c>
      <c r="L497" s="7" t="s">
        <v>28</v>
      </c>
      <c r="M497" s="6">
        <v>120280</v>
      </c>
      <c r="N497" s="8">
        <v>44781</v>
      </c>
      <c r="O497" s="8">
        <v>45046</v>
      </c>
      <c r="P497" s="6">
        <v>768</v>
      </c>
      <c r="Q497" s="7" t="s">
        <v>61</v>
      </c>
      <c r="R497" s="7" t="s">
        <v>30</v>
      </c>
      <c r="S497" s="7" t="s">
        <v>31</v>
      </c>
      <c r="T497" s="7" t="s">
        <v>62</v>
      </c>
      <c r="U497" s="9"/>
      <c r="V497" s="6">
        <v>0</v>
      </c>
      <c r="W497" s="6">
        <v>10</v>
      </c>
      <c r="X497" s="6">
        <v>30</v>
      </c>
      <c r="Y497" s="9"/>
      <c r="Z497" s="9"/>
      <c r="AA497" s="9"/>
      <c r="AB497" s="6">
        <v>39442.69</v>
      </c>
      <c r="AC497" s="6">
        <v>0</v>
      </c>
      <c r="AD497" s="6">
        <v>0</v>
      </c>
      <c r="AE497" s="6">
        <v>0</v>
      </c>
      <c r="AF497" s="6">
        <v>8401.2900000000009</v>
      </c>
      <c r="AG497" s="6">
        <v>17696.080000000002</v>
      </c>
      <c r="AH497" s="6">
        <v>0</v>
      </c>
      <c r="AI497" s="6">
        <v>6899.33</v>
      </c>
      <c r="AJ497" s="6">
        <v>39442.69</v>
      </c>
      <c r="AK497" s="23">
        <v>21746.61</v>
      </c>
    </row>
    <row r="498" spans="1:37">
      <c r="A498" s="5">
        <v>31415</v>
      </c>
      <c r="B498" s="6">
        <v>397</v>
      </c>
      <c r="C498" s="6">
        <v>120395</v>
      </c>
      <c r="D498" s="6">
        <v>31415</v>
      </c>
      <c r="E498" s="6">
        <v>20411431771</v>
      </c>
      <c r="F498" s="7" t="s">
        <v>1513</v>
      </c>
      <c r="G498" s="7" t="s">
        <v>1514</v>
      </c>
      <c r="H498" s="8">
        <v>35902</v>
      </c>
      <c r="I498" s="7" t="s">
        <v>117</v>
      </c>
      <c r="J498" s="7" t="s">
        <v>37</v>
      </c>
      <c r="K498" s="7" t="s">
        <v>1452</v>
      </c>
      <c r="L498" s="7" t="s">
        <v>28</v>
      </c>
      <c r="M498" s="6">
        <v>120395</v>
      </c>
      <c r="N498" s="8">
        <v>44682</v>
      </c>
      <c r="O498" s="8">
        <v>45046</v>
      </c>
      <c r="P498" s="6">
        <v>768</v>
      </c>
      <c r="Q498" s="7" t="s">
        <v>61</v>
      </c>
      <c r="R498" s="7" t="s">
        <v>30</v>
      </c>
      <c r="S498" s="7" t="s">
        <v>31</v>
      </c>
      <c r="T498" s="7" t="s">
        <v>62</v>
      </c>
      <c r="U498" s="9"/>
      <c r="V498" s="6">
        <v>0</v>
      </c>
      <c r="W498" s="6">
        <v>10</v>
      </c>
      <c r="X498" s="6">
        <v>30</v>
      </c>
      <c r="Y498" s="9"/>
      <c r="Z498" s="9"/>
      <c r="AA498" s="9"/>
      <c r="AB498" s="6">
        <v>39442.69</v>
      </c>
      <c r="AC498" s="6">
        <v>0</v>
      </c>
      <c r="AD498" s="6">
        <v>0</v>
      </c>
      <c r="AE498" s="6">
        <v>0</v>
      </c>
      <c r="AF498" s="6">
        <v>8401.2900000000009</v>
      </c>
      <c r="AG498" s="6">
        <v>17696.080000000002</v>
      </c>
      <c r="AH498" s="6">
        <v>0</v>
      </c>
      <c r="AI498" s="6">
        <v>6899.33</v>
      </c>
      <c r="AJ498" s="6">
        <v>39442.69</v>
      </c>
      <c r="AK498" s="23">
        <v>21746.61</v>
      </c>
    </row>
    <row r="499" spans="1:37">
      <c r="A499" s="5">
        <v>25162</v>
      </c>
      <c r="B499" s="6">
        <v>397</v>
      </c>
      <c r="C499" s="6">
        <v>113443</v>
      </c>
      <c r="D499" s="6">
        <v>25162</v>
      </c>
      <c r="E499" s="6">
        <v>20320558914</v>
      </c>
      <c r="F499" s="7" t="s">
        <v>874</v>
      </c>
      <c r="G499" s="7" t="s">
        <v>875</v>
      </c>
      <c r="H499" s="8">
        <v>31687</v>
      </c>
      <c r="I499" s="7" t="s">
        <v>336</v>
      </c>
      <c r="J499" s="7" t="s">
        <v>37</v>
      </c>
      <c r="K499" s="7" t="s">
        <v>1452</v>
      </c>
      <c r="L499" s="7" t="s">
        <v>28</v>
      </c>
      <c r="M499" s="6">
        <v>113443</v>
      </c>
      <c r="N499" s="8">
        <v>43770</v>
      </c>
      <c r="O499" s="8">
        <v>45016</v>
      </c>
      <c r="P499" s="6">
        <v>741</v>
      </c>
      <c r="Q499" s="7" t="s">
        <v>38</v>
      </c>
      <c r="R499" s="7" t="s">
        <v>30</v>
      </c>
      <c r="S499" s="7" t="s">
        <v>31</v>
      </c>
      <c r="T499" s="7" t="s">
        <v>32</v>
      </c>
      <c r="U499" s="9"/>
      <c r="V499" s="6">
        <v>14</v>
      </c>
      <c r="W499" s="6">
        <v>10</v>
      </c>
      <c r="X499" s="6">
        <v>30</v>
      </c>
      <c r="Y499" s="9"/>
      <c r="Z499" s="9"/>
      <c r="AA499" s="9"/>
      <c r="AB499" s="6">
        <v>80247.009999999995</v>
      </c>
      <c r="AC499" s="6">
        <v>0</v>
      </c>
      <c r="AD499" s="6">
        <v>0</v>
      </c>
      <c r="AE499" s="6">
        <v>0</v>
      </c>
      <c r="AF499" s="6">
        <v>17975.330000000002</v>
      </c>
      <c r="AG499" s="6">
        <v>45320.93</v>
      </c>
      <c r="AH499" s="6">
        <v>0</v>
      </c>
      <c r="AI499" s="6">
        <v>13739.8</v>
      </c>
      <c r="AJ499" s="6">
        <v>80247.009999999995</v>
      </c>
      <c r="AK499" s="23">
        <v>34926.080000000002</v>
      </c>
    </row>
    <row r="500" spans="1:37">
      <c r="A500" s="5">
        <v>10068</v>
      </c>
      <c r="B500" s="6">
        <v>397</v>
      </c>
      <c r="C500" s="6">
        <v>101680</v>
      </c>
      <c r="D500" s="6">
        <v>10068</v>
      </c>
      <c r="E500" s="6">
        <v>27125987023</v>
      </c>
      <c r="F500" s="7" t="s">
        <v>876</v>
      </c>
      <c r="G500" s="7" t="s">
        <v>877</v>
      </c>
      <c r="H500" s="8">
        <v>21412</v>
      </c>
      <c r="I500" s="7" t="s">
        <v>380</v>
      </c>
      <c r="J500" s="7" t="s">
        <v>27</v>
      </c>
      <c r="K500" s="7" t="s">
        <v>1452</v>
      </c>
      <c r="L500" s="7" t="s">
        <v>28</v>
      </c>
      <c r="M500" s="6">
        <v>101680</v>
      </c>
      <c r="N500" s="8">
        <v>42709</v>
      </c>
      <c r="O500" s="8">
        <v>48866</v>
      </c>
      <c r="P500" s="6">
        <v>705</v>
      </c>
      <c r="Q500" s="7" t="s">
        <v>69</v>
      </c>
      <c r="R500" s="7" t="s">
        <v>57</v>
      </c>
      <c r="S500" s="7" t="s">
        <v>31</v>
      </c>
      <c r="T500" s="7" t="s">
        <v>43</v>
      </c>
      <c r="U500" s="7" t="s">
        <v>44</v>
      </c>
      <c r="V500" s="6">
        <v>0</v>
      </c>
      <c r="W500" s="6">
        <v>40</v>
      </c>
      <c r="X500" s="6">
        <v>30</v>
      </c>
      <c r="Y500" s="9"/>
      <c r="Z500" s="9"/>
      <c r="AA500" s="9"/>
      <c r="AB500" s="6">
        <v>346486.28</v>
      </c>
      <c r="AC500" s="6">
        <v>0</v>
      </c>
      <c r="AD500" s="6">
        <v>0</v>
      </c>
      <c r="AE500" s="6">
        <v>0</v>
      </c>
      <c r="AF500" s="6">
        <v>77612.94</v>
      </c>
      <c r="AG500" s="6">
        <v>119926.41</v>
      </c>
      <c r="AH500" s="6">
        <v>0</v>
      </c>
      <c r="AI500" s="6">
        <v>58401.43</v>
      </c>
      <c r="AJ500" s="6">
        <v>346486.28</v>
      </c>
      <c r="AK500" s="23">
        <v>226559.87</v>
      </c>
    </row>
    <row r="501" spans="1:37">
      <c r="A501" s="5">
        <v>14772</v>
      </c>
      <c r="B501" s="6">
        <v>397</v>
      </c>
      <c r="C501" s="6">
        <v>119032</v>
      </c>
      <c r="D501" s="6">
        <v>14772</v>
      </c>
      <c r="E501" s="6">
        <v>23142253984</v>
      </c>
      <c r="F501" s="7" t="s">
        <v>876</v>
      </c>
      <c r="G501" s="7" t="s">
        <v>878</v>
      </c>
      <c r="H501" s="8">
        <v>22339</v>
      </c>
      <c r="I501" s="7" t="s">
        <v>95</v>
      </c>
      <c r="J501" s="7" t="s">
        <v>27</v>
      </c>
      <c r="K501" s="7" t="s">
        <v>1452</v>
      </c>
      <c r="L501" s="7" t="s">
        <v>28</v>
      </c>
      <c r="M501" s="6">
        <v>119032</v>
      </c>
      <c r="N501" s="8">
        <v>43913</v>
      </c>
      <c r="O501" s="8">
        <v>45046</v>
      </c>
      <c r="P501" s="6">
        <v>707</v>
      </c>
      <c r="Q501" s="7" t="s">
        <v>69</v>
      </c>
      <c r="R501" s="7" t="s">
        <v>42</v>
      </c>
      <c r="S501" s="7" t="s">
        <v>31</v>
      </c>
      <c r="T501" s="7" t="s">
        <v>43</v>
      </c>
      <c r="U501" s="7" t="s">
        <v>44</v>
      </c>
      <c r="V501" s="6">
        <v>36</v>
      </c>
      <c r="W501" s="6">
        <v>20</v>
      </c>
      <c r="X501" s="6">
        <v>30</v>
      </c>
      <c r="Y501" s="9"/>
      <c r="Z501" s="9"/>
      <c r="AA501" s="9"/>
      <c r="AB501" s="6">
        <v>349423.01</v>
      </c>
      <c r="AC501" s="6">
        <v>0</v>
      </c>
      <c r="AD501" s="6">
        <v>0</v>
      </c>
      <c r="AE501" s="6">
        <v>0</v>
      </c>
      <c r="AF501" s="6">
        <v>74427.100000000006</v>
      </c>
      <c r="AG501" s="6">
        <v>79316.98</v>
      </c>
      <c r="AH501" s="6">
        <v>0</v>
      </c>
      <c r="AI501" s="6">
        <v>58894.07</v>
      </c>
      <c r="AJ501" s="6">
        <v>349423.01</v>
      </c>
      <c r="AK501" s="23">
        <v>270106.03000000003</v>
      </c>
    </row>
    <row r="502" spans="1:37">
      <c r="A502" s="5">
        <v>22354</v>
      </c>
      <c r="B502" s="6">
        <v>397</v>
      </c>
      <c r="C502" s="6">
        <v>107043</v>
      </c>
      <c r="D502" s="6">
        <v>22354</v>
      </c>
      <c r="E502" s="6">
        <v>20276515951</v>
      </c>
      <c r="F502" s="7" t="s">
        <v>881</v>
      </c>
      <c r="G502" s="7" t="s">
        <v>882</v>
      </c>
      <c r="H502" s="8">
        <v>29155</v>
      </c>
      <c r="I502" s="7" t="s">
        <v>208</v>
      </c>
      <c r="J502" s="7" t="s">
        <v>37</v>
      </c>
      <c r="K502" s="7" t="s">
        <v>1452</v>
      </c>
      <c r="L502" s="7" t="s">
        <v>28</v>
      </c>
      <c r="M502" s="6">
        <v>107043</v>
      </c>
      <c r="N502" s="8">
        <v>42999</v>
      </c>
      <c r="O502" s="9"/>
      <c r="P502" s="6">
        <v>740</v>
      </c>
      <c r="Q502" s="7" t="s">
        <v>38</v>
      </c>
      <c r="R502" s="7" t="s">
        <v>42</v>
      </c>
      <c r="S502" s="7" t="s">
        <v>31</v>
      </c>
      <c r="T502" s="7" t="s">
        <v>43</v>
      </c>
      <c r="U502" s="7" t="s">
        <v>44</v>
      </c>
      <c r="V502" s="6">
        <v>17</v>
      </c>
      <c r="W502" s="6">
        <v>20</v>
      </c>
      <c r="X502" s="6">
        <v>30</v>
      </c>
      <c r="Y502" s="9"/>
      <c r="Z502" s="9"/>
      <c r="AA502" s="9"/>
      <c r="AB502" s="6">
        <v>160494</v>
      </c>
      <c r="AC502" s="6">
        <v>0</v>
      </c>
      <c r="AD502" s="6">
        <v>0</v>
      </c>
      <c r="AE502" s="6">
        <v>0</v>
      </c>
      <c r="AF502" s="6">
        <v>35950.660000000003</v>
      </c>
      <c r="AG502" s="6">
        <v>58670.11</v>
      </c>
      <c r="AH502" s="6">
        <v>0</v>
      </c>
      <c r="AI502" s="6">
        <v>27201.23</v>
      </c>
      <c r="AJ502" s="6">
        <v>160494</v>
      </c>
      <c r="AK502" s="23">
        <v>101823.89</v>
      </c>
    </row>
    <row r="503" spans="1:37">
      <c r="A503" s="5">
        <v>24314</v>
      </c>
      <c r="B503" s="6">
        <v>397</v>
      </c>
      <c r="C503" s="6">
        <v>97046</v>
      </c>
      <c r="D503" s="6">
        <v>24314</v>
      </c>
      <c r="E503" s="6">
        <v>20322012765</v>
      </c>
      <c r="F503" s="7" t="s">
        <v>881</v>
      </c>
      <c r="G503" s="7" t="s">
        <v>883</v>
      </c>
      <c r="H503" s="8">
        <v>31503</v>
      </c>
      <c r="I503" s="7" t="s">
        <v>336</v>
      </c>
      <c r="J503" s="7" t="s">
        <v>37</v>
      </c>
      <c r="K503" s="7" t="s">
        <v>1452</v>
      </c>
      <c r="L503" s="7" t="s">
        <v>28</v>
      </c>
      <c r="M503" s="6">
        <v>97046</v>
      </c>
      <c r="N503" s="8">
        <v>41377</v>
      </c>
      <c r="O503" s="8">
        <v>45016</v>
      </c>
      <c r="P503" s="6">
        <v>740</v>
      </c>
      <c r="Q503" s="7" t="s">
        <v>38</v>
      </c>
      <c r="R503" s="7" t="s">
        <v>42</v>
      </c>
      <c r="S503" s="7" t="s">
        <v>31</v>
      </c>
      <c r="T503" s="7" t="s">
        <v>43</v>
      </c>
      <c r="U503" s="7" t="s">
        <v>44</v>
      </c>
      <c r="V503" s="6">
        <v>16</v>
      </c>
      <c r="W503" s="6">
        <v>20</v>
      </c>
      <c r="X503" s="6">
        <v>30</v>
      </c>
      <c r="Y503" s="9"/>
      <c r="Z503" s="9"/>
      <c r="AA503" s="9"/>
      <c r="AB503" s="6">
        <v>175284.93</v>
      </c>
      <c r="AC503" s="6">
        <v>0</v>
      </c>
      <c r="AD503" s="6">
        <v>0</v>
      </c>
      <c r="AE503" s="6">
        <v>0</v>
      </c>
      <c r="AF503" s="6">
        <v>31551.29</v>
      </c>
      <c r="AG503" s="6">
        <v>37224.5</v>
      </c>
      <c r="AH503" s="6">
        <v>0</v>
      </c>
      <c r="AI503" s="6">
        <v>29682.400000000001</v>
      </c>
      <c r="AJ503" s="6">
        <v>175284.93</v>
      </c>
      <c r="AK503" s="23">
        <v>138060.43</v>
      </c>
    </row>
    <row r="504" spans="1:37">
      <c r="A504" s="5">
        <v>28774</v>
      </c>
      <c r="B504" s="6">
        <v>397</v>
      </c>
      <c r="C504" s="6">
        <v>113698</v>
      </c>
      <c r="D504" s="6">
        <v>28774</v>
      </c>
      <c r="E504" s="6">
        <v>20267220442</v>
      </c>
      <c r="F504" s="7" t="s">
        <v>881</v>
      </c>
      <c r="G504" s="7" t="s">
        <v>884</v>
      </c>
      <c r="H504" s="8">
        <v>28675</v>
      </c>
      <c r="I504" s="7" t="s">
        <v>154</v>
      </c>
      <c r="J504" s="7" t="s">
        <v>37</v>
      </c>
      <c r="K504" s="7" t="s">
        <v>1452</v>
      </c>
      <c r="L504" s="7" t="s">
        <v>48</v>
      </c>
      <c r="M504" s="6">
        <v>113698</v>
      </c>
      <c r="N504" s="8">
        <v>43770</v>
      </c>
      <c r="O504" s="9"/>
      <c r="P504" s="6">
        <v>5</v>
      </c>
      <c r="Q504" s="7" t="s">
        <v>49</v>
      </c>
      <c r="R504" s="7" t="s">
        <v>50</v>
      </c>
      <c r="S504" s="7" t="s">
        <v>51</v>
      </c>
      <c r="T504" s="7" t="s">
        <v>52</v>
      </c>
      <c r="U504" s="9"/>
      <c r="V504" s="6">
        <v>7</v>
      </c>
      <c r="W504" s="6">
        <v>35</v>
      </c>
      <c r="X504" s="6">
        <v>30</v>
      </c>
      <c r="Y504" s="9"/>
      <c r="Z504" s="9"/>
      <c r="AA504" s="9"/>
      <c r="AB504" s="6">
        <v>271296.15000000002</v>
      </c>
      <c r="AC504" s="6">
        <v>0</v>
      </c>
      <c r="AD504" s="6">
        <v>0</v>
      </c>
      <c r="AE504" s="6">
        <v>0</v>
      </c>
      <c r="AF504" s="6">
        <v>43407.38</v>
      </c>
      <c r="AG504" s="6">
        <v>79855.42</v>
      </c>
      <c r="AH504" s="6">
        <v>0</v>
      </c>
      <c r="AI504" s="6">
        <v>45788.29</v>
      </c>
      <c r="AJ504" s="6">
        <v>271296.15000000002</v>
      </c>
      <c r="AK504" s="23">
        <v>191440.73</v>
      </c>
    </row>
    <row r="505" spans="1:37">
      <c r="A505" s="5">
        <v>22907</v>
      </c>
      <c r="B505" s="6">
        <v>397</v>
      </c>
      <c r="C505" s="6">
        <v>107621</v>
      </c>
      <c r="D505" s="6">
        <v>22907</v>
      </c>
      <c r="E505" s="6">
        <v>27299422270</v>
      </c>
      <c r="F505" s="7" t="s">
        <v>885</v>
      </c>
      <c r="G505" s="7" t="s">
        <v>316</v>
      </c>
      <c r="H505" s="8">
        <v>30324</v>
      </c>
      <c r="I505" s="7" t="s">
        <v>72</v>
      </c>
      <c r="J505" s="7" t="s">
        <v>27</v>
      </c>
      <c r="K505" s="7" t="s">
        <v>1452</v>
      </c>
      <c r="L505" s="7" t="s">
        <v>28</v>
      </c>
      <c r="M505" s="6">
        <v>107621</v>
      </c>
      <c r="N505" s="8">
        <v>43357</v>
      </c>
      <c r="O505" s="8">
        <v>45016</v>
      </c>
      <c r="P505" s="6">
        <v>757</v>
      </c>
      <c r="Q505" s="7" t="s">
        <v>56</v>
      </c>
      <c r="R505" s="7" t="s">
        <v>42</v>
      </c>
      <c r="S505" s="7" t="s">
        <v>31</v>
      </c>
      <c r="T505" s="7" t="s">
        <v>32</v>
      </c>
      <c r="U505" s="9"/>
      <c r="V505" s="6">
        <v>7</v>
      </c>
      <c r="W505" s="6">
        <v>20</v>
      </c>
      <c r="X505" s="6">
        <v>30</v>
      </c>
      <c r="Y505" s="9"/>
      <c r="Z505" s="9"/>
      <c r="AA505" s="9"/>
      <c r="AB505" s="6">
        <v>160494</v>
      </c>
      <c r="AC505" s="6">
        <v>0</v>
      </c>
      <c r="AD505" s="6">
        <v>0</v>
      </c>
      <c r="AE505" s="6">
        <v>0</v>
      </c>
      <c r="AF505" s="6">
        <v>28888.92</v>
      </c>
      <c r="AG505" s="6">
        <v>34610.199999999997</v>
      </c>
      <c r="AH505" s="6">
        <v>0</v>
      </c>
      <c r="AI505" s="6">
        <v>28172.22</v>
      </c>
      <c r="AJ505" s="6">
        <v>160494</v>
      </c>
      <c r="AK505" s="23">
        <v>125883.8</v>
      </c>
    </row>
    <row r="506" spans="1:37">
      <c r="A506" s="5">
        <v>22907</v>
      </c>
      <c r="B506" s="6">
        <v>397</v>
      </c>
      <c r="C506" s="6">
        <v>114515</v>
      </c>
      <c r="D506" s="6">
        <v>22907</v>
      </c>
      <c r="E506" s="6">
        <v>27299422270</v>
      </c>
      <c r="F506" s="7" t="s">
        <v>885</v>
      </c>
      <c r="G506" s="7" t="s">
        <v>316</v>
      </c>
      <c r="H506" s="8">
        <v>30324</v>
      </c>
      <c r="I506" s="7" t="s">
        <v>72</v>
      </c>
      <c r="J506" s="7" t="s">
        <v>27</v>
      </c>
      <c r="K506" s="7" t="s">
        <v>1452</v>
      </c>
      <c r="L506" s="7" t="s">
        <v>28</v>
      </c>
      <c r="M506" s="6">
        <v>114515</v>
      </c>
      <c r="N506" s="8">
        <v>44102</v>
      </c>
      <c r="O506" s="8">
        <v>45927</v>
      </c>
      <c r="P506" s="6">
        <v>741</v>
      </c>
      <c r="Q506" s="7" t="s">
        <v>38</v>
      </c>
      <c r="R506" s="7" t="s">
        <v>30</v>
      </c>
      <c r="S506" s="7" t="s">
        <v>31</v>
      </c>
      <c r="T506" s="7" t="s">
        <v>43</v>
      </c>
      <c r="U506" s="7" t="s">
        <v>44</v>
      </c>
      <c r="V506" s="6">
        <v>7</v>
      </c>
      <c r="W506" s="6">
        <v>10</v>
      </c>
      <c r="X506" s="6">
        <v>30</v>
      </c>
      <c r="Y506" s="9"/>
      <c r="Z506" s="9"/>
      <c r="AA506" s="9"/>
      <c r="AB506" s="6">
        <v>80247</v>
      </c>
      <c r="AC506" s="6">
        <v>0</v>
      </c>
      <c r="AD506" s="6">
        <v>0</v>
      </c>
      <c r="AE506" s="6">
        <v>0</v>
      </c>
      <c r="AF506" s="6">
        <v>14444.46</v>
      </c>
      <c r="AG506" s="6">
        <v>17303.2</v>
      </c>
      <c r="AH506" s="6">
        <v>0</v>
      </c>
      <c r="AI506" s="6">
        <v>12975.94</v>
      </c>
      <c r="AJ506" s="6">
        <v>80247</v>
      </c>
      <c r="AK506" s="23">
        <v>62943.8</v>
      </c>
    </row>
    <row r="507" spans="1:37">
      <c r="A507" s="5">
        <v>22907</v>
      </c>
      <c r="B507" s="6">
        <v>397</v>
      </c>
      <c r="C507" s="6">
        <v>119116</v>
      </c>
      <c r="D507" s="6">
        <v>22907</v>
      </c>
      <c r="E507" s="6">
        <v>27299422270</v>
      </c>
      <c r="F507" s="7" t="s">
        <v>885</v>
      </c>
      <c r="G507" s="7" t="s">
        <v>316</v>
      </c>
      <c r="H507" s="8">
        <v>30324</v>
      </c>
      <c r="I507" s="7" t="s">
        <v>72</v>
      </c>
      <c r="J507" s="7" t="s">
        <v>27</v>
      </c>
      <c r="K507" s="7" t="s">
        <v>1452</v>
      </c>
      <c r="L507" s="7" t="s">
        <v>28</v>
      </c>
      <c r="M507" s="6">
        <v>119116</v>
      </c>
      <c r="N507" s="8">
        <v>44712</v>
      </c>
      <c r="O507" s="8">
        <v>45077</v>
      </c>
      <c r="P507" s="6">
        <v>741</v>
      </c>
      <c r="Q507" s="7" t="s">
        <v>38</v>
      </c>
      <c r="R507" s="7" t="s">
        <v>30</v>
      </c>
      <c r="S507" s="7" t="s">
        <v>31</v>
      </c>
      <c r="T507" s="7" t="s">
        <v>62</v>
      </c>
      <c r="U507" s="7" t="s">
        <v>44</v>
      </c>
      <c r="V507" s="6">
        <v>7</v>
      </c>
      <c r="W507" s="6">
        <v>10</v>
      </c>
      <c r="X507" s="6">
        <v>30</v>
      </c>
      <c r="Y507" s="9"/>
      <c r="Z507" s="9"/>
      <c r="AA507" s="9"/>
      <c r="AB507" s="6">
        <v>80247</v>
      </c>
      <c r="AC507" s="6">
        <v>0</v>
      </c>
      <c r="AD507" s="6">
        <v>0</v>
      </c>
      <c r="AE507" s="6">
        <v>0</v>
      </c>
      <c r="AF507" s="6">
        <v>14444.46</v>
      </c>
      <c r="AG507" s="6">
        <v>17303.2</v>
      </c>
      <c r="AH507" s="6">
        <v>0</v>
      </c>
      <c r="AI507" s="6">
        <v>12975.94</v>
      </c>
      <c r="AJ507" s="6">
        <v>80247</v>
      </c>
      <c r="AK507" s="23">
        <v>62943.8</v>
      </c>
    </row>
    <row r="508" spans="1:37">
      <c r="A508" s="5">
        <v>26466</v>
      </c>
      <c r="B508" s="6">
        <v>397</v>
      </c>
      <c r="C508" s="6">
        <v>115944</v>
      </c>
      <c r="D508" s="6">
        <v>26466</v>
      </c>
      <c r="E508" s="6">
        <v>27232810357</v>
      </c>
      <c r="F508" s="7" t="s">
        <v>886</v>
      </c>
      <c r="G508" s="7" t="s">
        <v>673</v>
      </c>
      <c r="H508" s="8">
        <v>26740</v>
      </c>
      <c r="I508" s="7" t="s">
        <v>81</v>
      </c>
      <c r="J508" s="7" t="s">
        <v>27</v>
      </c>
      <c r="K508" s="7" t="s">
        <v>1452</v>
      </c>
      <c r="L508" s="7" t="s">
        <v>28</v>
      </c>
      <c r="M508" s="6">
        <v>115944</v>
      </c>
      <c r="N508" s="8">
        <v>44433</v>
      </c>
      <c r="O508" s="8">
        <v>45016</v>
      </c>
      <c r="P508" s="6">
        <v>709</v>
      </c>
      <c r="Q508" s="7" t="s">
        <v>29</v>
      </c>
      <c r="R508" s="7" t="s">
        <v>57</v>
      </c>
      <c r="S508" s="7" t="s">
        <v>31</v>
      </c>
      <c r="T508" s="7" t="s">
        <v>32</v>
      </c>
      <c r="U508" s="9"/>
      <c r="V508" s="6">
        <v>22</v>
      </c>
      <c r="W508" s="6">
        <v>40</v>
      </c>
      <c r="X508" s="6">
        <v>30</v>
      </c>
      <c r="Y508" s="9"/>
      <c r="Z508" s="9"/>
      <c r="AA508" s="9"/>
      <c r="AB508" s="6">
        <v>522261.65</v>
      </c>
      <c r="AC508" s="6">
        <v>0</v>
      </c>
      <c r="AD508" s="6">
        <v>0</v>
      </c>
      <c r="AE508" s="6">
        <v>0</v>
      </c>
      <c r="AF508" s="6">
        <v>111241.72</v>
      </c>
      <c r="AG508" s="6">
        <v>108942.22</v>
      </c>
      <c r="AH508" s="6">
        <v>0</v>
      </c>
      <c r="AI508" s="6">
        <v>87887.75</v>
      </c>
      <c r="AJ508" s="6">
        <v>522261.65</v>
      </c>
      <c r="AK508" s="23">
        <v>413319.43</v>
      </c>
    </row>
    <row r="509" spans="1:37">
      <c r="A509" s="5">
        <v>31254</v>
      </c>
      <c r="B509" s="6">
        <v>397</v>
      </c>
      <c r="C509" s="6">
        <v>119117</v>
      </c>
      <c r="D509" s="6">
        <v>31254</v>
      </c>
      <c r="E509" s="6">
        <v>20416525634</v>
      </c>
      <c r="F509" s="7" t="s">
        <v>887</v>
      </c>
      <c r="G509" s="7" t="s">
        <v>116</v>
      </c>
      <c r="H509" s="8">
        <v>36338</v>
      </c>
      <c r="I509" s="7" t="s">
        <v>135</v>
      </c>
      <c r="J509" s="7" t="s">
        <v>37</v>
      </c>
      <c r="K509" s="7" t="s">
        <v>1452</v>
      </c>
      <c r="L509" s="7" t="s">
        <v>28</v>
      </c>
      <c r="M509" s="6">
        <v>119117</v>
      </c>
      <c r="N509" s="8">
        <v>44767</v>
      </c>
      <c r="O509" s="8">
        <v>45046</v>
      </c>
      <c r="P509" s="6">
        <v>768</v>
      </c>
      <c r="Q509" s="7" t="s">
        <v>61</v>
      </c>
      <c r="R509" s="7" t="s">
        <v>30</v>
      </c>
      <c r="S509" s="7" t="s">
        <v>31</v>
      </c>
      <c r="T509" s="7" t="s">
        <v>62</v>
      </c>
      <c r="U509" s="7" t="s">
        <v>44</v>
      </c>
      <c r="V509" s="6">
        <v>0</v>
      </c>
      <c r="W509" s="6">
        <v>10</v>
      </c>
      <c r="X509" s="6">
        <v>30</v>
      </c>
      <c r="Y509" s="9"/>
      <c r="Z509" s="9"/>
      <c r="AA509" s="9"/>
      <c r="AB509" s="6">
        <v>39442.69</v>
      </c>
      <c r="AC509" s="6">
        <v>0</v>
      </c>
      <c r="AD509" s="6">
        <v>0</v>
      </c>
      <c r="AE509" s="6">
        <v>0</v>
      </c>
      <c r="AF509" s="6">
        <v>8401.2900000000009</v>
      </c>
      <c r="AG509" s="6">
        <v>17696.080000000002</v>
      </c>
      <c r="AH509" s="6">
        <v>0</v>
      </c>
      <c r="AI509" s="6">
        <v>6899.33</v>
      </c>
      <c r="AJ509" s="6">
        <v>39442.69</v>
      </c>
      <c r="AK509" s="23">
        <v>21746.61</v>
      </c>
    </row>
    <row r="510" spans="1:37">
      <c r="A510" s="5">
        <v>29657</v>
      </c>
      <c r="B510" s="6">
        <v>397</v>
      </c>
      <c r="C510" s="6">
        <v>116746</v>
      </c>
      <c r="D510" s="6">
        <v>29657</v>
      </c>
      <c r="E510" s="6">
        <v>20348804457</v>
      </c>
      <c r="F510" s="7" t="s">
        <v>888</v>
      </c>
      <c r="G510" s="7" t="s">
        <v>772</v>
      </c>
      <c r="H510" s="8">
        <v>32893</v>
      </c>
      <c r="I510" s="7" t="s">
        <v>55</v>
      </c>
      <c r="J510" s="7" t="s">
        <v>37</v>
      </c>
      <c r="K510" s="7" t="s">
        <v>1452</v>
      </c>
      <c r="L510" s="7" t="s">
        <v>28</v>
      </c>
      <c r="M510" s="6">
        <v>116746</v>
      </c>
      <c r="N510" s="8">
        <v>44519</v>
      </c>
      <c r="O510" s="8">
        <v>46344</v>
      </c>
      <c r="P510" s="6">
        <v>739</v>
      </c>
      <c r="Q510" s="7" t="s">
        <v>38</v>
      </c>
      <c r="R510" s="7" t="s">
        <v>57</v>
      </c>
      <c r="S510" s="7" t="s">
        <v>31</v>
      </c>
      <c r="T510" s="7" t="s">
        <v>43</v>
      </c>
      <c r="U510" s="7" t="s">
        <v>44</v>
      </c>
      <c r="V510" s="6">
        <v>5</v>
      </c>
      <c r="W510" s="6">
        <v>40</v>
      </c>
      <c r="X510" s="6">
        <v>30</v>
      </c>
      <c r="Y510" s="9"/>
      <c r="Z510" s="9"/>
      <c r="AA510" s="9"/>
      <c r="AB510" s="6">
        <v>320988.01</v>
      </c>
      <c r="AC510" s="6">
        <v>0</v>
      </c>
      <c r="AD510" s="6">
        <v>0</v>
      </c>
      <c r="AE510" s="6">
        <v>0</v>
      </c>
      <c r="AF510" s="6">
        <v>68370.44</v>
      </c>
      <c r="AG510" s="6">
        <v>68374.240000000005</v>
      </c>
      <c r="AH510" s="6">
        <v>0</v>
      </c>
      <c r="AI510" s="6">
        <v>54124.1</v>
      </c>
      <c r="AJ510" s="6">
        <v>320988.01</v>
      </c>
      <c r="AK510" s="23">
        <v>252613.77</v>
      </c>
    </row>
    <row r="511" spans="1:37">
      <c r="A511" s="5">
        <v>20326</v>
      </c>
      <c r="B511" s="6">
        <v>397</v>
      </c>
      <c r="C511" s="6">
        <v>118196</v>
      </c>
      <c r="D511" s="6">
        <v>20326</v>
      </c>
      <c r="E511" s="6">
        <v>20239300759</v>
      </c>
      <c r="F511" s="7" t="s">
        <v>889</v>
      </c>
      <c r="G511" s="7" t="s">
        <v>890</v>
      </c>
      <c r="H511" s="8">
        <v>27123</v>
      </c>
      <c r="I511" s="7" t="s">
        <v>350</v>
      </c>
      <c r="J511" s="7" t="s">
        <v>37</v>
      </c>
      <c r="K511" s="7" t="s">
        <v>1452</v>
      </c>
      <c r="L511" s="7" t="s">
        <v>28</v>
      </c>
      <c r="M511" s="6">
        <v>118196</v>
      </c>
      <c r="N511" s="8">
        <v>44721</v>
      </c>
      <c r="O511" s="8">
        <v>45077</v>
      </c>
      <c r="P511" s="6">
        <v>716</v>
      </c>
      <c r="Q511" s="7" t="s">
        <v>29</v>
      </c>
      <c r="R511" s="7" t="s">
        <v>42</v>
      </c>
      <c r="S511" s="7" t="s">
        <v>31</v>
      </c>
      <c r="T511" s="7" t="s">
        <v>32</v>
      </c>
      <c r="U511" s="9"/>
      <c r="V511" s="6">
        <v>14</v>
      </c>
      <c r="W511" s="6">
        <v>20</v>
      </c>
      <c r="X511" s="6">
        <v>30</v>
      </c>
      <c r="Y511" s="9"/>
      <c r="Z511" s="9"/>
      <c r="AA511" s="9"/>
      <c r="AB511" s="6">
        <v>183249.98</v>
      </c>
      <c r="AC511" s="6">
        <v>0</v>
      </c>
      <c r="AD511" s="6">
        <v>0</v>
      </c>
      <c r="AE511" s="6">
        <v>0</v>
      </c>
      <c r="AF511" s="6">
        <v>41048</v>
      </c>
      <c r="AG511" s="6">
        <v>47112.27</v>
      </c>
      <c r="AH511" s="6">
        <v>0</v>
      </c>
      <c r="AI511" s="6">
        <v>31018.54</v>
      </c>
      <c r="AJ511" s="6">
        <v>183249.98</v>
      </c>
      <c r="AK511" s="23">
        <v>136137.71</v>
      </c>
    </row>
    <row r="512" spans="1:37">
      <c r="A512" s="5">
        <v>28560</v>
      </c>
      <c r="B512" s="6">
        <v>397</v>
      </c>
      <c r="C512" s="6">
        <v>118745</v>
      </c>
      <c r="D512" s="6">
        <v>28560</v>
      </c>
      <c r="E512" s="6">
        <v>20374550404</v>
      </c>
      <c r="F512" s="7" t="s">
        <v>891</v>
      </c>
      <c r="G512" s="7" t="s">
        <v>892</v>
      </c>
      <c r="H512" s="8">
        <v>34040</v>
      </c>
      <c r="I512" s="7" t="s">
        <v>156</v>
      </c>
      <c r="J512" s="7" t="s">
        <v>37</v>
      </c>
      <c r="K512" s="7" t="s">
        <v>1452</v>
      </c>
      <c r="L512" s="7" t="s">
        <v>28</v>
      </c>
      <c r="M512" s="6">
        <v>118745</v>
      </c>
      <c r="N512" s="8">
        <v>44701</v>
      </c>
      <c r="O512" s="8">
        <v>45065</v>
      </c>
      <c r="P512" s="6">
        <v>734</v>
      </c>
      <c r="Q512" s="7" t="s">
        <v>56</v>
      </c>
      <c r="R512" s="7" t="s">
        <v>57</v>
      </c>
      <c r="S512" s="7" t="s">
        <v>31</v>
      </c>
      <c r="T512" s="7" t="s">
        <v>32</v>
      </c>
      <c r="U512" s="9"/>
      <c r="V512" s="6">
        <v>8</v>
      </c>
      <c r="W512" s="6">
        <v>40</v>
      </c>
      <c r="X512" s="6">
        <v>30</v>
      </c>
      <c r="Y512" s="9"/>
      <c r="Z512" s="9"/>
      <c r="AA512" s="9"/>
      <c r="AB512" s="6">
        <v>320988.01</v>
      </c>
      <c r="AC512" s="6">
        <v>0</v>
      </c>
      <c r="AD512" s="6">
        <v>0</v>
      </c>
      <c r="AE512" s="6">
        <v>0</v>
      </c>
      <c r="AF512" s="6">
        <v>68370.44</v>
      </c>
      <c r="AG512" s="6">
        <v>75477.03</v>
      </c>
      <c r="AH512" s="6">
        <v>0</v>
      </c>
      <c r="AI512" s="6">
        <v>54124.1</v>
      </c>
      <c r="AJ512" s="6">
        <v>320988.01</v>
      </c>
      <c r="AK512" s="23">
        <v>245510.98</v>
      </c>
    </row>
    <row r="513" spans="1:37">
      <c r="A513" s="5">
        <v>29826</v>
      </c>
      <c r="B513" s="6">
        <v>397</v>
      </c>
      <c r="C513" s="6">
        <v>110126</v>
      </c>
      <c r="D513" s="6">
        <v>29826</v>
      </c>
      <c r="E513" s="6">
        <v>27315899783</v>
      </c>
      <c r="F513" s="7" t="s">
        <v>1459</v>
      </c>
      <c r="G513" s="7" t="s">
        <v>677</v>
      </c>
      <c r="H513" s="8">
        <v>31244</v>
      </c>
      <c r="I513" s="7" t="s">
        <v>120</v>
      </c>
      <c r="J513" s="7" t="s">
        <v>27</v>
      </c>
      <c r="K513" s="7" t="s">
        <v>1452</v>
      </c>
      <c r="L513" s="7" t="s">
        <v>28</v>
      </c>
      <c r="M513" s="6">
        <v>110126</v>
      </c>
      <c r="N513" s="8">
        <v>43578</v>
      </c>
      <c r="O513" s="8">
        <v>45016</v>
      </c>
      <c r="P513" s="6">
        <v>757</v>
      </c>
      <c r="Q513" s="7" t="s">
        <v>56</v>
      </c>
      <c r="R513" s="7" t="s">
        <v>42</v>
      </c>
      <c r="S513" s="7" t="s">
        <v>31</v>
      </c>
      <c r="T513" s="7" t="s">
        <v>32</v>
      </c>
      <c r="U513" s="9"/>
      <c r="V513" s="6">
        <v>4</v>
      </c>
      <c r="W513" s="6">
        <v>20</v>
      </c>
      <c r="X513" s="6">
        <v>30</v>
      </c>
      <c r="Y513" s="9"/>
      <c r="Z513" s="9"/>
      <c r="AA513" s="9"/>
      <c r="AB513" s="6">
        <v>160494</v>
      </c>
      <c r="AC513" s="6">
        <v>1508.23</v>
      </c>
      <c r="AD513" s="6">
        <v>0</v>
      </c>
      <c r="AE513" s="6">
        <v>0</v>
      </c>
      <c r="AF513" s="6">
        <v>34185.22</v>
      </c>
      <c r="AG513" s="6">
        <v>38341.019999999997</v>
      </c>
      <c r="AH513" s="6">
        <v>0</v>
      </c>
      <c r="AI513" s="6">
        <v>28490.83</v>
      </c>
      <c r="AJ513" s="6">
        <v>162002.23000000001</v>
      </c>
      <c r="AK513" s="23">
        <v>123661.21</v>
      </c>
    </row>
    <row r="514" spans="1:37">
      <c r="A514" s="5">
        <v>14266</v>
      </c>
      <c r="B514" s="6">
        <v>397</v>
      </c>
      <c r="C514" s="6">
        <v>118760</v>
      </c>
      <c r="D514" s="6">
        <v>14266</v>
      </c>
      <c r="E514" s="6">
        <v>27170418250</v>
      </c>
      <c r="F514" s="7" t="s">
        <v>893</v>
      </c>
      <c r="G514" s="7" t="s">
        <v>894</v>
      </c>
      <c r="H514" s="8">
        <v>23736</v>
      </c>
      <c r="I514" s="7" t="s">
        <v>26</v>
      </c>
      <c r="J514" s="7" t="s">
        <v>27</v>
      </c>
      <c r="K514" s="7" t="s">
        <v>1452</v>
      </c>
      <c r="L514" s="7" t="s">
        <v>28</v>
      </c>
      <c r="M514" s="6">
        <v>118760</v>
      </c>
      <c r="N514" s="8">
        <v>44739</v>
      </c>
      <c r="O514" s="8">
        <v>46564</v>
      </c>
      <c r="P514" s="6">
        <v>705</v>
      </c>
      <c r="Q514" s="7" t="s">
        <v>69</v>
      </c>
      <c r="R514" s="7" t="s">
        <v>57</v>
      </c>
      <c r="S514" s="7" t="s">
        <v>31</v>
      </c>
      <c r="T514" s="7" t="s">
        <v>43</v>
      </c>
      <c r="U514" s="7" t="s">
        <v>44</v>
      </c>
      <c r="V514" s="6">
        <v>36</v>
      </c>
      <c r="W514" s="6">
        <v>40</v>
      </c>
      <c r="X514" s="6">
        <v>30</v>
      </c>
      <c r="Y514" s="9"/>
      <c r="Z514" s="9"/>
      <c r="AA514" s="9"/>
      <c r="AB514" s="6">
        <v>698845.21</v>
      </c>
      <c r="AC514" s="6">
        <v>0</v>
      </c>
      <c r="AD514" s="6">
        <v>0</v>
      </c>
      <c r="AE514" s="6">
        <v>0</v>
      </c>
      <c r="AF514" s="6">
        <v>124091.04</v>
      </c>
      <c r="AG514" s="6">
        <v>212420.94</v>
      </c>
      <c r="AH514" s="6">
        <v>0</v>
      </c>
      <c r="AI514" s="6">
        <v>117509.64</v>
      </c>
      <c r="AJ514" s="6">
        <v>698845.21</v>
      </c>
      <c r="AK514" s="23">
        <v>486424.27</v>
      </c>
    </row>
    <row r="515" spans="1:37">
      <c r="A515" s="5">
        <v>13310</v>
      </c>
      <c r="B515" s="6">
        <v>397</v>
      </c>
      <c r="C515" s="6">
        <v>120781</v>
      </c>
      <c r="D515" s="6">
        <v>13310</v>
      </c>
      <c r="E515" s="6">
        <v>27134759548</v>
      </c>
      <c r="F515" s="7" t="s">
        <v>895</v>
      </c>
      <c r="G515" s="7" t="s">
        <v>896</v>
      </c>
      <c r="H515" s="8">
        <v>21886</v>
      </c>
      <c r="I515" s="7" t="s">
        <v>200</v>
      </c>
      <c r="J515" s="7" t="s">
        <v>27</v>
      </c>
      <c r="K515" s="7" t="s">
        <v>1452</v>
      </c>
      <c r="L515" s="7" t="s">
        <v>28</v>
      </c>
      <c r="M515" s="6">
        <v>120781</v>
      </c>
      <c r="N515" s="8">
        <v>44805</v>
      </c>
      <c r="O515" s="8">
        <v>46630</v>
      </c>
      <c r="P515" s="6">
        <v>705</v>
      </c>
      <c r="Q515" s="7" t="s">
        <v>69</v>
      </c>
      <c r="R515" s="7" t="s">
        <v>57</v>
      </c>
      <c r="S515" s="7" t="s">
        <v>31</v>
      </c>
      <c r="T515" s="7" t="s">
        <v>32</v>
      </c>
      <c r="U515" s="9"/>
      <c r="V515" s="6">
        <v>38</v>
      </c>
      <c r="W515" s="6">
        <v>40</v>
      </c>
      <c r="X515" s="6">
        <v>30</v>
      </c>
      <c r="Y515" s="9"/>
      <c r="Z515" s="9"/>
      <c r="AA515" s="9"/>
      <c r="AB515" s="6">
        <v>645991.37</v>
      </c>
      <c r="AC515" s="6">
        <v>0</v>
      </c>
      <c r="AD515" s="6">
        <v>0</v>
      </c>
      <c r="AE515" s="6">
        <v>0</v>
      </c>
      <c r="AF515" s="6">
        <v>144417.23000000001</v>
      </c>
      <c r="AG515" s="6">
        <v>200877.68</v>
      </c>
      <c r="AH515" s="6">
        <v>0</v>
      </c>
      <c r="AI515" s="6">
        <v>108643.41</v>
      </c>
      <c r="AJ515" s="6">
        <v>645991.37</v>
      </c>
      <c r="AK515" s="23">
        <v>445113.69</v>
      </c>
    </row>
    <row r="516" spans="1:37">
      <c r="A516" s="5">
        <v>29309</v>
      </c>
      <c r="B516" s="6">
        <v>397</v>
      </c>
      <c r="C516" s="6">
        <v>102653</v>
      </c>
      <c r="D516" s="6">
        <v>29309</v>
      </c>
      <c r="E516" s="6">
        <v>27322271676</v>
      </c>
      <c r="F516" s="7" t="s">
        <v>2173</v>
      </c>
      <c r="G516" s="7" t="s">
        <v>2174</v>
      </c>
      <c r="H516" s="8">
        <v>31524</v>
      </c>
      <c r="I516" s="7" t="s">
        <v>336</v>
      </c>
      <c r="J516" s="7" t="s">
        <v>27</v>
      </c>
      <c r="K516" s="7" t="s">
        <v>1452</v>
      </c>
      <c r="L516" s="7" t="s">
        <v>28</v>
      </c>
      <c r="M516" s="6">
        <v>102653</v>
      </c>
      <c r="N516" s="8">
        <v>42844</v>
      </c>
      <c r="O516" s="9"/>
      <c r="P516" s="6">
        <v>740</v>
      </c>
      <c r="Q516" s="7" t="s">
        <v>38</v>
      </c>
      <c r="R516" s="7" t="s">
        <v>42</v>
      </c>
      <c r="S516" s="7" t="s">
        <v>31</v>
      </c>
      <c r="T516" s="7" t="s">
        <v>43</v>
      </c>
      <c r="U516" s="7" t="s">
        <v>44</v>
      </c>
      <c r="V516" s="6">
        <v>6</v>
      </c>
      <c r="W516" s="6">
        <v>20</v>
      </c>
      <c r="X516" s="6">
        <v>30</v>
      </c>
      <c r="Y516" s="9"/>
      <c r="Z516" s="9"/>
      <c r="AA516" s="9"/>
      <c r="AB516" s="6">
        <v>160494.01</v>
      </c>
      <c r="AC516" s="6">
        <v>0</v>
      </c>
      <c r="AD516" s="6">
        <v>0</v>
      </c>
      <c r="AE516" s="6">
        <v>0</v>
      </c>
      <c r="AF516" s="6">
        <v>35950.660000000003</v>
      </c>
      <c r="AG516" s="6">
        <v>45837.91</v>
      </c>
      <c r="AH516" s="6">
        <v>0</v>
      </c>
      <c r="AI516" s="6">
        <v>27201.23</v>
      </c>
      <c r="AJ516" s="6">
        <v>160494.01</v>
      </c>
      <c r="AK516" s="23">
        <v>114656.1</v>
      </c>
    </row>
    <row r="517" spans="1:37">
      <c r="A517" s="5">
        <v>23005</v>
      </c>
      <c r="B517" s="6">
        <v>397</v>
      </c>
      <c r="C517" s="6">
        <v>114100</v>
      </c>
      <c r="D517" s="6">
        <v>23005</v>
      </c>
      <c r="E517" s="6">
        <v>20273656805</v>
      </c>
      <c r="F517" s="7" t="s">
        <v>897</v>
      </c>
      <c r="G517" s="7" t="s">
        <v>733</v>
      </c>
      <c r="H517" s="8">
        <v>28983</v>
      </c>
      <c r="I517" s="7" t="s">
        <v>208</v>
      </c>
      <c r="J517" s="7" t="s">
        <v>37</v>
      </c>
      <c r="K517" s="7" t="s">
        <v>1452</v>
      </c>
      <c r="L517" s="7" t="s">
        <v>28</v>
      </c>
      <c r="M517" s="6">
        <v>114100</v>
      </c>
      <c r="N517" s="8">
        <v>44065</v>
      </c>
      <c r="O517" s="8">
        <v>45077</v>
      </c>
      <c r="P517" s="6">
        <v>716</v>
      </c>
      <c r="Q517" s="7" t="s">
        <v>29</v>
      </c>
      <c r="R517" s="7" t="s">
        <v>42</v>
      </c>
      <c r="S517" s="7" t="s">
        <v>31</v>
      </c>
      <c r="T517" s="7" t="s">
        <v>43</v>
      </c>
      <c r="U517" s="7" t="s">
        <v>44</v>
      </c>
      <c r="V517" s="6">
        <v>19</v>
      </c>
      <c r="W517" s="6">
        <v>20</v>
      </c>
      <c r="X517" s="6">
        <v>30</v>
      </c>
      <c r="Y517" s="9"/>
      <c r="Z517" s="9"/>
      <c r="AA517" s="9"/>
      <c r="AB517" s="6">
        <v>206156.23</v>
      </c>
      <c r="AC517" s="6">
        <v>0</v>
      </c>
      <c r="AD517" s="6">
        <v>0</v>
      </c>
      <c r="AE517" s="6">
        <v>0</v>
      </c>
      <c r="AF517" s="6">
        <v>46178.99</v>
      </c>
      <c r="AG517" s="6">
        <v>66029.39</v>
      </c>
      <c r="AH517" s="6">
        <v>0</v>
      </c>
      <c r="AI517" s="6">
        <v>34861.07</v>
      </c>
      <c r="AJ517" s="6">
        <v>206156.23</v>
      </c>
      <c r="AK517" s="23">
        <v>140126.84</v>
      </c>
    </row>
    <row r="518" spans="1:37">
      <c r="A518" s="5">
        <v>11701</v>
      </c>
      <c r="B518" s="6">
        <v>397</v>
      </c>
      <c r="C518" s="6">
        <v>109963</v>
      </c>
      <c r="D518" s="6">
        <v>11701</v>
      </c>
      <c r="E518" s="6">
        <v>20109107922</v>
      </c>
      <c r="F518" s="7" t="s">
        <v>2177</v>
      </c>
      <c r="G518" s="7" t="s">
        <v>2178</v>
      </c>
      <c r="H518" s="8">
        <v>19658</v>
      </c>
      <c r="I518" s="7" t="s">
        <v>408</v>
      </c>
      <c r="J518" s="7" t="s">
        <v>37</v>
      </c>
      <c r="K518" s="7" t="s">
        <v>1452</v>
      </c>
      <c r="L518" s="7" t="s">
        <v>28</v>
      </c>
      <c r="M518" s="6">
        <v>109963</v>
      </c>
      <c r="N518" s="8">
        <v>43440</v>
      </c>
      <c r="O518" s="8">
        <v>45225</v>
      </c>
      <c r="P518" s="6">
        <v>707</v>
      </c>
      <c r="Q518" s="7" t="s">
        <v>69</v>
      </c>
      <c r="R518" s="7" t="s">
        <v>42</v>
      </c>
      <c r="S518" s="7" t="s">
        <v>31</v>
      </c>
      <c r="T518" s="7" t="s">
        <v>32</v>
      </c>
      <c r="U518" s="9"/>
      <c r="V518" s="6">
        <v>42</v>
      </c>
      <c r="W518" s="6">
        <v>20</v>
      </c>
      <c r="X518" s="6">
        <v>30</v>
      </c>
      <c r="Y518" s="9"/>
      <c r="Z518" s="9"/>
      <c r="AA518" s="9"/>
      <c r="AB518" s="6">
        <v>322996.06</v>
      </c>
      <c r="AC518" s="6">
        <v>0</v>
      </c>
      <c r="AD518" s="6">
        <v>0</v>
      </c>
      <c r="AE518" s="6">
        <v>0</v>
      </c>
      <c r="AF518" s="6">
        <v>72208.67</v>
      </c>
      <c r="AG518" s="6">
        <v>139378.98000000001</v>
      </c>
      <c r="AH518" s="6">
        <v>0</v>
      </c>
      <c r="AI518" s="6">
        <v>56415.07</v>
      </c>
      <c r="AJ518" s="6">
        <v>322996.06</v>
      </c>
      <c r="AK518" s="23">
        <v>183617.08</v>
      </c>
    </row>
    <row r="519" spans="1:37">
      <c r="A519" s="5">
        <v>11701</v>
      </c>
      <c r="B519" s="6">
        <v>397</v>
      </c>
      <c r="C519" s="6">
        <v>110762</v>
      </c>
      <c r="D519" s="6">
        <v>11701</v>
      </c>
      <c r="E519" s="6">
        <v>20109107922</v>
      </c>
      <c r="F519" s="7" t="s">
        <v>2177</v>
      </c>
      <c r="G519" s="7" t="s">
        <v>2178</v>
      </c>
      <c r="H519" s="8">
        <v>19658</v>
      </c>
      <c r="I519" s="7" t="s">
        <v>408</v>
      </c>
      <c r="J519" s="7" t="s">
        <v>37</v>
      </c>
      <c r="K519" s="7" t="s">
        <v>1452</v>
      </c>
      <c r="L519" s="7" t="s">
        <v>28</v>
      </c>
      <c r="M519" s="6">
        <v>110762</v>
      </c>
      <c r="N519" s="8">
        <v>43559</v>
      </c>
      <c r="O519" s="8">
        <v>45385</v>
      </c>
      <c r="P519" s="6">
        <v>707</v>
      </c>
      <c r="Q519" s="7" t="s">
        <v>69</v>
      </c>
      <c r="R519" s="7" t="s">
        <v>42</v>
      </c>
      <c r="S519" s="7" t="s">
        <v>31</v>
      </c>
      <c r="T519" s="7" t="s">
        <v>43</v>
      </c>
      <c r="U519" s="7" t="s">
        <v>44</v>
      </c>
      <c r="V519" s="6">
        <v>42</v>
      </c>
      <c r="W519" s="6">
        <v>20</v>
      </c>
      <c r="X519" s="6">
        <v>30</v>
      </c>
      <c r="Y519" s="9"/>
      <c r="Z519" s="9"/>
      <c r="AA519" s="9"/>
      <c r="AB519" s="6">
        <v>322996.06</v>
      </c>
      <c r="AC519" s="6">
        <v>0</v>
      </c>
      <c r="AD519" s="6">
        <v>0</v>
      </c>
      <c r="AE519" s="6">
        <v>0</v>
      </c>
      <c r="AF519" s="6">
        <v>72208.67</v>
      </c>
      <c r="AG519" s="6">
        <v>78326.83</v>
      </c>
      <c r="AH519" s="6">
        <v>0</v>
      </c>
      <c r="AI519" s="6">
        <v>52228.46</v>
      </c>
      <c r="AJ519" s="6">
        <v>322996.06</v>
      </c>
      <c r="AK519" s="23">
        <v>244669.23</v>
      </c>
    </row>
    <row r="520" spans="1:37">
      <c r="A520" s="5">
        <v>26718</v>
      </c>
      <c r="B520" s="6">
        <v>397</v>
      </c>
      <c r="C520" s="6">
        <v>118241</v>
      </c>
      <c r="D520" s="6">
        <v>26718</v>
      </c>
      <c r="E520" s="6">
        <v>27319910420</v>
      </c>
      <c r="F520" s="7" t="s">
        <v>902</v>
      </c>
      <c r="G520" s="7" t="s">
        <v>903</v>
      </c>
      <c r="H520" s="8">
        <v>31349</v>
      </c>
      <c r="I520" s="7" t="s">
        <v>120</v>
      </c>
      <c r="J520" s="7" t="s">
        <v>27</v>
      </c>
      <c r="K520" s="7" t="s">
        <v>1452</v>
      </c>
      <c r="L520" s="7" t="s">
        <v>28</v>
      </c>
      <c r="M520" s="6">
        <v>118241</v>
      </c>
      <c r="N520" s="8">
        <v>44687</v>
      </c>
      <c r="O520" s="8">
        <v>46512</v>
      </c>
      <c r="P520" s="6">
        <v>716</v>
      </c>
      <c r="Q520" s="7" t="s">
        <v>29</v>
      </c>
      <c r="R520" s="7" t="s">
        <v>42</v>
      </c>
      <c r="S520" s="7" t="s">
        <v>31</v>
      </c>
      <c r="T520" s="7" t="s">
        <v>43</v>
      </c>
      <c r="U520" s="7" t="s">
        <v>44</v>
      </c>
      <c r="V520" s="6">
        <v>11</v>
      </c>
      <c r="W520" s="6">
        <v>20</v>
      </c>
      <c r="X520" s="6">
        <v>30</v>
      </c>
      <c r="Y520" s="9"/>
      <c r="Z520" s="9"/>
      <c r="AA520" s="9"/>
      <c r="AB520" s="6">
        <v>192412.48</v>
      </c>
      <c r="AC520" s="6">
        <v>0</v>
      </c>
      <c r="AD520" s="6">
        <v>0</v>
      </c>
      <c r="AE520" s="6">
        <v>0</v>
      </c>
      <c r="AF520" s="6">
        <v>40983.85</v>
      </c>
      <c r="AG520" s="6">
        <v>51100.61</v>
      </c>
      <c r="AH520" s="6">
        <v>0</v>
      </c>
      <c r="AI520" s="6">
        <v>32555.56</v>
      </c>
      <c r="AJ520" s="6">
        <v>192412.48</v>
      </c>
      <c r="AK520" s="23">
        <v>141311.87</v>
      </c>
    </row>
    <row r="521" spans="1:37">
      <c r="A521" s="5">
        <v>30589</v>
      </c>
      <c r="B521" s="6">
        <v>397</v>
      </c>
      <c r="C521" s="6">
        <v>120797</v>
      </c>
      <c r="D521" s="6">
        <v>30589</v>
      </c>
      <c r="E521" s="6">
        <v>20368677370</v>
      </c>
      <c r="F521" s="7" t="s">
        <v>904</v>
      </c>
      <c r="G521" s="7" t="s">
        <v>905</v>
      </c>
      <c r="H521" s="8">
        <v>33859</v>
      </c>
      <c r="I521" s="7" t="s">
        <v>156</v>
      </c>
      <c r="J521" s="7" t="s">
        <v>37</v>
      </c>
      <c r="K521" s="7" t="s">
        <v>1452</v>
      </c>
      <c r="L521" s="7" t="s">
        <v>28</v>
      </c>
      <c r="M521" s="6">
        <v>120797</v>
      </c>
      <c r="N521" s="8">
        <v>44901</v>
      </c>
      <c r="O521" s="8">
        <v>45016</v>
      </c>
      <c r="P521" s="6">
        <v>757</v>
      </c>
      <c r="Q521" s="7" t="s">
        <v>56</v>
      </c>
      <c r="R521" s="7" t="s">
        <v>42</v>
      </c>
      <c r="S521" s="7" t="s">
        <v>31</v>
      </c>
      <c r="T521" s="7" t="s">
        <v>32</v>
      </c>
      <c r="U521" s="9"/>
      <c r="V521" s="6">
        <v>3</v>
      </c>
      <c r="W521" s="6">
        <v>20</v>
      </c>
      <c r="X521" s="6">
        <v>30</v>
      </c>
      <c r="Y521" s="9"/>
      <c r="Z521" s="9"/>
      <c r="AA521" s="9"/>
      <c r="AB521" s="6">
        <v>160494</v>
      </c>
      <c r="AC521" s="6">
        <v>0</v>
      </c>
      <c r="AD521" s="6">
        <v>0</v>
      </c>
      <c r="AE521" s="6">
        <v>0</v>
      </c>
      <c r="AF521" s="6">
        <v>34185.22</v>
      </c>
      <c r="AG521" s="6">
        <v>39485.32</v>
      </c>
      <c r="AH521" s="6">
        <v>0</v>
      </c>
      <c r="AI521" s="6">
        <v>27201.23</v>
      </c>
      <c r="AJ521" s="6">
        <v>160494</v>
      </c>
      <c r="AK521" s="23">
        <v>121008.68</v>
      </c>
    </row>
    <row r="522" spans="1:37">
      <c r="A522" s="5">
        <v>14775</v>
      </c>
      <c r="B522" s="6">
        <v>397</v>
      </c>
      <c r="C522" s="6">
        <v>107325</v>
      </c>
      <c r="D522" s="6">
        <v>14775</v>
      </c>
      <c r="E522" s="6">
        <v>20121496330</v>
      </c>
      <c r="F522" s="7" t="s">
        <v>906</v>
      </c>
      <c r="G522" s="7" t="s">
        <v>645</v>
      </c>
      <c r="H522" s="8">
        <v>21352</v>
      </c>
      <c r="I522" s="7" t="s">
        <v>380</v>
      </c>
      <c r="J522" s="7" t="s">
        <v>37</v>
      </c>
      <c r="K522" s="7" t="s">
        <v>1452</v>
      </c>
      <c r="L522" s="7" t="s">
        <v>28</v>
      </c>
      <c r="M522" s="6">
        <v>107325</v>
      </c>
      <c r="N522" s="8">
        <v>43283</v>
      </c>
      <c r="O522" s="8">
        <v>45016</v>
      </c>
      <c r="P522" s="6">
        <v>705</v>
      </c>
      <c r="Q522" s="7" t="s">
        <v>69</v>
      </c>
      <c r="R522" s="7" t="s">
        <v>57</v>
      </c>
      <c r="S522" s="7" t="s">
        <v>31</v>
      </c>
      <c r="T522" s="7" t="s">
        <v>43</v>
      </c>
      <c r="U522" s="7" t="s">
        <v>44</v>
      </c>
      <c r="V522" s="6">
        <v>35</v>
      </c>
      <c r="W522" s="6">
        <v>40</v>
      </c>
      <c r="X522" s="6">
        <v>30</v>
      </c>
      <c r="Y522" s="9"/>
      <c r="Z522" s="9"/>
      <c r="AA522" s="9"/>
      <c r="AB522" s="6">
        <v>698845.21</v>
      </c>
      <c r="AC522" s="6">
        <v>0</v>
      </c>
      <c r="AD522" s="6">
        <v>0</v>
      </c>
      <c r="AE522" s="6">
        <v>0</v>
      </c>
      <c r="AF522" s="6">
        <v>145281.73000000001</v>
      </c>
      <c r="AG522" s="6">
        <v>223726.07</v>
      </c>
      <c r="AH522" s="6">
        <v>0</v>
      </c>
      <c r="AI522" s="6">
        <v>117509.64</v>
      </c>
      <c r="AJ522" s="6">
        <v>698845.21</v>
      </c>
      <c r="AK522" s="23">
        <v>475119.14</v>
      </c>
    </row>
    <row r="523" spans="1:37">
      <c r="A523" s="5">
        <v>26991</v>
      </c>
      <c r="B523" s="6">
        <v>397</v>
      </c>
      <c r="C523" s="6">
        <v>113700</v>
      </c>
      <c r="D523" s="6">
        <v>26991</v>
      </c>
      <c r="E523" s="6">
        <v>27275946422</v>
      </c>
      <c r="F523" s="7" t="s">
        <v>906</v>
      </c>
      <c r="G523" s="7" t="s">
        <v>907</v>
      </c>
      <c r="H523" s="8">
        <v>29109</v>
      </c>
      <c r="I523" s="7" t="s">
        <v>208</v>
      </c>
      <c r="J523" s="7" t="s">
        <v>27</v>
      </c>
      <c r="K523" s="7" t="s">
        <v>1452</v>
      </c>
      <c r="L523" s="7" t="s">
        <v>48</v>
      </c>
      <c r="M523" s="6">
        <v>113700</v>
      </c>
      <c r="N523" s="8">
        <v>43770</v>
      </c>
      <c r="O523" s="9"/>
      <c r="P523" s="6">
        <v>4</v>
      </c>
      <c r="Q523" s="7" t="s">
        <v>75</v>
      </c>
      <c r="R523" s="7" t="s">
        <v>50</v>
      </c>
      <c r="S523" s="7" t="s">
        <v>51</v>
      </c>
      <c r="T523" s="7" t="s">
        <v>52</v>
      </c>
      <c r="U523" s="9"/>
      <c r="V523" s="6">
        <v>11</v>
      </c>
      <c r="W523" s="6">
        <v>35</v>
      </c>
      <c r="X523" s="6">
        <v>30</v>
      </c>
      <c r="Y523" s="9"/>
      <c r="Z523" s="9"/>
      <c r="AA523" s="9"/>
      <c r="AB523" s="6">
        <v>330228.7</v>
      </c>
      <c r="AC523" s="6">
        <v>0</v>
      </c>
      <c r="AD523" s="6">
        <v>0</v>
      </c>
      <c r="AE523" s="6">
        <v>0</v>
      </c>
      <c r="AF523" s="6">
        <v>52836.59</v>
      </c>
      <c r="AG523" s="6">
        <v>105433.54</v>
      </c>
      <c r="AH523" s="6">
        <v>0</v>
      </c>
      <c r="AI523" s="6">
        <v>55674.22</v>
      </c>
      <c r="AJ523" s="6">
        <v>330228.7</v>
      </c>
      <c r="AK523" s="23">
        <v>224795.16</v>
      </c>
    </row>
    <row r="524" spans="1:37">
      <c r="A524" s="5">
        <v>13515</v>
      </c>
      <c r="B524" s="6">
        <v>397</v>
      </c>
      <c r="C524" s="6">
        <v>114262</v>
      </c>
      <c r="D524" s="6">
        <v>13515</v>
      </c>
      <c r="E524" s="6">
        <v>20125988696</v>
      </c>
      <c r="F524" s="7" t="s">
        <v>908</v>
      </c>
      <c r="G524" s="7" t="s">
        <v>909</v>
      </c>
      <c r="H524" s="8">
        <v>21519</v>
      </c>
      <c r="I524" s="7" t="s">
        <v>380</v>
      </c>
      <c r="J524" s="7" t="s">
        <v>37</v>
      </c>
      <c r="K524" s="7" t="s">
        <v>1452</v>
      </c>
      <c r="L524" s="7" t="s">
        <v>28</v>
      </c>
      <c r="M524" s="6">
        <v>114262</v>
      </c>
      <c r="N524" s="8">
        <v>44120</v>
      </c>
      <c r="O524" s="8">
        <v>45077</v>
      </c>
      <c r="P524" s="6">
        <v>705</v>
      </c>
      <c r="Q524" s="7" t="s">
        <v>69</v>
      </c>
      <c r="R524" s="7" t="s">
        <v>57</v>
      </c>
      <c r="S524" s="7" t="s">
        <v>31</v>
      </c>
      <c r="T524" s="7" t="s">
        <v>32</v>
      </c>
      <c r="U524" s="9"/>
      <c r="V524" s="6">
        <v>38</v>
      </c>
      <c r="W524" s="6">
        <v>40</v>
      </c>
      <c r="X524" s="6">
        <v>30</v>
      </c>
      <c r="Y524" s="9"/>
      <c r="Z524" s="9"/>
      <c r="AA524" s="9"/>
      <c r="AB524" s="6">
        <v>698845.21</v>
      </c>
      <c r="AC524" s="6">
        <v>0</v>
      </c>
      <c r="AD524" s="6">
        <v>0</v>
      </c>
      <c r="AE524" s="6">
        <v>0</v>
      </c>
      <c r="AF524" s="6">
        <v>120947.16</v>
      </c>
      <c r="AG524" s="6">
        <v>115270.02</v>
      </c>
      <c r="AH524" s="6">
        <v>0</v>
      </c>
      <c r="AI524" s="6">
        <v>118334.21</v>
      </c>
      <c r="AJ524" s="6">
        <v>698845.21</v>
      </c>
      <c r="AK524" s="23">
        <v>583575.18999999994</v>
      </c>
    </row>
    <row r="525" spans="1:37">
      <c r="A525" s="5">
        <v>13515</v>
      </c>
      <c r="B525" s="6">
        <v>397</v>
      </c>
      <c r="C525" s="6">
        <v>119446</v>
      </c>
      <c r="D525" s="6">
        <v>13515</v>
      </c>
      <c r="E525" s="6">
        <v>20125988696</v>
      </c>
      <c r="F525" s="7" t="s">
        <v>908</v>
      </c>
      <c r="G525" s="7" t="s">
        <v>909</v>
      </c>
      <c r="H525" s="8">
        <v>21519</v>
      </c>
      <c r="I525" s="7" t="s">
        <v>380</v>
      </c>
      <c r="J525" s="7" t="s">
        <v>37</v>
      </c>
      <c r="K525" s="7" t="s">
        <v>1452</v>
      </c>
      <c r="L525" s="7" t="s">
        <v>28</v>
      </c>
      <c r="M525" s="6">
        <v>119446</v>
      </c>
      <c r="N525" s="8">
        <v>44774</v>
      </c>
      <c r="O525" s="8">
        <v>45473</v>
      </c>
      <c r="P525" s="6">
        <v>737</v>
      </c>
      <c r="Q525" s="7" t="s">
        <v>29</v>
      </c>
      <c r="R525" s="7" t="s">
        <v>30</v>
      </c>
      <c r="S525" s="7" t="s">
        <v>31</v>
      </c>
      <c r="T525" s="7" t="s">
        <v>32</v>
      </c>
      <c r="U525" s="9"/>
      <c r="V525" s="6">
        <v>38</v>
      </c>
      <c r="W525" s="6">
        <v>10</v>
      </c>
      <c r="X525" s="6">
        <v>30</v>
      </c>
      <c r="Y525" s="9"/>
      <c r="Z525" s="9"/>
      <c r="AA525" s="9"/>
      <c r="AB525" s="6">
        <v>136292.46</v>
      </c>
      <c r="AC525" s="6">
        <v>0</v>
      </c>
      <c r="AD525" s="6">
        <v>0</v>
      </c>
      <c r="AE525" s="6">
        <v>0</v>
      </c>
      <c r="AF525" s="6">
        <v>23587.75</v>
      </c>
      <c r="AG525" s="6">
        <v>26731.63</v>
      </c>
      <c r="AH525" s="6">
        <v>0</v>
      </c>
      <c r="AI525" s="6">
        <v>22038.5</v>
      </c>
      <c r="AJ525" s="6">
        <v>136292.46</v>
      </c>
      <c r="AK525" s="23">
        <v>109560.83</v>
      </c>
    </row>
    <row r="526" spans="1:37">
      <c r="A526" s="5">
        <v>26187</v>
      </c>
      <c r="B526" s="6">
        <v>397</v>
      </c>
      <c r="C526" s="6">
        <v>93524</v>
      </c>
      <c r="D526" s="6">
        <v>26187</v>
      </c>
      <c r="E526" s="6">
        <v>20307603102</v>
      </c>
      <c r="F526" s="7" t="s">
        <v>910</v>
      </c>
      <c r="G526" s="7" t="s">
        <v>815</v>
      </c>
      <c r="H526" s="8">
        <v>30786</v>
      </c>
      <c r="I526" s="7" t="s">
        <v>143</v>
      </c>
      <c r="J526" s="7" t="s">
        <v>37</v>
      </c>
      <c r="K526" s="7" t="s">
        <v>1452</v>
      </c>
      <c r="L526" s="7" t="s">
        <v>28</v>
      </c>
      <c r="M526" s="6">
        <v>93524</v>
      </c>
      <c r="N526" s="8">
        <v>41883</v>
      </c>
      <c r="O526" s="8">
        <v>45016</v>
      </c>
      <c r="P526" s="6">
        <v>757</v>
      </c>
      <c r="Q526" s="7" t="s">
        <v>56</v>
      </c>
      <c r="R526" s="7" t="s">
        <v>42</v>
      </c>
      <c r="S526" s="7" t="s">
        <v>31</v>
      </c>
      <c r="T526" s="7" t="s">
        <v>43</v>
      </c>
      <c r="U526" s="7" t="s">
        <v>44</v>
      </c>
      <c r="V526" s="6">
        <v>12</v>
      </c>
      <c r="W526" s="6">
        <v>20</v>
      </c>
      <c r="X526" s="6">
        <v>30</v>
      </c>
      <c r="Y526" s="9"/>
      <c r="Z526" s="9"/>
      <c r="AA526" s="9"/>
      <c r="AB526" s="6">
        <v>160494</v>
      </c>
      <c r="AC526" s="6">
        <v>0</v>
      </c>
      <c r="AD526" s="6">
        <v>0</v>
      </c>
      <c r="AE526" s="6">
        <v>0</v>
      </c>
      <c r="AF526" s="6">
        <v>28888.92</v>
      </c>
      <c r="AG526" s="6">
        <v>35982.94</v>
      </c>
      <c r="AH526" s="6">
        <v>0</v>
      </c>
      <c r="AI526" s="6">
        <v>27686.720000000001</v>
      </c>
      <c r="AJ526" s="6">
        <v>160494</v>
      </c>
      <c r="AK526" s="23">
        <v>124511.06</v>
      </c>
    </row>
    <row r="527" spans="1:37">
      <c r="A527" s="5">
        <v>26187</v>
      </c>
      <c r="B527" s="6">
        <v>397</v>
      </c>
      <c r="C527" s="6">
        <v>106496</v>
      </c>
      <c r="D527" s="6">
        <v>26187</v>
      </c>
      <c r="E527" s="6">
        <v>20307603102</v>
      </c>
      <c r="F527" s="7" t="s">
        <v>910</v>
      </c>
      <c r="G527" s="7" t="s">
        <v>815</v>
      </c>
      <c r="H527" s="8">
        <v>30786</v>
      </c>
      <c r="I527" s="7" t="s">
        <v>143</v>
      </c>
      <c r="J527" s="7" t="s">
        <v>37</v>
      </c>
      <c r="K527" s="7" t="s">
        <v>1452</v>
      </c>
      <c r="L527" s="7" t="s">
        <v>28</v>
      </c>
      <c r="M527" s="6">
        <v>106496</v>
      </c>
      <c r="N527" s="8">
        <v>43088</v>
      </c>
      <c r="O527" s="8">
        <v>45016</v>
      </c>
      <c r="P527" s="6">
        <v>758</v>
      </c>
      <c r="Q527" s="7" t="s">
        <v>56</v>
      </c>
      <c r="R527" s="7" t="s">
        <v>30</v>
      </c>
      <c r="S527" s="7" t="s">
        <v>31</v>
      </c>
      <c r="T527" s="7" t="s">
        <v>43</v>
      </c>
      <c r="U527" s="7" t="s">
        <v>44</v>
      </c>
      <c r="V527" s="6">
        <v>12</v>
      </c>
      <c r="W527" s="6">
        <v>10</v>
      </c>
      <c r="X527" s="6">
        <v>30</v>
      </c>
      <c r="Y527" s="9"/>
      <c r="Z527" s="9"/>
      <c r="AA527" s="9"/>
      <c r="AB527" s="6">
        <v>80247.009999999995</v>
      </c>
      <c r="AC527" s="6">
        <v>0</v>
      </c>
      <c r="AD527" s="6">
        <v>0</v>
      </c>
      <c r="AE527" s="6">
        <v>0</v>
      </c>
      <c r="AF527" s="6">
        <v>14444.46</v>
      </c>
      <c r="AG527" s="6">
        <v>17343.669999999998</v>
      </c>
      <c r="AH527" s="6">
        <v>0</v>
      </c>
      <c r="AI527" s="6">
        <v>12975.95</v>
      </c>
      <c r="AJ527" s="6">
        <v>80247.009999999995</v>
      </c>
      <c r="AK527" s="23">
        <v>62903.34</v>
      </c>
    </row>
    <row r="528" spans="1:37">
      <c r="A528" s="5">
        <v>26910</v>
      </c>
      <c r="B528" s="6">
        <v>397</v>
      </c>
      <c r="C528" s="6">
        <v>121367</v>
      </c>
      <c r="D528" s="6">
        <v>26910</v>
      </c>
      <c r="E528" s="6">
        <v>20323719935</v>
      </c>
      <c r="F528" s="7" t="s">
        <v>910</v>
      </c>
      <c r="G528" s="7" t="s">
        <v>911</v>
      </c>
      <c r="H528" s="8">
        <v>31569</v>
      </c>
      <c r="I528" s="7" t="s">
        <v>336</v>
      </c>
      <c r="J528" s="7" t="s">
        <v>37</v>
      </c>
      <c r="K528" s="7" t="s">
        <v>1452</v>
      </c>
      <c r="L528" s="7" t="s">
        <v>28</v>
      </c>
      <c r="M528" s="6">
        <v>121367</v>
      </c>
      <c r="N528" s="8">
        <v>44974</v>
      </c>
      <c r="O528" s="8">
        <v>45046</v>
      </c>
      <c r="P528" s="6">
        <v>734</v>
      </c>
      <c r="Q528" s="7" t="s">
        <v>56</v>
      </c>
      <c r="R528" s="7" t="s">
        <v>57</v>
      </c>
      <c r="S528" s="7" t="s">
        <v>31</v>
      </c>
      <c r="T528" s="7" t="s">
        <v>32</v>
      </c>
      <c r="U528" s="9"/>
      <c r="V528" s="6">
        <v>10</v>
      </c>
      <c r="W528" s="6">
        <v>40</v>
      </c>
      <c r="X528" s="6">
        <v>30</v>
      </c>
      <c r="Y528" s="9"/>
      <c r="Z528" s="9"/>
      <c r="AA528" s="9"/>
      <c r="AB528" s="6">
        <v>320988</v>
      </c>
      <c r="AC528" s="6">
        <v>0</v>
      </c>
      <c r="AD528" s="6">
        <v>0</v>
      </c>
      <c r="AE528" s="6">
        <v>0</v>
      </c>
      <c r="AF528" s="6">
        <v>57777.84</v>
      </c>
      <c r="AG528" s="6">
        <v>70362.070000000007</v>
      </c>
      <c r="AH528" s="6">
        <v>0</v>
      </c>
      <c r="AI528" s="6">
        <v>54124.1</v>
      </c>
      <c r="AJ528" s="6">
        <v>320988</v>
      </c>
      <c r="AK528" s="23">
        <v>250625.93</v>
      </c>
    </row>
    <row r="529" spans="1:37">
      <c r="A529" s="5">
        <v>31598</v>
      </c>
      <c r="B529" s="6">
        <v>397</v>
      </c>
      <c r="C529" s="6">
        <v>119439</v>
      </c>
      <c r="D529" s="6">
        <v>31598</v>
      </c>
      <c r="E529" s="6">
        <v>20190528570</v>
      </c>
      <c r="F529" s="7" t="s">
        <v>914</v>
      </c>
      <c r="G529" s="7" t="s">
        <v>2187</v>
      </c>
      <c r="H529" s="8">
        <v>29801</v>
      </c>
      <c r="I529" s="7" t="s">
        <v>78</v>
      </c>
      <c r="J529" s="7" t="s">
        <v>37</v>
      </c>
      <c r="K529" s="7" t="s">
        <v>1452</v>
      </c>
      <c r="L529" s="7" t="s">
        <v>28</v>
      </c>
      <c r="M529" s="6">
        <v>119439</v>
      </c>
      <c r="N529" s="8">
        <v>44770</v>
      </c>
      <c r="O529" s="8">
        <v>45134</v>
      </c>
      <c r="P529" s="6">
        <v>741</v>
      </c>
      <c r="Q529" s="7" t="s">
        <v>38</v>
      </c>
      <c r="R529" s="7" t="s">
        <v>30</v>
      </c>
      <c r="S529" s="7" t="s">
        <v>31</v>
      </c>
      <c r="T529" s="7" t="s">
        <v>32</v>
      </c>
      <c r="U529" s="9"/>
      <c r="V529" s="6">
        <v>0</v>
      </c>
      <c r="W529" s="6">
        <v>10</v>
      </c>
      <c r="X529" s="6">
        <v>30</v>
      </c>
      <c r="Y529" s="9"/>
      <c r="Z529" s="9"/>
      <c r="AA529" s="9"/>
      <c r="AB529" s="6">
        <v>80247</v>
      </c>
      <c r="AC529" s="6">
        <v>0</v>
      </c>
      <c r="AD529" s="6">
        <v>0</v>
      </c>
      <c r="AE529" s="6">
        <v>0</v>
      </c>
      <c r="AF529" s="6">
        <v>17092.61</v>
      </c>
      <c r="AG529" s="6">
        <v>25040.86</v>
      </c>
      <c r="AH529" s="6">
        <v>0</v>
      </c>
      <c r="AI529" s="6">
        <v>13739.79</v>
      </c>
      <c r="AJ529" s="6">
        <v>80247</v>
      </c>
      <c r="AK529" s="23">
        <v>55206.14</v>
      </c>
    </row>
    <row r="530" spans="1:37">
      <c r="A530" s="5">
        <v>31027</v>
      </c>
      <c r="B530" s="6">
        <v>397</v>
      </c>
      <c r="C530" s="6">
        <v>118198</v>
      </c>
      <c r="D530" s="6">
        <v>31027</v>
      </c>
      <c r="E530" s="6">
        <v>20376331882</v>
      </c>
      <c r="F530" s="7" t="s">
        <v>2189</v>
      </c>
      <c r="G530" s="7" t="s">
        <v>2190</v>
      </c>
      <c r="H530" s="8">
        <v>34612</v>
      </c>
      <c r="I530" s="7" t="s">
        <v>230</v>
      </c>
      <c r="J530" s="7" t="s">
        <v>37</v>
      </c>
      <c r="K530" s="7" t="s">
        <v>1452</v>
      </c>
      <c r="L530" s="7" t="s">
        <v>28</v>
      </c>
      <c r="M530" s="6">
        <v>118198</v>
      </c>
      <c r="N530" s="8">
        <v>44730</v>
      </c>
      <c r="O530" s="8">
        <v>45077</v>
      </c>
      <c r="P530" s="6">
        <v>768</v>
      </c>
      <c r="Q530" s="7" t="s">
        <v>61</v>
      </c>
      <c r="R530" s="7" t="s">
        <v>30</v>
      </c>
      <c r="S530" s="7" t="s">
        <v>31</v>
      </c>
      <c r="T530" s="7" t="s">
        <v>62</v>
      </c>
      <c r="U530" s="9"/>
      <c r="V530" s="6">
        <v>0</v>
      </c>
      <c r="W530" s="6">
        <v>10</v>
      </c>
      <c r="X530" s="6">
        <v>30</v>
      </c>
      <c r="Y530" s="9"/>
      <c r="Z530" s="9"/>
      <c r="AA530" s="9"/>
      <c r="AB530" s="6">
        <v>39442.69</v>
      </c>
      <c r="AC530" s="6">
        <v>0</v>
      </c>
      <c r="AD530" s="6">
        <v>0</v>
      </c>
      <c r="AE530" s="6">
        <v>0</v>
      </c>
      <c r="AF530" s="6">
        <v>8401.2900000000009</v>
      </c>
      <c r="AG530" s="6">
        <v>17696.080000000002</v>
      </c>
      <c r="AH530" s="6">
        <v>0</v>
      </c>
      <c r="AI530" s="6">
        <v>6899.33</v>
      </c>
      <c r="AJ530" s="6">
        <v>39442.69</v>
      </c>
      <c r="AK530" s="23">
        <v>21746.61</v>
      </c>
    </row>
    <row r="531" spans="1:37">
      <c r="A531" s="5">
        <v>14625</v>
      </c>
      <c r="B531" s="6">
        <v>397</v>
      </c>
      <c r="C531" s="6">
        <v>99429</v>
      </c>
      <c r="D531" s="6">
        <v>14625</v>
      </c>
      <c r="E531" s="6">
        <v>20201792453</v>
      </c>
      <c r="F531" s="7" t="s">
        <v>916</v>
      </c>
      <c r="G531" s="7" t="s">
        <v>917</v>
      </c>
      <c r="H531" s="8">
        <v>25158</v>
      </c>
      <c r="I531" s="7" t="s">
        <v>103</v>
      </c>
      <c r="J531" s="7" t="s">
        <v>37</v>
      </c>
      <c r="K531" s="7" t="s">
        <v>1452</v>
      </c>
      <c r="L531" s="7" t="s">
        <v>48</v>
      </c>
      <c r="M531" s="6">
        <v>99429</v>
      </c>
      <c r="N531" s="8">
        <v>42160</v>
      </c>
      <c r="O531" s="9"/>
      <c r="P531" s="6">
        <v>4</v>
      </c>
      <c r="Q531" s="7" t="s">
        <v>75</v>
      </c>
      <c r="R531" s="7" t="s">
        <v>50</v>
      </c>
      <c r="S531" s="7" t="s">
        <v>109</v>
      </c>
      <c r="T531" s="7" t="s">
        <v>52</v>
      </c>
      <c r="U531" s="9"/>
      <c r="V531" s="6">
        <v>36</v>
      </c>
      <c r="W531" s="6">
        <v>35</v>
      </c>
      <c r="X531" s="6">
        <v>30</v>
      </c>
      <c r="Y531" s="9"/>
      <c r="Z531" s="9"/>
      <c r="AA531" s="9"/>
      <c r="AB531" s="6">
        <v>487811.45</v>
      </c>
      <c r="AC531" s="6">
        <v>0</v>
      </c>
      <c r="AD531" s="6">
        <v>0</v>
      </c>
      <c r="AE531" s="6">
        <v>0</v>
      </c>
      <c r="AF531" s="6">
        <v>78049.83</v>
      </c>
      <c r="AG531" s="6">
        <v>279271.02</v>
      </c>
      <c r="AH531" s="6">
        <v>0</v>
      </c>
      <c r="AI531" s="6">
        <v>82108.73</v>
      </c>
      <c r="AJ531" s="6">
        <v>487811.45</v>
      </c>
      <c r="AK531" s="23">
        <v>208540.43</v>
      </c>
    </row>
    <row r="532" spans="1:37">
      <c r="A532" s="5">
        <v>31147</v>
      </c>
      <c r="B532" s="6">
        <v>397</v>
      </c>
      <c r="C532" s="6">
        <v>116720</v>
      </c>
      <c r="D532" s="6">
        <v>31147</v>
      </c>
      <c r="E532" s="6">
        <v>27394786816</v>
      </c>
      <c r="F532" s="7" t="s">
        <v>916</v>
      </c>
      <c r="G532" s="7" t="s">
        <v>918</v>
      </c>
      <c r="H532" s="8">
        <v>35088</v>
      </c>
      <c r="I532" s="7" t="s">
        <v>321</v>
      </c>
      <c r="J532" s="7" t="s">
        <v>27</v>
      </c>
      <c r="K532" s="7" t="s">
        <v>1452</v>
      </c>
      <c r="L532" s="7" t="s">
        <v>48</v>
      </c>
      <c r="M532" s="6">
        <v>116720</v>
      </c>
      <c r="N532" s="8">
        <v>44501</v>
      </c>
      <c r="O532" s="9"/>
      <c r="P532" s="6">
        <v>7</v>
      </c>
      <c r="Q532" s="7" t="s">
        <v>221</v>
      </c>
      <c r="R532" s="7" t="s">
        <v>50</v>
      </c>
      <c r="S532" s="7" t="s">
        <v>109</v>
      </c>
      <c r="T532" s="7" t="s">
        <v>52</v>
      </c>
      <c r="U532" s="9"/>
      <c r="V532" s="6">
        <v>1</v>
      </c>
      <c r="W532" s="6">
        <v>35</v>
      </c>
      <c r="X532" s="6">
        <v>30</v>
      </c>
      <c r="Y532" s="9"/>
      <c r="Z532" s="9"/>
      <c r="AA532" s="9"/>
      <c r="AB532" s="6">
        <v>175584.84</v>
      </c>
      <c r="AC532" s="6">
        <v>0</v>
      </c>
      <c r="AD532" s="6">
        <v>0</v>
      </c>
      <c r="AE532" s="6">
        <v>0</v>
      </c>
      <c r="AF532" s="6">
        <v>28093.58</v>
      </c>
      <c r="AG532" s="6">
        <v>36490.25</v>
      </c>
      <c r="AH532" s="6">
        <v>0</v>
      </c>
      <c r="AI532" s="6">
        <v>29732.720000000001</v>
      </c>
      <c r="AJ532" s="6">
        <v>175584.84</v>
      </c>
      <c r="AK532" s="23">
        <v>139094.59</v>
      </c>
    </row>
    <row r="533" spans="1:37">
      <c r="A533" s="5">
        <v>11366</v>
      </c>
      <c r="B533" s="6">
        <v>397</v>
      </c>
      <c r="C533" s="6">
        <v>117750</v>
      </c>
      <c r="D533" s="6">
        <v>11366</v>
      </c>
      <c r="E533" s="6">
        <v>20121616131</v>
      </c>
      <c r="F533" s="7" t="s">
        <v>919</v>
      </c>
      <c r="G533" s="7" t="s">
        <v>247</v>
      </c>
      <c r="H533" s="8">
        <v>21202</v>
      </c>
      <c r="I533" s="7" t="s">
        <v>125</v>
      </c>
      <c r="J533" s="7" t="s">
        <v>37</v>
      </c>
      <c r="K533" s="7" t="s">
        <v>1452</v>
      </c>
      <c r="L533" s="7" t="s">
        <v>209</v>
      </c>
      <c r="M533" s="6">
        <v>117750</v>
      </c>
      <c r="N533" s="8">
        <v>44698</v>
      </c>
      <c r="O533" s="8">
        <v>46158</v>
      </c>
      <c r="P533" s="6">
        <v>631</v>
      </c>
      <c r="Q533" s="7" t="s">
        <v>920</v>
      </c>
      <c r="R533" s="7" t="s">
        <v>57</v>
      </c>
      <c r="S533" s="7" t="s">
        <v>211</v>
      </c>
      <c r="T533" s="7" t="s">
        <v>212</v>
      </c>
      <c r="U533" s="9"/>
      <c r="V533" s="6">
        <v>41</v>
      </c>
      <c r="W533" s="6">
        <v>40</v>
      </c>
      <c r="X533" s="6">
        <v>30</v>
      </c>
      <c r="Y533" s="9"/>
      <c r="Z533" s="9"/>
      <c r="AA533" s="9"/>
      <c r="AB533" s="6">
        <v>1279062.9099999999</v>
      </c>
      <c r="AC533" s="6">
        <v>0</v>
      </c>
      <c r="AD533" s="6">
        <v>0</v>
      </c>
      <c r="AE533" s="6">
        <v>0</v>
      </c>
      <c r="AF533" s="6">
        <v>211123.7</v>
      </c>
      <c r="AG533" s="6">
        <v>254368.88</v>
      </c>
      <c r="AH533" s="6">
        <v>0</v>
      </c>
      <c r="AI533" s="6">
        <v>214841.15</v>
      </c>
      <c r="AJ533" s="6">
        <v>1279062.9099999999</v>
      </c>
      <c r="AK533" s="23">
        <v>1024694.03</v>
      </c>
    </row>
    <row r="534" spans="1:37">
      <c r="A534" s="5">
        <v>23889</v>
      </c>
      <c r="B534" s="6">
        <v>397</v>
      </c>
      <c r="C534" s="6">
        <v>117490</v>
      </c>
      <c r="D534" s="6">
        <v>23889</v>
      </c>
      <c r="E534" s="6">
        <v>27258447935</v>
      </c>
      <c r="F534" s="7" t="s">
        <v>921</v>
      </c>
      <c r="G534" s="7" t="s">
        <v>923</v>
      </c>
      <c r="H534" s="8">
        <v>28297</v>
      </c>
      <c r="I534" s="7" t="s">
        <v>307</v>
      </c>
      <c r="J534" s="7" t="s">
        <v>27</v>
      </c>
      <c r="K534" s="7" t="s">
        <v>1452</v>
      </c>
      <c r="L534" s="7" t="s">
        <v>28</v>
      </c>
      <c r="M534" s="6">
        <v>117490</v>
      </c>
      <c r="N534" s="8">
        <v>44675</v>
      </c>
      <c r="O534" s="8">
        <v>45016</v>
      </c>
      <c r="P534" s="6">
        <v>709</v>
      </c>
      <c r="Q534" s="7" t="s">
        <v>29</v>
      </c>
      <c r="R534" s="7" t="s">
        <v>57</v>
      </c>
      <c r="S534" s="7" t="s">
        <v>31</v>
      </c>
      <c r="T534" s="7" t="s">
        <v>32</v>
      </c>
      <c r="U534" s="9"/>
      <c r="V534" s="6">
        <v>16</v>
      </c>
      <c r="W534" s="6">
        <v>40</v>
      </c>
      <c r="X534" s="6">
        <v>30</v>
      </c>
      <c r="Y534" s="9"/>
      <c r="Z534" s="9"/>
      <c r="AA534" s="9"/>
      <c r="AB534" s="6">
        <v>389405.62</v>
      </c>
      <c r="AC534" s="6">
        <v>0</v>
      </c>
      <c r="AD534" s="6">
        <v>0</v>
      </c>
      <c r="AE534" s="6">
        <v>0</v>
      </c>
      <c r="AF534" s="6">
        <v>87226.86</v>
      </c>
      <c r="AG534" s="6">
        <v>100278.48</v>
      </c>
      <c r="AH534" s="6">
        <v>0</v>
      </c>
      <c r="AI534" s="6">
        <v>65601.149999999994</v>
      </c>
      <c r="AJ534" s="6">
        <v>389405.62</v>
      </c>
      <c r="AK534" s="23">
        <v>289127.14</v>
      </c>
    </row>
    <row r="535" spans="1:37">
      <c r="A535" s="5">
        <v>31139</v>
      </c>
      <c r="B535" s="6">
        <v>397</v>
      </c>
      <c r="C535" s="6">
        <v>119118</v>
      </c>
      <c r="D535" s="6">
        <v>31139</v>
      </c>
      <c r="E535" s="6">
        <v>20397312225</v>
      </c>
      <c r="F535" s="7" t="s">
        <v>928</v>
      </c>
      <c r="G535" s="7" t="s">
        <v>929</v>
      </c>
      <c r="H535" s="8">
        <v>35354</v>
      </c>
      <c r="I535" s="7" t="s">
        <v>111</v>
      </c>
      <c r="J535" s="7" t="s">
        <v>37</v>
      </c>
      <c r="K535" s="7" t="s">
        <v>1452</v>
      </c>
      <c r="L535" s="7" t="s">
        <v>28</v>
      </c>
      <c r="M535" s="6">
        <v>119118</v>
      </c>
      <c r="N535" s="8">
        <v>44747</v>
      </c>
      <c r="O535" s="8">
        <v>45046</v>
      </c>
      <c r="P535" s="6">
        <v>768</v>
      </c>
      <c r="Q535" s="7" t="s">
        <v>61</v>
      </c>
      <c r="R535" s="7" t="s">
        <v>30</v>
      </c>
      <c r="S535" s="7" t="s">
        <v>31</v>
      </c>
      <c r="T535" s="7" t="s">
        <v>62</v>
      </c>
      <c r="U535" s="7" t="s">
        <v>44</v>
      </c>
      <c r="V535" s="6">
        <v>0</v>
      </c>
      <c r="W535" s="6">
        <v>10</v>
      </c>
      <c r="X535" s="6">
        <v>30</v>
      </c>
      <c r="Y535" s="9"/>
      <c r="Z535" s="9"/>
      <c r="AA535" s="9"/>
      <c r="AB535" s="6">
        <v>39442.69</v>
      </c>
      <c r="AC535" s="6">
        <v>0</v>
      </c>
      <c r="AD535" s="6">
        <v>0</v>
      </c>
      <c r="AE535" s="6">
        <v>0</v>
      </c>
      <c r="AF535" s="6">
        <v>8401.2900000000009</v>
      </c>
      <c r="AG535" s="6">
        <v>17696.080000000002</v>
      </c>
      <c r="AH535" s="6">
        <v>0</v>
      </c>
      <c r="AI535" s="6">
        <v>6899.33</v>
      </c>
      <c r="AJ535" s="6">
        <v>39442.69</v>
      </c>
      <c r="AK535" s="23">
        <v>21746.61</v>
      </c>
    </row>
    <row r="536" spans="1:37">
      <c r="A536" s="5">
        <v>14513</v>
      </c>
      <c r="B536" s="6">
        <v>397</v>
      </c>
      <c r="C536" s="6">
        <v>101792</v>
      </c>
      <c r="D536" s="6">
        <v>14513</v>
      </c>
      <c r="E536" s="6">
        <v>27174584120</v>
      </c>
      <c r="F536" s="7" t="s">
        <v>932</v>
      </c>
      <c r="G536" s="7" t="s">
        <v>74</v>
      </c>
      <c r="H536" s="8">
        <v>23886</v>
      </c>
      <c r="I536" s="7" t="s">
        <v>65</v>
      </c>
      <c r="J536" s="7" t="s">
        <v>27</v>
      </c>
      <c r="K536" s="7" t="s">
        <v>1452</v>
      </c>
      <c r="L536" s="7" t="s">
        <v>28</v>
      </c>
      <c r="M536" s="6">
        <v>101792</v>
      </c>
      <c r="N536" s="8">
        <v>41980</v>
      </c>
      <c r="O536" s="9"/>
      <c r="P536" s="6">
        <v>709</v>
      </c>
      <c r="Q536" s="7" t="s">
        <v>29</v>
      </c>
      <c r="R536" s="7" t="s">
        <v>57</v>
      </c>
      <c r="S536" s="7" t="s">
        <v>31</v>
      </c>
      <c r="T536" s="7" t="s">
        <v>43</v>
      </c>
      <c r="U536" s="7" t="s">
        <v>44</v>
      </c>
      <c r="V536" s="6">
        <v>27</v>
      </c>
      <c r="W536" s="6">
        <v>40</v>
      </c>
      <c r="X536" s="6">
        <v>30</v>
      </c>
      <c r="Y536" s="9"/>
      <c r="Z536" s="9"/>
      <c r="AA536" s="9"/>
      <c r="AB536" s="6">
        <v>545167.87</v>
      </c>
      <c r="AC536" s="6">
        <v>0</v>
      </c>
      <c r="AD536" s="6">
        <v>0</v>
      </c>
      <c r="AE536" s="6">
        <v>0</v>
      </c>
      <c r="AF536" s="6">
        <v>116120.76</v>
      </c>
      <c r="AG536" s="6">
        <v>144985.48000000001</v>
      </c>
      <c r="AH536" s="6">
        <v>0</v>
      </c>
      <c r="AI536" s="6">
        <v>91730.27</v>
      </c>
      <c r="AJ536" s="6">
        <v>545167.87</v>
      </c>
      <c r="AK536" s="23">
        <v>400182.39</v>
      </c>
    </row>
    <row r="537" spans="1:37">
      <c r="A537" s="5">
        <v>25651</v>
      </c>
      <c r="B537" s="6">
        <v>397</v>
      </c>
      <c r="C537" s="6">
        <v>121368</v>
      </c>
      <c r="D537" s="6">
        <v>25651</v>
      </c>
      <c r="E537" s="6">
        <v>23291752209</v>
      </c>
      <c r="F537" s="7" t="s">
        <v>933</v>
      </c>
      <c r="G537" s="7" t="s">
        <v>934</v>
      </c>
      <c r="H537" s="8">
        <v>29911</v>
      </c>
      <c r="I537" s="7" t="s">
        <v>78</v>
      </c>
      <c r="J537" s="7" t="s">
        <v>37</v>
      </c>
      <c r="K537" s="7" t="s">
        <v>1452</v>
      </c>
      <c r="L537" s="7" t="s">
        <v>28</v>
      </c>
      <c r="M537" s="6">
        <v>121368</v>
      </c>
      <c r="N537" s="8">
        <v>44974</v>
      </c>
      <c r="O537" s="8">
        <v>45046</v>
      </c>
      <c r="P537" s="6">
        <v>709</v>
      </c>
      <c r="Q537" s="7" t="s">
        <v>29</v>
      </c>
      <c r="R537" s="7" t="s">
        <v>57</v>
      </c>
      <c r="S537" s="7" t="s">
        <v>31</v>
      </c>
      <c r="T537" s="7" t="s">
        <v>32</v>
      </c>
      <c r="U537" s="9"/>
      <c r="V537" s="6">
        <v>13</v>
      </c>
      <c r="W537" s="6">
        <v>40</v>
      </c>
      <c r="X537" s="6">
        <v>30</v>
      </c>
      <c r="Y537" s="9"/>
      <c r="Z537" s="9"/>
      <c r="AA537" s="9"/>
      <c r="AB537" s="6">
        <v>366499.41</v>
      </c>
      <c r="AC537" s="6">
        <v>0</v>
      </c>
      <c r="AD537" s="6">
        <v>0</v>
      </c>
      <c r="AE537" s="6">
        <v>0</v>
      </c>
      <c r="AF537" s="6">
        <v>82095.86</v>
      </c>
      <c r="AG537" s="6">
        <v>100727.67999999999</v>
      </c>
      <c r="AH537" s="6">
        <v>0</v>
      </c>
      <c r="AI537" s="6">
        <v>61758.63</v>
      </c>
      <c r="AJ537" s="6">
        <v>366499.41</v>
      </c>
      <c r="AK537" s="23">
        <v>265771.73</v>
      </c>
    </row>
    <row r="538" spans="1:37">
      <c r="A538" s="5">
        <v>25327</v>
      </c>
      <c r="B538" s="6">
        <v>397</v>
      </c>
      <c r="C538" s="6">
        <v>103273</v>
      </c>
      <c r="D538" s="6">
        <v>25327</v>
      </c>
      <c r="E538" s="6">
        <v>20286805796</v>
      </c>
      <c r="F538" s="7" t="s">
        <v>935</v>
      </c>
      <c r="G538" s="7" t="s">
        <v>936</v>
      </c>
      <c r="H538" s="8">
        <v>29624</v>
      </c>
      <c r="I538" s="7" t="s">
        <v>87</v>
      </c>
      <c r="J538" s="7" t="s">
        <v>37</v>
      </c>
      <c r="K538" s="7" t="s">
        <v>1452</v>
      </c>
      <c r="L538" s="7" t="s">
        <v>28</v>
      </c>
      <c r="M538" s="6">
        <v>103273</v>
      </c>
      <c r="N538" s="8">
        <v>42884</v>
      </c>
      <c r="O538" s="9"/>
      <c r="P538" s="6">
        <v>740</v>
      </c>
      <c r="Q538" s="7" t="s">
        <v>38</v>
      </c>
      <c r="R538" s="7" t="s">
        <v>42</v>
      </c>
      <c r="S538" s="7" t="s">
        <v>31</v>
      </c>
      <c r="T538" s="7" t="s">
        <v>43</v>
      </c>
      <c r="U538" s="7" t="s">
        <v>44</v>
      </c>
      <c r="V538" s="6">
        <v>10</v>
      </c>
      <c r="W538" s="6">
        <v>20</v>
      </c>
      <c r="X538" s="6">
        <v>30</v>
      </c>
      <c r="Y538" s="9"/>
      <c r="Z538" s="9"/>
      <c r="AA538" s="9"/>
      <c r="AB538" s="6">
        <v>160494</v>
      </c>
      <c r="AC538" s="6">
        <v>0</v>
      </c>
      <c r="AD538" s="6">
        <v>0</v>
      </c>
      <c r="AE538" s="6">
        <v>0</v>
      </c>
      <c r="AF538" s="6">
        <v>34185.22</v>
      </c>
      <c r="AG538" s="6">
        <v>39896.18</v>
      </c>
      <c r="AH538" s="6">
        <v>0</v>
      </c>
      <c r="AI538" s="6">
        <v>27201.23</v>
      </c>
      <c r="AJ538" s="6">
        <v>160494</v>
      </c>
      <c r="AK538" s="23">
        <v>120597.82</v>
      </c>
    </row>
    <row r="539" spans="1:37">
      <c r="A539" s="5">
        <v>17632</v>
      </c>
      <c r="B539" s="6">
        <v>397</v>
      </c>
      <c r="C539" s="6">
        <v>97429</v>
      </c>
      <c r="D539" s="6">
        <v>17632</v>
      </c>
      <c r="E539" s="6">
        <v>20161324036</v>
      </c>
      <c r="F539" s="7" t="s">
        <v>937</v>
      </c>
      <c r="G539" s="7" t="s">
        <v>938</v>
      </c>
      <c r="H539" s="8">
        <v>22637</v>
      </c>
      <c r="I539" s="7" t="s">
        <v>41</v>
      </c>
      <c r="J539" s="7" t="s">
        <v>37</v>
      </c>
      <c r="K539" s="7" t="s">
        <v>1452</v>
      </c>
      <c r="L539" s="7" t="s">
        <v>28</v>
      </c>
      <c r="M539" s="6">
        <v>97429</v>
      </c>
      <c r="N539" s="8">
        <v>42248</v>
      </c>
      <c r="O539" s="8">
        <v>45016</v>
      </c>
      <c r="P539" s="6">
        <v>719</v>
      </c>
      <c r="Q539" s="7" t="s">
        <v>33</v>
      </c>
      <c r="R539" s="7" t="s">
        <v>42</v>
      </c>
      <c r="S539" s="7" t="s">
        <v>31</v>
      </c>
      <c r="T539" s="7" t="s">
        <v>32</v>
      </c>
      <c r="U539" s="9"/>
      <c r="V539" s="6">
        <v>31</v>
      </c>
      <c r="W539" s="6">
        <v>20</v>
      </c>
      <c r="X539" s="6">
        <v>30</v>
      </c>
      <c r="Y539" s="9"/>
      <c r="Z539" s="9"/>
      <c r="AA539" s="9"/>
      <c r="AB539" s="6">
        <v>287418.90999999997</v>
      </c>
      <c r="AC539" s="6">
        <v>0</v>
      </c>
      <c r="AD539" s="6">
        <v>0</v>
      </c>
      <c r="AE539" s="6">
        <v>0</v>
      </c>
      <c r="AF539" s="6">
        <v>64381.84</v>
      </c>
      <c r="AG539" s="6">
        <v>78482.679999999993</v>
      </c>
      <c r="AH539" s="6">
        <v>0</v>
      </c>
      <c r="AI539" s="6">
        <v>48492.87</v>
      </c>
      <c r="AJ539" s="6">
        <v>287418.90999999997</v>
      </c>
      <c r="AK539" s="23">
        <v>208936.23</v>
      </c>
    </row>
    <row r="540" spans="1:37">
      <c r="A540" s="5">
        <v>31474</v>
      </c>
      <c r="B540" s="6">
        <v>397</v>
      </c>
      <c r="C540" s="6">
        <v>118437</v>
      </c>
      <c r="D540" s="6">
        <v>31474</v>
      </c>
      <c r="E540" s="6">
        <v>20406300855</v>
      </c>
      <c r="F540" s="7" t="s">
        <v>939</v>
      </c>
      <c r="G540" s="7" t="s">
        <v>940</v>
      </c>
      <c r="H540" s="8">
        <v>35661</v>
      </c>
      <c r="I540" s="7" t="s">
        <v>60</v>
      </c>
      <c r="J540" s="7" t="s">
        <v>37</v>
      </c>
      <c r="K540" s="7" t="s">
        <v>1452</v>
      </c>
      <c r="L540" s="7" t="s">
        <v>48</v>
      </c>
      <c r="M540" s="6">
        <v>118437</v>
      </c>
      <c r="N540" s="8">
        <v>44670</v>
      </c>
      <c r="O540" s="9"/>
      <c r="P540" s="6">
        <v>7</v>
      </c>
      <c r="Q540" s="7" t="s">
        <v>221</v>
      </c>
      <c r="R540" s="7" t="s">
        <v>50</v>
      </c>
      <c r="S540" s="7" t="s">
        <v>181</v>
      </c>
      <c r="T540" s="7" t="s">
        <v>52</v>
      </c>
      <c r="U540" s="9"/>
      <c r="V540" s="6">
        <v>1</v>
      </c>
      <c r="W540" s="6">
        <v>35</v>
      </c>
      <c r="X540" s="6">
        <v>30</v>
      </c>
      <c r="Y540" s="9"/>
      <c r="Z540" s="9"/>
      <c r="AA540" s="9"/>
      <c r="AB540" s="6">
        <v>197681.4</v>
      </c>
      <c r="AC540" s="6">
        <v>0</v>
      </c>
      <c r="AD540" s="6">
        <v>0</v>
      </c>
      <c r="AE540" s="6">
        <v>0</v>
      </c>
      <c r="AF540" s="6">
        <v>31629.02</v>
      </c>
      <c r="AG540" s="6">
        <v>40688.58</v>
      </c>
      <c r="AH540" s="6">
        <v>0</v>
      </c>
      <c r="AI540" s="6">
        <v>33439.410000000003</v>
      </c>
      <c r="AJ540" s="6">
        <v>197681.4</v>
      </c>
      <c r="AK540" s="23">
        <v>156992.82</v>
      </c>
    </row>
    <row r="541" spans="1:37">
      <c r="A541" s="5">
        <v>30797</v>
      </c>
      <c r="B541" s="6">
        <v>397</v>
      </c>
      <c r="C541" s="6">
        <v>117462</v>
      </c>
      <c r="D541" s="6">
        <v>30797</v>
      </c>
      <c r="E541" s="6">
        <v>27382470694</v>
      </c>
      <c r="F541" s="7" t="s">
        <v>2202</v>
      </c>
      <c r="G541" s="7" t="s">
        <v>2203</v>
      </c>
      <c r="H541" s="8">
        <v>34563</v>
      </c>
      <c r="I541" s="7" t="s">
        <v>230</v>
      </c>
      <c r="J541" s="7" t="s">
        <v>27</v>
      </c>
      <c r="K541" s="7" t="s">
        <v>1452</v>
      </c>
      <c r="L541" s="7" t="s">
        <v>28</v>
      </c>
      <c r="M541" s="6">
        <v>117462</v>
      </c>
      <c r="N541" s="8">
        <v>44105</v>
      </c>
      <c r="O541" s="8">
        <v>45077</v>
      </c>
      <c r="P541" s="6">
        <v>768</v>
      </c>
      <c r="Q541" s="7" t="s">
        <v>61</v>
      </c>
      <c r="R541" s="7" t="s">
        <v>30</v>
      </c>
      <c r="S541" s="7" t="s">
        <v>31</v>
      </c>
      <c r="T541" s="7" t="s">
        <v>62</v>
      </c>
      <c r="U541" s="7" t="s">
        <v>44</v>
      </c>
      <c r="V541" s="6">
        <v>3</v>
      </c>
      <c r="W541" s="6">
        <v>10</v>
      </c>
      <c r="X541" s="6">
        <v>30</v>
      </c>
      <c r="Y541" s="9"/>
      <c r="Z541" s="9"/>
      <c r="AA541" s="9"/>
      <c r="AB541" s="6">
        <v>39442.69</v>
      </c>
      <c r="AC541" s="6">
        <v>0</v>
      </c>
      <c r="AD541" s="6">
        <v>0</v>
      </c>
      <c r="AE541" s="6">
        <v>0</v>
      </c>
      <c r="AF541" s="6">
        <v>8401.2900000000009</v>
      </c>
      <c r="AG541" s="6">
        <v>18612.080000000002</v>
      </c>
      <c r="AH541" s="6">
        <v>0</v>
      </c>
      <c r="AI541" s="6">
        <v>6899.33</v>
      </c>
      <c r="AJ541" s="6">
        <v>39442.69</v>
      </c>
      <c r="AK541" s="23">
        <v>20830.61</v>
      </c>
    </row>
    <row r="542" spans="1:37">
      <c r="A542" s="5">
        <v>16056</v>
      </c>
      <c r="B542" s="6">
        <v>397</v>
      </c>
      <c r="C542" s="6">
        <v>108457</v>
      </c>
      <c r="D542" s="6">
        <v>16056</v>
      </c>
      <c r="E542" s="6">
        <v>27170407496</v>
      </c>
      <c r="F542" s="7" t="s">
        <v>941</v>
      </c>
      <c r="G542" s="7" t="s">
        <v>942</v>
      </c>
      <c r="H542" s="8">
        <v>23517</v>
      </c>
      <c r="I542" s="7" t="s">
        <v>26</v>
      </c>
      <c r="J542" s="7" t="s">
        <v>27</v>
      </c>
      <c r="K542" s="7" t="s">
        <v>1452</v>
      </c>
      <c r="L542" s="7" t="s">
        <v>48</v>
      </c>
      <c r="M542" s="6">
        <v>108457</v>
      </c>
      <c r="N542" s="8">
        <v>43150</v>
      </c>
      <c r="O542" s="9"/>
      <c r="P542" s="6">
        <v>5</v>
      </c>
      <c r="Q542" s="7" t="s">
        <v>49</v>
      </c>
      <c r="R542" s="7" t="s">
        <v>50</v>
      </c>
      <c r="S542" s="7" t="s">
        <v>51</v>
      </c>
      <c r="T542" s="7" t="s">
        <v>52</v>
      </c>
      <c r="U542" s="9"/>
      <c r="V542" s="6">
        <v>33</v>
      </c>
      <c r="W542" s="6">
        <v>35</v>
      </c>
      <c r="X542" s="6">
        <v>30</v>
      </c>
      <c r="Y542" s="9"/>
      <c r="Z542" s="9"/>
      <c r="AA542" s="9"/>
      <c r="AB542" s="6">
        <v>411176.36</v>
      </c>
      <c r="AC542" s="6">
        <v>0</v>
      </c>
      <c r="AD542" s="6">
        <v>0</v>
      </c>
      <c r="AE542" s="6">
        <v>0</v>
      </c>
      <c r="AF542" s="6">
        <v>83879.98</v>
      </c>
      <c r="AG542" s="6">
        <v>280634.49</v>
      </c>
      <c r="AH542" s="6">
        <v>0</v>
      </c>
      <c r="AI542" s="6">
        <v>69253.2</v>
      </c>
      <c r="AJ542" s="6">
        <v>411176.36</v>
      </c>
      <c r="AK542" s="23">
        <v>130541.87</v>
      </c>
    </row>
    <row r="543" spans="1:37">
      <c r="A543" s="5">
        <v>30583</v>
      </c>
      <c r="B543" s="6">
        <v>397</v>
      </c>
      <c r="C543" s="6">
        <v>112850</v>
      </c>
      <c r="D543" s="6">
        <v>30583</v>
      </c>
      <c r="E543" s="6">
        <v>20402756692</v>
      </c>
      <c r="F543" s="7" t="s">
        <v>2206</v>
      </c>
      <c r="G543" s="7" t="s">
        <v>1542</v>
      </c>
      <c r="H543" s="8">
        <v>35495</v>
      </c>
      <c r="I543" s="7" t="s">
        <v>111</v>
      </c>
      <c r="J543" s="7" t="s">
        <v>37</v>
      </c>
      <c r="K543" s="7" t="s">
        <v>1452</v>
      </c>
      <c r="L543" s="7" t="s">
        <v>28</v>
      </c>
      <c r="M543" s="6">
        <v>112850</v>
      </c>
      <c r="N543" s="8">
        <v>43710</v>
      </c>
      <c r="O543" s="8">
        <v>45016</v>
      </c>
      <c r="P543" s="6">
        <v>768</v>
      </c>
      <c r="Q543" s="7" t="s">
        <v>61</v>
      </c>
      <c r="R543" s="7" t="s">
        <v>30</v>
      </c>
      <c r="S543" s="7" t="s">
        <v>31</v>
      </c>
      <c r="T543" s="7" t="s">
        <v>62</v>
      </c>
      <c r="U543" s="7" t="s">
        <v>44</v>
      </c>
      <c r="V543" s="6">
        <v>3</v>
      </c>
      <c r="W543" s="6">
        <v>10</v>
      </c>
      <c r="X543" s="6">
        <v>30</v>
      </c>
      <c r="Y543" s="9"/>
      <c r="Z543" s="9"/>
      <c r="AA543" s="9"/>
      <c r="AB543" s="6">
        <v>39442.69</v>
      </c>
      <c r="AC543" s="6">
        <v>0</v>
      </c>
      <c r="AD543" s="6">
        <v>0</v>
      </c>
      <c r="AE543" s="6">
        <v>0</v>
      </c>
      <c r="AF543" s="6">
        <v>8401.2900000000009</v>
      </c>
      <c r="AG543" s="6">
        <v>17696.080000000002</v>
      </c>
      <c r="AH543" s="6">
        <v>0</v>
      </c>
      <c r="AI543" s="6">
        <v>6899.33</v>
      </c>
      <c r="AJ543" s="6">
        <v>39442.69</v>
      </c>
      <c r="AK543" s="23">
        <v>21746.61</v>
      </c>
    </row>
    <row r="544" spans="1:37">
      <c r="A544" s="5">
        <v>31790</v>
      </c>
      <c r="B544" s="6">
        <v>397</v>
      </c>
      <c r="C544" s="6">
        <v>120851</v>
      </c>
      <c r="D544" s="6">
        <v>31790</v>
      </c>
      <c r="E544" s="6">
        <v>20438789821</v>
      </c>
      <c r="F544" s="7" t="s">
        <v>943</v>
      </c>
      <c r="G544" s="7" t="s">
        <v>944</v>
      </c>
      <c r="H544" s="8">
        <v>37333</v>
      </c>
      <c r="I544" s="7" t="s">
        <v>161</v>
      </c>
      <c r="J544" s="7" t="s">
        <v>37</v>
      </c>
      <c r="K544" s="7" t="s">
        <v>1452</v>
      </c>
      <c r="L544" s="7" t="s">
        <v>28</v>
      </c>
      <c r="M544" s="6">
        <v>120851</v>
      </c>
      <c r="N544" s="8">
        <v>44805</v>
      </c>
      <c r="O544" s="8">
        <v>45046</v>
      </c>
      <c r="P544" s="6">
        <v>768</v>
      </c>
      <c r="Q544" s="7" t="s">
        <v>61</v>
      </c>
      <c r="R544" s="7" t="s">
        <v>30</v>
      </c>
      <c r="S544" s="7" t="s">
        <v>31</v>
      </c>
      <c r="T544" s="7" t="s">
        <v>62</v>
      </c>
      <c r="U544" s="9"/>
      <c r="V544" s="6">
        <v>0</v>
      </c>
      <c r="W544" s="6">
        <v>10</v>
      </c>
      <c r="X544" s="6">
        <v>30</v>
      </c>
      <c r="Y544" s="9"/>
      <c r="Z544" s="9"/>
      <c r="AA544" s="9"/>
      <c r="AB544" s="6">
        <v>39442.69</v>
      </c>
      <c r="AC544" s="6">
        <v>0</v>
      </c>
      <c r="AD544" s="6">
        <v>0</v>
      </c>
      <c r="AE544" s="6">
        <v>0</v>
      </c>
      <c r="AF544" s="6">
        <v>8401.2900000000009</v>
      </c>
      <c r="AG544" s="6">
        <v>17696.080000000002</v>
      </c>
      <c r="AH544" s="6">
        <v>0</v>
      </c>
      <c r="AI544" s="6">
        <v>6899.33</v>
      </c>
      <c r="AJ544" s="6">
        <v>39442.69</v>
      </c>
      <c r="AK544" s="23">
        <v>21746.61</v>
      </c>
    </row>
    <row r="545" spans="1:37">
      <c r="A545" s="5">
        <v>31802</v>
      </c>
      <c r="B545" s="6">
        <v>397</v>
      </c>
      <c r="C545" s="6">
        <v>120881</v>
      </c>
      <c r="D545" s="6">
        <v>31802</v>
      </c>
      <c r="E545" s="6">
        <v>27415297667</v>
      </c>
      <c r="F545" s="7" t="s">
        <v>945</v>
      </c>
      <c r="G545" s="7" t="s">
        <v>946</v>
      </c>
      <c r="H545" s="8">
        <v>36257</v>
      </c>
      <c r="I545" s="7" t="s">
        <v>135</v>
      </c>
      <c r="J545" s="7" t="s">
        <v>27</v>
      </c>
      <c r="K545" s="7" t="s">
        <v>1452</v>
      </c>
      <c r="L545" s="7" t="s">
        <v>28</v>
      </c>
      <c r="M545" s="6">
        <v>120881</v>
      </c>
      <c r="N545" s="8">
        <v>44817</v>
      </c>
      <c r="O545" s="8">
        <v>45046</v>
      </c>
      <c r="P545" s="6">
        <v>768</v>
      </c>
      <c r="Q545" s="7" t="s">
        <v>61</v>
      </c>
      <c r="R545" s="7" t="s">
        <v>30</v>
      </c>
      <c r="S545" s="7" t="s">
        <v>31</v>
      </c>
      <c r="T545" s="7" t="s">
        <v>62</v>
      </c>
      <c r="U545" s="9"/>
      <c r="V545" s="6">
        <v>0</v>
      </c>
      <c r="W545" s="6">
        <v>10</v>
      </c>
      <c r="X545" s="6">
        <v>30</v>
      </c>
      <c r="Y545" s="9"/>
      <c r="Z545" s="9"/>
      <c r="AA545" s="9"/>
      <c r="AB545" s="6">
        <v>39442.69</v>
      </c>
      <c r="AC545" s="6">
        <v>0</v>
      </c>
      <c r="AD545" s="6">
        <v>0</v>
      </c>
      <c r="AE545" s="6">
        <v>0</v>
      </c>
      <c r="AF545" s="6">
        <v>8401.2900000000009</v>
      </c>
      <c r="AG545" s="6">
        <v>17696.080000000002</v>
      </c>
      <c r="AH545" s="6">
        <v>0</v>
      </c>
      <c r="AI545" s="6">
        <v>6899.33</v>
      </c>
      <c r="AJ545" s="6">
        <v>39442.69</v>
      </c>
      <c r="AK545" s="23">
        <v>21746.61</v>
      </c>
    </row>
    <row r="546" spans="1:37">
      <c r="A546" s="5">
        <v>14032</v>
      </c>
      <c r="B546" s="6">
        <v>397</v>
      </c>
      <c r="C546" s="6">
        <v>108497</v>
      </c>
      <c r="D546" s="6">
        <v>14032</v>
      </c>
      <c r="E546" s="6">
        <v>27172701162</v>
      </c>
      <c r="F546" s="7" t="s">
        <v>947</v>
      </c>
      <c r="G546" s="7" t="s">
        <v>948</v>
      </c>
      <c r="H546" s="8">
        <v>24026</v>
      </c>
      <c r="I546" s="7" t="s">
        <v>65</v>
      </c>
      <c r="J546" s="7" t="s">
        <v>27</v>
      </c>
      <c r="K546" s="7" t="s">
        <v>1452</v>
      </c>
      <c r="L546" s="7" t="s">
        <v>48</v>
      </c>
      <c r="M546" s="6">
        <v>108497</v>
      </c>
      <c r="N546" s="8">
        <v>43150</v>
      </c>
      <c r="O546" s="9"/>
      <c r="P546" s="6">
        <v>3</v>
      </c>
      <c r="Q546" s="7" t="s">
        <v>66</v>
      </c>
      <c r="R546" s="7" t="s">
        <v>50</v>
      </c>
      <c r="S546" s="7" t="s">
        <v>51</v>
      </c>
      <c r="T546" s="7" t="s">
        <v>52</v>
      </c>
      <c r="U546" s="9"/>
      <c r="V546" s="6">
        <v>37</v>
      </c>
      <c r="W546" s="6">
        <v>35</v>
      </c>
      <c r="X546" s="6">
        <v>30</v>
      </c>
      <c r="Y546" s="9"/>
      <c r="Z546" s="9"/>
      <c r="AA546" s="9"/>
      <c r="AB546" s="6">
        <v>550424.66</v>
      </c>
      <c r="AC546" s="6">
        <v>0</v>
      </c>
      <c r="AD546" s="6">
        <v>0</v>
      </c>
      <c r="AE546" s="6">
        <v>0</v>
      </c>
      <c r="AF546" s="6">
        <v>88067.94</v>
      </c>
      <c r="AG546" s="6">
        <v>139654.34</v>
      </c>
      <c r="AH546" s="6">
        <v>0</v>
      </c>
      <c r="AI546" s="6">
        <v>92612.1</v>
      </c>
      <c r="AJ546" s="6">
        <v>550424.66</v>
      </c>
      <c r="AK546" s="23">
        <v>410770.32</v>
      </c>
    </row>
    <row r="547" spans="1:37">
      <c r="A547" s="5">
        <v>14879</v>
      </c>
      <c r="B547" s="6">
        <v>397</v>
      </c>
      <c r="C547" s="6">
        <v>109664</v>
      </c>
      <c r="D547" s="6">
        <v>14879</v>
      </c>
      <c r="E547" s="6">
        <v>20128692305</v>
      </c>
      <c r="F547" s="7" t="s">
        <v>947</v>
      </c>
      <c r="G547" s="7" t="s">
        <v>949</v>
      </c>
      <c r="H547" s="8">
        <v>21482</v>
      </c>
      <c r="I547" s="7" t="s">
        <v>380</v>
      </c>
      <c r="J547" s="7" t="s">
        <v>37</v>
      </c>
      <c r="K547" s="7" t="s">
        <v>1452</v>
      </c>
      <c r="L547" s="7" t="s">
        <v>28</v>
      </c>
      <c r="M547" s="6">
        <v>109664</v>
      </c>
      <c r="N547" s="8">
        <v>43433</v>
      </c>
      <c r="O547" s="8">
        <v>45016</v>
      </c>
      <c r="P547" s="6">
        <v>706</v>
      </c>
      <c r="Q547" s="7" t="s">
        <v>33</v>
      </c>
      <c r="R547" s="7" t="s">
        <v>57</v>
      </c>
      <c r="S547" s="7" t="s">
        <v>31</v>
      </c>
      <c r="T547" s="7" t="s">
        <v>32</v>
      </c>
      <c r="U547" s="9"/>
      <c r="V547" s="6">
        <v>36</v>
      </c>
      <c r="W547" s="6">
        <v>40</v>
      </c>
      <c r="X547" s="6">
        <v>30</v>
      </c>
      <c r="Y547" s="9"/>
      <c r="Z547" s="9"/>
      <c r="AA547" s="9"/>
      <c r="AB547" s="6">
        <v>621869.51</v>
      </c>
      <c r="AC547" s="6">
        <v>0</v>
      </c>
      <c r="AD547" s="6">
        <v>0</v>
      </c>
      <c r="AE547" s="6">
        <v>0</v>
      </c>
      <c r="AF547" s="6">
        <v>139298.78</v>
      </c>
      <c r="AG547" s="6">
        <v>194577.33</v>
      </c>
      <c r="AH547" s="6">
        <v>0</v>
      </c>
      <c r="AI547" s="6">
        <v>104596.97</v>
      </c>
      <c r="AJ547" s="6">
        <v>621869.51</v>
      </c>
      <c r="AK547" s="23">
        <v>427292.18</v>
      </c>
    </row>
    <row r="548" spans="1:37">
      <c r="A548" s="5">
        <v>16899</v>
      </c>
      <c r="B548" s="6">
        <v>397</v>
      </c>
      <c r="C548" s="6">
        <v>117150</v>
      </c>
      <c r="D548" s="6">
        <v>16899</v>
      </c>
      <c r="E548" s="6">
        <v>27169335848</v>
      </c>
      <c r="F548" s="7" t="s">
        <v>947</v>
      </c>
      <c r="G548" s="7" t="s">
        <v>950</v>
      </c>
      <c r="H548" s="8">
        <v>23538</v>
      </c>
      <c r="I548" s="7" t="s">
        <v>26</v>
      </c>
      <c r="J548" s="7" t="s">
        <v>27</v>
      </c>
      <c r="K548" s="7" t="s">
        <v>1452</v>
      </c>
      <c r="L548" s="7" t="s">
        <v>28</v>
      </c>
      <c r="M548" s="6">
        <v>117150</v>
      </c>
      <c r="N548" s="8">
        <v>44638</v>
      </c>
      <c r="O548" s="8">
        <v>45077</v>
      </c>
      <c r="P548" s="6">
        <v>716</v>
      </c>
      <c r="Q548" s="7" t="s">
        <v>29</v>
      </c>
      <c r="R548" s="7" t="s">
        <v>42</v>
      </c>
      <c r="S548" s="7" t="s">
        <v>31</v>
      </c>
      <c r="T548" s="7" t="s">
        <v>43</v>
      </c>
      <c r="U548" s="7" t="s">
        <v>44</v>
      </c>
      <c r="V548" s="6">
        <v>32</v>
      </c>
      <c r="W548" s="6">
        <v>20</v>
      </c>
      <c r="X548" s="6">
        <v>30</v>
      </c>
      <c r="Y548" s="9"/>
      <c r="Z548" s="9"/>
      <c r="AA548" s="9"/>
      <c r="AB548" s="6">
        <v>251968.73</v>
      </c>
      <c r="AC548" s="6">
        <v>0</v>
      </c>
      <c r="AD548" s="6">
        <v>0</v>
      </c>
      <c r="AE548" s="6">
        <v>0</v>
      </c>
      <c r="AF548" s="6">
        <v>56440.98</v>
      </c>
      <c r="AG548" s="6">
        <v>68358.289999999994</v>
      </c>
      <c r="AH548" s="6">
        <v>0</v>
      </c>
      <c r="AI548" s="6">
        <v>42546.11</v>
      </c>
      <c r="AJ548" s="6">
        <v>251968.73</v>
      </c>
      <c r="AK548" s="23">
        <v>183610.44</v>
      </c>
    </row>
    <row r="549" spans="1:37">
      <c r="A549" s="5">
        <v>23712</v>
      </c>
      <c r="B549" s="6">
        <v>397</v>
      </c>
      <c r="C549" s="6">
        <v>121211</v>
      </c>
      <c r="D549" s="6">
        <v>23712</v>
      </c>
      <c r="E549" s="6">
        <v>27307673105</v>
      </c>
      <c r="F549" s="7" t="s">
        <v>947</v>
      </c>
      <c r="G549" s="7" t="s">
        <v>951</v>
      </c>
      <c r="H549" s="8">
        <v>30711</v>
      </c>
      <c r="I549" s="7" t="s">
        <v>257</v>
      </c>
      <c r="J549" s="7" t="s">
        <v>27</v>
      </c>
      <c r="K549" s="7" t="s">
        <v>1452</v>
      </c>
      <c r="L549" s="7" t="s">
        <v>28</v>
      </c>
      <c r="M549" s="6">
        <v>121211</v>
      </c>
      <c r="N549" s="8">
        <v>44888</v>
      </c>
      <c r="O549" s="8">
        <v>45077</v>
      </c>
      <c r="P549" s="6">
        <v>758</v>
      </c>
      <c r="Q549" s="7" t="s">
        <v>56</v>
      </c>
      <c r="R549" s="7" t="s">
        <v>30</v>
      </c>
      <c r="S549" s="7" t="s">
        <v>31</v>
      </c>
      <c r="T549" s="7" t="s">
        <v>32</v>
      </c>
      <c r="U549" s="9"/>
      <c r="V549" s="6">
        <v>15</v>
      </c>
      <c r="W549" s="6">
        <v>10</v>
      </c>
      <c r="X549" s="6">
        <v>30</v>
      </c>
      <c r="Y549" s="9"/>
      <c r="Z549" s="9"/>
      <c r="AA549" s="9"/>
      <c r="AB549" s="6">
        <v>83606.14</v>
      </c>
      <c r="AC549" s="6">
        <v>0</v>
      </c>
      <c r="AD549" s="6">
        <v>0</v>
      </c>
      <c r="AE549" s="6">
        <v>0</v>
      </c>
      <c r="AF549" s="6">
        <v>18727.77</v>
      </c>
      <c r="AG549" s="6">
        <v>29668.17</v>
      </c>
      <c r="AH549" s="6">
        <v>0</v>
      </c>
      <c r="AI549" s="6">
        <v>14303.29</v>
      </c>
      <c r="AJ549" s="6">
        <v>83606.14</v>
      </c>
      <c r="AK549" s="23">
        <v>53937.97</v>
      </c>
    </row>
    <row r="550" spans="1:37">
      <c r="A550" s="5">
        <v>26184</v>
      </c>
      <c r="B550" s="6">
        <v>397</v>
      </c>
      <c r="C550" s="6">
        <v>116747</v>
      </c>
      <c r="D550" s="6">
        <v>26184</v>
      </c>
      <c r="E550" s="6">
        <v>20365839922</v>
      </c>
      <c r="F550" s="7" t="s">
        <v>947</v>
      </c>
      <c r="G550" s="7" t="s">
        <v>911</v>
      </c>
      <c r="H550" s="8">
        <v>33608</v>
      </c>
      <c r="I550" s="7" t="s">
        <v>218</v>
      </c>
      <c r="J550" s="7" t="s">
        <v>37</v>
      </c>
      <c r="K550" s="7" t="s">
        <v>1452</v>
      </c>
      <c r="L550" s="7" t="s">
        <v>48</v>
      </c>
      <c r="M550" s="6">
        <v>116747</v>
      </c>
      <c r="N550" s="8">
        <v>44483</v>
      </c>
      <c r="O550" s="9"/>
      <c r="P550" s="6">
        <v>4</v>
      </c>
      <c r="Q550" s="7" t="s">
        <v>75</v>
      </c>
      <c r="R550" s="7" t="s">
        <v>50</v>
      </c>
      <c r="S550" s="7" t="s">
        <v>51</v>
      </c>
      <c r="T550" s="7" t="s">
        <v>52</v>
      </c>
      <c r="U550" s="9"/>
      <c r="V550" s="6">
        <v>13</v>
      </c>
      <c r="W550" s="6">
        <v>35</v>
      </c>
      <c r="X550" s="6">
        <v>30</v>
      </c>
      <c r="Y550" s="9"/>
      <c r="Z550" s="9"/>
      <c r="AA550" s="9"/>
      <c r="AB550" s="6">
        <v>334547.13</v>
      </c>
      <c r="AC550" s="6">
        <v>0</v>
      </c>
      <c r="AD550" s="6">
        <v>0</v>
      </c>
      <c r="AE550" s="6">
        <v>0</v>
      </c>
      <c r="AF550" s="6">
        <v>53527.53</v>
      </c>
      <c r="AG550" s="6">
        <v>75227.570000000007</v>
      </c>
      <c r="AH550" s="6">
        <v>0</v>
      </c>
      <c r="AI550" s="6">
        <v>56398.65</v>
      </c>
      <c r="AJ550" s="6">
        <v>334547.13</v>
      </c>
      <c r="AK550" s="23">
        <v>259319.56</v>
      </c>
    </row>
    <row r="551" spans="1:37">
      <c r="A551" s="5">
        <v>26999</v>
      </c>
      <c r="B551" s="6">
        <v>397</v>
      </c>
      <c r="C551" s="6">
        <v>118761</v>
      </c>
      <c r="D551" s="6">
        <v>26999</v>
      </c>
      <c r="E551" s="6">
        <v>27322005747</v>
      </c>
      <c r="F551" s="7" t="s">
        <v>947</v>
      </c>
      <c r="G551" s="7" t="s">
        <v>952</v>
      </c>
      <c r="H551" s="8">
        <v>31527</v>
      </c>
      <c r="I551" s="7" t="s">
        <v>336</v>
      </c>
      <c r="J551" s="7" t="s">
        <v>27</v>
      </c>
      <c r="K551" s="7" t="s">
        <v>1452</v>
      </c>
      <c r="L551" s="7" t="s">
        <v>28</v>
      </c>
      <c r="M551" s="6">
        <v>118761</v>
      </c>
      <c r="N551" s="8">
        <v>44515</v>
      </c>
      <c r="O551" s="8">
        <v>46340</v>
      </c>
      <c r="P551" s="6">
        <v>741</v>
      </c>
      <c r="Q551" s="7" t="s">
        <v>38</v>
      </c>
      <c r="R551" s="7" t="s">
        <v>30</v>
      </c>
      <c r="S551" s="7" t="s">
        <v>31</v>
      </c>
      <c r="T551" s="7" t="s">
        <v>43</v>
      </c>
      <c r="U551" s="7" t="s">
        <v>44</v>
      </c>
      <c r="V551" s="6">
        <v>9</v>
      </c>
      <c r="W551" s="6">
        <v>10</v>
      </c>
      <c r="X551" s="6">
        <v>30</v>
      </c>
      <c r="Y551" s="9"/>
      <c r="Z551" s="9"/>
      <c r="AA551" s="9"/>
      <c r="AB551" s="6">
        <v>80247</v>
      </c>
      <c r="AC551" s="6">
        <v>0</v>
      </c>
      <c r="AD551" s="6">
        <v>0</v>
      </c>
      <c r="AE551" s="6">
        <v>0</v>
      </c>
      <c r="AF551" s="6">
        <v>17092.61</v>
      </c>
      <c r="AG551" s="6">
        <v>35480.06</v>
      </c>
      <c r="AH551" s="6">
        <v>0</v>
      </c>
      <c r="AI551" s="6">
        <v>13739.79</v>
      </c>
      <c r="AJ551" s="6">
        <v>80247</v>
      </c>
      <c r="AK551" s="23">
        <v>44766.94</v>
      </c>
    </row>
    <row r="552" spans="1:37">
      <c r="A552" s="5">
        <v>28770</v>
      </c>
      <c r="B552" s="6">
        <v>397</v>
      </c>
      <c r="C552" s="6">
        <v>118634</v>
      </c>
      <c r="D552" s="6">
        <v>28770</v>
      </c>
      <c r="E552" s="6">
        <v>20365509787</v>
      </c>
      <c r="F552" s="7" t="s">
        <v>947</v>
      </c>
      <c r="G552" s="7" t="s">
        <v>953</v>
      </c>
      <c r="H552" s="8">
        <v>34246</v>
      </c>
      <c r="I552" s="7" t="s">
        <v>107</v>
      </c>
      <c r="J552" s="7" t="s">
        <v>37</v>
      </c>
      <c r="K552" s="7" t="s">
        <v>1452</v>
      </c>
      <c r="L552" s="7" t="s">
        <v>28</v>
      </c>
      <c r="M552" s="6">
        <v>118634</v>
      </c>
      <c r="N552" s="8">
        <v>44707</v>
      </c>
      <c r="O552" s="9"/>
      <c r="P552" s="6">
        <v>739</v>
      </c>
      <c r="Q552" s="7" t="s">
        <v>38</v>
      </c>
      <c r="R552" s="7" t="s">
        <v>57</v>
      </c>
      <c r="S552" s="7" t="s">
        <v>31</v>
      </c>
      <c r="T552" s="7" t="s">
        <v>43</v>
      </c>
      <c r="U552" s="7" t="s">
        <v>44</v>
      </c>
      <c r="V552" s="6">
        <v>7</v>
      </c>
      <c r="W552" s="6">
        <v>40</v>
      </c>
      <c r="X552" s="6">
        <v>30</v>
      </c>
      <c r="Y552" s="9"/>
      <c r="Z552" s="9"/>
      <c r="AA552" s="9"/>
      <c r="AB552" s="6">
        <v>320988</v>
      </c>
      <c r="AC552" s="6">
        <v>0</v>
      </c>
      <c r="AD552" s="6">
        <v>0</v>
      </c>
      <c r="AE552" s="6">
        <v>0</v>
      </c>
      <c r="AF552" s="6">
        <v>68370.44</v>
      </c>
      <c r="AG552" s="6">
        <v>74169.679999999993</v>
      </c>
      <c r="AH552" s="6">
        <v>0</v>
      </c>
      <c r="AI552" s="6">
        <v>54124.1</v>
      </c>
      <c r="AJ552" s="6">
        <v>320988</v>
      </c>
      <c r="AK552" s="23">
        <v>246818.32</v>
      </c>
    </row>
    <row r="553" spans="1:37">
      <c r="A553" s="5">
        <v>29658</v>
      </c>
      <c r="B553" s="6">
        <v>397</v>
      </c>
      <c r="C553" s="6">
        <v>104826</v>
      </c>
      <c r="D553" s="6">
        <v>29658</v>
      </c>
      <c r="E553" s="6">
        <v>20368678288</v>
      </c>
      <c r="F553" s="7" t="s">
        <v>2216</v>
      </c>
      <c r="G553" s="7" t="s">
        <v>2217</v>
      </c>
      <c r="H553" s="8">
        <v>33881</v>
      </c>
      <c r="I553" s="7" t="s">
        <v>156</v>
      </c>
      <c r="J553" s="7" t="s">
        <v>37</v>
      </c>
      <c r="K553" s="7" t="s">
        <v>1452</v>
      </c>
      <c r="L553" s="7" t="s">
        <v>28</v>
      </c>
      <c r="M553" s="6">
        <v>104826</v>
      </c>
      <c r="N553" s="8">
        <v>42994</v>
      </c>
      <c r="O553" s="8">
        <v>45016</v>
      </c>
      <c r="P553" s="6">
        <v>768</v>
      </c>
      <c r="Q553" s="7" t="s">
        <v>61</v>
      </c>
      <c r="R553" s="7" t="s">
        <v>30</v>
      </c>
      <c r="S553" s="7" t="s">
        <v>31</v>
      </c>
      <c r="T553" s="7" t="s">
        <v>62</v>
      </c>
      <c r="U553" s="9"/>
      <c r="V553" s="6">
        <v>5</v>
      </c>
      <c r="W553" s="6">
        <v>10</v>
      </c>
      <c r="X553" s="6">
        <v>30</v>
      </c>
      <c r="Y553" s="9"/>
      <c r="Z553" s="9"/>
      <c r="AA553" s="9"/>
      <c r="AB553" s="6">
        <v>42729.58</v>
      </c>
      <c r="AC553" s="6">
        <v>0</v>
      </c>
      <c r="AD553" s="6">
        <v>0</v>
      </c>
      <c r="AE553" s="6">
        <v>0</v>
      </c>
      <c r="AF553" s="6">
        <v>9101.41</v>
      </c>
      <c r="AG553" s="6">
        <v>18287.73</v>
      </c>
      <c r="AH553" s="6">
        <v>0</v>
      </c>
      <c r="AI553" s="6">
        <v>7446.23</v>
      </c>
      <c r="AJ553" s="6">
        <v>42729.58</v>
      </c>
      <c r="AK553" s="23">
        <v>24441.85</v>
      </c>
    </row>
    <row r="554" spans="1:37">
      <c r="A554" s="5">
        <v>25270</v>
      </c>
      <c r="B554" s="6">
        <v>397</v>
      </c>
      <c r="C554" s="6">
        <v>109585</v>
      </c>
      <c r="D554" s="6">
        <v>25270</v>
      </c>
      <c r="E554" s="6">
        <v>27286809583</v>
      </c>
      <c r="F554" s="7" t="s">
        <v>954</v>
      </c>
      <c r="G554" s="7" t="s">
        <v>597</v>
      </c>
      <c r="H554" s="8">
        <v>29643</v>
      </c>
      <c r="I554" s="7" t="s">
        <v>87</v>
      </c>
      <c r="J554" s="7" t="s">
        <v>27</v>
      </c>
      <c r="K554" s="7" t="s">
        <v>1452</v>
      </c>
      <c r="L554" s="7" t="s">
        <v>48</v>
      </c>
      <c r="M554" s="6">
        <v>109585</v>
      </c>
      <c r="N554" s="8">
        <v>43455</v>
      </c>
      <c r="O554" s="9"/>
      <c r="P554" s="6">
        <v>4</v>
      </c>
      <c r="Q554" s="7" t="s">
        <v>75</v>
      </c>
      <c r="R554" s="7" t="s">
        <v>50</v>
      </c>
      <c r="S554" s="7" t="s">
        <v>51</v>
      </c>
      <c r="T554" s="7" t="s">
        <v>52</v>
      </c>
      <c r="U554" s="9"/>
      <c r="V554" s="6">
        <v>14</v>
      </c>
      <c r="W554" s="6">
        <v>35</v>
      </c>
      <c r="X554" s="6">
        <v>30</v>
      </c>
      <c r="Y554" s="9"/>
      <c r="Z554" s="9"/>
      <c r="AA554" s="9"/>
      <c r="AB554" s="6">
        <v>382478.94</v>
      </c>
      <c r="AC554" s="6">
        <v>0</v>
      </c>
      <c r="AD554" s="6">
        <v>0</v>
      </c>
      <c r="AE554" s="6">
        <v>0</v>
      </c>
      <c r="AF554" s="6">
        <v>61196.63</v>
      </c>
      <c r="AG554" s="6">
        <v>80924.38</v>
      </c>
      <c r="AH554" s="6">
        <v>0</v>
      </c>
      <c r="AI554" s="6">
        <v>64439.199999999997</v>
      </c>
      <c r="AJ554" s="6">
        <v>382478.94</v>
      </c>
      <c r="AK554" s="23">
        <v>301554.56</v>
      </c>
    </row>
    <row r="555" spans="1:37">
      <c r="A555" s="5">
        <v>26277</v>
      </c>
      <c r="B555" s="6">
        <v>397</v>
      </c>
      <c r="C555" s="6">
        <v>119120</v>
      </c>
      <c r="D555" s="6">
        <v>26277</v>
      </c>
      <c r="E555" s="6">
        <v>20349698448</v>
      </c>
      <c r="F555" s="7" t="s">
        <v>2220</v>
      </c>
      <c r="G555" s="7" t="s">
        <v>2221</v>
      </c>
      <c r="H555" s="8">
        <v>32927</v>
      </c>
      <c r="I555" s="7" t="s">
        <v>55</v>
      </c>
      <c r="J555" s="7" t="s">
        <v>37</v>
      </c>
      <c r="K555" s="7" t="s">
        <v>1452</v>
      </c>
      <c r="L555" s="7" t="s">
        <v>28</v>
      </c>
      <c r="M555" s="6">
        <v>119120</v>
      </c>
      <c r="N555" s="8">
        <v>44767</v>
      </c>
      <c r="O555" s="8">
        <v>45046</v>
      </c>
      <c r="P555" s="6">
        <v>768</v>
      </c>
      <c r="Q555" s="7" t="s">
        <v>61</v>
      </c>
      <c r="R555" s="7" t="s">
        <v>30</v>
      </c>
      <c r="S555" s="7" t="s">
        <v>31</v>
      </c>
      <c r="T555" s="7" t="s">
        <v>62</v>
      </c>
      <c r="U555" s="7" t="s">
        <v>44</v>
      </c>
      <c r="V555" s="6">
        <v>6</v>
      </c>
      <c r="W555" s="6">
        <v>10</v>
      </c>
      <c r="X555" s="6">
        <v>30</v>
      </c>
      <c r="Y555" s="9"/>
      <c r="Z555" s="9"/>
      <c r="AA555" s="9"/>
      <c r="AB555" s="6">
        <v>42729.58</v>
      </c>
      <c r="AC555" s="6">
        <v>0</v>
      </c>
      <c r="AD555" s="6">
        <v>0</v>
      </c>
      <c r="AE555" s="6">
        <v>0</v>
      </c>
      <c r="AF555" s="6">
        <v>9101.41</v>
      </c>
      <c r="AG555" s="6">
        <v>18287.73</v>
      </c>
      <c r="AH555" s="6">
        <v>0</v>
      </c>
      <c r="AI555" s="6">
        <v>7446.23</v>
      </c>
      <c r="AJ555" s="6">
        <v>42729.58</v>
      </c>
      <c r="AK555" s="23">
        <v>24441.85</v>
      </c>
    </row>
    <row r="556" spans="1:37">
      <c r="A556" s="5">
        <v>20110</v>
      </c>
      <c r="B556" s="6">
        <v>397</v>
      </c>
      <c r="C556" s="6">
        <v>117151</v>
      </c>
      <c r="D556" s="6">
        <v>20110</v>
      </c>
      <c r="E556" s="6">
        <v>23245842279</v>
      </c>
      <c r="F556" s="7" t="s">
        <v>955</v>
      </c>
      <c r="G556" s="7" t="s">
        <v>560</v>
      </c>
      <c r="H556" s="8">
        <v>27728</v>
      </c>
      <c r="I556" s="7" t="s">
        <v>36</v>
      </c>
      <c r="J556" s="7" t="s">
        <v>37</v>
      </c>
      <c r="K556" s="7" t="s">
        <v>1452</v>
      </c>
      <c r="L556" s="7" t="s">
        <v>28</v>
      </c>
      <c r="M556" s="6">
        <v>117151</v>
      </c>
      <c r="N556" s="8">
        <v>44646</v>
      </c>
      <c r="O556" s="8">
        <v>45077</v>
      </c>
      <c r="P556" s="6">
        <v>706</v>
      </c>
      <c r="Q556" s="7" t="s">
        <v>33</v>
      </c>
      <c r="R556" s="7" t="s">
        <v>57</v>
      </c>
      <c r="S556" s="7" t="s">
        <v>31</v>
      </c>
      <c r="T556" s="7" t="s">
        <v>32</v>
      </c>
      <c r="U556" s="9"/>
      <c r="V556" s="6">
        <v>19</v>
      </c>
      <c r="W556" s="6">
        <v>40</v>
      </c>
      <c r="X556" s="6">
        <v>30</v>
      </c>
      <c r="Y556" s="9"/>
      <c r="Z556" s="9"/>
      <c r="AA556" s="9"/>
      <c r="AB556" s="6">
        <v>517353.63</v>
      </c>
      <c r="AC556" s="6">
        <v>0</v>
      </c>
      <c r="AD556" s="6">
        <v>0</v>
      </c>
      <c r="AE556" s="6">
        <v>0</v>
      </c>
      <c r="AF556" s="6">
        <v>110196.32</v>
      </c>
      <c r="AG556" s="6">
        <v>128929.8</v>
      </c>
      <c r="AH556" s="6">
        <v>0</v>
      </c>
      <c r="AI556" s="6">
        <v>87064.43</v>
      </c>
      <c r="AJ556" s="6">
        <v>517353.63</v>
      </c>
      <c r="AK556" s="23">
        <v>388423.83</v>
      </c>
    </row>
    <row r="557" spans="1:37">
      <c r="A557" s="5">
        <v>30293</v>
      </c>
      <c r="B557" s="6">
        <v>397</v>
      </c>
      <c r="C557" s="6">
        <v>113718</v>
      </c>
      <c r="D557" s="6">
        <v>30293</v>
      </c>
      <c r="E557" s="6">
        <v>20365344877</v>
      </c>
      <c r="F557" s="7" t="s">
        <v>958</v>
      </c>
      <c r="G557" s="7" t="s">
        <v>959</v>
      </c>
      <c r="H557" s="8">
        <v>33973</v>
      </c>
      <c r="I557" s="7" t="s">
        <v>156</v>
      </c>
      <c r="J557" s="7" t="s">
        <v>37</v>
      </c>
      <c r="K557" s="7" t="s">
        <v>1452</v>
      </c>
      <c r="L557" s="7" t="s">
        <v>28</v>
      </c>
      <c r="M557" s="6">
        <v>113718</v>
      </c>
      <c r="N557" s="8">
        <v>43918</v>
      </c>
      <c r="O557" s="8">
        <v>45016</v>
      </c>
      <c r="P557" s="6">
        <v>741</v>
      </c>
      <c r="Q557" s="7" t="s">
        <v>38</v>
      </c>
      <c r="R557" s="7" t="s">
        <v>30</v>
      </c>
      <c r="S557" s="7" t="s">
        <v>31</v>
      </c>
      <c r="T557" s="7" t="s">
        <v>32</v>
      </c>
      <c r="U557" s="9"/>
      <c r="V557" s="6">
        <v>3</v>
      </c>
      <c r="W557" s="6">
        <v>10</v>
      </c>
      <c r="X557" s="6">
        <v>30</v>
      </c>
      <c r="Y557" s="9"/>
      <c r="Z557" s="9"/>
      <c r="AA557" s="9"/>
      <c r="AB557" s="6">
        <v>80247.009999999995</v>
      </c>
      <c r="AC557" s="6">
        <v>0</v>
      </c>
      <c r="AD557" s="6">
        <v>0</v>
      </c>
      <c r="AE557" s="6">
        <v>0</v>
      </c>
      <c r="AF557" s="6">
        <v>17092.61</v>
      </c>
      <c r="AG557" s="6">
        <v>22392.71</v>
      </c>
      <c r="AH557" s="6">
        <v>0</v>
      </c>
      <c r="AI557" s="6">
        <v>14225.3</v>
      </c>
      <c r="AJ557" s="6">
        <v>80247.009999999995</v>
      </c>
      <c r="AK557" s="23">
        <v>57854.3</v>
      </c>
    </row>
    <row r="558" spans="1:37">
      <c r="A558" s="5">
        <v>30293</v>
      </c>
      <c r="B558" s="6">
        <v>397</v>
      </c>
      <c r="C558" s="6">
        <v>119890</v>
      </c>
      <c r="D558" s="6">
        <v>30293</v>
      </c>
      <c r="E558" s="6">
        <v>20365344877</v>
      </c>
      <c r="F558" s="7" t="s">
        <v>958</v>
      </c>
      <c r="G558" s="7" t="s">
        <v>959</v>
      </c>
      <c r="H558" s="8">
        <v>33973</v>
      </c>
      <c r="I558" s="7" t="s">
        <v>156</v>
      </c>
      <c r="J558" s="7" t="s">
        <v>37</v>
      </c>
      <c r="K558" s="7" t="s">
        <v>1452</v>
      </c>
      <c r="L558" s="7" t="s">
        <v>28</v>
      </c>
      <c r="M558" s="6">
        <v>119890</v>
      </c>
      <c r="N558" s="8">
        <v>44802</v>
      </c>
      <c r="O558" s="8">
        <v>46627</v>
      </c>
      <c r="P558" s="6">
        <v>758</v>
      </c>
      <c r="Q558" s="7" t="s">
        <v>56</v>
      </c>
      <c r="R558" s="7" t="s">
        <v>30</v>
      </c>
      <c r="S558" s="7" t="s">
        <v>31</v>
      </c>
      <c r="T558" s="7" t="s">
        <v>43</v>
      </c>
      <c r="U558" s="7" t="s">
        <v>44</v>
      </c>
      <c r="V558" s="6">
        <v>3</v>
      </c>
      <c r="W558" s="6">
        <v>10</v>
      </c>
      <c r="X558" s="6">
        <v>30</v>
      </c>
      <c r="Y558" s="9"/>
      <c r="Z558" s="9"/>
      <c r="AA558" s="9"/>
      <c r="AB558" s="6">
        <v>80247.009999999995</v>
      </c>
      <c r="AC558" s="6">
        <v>0</v>
      </c>
      <c r="AD558" s="6">
        <v>0</v>
      </c>
      <c r="AE558" s="6">
        <v>0</v>
      </c>
      <c r="AF558" s="6">
        <v>17092.61</v>
      </c>
      <c r="AG558" s="6">
        <v>17338.509999999998</v>
      </c>
      <c r="AH558" s="6">
        <v>0</v>
      </c>
      <c r="AI558" s="6">
        <v>12975.95</v>
      </c>
      <c r="AJ558" s="6">
        <v>80247.009999999995</v>
      </c>
      <c r="AK558" s="23">
        <v>62908.5</v>
      </c>
    </row>
    <row r="559" spans="1:37">
      <c r="A559" s="5">
        <v>24259</v>
      </c>
      <c r="B559" s="6">
        <v>397</v>
      </c>
      <c r="C559" s="6">
        <v>104009</v>
      </c>
      <c r="D559" s="6">
        <v>24259</v>
      </c>
      <c r="E559" s="6">
        <v>20305410439</v>
      </c>
      <c r="F559" s="7" t="s">
        <v>960</v>
      </c>
      <c r="G559" s="7" t="s">
        <v>961</v>
      </c>
      <c r="H559" s="8">
        <v>30687</v>
      </c>
      <c r="I559" s="7" t="s">
        <v>257</v>
      </c>
      <c r="J559" s="7" t="s">
        <v>37</v>
      </c>
      <c r="K559" s="7" t="s">
        <v>1452</v>
      </c>
      <c r="L559" s="7" t="s">
        <v>28</v>
      </c>
      <c r="M559" s="6">
        <v>104009</v>
      </c>
      <c r="N559" s="8">
        <v>42950</v>
      </c>
      <c r="O559" s="9"/>
      <c r="P559" s="6">
        <v>709</v>
      </c>
      <c r="Q559" s="7" t="s">
        <v>29</v>
      </c>
      <c r="R559" s="7" t="s">
        <v>57</v>
      </c>
      <c r="S559" s="7" t="s">
        <v>31</v>
      </c>
      <c r="T559" s="7" t="s">
        <v>43</v>
      </c>
      <c r="U559" s="7" t="s">
        <v>44</v>
      </c>
      <c r="V559" s="6">
        <v>16</v>
      </c>
      <c r="W559" s="6">
        <v>40</v>
      </c>
      <c r="X559" s="6">
        <v>30</v>
      </c>
      <c r="Y559" s="9"/>
      <c r="Z559" s="9"/>
      <c r="AA559" s="9"/>
      <c r="AB559" s="6">
        <v>389405.62</v>
      </c>
      <c r="AC559" s="6">
        <v>0</v>
      </c>
      <c r="AD559" s="6">
        <v>0</v>
      </c>
      <c r="AE559" s="6">
        <v>0</v>
      </c>
      <c r="AF559" s="6">
        <v>87226.86</v>
      </c>
      <c r="AG559" s="6">
        <v>91866.59</v>
      </c>
      <c r="AH559" s="6">
        <v>0</v>
      </c>
      <c r="AI559" s="6">
        <v>65601.149999999994</v>
      </c>
      <c r="AJ559" s="6">
        <v>389405.62</v>
      </c>
      <c r="AK559" s="23">
        <v>297539.03000000003</v>
      </c>
    </row>
    <row r="560" spans="1:37">
      <c r="A560" s="5">
        <v>31464</v>
      </c>
      <c r="B560" s="6">
        <v>397</v>
      </c>
      <c r="C560" s="6">
        <v>119891</v>
      </c>
      <c r="D560" s="6">
        <v>31464</v>
      </c>
      <c r="E560" s="6">
        <v>23399898684</v>
      </c>
      <c r="F560" s="7" t="s">
        <v>960</v>
      </c>
      <c r="G560" s="7" t="s">
        <v>963</v>
      </c>
      <c r="H560" s="8">
        <v>35659</v>
      </c>
      <c r="I560" s="7" t="s">
        <v>60</v>
      </c>
      <c r="J560" s="7" t="s">
        <v>27</v>
      </c>
      <c r="K560" s="7" t="s">
        <v>1452</v>
      </c>
      <c r="L560" s="7" t="s">
        <v>28</v>
      </c>
      <c r="M560" s="6">
        <v>119891</v>
      </c>
      <c r="N560" s="8">
        <v>44682</v>
      </c>
      <c r="O560" s="8">
        <v>45046</v>
      </c>
      <c r="P560" s="6">
        <v>768</v>
      </c>
      <c r="Q560" s="7" t="s">
        <v>61</v>
      </c>
      <c r="R560" s="7" t="s">
        <v>30</v>
      </c>
      <c r="S560" s="7" t="s">
        <v>31</v>
      </c>
      <c r="T560" s="7" t="s">
        <v>62</v>
      </c>
      <c r="U560" s="7" t="s">
        <v>44</v>
      </c>
      <c r="V560" s="6">
        <v>0</v>
      </c>
      <c r="W560" s="6">
        <v>10</v>
      </c>
      <c r="X560" s="6">
        <v>30</v>
      </c>
      <c r="Y560" s="9"/>
      <c r="Z560" s="9"/>
      <c r="AA560" s="9"/>
      <c r="AB560" s="6">
        <v>39442.69</v>
      </c>
      <c r="AC560" s="6">
        <v>0</v>
      </c>
      <c r="AD560" s="6">
        <v>0</v>
      </c>
      <c r="AE560" s="6">
        <v>0</v>
      </c>
      <c r="AF560" s="6">
        <v>8401.2900000000009</v>
      </c>
      <c r="AG560" s="6">
        <v>17696.080000000002</v>
      </c>
      <c r="AH560" s="6">
        <v>0</v>
      </c>
      <c r="AI560" s="6">
        <v>6899.33</v>
      </c>
      <c r="AJ560" s="6">
        <v>39442.69</v>
      </c>
      <c r="AK560" s="23">
        <v>21746.61</v>
      </c>
    </row>
    <row r="561" spans="1:37">
      <c r="A561" s="5">
        <v>19480</v>
      </c>
      <c r="B561" s="6">
        <v>397</v>
      </c>
      <c r="C561" s="6">
        <v>120798</v>
      </c>
      <c r="D561" s="6">
        <v>19480</v>
      </c>
      <c r="E561" s="6">
        <v>20236628079</v>
      </c>
      <c r="F561" s="7" t="s">
        <v>964</v>
      </c>
      <c r="G561" s="7" t="s">
        <v>965</v>
      </c>
      <c r="H561" s="8">
        <v>26954</v>
      </c>
      <c r="I561" s="7" t="s">
        <v>283</v>
      </c>
      <c r="J561" s="7" t="s">
        <v>37</v>
      </c>
      <c r="K561" s="7" t="s">
        <v>1452</v>
      </c>
      <c r="L561" s="7" t="s">
        <v>28</v>
      </c>
      <c r="M561" s="6">
        <v>120798</v>
      </c>
      <c r="N561" s="8">
        <v>44921</v>
      </c>
      <c r="O561" s="8">
        <v>45016</v>
      </c>
      <c r="P561" s="6">
        <v>740</v>
      </c>
      <c r="Q561" s="7" t="s">
        <v>38</v>
      </c>
      <c r="R561" s="7" t="s">
        <v>42</v>
      </c>
      <c r="S561" s="7" t="s">
        <v>31</v>
      </c>
      <c r="T561" s="7" t="s">
        <v>43</v>
      </c>
      <c r="U561" s="7" t="s">
        <v>44</v>
      </c>
      <c r="V561" s="6">
        <v>8</v>
      </c>
      <c r="W561" s="6">
        <v>20</v>
      </c>
      <c r="X561" s="6">
        <v>30</v>
      </c>
      <c r="Y561" s="9"/>
      <c r="Z561" s="9"/>
      <c r="AA561" s="9"/>
      <c r="AB561" s="6">
        <v>160494.01</v>
      </c>
      <c r="AC561" s="6">
        <v>0</v>
      </c>
      <c r="AD561" s="6">
        <v>0</v>
      </c>
      <c r="AE561" s="6">
        <v>0</v>
      </c>
      <c r="AF561" s="6">
        <v>28888.92</v>
      </c>
      <c r="AG561" s="6">
        <v>33703.74</v>
      </c>
      <c r="AH561" s="6">
        <v>0</v>
      </c>
      <c r="AI561" s="6">
        <v>25951.88</v>
      </c>
      <c r="AJ561" s="6">
        <v>160494.01</v>
      </c>
      <c r="AK561" s="23">
        <v>126790.27</v>
      </c>
    </row>
    <row r="562" spans="1:37">
      <c r="A562" s="5">
        <v>24782</v>
      </c>
      <c r="B562" s="6">
        <v>397</v>
      </c>
      <c r="C562" s="6">
        <v>117818</v>
      </c>
      <c r="D562" s="6">
        <v>24782</v>
      </c>
      <c r="E562" s="6">
        <v>23298786079</v>
      </c>
      <c r="F562" s="7" t="s">
        <v>966</v>
      </c>
      <c r="G562" s="7" t="s">
        <v>342</v>
      </c>
      <c r="H562" s="8">
        <v>30302</v>
      </c>
      <c r="I562" s="7" t="s">
        <v>72</v>
      </c>
      <c r="J562" s="7" t="s">
        <v>37</v>
      </c>
      <c r="K562" s="7" t="s">
        <v>1452</v>
      </c>
      <c r="L562" s="7" t="s">
        <v>28</v>
      </c>
      <c r="M562" s="6">
        <v>117818</v>
      </c>
      <c r="N562" s="8">
        <v>44145</v>
      </c>
      <c r="O562" s="8">
        <v>45970</v>
      </c>
      <c r="P562" s="6">
        <v>716</v>
      </c>
      <c r="Q562" s="7" t="s">
        <v>29</v>
      </c>
      <c r="R562" s="7" t="s">
        <v>42</v>
      </c>
      <c r="S562" s="7" t="s">
        <v>31</v>
      </c>
      <c r="T562" s="7" t="s">
        <v>43</v>
      </c>
      <c r="U562" s="7" t="s">
        <v>44</v>
      </c>
      <c r="V562" s="6">
        <v>15</v>
      </c>
      <c r="W562" s="6">
        <v>20</v>
      </c>
      <c r="X562" s="6">
        <v>30</v>
      </c>
      <c r="Y562" s="9"/>
      <c r="Z562" s="9"/>
      <c r="AA562" s="9"/>
      <c r="AB562" s="6">
        <v>194703.11</v>
      </c>
      <c r="AC562" s="6">
        <v>0</v>
      </c>
      <c r="AD562" s="6">
        <v>0</v>
      </c>
      <c r="AE562" s="6">
        <v>0</v>
      </c>
      <c r="AF562" s="6">
        <v>43613.49</v>
      </c>
      <c r="AG562" s="6">
        <v>57477.82</v>
      </c>
      <c r="AH562" s="6">
        <v>0</v>
      </c>
      <c r="AI562" s="6">
        <v>32939.81</v>
      </c>
      <c r="AJ562" s="6">
        <v>194703.11</v>
      </c>
      <c r="AK562" s="23">
        <v>137225.29</v>
      </c>
    </row>
    <row r="563" spans="1:37">
      <c r="A563" s="5">
        <v>31887</v>
      </c>
      <c r="B563" s="6">
        <v>397</v>
      </c>
      <c r="C563" s="6">
        <v>121322</v>
      </c>
      <c r="D563" s="6">
        <v>31887</v>
      </c>
      <c r="E563" s="6">
        <v>23943395209</v>
      </c>
      <c r="F563" s="7" t="s">
        <v>2229</v>
      </c>
      <c r="G563" s="7" t="s">
        <v>2230</v>
      </c>
      <c r="H563" s="8">
        <v>36146</v>
      </c>
      <c r="I563" s="7" t="s">
        <v>117</v>
      </c>
      <c r="J563" s="7" t="s">
        <v>37</v>
      </c>
      <c r="K563" s="7" t="s">
        <v>1452</v>
      </c>
      <c r="L563" s="7" t="s">
        <v>28</v>
      </c>
      <c r="M563" s="6">
        <v>121322</v>
      </c>
      <c r="N563" s="8">
        <v>44796</v>
      </c>
      <c r="O563" s="8">
        <v>45046</v>
      </c>
      <c r="P563" s="6">
        <v>768</v>
      </c>
      <c r="Q563" s="7" t="s">
        <v>61</v>
      </c>
      <c r="R563" s="7" t="s">
        <v>30</v>
      </c>
      <c r="S563" s="7" t="s">
        <v>31</v>
      </c>
      <c r="T563" s="7" t="s">
        <v>62</v>
      </c>
      <c r="U563" s="9"/>
      <c r="V563" s="6">
        <v>0</v>
      </c>
      <c r="W563" s="6">
        <v>10</v>
      </c>
      <c r="X563" s="6">
        <v>30</v>
      </c>
      <c r="Y563" s="9"/>
      <c r="Z563" s="9"/>
      <c r="AA563" s="9"/>
      <c r="AB563" s="6">
        <v>39442.69</v>
      </c>
      <c r="AC563" s="6">
        <v>0</v>
      </c>
      <c r="AD563" s="6">
        <v>0</v>
      </c>
      <c r="AE563" s="6">
        <v>0</v>
      </c>
      <c r="AF563" s="6">
        <v>8401.2900000000009</v>
      </c>
      <c r="AG563" s="6">
        <v>17696.080000000002</v>
      </c>
      <c r="AH563" s="6">
        <v>0</v>
      </c>
      <c r="AI563" s="6">
        <v>6899.33</v>
      </c>
      <c r="AJ563" s="6">
        <v>39442.69</v>
      </c>
      <c r="AK563" s="23">
        <v>21746.61</v>
      </c>
    </row>
    <row r="564" spans="1:37">
      <c r="A564" s="5">
        <v>31705</v>
      </c>
      <c r="B564" s="6">
        <v>397</v>
      </c>
      <c r="C564" s="6">
        <v>120270</v>
      </c>
      <c r="D564" s="6">
        <v>31705</v>
      </c>
      <c r="E564" s="6">
        <v>27401528429</v>
      </c>
      <c r="F564" s="7" t="s">
        <v>1515</v>
      </c>
      <c r="G564" s="7" t="s">
        <v>1516</v>
      </c>
      <c r="H564" s="8">
        <v>36112</v>
      </c>
      <c r="I564" s="7" t="s">
        <v>117</v>
      </c>
      <c r="J564" s="7" t="s">
        <v>27</v>
      </c>
      <c r="K564" s="7" t="s">
        <v>1452</v>
      </c>
      <c r="L564" s="7" t="s">
        <v>28</v>
      </c>
      <c r="M564" s="6">
        <v>120270</v>
      </c>
      <c r="N564" s="8">
        <v>44796</v>
      </c>
      <c r="O564" s="8">
        <v>45046</v>
      </c>
      <c r="P564" s="6">
        <v>768</v>
      </c>
      <c r="Q564" s="7" t="s">
        <v>61</v>
      </c>
      <c r="R564" s="7" t="s">
        <v>30</v>
      </c>
      <c r="S564" s="7" t="s">
        <v>31</v>
      </c>
      <c r="T564" s="7" t="s">
        <v>62</v>
      </c>
      <c r="U564" s="9"/>
      <c r="V564" s="6">
        <v>0</v>
      </c>
      <c r="W564" s="6">
        <v>10</v>
      </c>
      <c r="X564" s="6">
        <v>30</v>
      </c>
      <c r="Y564" s="9"/>
      <c r="Z564" s="9"/>
      <c r="AA564" s="9"/>
      <c r="AB564" s="6">
        <v>39442.69</v>
      </c>
      <c r="AC564" s="6">
        <v>0</v>
      </c>
      <c r="AD564" s="6">
        <v>0</v>
      </c>
      <c r="AE564" s="6">
        <v>0</v>
      </c>
      <c r="AF564" s="6">
        <v>8401.2900000000009</v>
      </c>
      <c r="AG564" s="6">
        <v>17696.080000000002</v>
      </c>
      <c r="AH564" s="6">
        <v>0</v>
      </c>
      <c r="AI564" s="6">
        <v>6899.33</v>
      </c>
      <c r="AJ564" s="6">
        <v>39442.69</v>
      </c>
      <c r="AK564" s="23">
        <v>21746.61</v>
      </c>
    </row>
    <row r="565" spans="1:37">
      <c r="A565" s="5">
        <v>31570</v>
      </c>
      <c r="B565" s="6">
        <v>397</v>
      </c>
      <c r="C565" s="6">
        <v>120396</v>
      </c>
      <c r="D565" s="6">
        <v>31570</v>
      </c>
      <c r="E565" s="6">
        <v>20425236688</v>
      </c>
      <c r="F565" s="7" t="s">
        <v>1517</v>
      </c>
      <c r="G565" s="7" t="s">
        <v>1518</v>
      </c>
      <c r="H565" s="8">
        <v>36622</v>
      </c>
      <c r="I565" s="7" t="s">
        <v>114</v>
      </c>
      <c r="J565" s="7" t="s">
        <v>37</v>
      </c>
      <c r="K565" s="7" t="s">
        <v>1452</v>
      </c>
      <c r="L565" s="7" t="s">
        <v>28</v>
      </c>
      <c r="M565" s="6">
        <v>120396</v>
      </c>
      <c r="N565" s="8">
        <v>44682</v>
      </c>
      <c r="O565" s="8">
        <v>45046</v>
      </c>
      <c r="P565" s="6">
        <v>768</v>
      </c>
      <c r="Q565" s="7" t="s">
        <v>61</v>
      </c>
      <c r="R565" s="7" t="s">
        <v>30</v>
      </c>
      <c r="S565" s="7" t="s">
        <v>31</v>
      </c>
      <c r="T565" s="7" t="s">
        <v>32</v>
      </c>
      <c r="U565" s="9"/>
      <c r="V565" s="6">
        <v>0</v>
      </c>
      <c r="W565" s="6">
        <v>10</v>
      </c>
      <c r="X565" s="6">
        <v>30</v>
      </c>
      <c r="Y565" s="9"/>
      <c r="Z565" s="9"/>
      <c r="AA565" s="9"/>
      <c r="AB565" s="6">
        <v>39442.69</v>
      </c>
      <c r="AC565" s="6">
        <v>0</v>
      </c>
      <c r="AD565" s="6">
        <v>0</v>
      </c>
      <c r="AE565" s="6">
        <v>0</v>
      </c>
      <c r="AF565" s="6">
        <v>8401.2900000000009</v>
      </c>
      <c r="AG565" s="6">
        <v>17696.080000000002</v>
      </c>
      <c r="AH565" s="6">
        <v>0</v>
      </c>
      <c r="AI565" s="6">
        <v>6899.33</v>
      </c>
      <c r="AJ565" s="6">
        <v>39442.69</v>
      </c>
      <c r="AK565" s="23">
        <v>21746.61</v>
      </c>
    </row>
    <row r="566" spans="1:37">
      <c r="A566" s="5">
        <v>31144</v>
      </c>
      <c r="B566" s="6">
        <v>397</v>
      </c>
      <c r="C566" s="6">
        <v>116717</v>
      </c>
      <c r="D566" s="6">
        <v>31144</v>
      </c>
      <c r="E566" s="6">
        <v>27424445369</v>
      </c>
      <c r="F566" s="7" t="s">
        <v>2234</v>
      </c>
      <c r="G566" s="7" t="s">
        <v>1941</v>
      </c>
      <c r="H566" s="8">
        <v>36568</v>
      </c>
      <c r="I566" s="7" t="s">
        <v>135</v>
      </c>
      <c r="J566" s="7" t="s">
        <v>27</v>
      </c>
      <c r="K566" s="7" t="s">
        <v>1452</v>
      </c>
      <c r="L566" s="7" t="s">
        <v>28</v>
      </c>
      <c r="M566" s="6">
        <v>116717</v>
      </c>
      <c r="N566" s="8">
        <v>44481</v>
      </c>
      <c r="O566" s="8">
        <v>45046</v>
      </c>
      <c r="P566" s="6">
        <v>768</v>
      </c>
      <c r="Q566" s="7" t="s">
        <v>61</v>
      </c>
      <c r="R566" s="7" t="s">
        <v>30</v>
      </c>
      <c r="S566" s="7" t="s">
        <v>31</v>
      </c>
      <c r="T566" s="7" t="s">
        <v>62</v>
      </c>
      <c r="U566" s="9"/>
      <c r="V566" s="6">
        <v>0</v>
      </c>
      <c r="W566" s="6">
        <v>10</v>
      </c>
      <c r="X566" s="6">
        <v>30</v>
      </c>
      <c r="Y566" s="9"/>
      <c r="Z566" s="9"/>
      <c r="AA566" s="9"/>
      <c r="AB566" s="6">
        <v>39442.69</v>
      </c>
      <c r="AC566" s="6">
        <v>0</v>
      </c>
      <c r="AD566" s="6">
        <v>0</v>
      </c>
      <c r="AE566" s="6">
        <v>0</v>
      </c>
      <c r="AF566" s="6">
        <v>8401.2900000000009</v>
      </c>
      <c r="AG566" s="6">
        <v>17696.080000000002</v>
      </c>
      <c r="AH566" s="6">
        <v>0</v>
      </c>
      <c r="AI566" s="6">
        <v>6899.33</v>
      </c>
      <c r="AJ566" s="6">
        <v>39442.69</v>
      </c>
      <c r="AK566" s="23">
        <v>21746.61</v>
      </c>
    </row>
    <row r="567" spans="1:37">
      <c r="A567" s="5">
        <v>28197</v>
      </c>
      <c r="B567" s="6">
        <v>397</v>
      </c>
      <c r="C567" s="6">
        <v>120993</v>
      </c>
      <c r="D567" s="6">
        <v>28197</v>
      </c>
      <c r="E567" s="6">
        <v>27286819295</v>
      </c>
      <c r="F567" s="7" t="s">
        <v>967</v>
      </c>
      <c r="G567" s="7" t="s">
        <v>968</v>
      </c>
      <c r="H567" s="8">
        <v>29706</v>
      </c>
      <c r="I567" s="7" t="s">
        <v>78</v>
      </c>
      <c r="J567" s="7" t="s">
        <v>27</v>
      </c>
      <c r="K567" s="7" t="s">
        <v>1452</v>
      </c>
      <c r="L567" s="7" t="s">
        <v>28</v>
      </c>
      <c r="M567" s="6">
        <v>120993</v>
      </c>
      <c r="N567" s="8">
        <v>44875</v>
      </c>
      <c r="O567" s="8">
        <v>45239</v>
      </c>
      <c r="P567" s="6">
        <v>716</v>
      </c>
      <c r="Q567" s="7" t="s">
        <v>29</v>
      </c>
      <c r="R567" s="7" t="s">
        <v>42</v>
      </c>
      <c r="S567" s="7" t="s">
        <v>31</v>
      </c>
      <c r="T567" s="7" t="s">
        <v>32</v>
      </c>
      <c r="U567" s="9"/>
      <c r="V567" s="6">
        <v>8</v>
      </c>
      <c r="W567" s="6">
        <v>20</v>
      </c>
      <c r="X567" s="6">
        <v>30</v>
      </c>
      <c r="Y567" s="9"/>
      <c r="Z567" s="9"/>
      <c r="AA567" s="9"/>
      <c r="AB567" s="6">
        <v>169656.51</v>
      </c>
      <c r="AC567" s="6">
        <v>0</v>
      </c>
      <c r="AD567" s="6">
        <v>0</v>
      </c>
      <c r="AE567" s="6">
        <v>0</v>
      </c>
      <c r="AF567" s="6">
        <v>38003.07</v>
      </c>
      <c r="AG567" s="6">
        <v>58430.76</v>
      </c>
      <c r="AH567" s="6">
        <v>0</v>
      </c>
      <c r="AI567" s="6">
        <v>28738.240000000002</v>
      </c>
      <c r="AJ567" s="6">
        <v>169656.51</v>
      </c>
      <c r="AK567" s="23">
        <v>111225.75</v>
      </c>
    </row>
    <row r="568" spans="1:37">
      <c r="A568" s="5">
        <v>30473</v>
      </c>
      <c r="B568" s="6">
        <v>397</v>
      </c>
      <c r="C568" s="6">
        <v>119499</v>
      </c>
      <c r="D568" s="6">
        <v>30473</v>
      </c>
      <c r="E568" s="6">
        <v>27384898098</v>
      </c>
      <c r="F568" s="7" t="s">
        <v>969</v>
      </c>
      <c r="G568" s="7" t="s">
        <v>970</v>
      </c>
      <c r="H568" s="8">
        <v>34722</v>
      </c>
      <c r="I568" s="7" t="s">
        <v>230</v>
      </c>
      <c r="J568" s="7" t="s">
        <v>27</v>
      </c>
      <c r="K568" s="7" t="s">
        <v>1452</v>
      </c>
      <c r="L568" s="7" t="s">
        <v>28</v>
      </c>
      <c r="M568" s="6">
        <v>119499</v>
      </c>
      <c r="N568" s="8">
        <v>44774</v>
      </c>
      <c r="O568" s="8">
        <v>45046</v>
      </c>
      <c r="P568" s="6">
        <v>768</v>
      </c>
      <c r="Q568" s="7" t="s">
        <v>61</v>
      </c>
      <c r="R568" s="7" t="s">
        <v>30</v>
      </c>
      <c r="S568" s="7" t="s">
        <v>31</v>
      </c>
      <c r="T568" s="7" t="s">
        <v>62</v>
      </c>
      <c r="U568" s="7" t="s">
        <v>44</v>
      </c>
      <c r="V568" s="6">
        <v>3</v>
      </c>
      <c r="W568" s="6">
        <v>10</v>
      </c>
      <c r="X568" s="6">
        <v>30</v>
      </c>
      <c r="Y568" s="9"/>
      <c r="Z568" s="9"/>
      <c r="AA568" s="9"/>
      <c r="AB568" s="6">
        <v>39442.69</v>
      </c>
      <c r="AC568" s="6">
        <v>0</v>
      </c>
      <c r="AD568" s="6">
        <v>0</v>
      </c>
      <c r="AE568" s="6">
        <v>0</v>
      </c>
      <c r="AF568" s="6">
        <v>8401.2900000000009</v>
      </c>
      <c r="AG568" s="6">
        <v>17696.080000000002</v>
      </c>
      <c r="AH568" s="6">
        <v>0</v>
      </c>
      <c r="AI568" s="6">
        <v>6899.33</v>
      </c>
      <c r="AJ568" s="6">
        <v>39442.69</v>
      </c>
      <c r="AK568" s="23">
        <v>21746.61</v>
      </c>
    </row>
    <row r="569" spans="1:37">
      <c r="A569" s="5">
        <v>29514</v>
      </c>
      <c r="B569" s="6">
        <v>397</v>
      </c>
      <c r="C569" s="6">
        <v>120772</v>
      </c>
      <c r="D569" s="6">
        <v>29514</v>
      </c>
      <c r="E569" s="6">
        <v>27374566984</v>
      </c>
      <c r="F569" s="7" t="s">
        <v>972</v>
      </c>
      <c r="G569" s="7" t="s">
        <v>973</v>
      </c>
      <c r="H569" s="8">
        <v>34131</v>
      </c>
      <c r="I569" s="7" t="s">
        <v>107</v>
      </c>
      <c r="J569" s="7" t="s">
        <v>27</v>
      </c>
      <c r="K569" s="7" t="s">
        <v>1452</v>
      </c>
      <c r="L569" s="7" t="s">
        <v>28</v>
      </c>
      <c r="M569" s="6">
        <v>120772</v>
      </c>
      <c r="N569" s="8">
        <v>44855</v>
      </c>
      <c r="O569" s="8">
        <v>45219</v>
      </c>
      <c r="P569" s="6">
        <v>739</v>
      </c>
      <c r="Q569" s="7" t="s">
        <v>38</v>
      </c>
      <c r="R569" s="7" t="s">
        <v>57</v>
      </c>
      <c r="S569" s="7" t="s">
        <v>31</v>
      </c>
      <c r="T569" s="7" t="s">
        <v>32</v>
      </c>
      <c r="U569" s="9"/>
      <c r="V569" s="6">
        <v>5</v>
      </c>
      <c r="W569" s="6">
        <v>40</v>
      </c>
      <c r="X569" s="6">
        <v>30</v>
      </c>
      <c r="Y569" s="9"/>
      <c r="Z569" s="9"/>
      <c r="AA569" s="9"/>
      <c r="AB569" s="6">
        <v>320988.01</v>
      </c>
      <c r="AC569" s="6">
        <v>0</v>
      </c>
      <c r="AD569" s="6">
        <v>0</v>
      </c>
      <c r="AE569" s="6">
        <v>0</v>
      </c>
      <c r="AF569" s="6">
        <v>68370.44</v>
      </c>
      <c r="AG569" s="6">
        <v>68374.240000000005</v>
      </c>
      <c r="AH569" s="6">
        <v>0</v>
      </c>
      <c r="AI569" s="6">
        <v>54124.1</v>
      </c>
      <c r="AJ569" s="6">
        <v>320988.01</v>
      </c>
      <c r="AK569" s="23">
        <v>252613.77</v>
      </c>
    </row>
    <row r="570" spans="1:37">
      <c r="A570" s="5">
        <v>28399</v>
      </c>
      <c r="B570" s="6">
        <v>397</v>
      </c>
      <c r="C570" s="6">
        <v>113338</v>
      </c>
      <c r="D570" s="6">
        <v>28399</v>
      </c>
      <c r="E570" s="6">
        <v>20304501643</v>
      </c>
      <c r="F570" s="7" t="s">
        <v>974</v>
      </c>
      <c r="G570" s="7" t="s">
        <v>975</v>
      </c>
      <c r="H570" s="8">
        <v>30559</v>
      </c>
      <c r="I570" s="7" t="s">
        <v>257</v>
      </c>
      <c r="J570" s="7" t="s">
        <v>37</v>
      </c>
      <c r="K570" s="7" t="s">
        <v>1452</v>
      </c>
      <c r="L570" s="7" t="s">
        <v>28</v>
      </c>
      <c r="M570" s="6">
        <v>113338</v>
      </c>
      <c r="N570" s="8">
        <v>43770</v>
      </c>
      <c r="O570" s="8">
        <v>45016</v>
      </c>
      <c r="P570" s="6">
        <v>758</v>
      </c>
      <c r="Q570" s="7" t="s">
        <v>56</v>
      </c>
      <c r="R570" s="7" t="s">
        <v>30</v>
      </c>
      <c r="S570" s="7" t="s">
        <v>31</v>
      </c>
      <c r="T570" s="7" t="s">
        <v>32</v>
      </c>
      <c r="U570" s="9"/>
      <c r="V570" s="6">
        <v>8</v>
      </c>
      <c r="W570" s="6">
        <v>10</v>
      </c>
      <c r="X570" s="6">
        <v>30</v>
      </c>
      <c r="Y570" s="9"/>
      <c r="Z570" s="9"/>
      <c r="AA570" s="9"/>
      <c r="AB570" s="6">
        <v>80247</v>
      </c>
      <c r="AC570" s="6">
        <v>0</v>
      </c>
      <c r="AD570" s="6">
        <v>0</v>
      </c>
      <c r="AE570" s="6">
        <v>0</v>
      </c>
      <c r="AF570" s="6">
        <v>17092.61</v>
      </c>
      <c r="AG570" s="6">
        <v>17092.61</v>
      </c>
      <c r="AH570" s="6">
        <v>0</v>
      </c>
      <c r="AI570" s="6">
        <v>12975.94</v>
      </c>
      <c r="AJ570" s="6">
        <v>80247</v>
      </c>
      <c r="AK570" s="23">
        <v>63154.39</v>
      </c>
    </row>
    <row r="571" spans="1:37">
      <c r="A571" s="5">
        <v>28399</v>
      </c>
      <c r="B571" s="6">
        <v>397</v>
      </c>
      <c r="C571" s="6">
        <v>117492</v>
      </c>
      <c r="D571" s="6">
        <v>28399</v>
      </c>
      <c r="E571" s="6">
        <v>20304501643</v>
      </c>
      <c r="F571" s="7" t="s">
        <v>974</v>
      </c>
      <c r="G571" s="7" t="s">
        <v>975</v>
      </c>
      <c r="H571" s="8">
        <v>30559</v>
      </c>
      <c r="I571" s="7" t="s">
        <v>257</v>
      </c>
      <c r="J571" s="7" t="s">
        <v>37</v>
      </c>
      <c r="K571" s="7" t="s">
        <v>1452</v>
      </c>
      <c r="L571" s="7" t="s">
        <v>28</v>
      </c>
      <c r="M571" s="6">
        <v>117492</v>
      </c>
      <c r="N571" s="8">
        <v>44658</v>
      </c>
      <c r="O571" s="8">
        <v>45016</v>
      </c>
      <c r="P571" s="6">
        <v>734</v>
      </c>
      <c r="Q571" s="7" t="s">
        <v>56</v>
      </c>
      <c r="R571" s="7" t="s">
        <v>57</v>
      </c>
      <c r="S571" s="7" t="s">
        <v>31</v>
      </c>
      <c r="T571" s="7" t="s">
        <v>32</v>
      </c>
      <c r="U571" s="9"/>
      <c r="V571" s="6">
        <v>8</v>
      </c>
      <c r="W571" s="6">
        <v>40</v>
      </c>
      <c r="X571" s="6">
        <v>30</v>
      </c>
      <c r="Y571" s="9"/>
      <c r="Z571" s="9"/>
      <c r="AA571" s="9"/>
      <c r="AB571" s="6">
        <v>320988.01</v>
      </c>
      <c r="AC571" s="6">
        <v>0</v>
      </c>
      <c r="AD571" s="6">
        <v>0</v>
      </c>
      <c r="AE571" s="6">
        <v>0</v>
      </c>
      <c r="AF571" s="6">
        <v>68370.44</v>
      </c>
      <c r="AG571" s="6">
        <v>73509.84</v>
      </c>
      <c r="AH571" s="6">
        <v>0</v>
      </c>
      <c r="AI571" s="6">
        <v>54609.59</v>
      </c>
      <c r="AJ571" s="6">
        <v>320988.01</v>
      </c>
      <c r="AK571" s="23">
        <v>247478.17</v>
      </c>
    </row>
    <row r="572" spans="1:37">
      <c r="A572" s="5">
        <v>15810</v>
      </c>
      <c r="B572" s="6">
        <v>397</v>
      </c>
      <c r="C572" s="6">
        <v>110473</v>
      </c>
      <c r="D572" s="6">
        <v>15810</v>
      </c>
      <c r="E572" s="6">
        <v>20164250289</v>
      </c>
      <c r="F572" s="7" t="s">
        <v>976</v>
      </c>
      <c r="G572" s="7" t="s">
        <v>977</v>
      </c>
      <c r="H572" s="8">
        <v>23174</v>
      </c>
      <c r="I572" s="7" t="s">
        <v>84</v>
      </c>
      <c r="J572" s="7" t="s">
        <v>37</v>
      </c>
      <c r="K572" s="7" t="s">
        <v>1452</v>
      </c>
      <c r="L572" s="7" t="s">
        <v>28</v>
      </c>
      <c r="M572" s="6">
        <v>110473</v>
      </c>
      <c r="N572" s="8">
        <v>43594</v>
      </c>
      <c r="O572" s="8">
        <v>45420</v>
      </c>
      <c r="P572" s="6">
        <v>716</v>
      </c>
      <c r="Q572" s="7" t="s">
        <v>29</v>
      </c>
      <c r="R572" s="7" t="s">
        <v>42</v>
      </c>
      <c r="S572" s="7" t="s">
        <v>31</v>
      </c>
      <c r="T572" s="7" t="s">
        <v>43</v>
      </c>
      <c r="U572" s="7" t="s">
        <v>44</v>
      </c>
      <c r="V572" s="6">
        <v>33</v>
      </c>
      <c r="W572" s="6">
        <v>20</v>
      </c>
      <c r="X572" s="6">
        <v>30</v>
      </c>
      <c r="Y572" s="9"/>
      <c r="Z572" s="9"/>
      <c r="AA572" s="9"/>
      <c r="AB572" s="6">
        <v>251968.73</v>
      </c>
      <c r="AC572" s="6">
        <v>0</v>
      </c>
      <c r="AD572" s="6">
        <v>0</v>
      </c>
      <c r="AE572" s="6">
        <v>0</v>
      </c>
      <c r="AF572" s="6">
        <v>56440.98</v>
      </c>
      <c r="AG572" s="6">
        <v>68358.289999999994</v>
      </c>
      <c r="AH572" s="6">
        <v>0</v>
      </c>
      <c r="AI572" s="6">
        <v>42546.11</v>
      </c>
      <c r="AJ572" s="6">
        <v>251968.73</v>
      </c>
      <c r="AK572" s="23">
        <v>183610.44</v>
      </c>
    </row>
    <row r="573" spans="1:37">
      <c r="A573" s="5">
        <v>27074</v>
      </c>
      <c r="B573" s="6">
        <v>397</v>
      </c>
      <c r="C573" s="6">
        <v>111719</v>
      </c>
      <c r="D573" s="6">
        <v>27074</v>
      </c>
      <c r="E573" s="6">
        <v>27312748962</v>
      </c>
      <c r="F573" s="7" t="s">
        <v>978</v>
      </c>
      <c r="G573" s="7" t="s">
        <v>979</v>
      </c>
      <c r="H573" s="8">
        <v>31009</v>
      </c>
      <c r="I573" s="7" t="s">
        <v>143</v>
      </c>
      <c r="J573" s="7" t="s">
        <v>27</v>
      </c>
      <c r="K573" s="7" t="s">
        <v>1452</v>
      </c>
      <c r="L573" s="7" t="s">
        <v>28</v>
      </c>
      <c r="M573" s="6">
        <v>111719</v>
      </c>
      <c r="N573" s="8">
        <v>43572</v>
      </c>
      <c r="O573" s="8">
        <v>45398</v>
      </c>
      <c r="P573" s="6">
        <v>741</v>
      </c>
      <c r="Q573" s="7" t="s">
        <v>38</v>
      </c>
      <c r="R573" s="7" t="s">
        <v>30</v>
      </c>
      <c r="S573" s="7" t="s">
        <v>31</v>
      </c>
      <c r="T573" s="7" t="s">
        <v>43</v>
      </c>
      <c r="U573" s="7" t="s">
        <v>44</v>
      </c>
      <c r="V573" s="6">
        <v>8</v>
      </c>
      <c r="W573" s="6">
        <v>10</v>
      </c>
      <c r="X573" s="6">
        <v>30</v>
      </c>
      <c r="Y573" s="9"/>
      <c r="Z573" s="9"/>
      <c r="AA573" s="9"/>
      <c r="AB573" s="6">
        <v>80247</v>
      </c>
      <c r="AC573" s="6">
        <v>0</v>
      </c>
      <c r="AD573" s="6">
        <v>0</v>
      </c>
      <c r="AE573" s="6">
        <v>0</v>
      </c>
      <c r="AF573" s="6">
        <v>17092.61</v>
      </c>
      <c r="AG573" s="6">
        <v>17708.900000000001</v>
      </c>
      <c r="AH573" s="6">
        <v>0</v>
      </c>
      <c r="AI573" s="6">
        <v>12975.94</v>
      </c>
      <c r="AJ573" s="6">
        <v>80247</v>
      </c>
      <c r="AK573" s="23">
        <v>62538.1</v>
      </c>
    </row>
    <row r="574" spans="1:37">
      <c r="A574" s="5">
        <v>27074</v>
      </c>
      <c r="B574" s="6">
        <v>397</v>
      </c>
      <c r="C574" s="6">
        <v>118221</v>
      </c>
      <c r="D574" s="6">
        <v>27074</v>
      </c>
      <c r="E574" s="6">
        <v>27312748962</v>
      </c>
      <c r="F574" s="7" t="s">
        <v>978</v>
      </c>
      <c r="G574" s="7" t="s">
        <v>979</v>
      </c>
      <c r="H574" s="8">
        <v>31009</v>
      </c>
      <c r="I574" s="7" t="s">
        <v>143</v>
      </c>
      <c r="J574" s="7" t="s">
        <v>27</v>
      </c>
      <c r="K574" s="7" t="s">
        <v>1452</v>
      </c>
      <c r="L574" s="7" t="s">
        <v>28</v>
      </c>
      <c r="M574" s="6">
        <v>118221</v>
      </c>
      <c r="N574" s="8">
        <v>44700</v>
      </c>
      <c r="O574" s="8">
        <v>45064</v>
      </c>
      <c r="P574" s="6">
        <v>739</v>
      </c>
      <c r="Q574" s="7" t="s">
        <v>38</v>
      </c>
      <c r="R574" s="7" t="s">
        <v>57</v>
      </c>
      <c r="S574" s="7" t="s">
        <v>31</v>
      </c>
      <c r="T574" s="7" t="s">
        <v>32</v>
      </c>
      <c r="U574" s="9"/>
      <c r="V574" s="6">
        <v>8</v>
      </c>
      <c r="W574" s="6">
        <v>40</v>
      </c>
      <c r="X574" s="6">
        <v>30</v>
      </c>
      <c r="Y574" s="9"/>
      <c r="Z574" s="9"/>
      <c r="AA574" s="9"/>
      <c r="AB574" s="6">
        <v>320988</v>
      </c>
      <c r="AC574" s="6">
        <v>0</v>
      </c>
      <c r="AD574" s="6">
        <v>0</v>
      </c>
      <c r="AE574" s="6">
        <v>0</v>
      </c>
      <c r="AF574" s="6">
        <v>68370.44</v>
      </c>
      <c r="AG574" s="6">
        <v>70017.679999999993</v>
      </c>
      <c r="AH574" s="6">
        <v>0</v>
      </c>
      <c r="AI574" s="6">
        <v>54609.59</v>
      </c>
      <c r="AJ574" s="6">
        <v>320988</v>
      </c>
      <c r="AK574" s="23">
        <v>250970.32</v>
      </c>
    </row>
    <row r="575" spans="1:37">
      <c r="A575" s="5">
        <v>14300</v>
      </c>
      <c r="B575" s="6">
        <v>397</v>
      </c>
      <c r="C575" s="6">
        <v>108024</v>
      </c>
      <c r="D575" s="6">
        <v>14300</v>
      </c>
      <c r="E575" s="6">
        <v>20130146687</v>
      </c>
      <c r="F575" s="7" t="s">
        <v>2242</v>
      </c>
      <c r="G575" s="7" t="s">
        <v>2243</v>
      </c>
      <c r="H575" s="8">
        <v>20928</v>
      </c>
      <c r="I575" s="7" t="s">
        <v>125</v>
      </c>
      <c r="J575" s="7" t="s">
        <v>37</v>
      </c>
      <c r="K575" s="7" t="s">
        <v>1452</v>
      </c>
      <c r="L575" s="7" t="s">
        <v>28</v>
      </c>
      <c r="M575" s="6">
        <v>108024</v>
      </c>
      <c r="N575" s="8">
        <v>43350</v>
      </c>
      <c r="O575" s="8">
        <v>45016</v>
      </c>
      <c r="P575" s="6">
        <v>716</v>
      </c>
      <c r="Q575" s="7" t="s">
        <v>29</v>
      </c>
      <c r="R575" s="7" t="s">
        <v>42</v>
      </c>
      <c r="S575" s="7" t="s">
        <v>31</v>
      </c>
      <c r="T575" s="7" t="s">
        <v>32</v>
      </c>
      <c r="U575" s="9"/>
      <c r="V575" s="6">
        <v>35</v>
      </c>
      <c r="W575" s="6">
        <v>20</v>
      </c>
      <c r="X575" s="6">
        <v>30</v>
      </c>
      <c r="Y575" s="9"/>
      <c r="Z575" s="9"/>
      <c r="AA575" s="9"/>
      <c r="AB575" s="6">
        <v>251968.73</v>
      </c>
      <c r="AC575" s="6">
        <v>0</v>
      </c>
      <c r="AD575" s="6">
        <v>0</v>
      </c>
      <c r="AE575" s="6">
        <v>0</v>
      </c>
      <c r="AF575" s="6">
        <v>54574.64</v>
      </c>
      <c r="AG575" s="6">
        <v>57858.58</v>
      </c>
      <c r="AH575" s="6">
        <v>0</v>
      </c>
      <c r="AI575" s="6">
        <v>40743.339999999997</v>
      </c>
      <c r="AJ575" s="6">
        <v>251968.73</v>
      </c>
      <c r="AK575" s="23">
        <v>194110.15</v>
      </c>
    </row>
    <row r="576" spans="1:37">
      <c r="A576" s="5">
        <v>22467</v>
      </c>
      <c r="B576" s="6">
        <v>397</v>
      </c>
      <c r="C576" s="6">
        <v>108880</v>
      </c>
      <c r="D576" s="6">
        <v>22467</v>
      </c>
      <c r="E576" s="6">
        <v>27235177159</v>
      </c>
      <c r="F576" s="7" t="s">
        <v>980</v>
      </c>
      <c r="G576" s="7" t="s">
        <v>981</v>
      </c>
      <c r="H576" s="8">
        <v>26932</v>
      </c>
      <c r="I576" s="7" t="s">
        <v>283</v>
      </c>
      <c r="J576" s="7" t="s">
        <v>27</v>
      </c>
      <c r="K576" s="7" t="s">
        <v>1452</v>
      </c>
      <c r="L576" s="7" t="s">
        <v>28</v>
      </c>
      <c r="M576" s="6">
        <v>108880</v>
      </c>
      <c r="N576" s="8">
        <v>43370</v>
      </c>
      <c r="O576" s="8">
        <v>45192</v>
      </c>
      <c r="P576" s="6">
        <v>734</v>
      </c>
      <c r="Q576" s="7" t="s">
        <v>56</v>
      </c>
      <c r="R576" s="7" t="s">
        <v>57</v>
      </c>
      <c r="S576" s="7" t="s">
        <v>31</v>
      </c>
      <c r="T576" s="7" t="s">
        <v>43</v>
      </c>
      <c r="U576" s="7" t="s">
        <v>44</v>
      </c>
      <c r="V576" s="6">
        <v>19</v>
      </c>
      <c r="W576" s="6">
        <v>40</v>
      </c>
      <c r="X576" s="6">
        <v>30</v>
      </c>
      <c r="Y576" s="9"/>
      <c r="Z576" s="9"/>
      <c r="AA576" s="9"/>
      <c r="AB576" s="6">
        <v>354094.81</v>
      </c>
      <c r="AC576" s="6">
        <v>0</v>
      </c>
      <c r="AD576" s="6">
        <v>0</v>
      </c>
      <c r="AE576" s="6">
        <v>0</v>
      </c>
      <c r="AF576" s="6">
        <v>75422.2</v>
      </c>
      <c r="AG576" s="6">
        <v>80561.600000000006</v>
      </c>
      <c r="AH576" s="6">
        <v>0</v>
      </c>
      <c r="AI576" s="6">
        <v>59677.760000000002</v>
      </c>
      <c r="AJ576" s="6">
        <v>354094.81</v>
      </c>
      <c r="AK576" s="23">
        <v>273533.21000000002</v>
      </c>
    </row>
    <row r="577" spans="1:37">
      <c r="A577" s="5">
        <v>22608</v>
      </c>
      <c r="B577" s="6">
        <v>397</v>
      </c>
      <c r="C577" s="6">
        <v>118199</v>
      </c>
      <c r="D577" s="6">
        <v>22608</v>
      </c>
      <c r="E577" s="6">
        <v>27258436933</v>
      </c>
      <c r="F577" s="7" t="s">
        <v>980</v>
      </c>
      <c r="G577" s="7" t="s">
        <v>982</v>
      </c>
      <c r="H577" s="8">
        <v>28238</v>
      </c>
      <c r="I577" s="7" t="s">
        <v>307</v>
      </c>
      <c r="J577" s="7" t="s">
        <v>27</v>
      </c>
      <c r="K577" s="7" t="s">
        <v>1452</v>
      </c>
      <c r="L577" s="7" t="s">
        <v>28</v>
      </c>
      <c r="M577" s="6">
        <v>118199</v>
      </c>
      <c r="N577" s="8">
        <v>44734</v>
      </c>
      <c r="O577" s="8">
        <v>45077</v>
      </c>
      <c r="P577" s="6">
        <v>706</v>
      </c>
      <c r="Q577" s="7" t="s">
        <v>33</v>
      </c>
      <c r="R577" s="7" t="s">
        <v>57</v>
      </c>
      <c r="S577" s="7" t="s">
        <v>31</v>
      </c>
      <c r="T577" s="7" t="s">
        <v>32</v>
      </c>
      <c r="U577" s="9"/>
      <c r="V577" s="6">
        <v>19</v>
      </c>
      <c r="W577" s="6">
        <v>40</v>
      </c>
      <c r="X577" s="6">
        <v>30</v>
      </c>
      <c r="Y577" s="9"/>
      <c r="Z577" s="9"/>
      <c r="AA577" s="9"/>
      <c r="AB577" s="6">
        <v>517353.63</v>
      </c>
      <c r="AC577" s="6">
        <v>0</v>
      </c>
      <c r="AD577" s="6">
        <v>0</v>
      </c>
      <c r="AE577" s="6">
        <v>0</v>
      </c>
      <c r="AF577" s="6">
        <v>110196.32</v>
      </c>
      <c r="AG577" s="6">
        <v>123787.82</v>
      </c>
      <c r="AH577" s="6">
        <v>0</v>
      </c>
      <c r="AI577" s="6">
        <v>87064.43</v>
      </c>
      <c r="AJ577" s="6">
        <v>517353.63</v>
      </c>
      <c r="AK577" s="23">
        <v>393565.81</v>
      </c>
    </row>
    <row r="578" spans="1:37">
      <c r="A578" s="5">
        <v>30290</v>
      </c>
      <c r="B578" s="6">
        <v>397</v>
      </c>
      <c r="C578" s="6">
        <v>117464</v>
      </c>
      <c r="D578" s="6">
        <v>30290</v>
      </c>
      <c r="E578" s="6">
        <v>20369428455</v>
      </c>
      <c r="F578" s="7" t="s">
        <v>980</v>
      </c>
      <c r="G578" s="7" t="s">
        <v>983</v>
      </c>
      <c r="H578" s="8">
        <v>33772</v>
      </c>
      <c r="I578" s="7" t="s">
        <v>156</v>
      </c>
      <c r="J578" s="7" t="s">
        <v>37</v>
      </c>
      <c r="K578" s="7" t="s">
        <v>1452</v>
      </c>
      <c r="L578" s="7" t="s">
        <v>28</v>
      </c>
      <c r="M578" s="6">
        <v>117464</v>
      </c>
      <c r="N578" s="8">
        <v>44105</v>
      </c>
      <c r="O578" s="8">
        <v>45077</v>
      </c>
      <c r="P578" s="6">
        <v>768</v>
      </c>
      <c r="Q578" s="7" t="s">
        <v>61</v>
      </c>
      <c r="R578" s="7" t="s">
        <v>30</v>
      </c>
      <c r="S578" s="7" t="s">
        <v>31</v>
      </c>
      <c r="T578" s="7" t="s">
        <v>62</v>
      </c>
      <c r="U578" s="7" t="s">
        <v>44</v>
      </c>
      <c r="V578" s="6">
        <v>3</v>
      </c>
      <c r="W578" s="6">
        <v>10</v>
      </c>
      <c r="X578" s="6">
        <v>30</v>
      </c>
      <c r="Y578" s="9"/>
      <c r="Z578" s="9"/>
      <c r="AA578" s="9"/>
      <c r="AB578" s="6">
        <v>39442.69</v>
      </c>
      <c r="AC578" s="6">
        <v>0</v>
      </c>
      <c r="AD578" s="6">
        <v>0</v>
      </c>
      <c r="AE578" s="6">
        <v>0</v>
      </c>
      <c r="AF578" s="6">
        <v>8401.2900000000009</v>
      </c>
      <c r="AG578" s="6">
        <v>17696.080000000002</v>
      </c>
      <c r="AH578" s="6">
        <v>0</v>
      </c>
      <c r="AI578" s="6">
        <v>6899.33</v>
      </c>
      <c r="AJ578" s="6">
        <v>39442.69</v>
      </c>
      <c r="AK578" s="23">
        <v>21746.61</v>
      </c>
    </row>
    <row r="579" spans="1:37">
      <c r="A579" s="5">
        <v>30909</v>
      </c>
      <c r="B579" s="6">
        <v>397</v>
      </c>
      <c r="C579" s="6">
        <v>117819</v>
      </c>
      <c r="D579" s="6">
        <v>30909</v>
      </c>
      <c r="E579" s="6">
        <v>20322010592</v>
      </c>
      <c r="F579" s="7" t="s">
        <v>980</v>
      </c>
      <c r="G579" s="7" t="s">
        <v>984</v>
      </c>
      <c r="H579" s="8">
        <v>31486</v>
      </c>
      <c r="I579" s="7" t="s">
        <v>120</v>
      </c>
      <c r="J579" s="7" t="s">
        <v>37</v>
      </c>
      <c r="K579" s="7" t="s">
        <v>1452</v>
      </c>
      <c r="L579" s="7" t="s">
        <v>28</v>
      </c>
      <c r="M579" s="6">
        <v>117819</v>
      </c>
      <c r="N579" s="8">
        <v>44609</v>
      </c>
      <c r="O579" s="8">
        <v>46434</v>
      </c>
      <c r="P579" s="6">
        <v>758</v>
      </c>
      <c r="Q579" s="7" t="s">
        <v>56</v>
      </c>
      <c r="R579" s="7" t="s">
        <v>30</v>
      </c>
      <c r="S579" s="7" t="s">
        <v>31</v>
      </c>
      <c r="T579" s="7" t="s">
        <v>43</v>
      </c>
      <c r="U579" s="7" t="s">
        <v>44</v>
      </c>
      <c r="V579" s="6">
        <v>2</v>
      </c>
      <c r="W579" s="6">
        <v>10</v>
      </c>
      <c r="X579" s="6">
        <v>30</v>
      </c>
      <c r="Y579" s="9"/>
      <c r="Z579" s="9"/>
      <c r="AA579" s="9"/>
      <c r="AB579" s="6">
        <v>80247.009999999995</v>
      </c>
      <c r="AC579" s="6">
        <v>0</v>
      </c>
      <c r="AD579" s="6">
        <v>0</v>
      </c>
      <c r="AE579" s="6">
        <v>0</v>
      </c>
      <c r="AF579" s="6">
        <v>17092.61</v>
      </c>
      <c r="AG579" s="6">
        <v>41848.61</v>
      </c>
      <c r="AH579" s="6">
        <v>0</v>
      </c>
      <c r="AI579" s="6">
        <v>13739.8</v>
      </c>
      <c r="AJ579" s="6">
        <v>80247.009999999995</v>
      </c>
      <c r="AK579" s="23">
        <v>38398.400000000001</v>
      </c>
    </row>
    <row r="580" spans="1:37">
      <c r="A580" s="5">
        <v>28557</v>
      </c>
      <c r="B580" s="6">
        <v>397</v>
      </c>
      <c r="C580" s="6">
        <v>117463</v>
      </c>
      <c r="D580" s="6">
        <v>28557</v>
      </c>
      <c r="E580" s="6">
        <v>20298779103</v>
      </c>
      <c r="F580" s="7" t="s">
        <v>2249</v>
      </c>
      <c r="G580" s="7" t="s">
        <v>572</v>
      </c>
      <c r="H580" s="8">
        <v>30253</v>
      </c>
      <c r="I580" s="7" t="s">
        <v>72</v>
      </c>
      <c r="J580" s="7" t="s">
        <v>37</v>
      </c>
      <c r="K580" s="7" t="s">
        <v>1452</v>
      </c>
      <c r="L580" s="7" t="s">
        <v>28</v>
      </c>
      <c r="M580" s="6">
        <v>117463</v>
      </c>
      <c r="N580" s="8">
        <v>44105</v>
      </c>
      <c r="O580" s="8">
        <v>45077</v>
      </c>
      <c r="P580" s="6">
        <v>768</v>
      </c>
      <c r="Q580" s="7" t="s">
        <v>61</v>
      </c>
      <c r="R580" s="7" t="s">
        <v>30</v>
      </c>
      <c r="S580" s="7" t="s">
        <v>31</v>
      </c>
      <c r="T580" s="7" t="s">
        <v>62</v>
      </c>
      <c r="U580" s="7" t="s">
        <v>44</v>
      </c>
      <c r="V580" s="6">
        <v>7</v>
      </c>
      <c r="W580" s="6">
        <v>10</v>
      </c>
      <c r="X580" s="6">
        <v>30</v>
      </c>
      <c r="Y580" s="9"/>
      <c r="Z580" s="9"/>
      <c r="AA580" s="9"/>
      <c r="AB580" s="6">
        <v>46016.47</v>
      </c>
      <c r="AC580" s="6">
        <v>0</v>
      </c>
      <c r="AD580" s="6">
        <v>0</v>
      </c>
      <c r="AE580" s="6">
        <v>0</v>
      </c>
      <c r="AF580" s="6">
        <v>9801.5</v>
      </c>
      <c r="AG580" s="6">
        <v>18879.36</v>
      </c>
      <c r="AH580" s="6">
        <v>0</v>
      </c>
      <c r="AI580" s="6">
        <v>7997.63</v>
      </c>
      <c r="AJ580" s="6">
        <v>46016.47</v>
      </c>
      <c r="AK580" s="23">
        <v>27137.11</v>
      </c>
    </row>
    <row r="581" spans="1:37">
      <c r="A581" s="5">
        <v>25525</v>
      </c>
      <c r="B581" s="6">
        <v>397</v>
      </c>
      <c r="C581" s="6">
        <v>119892</v>
      </c>
      <c r="D581" s="6">
        <v>25525</v>
      </c>
      <c r="E581" s="6">
        <v>20337554882</v>
      </c>
      <c r="F581" s="7" t="s">
        <v>985</v>
      </c>
      <c r="G581" s="7" t="s">
        <v>986</v>
      </c>
      <c r="H581" s="8">
        <v>32321</v>
      </c>
      <c r="I581" s="7" t="s">
        <v>90</v>
      </c>
      <c r="J581" s="7" t="s">
        <v>37</v>
      </c>
      <c r="K581" s="7" t="s">
        <v>1452</v>
      </c>
      <c r="L581" s="7" t="s">
        <v>28</v>
      </c>
      <c r="M581" s="6">
        <v>119892</v>
      </c>
      <c r="N581" s="8">
        <v>44805</v>
      </c>
      <c r="O581" s="8">
        <v>45077</v>
      </c>
      <c r="P581" s="6">
        <v>758</v>
      </c>
      <c r="Q581" s="7" t="s">
        <v>56</v>
      </c>
      <c r="R581" s="7" t="s">
        <v>30</v>
      </c>
      <c r="S581" s="7" t="s">
        <v>31</v>
      </c>
      <c r="T581" s="7" t="s">
        <v>43</v>
      </c>
      <c r="U581" s="7" t="s">
        <v>44</v>
      </c>
      <c r="V581" s="6">
        <v>11</v>
      </c>
      <c r="W581" s="6">
        <v>10</v>
      </c>
      <c r="X581" s="6">
        <v>30</v>
      </c>
      <c r="Y581" s="9"/>
      <c r="Z581" s="9"/>
      <c r="AA581" s="9"/>
      <c r="AB581" s="6">
        <v>80247</v>
      </c>
      <c r="AC581" s="6">
        <v>0</v>
      </c>
      <c r="AD581" s="6">
        <v>0</v>
      </c>
      <c r="AE581" s="6">
        <v>0</v>
      </c>
      <c r="AF581" s="6">
        <v>17092.61</v>
      </c>
      <c r="AG581" s="6">
        <v>17092.61</v>
      </c>
      <c r="AH581" s="6">
        <v>0</v>
      </c>
      <c r="AI581" s="6">
        <v>12975.94</v>
      </c>
      <c r="AJ581" s="6">
        <v>80247</v>
      </c>
      <c r="AK581" s="23">
        <v>63154.39</v>
      </c>
    </row>
    <row r="582" spans="1:37">
      <c r="A582" s="5">
        <v>25525</v>
      </c>
      <c r="B582" s="6">
        <v>397</v>
      </c>
      <c r="C582" s="6">
        <v>120995</v>
      </c>
      <c r="D582" s="6">
        <v>25525</v>
      </c>
      <c r="E582" s="6">
        <v>20337554882</v>
      </c>
      <c r="F582" s="7" t="s">
        <v>985</v>
      </c>
      <c r="G582" s="7" t="s">
        <v>986</v>
      </c>
      <c r="H582" s="8">
        <v>32321</v>
      </c>
      <c r="I582" s="7" t="s">
        <v>90</v>
      </c>
      <c r="J582" s="7" t="s">
        <v>37</v>
      </c>
      <c r="K582" s="7" t="s">
        <v>1452</v>
      </c>
      <c r="L582" s="7" t="s">
        <v>28</v>
      </c>
      <c r="M582" s="6">
        <v>120995</v>
      </c>
      <c r="N582" s="8">
        <v>44875</v>
      </c>
      <c r="O582" s="8">
        <v>45239</v>
      </c>
      <c r="P582" s="6">
        <v>757</v>
      </c>
      <c r="Q582" s="7" t="s">
        <v>56</v>
      </c>
      <c r="R582" s="7" t="s">
        <v>42</v>
      </c>
      <c r="S582" s="7" t="s">
        <v>31</v>
      </c>
      <c r="T582" s="7" t="s">
        <v>32</v>
      </c>
      <c r="U582" s="9"/>
      <c r="V582" s="6">
        <v>11</v>
      </c>
      <c r="W582" s="6">
        <v>20</v>
      </c>
      <c r="X582" s="6">
        <v>30</v>
      </c>
      <c r="Y582" s="9"/>
      <c r="Z582" s="9"/>
      <c r="AA582" s="9"/>
      <c r="AB582" s="6">
        <v>160494.01</v>
      </c>
      <c r="AC582" s="6">
        <v>0</v>
      </c>
      <c r="AD582" s="6">
        <v>0</v>
      </c>
      <c r="AE582" s="6">
        <v>0</v>
      </c>
      <c r="AF582" s="6">
        <v>34185.22</v>
      </c>
      <c r="AG582" s="6">
        <v>34680.82</v>
      </c>
      <c r="AH582" s="6">
        <v>0</v>
      </c>
      <c r="AI582" s="6">
        <v>28657.71</v>
      </c>
      <c r="AJ582" s="6">
        <v>160494.01</v>
      </c>
      <c r="AK582" s="23">
        <v>125813.19</v>
      </c>
    </row>
    <row r="583" spans="1:37">
      <c r="A583" s="5">
        <v>25525</v>
      </c>
      <c r="B583" s="6">
        <v>397</v>
      </c>
      <c r="C583" s="6">
        <v>121189</v>
      </c>
      <c r="D583" s="6">
        <v>25525</v>
      </c>
      <c r="E583" s="6">
        <v>20337554882</v>
      </c>
      <c r="F583" s="7" t="s">
        <v>985</v>
      </c>
      <c r="G583" s="7" t="s">
        <v>986</v>
      </c>
      <c r="H583" s="8">
        <v>32321</v>
      </c>
      <c r="I583" s="7" t="s">
        <v>90</v>
      </c>
      <c r="J583" s="7" t="s">
        <v>37</v>
      </c>
      <c r="K583" s="7" t="s">
        <v>1452</v>
      </c>
      <c r="L583" s="7" t="s">
        <v>28</v>
      </c>
      <c r="M583" s="6">
        <v>121189</v>
      </c>
      <c r="N583" s="8">
        <v>44875</v>
      </c>
      <c r="O583" s="8">
        <v>45016</v>
      </c>
      <c r="P583" s="6">
        <v>740</v>
      </c>
      <c r="Q583" s="7" t="s">
        <v>38</v>
      </c>
      <c r="R583" s="7" t="s">
        <v>42</v>
      </c>
      <c r="S583" s="7" t="s">
        <v>31</v>
      </c>
      <c r="T583" s="7" t="s">
        <v>32</v>
      </c>
      <c r="U583" s="9"/>
      <c r="V583" s="6">
        <v>11</v>
      </c>
      <c r="W583" s="6">
        <v>20</v>
      </c>
      <c r="X583" s="6">
        <v>30</v>
      </c>
      <c r="Y583" s="9"/>
      <c r="Z583" s="9"/>
      <c r="AA583" s="9"/>
      <c r="AB583" s="6">
        <v>160494</v>
      </c>
      <c r="AC583" s="6">
        <v>0</v>
      </c>
      <c r="AD583" s="6">
        <v>0</v>
      </c>
      <c r="AE583" s="6">
        <v>0</v>
      </c>
      <c r="AF583" s="6">
        <v>34185.22</v>
      </c>
      <c r="AG583" s="6">
        <v>34596.080000000002</v>
      </c>
      <c r="AH583" s="6">
        <v>0</v>
      </c>
      <c r="AI583" s="6">
        <v>25951.88</v>
      </c>
      <c r="AJ583" s="6">
        <v>160494</v>
      </c>
      <c r="AK583" s="23">
        <v>125897.92</v>
      </c>
    </row>
    <row r="584" spans="1:37">
      <c r="A584" s="5">
        <v>14205</v>
      </c>
      <c r="B584" s="6">
        <v>397</v>
      </c>
      <c r="C584" s="6">
        <v>119879</v>
      </c>
      <c r="D584" s="6">
        <v>14205</v>
      </c>
      <c r="E584" s="6">
        <v>27168110842</v>
      </c>
      <c r="F584" s="7" t="s">
        <v>987</v>
      </c>
      <c r="G584" s="7" t="s">
        <v>988</v>
      </c>
      <c r="H584" s="8">
        <v>23582</v>
      </c>
      <c r="I584" s="7" t="s">
        <v>26</v>
      </c>
      <c r="J584" s="7" t="s">
        <v>27</v>
      </c>
      <c r="K584" s="7" t="s">
        <v>1452</v>
      </c>
      <c r="L584" s="7" t="s">
        <v>28</v>
      </c>
      <c r="M584" s="6">
        <v>119879</v>
      </c>
      <c r="N584" s="8">
        <v>44784</v>
      </c>
      <c r="O584" s="8">
        <v>46609</v>
      </c>
      <c r="P584" s="6">
        <v>705</v>
      </c>
      <c r="Q584" s="7" t="s">
        <v>69</v>
      </c>
      <c r="R584" s="7" t="s">
        <v>57</v>
      </c>
      <c r="S584" s="7" t="s">
        <v>31</v>
      </c>
      <c r="T584" s="7" t="s">
        <v>43</v>
      </c>
      <c r="U584" s="7" t="s">
        <v>44</v>
      </c>
      <c r="V584" s="6">
        <v>36</v>
      </c>
      <c r="W584" s="6">
        <v>40</v>
      </c>
      <c r="X584" s="6">
        <v>30</v>
      </c>
      <c r="Y584" s="9"/>
      <c r="Z584" s="9"/>
      <c r="AA584" s="9"/>
      <c r="AB584" s="6">
        <v>660672.99</v>
      </c>
      <c r="AC584" s="6">
        <v>0</v>
      </c>
      <c r="AD584" s="6">
        <v>0</v>
      </c>
      <c r="AE584" s="6">
        <v>0</v>
      </c>
      <c r="AF584" s="6">
        <v>139555.9</v>
      </c>
      <c r="AG584" s="6">
        <v>97224.69</v>
      </c>
      <c r="AH584" s="6">
        <v>0</v>
      </c>
      <c r="AI584" s="6">
        <v>111106.25</v>
      </c>
      <c r="AJ584" s="6">
        <v>660672.99</v>
      </c>
      <c r="AK584" s="23">
        <v>563448.30000000005</v>
      </c>
    </row>
    <row r="585" spans="1:37">
      <c r="A585" s="5">
        <v>31416</v>
      </c>
      <c r="B585" s="6">
        <v>397</v>
      </c>
      <c r="C585" s="6">
        <v>120789</v>
      </c>
      <c r="D585" s="6">
        <v>31416</v>
      </c>
      <c r="E585" s="6">
        <v>23417367969</v>
      </c>
      <c r="F585" s="7" t="s">
        <v>2253</v>
      </c>
      <c r="G585" s="7" t="s">
        <v>1519</v>
      </c>
      <c r="H585" s="8">
        <v>36233</v>
      </c>
      <c r="I585" s="7" t="s">
        <v>117</v>
      </c>
      <c r="J585" s="7" t="s">
        <v>37</v>
      </c>
      <c r="K585" s="7" t="s">
        <v>1452</v>
      </c>
      <c r="L585" s="7" t="s">
        <v>28</v>
      </c>
      <c r="M585" s="6">
        <v>120789</v>
      </c>
      <c r="N585" s="8">
        <v>44682</v>
      </c>
      <c r="O585" s="8">
        <v>45046</v>
      </c>
      <c r="P585" s="6">
        <v>768</v>
      </c>
      <c r="Q585" s="7" t="s">
        <v>61</v>
      </c>
      <c r="R585" s="7" t="s">
        <v>30</v>
      </c>
      <c r="S585" s="7" t="s">
        <v>31</v>
      </c>
      <c r="T585" s="7" t="s">
        <v>62</v>
      </c>
      <c r="U585" s="7" t="s">
        <v>44</v>
      </c>
      <c r="V585" s="6">
        <v>0</v>
      </c>
      <c r="W585" s="6">
        <v>10</v>
      </c>
      <c r="X585" s="6">
        <v>30</v>
      </c>
      <c r="Y585" s="9"/>
      <c r="Z585" s="9"/>
      <c r="AA585" s="9"/>
      <c r="AB585" s="6">
        <v>39442.69</v>
      </c>
      <c r="AC585" s="6">
        <v>0</v>
      </c>
      <c r="AD585" s="6">
        <v>0</v>
      </c>
      <c r="AE585" s="6">
        <v>0</v>
      </c>
      <c r="AF585" s="6">
        <v>8401.2900000000009</v>
      </c>
      <c r="AG585" s="6">
        <v>17696.080000000002</v>
      </c>
      <c r="AH585" s="6">
        <v>0</v>
      </c>
      <c r="AI585" s="6">
        <v>6899.33</v>
      </c>
      <c r="AJ585" s="6">
        <v>39442.69</v>
      </c>
      <c r="AK585" s="23">
        <v>21746.61</v>
      </c>
    </row>
    <row r="586" spans="1:37">
      <c r="A586" s="5">
        <v>14491</v>
      </c>
      <c r="B586" s="6">
        <v>397</v>
      </c>
      <c r="C586" s="6">
        <v>45341</v>
      </c>
      <c r="D586" s="6">
        <v>14491</v>
      </c>
      <c r="E586" s="6">
        <v>20124494142</v>
      </c>
      <c r="F586" s="7" t="s">
        <v>1595</v>
      </c>
      <c r="G586" s="7" t="s">
        <v>1596</v>
      </c>
      <c r="H586" s="8">
        <v>21383</v>
      </c>
      <c r="I586" s="7" t="s">
        <v>380</v>
      </c>
      <c r="J586" s="7" t="s">
        <v>37</v>
      </c>
      <c r="K586" s="7" t="s">
        <v>1452</v>
      </c>
      <c r="L586" s="7" t="s">
        <v>48</v>
      </c>
      <c r="M586" s="6">
        <v>45341</v>
      </c>
      <c r="N586" s="8">
        <v>39356</v>
      </c>
      <c r="O586" s="9"/>
      <c r="P586" s="6">
        <v>5</v>
      </c>
      <c r="Q586" s="7" t="s">
        <v>49</v>
      </c>
      <c r="R586" s="7" t="s">
        <v>50</v>
      </c>
      <c r="S586" s="7" t="s">
        <v>181</v>
      </c>
      <c r="T586" s="7" t="s">
        <v>52</v>
      </c>
      <c r="U586" s="9"/>
      <c r="V586" s="6">
        <v>36</v>
      </c>
      <c r="W586" s="6">
        <v>35</v>
      </c>
      <c r="X586" s="6">
        <v>30</v>
      </c>
      <c r="Y586" s="9"/>
      <c r="Z586" s="9"/>
      <c r="AA586" s="9"/>
      <c r="AB586" s="6">
        <v>422085.81</v>
      </c>
      <c r="AC586" s="6">
        <v>0</v>
      </c>
      <c r="AD586" s="6">
        <v>0</v>
      </c>
      <c r="AE586" s="6">
        <v>0</v>
      </c>
      <c r="AF586" s="6">
        <v>67533.73</v>
      </c>
      <c r="AG586" s="6">
        <v>90084.38</v>
      </c>
      <c r="AH586" s="6">
        <v>0</v>
      </c>
      <c r="AI586" s="6">
        <v>71083.259999999995</v>
      </c>
      <c r="AJ586" s="6">
        <v>422085.81</v>
      </c>
      <c r="AK586" s="23">
        <v>332001.43</v>
      </c>
    </row>
    <row r="587" spans="1:37">
      <c r="A587" s="5">
        <v>22609</v>
      </c>
      <c r="B587" s="6">
        <v>397</v>
      </c>
      <c r="C587" s="6">
        <v>110147</v>
      </c>
      <c r="D587" s="6">
        <v>22609</v>
      </c>
      <c r="E587" s="6">
        <v>20273659626</v>
      </c>
      <c r="F587" s="7" t="s">
        <v>990</v>
      </c>
      <c r="G587" s="7" t="s">
        <v>991</v>
      </c>
      <c r="H587" s="8">
        <v>29023</v>
      </c>
      <c r="I587" s="7" t="s">
        <v>208</v>
      </c>
      <c r="J587" s="7" t="s">
        <v>37</v>
      </c>
      <c r="K587" s="7" t="s">
        <v>1452</v>
      </c>
      <c r="L587" s="7" t="s">
        <v>28</v>
      </c>
      <c r="M587" s="6">
        <v>110147</v>
      </c>
      <c r="N587" s="8">
        <v>43361</v>
      </c>
      <c r="O587" s="9"/>
      <c r="P587" s="6">
        <v>716</v>
      </c>
      <c r="Q587" s="7" t="s">
        <v>29</v>
      </c>
      <c r="R587" s="7" t="s">
        <v>42</v>
      </c>
      <c r="S587" s="7" t="s">
        <v>31</v>
      </c>
      <c r="T587" s="7" t="s">
        <v>43</v>
      </c>
      <c r="U587" s="7" t="s">
        <v>44</v>
      </c>
      <c r="V587" s="6">
        <v>15</v>
      </c>
      <c r="W587" s="6">
        <v>20</v>
      </c>
      <c r="X587" s="6">
        <v>30</v>
      </c>
      <c r="Y587" s="9"/>
      <c r="Z587" s="9"/>
      <c r="AA587" s="9"/>
      <c r="AB587" s="6">
        <v>194703.11</v>
      </c>
      <c r="AC587" s="6">
        <v>0</v>
      </c>
      <c r="AD587" s="6">
        <v>0</v>
      </c>
      <c r="AE587" s="6">
        <v>0</v>
      </c>
      <c r="AF587" s="6">
        <v>41471.75</v>
      </c>
      <c r="AG587" s="6">
        <v>45642.95</v>
      </c>
      <c r="AH587" s="6">
        <v>0</v>
      </c>
      <c r="AI587" s="6">
        <v>32939.81</v>
      </c>
      <c r="AJ587" s="6">
        <v>194703.11</v>
      </c>
      <c r="AK587" s="23">
        <v>149060.16</v>
      </c>
    </row>
    <row r="588" spans="1:37">
      <c r="A588" s="5">
        <v>29138</v>
      </c>
      <c r="B588" s="6">
        <v>397</v>
      </c>
      <c r="C588" s="6">
        <v>113566</v>
      </c>
      <c r="D588" s="6">
        <v>29138</v>
      </c>
      <c r="E588" s="6">
        <v>27326749791</v>
      </c>
      <c r="F588" s="7" t="s">
        <v>990</v>
      </c>
      <c r="G588" s="7" t="s">
        <v>2258</v>
      </c>
      <c r="H588" s="8">
        <v>31941</v>
      </c>
      <c r="I588" s="7" t="s">
        <v>47</v>
      </c>
      <c r="J588" s="7" t="s">
        <v>27</v>
      </c>
      <c r="K588" s="7" t="s">
        <v>1452</v>
      </c>
      <c r="L588" s="7" t="s">
        <v>28</v>
      </c>
      <c r="M588" s="6">
        <v>113566</v>
      </c>
      <c r="N588" s="8">
        <v>43678</v>
      </c>
      <c r="O588" s="8">
        <v>45016</v>
      </c>
      <c r="P588" s="6">
        <v>740</v>
      </c>
      <c r="Q588" s="7" t="s">
        <v>38</v>
      </c>
      <c r="R588" s="7" t="s">
        <v>42</v>
      </c>
      <c r="S588" s="7" t="s">
        <v>31</v>
      </c>
      <c r="T588" s="7" t="s">
        <v>32</v>
      </c>
      <c r="U588" s="9"/>
      <c r="V588" s="6">
        <v>6</v>
      </c>
      <c r="W588" s="6">
        <v>20</v>
      </c>
      <c r="X588" s="6">
        <v>30</v>
      </c>
      <c r="Y588" s="9"/>
      <c r="Z588" s="9"/>
      <c r="AA588" s="9"/>
      <c r="AB588" s="6">
        <v>160494.01</v>
      </c>
      <c r="AC588" s="6">
        <v>0</v>
      </c>
      <c r="AD588" s="6">
        <v>0</v>
      </c>
      <c r="AE588" s="6">
        <v>0</v>
      </c>
      <c r="AF588" s="6">
        <v>34185.22</v>
      </c>
      <c r="AG588" s="6">
        <v>36026.89</v>
      </c>
      <c r="AH588" s="6">
        <v>0</v>
      </c>
      <c r="AI588" s="6">
        <v>28543.22</v>
      </c>
      <c r="AJ588" s="6">
        <v>160494.01</v>
      </c>
      <c r="AK588" s="23">
        <v>124467.12</v>
      </c>
    </row>
    <row r="589" spans="1:37">
      <c r="A589" s="5">
        <v>29515</v>
      </c>
      <c r="B589" s="6">
        <v>397</v>
      </c>
      <c r="C589" s="6">
        <v>117465</v>
      </c>
      <c r="D589" s="6">
        <v>29515</v>
      </c>
      <c r="E589" s="6">
        <v>20170412258</v>
      </c>
      <c r="F589" s="7" t="s">
        <v>990</v>
      </c>
      <c r="G589" s="7" t="s">
        <v>992</v>
      </c>
      <c r="H589" s="8">
        <v>23443</v>
      </c>
      <c r="I589" s="7" t="s">
        <v>84</v>
      </c>
      <c r="J589" s="7" t="s">
        <v>37</v>
      </c>
      <c r="K589" s="7" t="s">
        <v>1452</v>
      </c>
      <c r="L589" s="7" t="s">
        <v>28</v>
      </c>
      <c r="M589" s="6">
        <v>117465</v>
      </c>
      <c r="N589" s="8">
        <v>44609</v>
      </c>
      <c r="O589" s="8">
        <v>46434</v>
      </c>
      <c r="P589" s="6">
        <v>758</v>
      </c>
      <c r="Q589" s="7" t="s">
        <v>56</v>
      </c>
      <c r="R589" s="7" t="s">
        <v>30</v>
      </c>
      <c r="S589" s="7" t="s">
        <v>31</v>
      </c>
      <c r="T589" s="7" t="s">
        <v>43</v>
      </c>
      <c r="U589" s="7" t="s">
        <v>44</v>
      </c>
      <c r="V589" s="6">
        <v>5</v>
      </c>
      <c r="W589" s="6">
        <v>10</v>
      </c>
      <c r="X589" s="6">
        <v>30</v>
      </c>
      <c r="Y589" s="9"/>
      <c r="Z589" s="9"/>
      <c r="AA589" s="9"/>
      <c r="AB589" s="6">
        <v>80247</v>
      </c>
      <c r="AC589" s="6">
        <v>0</v>
      </c>
      <c r="AD589" s="6">
        <v>0</v>
      </c>
      <c r="AE589" s="6">
        <v>0</v>
      </c>
      <c r="AF589" s="6">
        <v>17092.61</v>
      </c>
      <c r="AG589" s="6">
        <v>22392.71</v>
      </c>
      <c r="AH589" s="6">
        <v>0</v>
      </c>
      <c r="AI589" s="6">
        <v>14225.29</v>
      </c>
      <c r="AJ589" s="6">
        <v>80247</v>
      </c>
      <c r="AK589" s="23">
        <v>57854.29</v>
      </c>
    </row>
    <row r="590" spans="1:37">
      <c r="A590" s="5">
        <v>29515</v>
      </c>
      <c r="B590" s="6">
        <v>397</v>
      </c>
      <c r="C590" s="6">
        <v>120385</v>
      </c>
      <c r="D590" s="6">
        <v>29515</v>
      </c>
      <c r="E590" s="6">
        <v>20170412258</v>
      </c>
      <c r="F590" s="7" t="s">
        <v>990</v>
      </c>
      <c r="G590" s="7" t="s">
        <v>992</v>
      </c>
      <c r="H590" s="8">
        <v>23443</v>
      </c>
      <c r="I590" s="7" t="s">
        <v>84</v>
      </c>
      <c r="J590" s="7" t="s">
        <v>37</v>
      </c>
      <c r="K590" s="7" t="s">
        <v>1452</v>
      </c>
      <c r="L590" s="7" t="s">
        <v>28</v>
      </c>
      <c r="M590" s="6">
        <v>120385</v>
      </c>
      <c r="N590" s="8">
        <v>44719</v>
      </c>
      <c r="O590" s="8">
        <v>45083</v>
      </c>
      <c r="P590" s="6">
        <v>758</v>
      </c>
      <c r="Q590" s="7" t="s">
        <v>56</v>
      </c>
      <c r="R590" s="7" t="s">
        <v>30</v>
      </c>
      <c r="S590" s="7" t="s">
        <v>31</v>
      </c>
      <c r="T590" s="7" t="s">
        <v>32</v>
      </c>
      <c r="U590" s="9"/>
      <c r="V590" s="6">
        <v>5</v>
      </c>
      <c r="W590" s="6">
        <v>10</v>
      </c>
      <c r="X590" s="6">
        <v>30</v>
      </c>
      <c r="Y590" s="9"/>
      <c r="Z590" s="9"/>
      <c r="AA590" s="9"/>
      <c r="AB590" s="6">
        <v>80247</v>
      </c>
      <c r="AC590" s="6">
        <v>0</v>
      </c>
      <c r="AD590" s="6">
        <v>0</v>
      </c>
      <c r="AE590" s="6">
        <v>0</v>
      </c>
      <c r="AF590" s="6">
        <v>17092.61</v>
      </c>
      <c r="AG590" s="6">
        <v>17092.61</v>
      </c>
      <c r="AH590" s="6">
        <v>0</v>
      </c>
      <c r="AI590" s="6">
        <v>12975.94</v>
      </c>
      <c r="AJ590" s="6">
        <v>80247</v>
      </c>
      <c r="AK590" s="23">
        <v>63154.39</v>
      </c>
    </row>
    <row r="591" spans="1:37">
      <c r="A591" s="5">
        <v>23783</v>
      </c>
      <c r="B591" s="6">
        <v>397</v>
      </c>
      <c r="C591" s="6">
        <v>120140</v>
      </c>
      <c r="D591" s="6">
        <v>23783</v>
      </c>
      <c r="E591" s="6">
        <v>20124142548</v>
      </c>
      <c r="F591" s="7" t="s">
        <v>995</v>
      </c>
      <c r="G591" s="7" t="s">
        <v>996</v>
      </c>
      <c r="H591" s="8">
        <v>21388</v>
      </c>
      <c r="I591" s="7" t="s">
        <v>380</v>
      </c>
      <c r="J591" s="7" t="s">
        <v>37</v>
      </c>
      <c r="K591" s="7" t="s">
        <v>1452</v>
      </c>
      <c r="L591" s="7" t="s">
        <v>28</v>
      </c>
      <c r="M591" s="6">
        <v>120140</v>
      </c>
      <c r="N591" s="8">
        <v>44803</v>
      </c>
      <c r="O591" s="8">
        <v>46628</v>
      </c>
      <c r="P591" s="6">
        <v>719</v>
      </c>
      <c r="Q591" s="7" t="s">
        <v>33</v>
      </c>
      <c r="R591" s="7" t="s">
        <v>42</v>
      </c>
      <c r="S591" s="7" t="s">
        <v>31</v>
      </c>
      <c r="T591" s="7" t="s">
        <v>43</v>
      </c>
      <c r="U591" s="7" t="s">
        <v>44</v>
      </c>
      <c r="V591" s="6">
        <v>17</v>
      </c>
      <c r="W591" s="6">
        <v>20</v>
      </c>
      <c r="X591" s="6">
        <v>30</v>
      </c>
      <c r="Y591" s="9"/>
      <c r="Z591" s="9"/>
      <c r="AA591" s="9"/>
      <c r="AB591" s="6">
        <v>235160.93</v>
      </c>
      <c r="AC591" s="6">
        <v>0</v>
      </c>
      <c r="AD591" s="6">
        <v>0</v>
      </c>
      <c r="AE591" s="6">
        <v>0</v>
      </c>
      <c r="AF591" s="6">
        <v>52676.05</v>
      </c>
      <c r="AG591" s="6">
        <v>77274.55</v>
      </c>
      <c r="AH591" s="6">
        <v>0</v>
      </c>
      <c r="AI591" s="6">
        <v>39726.6</v>
      </c>
      <c r="AJ591" s="6">
        <v>235160.93</v>
      </c>
      <c r="AK591" s="23">
        <v>157886.38</v>
      </c>
    </row>
    <row r="592" spans="1:37">
      <c r="A592" s="5">
        <v>23720</v>
      </c>
      <c r="B592" s="6">
        <v>397</v>
      </c>
      <c r="C592" s="6">
        <v>111732</v>
      </c>
      <c r="D592" s="6">
        <v>23720</v>
      </c>
      <c r="E592" s="6">
        <v>20276506014</v>
      </c>
      <c r="F592" s="7" t="s">
        <v>997</v>
      </c>
      <c r="G592" s="7" t="s">
        <v>998</v>
      </c>
      <c r="H592" s="8">
        <v>29130</v>
      </c>
      <c r="I592" s="7" t="s">
        <v>208</v>
      </c>
      <c r="J592" s="7" t="s">
        <v>37</v>
      </c>
      <c r="K592" s="7" t="s">
        <v>1452</v>
      </c>
      <c r="L592" s="7" t="s">
        <v>28</v>
      </c>
      <c r="M592" s="6">
        <v>111732</v>
      </c>
      <c r="N592" s="8">
        <v>43617</v>
      </c>
      <c r="O592" s="9"/>
      <c r="P592" s="6">
        <v>758</v>
      </c>
      <c r="Q592" s="7" t="s">
        <v>56</v>
      </c>
      <c r="R592" s="7" t="s">
        <v>30</v>
      </c>
      <c r="S592" s="7" t="s">
        <v>31</v>
      </c>
      <c r="T592" s="7" t="s">
        <v>32</v>
      </c>
      <c r="U592" s="9"/>
      <c r="V592" s="6">
        <v>16</v>
      </c>
      <c r="W592" s="6">
        <v>10</v>
      </c>
      <c r="X592" s="6">
        <v>30</v>
      </c>
      <c r="Y592" s="9"/>
      <c r="Z592" s="9"/>
      <c r="AA592" s="9"/>
      <c r="AB592" s="6">
        <v>83606.14</v>
      </c>
      <c r="AC592" s="6">
        <v>0</v>
      </c>
      <c r="AD592" s="6">
        <v>0</v>
      </c>
      <c r="AE592" s="6">
        <v>0</v>
      </c>
      <c r="AF592" s="6">
        <v>18727.77</v>
      </c>
      <c r="AG592" s="6">
        <v>38136.17</v>
      </c>
      <c r="AH592" s="6">
        <v>0</v>
      </c>
      <c r="AI592" s="6">
        <v>14303.29</v>
      </c>
      <c r="AJ592" s="6">
        <v>83606.14</v>
      </c>
      <c r="AK592" s="23">
        <v>45469.97</v>
      </c>
    </row>
    <row r="593" spans="1:37">
      <c r="A593" s="5">
        <v>31886</v>
      </c>
      <c r="B593" s="6">
        <v>397</v>
      </c>
      <c r="C593" s="6">
        <v>121321</v>
      </c>
      <c r="D593" s="6">
        <v>31886</v>
      </c>
      <c r="E593" s="6">
        <v>27399746898</v>
      </c>
      <c r="F593" s="7" t="s">
        <v>1520</v>
      </c>
      <c r="G593" s="7" t="s">
        <v>1521</v>
      </c>
      <c r="H593" s="8">
        <v>35330</v>
      </c>
      <c r="I593" s="7" t="s">
        <v>111</v>
      </c>
      <c r="J593" s="7" t="s">
        <v>27</v>
      </c>
      <c r="K593" s="7" t="s">
        <v>1452</v>
      </c>
      <c r="L593" s="7" t="s">
        <v>28</v>
      </c>
      <c r="M593" s="6">
        <v>121321</v>
      </c>
      <c r="N593" s="8">
        <v>44823</v>
      </c>
      <c r="O593" s="8">
        <v>45046</v>
      </c>
      <c r="P593" s="6">
        <v>768</v>
      </c>
      <c r="Q593" s="7" t="s">
        <v>61</v>
      </c>
      <c r="R593" s="7" t="s">
        <v>30</v>
      </c>
      <c r="S593" s="7" t="s">
        <v>31</v>
      </c>
      <c r="T593" s="7" t="s">
        <v>62</v>
      </c>
      <c r="U593" s="9"/>
      <c r="V593" s="6">
        <v>0</v>
      </c>
      <c r="W593" s="6">
        <v>10</v>
      </c>
      <c r="X593" s="6">
        <v>30</v>
      </c>
      <c r="Y593" s="9"/>
      <c r="Z593" s="9"/>
      <c r="AA593" s="9"/>
      <c r="AB593" s="6">
        <v>39442.69</v>
      </c>
      <c r="AC593" s="6">
        <v>0</v>
      </c>
      <c r="AD593" s="6">
        <v>0</v>
      </c>
      <c r="AE593" s="6">
        <v>0</v>
      </c>
      <c r="AF593" s="6">
        <v>8401.2900000000009</v>
      </c>
      <c r="AG593" s="6">
        <v>17696.080000000002</v>
      </c>
      <c r="AH593" s="6">
        <v>0</v>
      </c>
      <c r="AI593" s="6">
        <v>6899.33</v>
      </c>
      <c r="AJ593" s="6">
        <v>39442.69</v>
      </c>
      <c r="AK593" s="23">
        <v>21746.61</v>
      </c>
    </row>
    <row r="594" spans="1:37">
      <c r="A594" s="5">
        <v>20051</v>
      </c>
      <c r="B594" s="6">
        <v>397</v>
      </c>
      <c r="C594" s="6">
        <v>104015</v>
      </c>
      <c r="D594" s="6">
        <v>20051</v>
      </c>
      <c r="E594" s="6">
        <v>20238277257</v>
      </c>
      <c r="F594" s="7" t="s">
        <v>999</v>
      </c>
      <c r="G594" s="7" t="s">
        <v>1000</v>
      </c>
      <c r="H594" s="8">
        <v>27157</v>
      </c>
      <c r="I594" s="7" t="s">
        <v>350</v>
      </c>
      <c r="J594" s="7" t="s">
        <v>37</v>
      </c>
      <c r="K594" s="7" t="s">
        <v>1452</v>
      </c>
      <c r="L594" s="7" t="s">
        <v>28</v>
      </c>
      <c r="M594" s="6">
        <v>104015</v>
      </c>
      <c r="N594" s="8">
        <v>42902</v>
      </c>
      <c r="O594" s="9"/>
      <c r="P594" s="6">
        <v>716</v>
      </c>
      <c r="Q594" s="7" t="s">
        <v>29</v>
      </c>
      <c r="R594" s="7" t="s">
        <v>42</v>
      </c>
      <c r="S594" s="7" t="s">
        <v>31</v>
      </c>
      <c r="T594" s="7" t="s">
        <v>43</v>
      </c>
      <c r="U594" s="7" t="s">
        <v>44</v>
      </c>
      <c r="V594" s="6">
        <v>24</v>
      </c>
      <c r="W594" s="6">
        <v>20</v>
      </c>
      <c r="X594" s="6">
        <v>30</v>
      </c>
      <c r="Y594" s="9"/>
      <c r="Z594" s="9"/>
      <c r="AA594" s="9"/>
      <c r="AB594" s="6">
        <v>251968.73</v>
      </c>
      <c r="AC594" s="6">
        <v>0</v>
      </c>
      <c r="AD594" s="6">
        <v>0</v>
      </c>
      <c r="AE594" s="6">
        <v>0</v>
      </c>
      <c r="AF594" s="6">
        <v>56440.98</v>
      </c>
      <c r="AG594" s="6">
        <v>71222.78</v>
      </c>
      <c r="AH594" s="6">
        <v>0</v>
      </c>
      <c r="AI594" s="6">
        <v>43308.32</v>
      </c>
      <c r="AJ594" s="6">
        <v>251968.73</v>
      </c>
      <c r="AK594" s="23">
        <v>180745.95</v>
      </c>
    </row>
    <row r="595" spans="1:37">
      <c r="A595" s="5">
        <v>20051</v>
      </c>
      <c r="B595" s="6">
        <v>397</v>
      </c>
      <c r="C595" s="6">
        <v>120662</v>
      </c>
      <c r="D595" s="6">
        <v>20051</v>
      </c>
      <c r="E595" s="6">
        <v>20238277257</v>
      </c>
      <c r="F595" s="7" t="s">
        <v>999</v>
      </c>
      <c r="G595" s="7" t="s">
        <v>1000</v>
      </c>
      <c r="H595" s="8">
        <v>27157</v>
      </c>
      <c r="I595" s="7" t="s">
        <v>350</v>
      </c>
      <c r="J595" s="7" t="s">
        <v>37</v>
      </c>
      <c r="K595" s="7" t="s">
        <v>1452</v>
      </c>
      <c r="L595" s="7" t="s">
        <v>28</v>
      </c>
      <c r="M595" s="6">
        <v>120662</v>
      </c>
      <c r="N595" s="8">
        <v>44835</v>
      </c>
      <c r="O595" s="8">
        <v>45077</v>
      </c>
      <c r="P595" s="6">
        <v>737</v>
      </c>
      <c r="Q595" s="7" t="s">
        <v>29</v>
      </c>
      <c r="R595" s="7" t="s">
        <v>30</v>
      </c>
      <c r="S595" s="7" t="s">
        <v>31</v>
      </c>
      <c r="T595" s="7" t="s">
        <v>32</v>
      </c>
      <c r="U595" s="9"/>
      <c r="V595" s="6">
        <v>24</v>
      </c>
      <c r="W595" s="6">
        <v>10</v>
      </c>
      <c r="X595" s="6">
        <v>30</v>
      </c>
      <c r="Y595" s="9"/>
      <c r="Z595" s="9"/>
      <c r="AA595" s="9"/>
      <c r="AB595" s="6">
        <v>125984.63</v>
      </c>
      <c r="AC595" s="6">
        <v>0</v>
      </c>
      <c r="AD595" s="6">
        <v>0</v>
      </c>
      <c r="AE595" s="6">
        <v>0</v>
      </c>
      <c r="AF595" s="6">
        <v>28220.55</v>
      </c>
      <c r="AG595" s="6">
        <v>28220.55</v>
      </c>
      <c r="AH595" s="6">
        <v>0</v>
      </c>
      <c r="AI595" s="6">
        <v>20371.72</v>
      </c>
      <c r="AJ595" s="6">
        <v>125984.63</v>
      </c>
      <c r="AK595" s="23">
        <v>97764.08</v>
      </c>
    </row>
    <row r="596" spans="1:37">
      <c r="A596" s="5">
        <v>30502</v>
      </c>
      <c r="B596" s="6">
        <v>397</v>
      </c>
      <c r="C596" s="6">
        <v>112582</v>
      </c>
      <c r="D596" s="6">
        <v>30502</v>
      </c>
      <c r="E596" s="6">
        <v>23397271919</v>
      </c>
      <c r="F596" s="7" t="s">
        <v>2264</v>
      </c>
      <c r="G596" s="7" t="s">
        <v>2265</v>
      </c>
      <c r="H596" s="8">
        <v>35305</v>
      </c>
      <c r="I596" s="7" t="s">
        <v>111</v>
      </c>
      <c r="J596" s="7" t="s">
        <v>37</v>
      </c>
      <c r="K596" s="7" t="s">
        <v>1452</v>
      </c>
      <c r="L596" s="7" t="s">
        <v>28</v>
      </c>
      <c r="M596" s="6">
        <v>112582</v>
      </c>
      <c r="N596" s="8">
        <v>43678</v>
      </c>
      <c r="O596" s="8">
        <v>45016</v>
      </c>
      <c r="P596" s="6">
        <v>768</v>
      </c>
      <c r="Q596" s="7" t="s">
        <v>61</v>
      </c>
      <c r="R596" s="7" t="s">
        <v>30</v>
      </c>
      <c r="S596" s="7" t="s">
        <v>31</v>
      </c>
      <c r="T596" s="7" t="s">
        <v>62</v>
      </c>
      <c r="U596" s="7" t="s">
        <v>44</v>
      </c>
      <c r="V596" s="6">
        <v>3</v>
      </c>
      <c r="W596" s="6">
        <v>10</v>
      </c>
      <c r="X596" s="6">
        <v>30</v>
      </c>
      <c r="Y596" s="9"/>
      <c r="Z596" s="9"/>
      <c r="AA596" s="9"/>
      <c r="AB596" s="6">
        <v>39442.69</v>
      </c>
      <c r="AC596" s="6">
        <v>0</v>
      </c>
      <c r="AD596" s="6">
        <v>0</v>
      </c>
      <c r="AE596" s="6">
        <v>0</v>
      </c>
      <c r="AF596" s="6">
        <v>8401.2900000000009</v>
      </c>
      <c r="AG596" s="6">
        <v>17696.080000000002</v>
      </c>
      <c r="AH596" s="6">
        <v>0</v>
      </c>
      <c r="AI596" s="6">
        <v>6899.33</v>
      </c>
      <c r="AJ596" s="6">
        <v>39442.69</v>
      </c>
      <c r="AK596" s="23">
        <v>21746.61</v>
      </c>
    </row>
    <row r="597" spans="1:37">
      <c r="A597" s="5">
        <v>30381</v>
      </c>
      <c r="B597" s="6">
        <v>397</v>
      </c>
      <c r="C597" s="6">
        <v>111251</v>
      </c>
      <c r="D597" s="6">
        <v>30381</v>
      </c>
      <c r="E597" s="6">
        <v>27399738690</v>
      </c>
      <c r="F597" s="7" t="s">
        <v>1522</v>
      </c>
      <c r="G597" s="7" t="s">
        <v>1523</v>
      </c>
      <c r="H597" s="8">
        <v>35443</v>
      </c>
      <c r="I597" s="7" t="s">
        <v>111</v>
      </c>
      <c r="J597" s="7" t="s">
        <v>27</v>
      </c>
      <c r="K597" s="7" t="s">
        <v>1452</v>
      </c>
      <c r="L597" s="7" t="s">
        <v>28</v>
      </c>
      <c r="M597" s="6">
        <v>111251</v>
      </c>
      <c r="N597" s="8">
        <v>43579</v>
      </c>
      <c r="O597" s="8">
        <v>45016</v>
      </c>
      <c r="P597" s="6">
        <v>768</v>
      </c>
      <c r="Q597" s="7" t="s">
        <v>61</v>
      </c>
      <c r="R597" s="7" t="s">
        <v>30</v>
      </c>
      <c r="S597" s="7" t="s">
        <v>31</v>
      </c>
      <c r="T597" s="7" t="s">
        <v>62</v>
      </c>
      <c r="U597" s="9"/>
      <c r="V597" s="6">
        <v>3</v>
      </c>
      <c r="W597" s="6">
        <v>10</v>
      </c>
      <c r="X597" s="6">
        <v>30</v>
      </c>
      <c r="Y597" s="9"/>
      <c r="Z597" s="9"/>
      <c r="AA597" s="9"/>
      <c r="AB597" s="6">
        <v>39442.69</v>
      </c>
      <c r="AC597" s="6">
        <v>0</v>
      </c>
      <c r="AD597" s="6">
        <v>0</v>
      </c>
      <c r="AE597" s="6">
        <v>0</v>
      </c>
      <c r="AF597" s="6">
        <v>8401.2900000000009</v>
      </c>
      <c r="AG597" s="6">
        <v>17696.080000000002</v>
      </c>
      <c r="AH597" s="6">
        <v>0</v>
      </c>
      <c r="AI597" s="6">
        <v>6899.33</v>
      </c>
      <c r="AJ597" s="6">
        <v>39442.69</v>
      </c>
      <c r="AK597" s="23">
        <v>21746.61</v>
      </c>
    </row>
    <row r="598" spans="1:37">
      <c r="A598" s="5">
        <v>18342</v>
      </c>
      <c r="B598" s="6">
        <v>397</v>
      </c>
      <c r="C598" s="6">
        <v>114801</v>
      </c>
      <c r="D598" s="6">
        <v>18342</v>
      </c>
      <c r="E598" s="6">
        <v>20184647789</v>
      </c>
      <c r="F598" s="7" t="s">
        <v>1005</v>
      </c>
      <c r="G598" s="7" t="s">
        <v>1006</v>
      </c>
      <c r="H598" s="8">
        <v>24745</v>
      </c>
      <c r="I598" s="7" t="s">
        <v>500</v>
      </c>
      <c r="J598" s="7" t="s">
        <v>37</v>
      </c>
      <c r="K598" s="7" t="s">
        <v>1452</v>
      </c>
      <c r="L598" s="7" t="s">
        <v>28</v>
      </c>
      <c r="M598" s="6">
        <v>114801</v>
      </c>
      <c r="N598" s="8">
        <v>44141</v>
      </c>
      <c r="O598" s="8">
        <v>45016</v>
      </c>
      <c r="P598" s="6">
        <v>757</v>
      </c>
      <c r="Q598" s="7" t="s">
        <v>56</v>
      </c>
      <c r="R598" s="7" t="s">
        <v>42</v>
      </c>
      <c r="S598" s="7" t="s">
        <v>31</v>
      </c>
      <c r="T598" s="7" t="s">
        <v>32</v>
      </c>
      <c r="U598" s="9"/>
      <c r="V598" s="6">
        <v>2</v>
      </c>
      <c r="W598" s="6">
        <v>20</v>
      </c>
      <c r="X598" s="6">
        <v>30</v>
      </c>
      <c r="Y598" s="9"/>
      <c r="Z598" s="9"/>
      <c r="AA598" s="9"/>
      <c r="AB598" s="6">
        <v>160494</v>
      </c>
      <c r="AC598" s="6">
        <v>0</v>
      </c>
      <c r="AD598" s="6">
        <v>0</v>
      </c>
      <c r="AE598" s="6">
        <v>0</v>
      </c>
      <c r="AF598" s="6">
        <v>33265</v>
      </c>
      <c r="AG598" s="6">
        <v>33265</v>
      </c>
      <c r="AH598" s="6">
        <v>0</v>
      </c>
      <c r="AI598" s="6">
        <v>25951.88</v>
      </c>
      <c r="AJ598" s="6">
        <v>160494</v>
      </c>
      <c r="AK598" s="23">
        <v>127229</v>
      </c>
    </row>
    <row r="599" spans="1:37">
      <c r="A599" s="5">
        <v>24691</v>
      </c>
      <c r="B599" s="6">
        <v>397</v>
      </c>
      <c r="C599" s="6">
        <v>118567</v>
      </c>
      <c r="D599" s="6">
        <v>24691</v>
      </c>
      <c r="E599" s="6">
        <v>20232394650</v>
      </c>
      <c r="F599" s="7" t="s">
        <v>1007</v>
      </c>
      <c r="G599" s="7" t="s">
        <v>1008</v>
      </c>
      <c r="H599" s="8">
        <v>26860</v>
      </c>
      <c r="I599" s="7" t="s">
        <v>283</v>
      </c>
      <c r="J599" s="7" t="s">
        <v>37</v>
      </c>
      <c r="K599" s="7" t="s">
        <v>1452</v>
      </c>
      <c r="L599" s="7" t="s">
        <v>28</v>
      </c>
      <c r="M599" s="6">
        <v>118567</v>
      </c>
      <c r="N599" s="8">
        <v>44673</v>
      </c>
      <c r="O599" s="8">
        <v>45037</v>
      </c>
      <c r="P599" s="6">
        <v>719</v>
      </c>
      <c r="Q599" s="7" t="s">
        <v>33</v>
      </c>
      <c r="R599" s="7" t="s">
        <v>42</v>
      </c>
      <c r="S599" s="7" t="s">
        <v>31</v>
      </c>
      <c r="T599" s="7" t="s">
        <v>32</v>
      </c>
      <c r="U599" s="9"/>
      <c r="V599" s="6">
        <v>16</v>
      </c>
      <c r="W599" s="6">
        <v>20</v>
      </c>
      <c r="X599" s="6">
        <v>30</v>
      </c>
      <c r="Y599" s="9"/>
      <c r="Z599" s="9"/>
      <c r="AA599" s="9"/>
      <c r="AB599" s="6">
        <v>222096.43</v>
      </c>
      <c r="AC599" s="6">
        <v>0</v>
      </c>
      <c r="AD599" s="6">
        <v>0</v>
      </c>
      <c r="AE599" s="6">
        <v>0</v>
      </c>
      <c r="AF599" s="6">
        <v>39977.360000000001</v>
      </c>
      <c r="AG599" s="6">
        <v>46644.05</v>
      </c>
      <c r="AH599" s="6">
        <v>0</v>
      </c>
      <c r="AI599" s="6">
        <v>37535.040000000001</v>
      </c>
      <c r="AJ599" s="6">
        <v>222096.43</v>
      </c>
      <c r="AK599" s="23">
        <v>175452.38</v>
      </c>
    </row>
    <row r="600" spans="1:37">
      <c r="A600" s="5">
        <v>17037</v>
      </c>
      <c r="B600" s="6">
        <v>397</v>
      </c>
      <c r="C600" s="6">
        <v>107515</v>
      </c>
      <c r="D600" s="6">
        <v>17037</v>
      </c>
      <c r="E600" s="6">
        <v>27161761910</v>
      </c>
      <c r="F600" s="7" t="s">
        <v>1009</v>
      </c>
      <c r="G600" s="7" t="s">
        <v>1010</v>
      </c>
      <c r="H600" s="8">
        <v>22943</v>
      </c>
      <c r="I600" s="7" t="s">
        <v>68</v>
      </c>
      <c r="J600" s="7" t="s">
        <v>27</v>
      </c>
      <c r="K600" s="7" t="s">
        <v>1452</v>
      </c>
      <c r="L600" s="7" t="s">
        <v>28</v>
      </c>
      <c r="M600" s="6">
        <v>107515</v>
      </c>
      <c r="N600" s="8">
        <v>43191</v>
      </c>
      <c r="O600" s="8">
        <v>45016</v>
      </c>
      <c r="P600" s="6">
        <v>737</v>
      </c>
      <c r="Q600" s="7" t="s">
        <v>29</v>
      </c>
      <c r="R600" s="7" t="s">
        <v>30</v>
      </c>
      <c r="S600" s="7" t="s">
        <v>31</v>
      </c>
      <c r="T600" s="7" t="s">
        <v>32</v>
      </c>
      <c r="U600" s="9"/>
      <c r="V600" s="6">
        <v>33</v>
      </c>
      <c r="W600" s="6">
        <v>10</v>
      </c>
      <c r="X600" s="6">
        <v>30</v>
      </c>
      <c r="Y600" s="9"/>
      <c r="Z600" s="9"/>
      <c r="AA600" s="9"/>
      <c r="AB600" s="6">
        <v>125984.63</v>
      </c>
      <c r="AC600" s="6">
        <v>0</v>
      </c>
      <c r="AD600" s="6">
        <v>0</v>
      </c>
      <c r="AE600" s="6">
        <v>0</v>
      </c>
      <c r="AF600" s="6">
        <v>27439.95</v>
      </c>
      <c r="AG600" s="6">
        <v>27439.95</v>
      </c>
      <c r="AH600" s="6">
        <v>0</v>
      </c>
      <c r="AI600" s="6">
        <v>20371.72</v>
      </c>
      <c r="AJ600" s="6">
        <v>125984.63</v>
      </c>
      <c r="AK600" s="23">
        <v>98544.68</v>
      </c>
    </row>
    <row r="601" spans="1:37">
      <c r="A601" s="5">
        <v>17037</v>
      </c>
      <c r="B601" s="6">
        <v>397</v>
      </c>
      <c r="C601" s="6">
        <v>119893</v>
      </c>
      <c r="D601" s="6">
        <v>17037</v>
      </c>
      <c r="E601" s="6">
        <v>27161761910</v>
      </c>
      <c r="F601" s="7" t="s">
        <v>1009</v>
      </c>
      <c r="G601" s="7" t="s">
        <v>1010</v>
      </c>
      <c r="H601" s="8">
        <v>22943</v>
      </c>
      <c r="I601" s="7" t="s">
        <v>68</v>
      </c>
      <c r="J601" s="7" t="s">
        <v>27</v>
      </c>
      <c r="K601" s="7" t="s">
        <v>1452</v>
      </c>
      <c r="L601" s="7" t="s">
        <v>28</v>
      </c>
      <c r="M601" s="6">
        <v>119893</v>
      </c>
      <c r="N601" s="8">
        <v>44777</v>
      </c>
      <c r="O601" s="8">
        <v>46602</v>
      </c>
      <c r="P601" s="6">
        <v>706</v>
      </c>
      <c r="Q601" s="7" t="s">
        <v>33</v>
      </c>
      <c r="R601" s="7" t="s">
        <v>57</v>
      </c>
      <c r="S601" s="7" t="s">
        <v>31</v>
      </c>
      <c r="T601" s="7" t="s">
        <v>43</v>
      </c>
      <c r="U601" s="7" t="s">
        <v>44</v>
      </c>
      <c r="V601" s="6">
        <v>33</v>
      </c>
      <c r="W601" s="6">
        <v>40</v>
      </c>
      <c r="X601" s="6">
        <v>30</v>
      </c>
      <c r="Y601" s="9"/>
      <c r="Z601" s="9"/>
      <c r="AA601" s="9"/>
      <c r="AB601" s="6">
        <v>574837.36</v>
      </c>
      <c r="AC601" s="6">
        <v>0</v>
      </c>
      <c r="AD601" s="6">
        <v>0</v>
      </c>
      <c r="AE601" s="6">
        <v>0</v>
      </c>
      <c r="AF601" s="6">
        <v>125201.87</v>
      </c>
      <c r="AG601" s="6">
        <v>203084.47</v>
      </c>
      <c r="AH601" s="6">
        <v>0</v>
      </c>
      <c r="AI601" s="6">
        <v>97469.53</v>
      </c>
      <c r="AJ601" s="6">
        <v>574837.36</v>
      </c>
      <c r="AK601" s="23">
        <v>371752.89</v>
      </c>
    </row>
    <row r="602" spans="1:37">
      <c r="A602" s="5">
        <v>25996</v>
      </c>
      <c r="B602" s="6">
        <v>397</v>
      </c>
      <c r="C602" s="6">
        <v>111720</v>
      </c>
      <c r="D602" s="6">
        <v>25996</v>
      </c>
      <c r="E602" s="6">
        <v>27282232672</v>
      </c>
      <c r="F602" s="7" t="s">
        <v>1009</v>
      </c>
      <c r="G602" s="7" t="s">
        <v>1582</v>
      </c>
      <c r="H602" s="8">
        <v>29240</v>
      </c>
      <c r="I602" s="7" t="s">
        <v>208</v>
      </c>
      <c r="J602" s="7" t="s">
        <v>27</v>
      </c>
      <c r="K602" s="7" t="s">
        <v>1452</v>
      </c>
      <c r="L602" s="7" t="s">
        <v>28</v>
      </c>
      <c r="M602" s="6">
        <v>111720</v>
      </c>
      <c r="N602" s="8">
        <v>43647</v>
      </c>
      <c r="O602" s="8">
        <v>45473</v>
      </c>
      <c r="P602" s="6">
        <v>716</v>
      </c>
      <c r="Q602" s="7" t="s">
        <v>29</v>
      </c>
      <c r="R602" s="7" t="s">
        <v>42</v>
      </c>
      <c r="S602" s="7" t="s">
        <v>31</v>
      </c>
      <c r="T602" s="7" t="s">
        <v>43</v>
      </c>
      <c r="U602" s="7" t="s">
        <v>44</v>
      </c>
      <c r="V602" s="6">
        <v>13</v>
      </c>
      <c r="W602" s="6">
        <v>20</v>
      </c>
      <c r="X602" s="6">
        <v>30</v>
      </c>
      <c r="Y602" s="9"/>
      <c r="Z602" s="9"/>
      <c r="AA602" s="9"/>
      <c r="AB602" s="6">
        <v>183249.98</v>
      </c>
      <c r="AC602" s="6">
        <v>0</v>
      </c>
      <c r="AD602" s="6">
        <v>0</v>
      </c>
      <c r="AE602" s="6">
        <v>0</v>
      </c>
      <c r="AF602" s="6">
        <v>41048</v>
      </c>
      <c r="AG602" s="6">
        <v>41048</v>
      </c>
      <c r="AH602" s="6">
        <v>0</v>
      </c>
      <c r="AI602" s="6">
        <v>29631.52</v>
      </c>
      <c r="AJ602" s="6">
        <v>183249.98</v>
      </c>
      <c r="AK602" s="23">
        <v>142201.98000000001</v>
      </c>
    </row>
    <row r="603" spans="1:37">
      <c r="A603" s="5">
        <v>19268</v>
      </c>
      <c r="B603" s="6">
        <v>397</v>
      </c>
      <c r="C603" s="6">
        <v>107722</v>
      </c>
      <c r="D603" s="6">
        <v>19268</v>
      </c>
      <c r="E603" s="6">
        <v>27248037798</v>
      </c>
      <c r="F603" s="7" t="s">
        <v>1011</v>
      </c>
      <c r="G603" s="7" t="s">
        <v>1012</v>
      </c>
      <c r="H603" s="8">
        <v>27627</v>
      </c>
      <c r="I603" s="7" t="s">
        <v>36</v>
      </c>
      <c r="J603" s="7" t="s">
        <v>27</v>
      </c>
      <c r="K603" s="7" t="s">
        <v>1452</v>
      </c>
      <c r="L603" s="7" t="s">
        <v>28</v>
      </c>
      <c r="M603" s="6">
        <v>107722</v>
      </c>
      <c r="N603" s="8">
        <v>43315</v>
      </c>
      <c r="O603" s="9"/>
      <c r="P603" s="6">
        <v>706</v>
      </c>
      <c r="Q603" s="7" t="s">
        <v>33</v>
      </c>
      <c r="R603" s="7" t="s">
        <v>57</v>
      </c>
      <c r="S603" s="7" t="s">
        <v>31</v>
      </c>
      <c r="T603" s="7" t="s">
        <v>43</v>
      </c>
      <c r="U603" s="7" t="s">
        <v>44</v>
      </c>
      <c r="V603" s="6">
        <v>25</v>
      </c>
      <c r="W603" s="6">
        <v>40</v>
      </c>
      <c r="X603" s="6">
        <v>30</v>
      </c>
      <c r="Y603" s="9"/>
      <c r="Z603" s="9"/>
      <c r="AA603" s="9"/>
      <c r="AB603" s="6">
        <v>595740.54</v>
      </c>
      <c r="AC603" s="6">
        <v>0</v>
      </c>
      <c r="AD603" s="6">
        <v>0</v>
      </c>
      <c r="AE603" s="6">
        <v>0</v>
      </c>
      <c r="AF603" s="6">
        <v>107233.3</v>
      </c>
      <c r="AG603" s="6">
        <v>158653.46</v>
      </c>
      <c r="AH603" s="6">
        <v>0</v>
      </c>
      <c r="AI603" s="6">
        <v>100213.83</v>
      </c>
      <c r="AJ603" s="6">
        <v>595740.54</v>
      </c>
      <c r="AK603" s="23">
        <v>437087.08</v>
      </c>
    </row>
    <row r="604" spans="1:37">
      <c r="A604" s="5">
        <v>31772</v>
      </c>
      <c r="B604" s="6">
        <v>397</v>
      </c>
      <c r="C604" s="6">
        <v>120816</v>
      </c>
      <c r="D604" s="6">
        <v>31772</v>
      </c>
      <c r="E604" s="6">
        <v>20351999501</v>
      </c>
      <c r="F604" s="7" t="s">
        <v>2273</v>
      </c>
      <c r="G604" s="7" t="s">
        <v>2274</v>
      </c>
      <c r="H604" s="8">
        <v>33220</v>
      </c>
      <c r="I604" s="7" t="s">
        <v>463</v>
      </c>
      <c r="J604" s="7" t="s">
        <v>37</v>
      </c>
      <c r="K604" s="7" t="s">
        <v>1452</v>
      </c>
      <c r="L604" s="7" t="s">
        <v>28</v>
      </c>
      <c r="M604" s="6">
        <v>120816</v>
      </c>
      <c r="N604" s="8">
        <v>44798</v>
      </c>
      <c r="O604" s="8">
        <v>45046</v>
      </c>
      <c r="P604" s="6">
        <v>768</v>
      </c>
      <c r="Q604" s="7" t="s">
        <v>61</v>
      </c>
      <c r="R604" s="7" t="s">
        <v>30</v>
      </c>
      <c r="S604" s="7" t="s">
        <v>31</v>
      </c>
      <c r="T604" s="7" t="s">
        <v>62</v>
      </c>
      <c r="U604" s="9"/>
      <c r="V604" s="6">
        <v>0</v>
      </c>
      <c r="W604" s="6">
        <v>10</v>
      </c>
      <c r="X604" s="6">
        <v>30</v>
      </c>
      <c r="Y604" s="9"/>
      <c r="Z604" s="9"/>
      <c r="AA604" s="9"/>
      <c r="AB604" s="6">
        <v>39442.69</v>
      </c>
      <c r="AC604" s="6">
        <v>0</v>
      </c>
      <c r="AD604" s="6">
        <v>0</v>
      </c>
      <c r="AE604" s="6">
        <v>0</v>
      </c>
      <c r="AF604" s="6">
        <v>8401.2900000000009</v>
      </c>
      <c r="AG604" s="6">
        <v>17696.080000000002</v>
      </c>
      <c r="AH604" s="6">
        <v>0</v>
      </c>
      <c r="AI604" s="6">
        <v>6899.33</v>
      </c>
      <c r="AJ604" s="6">
        <v>39442.69</v>
      </c>
      <c r="AK604" s="23">
        <v>21746.61</v>
      </c>
    </row>
    <row r="605" spans="1:37">
      <c r="A605" s="5">
        <v>28388</v>
      </c>
      <c r="B605" s="6">
        <v>397</v>
      </c>
      <c r="C605" s="6">
        <v>118635</v>
      </c>
      <c r="D605" s="6">
        <v>28388</v>
      </c>
      <c r="E605" s="6">
        <v>20325017016</v>
      </c>
      <c r="F605" s="7" t="s">
        <v>1013</v>
      </c>
      <c r="G605" s="7" t="s">
        <v>1014</v>
      </c>
      <c r="H605" s="8">
        <v>31693</v>
      </c>
      <c r="I605" s="7" t="s">
        <v>336</v>
      </c>
      <c r="J605" s="7" t="s">
        <v>37</v>
      </c>
      <c r="K605" s="7" t="s">
        <v>1452</v>
      </c>
      <c r="L605" s="7" t="s">
        <v>28</v>
      </c>
      <c r="M605" s="6">
        <v>118635</v>
      </c>
      <c r="N605" s="8">
        <v>44560</v>
      </c>
      <c r="O605" s="9"/>
      <c r="P605" s="6">
        <v>709</v>
      </c>
      <c r="Q605" s="7" t="s">
        <v>29</v>
      </c>
      <c r="R605" s="7" t="s">
        <v>57</v>
      </c>
      <c r="S605" s="7" t="s">
        <v>31</v>
      </c>
      <c r="T605" s="7" t="s">
        <v>43</v>
      </c>
      <c r="U605" s="7" t="s">
        <v>44</v>
      </c>
      <c r="V605" s="6">
        <v>8</v>
      </c>
      <c r="W605" s="6">
        <v>40</v>
      </c>
      <c r="X605" s="6">
        <v>30</v>
      </c>
      <c r="Y605" s="9"/>
      <c r="Z605" s="9"/>
      <c r="AA605" s="9"/>
      <c r="AB605" s="6">
        <v>320988</v>
      </c>
      <c r="AC605" s="6">
        <v>0</v>
      </c>
      <c r="AD605" s="6">
        <v>0</v>
      </c>
      <c r="AE605" s="6">
        <v>0</v>
      </c>
      <c r="AF605" s="6">
        <v>68370.44</v>
      </c>
      <c r="AG605" s="6">
        <v>69919.55</v>
      </c>
      <c r="AH605" s="6">
        <v>0</v>
      </c>
      <c r="AI605" s="6">
        <v>54124.1</v>
      </c>
      <c r="AJ605" s="6">
        <v>320988</v>
      </c>
      <c r="AK605" s="23">
        <v>251068.45</v>
      </c>
    </row>
    <row r="606" spans="1:37">
      <c r="A606" s="5">
        <v>24031</v>
      </c>
      <c r="B606" s="6">
        <v>397</v>
      </c>
      <c r="C606" s="6">
        <v>119853</v>
      </c>
      <c r="D606" s="6">
        <v>24031</v>
      </c>
      <c r="E606" s="6">
        <v>20267824151</v>
      </c>
      <c r="F606" s="7" t="s">
        <v>1015</v>
      </c>
      <c r="G606" s="7" t="s">
        <v>1016</v>
      </c>
      <c r="H606" s="8">
        <v>28743</v>
      </c>
      <c r="I606" s="7" t="s">
        <v>154</v>
      </c>
      <c r="J606" s="7" t="s">
        <v>37</v>
      </c>
      <c r="K606" s="7" t="s">
        <v>1452</v>
      </c>
      <c r="L606" s="7" t="s">
        <v>28</v>
      </c>
      <c r="M606" s="6">
        <v>119853</v>
      </c>
      <c r="N606" s="8">
        <v>44862</v>
      </c>
      <c r="O606" s="8">
        <v>45077</v>
      </c>
      <c r="P606" s="6">
        <v>709</v>
      </c>
      <c r="Q606" s="7" t="s">
        <v>29</v>
      </c>
      <c r="R606" s="7" t="s">
        <v>57</v>
      </c>
      <c r="S606" s="7" t="s">
        <v>31</v>
      </c>
      <c r="T606" s="7" t="s">
        <v>32</v>
      </c>
      <c r="U606" s="9"/>
      <c r="V606" s="6">
        <v>17</v>
      </c>
      <c r="W606" s="6">
        <v>40</v>
      </c>
      <c r="X606" s="6">
        <v>30</v>
      </c>
      <c r="Y606" s="9"/>
      <c r="Z606" s="9"/>
      <c r="AA606" s="9"/>
      <c r="AB606" s="6">
        <v>412311.83</v>
      </c>
      <c r="AC606" s="6">
        <v>0</v>
      </c>
      <c r="AD606" s="6">
        <v>0</v>
      </c>
      <c r="AE606" s="6">
        <v>0</v>
      </c>
      <c r="AF606" s="6">
        <v>92357.85</v>
      </c>
      <c r="AG606" s="6">
        <v>125833.18</v>
      </c>
      <c r="AH606" s="6">
        <v>0</v>
      </c>
      <c r="AI606" s="6">
        <v>70067.3</v>
      </c>
      <c r="AJ606" s="6">
        <v>412311.83</v>
      </c>
      <c r="AK606" s="23">
        <v>286478.65000000002</v>
      </c>
    </row>
    <row r="607" spans="1:37">
      <c r="A607" s="5">
        <v>24031</v>
      </c>
      <c r="B607" s="6">
        <v>397</v>
      </c>
      <c r="C607" s="6">
        <v>120773</v>
      </c>
      <c r="D607" s="6">
        <v>24031</v>
      </c>
      <c r="E607" s="6">
        <v>20267824151</v>
      </c>
      <c r="F607" s="7" t="s">
        <v>1015</v>
      </c>
      <c r="G607" s="7" t="s">
        <v>1016</v>
      </c>
      <c r="H607" s="8">
        <v>28743</v>
      </c>
      <c r="I607" s="7" t="s">
        <v>154</v>
      </c>
      <c r="J607" s="7" t="s">
        <v>37</v>
      </c>
      <c r="K607" s="7" t="s">
        <v>1452</v>
      </c>
      <c r="L607" s="7" t="s">
        <v>28</v>
      </c>
      <c r="M607" s="6">
        <v>120773</v>
      </c>
      <c r="N607" s="8">
        <v>44835</v>
      </c>
      <c r="O607" s="8">
        <v>45199</v>
      </c>
      <c r="P607" s="6">
        <v>737</v>
      </c>
      <c r="Q607" s="7" t="s">
        <v>29</v>
      </c>
      <c r="R607" s="7" t="s">
        <v>30</v>
      </c>
      <c r="S607" s="7" t="s">
        <v>31</v>
      </c>
      <c r="T607" s="7" t="s">
        <v>32</v>
      </c>
      <c r="U607" s="9"/>
      <c r="V607" s="6">
        <v>17</v>
      </c>
      <c r="W607" s="6">
        <v>10</v>
      </c>
      <c r="X607" s="6">
        <v>30</v>
      </c>
      <c r="Y607" s="9"/>
      <c r="Z607" s="9"/>
      <c r="AA607" s="9"/>
      <c r="AB607" s="6">
        <v>103078.33</v>
      </c>
      <c r="AC607" s="6">
        <v>0</v>
      </c>
      <c r="AD607" s="6">
        <v>0</v>
      </c>
      <c r="AE607" s="6">
        <v>0</v>
      </c>
      <c r="AF607" s="6">
        <v>23089.55</v>
      </c>
      <c r="AG607" s="6">
        <v>23662.21</v>
      </c>
      <c r="AH607" s="6">
        <v>0</v>
      </c>
      <c r="AI607" s="6">
        <v>16667.759999999998</v>
      </c>
      <c r="AJ607" s="6">
        <v>103078.33</v>
      </c>
      <c r="AK607" s="23">
        <v>79416.12</v>
      </c>
    </row>
    <row r="608" spans="1:37">
      <c r="A608" s="5">
        <v>25563</v>
      </c>
      <c r="B608" s="6">
        <v>397</v>
      </c>
      <c r="C608" s="6">
        <v>118779</v>
      </c>
      <c r="D608" s="6">
        <v>25563</v>
      </c>
      <c r="E608" s="6">
        <v>27307604456</v>
      </c>
      <c r="F608" s="7" t="s">
        <v>1015</v>
      </c>
      <c r="G608" s="7" t="s">
        <v>970</v>
      </c>
      <c r="H608" s="8">
        <v>30795</v>
      </c>
      <c r="I608" s="7" t="s">
        <v>143</v>
      </c>
      <c r="J608" s="7" t="s">
        <v>27</v>
      </c>
      <c r="K608" s="7" t="s">
        <v>1452</v>
      </c>
      <c r="L608" s="7" t="s">
        <v>28</v>
      </c>
      <c r="M608" s="6">
        <v>118779</v>
      </c>
      <c r="N608" s="8">
        <v>44440</v>
      </c>
      <c r="O608" s="8">
        <v>46609</v>
      </c>
      <c r="P608" s="6">
        <v>740</v>
      </c>
      <c r="Q608" s="7" t="s">
        <v>38</v>
      </c>
      <c r="R608" s="7" t="s">
        <v>42</v>
      </c>
      <c r="S608" s="7" t="s">
        <v>31</v>
      </c>
      <c r="T608" s="7" t="s">
        <v>43</v>
      </c>
      <c r="U608" s="7" t="s">
        <v>44</v>
      </c>
      <c r="V608" s="6">
        <v>13</v>
      </c>
      <c r="W608" s="6">
        <v>20</v>
      </c>
      <c r="X608" s="6">
        <v>30</v>
      </c>
      <c r="Y608" s="9"/>
      <c r="Z608" s="9"/>
      <c r="AA608" s="9"/>
      <c r="AB608" s="6">
        <v>164602.59</v>
      </c>
      <c r="AC608" s="6">
        <v>0</v>
      </c>
      <c r="AD608" s="6">
        <v>0</v>
      </c>
      <c r="AE608" s="6">
        <v>0</v>
      </c>
      <c r="AF608" s="6">
        <v>36870.980000000003</v>
      </c>
      <c r="AG608" s="6">
        <v>46988.32</v>
      </c>
      <c r="AH608" s="6">
        <v>0</v>
      </c>
      <c r="AI608" s="6">
        <v>27890.45</v>
      </c>
      <c r="AJ608" s="6">
        <v>164602.59</v>
      </c>
      <c r="AK608" s="23">
        <v>117614.27</v>
      </c>
    </row>
    <row r="609" spans="1:37">
      <c r="A609" s="5">
        <v>25999</v>
      </c>
      <c r="B609" s="6">
        <v>397</v>
      </c>
      <c r="C609" s="6">
        <v>104625</v>
      </c>
      <c r="D609" s="6">
        <v>25999</v>
      </c>
      <c r="E609" s="6">
        <v>20230194794</v>
      </c>
      <c r="F609" s="7" t="s">
        <v>1017</v>
      </c>
      <c r="G609" s="7" t="s">
        <v>1018</v>
      </c>
      <c r="H609" s="8">
        <v>26619</v>
      </c>
      <c r="I609" s="7" t="s">
        <v>81</v>
      </c>
      <c r="J609" s="7" t="s">
        <v>37</v>
      </c>
      <c r="K609" s="7" t="s">
        <v>1452</v>
      </c>
      <c r="L609" s="7" t="s">
        <v>48</v>
      </c>
      <c r="M609" s="6">
        <v>104625</v>
      </c>
      <c r="N609" s="8">
        <v>43455</v>
      </c>
      <c r="O609" s="9"/>
      <c r="P609" s="6">
        <v>6</v>
      </c>
      <c r="Q609" s="7" t="s">
        <v>108</v>
      </c>
      <c r="R609" s="7" t="s">
        <v>50</v>
      </c>
      <c r="S609" s="7" t="s">
        <v>109</v>
      </c>
      <c r="T609" s="7" t="s">
        <v>52</v>
      </c>
      <c r="U609" s="9"/>
      <c r="V609" s="6">
        <v>13</v>
      </c>
      <c r="W609" s="6">
        <v>35</v>
      </c>
      <c r="X609" s="6">
        <v>30</v>
      </c>
      <c r="Y609" s="9"/>
      <c r="Z609" s="9"/>
      <c r="AA609" s="9"/>
      <c r="AB609" s="6">
        <v>267631</v>
      </c>
      <c r="AC609" s="6">
        <v>0</v>
      </c>
      <c r="AD609" s="6">
        <v>0</v>
      </c>
      <c r="AE609" s="6">
        <v>0</v>
      </c>
      <c r="AF609" s="6">
        <v>42820.959999999999</v>
      </c>
      <c r="AG609" s="6">
        <v>59836.66</v>
      </c>
      <c r="AH609" s="6">
        <v>0</v>
      </c>
      <c r="AI609" s="6">
        <v>45173.47</v>
      </c>
      <c r="AJ609" s="6">
        <v>267631</v>
      </c>
      <c r="AK609" s="23">
        <v>207794.34</v>
      </c>
    </row>
    <row r="610" spans="1:37">
      <c r="A610" s="5">
        <v>27476</v>
      </c>
      <c r="B610" s="6">
        <v>397</v>
      </c>
      <c r="C610" s="6">
        <v>120799</v>
      </c>
      <c r="D610" s="6">
        <v>27476</v>
      </c>
      <c r="E610" s="6">
        <v>20168115041</v>
      </c>
      <c r="F610" s="7" t="s">
        <v>1017</v>
      </c>
      <c r="G610" s="7" t="s">
        <v>1019</v>
      </c>
      <c r="H610" s="8">
        <v>23651</v>
      </c>
      <c r="I610" s="7" t="s">
        <v>26</v>
      </c>
      <c r="J610" s="7" t="s">
        <v>37</v>
      </c>
      <c r="K610" s="7" t="s">
        <v>1452</v>
      </c>
      <c r="L610" s="7" t="s">
        <v>28</v>
      </c>
      <c r="M610" s="6">
        <v>120799</v>
      </c>
      <c r="N610" s="8">
        <v>44902</v>
      </c>
      <c r="O610" s="8">
        <v>45016</v>
      </c>
      <c r="P610" s="6">
        <v>719</v>
      </c>
      <c r="Q610" s="7" t="s">
        <v>33</v>
      </c>
      <c r="R610" s="7" t="s">
        <v>42</v>
      </c>
      <c r="S610" s="7" t="s">
        <v>31</v>
      </c>
      <c r="T610" s="7" t="s">
        <v>32</v>
      </c>
      <c r="U610" s="9"/>
      <c r="V610" s="6">
        <v>10</v>
      </c>
      <c r="W610" s="6">
        <v>20</v>
      </c>
      <c r="X610" s="6">
        <v>30</v>
      </c>
      <c r="Y610" s="9"/>
      <c r="Z610" s="9"/>
      <c r="AA610" s="9"/>
      <c r="AB610" s="6">
        <v>195967.44</v>
      </c>
      <c r="AC610" s="6">
        <v>0</v>
      </c>
      <c r="AD610" s="6">
        <v>0</v>
      </c>
      <c r="AE610" s="6">
        <v>0</v>
      </c>
      <c r="AF610" s="6">
        <v>43896.71</v>
      </c>
      <c r="AG610" s="6">
        <v>74573.490000000005</v>
      </c>
      <c r="AH610" s="6">
        <v>0</v>
      </c>
      <c r="AI610" s="6">
        <v>33151.9</v>
      </c>
      <c r="AJ610" s="6">
        <v>195967.44</v>
      </c>
      <c r="AK610" s="23">
        <v>121393.95</v>
      </c>
    </row>
    <row r="611" spans="1:37">
      <c r="A611" s="5">
        <v>31417</v>
      </c>
      <c r="B611" s="6">
        <v>397</v>
      </c>
      <c r="C611" s="6">
        <v>120768</v>
      </c>
      <c r="D611" s="6">
        <v>31417</v>
      </c>
      <c r="E611" s="6">
        <v>20379591079</v>
      </c>
      <c r="F611" s="7" t="s">
        <v>1017</v>
      </c>
      <c r="G611" s="7" t="s">
        <v>1524</v>
      </c>
      <c r="H611" s="8">
        <v>38255</v>
      </c>
      <c r="I611" s="7" t="s">
        <v>2598</v>
      </c>
      <c r="J611" s="7" t="s">
        <v>37</v>
      </c>
      <c r="K611" s="7" t="s">
        <v>1452</v>
      </c>
      <c r="L611" s="7" t="s">
        <v>28</v>
      </c>
      <c r="M611" s="6">
        <v>120768</v>
      </c>
      <c r="N611" s="8">
        <v>44682</v>
      </c>
      <c r="O611" s="8">
        <v>45046</v>
      </c>
      <c r="P611" s="6">
        <v>768</v>
      </c>
      <c r="Q611" s="7" t="s">
        <v>61</v>
      </c>
      <c r="R611" s="7" t="s">
        <v>30</v>
      </c>
      <c r="S611" s="7" t="s">
        <v>31</v>
      </c>
      <c r="T611" s="7" t="s">
        <v>62</v>
      </c>
      <c r="U611" s="9"/>
      <c r="V611" s="6">
        <v>0</v>
      </c>
      <c r="W611" s="6">
        <v>10</v>
      </c>
      <c r="X611" s="6">
        <v>30</v>
      </c>
      <c r="Y611" s="9"/>
      <c r="Z611" s="9"/>
      <c r="AA611" s="9"/>
      <c r="AB611" s="6">
        <v>39442.69</v>
      </c>
      <c r="AC611" s="6">
        <v>0</v>
      </c>
      <c r="AD611" s="6">
        <v>0</v>
      </c>
      <c r="AE611" s="6">
        <v>0</v>
      </c>
      <c r="AF611" s="6">
        <v>8401.2900000000009</v>
      </c>
      <c r="AG611" s="6">
        <v>17696.080000000002</v>
      </c>
      <c r="AH611" s="6">
        <v>0</v>
      </c>
      <c r="AI611" s="6">
        <v>6899.33</v>
      </c>
      <c r="AJ611" s="6">
        <v>39442.69</v>
      </c>
      <c r="AK611" s="23">
        <v>21746.61</v>
      </c>
    </row>
    <row r="612" spans="1:37">
      <c r="A612" s="5">
        <v>31803</v>
      </c>
      <c r="B612" s="6">
        <v>397</v>
      </c>
      <c r="C612" s="6">
        <v>120883</v>
      </c>
      <c r="D612" s="6">
        <v>31803</v>
      </c>
      <c r="E612" s="6">
        <v>27411436077</v>
      </c>
      <c r="F612" s="7" t="s">
        <v>1017</v>
      </c>
      <c r="G612" s="7" t="s">
        <v>1020</v>
      </c>
      <c r="H612" s="8">
        <v>35754</v>
      </c>
      <c r="I612" s="7" t="s">
        <v>60</v>
      </c>
      <c r="J612" s="7" t="s">
        <v>27</v>
      </c>
      <c r="K612" s="7" t="s">
        <v>1452</v>
      </c>
      <c r="L612" s="7" t="s">
        <v>28</v>
      </c>
      <c r="M612" s="6">
        <v>120883</v>
      </c>
      <c r="N612" s="8">
        <v>44802</v>
      </c>
      <c r="O612" s="8">
        <v>45046</v>
      </c>
      <c r="P612" s="6">
        <v>768</v>
      </c>
      <c r="Q612" s="7" t="s">
        <v>61</v>
      </c>
      <c r="R612" s="7" t="s">
        <v>30</v>
      </c>
      <c r="S612" s="7" t="s">
        <v>31</v>
      </c>
      <c r="T612" s="7" t="s">
        <v>62</v>
      </c>
      <c r="U612" s="9"/>
      <c r="V612" s="6">
        <v>0</v>
      </c>
      <c r="W612" s="6">
        <v>10</v>
      </c>
      <c r="X612" s="6">
        <v>30</v>
      </c>
      <c r="Y612" s="9"/>
      <c r="Z612" s="9"/>
      <c r="AA612" s="9"/>
      <c r="AB612" s="6">
        <v>39442.69</v>
      </c>
      <c r="AC612" s="6">
        <v>0</v>
      </c>
      <c r="AD612" s="6">
        <v>0</v>
      </c>
      <c r="AE612" s="6">
        <v>0</v>
      </c>
      <c r="AF612" s="6">
        <v>8401.2900000000009</v>
      </c>
      <c r="AG612" s="6">
        <v>17696.080000000002</v>
      </c>
      <c r="AH612" s="6">
        <v>0</v>
      </c>
      <c r="AI612" s="6">
        <v>6899.33</v>
      </c>
      <c r="AJ612" s="6">
        <v>39442.69</v>
      </c>
      <c r="AK612" s="23">
        <v>21746.61</v>
      </c>
    </row>
    <row r="613" spans="1:37">
      <c r="A613" s="5">
        <v>21471</v>
      </c>
      <c r="B613" s="6">
        <v>397</v>
      </c>
      <c r="C613" s="6">
        <v>111422</v>
      </c>
      <c r="D613" s="6">
        <v>21471</v>
      </c>
      <c r="E613" s="6">
        <v>20235180457</v>
      </c>
      <c r="F613" s="7" t="s">
        <v>1025</v>
      </c>
      <c r="G613" s="7" t="s">
        <v>1000</v>
      </c>
      <c r="H613" s="8">
        <v>26975</v>
      </c>
      <c r="I613" s="7" t="s">
        <v>283</v>
      </c>
      <c r="J613" s="7" t="s">
        <v>37</v>
      </c>
      <c r="K613" s="7" t="s">
        <v>1452</v>
      </c>
      <c r="L613" s="7" t="s">
        <v>28</v>
      </c>
      <c r="M613" s="6">
        <v>111422</v>
      </c>
      <c r="N613" s="8">
        <v>43617</v>
      </c>
      <c r="O613" s="8">
        <v>45443</v>
      </c>
      <c r="P613" s="6">
        <v>706</v>
      </c>
      <c r="Q613" s="7" t="s">
        <v>33</v>
      </c>
      <c r="R613" s="7" t="s">
        <v>57</v>
      </c>
      <c r="S613" s="7" t="s">
        <v>31</v>
      </c>
      <c r="T613" s="7" t="s">
        <v>43</v>
      </c>
      <c r="U613" s="7" t="s">
        <v>44</v>
      </c>
      <c r="V613" s="6">
        <v>22</v>
      </c>
      <c r="W613" s="6">
        <v>40</v>
      </c>
      <c r="X613" s="6">
        <v>30</v>
      </c>
      <c r="Y613" s="9"/>
      <c r="Z613" s="9"/>
      <c r="AA613" s="9"/>
      <c r="AB613" s="6">
        <v>569611.56999999995</v>
      </c>
      <c r="AC613" s="6">
        <v>0</v>
      </c>
      <c r="AD613" s="6">
        <v>0</v>
      </c>
      <c r="AE613" s="6">
        <v>0</v>
      </c>
      <c r="AF613" s="6">
        <v>127592.99</v>
      </c>
      <c r="AG613" s="6">
        <v>179392.74</v>
      </c>
      <c r="AH613" s="6">
        <v>0</v>
      </c>
      <c r="AI613" s="6">
        <v>95830.69</v>
      </c>
      <c r="AJ613" s="6">
        <v>569611.56999999995</v>
      </c>
      <c r="AK613" s="23">
        <v>390218.83</v>
      </c>
    </row>
    <row r="614" spans="1:37">
      <c r="A614" s="5">
        <v>13641</v>
      </c>
      <c r="B614" s="6">
        <v>397</v>
      </c>
      <c r="C614" s="6">
        <v>119447</v>
      </c>
      <c r="D614" s="6">
        <v>13641</v>
      </c>
      <c r="E614" s="6">
        <v>20142250463</v>
      </c>
      <c r="F614" s="7" t="s">
        <v>1026</v>
      </c>
      <c r="G614" s="7" t="s">
        <v>1027</v>
      </c>
      <c r="H614" s="8">
        <v>22271</v>
      </c>
      <c r="I614" s="7" t="s">
        <v>95</v>
      </c>
      <c r="J614" s="7" t="s">
        <v>37</v>
      </c>
      <c r="K614" s="7" t="s">
        <v>1452</v>
      </c>
      <c r="L614" s="7" t="s">
        <v>28</v>
      </c>
      <c r="M614" s="6">
        <v>119447</v>
      </c>
      <c r="N614" s="8">
        <v>44774</v>
      </c>
      <c r="O614" s="8">
        <v>45443</v>
      </c>
      <c r="P614" s="6">
        <v>728</v>
      </c>
      <c r="Q614" s="7" t="s">
        <v>69</v>
      </c>
      <c r="R614" s="7" t="s">
        <v>30</v>
      </c>
      <c r="S614" s="7" t="s">
        <v>31</v>
      </c>
      <c r="T614" s="7" t="s">
        <v>32</v>
      </c>
      <c r="U614" s="9"/>
      <c r="V614" s="6">
        <v>35</v>
      </c>
      <c r="W614" s="6">
        <v>10</v>
      </c>
      <c r="X614" s="6">
        <v>30</v>
      </c>
      <c r="Y614" s="9"/>
      <c r="Z614" s="9"/>
      <c r="AA614" s="9"/>
      <c r="AB614" s="6">
        <v>174711.66</v>
      </c>
      <c r="AC614" s="6">
        <v>0</v>
      </c>
      <c r="AD614" s="6">
        <v>0</v>
      </c>
      <c r="AE614" s="6">
        <v>0</v>
      </c>
      <c r="AF614" s="6">
        <v>35710.47</v>
      </c>
      <c r="AG614" s="6">
        <v>36444.550000000003</v>
      </c>
      <c r="AH614" s="6">
        <v>0</v>
      </c>
      <c r="AI614" s="6">
        <v>28250.87</v>
      </c>
      <c r="AJ614" s="6">
        <v>174711.66</v>
      </c>
      <c r="AK614" s="23">
        <v>138267.10999999999</v>
      </c>
    </row>
    <row r="615" spans="1:37">
      <c r="A615" s="5">
        <v>13641</v>
      </c>
      <c r="B615" s="6">
        <v>397</v>
      </c>
      <c r="C615" s="6">
        <v>120788</v>
      </c>
      <c r="D615" s="6">
        <v>13641</v>
      </c>
      <c r="E615" s="6">
        <v>20142250463</v>
      </c>
      <c r="F615" s="7" t="s">
        <v>1026</v>
      </c>
      <c r="G615" s="7" t="s">
        <v>1027</v>
      </c>
      <c r="H615" s="8">
        <v>22271</v>
      </c>
      <c r="I615" s="7" t="s">
        <v>95</v>
      </c>
      <c r="J615" s="7" t="s">
        <v>37</v>
      </c>
      <c r="K615" s="7" t="s">
        <v>1452</v>
      </c>
      <c r="L615" s="7" t="s">
        <v>28</v>
      </c>
      <c r="M615" s="6">
        <v>120788</v>
      </c>
      <c r="N615" s="8">
        <v>44862</v>
      </c>
      <c r="O615" s="8">
        <v>46687</v>
      </c>
      <c r="P615" s="6">
        <v>705</v>
      </c>
      <c r="Q615" s="7" t="s">
        <v>69</v>
      </c>
      <c r="R615" s="7" t="s">
        <v>57</v>
      </c>
      <c r="S615" s="7" t="s">
        <v>31</v>
      </c>
      <c r="T615" s="7" t="s">
        <v>43</v>
      </c>
      <c r="U615" s="7" t="s">
        <v>44</v>
      </c>
      <c r="V615" s="6">
        <v>35</v>
      </c>
      <c r="W615" s="6">
        <v>40</v>
      </c>
      <c r="X615" s="6">
        <v>30</v>
      </c>
      <c r="Y615" s="9"/>
      <c r="Z615" s="9"/>
      <c r="AA615" s="9"/>
      <c r="AB615" s="6">
        <v>698845.21</v>
      </c>
      <c r="AC615" s="6">
        <v>0</v>
      </c>
      <c r="AD615" s="6">
        <v>0</v>
      </c>
      <c r="AE615" s="6">
        <v>0</v>
      </c>
      <c r="AF615" s="6">
        <v>142841.57999999999</v>
      </c>
      <c r="AG615" s="6">
        <v>262762.7</v>
      </c>
      <c r="AH615" s="6">
        <v>0</v>
      </c>
      <c r="AI615" s="6">
        <v>118566.65</v>
      </c>
      <c r="AJ615" s="6">
        <v>698845.21</v>
      </c>
      <c r="AK615" s="23">
        <v>436082.51</v>
      </c>
    </row>
    <row r="616" spans="1:37">
      <c r="A616" s="5">
        <v>25935</v>
      </c>
      <c r="B616" s="6">
        <v>397</v>
      </c>
      <c r="C616" s="6">
        <v>108200</v>
      </c>
      <c r="D616" s="6">
        <v>25935</v>
      </c>
      <c r="E616" s="6">
        <v>27252182476</v>
      </c>
      <c r="F616" s="7" t="s">
        <v>1028</v>
      </c>
      <c r="G616" s="7" t="s">
        <v>1029</v>
      </c>
      <c r="H616" s="8">
        <v>27852</v>
      </c>
      <c r="I616" s="7" t="s">
        <v>173</v>
      </c>
      <c r="J616" s="7" t="s">
        <v>27</v>
      </c>
      <c r="K616" s="7" t="s">
        <v>1452</v>
      </c>
      <c r="L616" s="7" t="s">
        <v>28</v>
      </c>
      <c r="M616" s="6">
        <v>108200</v>
      </c>
      <c r="N616" s="8">
        <v>43348</v>
      </c>
      <c r="O616" s="8">
        <v>45173</v>
      </c>
      <c r="P616" s="6">
        <v>734</v>
      </c>
      <c r="Q616" s="7" t="s">
        <v>56</v>
      </c>
      <c r="R616" s="7" t="s">
        <v>57</v>
      </c>
      <c r="S616" s="7" t="s">
        <v>31</v>
      </c>
      <c r="T616" s="7" t="s">
        <v>43</v>
      </c>
      <c r="U616" s="7" t="s">
        <v>44</v>
      </c>
      <c r="V616" s="6">
        <v>13</v>
      </c>
      <c r="W616" s="6">
        <v>40</v>
      </c>
      <c r="X616" s="6">
        <v>30</v>
      </c>
      <c r="Y616" s="9"/>
      <c r="Z616" s="9"/>
      <c r="AA616" s="9"/>
      <c r="AB616" s="6">
        <v>336725.55</v>
      </c>
      <c r="AC616" s="6">
        <v>0</v>
      </c>
      <c r="AD616" s="6">
        <v>0</v>
      </c>
      <c r="AE616" s="6">
        <v>0</v>
      </c>
      <c r="AF616" s="6">
        <v>75426.52</v>
      </c>
      <c r="AG616" s="6">
        <v>76413.919999999998</v>
      </c>
      <c r="AH616" s="6">
        <v>0</v>
      </c>
      <c r="AI616" s="6">
        <v>56764.07</v>
      </c>
      <c r="AJ616" s="6">
        <v>336725.55</v>
      </c>
      <c r="AK616" s="23">
        <v>260311.63</v>
      </c>
    </row>
    <row r="617" spans="1:37">
      <c r="A617" s="5">
        <v>19420</v>
      </c>
      <c r="B617" s="6">
        <v>397</v>
      </c>
      <c r="C617" s="6">
        <v>119894</v>
      </c>
      <c r="D617" s="6">
        <v>19420</v>
      </c>
      <c r="E617" s="6">
        <v>23213291009</v>
      </c>
      <c r="F617" s="7" t="s">
        <v>1031</v>
      </c>
      <c r="G617" s="7" t="s">
        <v>1032</v>
      </c>
      <c r="H617" s="8">
        <v>25749</v>
      </c>
      <c r="I617" s="7" t="s">
        <v>248</v>
      </c>
      <c r="J617" s="7" t="s">
        <v>37</v>
      </c>
      <c r="K617" s="7" t="s">
        <v>1452</v>
      </c>
      <c r="L617" s="7" t="s">
        <v>28</v>
      </c>
      <c r="M617" s="6">
        <v>119894</v>
      </c>
      <c r="N617" s="8">
        <v>44781</v>
      </c>
      <c r="O617" s="8">
        <v>46606</v>
      </c>
      <c r="P617" s="6">
        <v>719</v>
      </c>
      <c r="Q617" s="7" t="s">
        <v>33</v>
      </c>
      <c r="R617" s="7" t="s">
        <v>42</v>
      </c>
      <c r="S617" s="7" t="s">
        <v>31</v>
      </c>
      <c r="T617" s="7" t="s">
        <v>43</v>
      </c>
      <c r="U617" s="7" t="s">
        <v>44</v>
      </c>
      <c r="V617" s="6">
        <v>27</v>
      </c>
      <c r="W617" s="6">
        <v>20</v>
      </c>
      <c r="X617" s="6">
        <v>30</v>
      </c>
      <c r="Y617" s="9"/>
      <c r="Z617" s="9"/>
      <c r="AA617" s="9"/>
      <c r="AB617" s="6">
        <v>297870.51</v>
      </c>
      <c r="AC617" s="6">
        <v>0</v>
      </c>
      <c r="AD617" s="6">
        <v>0</v>
      </c>
      <c r="AE617" s="6">
        <v>0</v>
      </c>
      <c r="AF617" s="6">
        <v>66723</v>
      </c>
      <c r="AG617" s="6">
        <v>95104.960000000006</v>
      </c>
      <c r="AH617" s="6">
        <v>0</v>
      </c>
      <c r="AI617" s="6">
        <v>51602.91</v>
      </c>
      <c r="AJ617" s="6">
        <v>297870.51</v>
      </c>
      <c r="AK617" s="23">
        <v>202765.55</v>
      </c>
    </row>
    <row r="618" spans="1:37">
      <c r="A618" s="5">
        <v>30489</v>
      </c>
      <c r="B618" s="6">
        <v>397</v>
      </c>
      <c r="C618" s="6">
        <v>120382</v>
      </c>
      <c r="D618" s="6">
        <v>30489</v>
      </c>
      <c r="E618" s="6">
        <v>27347194498</v>
      </c>
      <c r="F618" s="7" t="s">
        <v>1033</v>
      </c>
      <c r="G618" s="7" t="s">
        <v>1034</v>
      </c>
      <c r="H618" s="8">
        <v>32928</v>
      </c>
      <c r="I618" s="7" t="s">
        <v>55</v>
      </c>
      <c r="J618" s="7" t="s">
        <v>27</v>
      </c>
      <c r="K618" s="7" t="s">
        <v>1452</v>
      </c>
      <c r="L618" s="7" t="s">
        <v>48</v>
      </c>
      <c r="M618" s="6">
        <v>120382</v>
      </c>
      <c r="N618" s="8">
        <v>44845</v>
      </c>
      <c r="O618" s="9"/>
      <c r="P618" s="6">
        <v>6</v>
      </c>
      <c r="Q618" s="7" t="s">
        <v>108</v>
      </c>
      <c r="R618" s="7" t="s">
        <v>50</v>
      </c>
      <c r="S618" s="7" t="s">
        <v>109</v>
      </c>
      <c r="T618" s="7" t="s">
        <v>52</v>
      </c>
      <c r="U618" s="9"/>
      <c r="V618" s="6">
        <v>3</v>
      </c>
      <c r="W618" s="6">
        <v>35</v>
      </c>
      <c r="X618" s="6">
        <v>30</v>
      </c>
      <c r="Y618" s="9"/>
      <c r="Z618" s="9"/>
      <c r="AA618" s="9"/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78.36</v>
      </c>
      <c r="AJ618" s="6">
        <v>0</v>
      </c>
      <c r="AK618" s="23">
        <v>0</v>
      </c>
    </row>
    <row r="619" spans="1:37">
      <c r="A619" s="5">
        <v>12178</v>
      </c>
      <c r="B619" s="6">
        <v>397</v>
      </c>
      <c r="C619" s="6">
        <v>103525</v>
      </c>
      <c r="D619" s="6">
        <v>12178</v>
      </c>
      <c r="E619" s="6">
        <v>20140848116</v>
      </c>
      <c r="F619" s="7" t="s">
        <v>1037</v>
      </c>
      <c r="G619" s="7" t="s">
        <v>1038</v>
      </c>
      <c r="H619" s="8">
        <v>22243</v>
      </c>
      <c r="I619" s="7" t="s">
        <v>95</v>
      </c>
      <c r="J619" s="7" t="s">
        <v>37</v>
      </c>
      <c r="K619" s="7" t="s">
        <v>1452</v>
      </c>
      <c r="L619" s="7" t="s">
        <v>28</v>
      </c>
      <c r="M619" s="6">
        <v>103525</v>
      </c>
      <c r="N619" s="8">
        <v>42972</v>
      </c>
      <c r="O619" s="8">
        <v>45016</v>
      </c>
      <c r="P619" s="6">
        <v>741</v>
      </c>
      <c r="Q619" s="7" t="s">
        <v>38</v>
      </c>
      <c r="R619" s="7" t="s">
        <v>30</v>
      </c>
      <c r="S619" s="7" t="s">
        <v>31</v>
      </c>
      <c r="T619" s="7" t="s">
        <v>32</v>
      </c>
      <c r="U619" s="7" t="s">
        <v>44</v>
      </c>
      <c r="V619" s="6">
        <v>38</v>
      </c>
      <c r="W619" s="6">
        <v>10</v>
      </c>
      <c r="X619" s="6">
        <v>30</v>
      </c>
      <c r="Y619" s="9"/>
      <c r="Z619" s="9"/>
      <c r="AA619" s="9"/>
      <c r="AB619" s="6">
        <v>90389.82</v>
      </c>
      <c r="AC619" s="6">
        <v>0</v>
      </c>
      <c r="AD619" s="6">
        <v>0</v>
      </c>
      <c r="AE619" s="6">
        <v>0</v>
      </c>
      <c r="AF619" s="6">
        <v>20247.32</v>
      </c>
      <c r="AG619" s="6">
        <v>20658.18</v>
      </c>
      <c r="AH619" s="6">
        <v>0</v>
      </c>
      <c r="AI619" s="6">
        <v>14616.04</v>
      </c>
      <c r="AJ619" s="6">
        <v>90389.82</v>
      </c>
      <c r="AK619" s="23">
        <v>69731.64</v>
      </c>
    </row>
    <row r="620" spans="1:37">
      <c r="A620" s="5">
        <v>25759</v>
      </c>
      <c r="B620" s="6">
        <v>397</v>
      </c>
      <c r="C620" s="6">
        <v>120142</v>
      </c>
      <c r="D620" s="6">
        <v>25759</v>
      </c>
      <c r="E620" s="6">
        <v>27323715233</v>
      </c>
      <c r="F620" s="7" t="s">
        <v>1037</v>
      </c>
      <c r="G620" s="7" t="s">
        <v>1039</v>
      </c>
      <c r="H620" s="8">
        <v>31541</v>
      </c>
      <c r="I620" s="7" t="s">
        <v>336</v>
      </c>
      <c r="J620" s="7" t="s">
        <v>27</v>
      </c>
      <c r="K620" s="7" t="s">
        <v>1452</v>
      </c>
      <c r="L620" s="7" t="s">
        <v>28</v>
      </c>
      <c r="M620" s="6">
        <v>120142</v>
      </c>
      <c r="N620" s="8">
        <v>44816</v>
      </c>
      <c r="O620" s="8">
        <v>45180</v>
      </c>
      <c r="P620" s="6">
        <v>709</v>
      </c>
      <c r="Q620" s="7" t="s">
        <v>29</v>
      </c>
      <c r="R620" s="7" t="s">
        <v>57</v>
      </c>
      <c r="S620" s="7" t="s">
        <v>31</v>
      </c>
      <c r="T620" s="7" t="s">
        <v>32</v>
      </c>
      <c r="U620" s="9"/>
      <c r="V620" s="6">
        <v>13</v>
      </c>
      <c r="W620" s="6">
        <v>40</v>
      </c>
      <c r="X620" s="6">
        <v>30</v>
      </c>
      <c r="Y620" s="9"/>
      <c r="Z620" s="9"/>
      <c r="AA620" s="9"/>
      <c r="AB620" s="6">
        <v>366499.41</v>
      </c>
      <c r="AC620" s="6">
        <v>6445.42</v>
      </c>
      <c r="AD620" s="6">
        <v>0</v>
      </c>
      <c r="AE620" s="6">
        <v>0</v>
      </c>
      <c r="AF620" s="6">
        <v>82095.86</v>
      </c>
      <c r="AG620" s="6">
        <v>105310.07</v>
      </c>
      <c r="AH620" s="6">
        <v>0</v>
      </c>
      <c r="AI620" s="6">
        <v>62707.48</v>
      </c>
      <c r="AJ620" s="6">
        <v>372944.83</v>
      </c>
      <c r="AK620" s="23">
        <v>267634.76</v>
      </c>
    </row>
    <row r="621" spans="1:37">
      <c r="A621" s="5">
        <v>30141</v>
      </c>
      <c r="B621" s="6">
        <v>397</v>
      </c>
      <c r="C621" s="6">
        <v>120761</v>
      </c>
      <c r="D621" s="6">
        <v>30141</v>
      </c>
      <c r="E621" s="6">
        <v>24341597532</v>
      </c>
      <c r="F621" s="7" t="s">
        <v>2294</v>
      </c>
      <c r="G621" s="7" t="s">
        <v>803</v>
      </c>
      <c r="H621" s="8">
        <v>32888</v>
      </c>
      <c r="I621" s="7" t="s">
        <v>55</v>
      </c>
      <c r="J621" s="7" t="s">
        <v>37</v>
      </c>
      <c r="K621" s="7" t="s">
        <v>1452</v>
      </c>
      <c r="L621" s="7" t="s">
        <v>28</v>
      </c>
      <c r="M621" s="6">
        <v>120761</v>
      </c>
      <c r="N621" s="8">
        <v>44802</v>
      </c>
      <c r="O621" s="8">
        <v>45046</v>
      </c>
      <c r="P621" s="6">
        <v>768</v>
      </c>
      <c r="Q621" s="7" t="s">
        <v>61</v>
      </c>
      <c r="R621" s="7" t="s">
        <v>30</v>
      </c>
      <c r="S621" s="7" t="s">
        <v>31</v>
      </c>
      <c r="T621" s="7" t="s">
        <v>62</v>
      </c>
      <c r="U621" s="7" t="s">
        <v>44</v>
      </c>
      <c r="V621" s="6">
        <v>4</v>
      </c>
      <c r="W621" s="6">
        <v>10</v>
      </c>
      <c r="X621" s="6">
        <v>30</v>
      </c>
      <c r="Y621" s="9"/>
      <c r="Z621" s="9"/>
      <c r="AA621" s="9"/>
      <c r="AB621" s="6">
        <v>39442.69</v>
      </c>
      <c r="AC621" s="6">
        <v>0</v>
      </c>
      <c r="AD621" s="6">
        <v>0</v>
      </c>
      <c r="AE621" s="6">
        <v>0</v>
      </c>
      <c r="AF621" s="6">
        <v>8401.2900000000009</v>
      </c>
      <c r="AG621" s="6">
        <v>17696.080000000002</v>
      </c>
      <c r="AH621" s="6">
        <v>0</v>
      </c>
      <c r="AI621" s="6">
        <v>6899.33</v>
      </c>
      <c r="AJ621" s="6">
        <v>39442.69</v>
      </c>
      <c r="AK621" s="23">
        <v>21746.61</v>
      </c>
    </row>
    <row r="622" spans="1:37">
      <c r="A622" s="5">
        <v>27840</v>
      </c>
      <c r="B622" s="6">
        <v>397</v>
      </c>
      <c r="C622" s="6">
        <v>113447</v>
      </c>
      <c r="D622" s="6">
        <v>27840</v>
      </c>
      <c r="E622" s="6">
        <v>20184670047</v>
      </c>
      <c r="F622" s="7" t="s">
        <v>1040</v>
      </c>
      <c r="G622" s="7" t="s">
        <v>1041</v>
      </c>
      <c r="H622" s="8">
        <v>24695</v>
      </c>
      <c r="I622" s="7" t="s">
        <v>500</v>
      </c>
      <c r="J622" s="7" t="s">
        <v>37</v>
      </c>
      <c r="K622" s="7" t="s">
        <v>1452</v>
      </c>
      <c r="L622" s="7" t="s">
        <v>28</v>
      </c>
      <c r="M622" s="6">
        <v>113447</v>
      </c>
      <c r="N622" s="8">
        <v>43770</v>
      </c>
      <c r="O622" s="8">
        <v>45016</v>
      </c>
      <c r="P622" s="6">
        <v>741</v>
      </c>
      <c r="Q622" s="7" t="s">
        <v>38</v>
      </c>
      <c r="R622" s="7" t="s">
        <v>30</v>
      </c>
      <c r="S622" s="7" t="s">
        <v>31</v>
      </c>
      <c r="T622" s="7" t="s">
        <v>32</v>
      </c>
      <c r="U622" s="9"/>
      <c r="V622" s="6">
        <v>9</v>
      </c>
      <c r="W622" s="6">
        <v>10</v>
      </c>
      <c r="X622" s="6">
        <v>30</v>
      </c>
      <c r="Y622" s="9"/>
      <c r="Z622" s="9"/>
      <c r="AA622" s="9"/>
      <c r="AB622" s="6">
        <v>80247</v>
      </c>
      <c r="AC622" s="6">
        <v>0</v>
      </c>
      <c r="AD622" s="6">
        <v>0</v>
      </c>
      <c r="AE622" s="6">
        <v>0</v>
      </c>
      <c r="AF622" s="6">
        <v>17975.330000000002</v>
      </c>
      <c r="AG622" s="6">
        <v>28571.73</v>
      </c>
      <c r="AH622" s="6">
        <v>0</v>
      </c>
      <c r="AI622" s="6">
        <v>13739.79</v>
      </c>
      <c r="AJ622" s="6">
        <v>80247</v>
      </c>
      <c r="AK622" s="23">
        <v>51675.27</v>
      </c>
    </row>
    <row r="623" spans="1:37">
      <c r="A623" s="5">
        <v>9910</v>
      </c>
      <c r="B623" s="6">
        <v>397</v>
      </c>
      <c r="C623" s="6">
        <v>111722</v>
      </c>
      <c r="D623" s="6">
        <v>9910</v>
      </c>
      <c r="E623" s="6">
        <v>27110655091</v>
      </c>
      <c r="F623" s="7" t="s">
        <v>1474</v>
      </c>
      <c r="G623" s="7" t="s">
        <v>1475</v>
      </c>
      <c r="H623" s="8">
        <v>19839</v>
      </c>
      <c r="I623" s="7" t="s">
        <v>366</v>
      </c>
      <c r="J623" s="7" t="s">
        <v>27</v>
      </c>
      <c r="K623" s="7" t="s">
        <v>1452</v>
      </c>
      <c r="L623" s="7" t="s">
        <v>28</v>
      </c>
      <c r="M623" s="6">
        <v>111722</v>
      </c>
      <c r="N623" s="8">
        <v>43668</v>
      </c>
      <c r="O623" s="8">
        <v>45494</v>
      </c>
      <c r="P623" s="6">
        <v>706</v>
      </c>
      <c r="Q623" s="7" t="s">
        <v>33</v>
      </c>
      <c r="R623" s="7" t="s">
        <v>57</v>
      </c>
      <c r="S623" s="7" t="s">
        <v>31</v>
      </c>
      <c r="T623" s="7" t="s">
        <v>43</v>
      </c>
      <c r="U623" s="7" t="s">
        <v>44</v>
      </c>
      <c r="V623" s="6">
        <v>0</v>
      </c>
      <c r="W623" s="6">
        <v>40</v>
      </c>
      <c r="X623" s="6">
        <v>30</v>
      </c>
      <c r="Y623" s="9"/>
      <c r="Z623" s="9"/>
      <c r="AA623" s="9"/>
      <c r="AB623" s="6">
        <v>360579.8</v>
      </c>
      <c r="AC623" s="6">
        <v>0</v>
      </c>
      <c r="AD623" s="6">
        <v>0</v>
      </c>
      <c r="AE623" s="6">
        <v>0</v>
      </c>
      <c r="AF623" s="6">
        <v>80769.87</v>
      </c>
      <c r="AG623" s="6">
        <v>122119.02</v>
      </c>
      <c r="AH623" s="6">
        <v>0</v>
      </c>
      <c r="AI623" s="6">
        <v>60765.63</v>
      </c>
      <c r="AJ623" s="6">
        <v>360579.8</v>
      </c>
      <c r="AK623" s="23">
        <v>238460.78</v>
      </c>
    </row>
    <row r="624" spans="1:37">
      <c r="A624" s="5">
        <v>19483</v>
      </c>
      <c r="B624" s="6">
        <v>397</v>
      </c>
      <c r="C624" s="6">
        <v>108499</v>
      </c>
      <c r="D624" s="6">
        <v>19483</v>
      </c>
      <c r="E624" s="6">
        <v>20235170826</v>
      </c>
      <c r="F624" s="7" t="s">
        <v>1042</v>
      </c>
      <c r="G624" s="7" t="s">
        <v>1043</v>
      </c>
      <c r="H624" s="8">
        <v>26905</v>
      </c>
      <c r="I624" s="7" t="s">
        <v>283</v>
      </c>
      <c r="J624" s="7" t="s">
        <v>37</v>
      </c>
      <c r="K624" s="7" t="s">
        <v>1452</v>
      </c>
      <c r="L624" s="7" t="s">
        <v>48</v>
      </c>
      <c r="M624" s="6">
        <v>108499</v>
      </c>
      <c r="N624" s="8">
        <v>43364</v>
      </c>
      <c r="O624" s="9"/>
      <c r="P624" s="6">
        <v>3</v>
      </c>
      <c r="Q624" s="7" t="s">
        <v>66</v>
      </c>
      <c r="R624" s="7" t="s">
        <v>50</v>
      </c>
      <c r="S624" s="7" t="s">
        <v>51</v>
      </c>
      <c r="T624" s="7" t="s">
        <v>52</v>
      </c>
      <c r="U624" s="9"/>
      <c r="V624" s="6">
        <v>24</v>
      </c>
      <c r="W624" s="6">
        <v>35</v>
      </c>
      <c r="X624" s="6">
        <v>30</v>
      </c>
      <c r="Y624" s="9"/>
      <c r="Z624" s="9"/>
      <c r="AA624" s="9"/>
      <c r="AB624" s="6">
        <v>525701.72</v>
      </c>
      <c r="AC624" s="6">
        <v>0</v>
      </c>
      <c r="AD624" s="6">
        <v>0</v>
      </c>
      <c r="AE624" s="6">
        <v>0</v>
      </c>
      <c r="AF624" s="6">
        <v>99063.07</v>
      </c>
      <c r="AG624" s="6">
        <v>229418.22</v>
      </c>
      <c r="AH624" s="6">
        <v>0</v>
      </c>
      <c r="AI624" s="6">
        <v>90203.71</v>
      </c>
      <c r="AJ624" s="6">
        <v>525701.72</v>
      </c>
      <c r="AK624" s="23">
        <v>296283.5</v>
      </c>
    </row>
    <row r="625" spans="1:37">
      <c r="A625" s="5">
        <v>19483</v>
      </c>
      <c r="B625" s="6">
        <v>397</v>
      </c>
      <c r="C625" s="6">
        <v>119895</v>
      </c>
      <c r="D625" s="6">
        <v>19483</v>
      </c>
      <c r="E625" s="6">
        <v>20235170826</v>
      </c>
      <c r="F625" s="7" t="s">
        <v>1042</v>
      </c>
      <c r="G625" s="7" t="s">
        <v>1043</v>
      </c>
      <c r="H625" s="8">
        <v>26905</v>
      </c>
      <c r="I625" s="7" t="s">
        <v>283</v>
      </c>
      <c r="J625" s="7" t="s">
        <v>37</v>
      </c>
      <c r="K625" s="7" t="s">
        <v>1452</v>
      </c>
      <c r="L625" s="7" t="s">
        <v>28</v>
      </c>
      <c r="M625" s="6">
        <v>119895</v>
      </c>
      <c r="N625" s="8">
        <v>44643</v>
      </c>
      <c r="O625" s="8">
        <v>46468</v>
      </c>
      <c r="P625" s="6">
        <v>719</v>
      </c>
      <c r="Q625" s="7" t="s">
        <v>33</v>
      </c>
      <c r="R625" s="7" t="s">
        <v>42</v>
      </c>
      <c r="S625" s="7" t="s">
        <v>31</v>
      </c>
      <c r="T625" s="7" t="s">
        <v>43</v>
      </c>
      <c r="U625" s="7" t="s">
        <v>44</v>
      </c>
      <c r="V625" s="6">
        <v>27</v>
      </c>
      <c r="W625" s="6">
        <v>20</v>
      </c>
      <c r="X625" s="6">
        <v>30</v>
      </c>
      <c r="Y625" s="9"/>
      <c r="Z625" s="9"/>
      <c r="AA625" s="9"/>
      <c r="AB625" s="6">
        <v>287418.90999999997</v>
      </c>
      <c r="AC625" s="6">
        <v>0</v>
      </c>
      <c r="AD625" s="6">
        <v>0</v>
      </c>
      <c r="AE625" s="6">
        <v>0</v>
      </c>
      <c r="AF625" s="6">
        <v>59909.51</v>
      </c>
      <c r="AG625" s="6">
        <v>60562.73</v>
      </c>
      <c r="AH625" s="6">
        <v>0</v>
      </c>
      <c r="AI625" s="6">
        <v>46475.63</v>
      </c>
      <c r="AJ625" s="6">
        <v>287418.90999999997</v>
      </c>
      <c r="AK625" s="23">
        <v>226856.18</v>
      </c>
    </row>
    <row r="626" spans="1:37">
      <c r="A626" s="5">
        <v>22085</v>
      </c>
      <c r="B626" s="6">
        <v>397</v>
      </c>
      <c r="C626" s="6">
        <v>105512</v>
      </c>
      <c r="D626" s="6">
        <v>22085</v>
      </c>
      <c r="E626" s="6">
        <v>20273648403</v>
      </c>
      <c r="F626" s="7" t="s">
        <v>1042</v>
      </c>
      <c r="G626" s="7" t="s">
        <v>1044</v>
      </c>
      <c r="H626" s="8">
        <v>28987</v>
      </c>
      <c r="I626" s="7" t="s">
        <v>208</v>
      </c>
      <c r="J626" s="7" t="s">
        <v>37</v>
      </c>
      <c r="K626" s="7" t="s">
        <v>1452</v>
      </c>
      <c r="L626" s="7" t="s">
        <v>28</v>
      </c>
      <c r="M626" s="6">
        <v>105512</v>
      </c>
      <c r="N626" s="8">
        <v>43145</v>
      </c>
      <c r="O626" s="8">
        <v>45016</v>
      </c>
      <c r="P626" s="6">
        <v>757</v>
      </c>
      <c r="Q626" s="7" t="s">
        <v>56</v>
      </c>
      <c r="R626" s="7" t="s">
        <v>42</v>
      </c>
      <c r="S626" s="7" t="s">
        <v>31</v>
      </c>
      <c r="T626" s="7" t="s">
        <v>32</v>
      </c>
      <c r="U626" s="9"/>
      <c r="V626" s="6">
        <v>12</v>
      </c>
      <c r="W626" s="6">
        <v>20</v>
      </c>
      <c r="X626" s="6">
        <v>30</v>
      </c>
      <c r="Y626" s="9"/>
      <c r="Z626" s="9"/>
      <c r="AA626" s="9"/>
      <c r="AB626" s="6">
        <v>160494</v>
      </c>
      <c r="AC626" s="6">
        <v>4072.56</v>
      </c>
      <c r="AD626" s="6">
        <v>0</v>
      </c>
      <c r="AE626" s="6">
        <v>0</v>
      </c>
      <c r="AF626" s="6">
        <v>34185.22</v>
      </c>
      <c r="AG626" s="6">
        <v>36725.39</v>
      </c>
      <c r="AH626" s="6">
        <v>0</v>
      </c>
      <c r="AI626" s="6">
        <v>27931.119999999999</v>
      </c>
      <c r="AJ626" s="6">
        <v>164566.56</v>
      </c>
      <c r="AK626" s="23">
        <v>127841.17</v>
      </c>
    </row>
    <row r="627" spans="1:37">
      <c r="A627" s="5">
        <v>27312</v>
      </c>
      <c r="B627" s="6">
        <v>397</v>
      </c>
      <c r="C627" s="6">
        <v>101677</v>
      </c>
      <c r="D627" s="6">
        <v>27312</v>
      </c>
      <c r="E627" s="6">
        <v>27288835190</v>
      </c>
      <c r="F627" s="7" t="s">
        <v>1042</v>
      </c>
      <c r="G627" s="7" t="s">
        <v>1045</v>
      </c>
      <c r="H627" s="8">
        <v>29745</v>
      </c>
      <c r="I627" s="7" t="s">
        <v>78</v>
      </c>
      <c r="J627" s="7" t="s">
        <v>27</v>
      </c>
      <c r="K627" s="7" t="s">
        <v>1452</v>
      </c>
      <c r="L627" s="7" t="s">
        <v>28</v>
      </c>
      <c r="M627" s="6">
        <v>101677</v>
      </c>
      <c r="N627" s="8">
        <v>42522</v>
      </c>
      <c r="O627" s="8">
        <v>45016</v>
      </c>
      <c r="P627" s="6">
        <v>740</v>
      </c>
      <c r="Q627" s="7" t="s">
        <v>38</v>
      </c>
      <c r="R627" s="7" t="s">
        <v>42</v>
      </c>
      <c r="S627" s="7" t="s">
        <v>31</v>
      </c>
      <c r="T627" s="7" t="s">
        <v>32</v>
      </c>
      <c r="U627" s="9"/>
      <c r="V627" s="6">
        <v>10</v>
      </c>
      <c r="W627" s="6">
        <v>20</v>
      </c>
      <c r="X627" s="6">
        <v>30</v>
      </c>
      <c r="Y627" s="9"/>
      <c r="Z627" s="9"/>
      <c r="AA627" s="9"/>
      <c r="AB627" s="6">
        <v>160494</v>
      </c>
      <c r="AC627" s="6">
        <v>0</v>
      </c>
      <c r="AD627" s="6">
        <v>0</v>
      </c>
      <c r="AE627" s="6">
        <v>0</v>
      </c>
      <c r="AF627" s="6">
        <v>35950.660000000003</v>
      </c>
      <c r="AG627" s="6">
        <v>37264.18</v>
      </c>
      <c r="AH627" s="6">
        <v>0</v>
      </c>
      <c r="AI627" s="6">
        <v>25951.88</v>
      </c>
      <c r="AJ627" s="6">
        <v>160494</v>
      </c>
      <c r="AK627" s="23">
        <v>123229.82</v>
      </c>
    </row>
    <row r="628" spans="1:37">
      <c r="A628" s="5">
        <v>27312</v>
      </c>
      <c r="B628" s="6">
        <v>397</v>
      </c>
      <c r="C628" s="6">
        <v>119604</v>
      </c>
      <c r="D628" s="6">
        <v>27312</v>
      </c>
      <c r="E628" s="6">
        <v>27288835190</v>
      </c>
      <c r="F628" s="7" t="s">
        <v>1042</v>
      </c>
      <c r="G628" s="7" t="s">
        <v>1045</v>
      </c>
      <c r="H628" s="8">
        <v>29745</v>
      </c>
      <c r="I628" s="7" t="s">
        <v>78</v>
      </c>
      <c r="J628" s="7" t="s">
        <v>27</v>
      </c>
      <c r="K628" s="7" t="s">
        <v>1452</v>
      </c>
      <c r="L628" s="7" t="s">
        <v>28</v>
      </c>
      <c r="M628" s="6">
        <v>119604</v>
      </c>
      <c r="N628" s="8">
        <v>43088</v>
      </c>
      <c r="O628" s="8">
        <v>45016</v>
      </c>
      <c r="P628" s="6">
        <v>757</v>
      </c>
      <c r="Q628" s="7" t="s">
        <v>56</v>
      </c>
      <c r="R628" s="7" t="s">
        <v>42</v>
      </c>
      <c r="S628" s="7" t="s">
        <v>31</v>
      </c>
      <c r="T628" s="7" t="s">
        <v>43</v>
      </c>
      <c r="U628" s="7" t="s">
        <v>44</v>
      </c>
      <c r="V628" s="6">
        <v>10</v>
      </c>
      <c r="W628" s="6">
        <v>20</v>
      </c>
      <c r="X628" s="6">
        <v>30</v>
      </c>
      <c r="Y628" s="9"/>
      <c r="Z628" s="9"/>
      <c r="AA628" s="9"/>
      <c r="AB628" s="6">
        <v>160494.01</v>
      </c>
      <c r="AC628" s="6">
        <v>0</v>
      </c>
      <c r="AD628" s="6">
        <v>0</v>
      </c>
      <c r="AE628" s="6">
        <v>0</v>
      </c>
      <c r="AF628" s="6">
        <v>35950.660000000003</v>
      </c>
      <c r="AG628" s="6">
        <v>49477.120000000003</v>
      </c>
      <c r="AH628" s="6">
        <v>0</v>
      </c>
      <c r="AI628" s="6">
        <v>28172.22</v>
      </c>
      <c r="AJ628" s="6">
        <v>160494.01</v>
      </c>
      <c r="AK628" s="23">
        <v>111016.89</v>
      </c>
    </row>
    <row r="629" spans="1:37">
      <c r="A629" s="5">
        <v>23467</v>
      </c>
      <c r="B629" s="6">
        <v>397</v>
      </c>
      <c r="C629" s="6">
        <v>103882</v>
      </c>
      <c r="D629" s="6">
        <v>23467</v>
      </c>
      <c r="E629" s="6">
        <v>20172365303</v>
      </c>
      <c r="F629" s="7" t="s">
        <v>1046</v>
      </c>
      <c r="G629" s="7" t="s">
        <v>1047</v>
      </c>
      <c r="H629" s="8">
        <v>23766</v>
      </c>
      <c r="I629" s="7" t="s">
        <v>26</v>
      </c>
      <c r="J629" s="7" t="s">
        <v>37</v>
      </c>
      <c r="K629" s="7" t="s">
        <v>1452</v>
      </c>
      <c r="L629" s="7" t="s">
        <v>28</v>
      </c>
      <c r="M629" s="6">
        <v>103882</v>
      </c>
      <c r="N629" s="8">
        <v>42145</v>
      </c>
      <c r="O629" s="9"/>
      <c r="P629" s="6">
        <v>740</v>
      </c>
      <c r="Q629" s="7" t="s">
        <v>38</v>
      </c>
      <c r="R629" s="7" t="s">
        <v>42</v>
      </c>
      <c r="S629" s="7" t="s">
        <v>31</v>
      </c>
      <c r="T629" s="7" t="s">
        <v>43</v>
      </c>
      <c r="U629" s="7" t="s">
        <v>44</v>
      </c>
      <c r="V629" s="6">
        <v>18</v>
      </c>
      <c r="W629" s="6">
        <v>20</v>
      </c>
      <c r="X629" s="6">
        <v>30</v>
      </c>
      <c r="Y629" s="9"/>
      <c r="Z629" s="9"/>
      <c r="AA629" s="9"/>
      <c r="AB629" s="6">
        <v>160494</v>
      </c>
      <c r="AC629" s="6">
        <v>2220.16</v>
      </c>
      <c r="AD629" s="6">
        <v>0</v>
      </c>
      <c r="AE629" s="6">
        <v>0</v>
      </c>
      <c r="AF629" s="6">
        <v>35950.660000000003</v>
      </c>
      <c r="AG629" s="6">
        <v>35950.660000000003</v>
      </c>
      <c r="AH629" s="6">
        <v>0</v>
      </c>
      <c r="AI629" s="6">
        <v>25951.88</v>
      </c>
      <c r="AJ629" s="6">
        <v>162714.16</v>
      </c>
      <c r="AK629" s="23">
        <v>126763.5</v>
      </c>
    </row>
    <row r="630" spans="1:37">
      <c r="A630" s="5">
        <v>23467</v>
      </c>
      <c r="B630" s="6">
        <v>397</v>
      </c>
      <c r="C630" s="6">
        <v>118035</v>
      </c>
      <c r="D630" s="6">
        <v>23467</v>
      </c>
      <c r="E630" s="6">
        <v>20172365303</v>
      </c>
      <c r="F630" s="7" t="s">
        <v>1046</v>
      </c>
      <c r="G630" s="7" t="s">
        <v>1047</v>
      </c>
      <c r="H630" s="8">
        <v>23766</v>
      </c>
      <c r="I630" s="7" t="s">
        <v>26</v>
      </c>
      <c r="J630" s="7" t="s">
        <v>37</v>
      </c>
      <c r="K630" s="7" t="s">
        <v>1452</v>
      </c>
      <c r="L630" s="7" t="s">
        <v>28</v>
      </c>
      <c r="M630" s="6">
        <v>118035</v>
      </c>
      <c r="N630" s="8">
        <v>44689</v>
      </c>
      <c r="O630" s="8">
        <v>45046</v>
      </c>
      <c r="P630" s="6">
        <v>757</v>
      </c>
      <c r="Q630" s="7" t="s">
        <v>56</v>
      </c>
      <c r="R630" s="7" t="s">
        <v>42</v>
      </c>
      <c r="S630" s="7" t="s">
        <v>31</v>
      </c>
      <c r="T630" s="7" t="s">
        <v>43</v>
      </c>
      <c r="U630" s="7" t="s">
        <v>44</v>
      </c>
      <c r="V630" s="6">
        <v>18</v>
      </c>
      <c r="W630" s="6">
        <v>20</v>
      </c>
      <c r="X630" s="6">
        <v>30</v>
      </c>
      <c r="Y630" s="9"/>
      <c r="Z630" s="9"/>
      <c r="AA630" s="9"/>
      <c r="AB630" s="6">
        <v>177047.73</v>
      </c>
      <c r="AC630" s="6">
        <v>2449.15</v>
      </c>
      <c r="AD630" s="6">
        <v>0</v>
      </c>
      <c r="AE630" s="6">
        <v>0</v>
      </c>
      <c r="AF630" s="6">
        <v>39658.68</v>
      </c>
      <c r="AG630" s="6">
        <v>61041.919999999998</v>
      </c>
      <c r="AH630" s="6">
        <v>0</v>
      </c>
      <c r="AI630" s="6">
        <v>31683.38</v>
      </c>
      <c r="AJ630" s="6">
        <v>179496.88</v>
      </c>
      <c r="AK630" s="23">
        <v>118454.96</v>
      </c>
    </row>
    <row r="631" spans="1:37">
      <c r="A631" s="5">
        <v>30157</v>
      </c>
      <c r="B631" s="6">
        <v>397</v>
      </c>
      <c r="C631" s="6">
        <v>119501</v>
      </c>
      <c r="D631" s="6">
        <v>30157</v>
      </c>
      <c r="E631" s="6">
        <v>20403570894</v>
      </c>
      <c r="F631" s="7" t="s">
        <v>1048</v>
      </c>
      <c r="G631" s="7" t="s">
        <v>1049</v>
      </c>
      <c r="H631" s="8">
        <v>35525</v>
      </c>
      <c r="I631" s="7" t="s">
        <v>60</v>
      </c>
      <c r="J631" s="7" t="s">
        <v>37</v>
      </c>
      <c r="K631" s="7" t="s">
        <v>1452</v>
      </c>
      <c r="L631" s="7" t="s">
        <v>28</v>
      </c>
      <c r="M631" s="6">
        <v>119501</v>
      </c>
      <c r="N631" s="8">
        <v>44776</v>
      </c>
      <c r="O631" s="8">
        <v>45046</v>
      </c>
      <c r="P631" s="6">
        <v>768</v>
      </c>
      <c r="Q631" s="7" t="s">
        <v>61</v>
      </c>
      <c r="R631" s="7" t="s">
        <v>30</v>
      </c>
      <c r="S631" s="7" t="s">
        <v>31</v>
      </c>
      <c r="T631" s="7" t="s">
        <v>62</v>
      </c>
      <c r="U631" s="7" t="s">
        <v>44</v>
      </c>
      <c r="V631" s="6">
        <v>4</v>
      </c>
      <c r="W631" s="6">
        <v>10</v>
      </c>
      <c r="X631" s="6">
        <v>30</v>
      </c>
      <c r="Y631" s="9"/>
      <c r="Z631" s="9"/>
      <c r="AA631" s="9"/>
      <c r="AB631" s="6">
        <v>39442.69</v>
      </c>
      <c r="AC631" s="6">
        <v>0</v>
      </c>
      <c r="AD631" s="6">
        <v>0</v>
      </c>
      <c r="AE631" s="6">
        <v>0</v>
      </c>
      <c r="AF631" s="6">
        <v>8401.2900000000009</v>
      </c>
      <c r="AG631" s="6">
        <v>17696.080000000002</v>
      </c>
      <c r="AH631" s="6">
        <v>0</v>
      </c>
      <c r="AI631" s="6">
        <v>6899.33</v>
      </c>
      <c r="AJ631" s="6">
        <v>39442.69</v>
      </c>
      <c r="AK631" s="23">
        <v>21746.61</v>
      </c>
    </row>
    <row r="632" spans="1:37">
      <c r="A632" s="5">
        <v>22365</v>
      </c>
      <c r="B632" s="6">
        <v>397</v>
      </c>
      <c r="C632" s="6">
        <v>114183</v>
      </c>
      <c r="D632" s="6">
        <v>22365</v>
      </c>
      <c r="E632" s="6">
        <v>23279605799</v>
      </c>
      <c r="F632" s="7" t="s">
        <v>1470</v>
      </c>
      <c r="G632" s="7" t="s">
        <v>1471</v>
      </c>
      <c r="H632" s="8">
        <v>29275</v>
      </c>
      <c r="I632" s="7" t="s">
        <v>208</v>
      </c>
      <c r="J632" s="7" t="s">
        <v>37</v>
      </c>
      <c r="K632" s="7" t="s">
        <v>1452</v>
      </c>
      <c r="L632" s="7" t="s">
        <v>28</v>
      </c>
      <c r="M632" s="6">
        <v>114183</v>
      </c>
      <c r="N632" s="8">
        <v>44086</v>
      </c>
      <c r="O632" s="8">
        <v>45077</v>
      </c>
      <c r="P632" s="6">
        <v>757</v>
      </c>
      <c r="Q632" s="7" t="s">
        <v>56</v>
      </c>
      <c r="R632" s="7" t="s">
        <v>42</v>
      </c>
      <c r="S632" s="7" t="s">
        <v>31</v>
      </c>
      <c r="T632" s="7" t="s">
        <v>32</v>
      </c>
      <c r="U632" s="9"/>
      <c r="V632" s="6">
        <v>17</v>
      </c>
      <c r="W632" s="6">
        <v>20</v>
      </c>
      <c r="X632" s="6">
        <v>30</v>
      </c>
      <c r="Y632" s="9"/>
      <c r="Z632" s="9"/>
      <c r="AA632" s="9"/>
      <c r="AB632" s="6">
        <v>177047.73</v>
      </c>
      <c r="AC632" s="6">
        <v>0</v>
      </c>
      <c r="AD632" s="6">
        <v>0</v>
      </c>
      <c r="AE632" s="6">
        <v>0</v>
      </c>
      <c r="AF632" s="6">
        <v>39658.68</v>
      </c>
      <c r="AG632" s="6">
        <v>58615.85</v>
      </c>
      <c r="AH632" s="6">
        <v>0</v>
      </c>
      <c r="AI632" s="6">
        <v>29978.12</v>
      </c>
      <c r="AJ632" s="6">
        <v>177047.73</v>
      </c>
      <c r="AK632" s="23">
        <v>118431.88</v>
      </c>
    </row>
    <row r="633" spans="1:37">
      <c r="A633" s="5">
        <v>13456</v>
      </c>
      <c r="B633" s="6">
        <v>397</v>
      </c>
      <c r="C633" s="6">
        <v>114503</v>
      </c>
      <c r="D633" s="6">
        <v>13456</v>
      </c>
      <c r="E633" s="6">
        <v>20125987010</v>
      </c>
      <c r="F633" s="7" t="s">
        <v>1050</v>
      </c>
      <c r="G633" s="7" t="s">
        <v>748</v>
      </c>
      <c r="H633" s="8">
        <v>21495</v>
      </c>
      <c r="I633" s="7" t="s">
        <v>380</v>
      </c>
      <c r="J633" s="7" t="s">
        <v>37</v>
      </c>
      <c r="K633" s="7" t="s">
        <v>1452</v>
      </c>
      <c r="L633" s="7" t="s">
        <v>28</v>
      </c>
      <c r="M633" s="6">
        <v>114503</v>
      </c>
      <c r="N633" s="8">
        <v>44169</v>
      </c>
      <c r="O633" s="8">
        <v>45077</v>
      </c>
      <c r="P633" s="6">
        <v>705</v>
      </c>
      <c r="Q633" s="7" t="s">
        <v>69</v>
      </c>
      <c r="R633" s="7" t="s">
        <v>57</v>
      </c>
      <c r="S633" s="7" t="s">
        <v>31</v>
      </c>
      <c r="T633" s="7" t="s">
        <v>43</v>
      </c>
      <c r="U633" s="7" t="s">
        <v>44</v>
      </c>
      <c r="V633" s="6">
        <v>38</v>
      </c>
      <c r="W633" s="6">
        <v>40</v>
      </c>
      <c r="X633" s="6">
        <v>30</v>
      </c>
      <c r="Y633" s="9"/>
      <c r="Z633" s="9"/>
      <c r="AA633" s="9"/>
      <c r="AB633" s="6">
        <v>669481.97</v>
      </c>
      <c r="AC633" s="6">
        <v>0</v>
      </c>
      <c r="AD633" s="6">
        <v>0</v>
      </c>
      <c r="AE633" s="6">
        <v>0</v>
      </c>
      <c r="AF633" s="6">
        <v>115833.7</v>
      </c>
      <c r="AG633" s="6">
        <v>180508.13</v>
      </c>
      <c r="AH633" s="6">
        <v>0</v>
      </c>
      <c r="AI633" s="6">
        <v>113596.56</v>
      </c>
      <c r="AJ633" s="6">
        <v>669481.97</v>
      </c>
      <c r="AK633" s="23">
        <v>488973.84</v>
      </c>
    </row>
    <row r="634" spans="1:37">
      <c r="A634" s="5">
        <v>13456</v>
      </c>
      <c r="B634" s="6">
        <v>397</v>
      </c>
      <c r="C634" s="6">
        <v>119896</v>
      </c>
      <c r="D634" s="6">
        <v>13456</v>
      </c>
      <c r="E634" s="6">
        <v>20125987010</v>
      </c>
      <c r="F634" s="7" t="s">
        <v>1050</v>
      </c>
      <c r="G634" s="7" t="s">
        <v>748</v>
      </c>
      <c r="H634" s="8">
        <v>21495</v>
      </c>
      <c r="I634" s="7" t="s">
        <v>380</v>
      </c>
      <c r="J634" s="7" t="s">
        <v>37</v>
      </c>
      <c r="K634" s="7" t="s">
        <v>1452</v>
      </c>
      <c r="L634" s="7" t="s">
        <v>28</v>
      </c>
      <c r="M634" s="6">
        <v>119896</v>
      </c>
      <c r="N634" s="8">
        <v>44743</v>
      </c>
      <c r="O634" s="8">
        <v>45473</v>
      </c>
      <c r="P634" s="6">
        <v>728</v>
      </c>
      <c r="Q634" s="7" t="s">
        <v>69</v>
      </c>
      <c r="R634" s="7" t="s">
        <v>30</v>
      </c>
      <c r="S634" s="7" t="s">
        <v>31</v>
      </c>
      <c r="T634" s="7" t="s">
        <v>32</v>
      </c>
      <c r="U634" s="9"/>
      <c r="V634" s="6">
        <v>38</v>
      </c>
      <c r="W634" s="6">
        <v>10</v>
      </c>
      <c r="X634" s="6">
        <v>30</v>
      </c>
      <c r="Y634" s="9"/>
      <c r="Z634" s="9"/>
      <c r="AA634" s="9"/>
      <c r="AB634" s="6">
        <v>167370.82999999999</v>
      </c>
      <c r="AC634" s="6">
        <v>0</v>
      </c>
      <c r="AD634" s="6">
        <v>0</v>
      </c>
      <c r="AE634" s="6">
        <v>0</v>
      </c>
      <c r="AF634" s="6">
        <v>28958.49</v>
      </c>
      <c r="AG634" s="6">
        <v>32811.35</v>
      </c>
      <c r="AH634" s="6">
        <v>0</v>
      </c>
      <c r="AI634" s="6">
        <v>27063.86</v>
      </c>
      <c r="AJ634" s="6">
        <v>167370.82999999999</v>
      </c>
      <c r="AK634" s="23">
        <v>134559.48000000001</v>
      </c>
    </row>
    <row r="635" spans="1:37">
      <c r="A635" s="5">
        <v>12166</v>
      </c>
      <c r="B635" s="6">
        <v>397</v>
      </c>
      <c r="C635" s="6">
        <v>117826</v>
      </c>
      <c r="D635" s="6">
        <v>12166</v>
      </c>
      <c r="E635" s="6">
        <v>23146016804</v>
      </c>
      <c r="F635" s="7" t="s">
        <v>1052</v>
      </c>
      <c r="G635" s="7" t="s">
        <v>1053</v>
      </c>
      <c r="H635" s="8">
        <v>22590</v>
      </c>
      <c r="I635" s="7" t="s">
        <v>41</v>
      </c>
      <c r="J635" s="7" t="s">
        <v>27</v>
      </c>
      <c r="K635" s="7" t="s">
        <v>1452</v>
      </c>
      <c r="L635" s="7" t="s">
        <v>28</v>
      </c>
      <c r="M635" s="6">
        <v>117826</v>
      </c>
      <c r="N635" s="8">
        <v>44560</v>
      </c>
      <c r="O635" s="8">
        <v>46385</v>
      </c>
      <c r="P635" s="6">
        <v>705</v>
      </c>
      <c r="Q635" s="7" t="s">
        <v>69</v>
      </c>
      <c r="R635" s="7" t="s">
        <v>57</v>
      </c>
      <c r="S635" s="7" t="s">
        <v>31</v>
      </c>
      <c r="T635" s="7" t="s">
        <v>43</v>
      </c>
      <c r="U635" s="7" t="s">
        <v>44</v>
      </c>
      <c r="V635" s="6">
        <v>31</v>
      </c>
      <c r="W635" s="6">
        <v>40</v>
      </c>
      <c r="X635" s="6">
        <v>30</v>
      </c>
      <c r="Y635" s="9"/>
      <c r="Z635" s="9"/>
      <c r="AA635" s="9"/>
      <c r="AB635" s="6">
        <v>645991.37</v>
      </c>
      <c r="AC635" s="6">
        <v>0</v>
      </c>
      <c r="AD635" s="6">
        <v>0</v>
      </c>
      <c r="AE635" s="6">
        <v>0</v>
      </c>
      <c r="AF635" s="6">
        <v>144417.23000000001</v>
      </c>
      <c r="AG635" s="6">
        <v>-112937.1</v>
      </c>
      <c r="AH635" s="6">
        <v>0</v>
      </c>
      <c r="AI635" s="6">
        <v>108643.41</v>
      </c>
      <c r="AJ635" s="6">
        <v>645991.37</v>
      </c>
      <c r="AK635" s="23">
        <v>758928.47</v>
      </c>
    </row>
    <row r="636" spans="1:37">
      <c r="A636" s="5">
        <v>26474</v>
      </c>
      <c r="B636" s="6">
        <v>397</v>
      </c>
      <c r="C636" s="6">
        <v>113449</v>
      </c>
      <c r="D636" s="6">
        <v>26474</v>
      </c>
      <c r="E636" s="6">
        <v>20190386814</v>
      </c>
      <c r="F636" s="7" t="s">
        <v>1054</v>
      </c>
      <c r="G636" s="7" t="s">
        <v>1055</v>
      </c>
      <c r="H636" s="8">
        <v>25141</v>
      </c>
      <c r="I636" s="7" t="s">
        <v>103</v>
      </c>
      <c r="J636" s="7" t="s">
        <v>37</v>
      </c>
      <c r="K636" s="7" t="s">
        <v>1452</v>
      </c>
      <c r="L636" s="7" t="s">
        <v>28</v>
      </c>
      <c r="M636" s="6">
        <v>113449</v>
      </c>
      <c r="N636" s="8">
        <v>43686</v>
      </c>
      <c r="O636" s="8">
        <v>45512</v>
      </c>
      <c r="P636" s="6">
        <v>706</v>
      </c>
      <c r="Q636" s="7" t="s">
        <v>33</v>
      </c>
      <c r="R636" s="7" t="s">
        <v>57</v>
      </c>
      <c r="S636" s="7" t="s">
        <v>31</v>
      </c>
      <c r="T636" s="7" t="s">
        <v>43</v>
      </c>
      <c r="U636" s="7" t="s">
        <v>44</v>
      </c>
      <c r="V636" s="6">
        <v>24</v>
      </c>
      <c r="W636" s="6">
        <v>40</v>
      </c>
      <c r="X636" s="6">
        <v>30</v>
      </c>
      <c r="Y636" s="9"/>
      <c r="Z636" s="9"/>
      <c r="AA636" s="9"/>
      <c r="AB636" s="6">
        <v>621869.51</v>
      </c>
      <c r="AC636" s="6">
        <v>0</v>
      </c>
      <c r="AD636" s="6">
        <v>0</v>
      </c>
      <c r="AE636" s="6">
        <v>0</v>
      </c>
      <c r="AF636" s="6">
        <v>111936.52</v>
      </c>
      <c r="AG636" s="6">
        <v>134515.85999999999</v>
      </c>
      <c r="AH636" s="6">
        <v>0</v>
      </c>
      <c r="AI636" s="6">
        <v>104596.97</v>
      </c>
      <c r="AJ636" s="6">
        <v>621869.51</v>
      </c>
      <c r="AK636" s="23">
        <v>487353.65</v>
      </c>
    </row>
    <row r="637" spans="1:37">
      <c r="A637" s="5">
        <v>20952</v>
      </c>
      <c r="B637" s="6">
        <v>397</v>
      </c>
      <c r="C637" s="6">
        <v>119897</v>
      </c>
      <c r="D637" s="6">
        <v>20952</v>
      </c>
      <c r="E637" s="6">
        <v>23201630649</v>
      </c>
      <c r="F637" s="7" t="s">
        <v>1056</v>
      </c>
      <c r="G637" s="7" t="s">
        <v>1057</v>
      </c>
      <c r="H637" s="8">
        <v>24903</v>
      </c>
      <c r="I637" s="7" t="s">
        <v>500</v>
      </c>
      <c r="J637" s="7" t="s">
        <v>37</v>
      </c>
      <c r="K637" s="7" t="s">
        <v>1452</v>
      </c>
      <c r="L637" s="7" t="s">
        <v>28</v>
      </c>
      <c r="M637" s="6">
        <v>119897</v>
      </c>
      <c r="N637" s="8">
        <v>44743</v>
      </c>
      <c r="O637" s="8">
        <v>45473</v>
      </c>
      <c r="P637" s="6">
        <v>730</v>
      </c>
      <c r="Q637" s="7" t="s">
        <v>33</v>
      </c>
      <c r="R637" s="7" t="s">
        <v>30</v>
      </c>
      <c r="S637" s="7" t="s">
        <v>31</v>
      </c>
      <c r="T637" s="7" t="s">
        <v>32</v>
      </c>
      <c r="U637" s="9"/>
      <c r="V637" s="6">
        <v>23</v>
      </c>
      <c r="W637" s="6">
        <v>10</v>
      </c>
      <c r="X637" s="6">
        <v>30</v>
      </c>
      <c r="Y637" s="9"/>
      <c r="Z637" s="9"/>
      <c r="AA637" s="9"/>
      <c r="AB637" s="6">
        <v>142403.18</v>
      </c>
      <c r="AC637" s="6">
        <v>0</v>
      </c>
      <c r="AD637" s="6">
        <v>0</v>
      </c>
      <c r="AE637" s="6">
        <v>0</v>
      </c>
      <c r="AF637" s="6">
        <v>30007.88</v>
      </c>
      <c r="AG637" s="6">
        <v>30334.49</v>
      </c>
      <c r="AH637" s="6">
        <v>0</v>
      </c>
      <c r="AI637" s="6">
        <v>23026.6</v>
      </c>
      <c r="AJ637" s="6">
        <v>142403.18</v>
      </c>
      <c r="AK637" s="23">
        <v>112068.69</v>
      </c>
    </row>
    <row r="638" spans="1:37">
      <c r="A638" s="5">
        <v>20952</v>
      </c>
      <c r="B638" s="6">
        <v>397</v>
      </c>
      <c r="C638" s="6">
        <v>120787</v>
      </c>
      <c r="D638" s="6">
        <v>20952</v>
      </c>
      <c r="E638" s="6">
        <v>23201630649</v>
      </c>
      <c r="F638" s="7" t="s">
        <v>1056</v>
      </c>
      <c r="G638" s="7" t="s">
        <v>1057</v>
      </c>
      <c r="H638" s="8">
        <v>24903</v>
      </c>
      <c r="I638" s="7" t="s">
        <v>500</v>
      </c>
      <c r="J638" s="7" t="s">
        <v>37</v>
      </c>
      <c r="K638" s="7" t="s">
        <v>1452</v>
      </c>
      <c r="L638" s="7" t="s">
        <v>28</v>
      </c>
      <c r="M638" s="6">
        <v>120787</v>
      </c>
      <c r="N638" s="8">
        <v>44847</v>
      </c>
      <c r="O638" s="8">
        <v>46672</v>
      </c>
      <c r="P638" s="6">
        <v>705</v>
      </c>
      <c r="Q638" s="7" t="s">
        <v>69</v>
      </c>
      <c r="R638" s="7" t="s">
        <v>57</v>
      </c>
      <c r="S638" s="7" t="s">
        <v>31</v>
      </c>
      <c r="T638" s="7" t="s">
        <v>43</v>
      </c>
      <c r="U638" s="7" t="s">
        <v>44</v>
      </c>
      <c r="V638" s="6">
        <v>23</v>
      </c>
      <c r="W638" s="6">
        <v>40</v>
      </c>
      <c r="X638" s="6">
        <v>30</v>
      </c>
      <c r="Y638" s="9"/>
      <c r="Z638" s="9"/>
      <c r="AA638" s="9"/>
      <c r="AB638" s="6">
        <v>640118.72</v>
      </c>
      <c r="AC638" s="6">
        <v>0</v>
      </c>
      <c r="AD638" s="6">
        <v>0</v>
      </c>
      <c r="AE638" s="6">
        <v>0</v>
      </c>
      <c r="AF638" s="6">
        <v>134888.91</v>
      </c>
      <c r="AG638" s="6">
        <v>-62505.03</v>
      </c>
      <c r="AH638" s="6">
        <v>0</v>
      </c>
      <c r="AI638" s="6">
        <v>108519.81</v>
      </c>
      <c r="AJ638" s="6">
        <v>640118.72</v>
      </c>
      <c r="AK638" s="23">
        <v>702623.75</v>
      </c>
    </row>
    <row r="639" spans="1:37">
      <c r="A639" s="5">
        <v>31309</v>
      </c>
      <c r="B639" s="6">
        <v>397</v>
      </c>
      <c r="C639" s="6">
        <v>119898</v>
      </c>
      <c r="D639" s="6">
        <v>31309</v>
      </c>
      <c r="E639" s="6">
        <v>23380238454</v>
      </c>
      <c r="F639" s="7" t="s">
        <v>1056</v>
      </c>
      <c r="G639" s="7" t="s">
        <v>375</v>
      </c>
      <c r="H639" s="8">
        <v>34534</v>
      </c>
      <c r="I639" s="7" t="s">
        <v>230</v>
      </c>
      <c r="J639" s="7" t="s">
        <v>27</v>
      </c>
      <c r="K639" s="7" t="s">
        <v>1452</v>
      </c>
      <c r="L639" s="7" t="s">
        <v>28</v>
      </c>
      <c r="M639" s="6">
        <v>119898</v>
      </c>
      <c r="N639" s="8">
        <v>44802</v>
      </c>
      <c r="O639" s="8">
        <v>46627</v>
      </c>
      <c r="P639" s="6">
        <v>758</v>
      </c>
      <c r="Q639" s="7" t="s">
        <v>56</v>
      </c>
      <c r="R639" s="7" t="s">
        <v>30</v>
      </c>
      <c r="S639" s="7" t="s">
        <v>31</v>
      </c>
      <c r="T639" s="7" t="s">
        <v>43</v>
      </c>
      <c r="U639" s="7" t="s">
        <v>44</v>
      </c>
      <c r="V639" s="6">
        <v>1</v>
      </c>
      <c r="W639" s="6">
        <v>10</v>
      </c>
      <c r="X639" s="6">
        <v>30</v>
      </c>
      <c r="Y639" s="9"/>
      <c r="Z639" s="9"/>
      <c r="AA639" s="9"/>
      <c r="AB639" s="6">
        <v>80247</v>
      </c>
      <c r="AC639" s="6">
        <v>0</v>
      </c>
      <c r="AD639" s="6">
        <v>0</v>
      </c>
      <c r="AE639" s="6">
        <v>0</v>
      </c>
      <c r="AF639" s="6">
        <v>17975.330000000002</v>
      </c>
      <c r="AG639" s="6">
        <v>28571.73</v>
      </c>
      <c r="AH639" s="6">
        <v>0</v>
      </c>
      <c r="AI639" s="6">
        <v>13739.79</v>
      </c>
      <c r="AJ639" s="6">
        <v>80247</v>
      </c>
      <c r="AK639" s="23">
        <v>51675.27</v>
      </c>
    </row>
    <row r="640" spans="1:37">
      <c r="A640" s="5">
        <v>21213</v>
      </c>
      <c r="B640" s="6">
        <v>397</v>
      </c>
      <c r="C640" s="6">
        <v>67242</v>
      </c>
      <c r="D640" s="6">
        <v>21213</v>
      </c>
      <c r="E640" s="6">
        <v>20245034785</v>
      </c>
      <c r="F640" s="7" t="s">
        <v>1058</v>
      </c>
      <c r="G640" s="7" t="s">
        <v>1059</v>
      </c>
      <c r="H640" s="8">
        <v>27688</v>
      </c>
      <c r="I640" s="7" t="s">
        <v>36</v>
      </c>
      <c r="J640" s="7" t="s">
        <v>37</v>
      </c>
      <c r="K640" s="7" t="s">
        <v>1452</v>
      </c>
      <c r="L640" s="7" t="s">
        <v>48</v>
      </c>
      <c r="M640" s="6">
        <v>67242</v>
      </c>
      <c r="N640" s="8">
        <v>40756</v>
      </c>
      <c r="O640" s="9"/>
      <c r="P640" s="6">
        <v>4</v>
      </c>
      <c r="Q640" s="7" t="s">
        <v>75</v>
      </c>
      <c r="R640" s="7" t="s">
        <v>50</v>
      </c>
      <c r="S640" s="7" t="s">
        <v>101</v>
      </c>
      <c r="T640" s="7" t="s">
        <v>52</v>
      </c>
      <c r="U640" s="9"/>
      <c r="V640" s="6">
        <v>23</v>
      </c>
      <c r="W640" s="6">
        <v>35</v>
      </c>
      <c r="X640" s="6">
        <v>30</v>
      </c>
      <c r="Y640" s="9"/>
      <c r="Z640" s="9"/>
      <c r="AA640" s="9"/>
      <c r="AB640" s="6">
        <v>409171.45</v>
      </c>
      <c r="AC640" s="6">
        <v>0</v>
      </c>
      <c r="AD640" s="6">
        <v>0</v>
      </c>
      <c r="AE640" s="6">
        <v>0</v>
      </c>
      <c r="AF640" s="6">
        <v>83470.97</v>
      </c>
      <c r="AG640" s="6">
        <v>112275.59</v>
      </c>
      <c r="AH640" s="6">
        <v>0</v>
      </c>
      <c r="AI640" s="6">
        <v>68916.87</v>
      </c>
      <c r="AJ640" s="6">
        <v>409171.45</v>
      </c>
      <c r="AK640" s="23">
        <v>296895.86</v>
      </c>
    </row>
    <row r="641" spans="1:37">
      <c r="A641" s="5">
        <v>25591</v>
      </c>
      <c r="B641" s="6">
        <v>397</v>
      </c>
      <c r="C641" s="6">
        <v>114265</v>
      </c>
      <c r="D641" s="6">
        <v>25591</v>
      </c>
      <c r="E641" s="6">
        <v>20281512278</v>
      </c>
      <c r="F641" s="7" t="s">
        <v>1058</v>
      </c>
      <c r="G641" s="7" t="s">
        <v>735</v>
      </c>
      <c r="H641" s="8">
        <v>29622</v>
      </c>
      <c r="I641" s="7" t="s">
        <v>87</v>
      </c>
      <c r="J641" s="7" t="s">
        <v>37</v>
      </c>
      <c r="K641" s="7" t="s">
        <v>1452</v>
      </c>
      <c r="L641" s="7" t="s">
        <v>28</v>
      </c>
      <c r="M641" s="6">
        <v>114265</v>
      </c>
      <c r="N641" s="8">
        <v>44119</v>
      </c>
      <c r="O641" s="8">
        <v>45077</v>
      </c>
      <c r="P641" s="6">
        <v>757</v>
      </c>
      <c r="Q641" s="7" t="s">
        <v>56</v>
      </c>
      <c r="R641" s="7" t="s">
        <v>42</v>
      </c>
      <c r="S641" s="7" t="s">
        <v>31</v>
      </c>
      <c r="T641" s="7" t="s">
        <v>32</v>
      </c>
      <c r="U641" s="9"/>
      <c r="V641" s="6">
        <v>13</v>
      </c>
      <c r="W641" s="6">
        <v>20</v>
      </c>
      <c r="X641" s="6">
        <v>30</v>
      </c>
      <c r="Y641" s="9"/>
      <c r="Z641" s="9"/>
      <c r="AA641" s="9"/>
      <c r="AB641" s="6">
        <v>160494</v>
      </c>
      <c r="AC641" s="6">
        <v>0</v>
      </c>
      <c r="AD641" s="6">
        <v>0</v>
      </c>
      <c r="AE641" s="6">
        <v>0</v>
      </c>
      <c r="AF641" s="6">
        <v>35950.660000000003</v>
      </c>
      <c r="AG641" s="6">
        <v>55636.19</v>
      </c>
      <c r="AH641" s="6">
        <v>0</v>
      </c>
      <c r="AI641" s="6">
        <v>27201.23</v>
      </c>
      <c r="AJ641" s="6">
        <v>160494</v>
      </c>
      <c r="AK641" s="23">
        <v>104857.81</v>
      </c>
    </row>
    <row r="642" spans="1:37">
      <c r="A642" s="5">
        <v>23999</v>
      </c>
      <c r="B642" s="6">
        <v>397</v>
      </c>
      <c r="C642" s="6">
        <v>94743</v>
      </c>
      <c r="D642" s="6">
        <v>23999</v>
      </c>
      <c r="E642" s="6">
        <v>27265011565</v>
      </c>
      <c r="F642" s="7" t="s">
        <v>1060</v>
      </c>
      <c r="G642" s="7" t="s">
        <v>1061</v>
      </c>
      <c r="H642" s="8">
        <v>28555</v>
      </c>
      <c r="I642" s="7" t="s">
        <v>307</v>
      </c>
      <c r="J642" s="7" t="s">
        <v>27</v>
      </c>
      <c r="K642" s="7" t="s">
        <v>1452</v>
      </c>
      <c r="L642" s="7" t="s">
        <v>48</v>
      </c>
      <c r="M642" s="6">
        <v>94743</v>
      </c>
      <c r="N642" s="8">
        <v>41739</v>
      </c>
      <c r="O642" s="9"/>
      <c r="P642" s="6">
        <v>4</v>
      </c>
      <c r="Q642" s="7" t="s">
        <v>75</v>
      </c>
      <c r="R642" s="7" t="s">
        <v>50</v>
      </c>
      <c r="S642" s="7" t="s">
        <v>51</v>
      </c>
      <c r="T642" s="7" t="s">
        <v>52</v>
      </c>
      <c r="U642" s="9"/>
      <c r="V642" s="6">
        <v>17</v>
      </c>
      <c r="W642" s="6">
        <v>35</v>
      </c>
      <c r="X642" s="6">
        <v>30</v>
      </c>
      <c r="Y642" s="9"/>
      <c r="Z642" s="9"/>
      <c r="AA642" s="9"/>
      <c r="AB642" s="6">
        <v>382958.11</v>
      </c>
      <c r="AC642" s="6">
        <v>0</v>
      </c>
      <c r="AD642" s="6">
        <v>0</v>
      </c>
      <c r="AE642" s="6">
        <v>0</v>
      </c>
      <c r="AF642" s="6">
        <v>61273.29</v>
      </c>
      <c r="AG642" s="6">
        <v>98351.54</v>
      </c>
      <c r="AH642" s="6">
        <v>0</v>
      </c>
      <c r="AI642" s="6">
        <v>64519.59</v>
      </c>
      <c r="AJ642" s="6">
        <v>382958.11</v>
      </c>
      <c r="AK642" s="23">
        <v>284606.57</v>
      </c>
    </row>
    <row r="643" spans="1:37">
      <c r="A643" s="5">
        <v>30591</v>
      </c>
      <c r="B643" s="6">
        <v>397</v>
      </c>
      <c r="C643" s="6">
        <v>119123</v>
      </c>
      <c r="D643" s="6">
        <v>30591</v>
      </c>
      <c r="E643" s="6">
        <v>20373116247</v>
      </c>
      <c r="F643" s="7" t="s">
        <v>1589</v>
      </c>
      <c r="G643" s="7" t="s">
        <v>1063</v>
      </c>
      <c r="H643" s="8">
        <v>34037</v>
      </c>
      <c r="I643" s="7" t="s">
        <v>156</v>
      </c>
      <c r="J643" s="7" t="s">
        <v>37</v>
      </c>
      <c r="K643" s="7" t="s">
        <v>1452</v>
      </c>
      <c r="L643" s="7" t="s">
        <v>28</v>
      </c>
      <c r="M643" s="6">
        <v>119123</v>
      </c>
      <c r="N643" s="8">
        <v>44774</v>
      </c>
      <c r="O643" s="8">
        <v>45046</v>
      </c>
      <c r="P643" s="6">
        <v>768</v>
      </c>
      <c r="Q643" s="7" t="s">
        <v>61</v>
      </c>
      <c r="R643" s="7" t="s">
        <v>30</v>
      </c>
      <c r="S643" s="7" t="s">
        <v>31</v>
      </c>
      <c r="T643" s="7" t="s">
        <v>62</v>
      </c>
      <c r="U643" s="7" t="s">
        <v>44</v>
      </c>
      <c r="V643" s="6">
        <v>3</v>
      </c>
      <c r="W643" s="6">
        <v>10</v>
      </c>
      <c r="X643" s="6">
        <v>30</v>
      </c>
      <c r="Y643" s="9"/>
      <c r="Z643" s="9"/>
      <c r="AA643" s="9"/>
      <c r="AB643" s="6">
        <v>39442.69</v>
      </c>
      <c r="AC643" s="6">
        <v>0</v>
      </c>
      <c r="AD643" s="6">
        <v>0</v>
      </c>
      <c r="AE643" s="6">
        <v>0</v>
      </c>
      <c r="AF643" s="6">
        <v>8401.2900000000009</v>
      </c>
      <c r="AG643" s="6">
        <v>17696.080000000002</v>
      </c>
      <c r="AH643" s="6">
        <v>0</v>
      </c>
      <c r="AI643" s="6">
        <v>6899.33</v>
      </c>
      <c r="AJ643" s="6">
        <v>39442.69</v>
      </c>
      <c r="AK643" s="23">
        <v>21746.61</v>
      </c>
    </row>
    <row r="644" spans="1:37">
      <c r="A644" s="5">
        <v>29950</v>
      </c>
      <c r="B644" s="6">
        <v>397</v>
      </c>
      <c r="C644" s="6">
        <v>120762</v>
      </c>
      <c r="D644" s="6">
        <v>29950</v>
      </c>
      <c r="E644" s="6">
        <v>20396984343</v>
      </c>
      <c r="F644" s="7" t="s">
        <v>1062</v>
      </c>
      <c r="G644" s="7" t="s">
        <v>1063</v>
      </c>
      <c r="H644" s="8">
        <v>35144</v>
      </c>
      <c r="I644" s="7" t="s">
        <v>321</v>
      </c>
      <c r="J644" s="7" t="s">
        <v>37</v>
      </c>
      <c r="K644" s="7" t="s">
        <v>1452</v>
      </c>
      <c r="L644" s="7" t="s">
        <v>28</v>
      </c>
      <c r="M644" s="6">
        <v>120762</v>
      </c>
      <c r="N644" s="8">
        <v>44775</v>
      </c>
      <c r="O644" s="8">
        <v>45046</v>
      </c>
      <c r="P644" s="6">
        <v>768</v>
      </c>
      <c r="Q644" s="7" t="s">
        <v>61</v>
      </c>
      <c r="R644" s="7" t="s">
        <v>30</v>
      </c>
      <c r="S644" s="7" t="s">
        <v>31</v>
      </c>
      <c r="T644" s="7" t="s">
        <v>62</v>
      </c>
      <c r="U644" s="7" t="s">
        <v>44</v>
      </c>
      <c r="V644" s="6">
        <v>4</v>
      </c>
      <c r="W644" s="6">
        <v>10</v>
      </c>
      <c r="X644" s="6">
        <v>30</v>
      </c>
      <c r="Y644" s="9"/>
      <c r="Z644" s="9"/>
      <c r="AA644" s="9"/>
      <c r="AB644" s="6">
        <v>39442.69</v>
      </c>
      <c r="AC644" s="6">
        <v>0</v>
      </c>
      <c r="AD644" s="6">
        <v>0</v>
      </c>
      <c r="AE644" s="6">
        <v>0</v>
      </c>
      <c r="AF644" s="6">
        <v>8401.2900000000009</v>
      </c>
      <c r="AG644" s="6">
        <v>17696.080000000002</v>
      </c>
      <c r="AH644" s="6">
        <v>0</v>
      </c>
      <c r="AI644" s="6">
        <v>6899.33</v>
      </c>
      <c r="AJ644" s="6">
        <v>39442.69</v>
      </c>
      <c r="AK644" s="23">
        <v>21746.61</v>
      </c>
    </row>
    <row r="645" spans="1:37">
      <c r="A645" s="5">
        <v>27204</v>
      </c>
      <c r="B645" s="6">
        <v>397</v>
      </c>
      <c r="C645" s="6">
        <v>110774</v>
      </c>
      <c r="D645" s="6">
        <v>27204</v>
      </c>
      <c r="E645" s="6">
        <v>20249269639</v>
      </c>
      <c r="F645" s="7" t="s">
        <v>1065</v>
      </c>
      <c r="G645" s="7" t="s">
        <v>1066</v>
      </c>
      <c r="H645" s="8">
        <v>28051</v>
      </c>
      <c r="I645" s="7" t="s">
        <v>173</v>
      </c>
      <c r="J645" s="7" t="s">
        <v>37</v>
      </c>
      <c r="K645" s="7" t="s">
        <v>1452</v>
      </c>
      <c r="L645" s="7" t="s">
        <v>48</v>
      </c>
      <c r="M645" s="6">
        <v>110774</v>
      </c>
      <c r="N645" s="8">
        <v>43525</v>
      </c>
      <c r="O645" s="9"/>
      <c r="P645" s="6">
        <v>5</v>
      </c>
      <c r="Q645" s="7" t="s">
        <v>49</v>
      </c>
      <c r="R645" s="7" t="s">
        <v>50</v>
      </c>
      <c r="S645" s="7" t="s">
        <v>109</v>
      </c>
      <c r="T645" s="7" t="s">
        <v>52</v>
      </c>
      <c r="U645" s="9"/>
      <c r="V645" s="6">
        <v>11</v>
      </c>
      <c r="W645" s="6">
        <v>35</v>
      </c>
      <c r="X645" s="6">
        <v>30</v>
      </c>
      <c r="Y645" s="9"/>
      <c r="Z645" s="9"/>
      <c r="AA645" s="9"/>
      <c r="AB645" s="6">
        <v>291335.13</v>
      </c>
      <c r="AC645" s="6">
        <v>0</v>
      </c>
      <c r="AD645" s="6">
        <v>0</v>
      </c>
      <c r="AE645" s="6">
        <v>0</v>
      </c>
      <c r="AF645" s="6">
        <v>46613.61</v>
      </c>
      <c r="AG645" s="6">
        <v>66220.639999999999</v>
      </c>
      <c r="AH645" s="6">
        <v>0</v>
      </c>
      <c r="AI645" s="6">
        <v>49149.84</v>
      </c>
      <c r="AJ645" s="6">
        <v>291335.13</v>
      </c>
      <c r="AK645" s="23">
        <v>225114.49</v>
      </c>
    </row>
    <row r="646" spans="1:37">
      <c r="A646" s="5">
        <v>15942</v>
      </c>
      <c r="B646" s="6">
        <v>397</v>
      </c>
      <c r="C646" s="6">
        <v>110508</v>
      </c>
      <c r="D646" s="6">
        <v>15942</v>
      </c>
      <c r="E646" s="6">
        <v>20174583219</v>
      </c>
      <c r="F646" s="7" t="s">
        <v>1067</v>
      </c>
      <c r="G646" s="7" t="s">
        <v>1068</v>
      </c>
      <c r="H646" s="8">
        <v>23873</v>
      </c>
      <c r="I646" s="7" t="s">
        <v>65</v>
      </c>
      <c r="J646" s="7" t="s">
        <v>37</v>
      </c>
      <c r="K646" s="7" t="s">
        <v>1452</v>
      </c>
      <c r="L646" s="7" t="s">
        <v>28</v>
      </c>
      <c r="M646" s="6">
        <v>110508</v>
      </c>
      <c r="N646" s="8">
        <v>43221</v>
      </c>
      <c r="O646" s="8">
        <v>45046</v>
      </c>
      <c r="P646" s="6">
        <v>716</v>
      </c>
      <c r="Q646" s="7" t="s">
        <v>29</v>
      </c>
      <c r="R646" s="7" t="s">
        <v>42</v>
      </c>
      <c r="S646" s="7" t="s">
        <v>31</v>
      </c>
      <c r="T646" s="7" t="s">
        <v>43</v>
      </c>
      <c r="U646" s="7" t="s">
        <v>44</v>
      </c>
      <c r="V646" s="6">
        <v>20</v>
      </c>
      <c r="W646" s="6">
        <v>20</v>
      </c>
      <c r="X646" s="6">
        <v>30</v>
      </c>
      <c r="Y646" s="9"/>
      <c r="Z646" s="9"/>
      <c r="AA646" s="9"/>
      <c r="AB646" s="6">
        <v>229062.48</v>
      </c>
      <c r="AC646" s="6">
        <v>3947.35</v>
      </c>
      <c r="AD646" s="6">
        <v>0</v>
      </c>
      <c r="AE646" s="6">
        <v>0</v>
      </c>
      <c r="AF646" s="6">
        <v>51309.99</v>
      </c>
      <c r="AG646" s="6">
        <v>65409.440000000002</v>
      </c>
      <c r="AH646" s="6">
        <v>0</v>
      </c>
      <c r="AI646" s="6">
        <v>40547.83</v>
      </c>
      <c r="AJ646" s="6">
        <v>233009.83</v>
      </c>
      <c r="AK646" s="23">
        <v>167600.39000000001</v>
      </c>
    </row>
    <row r="647" spans="1:37">
      <c r="A647" s="5">
        <v>31704</v>
      </c>
      <c r="B647" s="6">
        <v>397</v>
      </c>
      <c r="C647" s="6">
        <v>120269</v>
      </c>
      <c r="D647" s="6">
        <v>31704</v>
      </c>
      <c r="E647" s="6">
        <v>20399301239</v>
      </c>
      <c r="F647" s="7" t="s">
        <v>1069</v>
      </c>
      <c r="G647" s="7" t="s">
        <v>1070</v>
      </c>
      <c r="H647" s="8">
        <v>35329</v>
      </c>
      <c r="I647" s="7" t="s">
        <v>111</v>
      </c>
      <c r="J647" s="7" t="s">
        <v>37</v>
      </c>
      <c r="K647" s="7" t="s">
        <v>1452</v>
      </c>
      <c r="L647" s="7" t="s">
        <v>28</v>
      </c>
      <c r="M647" s="6">
        <v>120269</v>
      </c>
      <c r="N647" s="8">
        <v>44846</v>
      </c>
      <c r="O647" s="8">
        <v>45046</v>
      </c>
      <c r="P647" s="6">
        <v>757</v>
      </c>
      <c r="Q647" s="7" t="s">
        <v>56</v>
      </c>
      <c r="R647" s="7" t="s">
        <v>42</v>
      </c>
      <c r="S647" s="7" t="s">
        <v>31</v>
      </c>
      <c r="T647" s="7" t="s">
        <v>32</v>
      </c>
      <c r="U647" s="9"/>
      <c r="V647" s="6">
        <v>0</v>
      </c>
      <c r="W647" s="6">
        <v>20</v>
      </c>
      <c r="X647" s="6">
        <v>30</v>
      </c>
      <c r="Y647" s="9"/>
      <c r="Z647" s="9"/>
      <c r="AA647" s="9"/>
      <c r="AB647" s="6">
        <v>160494</v>
      </c>
      <c r="AC647" s="6">
        <v>0</v>
      </c>
      <c r="AD647" s="6">
        <v>0</v>
      </c>
      <c r="AE647" s="6">
        <v>0</v>
      </c>
      <c r="AF647" s="6">
        <v>34185.22</v>
      </c>
      <c r="AG647" s="6">
        <v>39485.32</v>
      </c>
      <c r="AH647" s="6">
        <v>0</v>
      </c>
      <c r="AI647" s="6">
        <v>27201.23</v>
      </c>
      <c r="AJ647" s="6">
        <v>160494</v>
      </c>
      <c r="AK647" s="23">
        <v>121008.68</v>
      </c>
    </row>
    <row r="648" spans="1:37">
      <c r="A648" s="5">
        <v>27987</v>
      </c>
      <c r="B648" s="6">
        <v>397</v>
      </c>
      <c r="C648" s="6">
        <v>113737</v>
      </c>
      <c r="D648" s="6">
        <v>27987</v>
      </c>
      <c r="E648" s="6">
        <v>20324608134</v>
      </c>
      <c r="F648" s="7" t="s">
        <v>1071</v>
      </c>
      <c r="G648" s="7" t="s">
        <v>1072</v>
      </c>
      <c r="H648" s="8">
        <v>31773</v>
      </c>
      <c r="I648" s="7" t="s">
        <v>336</v>
      </c>
      <c r="J648" s="7" t="s">
        <v>37</v>
      </c>
      <c r="K648" s="7" t="s">
        <v>1452</v>
      </c>
      <c r="L648" s="7" t="s">
        <v>28</v>
      </c>
      <c r="M648" s="6">
        <v>113737</v>
      </c>
      <c r="N648" s="8">
        <v>43790</v>
      </c>
      <c r="O648" s="8">
        <v>45616</v>
      </c>
      <c r="P648" s="6">
        <v>758</v>
      </c>
      <c r="Q648" s="7" t="s">
        <v>56</v>
      </c>
      <c r="R648" s="7" t="s">
        <v>30</v>
      </c>
      <c r="S648" s="7" t="s">
        <v>31</v>
      </c>
      <c r="T648" s="7" t="s">
        <v>43</v>
      </c>
      <c r="U648" s="7" t="s">
        <v>44</v>
      </c>
      <c r="V648" s="6">
        <v>9</v>
      </c>
      <c r="W648" s="6">
        <v>10</v>
      </c>
      <c r="X648" s="6">
        <v>30</v>
      </c>
      <c r="Y648" s="9"/>
      <c r="Z648" s="9"/>
      <c r="AA648" s="9"/>
      <c r="AB648" s="6">
        <v>80247</v>
      </c>
      <c r="AC648" s="6">
        <v>0</v>
      </c>
      <c r="AD648" s="6">
        <v>0</v>
      </c>
      <c r="AE648" s="6">
        <v>0</v>
      </c>
      <c r="AF648" s="6">
        <v>17975.330000000002</v>
      </c>
      <c r="AG648" s="6">
        <v>25040.86</v>
      </c>
      <c r="AH648" s="6">
        <v>0</v>
      </c>
      <c r="AI648" s="6">
        <v>14225.29</v>
      </c>
      <c r="AJ648" s="6">
        <v>80247</v>
      </c>
      <c r="AK648" s="23">
        <v>55206.14</v>
      </c>
    </row>
    <row r="649" spans="1:37">
      <c r="A649" s="5">
        <v>27987</v>
      </c>
      <c r="B649" s="6">
        <v>397</v>
      </c>
      <c r="C649" s="6">
        <v>121369</v>
      </c>
      <c r="D649" s="6">
        <v>27987</v>
      </c>
      <c r="E649" s="6">
        <v>20324608134</v>
      </c>
      <c r="F649" s="7" t="s">
        <v>1071</v>
      </c>
      <c r="G649" s="7" t="s">
        <v>1072</v>
      </c>
      <c r="H649" s="8">
        <v>31773</v>
      </c>
      <c r="I649" s="7" t="s">
        <v>336</v>
      </c>
      <c r="J649" s="7" t="s">
        <v>37</v>
      </c>
      <c r="K649" s="7" t="s">
        <v>1452</v>
      </c>
      <c r="L649" s="7" t="s">
        <v>28</v>
      </c>
      <c r="M649" s="6">
        <v>121369</v>
      </c>
      <c r="N649" s="8">
        <v>44974</v>
      </c>
      <c r="O649" s="8">
        <v>45046</v>
      </c>
      <c r="P649" s="6">
        <v>758</v>
      </c>
      <c r="Q649" s="7" t="s">
        <v>56</v>
      </c>
      <c r="R649" s="7" t="s">
        <v>30</v>
      </c>
      <c r="S649" s="7" t="s">
        <v>31</v>
      </c>
      <c r="T649" s="7" t="s">
        <v>32</v>
      </c>
      <c r="U649" s="9"/>
      <c r="V649" s="6">
        <v>9</v>
      </c>
      <c r="W649" s="6">
        <v>10</v>
      </c>
      <c r="X649" s="6">
        <v>30</v>
      </c>
      <c r="Y649" s="9"/>
      <c r="Z649" s="9"/>
      <c r="AA649" s="9"/>
      <c r="AB649" s="6">
        <v>80247</v>
      </c>
      <c r="AC649" s="6">
        <v>0</v>
      </c>
      <c r="AD649" s="6">
        <v>0</v>
      </c>
      <c r="AE649" s="6">
        <v>0</v>
      </c>
      <c r="AF649" s="6">
        <v>17975.330000000002</v>
      </c>
      <c r="AG649" s="6">
        <v>18221.23</v>
      </c>
      <c r="AH649" s="6">
        <v>0</v>
      </c>
      <c r="AI649" s="6">
        <v>12975.94</v>
      </c>
      <c r="AJ649" s="6">
        <v>80247</v>
      </c>
      <c r="AK649" s="23">
        <v>62025.77</v>
      </c>
    </row>
    <row r="650" spans="1:37">
      <c r="A650" s="5">
        <v>30464</v>
      </c>
      <c r="B650" s="6">
        <v>397</v>
      </c>
      <c r="C650" s="6">
        <v>119899</v>
      </c>
      <c r="D650" s="6">
        <v>30464</v>
      </c>
      <c r="E650" s="6">
        <v>20393590417</v>
      </c>
      <c r="F650" s="7" t="s">
        <v>1528</v>
      </c>
      <c r="G650" s="7" t="s">
        <v>1529</v>
      </c>
      <c r="H650" s="8">
        <v>35038</v>
      </c>
      <c r="I650" s="7" t="s">
        <v>321</v>
      </c>
      <c r="J650" s="7" t="s">
        <v>37</v>
      </c>
      <c r="K650" s="7" t="s">
        <v>1452</v>
      </c>
      <c r="L650" s="7" t="s">
        <v>28</v>
      </c>
      <c r="M650" s="6">
        <v>119899</v>
      </c>
      <c r="N650" s="8">
        <v>44747</v>
      </c>
      <c r="O650" s="8">
        <v>45046</v>
      </c>
      <c r="P650" s="6">
        <v>768</v>
      </c>
      <c r="Q650" s="7" t="s">
        <v>61</v>
      </c>
      <c r="R650" s="7" t="s">
        <v>30</v>
      </c>
      <c r="S650" s="7" t="s">
        <v>31</v>
      </c>
      <c r="T650" s="7" t="s">
        <v>62</v>
      </c>
      <c r="U650" s="7" t="s">
        <v>44</v>
      </c>
      <c r="V650" s="6">
        <v>3</v>
      </c>
      <c r="W650" s="6">
        <v>10</v>
      </c>
      <c r="X650" s="6">
        <v>30</v>
      </c>
      <c r="Y650" s="9"/>
      <c r="Z650" s="9"/>
      <c r="AA650" s="9"/>
      <c r="AB650" s="6">
        <v>39442.69</v>
      </c>
      <c r="AC650" s="6">
        <v>0</v>
      </c>
      <c r="AD650" s="6">
        <v>0</v>
      </c>
      <c r="AE650" s="6">
        <v>0</v>
      </c>
      <c r="AF650" s="6">
        <v>8401.2900000000009</v>
      </c>
      <c r="AG650" s="6">
        <v>21848.080000000002</v>
      </c>
      <c r="AH650" s="6">
        <v>0</v>
      </c>
      <c r="AI650" s="6">
        <v>6899.33</v>
      </c>
      <c r="AJ650" s="6">
        <v>39442.69</v>
      </c>
      <c r="AK650" s="23">
        <v>17594.61</v>
      </c>
    </row>
    <row r="651" spans="1:37">
      <c r="A651" s="5">
        <v>21368</v>
      </c>
      <c r="B651" s="6">
        <v>397</v>
      </c>
      <c r="C651" s="6">
        <v>121218</v>
      </c>
      <c r="D651" s="6">
        <v>21368</v>
      </c>
      <c r="E651" s="6">
        <v>27246620992</v>
      </c>
      <c r="F651" s="7" t="s">
        <v>1075</v>
      </c>
      <c r="G651" s="7" t="s">
        <v>1076</v>
      </c>
      <c r="H651" s="8">
        <v>27517</v>
      </c>
      <c r="I651" s="7" t="s">
        <v>36</v>
      </c>
      <c r="J651" s="7" t="s">
        <v>27</v>
      </c>
      <c r="K651" s="7" t="s">
        <v>1452</v>
      </c>
      <c r="L651" s="7" t="s">
        <v>28</v>
      </c>
      <c r="M651" s="6">
        <v>121218</v>
      </c>
      <c r="N651" s="8">
        <v>44883</v>
      </c>
      <c r="O651" s="8">
        <v>45077</v>
      </c>
      <c r="P651" s="6">
        <v>734</v>
      </c>
      <c r="Q651" s="7" t="s">
        <v>56</v>
      </c>
      <c r="R651" s="7" t="s">
        <v>57</v>
      </c>
      <c r="S651" s="7" t="s">
        <v>31</v>
      </c>
      <c r="T651" s="7" t="s">
        <v>32</v>
      </c>
      <c r="U651" s="9"/>
      <c r="V651" s="6">
        <v>14</v>
      </c>
      <c r="W651" s="6">
        <v>40</v>
      </c>
      <c r="X651" s="6">
        <v>30</v>
      </c>
      <c r="Y651" s="9"/>
      <c r="Z651" s="9"/>
      <c r="AA651" s="9"/>
      <c r="AB651" s="6">
        <v>320988</v>
      </c>
      <c r="AC651" s="6">
        <v>0</v>
      </c>
      <c r="AD651" s="6">
        <v>0</v>
      </c>
      <c r="AE651" s="6">
        <v>0</v>
      </c>
      <c r="AF651" s="6">
        <v>68370.44</v>
      </c>
      <c r="AG651" s="6">
        <v>69357.84</v>
      </c>
      <c r="AH651" s="6">
        <v>0</v>
      </c>
      <c r="AI651" s="6">
        <v>54124.1</v>
      </c>
      <c r="AJ651" s="6">
        <v>320988</v>
      </c>
      <c r="AK651" s="23">
        <v>251630.16</v>
      </c>
    </row>
    <row r="652" spans="1:37">
      <c r="A652" s="5">
        <v>17251</v>
      </c>
      <c r="B652" s="6">
        <v>397</v>
      </c>
      <c r="C652" s="6">
        <v>114711</v>
      </c>
      <c r="D652" s="6">
        <v>17251</v>
      </c>
      <c r="E652" s="6">
        <v>27178692688</v>
      </c>
      <c r="F652" s="7" t="s">
        <v>1077</v>
      </c>
      <c r="G652" s="7" t="s">
        <v>1078</v>
      </c>
      <c r="H652" s="8">
        <v>24250</v>
      </c>
      <c r="I652" s="7" t="s">
        <v>97</v>
      </c>
      <c r="J652" s="7" t="s">
        <v>27</v>
      </c>
      <c r="K652" s="7" t="s">
        <v>1452</v>
      </c>
      <c r="L652" s="7" t="s">
        <v>28</v>
      </c>
      <c r="M652" s="6">
        <v>114711</v>
      </c>
      <c r="N652" s="8">
        <v>44265</v>
      </c>
      <c r="O652" s="8">
        <v>45016</v>
      </c>
      <c r="P652" s="6">
        <v>757</v>
      </c>
      <c r="Q652" s="7" t="s">
        <v>56</v>
      </c>
      <c r="R652" s="7" t="s">
        <v>42</v>
      </c>
      <c r="S652" s="7" t="s">
        <v>31</v>
      </c>
      <c r="T652" s="7" t="s">
        <v>43</v>
      </c>
      <c r="U652" s="7" t="s">
        <v>44</v>
      </c>
      <c r="V652" s="6">
        <v>32</v>
      </c>
      <c r="W652" s="6">
        <v>20</v>
      </c>
      <c r="X652" s="6">
        <v>30</v>
      </c>
      <c r="Y652" s="9"/>
      <c r="Z652" s="9"/>
      <c r="AA652" s="9"/>
      <c r="AB652" s="6">
        <v>216391.67</v>
      </c>
      <c r="AC652" s="6">
        <v>0</v>
      </c>
      <c r="AD652" s="6">
        <v>0</v>
      </c>
      <c r="AE652" s="6">
        <v>0</v>
      </c>
      <c r="AF652" s="6">
        <v>48471.73</v>
      </c>
      <c r="AG652" s="6">
        <v>73753.17</v>
      </c>
      <c r="AH652" s="6">
        <v>0</v>
      </c>
      <c r="AI652" s="6">
        <v>36578.07</v>
      </c>
      <c r="AJ652" s="6">
        <v>216391.67</v>
      </c>
      <c r="AK652" s="23">
        <v>142638.5</v>
      </c>
    </row>
    <row r="653" spans="1:37">
      <c r="A653" s="5">
        <v>24642</v>
      </c>
      <c r="B653" s="6">
        <v>397</v>
      </c>
      <c r="C653" s="6">
        <v>107730</v>
      </c>
      <c r="D653" s="6">
        <v>24642</v>
      </c>
      <c r="E653" s="6">
        <v>20109106721</v>
      </c>
      <c r="F653" s="7" t="s">
        <v>1077</v>
      </c>
      <c r="G653" s="7" t="s">
        <v>1420</v>
      </c>
      <c r="H653" s="8">
        <v>19644</v>
      </c>
      <c r="I653" s="7" t="s">
        <v>408</v>
      </c>
      <c r="J653" s="7" t="s">
        <v>37</v>
      </c>
      <c r="K653" s="7" t="s">
        <v>1452</v>
      </c>
      <c r="L653" s="7" t="s">
        <v>28</v>
      </c>
      <c r="M653" s="6">
        <v>107730</v>
      </c>
      <c r="N653" s="8">
        <v>43040</v>
      </c>
      <c r="O653" s="8">
        <v>45016</v>
      </c>
      <c r="P653" s="6">
        <v>734</v>
      </c>
      <c r="Q653" s="7" t="s">
        <v>56</v>
      </c>
      <c r="R653" s="7" t="s">
        <v>57</v>
      </c>
      <c r="S653" s="7" t="s">
        <v>31</v>
      </c>
      <c r="T653" s="7" t="s">
        <v>43</v>
      </c>
      <c r="U653" s="7" t="s">
        <v>44</v>
      </c>
      <c r="V653" s="6">
        <v>26</v>
      </c>
      <c r="W653" s="6">
        <v>40</v>
      </c>
      <c r="X653" s="6">
        <v>30</v>
      </c>
      <c r="Y653" s="9"/>
      <c r="Z653" s="9"/>
      <c r="AA653" s="9"/>
      <c r="AB653" s="6">
        <v>432782.55</v>
      </c>
      <c r="AC653" s="6">
        <v>0</v>
      </c>
      <c r="AD653" s="6">
        <v>0</v>
      </c>
      <c r="AE653" s="6">
        <v>0</v>
      </c>
      <c r="AF653" s="6">
        <v>96943.29</v>
      </c>
      <c r="AG653" s="6">
        <v>109569.11</v>
      </c>
      <c r="AH653" s="6">
        <v>0</v>
      </c>
      <c r="AI653" s="6">
        <v>72877.63</v>
      </c>
      <c r="AJ653" s="6">
        <v>432782.55</v>
      </c>
      <c r="AK653" s="23">
        <v>323213.44</v>
      </c>
    </row>
    <row r="654" spans="1:37">
      <c r="A654" s="5">
        <v>12227</v>
      </c>
      <c r="B654" s="6">
        <v>397</v>
      </c>
      <c r="C654" s="6">
        <v>119900</v>
      </c>
      <c r="D654" s="6">
        <v>12227</v>
      </c>
      <c r="E654" s="6">
        <v>23120758454</v>
      </c>
      <c r="F654" s="7" t="s">
        <v>1079</v>
      </c>
      <c r="G654" s="7" t="s">
        <v>1080</v>
      </c>
      <c r="H654" s="8">
        <v>20599</v>
      </c>
      <c r="I654" s="7" t="s">
        <v>138</v>
      </c>
      <c r="J654" s="7" t="s">
        <v>27</v>
      </c>
      <c r="K654" s="7" t="s">
        <v>1452</v>
      </c>
      <c r="L654" s="7" t="s">
        <v>28</v>
      </c>
      <c r="M654" s="6">
        <v>119900</v>
      </c>
      <c r="N654" s="8">
        <v>44523</v>
      </c>
      <c r="O654" s="8">
        <v>45077</v>
      </c>
      <c r="P654" s="6">
        <v>705</v>
      </c>
      <c r="Q654" s="7" t="s">
        <v>69</v>
      </c>
      <c r="R654" s="7" t="s">
        <v>57</v>
      </c>
      <c r="S654" s="7" t="s">
        <v>31</v>
      </c>
      <c r="T654" s="7" t="s">
        <v>43</v>
      </c>
      <c r="U654" s="7" t="s">
        <v>44</v>
      </c>
      <c r="V654" s="6">
        <v>0</v>
      </c>
      <c r="W654" s="6">
        <v>40</v>
      </c>
      <c r="X654" s="6">
        <v>30</v>
      </c>
      <c r="Y654" s="9"/>
      <c r="Z654" s="9"/>
      <c r="AA654" s="9"/>
      <c r="AB654" s="6">
        <v>317123.03999999998</v>
      </c>
      <c r="AC654" s="6">
        <v>0</v>
      </c>
      <c r="AD654" s="6">
        <v>0</v>
      </c>
      <c r="AE654" s="6">
        <v>0</v>
      </c>
      <c r="AF654" s="6">
        <v>71035.56</v>
      </c>
      <c r="AG654" s="6">
        <v>92503.03</v>
      </c>
      <c r="AH654" s="6">
        <v>0</v>
      </c>
      <c r="AI654" s="6">
        <v>53475.75</v>
      </c>
      <c r="AJ654" s="6">
        <v>317123.03999999998</v>
      </c>
      <c r="AK654" s="23">
        <v>224620.01</v>
      </c>
    </row>
    <row r="655" spans="1:37">
      <c r="A655" s="5">
        <v>24218</v>
      </c>
      <c r="B655" s="6">
        <v>397</v>
      </c>
      <c r="C655" s="6">
        <v>113998</v>
      </c>
      <c r="D655" s="6">
        <v>24218</v>
      </c>
      <c r="E655" s="6">
        <v>27273643163</v>
      </c>
      <c r="F655" s="7" t="s">
        <v>1083</v>
      </c>
      <c r="G655" s="7" t="s">
        <v>1084</v>
      </c>
      <c r="H655" s="8">
        <v>28965</v>
      </c>
      <c r="I655" s="7" t="s">
        <v>208</v>
      </c>
      <c r="J655" s="7" t="s">
        <v>27</v>
      </c>
      <c r="K655" s="7" t="s">
        <v>1452</v>
      </c>
      <c r="L655" s="7" t="s">
        <v>48</v>
      </c>
      <c r="M655" s="6">
        <v>113998</v>
      </c>
      <c r="N655" s="8">
        <v>43770</v>
      </c>
      <c r="O655" s="9"/>
      <c r="P655" s="6">
        <v>4</v>
      </c>
      <c r="Q655" s="7" t="s">
        <v>75</v>
      </c>
      <c r="R655" s="7" t="s">
        <v>50</v>
      </c>
      <c r="S655" s="7" t="s">
        <v>51</v>
      </c>
      <c r="T655" s="7" t="s">
        <v>52</v>
      </c>
      <c r="U655" s="9"/>
      <c r="V655" s="6">
        <v>17</v>
      </c>
      <c r="W655" s="6">
        <v>35</v>
      </c>
      <c r="X655" s="6">
        <v>30</v>
      </c>
      <c r="Y655" s="9"/>
      <c r="Z655" s="9"/>
      <c r="AA655" s="9"/>
      <c r="AB655" s="6">
        <v>388956.58</v>
      </c>
      <c r="AC655" s="6">
        <v>0</v>
      </c>
      <c r="AD655" s="6">
        <v>0</v>
      </c>
      <c r="AE655" s="6">
        <v>0</v>
      </c>
      <c r="AF655" s="6">
        <v>79347.14</v>
      </c>
      <c r="AG655" s="6">
        <v>110639.42</v>
      </c>
      <c r="AH655" s="6">
        <v>0</v>
      </c>
      <c r="AI655" s="6">
        <v>65525.83</v>
      </c>
      <c r="AJ655" s="6">
        <v>388956.58</v>
      </c>
      <c r="AK655" s="23">
        <v>278317.15999999997</v>
      </c>
    </row>
    <row r="656" spans="1:37">
      <c r="A656" s="5">
        <v>30715</v>
      </c>
      <c r="B656" s="6">
        <v>397</v>
      </c>
      <c r="C656" s="6">
        <v>118762</v>
      </c>
      <c r="D656" s="6">
        <v>30715</v>
      </c>
      <c r="E656" s="6">
        <v>20406964974</v>
      </c>
      <c r="F656" s="7" t="s">
        <v>1530</v>
      </c>
      <c r="G656" s="7" t="s">
        <v>1531</v>
      </c>
      <c r="H656" s="8">
        <v>35674</v>
      </c>
      <c r="I656" s="7" t="s">
        <v>60</v>
      </c>
      <c r="J656" s="7" t="s">
        <v>37</v>
      </c>
      <c r="K656" s="7" t="s">
        <v>1452</v>
      </c>
      <c r="L656" s="7" t="s">
        <v>28</v>
      </c>
      <c r="M656" s="6">
        <v>118762</v>
      </c>
      <c r="N656" s="8">
        <v>43952</v>
      </c>
      <c r="O656" s="8">
        <v>45046</v>
      </c>
      <c r="P656" s="6">
        <v>768</v>
      </c>
      <c r="Q656" s="7" t="s">
        <v>61</v>
      </c>
      <c r="R656" s="7" t="s">
        <v>30</v>
      </c>
      <c r="S656" s="7" t="s">
        <v>31</v>
      </c>
      <c r="T656" s="7" t="s">
        <v>62</v>
      </c>
      <c r="U656" s="7" t="s">
        <v>44</v>
      </c>
      <c r="V656" s="6">
        <v>3</v>
      </c>
      <c r="W656" s="6">
        <v>10</v>
      </c>
      <c r="X656" s="6">
        <v>30</v>
      </c>
      <c r="Y656" s="9"/>
      <c r="Z656" s="9"/>
      <c r="AA656" s="9"/>
      <c r="AB656" s="6">
        <v>39442.69</v>
      </c>
      <c r="AC656" s="6">
        <v>0</v>
      </c>
      <c r="AD656" s="6">
        <v>0</v>
      </c>
      <c r="AE656" s="6">
        <v>0</v>
      </c>
      <c r="AF656" s="6">
        <v>8401.2900000000009</v>
      </c>
      <c r="AG656" s="6">
        <v>17696.080000000002</v>
      </c>
      <c r="AH656" s="6">
        <v>0</v>
      </c>
      <c r="AI656" s="6">
        <v>6899.33</v>
      </c>
      <c r="AJ656" s="6">
        <v>39442.69</v>
      </c>
      <c r="AK656" s="23">
        <v>21746.61</v>
      </c>
    </row>
    <row r="657" spans="1:37">
      <c r="A657" s="5">
        <v>26920</v>
      </c>
      <c r="B657" s="6">
        <v>397</v>
      </c>
      <c r="C657" s="6">
        <v>117494</v>
      </c>
      <c r="D657" s="6">
        <v>26920</v>
      </c>
      <c r="E657" s="6">
        <v>20346059320</v>
      </c>
      <c r="F657" s="7" t="s">
        <v>1085</v>
      </c>
      <c r="G657" s="7" t="s">
        <v>1086</v>
      </c>
      <c r="H657" s="8">
        <v>32471</v>
      </c>
      <c r="I657" s="7" t="s">
        <v>90</v>
      </c>
      <c r="J657" s="7" t="s">
        <v>37</v>
      </c>
      <c r="K657" s="7" t="s">
        <v>1452</v>
      </c>
      <c r="L657" s="7" t="s">
        <v>28</v>
      </c>
      <c r="M657" s="6">
        <v>117494</v>
      </c>
      <c r="N657" s="8">
        <v>44668</v>
      </c>
      <c r="O657" s="8">
        <v>45016</v>
      </c>
      <c r="P657" s="6">
        <v>734</v>
      </c>
      <c r="Q657" s="7" t="s">
        <v>56</v>
      </c>
      <c r="R657" s="7" t="s">
        <v>57</v>
      </c>
      <c r="S657" s="7" t="s">
        <v>31</v>
      </c>
      <c r="T657" s="7" t="s">
        <v>43</v>
      </c>
      <c r="U657" s="7" t="s">
        <v>44</v>
      </c>
      <c r="V657" s="6">
        <v>10</v>
      </c>
      <c r="W657" s="6">
        <v>40</v>
      </c>
      <c r="X657" s="6">
        <v>30</v>
      </c>
      <c r="Y657" s="9"/>
      <c r="Z657" s="9"/>
      <c r="AA657" s="9"/>
      <c r="AB657" s="6">
        <v>320988</v>
      </c>
      <c r="AC657" s="6">
        <v>0</v>
      </c>
      <c r="AD657" s="6">
        <v>0</v>
      </c>
      <c r="AE657" s="6">
        <v>0</v>
      </c>
      <c r="AF657" s="6">
        <v>71901.31</v>
      </c>
      <c r="AG657" s="6">
        <v>81192.710000000006</v>
      </c>
      <c r="AH657" s="6">
        <v>0</v>
      </c>
      <c r="AI657" s="6">
        <v>54124.1</v>
      </c>
      <c r="AJ657" s="6">
        <v>320988</v>
      </c>
      <c r="AK657" s="23">
        <v>239795.29</v>
      </c>
    </row>
    <row r="658" spans="1:37">
      <c r="A658" s="5">
        <v>29618</v>
      </c>
      <c r="B658" s="6">
        <v>397</v>
      </c>
      <c r="C658" s="6">
        <v>119124</v>
      </c>
      <c r="D658" s="6">
        <v>29618</v>
      </c>
      <c r="E658" s="6">
        <v>20363069844</v>
      </c>
      <c r="F658" s="7" t="s">
        <v>2325</v>
      </c>
      <c r="G658" s="7" t="s">
        <v>2326</v>
      </c>
      <c r="H658" s="8">
        <v>33853</v>
      </c>
      <c r="I658" s="7" t="s">
        <v>156</v>
      </c>
      <c r="J658" s="7" t="s">
        <v>37</v>
      </c>
      <c r="K658" s="7" t="s">
        <v>1452</v>
      </c>
      <c r="L658" s="7" t="s">
        <v>28</v>
      </c>
      <c r="M658" s="6">
        <v>119124</v>
      </c>
      <c r="N658" s="8">
        <v>44774</v>
      </c>
      <c r="O658" s="8">
        <v>45046</v>
      </c>
      <c r="P658" s="6">
        <v>768</v>
      </c>
      <c r="Q658" s="7" t="s">
        <v>61</v>
      </c>
      <c r="R658" s="7" t="s">
        <v>30</v>
      </c>
      <c r="S658" s="7" t="s">
        <v>31</v>
      </c>
      <c r="T658" s="7" t="s">
        <v>62</v>
      </c>
      <c r="U658" s="7" t="s">
        <v>44</v>
      </c>
      <c r="V658" s="6">
        <v>3</v>
      </c>
      <c r="W658" s="6">
        <v>10</v>
      </c>
      <c r="X658" s="6">
        <v>30</v>
      </c>
      <c r="Y658" s="9"/>
      <c r="Z658" s="9"/>
      <c r="AA658" s="9"/>
      <c r="AB658" s="6">
        <v>39442.69</v>
      </c>
      <c r="AC658" s="6">
        <v>0</v>
      </c>
      <c r="AD658" s="6">
        <v>0</v>
      </c>
      <c r="AE658" s="6">
        <v>0</v>
      </c>
      <c r="AF658" s="6">
        <v>8401.2900000000009</v>
      </c>
      <c r="AG658" s="6">
        <v>18669.080000000002</v>
      </c>
      <c r="AH658" s="6">
        <v>0</v>
      </c>
      <c r="AI658" s="6">
        <v>6899.33</v>
      </c>
      <c r="AJ658" s="6">
        <v>39442.69</v>
      </c>
      <c r="AK658" s="23">
        <v>20773.61</v>
      </c>
    </row>
    <row r="659" spans="1:37">
      <c r="A659" s="5">
        <v>10951</v>
      </c>
      <c r="B659" s="6">
        <v>397</v>
      </c>
      <c r="C659" s="6">
        <v>104719</v>
      </c>
      <c r="D659" s="6">
        <v>10951</v>
      </c>
      <c r="E659" s="6">
        <v>20117620450</v>
      </c>
      <c r="F659" s="7" t="s">
        <v>1087</v>
      </c>
      <c r="G659" s="7" t="s">
        <v>1088</v>
      </c>
      <c r="H659" s="8">
        <v>20063</v>
      </c>
      <c r="I659" s="7" t="s">
        <v>366</v>
      </c>
      <c r="J659" s="7" t="s">
        <v>37</v>
      </c>
      <c r="K659" s="7" t="s">
        <v>1452</v>
      </c>
      <c r="L659" s="7" t="s">
        <v>28</v>
      </c>
      <c r="M659" s="6">
        <v>104719</v>
      </c>
      <c r="N659" s="8">
        <v>42979</v>
      </c>
      <c r="O659" s="8">
        <v>45077</v>
      </c>
      <c r="P659" s="6">
        <v>707</v>
      </c>
      <c r="Q659" s="7" t="s">
        <v>69</v>
      </c>
      <c r="R659" s="7" t="s">
        <v>42</v>
      </c>
      <c r="S659" s="7" t="s">
        <v>31</v>
      </c>
      <c r="T659" s="7" t="s">
        <v>32</v>
      </c>
      <c r="U659" s="9"/>
      <c r="V659" s="6">
        <v>43</v>
      </c>
      <c r="W659" s="6">
        <v>20</v>
      </c>
      <c r="X659" s="6">
        <v>30</v>
      </c>
      <c r="Y659" s="9"/>
      <c r="Z659" s="9"/>
      <c r="AA659" s="9"/>
      <c r="AB659" s="6">
        <v>322996.06</v>
      </c>
      <c r="AC659" s="6">
        <v>0</v>
      </c>
      <c r="AD659" s="6">
        <v>0</v>
      </c>
      <c r="AE659" s="6">
        <v>0</v>
      </c>
      <c r="AF659" s="6">
        <v>72351.12</v>
      </c>
      <c r="AG659" s="6">
        <v>88435</v>
      </c>
      <c r="AH659" s="6">
        <v>0</v>
      </c>
      <c r="AI659" s="6">
        <v>54460.95</v>
      </c>
      <c r="AJ659" s="6">
        <v>322996.06</v>
      </c>
      <c r="AK659" s="23">
        <v>234561.06</v>
      </c>
    </row>
    <row r="660" spans="1:37">
      <c r="A660" s="5">
        <v>27790</v>
      </c>
      <c r="B660" s="6">
        <v>397</v>
      </c>
      <c r="C660" s="6">
        <v>118596</v>
      </c>
      <c r="D660" s="6">
        <v>27790</v>
      </c>
      <c r="E660" s="6">
        <v>20347641899</v>
      </c>
      <c r="F660" s="7" t="s">
        <v>1089</v>
      </c>
      <c r="G660" s="7" t="s">
        <v>1090</v>
      </c>
      <c r="H660" s="8">
        <v>33026</v>
      </c>
      <c r="I660" s="7" t="s">
        <v>463</v>
      </c>
      <c r="J660" s="7" t="s">
        <v>37</v>
      </c>
      <c r="K660" s="7" t="s">
        <v>1452</v>
      </c>
      <c r="L660" s="7" t="s">
        <v>28</v>
      </c>
      <c r="M660" s="6">
        <v>118596</v>
      </c>
      <c r="N660" s="8">
        <v>44637</v>
      </c>
      <c r="O660" s="8">
        <v>45001</v>
      </c>
      <c r="P660" s="6">
        <v>740</v>
      </c>
      <c r="Q660" s="7" t="s">
        <v>38</v>
      </c>
      <c r="R660" s="7" t="s">
        <v>42</v>
      </c>
      <c r="S660" s="7" t="s">
        <v>31</v>
      </c>
      <c r="T660" s="7" t="s">
        <v>32</v>
      </c>
      <c r="U660" s="9"/>
      <c r="V660" s="6">
        <v>2</v>
      </c>
      <c r="W660" s="6">
        <v>20</v>
      </c>
      <c r="X660" s="6">
        <v>16</v>
      </c>
      <c r="Y660" s="9"/>
      <c r="Z660" s="9"/>
      <c r="AA660" s="9"/>
      <c r="AB660" s="6">
        <v>85591.45</v>
      </c>
      <c r="AC660" s="6">
        <v>0</v>
      </c>
      <c r="AD660" s="6">
        <v>0</v>
      </c>
      <c r="AE660" s="6">
        <v>0</v>
      </c>
      <c r="AF660" s="6">
        <v>18230.98</v>
      </c>
      <c r="AG660" s="6">
        <v>23750.19</v>
      </c>
      <c r="AH660" s="6">
        <v>0</v>
      </c>
      <c r="AI660" s="6">
        <v>15089.49</v>
      </c>
      <c r="AJ660" s="6">
        <v>85591.45</v>
      </c>
      <c r="AK660" s="23">
        <v>61841.26</v>
      </c>
    </row>
    <row r="661" spans="1:37">
      <c r="A661" s="5">
        <v>27790</v>
      </c>
      <c r="B661" s="6">
        <v>397</v>
      </c>
      <c r="C661" s="6">
        <v>121521</v>
      </c>
      <c r="D661" s="6">
        <v>27790</v>
      </c>
      <c r="E661" s="6">
        <v>20347641899</v>
      </c>
      <c r="F661" s="7" t="s">
        <v>1089</v>
      </c>
      <c r="G661" s="7" t="s">
        <v>1090</v>
      </c>
      <c r="H661" s="8">
        <v>33026</v>
      </c>
      <c r="I661" s="7" t="s">
        <v>463</v>
      </c>
      <c r="J661" s="7" t="s">
        <v>37</v>
      </c>
      <c r="K661" s="7" t="s">
        <v>1452</v>
      </c>
      <c r="L661" s="7" t="s">
        <v>28</v>
      </c>
      <c r="M661" s="6">
        <v>121521</v>
      </c>
      <c r="N661" s="8">
        <v>45002</v>
      </c>
      <c r="O661" s="8">
        <v>45077</v>
      </c>
      <c r="P661" s="6">
        <v>740</v>
      </c>
      <c r="Q661" s="7" t="s">
        <v>38</v>
      </c>
      <c r="R661" s="7" t="s">
        <v>42</v>
      </c>
      <c r="S661" s="7" t="s">
        <v>31</v>
      </c>
      <c r="T661" s="7" t="s">
        <v>32</v>
      </c>
      <c r="U661" s="9"/>
      <c r="V661" s="6">
        <v>2</v>
      </c>
      <c r="W661" s="6">
        <v>20</v>
      </c>
      <c r="X661" s="6">
        <v>14</v>
      </c>
      <c r="Y661" s="9"/>
      <c r="Z661" s="9"/>
      <c r="AA661" s="9"/>
      <c r="AB661" s="6">
        <v>74902.559999999998</v>
      </c>
      <c r="AC661" s="6">
        <v>0</v>
      </c>
      <c r="AD661" s="6">
        <v>0</v>
      </c>
      <c r="AE661" s="6">
        <v>0</v>
      </c>
      <c r="AF661" s="6">
        <v>15954.24</v>
      </c>
      <c r="AG661" s="6">
        <v>16145.99</v>
      </c>
      <c r="AH661" s="6">
        <v>0</v>
      </c>
      <c r="AI661" s="6">
        <v>12111.74</v>
      </c>
      <c r="AJ661" s="6">
        <v>74902.559999999998</v>
      </c>
      <c r="AK661" s="23">
        <v>58756.57</v>
      </c>
    </row>
    <row r="662" spans="1:37">
      <c r="A662" s="5">
        <v>30798</v>
      </c>
      <c r="B662" s="6">
        <v>397</v>
      </c>
      <c r="C662" s="6">
        <v>113977</v>
      </c>
      <c r="D662" s="6">
        <v>30798</v>
      </c>
      <c r="E662" s="6">
        <v>20355656153</v>
      </c>
      <c r="F662" s="7" t="s">
        <v>2330</v>
      </c>
      <c r="G662" s="7" t="s">
        <v>358</v>
      </c>
      <c r="H662" s="8">
        <v>34408</v>
      </c>
      <c r="I662" s="7" t="s">
        <v>107</v>
      </c>
      <c r="J662" s="7" t="s">
        <v>37</v>
      </c>
      <c r="K662" s="7" t="s">
        <v>1452</v>
      </c>
      <c r="L662" s="7" t="s">
        <v>28</v>
      </c>
      <c r="M662" s="6">
        <v>113977</v>
      </c>
      <c r="N662" s="8">
        <v>43817</v>
      </c>
      <c r="O662" s="8">
        <v>45077</v>
      </c>
      <c r="P662" s="6">
        <v>768</v>
      </c>
      <c r="Q662" s="7" t="s">
        <v>61</v>
      </c>
      <c r="R662" s="7" t="s">
        <v>30</v>
      </c>
      <c r="S662" s="7" t="s">
        <v>31</v>
      </c>
      <c r="T662" s="7" t="s">
        <v>62</v>
      </c>
      <c r="U662" s="7" t="s">
        <v>44</v>
      </c>
      <c r="V662" s="6">
        <v>3</v>
      </c>
      <c r="W662" s="6">
        <v>10</v>
      </c>
      <c r="X662" s="6">
        <v>30</v>
      </c>
      <c r="Y662" s="9"/>
      <c r="Z662" s="9"/>
      <c r="AA662" s="9"/>
      <c r="AB662" s="6">
        <v>39442.69</v>
      </c>
      <c r="AC662" s="6">
        <v>0</v>
      </c>
      <c r="AD662" s="6">
        <v>0</v>
      </c>
      <c r="AE662" s="6">
        <v>0</v>
      </c>
      <c r="AF662" s="6">
        <v>8401.2900000000009</v>
      </c>
      <c r="AG662" s="6">
        <v>17696.080000000002</v>
      </c>
      <c r="AH662" s="6">
        <v>0</v>
      </c>
      <c r="AI662" s="6">
        <v>6899.33</v>
      </c>
      <c r="AJ662" s="6">
        <v>39442.69</v>
      </c>
      <c r="AK662" s="23">
        <v>21746.61</v>
      </c>
    </row>
    <row r="663" spans="1:37">
      <c r="A663" s="5">
        <v>14293</v>
      </c>
      <c r="B663" s="6">
        <v>397</v>
      </c>
      <c r="C663" s="6">
        <v>110127</v>
      </c>
      <c r="D663" s="6">
        <v>14293</v>
      </c>
      <c r="E663" s="6">
        <v>20173126523</v>
      </c>
      <c r="F663" s="7" t="s">
        <v>1091</v>
      </c>
      <c r="G663" s="7" t="s">
        <v>1092</v>
      </c>
      <c r="H663" s="8">
        <v>23916</v>
      </c>
      <c r="I663" s="7" t="s">
        <v>65</v>
      </c>
      <c r="J663" s="7" t="s">
        <v>37</v>
      </c>
      <c r="K663" s="7" t="s">
        <v>1452</v>
      </c>
      <c r="L663" s="7" t="s">
        <v>28</v>
      </c>
      <c r="M663" s="6">
        <v>110127</v>
      </c>
      <c r="N663" s="8">
        <v>43579</v>
      </c>
      <c r="O663" s="8">
        <v>45405</v>
      </c>
      <c r="P663" s="6">
        <v>706</v>
      </c>
      <c r="Q663" s="7" t="s">
        <v>33</v>
      </c>
      <c r="R663" s="7" t="s">
        <v>57</v>
      </c>
      <c r="S663" s="7" t="s">
        <v>31</v>
      </c>
      <c r="T663" s="7" t="s">
        <v>43</v>
      </c>
      <c r="U663" s="7" t="s">
        <v>44</v>
      </c>
      <c r="V663" s="6">
        <v>36</v>
      </c>
      <c r="W663" s="6">
        <v>40</v>
      </c>
      <c r="X663" s="6">
        <v>30</v>
      </c>
      <c r="Y663" s="9"/>
      <c r="Z663" s="9"/>
      <c r="AA663" s="9"/>
      <c r="AB663" s="6">
        <v>595740.54</v>
      </c>
      <c r="AC663" s="6">
        <v>0</v>
      </c>
      <c r="AD663" s="6">
        <v>0</v>
      </c>
      <c r="AE663" s="6">
        <v>0</v>
      </c>
      <c r="AF663" s="6">
        <v>133445.88</v>
      </c>
      <c r="AG663" s="6">
        <v>183884.53</v>
      </c>
      <c r="AH663" s="6">
        <v>0</v>
      </c>
      <c r="AI663" s="6">
        <v>100213.83</v>
      </c>
      <c r="AJ663" s="6">
        <v>595740.54</v>
      </c>
      <c r="AK663" s="23">
        <v>411856.01</v>
      </c>
    </row>
    <row r="664" spans="1:37">
      <c r="A664" s="5">
        <v>30457</v>
      </c>
      <c r="B664" s="6">
        <v>397</v>
      </c>
      <c r="C664" s="6">
        <v>119502</v>
      </c>
      <c r="D664" s="6">
        <v>30457</v>
      </c>
      <c r="E664" s="6">
        <v>27396985344</v>
      </c>
      <c r="F664" s="7" t="s">
        <v>1091</v>
      </c>
      <c r="G664" s="7" t="s">
        <v>1093</v>
      </c>
      <c r="H664" s="8">
        <v>35250</v>
      </c>
      <c r="I664" s="7" t="s">
        <v>111</v>
      </c>
      <c r="J664" s="7" t="s">
        <v>27</v>
      </c>
      <c r="K664" s="7" t="s">
        <v>1452</v>
      </c>
      <c r="L664" s="7" t="s">
        <v>28</v>
      </c>
      <c r="M664" s="6">
        <v>119502</v>
      </c>
      <c r="N664" s="8">
        <v>44776</v>
      </c>
      <c r="O664" s="8">
        <v>45046</v>
      </c>
      <c r="P664" s="6">
        <v>768</v>
      </c>
      <c r="Q664" s="7" t="s">
        <v>61</v>
      </c>
      <c r="R664" s="7" t="s">
        <v>30</v>
      </c>
      <c r="S664" s="7" t="s">
        <v>31</v>
      </c>
      <c r="T664" s="7" t="s">
        <v>62</v>
      </c>
      <c r="U664" s="7" t="s">
        <v>44</v>
      </c>
      <c r="V664" s="6">
        <v>3</v>
      </c>
      <c r="W664" s="6">
        <v>10</v>
      </c>
      <c r="X664" s="6">
        <v>30</v>
      </c>
      <c r="Y664" s="9"/>
      <c r="Z664" s="9"/>
      <c r="AA664" s="9"/>
      <c r="AB664" s="6">
        <v>39442.69</v>
      </c>
      <c r="AC664" s="6">
        <v>0</v>
      </c>
      <c r="AD664" s="6">
        <v>0</v>
      </c>
      <c r="AE664" s="6">
        <v>0</v>
      </c>
      <c r="AF664" s="6">
        <v>8401.2900000000009</v>
      </c>
      <c r="AG664" s="6">
        <v>17696.080000000002</v>
      </c>
      <c r="AH664" s="6">
        <v>0</v>
      </c>
      <c r="AI664" s="6">
        <v>6899.33</v>
      </c>
      <c r="AJ664" s="6">
        <v>39442.69</v>
      </c>
      <c r="AK664" s="23">
        <v>21746.61</v>
      </c>
    </row>
    <row r="665" spans="1:37">
      <c r="A665" s="5">
        <v>30503</v>
      </c>
      <c r="B665" s="6">
        <v>397</v>
      </c>
      <c r="C665" s="6">
        <v>112583</v>
      </c>
      <c r="D665" s="6">
        <v>30503</v>
      </c>
      <c r="E665" s="6">
        <v>20366128884</v>
      </c>
      <c r="F665" s="7" t="s">
        <v>1091</v>
      </c>
      <c r="G665" s="7" t="s">
        <v>2333</v>
      </c>
      <c r="H665" s="8">
        <v>33658</v>
      </c>
      <c r="I665" s="7" t="s">
        <v>218</v>
      </c>
      <c r="J665" s="7" t="s">
        <v>37</v>
      </c>
      <c r="K665" s="7" t="s">
        <v>1452</v>
      </c>
      <c r="L665" s="7" t="s">
        <v>28</v>
      </c>
      <c r="M665" s="6">
        <v>112583</v>
      </c>
      <c r="N665" s="8">
        <v>43700</v>
      </c>
      <c r="O665" s="8">
        <v>45016</v>
      </c>
      <c r="P665" s="6">
        <v>768</v>
      </c>
      <c r="Q665" s="7" t="s">
        <v>61</v>
      </c>
      <c r="R665" s="7" t="s">
        <v>30</v>
      </c>
      <c r="S665" s="7" t="s">
        <v>31</v>
      </c>
      <c r="T665" s="7" t="s">
        <v>62</v>
      </c>
      <c r="U665" s="7" t="s">
        <v>44</v>
      </c>
      <c r="V665" s="6">
        <v>3</v>
      </c>
      <c r="W665" s="6">
        <v>10</v>
      </c>
      <c r="X665" s="6">
        <v>30</v>
      </c>
      <c r="Y665" s="9"/>
      <c r="Z665" s="9"/>
      <c r="AA665" s="9"/>
      <c r="AB665" s="6">
        <v>39442.69</v>
      </c>
      <c r="AC665" s="6">
        <v>0</v>
      </c>
      <c r="AD665" s="6">
        <v>0</v>
      </c>
      <c r="AE665" s="6">
        <v>0</v>
      </c>
      <c r="AF665" s="6">
        <v>8401.2900000000009</v>
      </c>
      <c r="AG665" s="6">
        <v>17696.080000000002</v>
      </c>
      <c r="AH665" s="6">
        <v>0</v>
      </c>
      <c r="AI665" s="6">
        <v>6899.33</v>
      </c>
      <c r="AJ665" s="6">
        <v>39442.69</v>
      </c>
      <c r="AK665" s="23">
        <v>21746.61</v>
      </c>
    </row>
    <row r="666" spans="1:37">
      <c r="A666" s="5">
        <v>15005</v>
      </c>
      <c r="B666" s="6">
        <v>397</v>
      </c>
      <c r="C666" s="6">
        <v>119483</v>
      </c>
      <c r="D666" s="6">
        <v>15005</v>
      </c>
      <c r="E666" s="6">
        <v>20164582427</v>
      </c>
      <c r="F666" s="7" t="s">
        <v>1099</v>
      </c>
      <c r="G666" s="7" t="s">
        <v>1100</v>
      </c>
      <c r="H666" s="8">
        <v>23229</v>
      </c>
      <c r="I666" s="7" t="s">
        <v>84</v>
      </c>
      <c r="J666" s="7" t="s">
        <v>37</v>
      </c>
      <c r="K666" s="7" t="s">
        <v>1452</v>
      </c>
      <c r="L666" s="7" t="s">
        <v>28</v>
      </c>
      <c r="M666" s="6">
        <v>119483</v>
      </c>
      <c r="N666" s="8">
        <v>44833</v>
      </c>
      <c r="O666" s="8">
        <v>45046</v>
      </c>
      <c r="P666" s="6">
        <v>709</v>
      </c>
      <c r="Q666" s="7" t="s">
        <v>29</v>
      </c>
      <c r="R666" s="7" t="s">
        <v>57</v>
      </c>
      <c r="S666" s="7" t="s">
        <v>31</v>
      </c>
      <c r="T666" s="7" t="s">
        <v>32</v>
      </c>
      <c r="U666" s="9"/>
      <c r="V666" s="6">
        <v>32</v>
      </c>
      <c r="W666" s="6">
        <v>40</v>
      </c>
      <c r="X666" s="6">
        <v>30</v>
      </c>
      <c r="Y666" s="9"/>
      <c r="Z666" s="9"/>
      <c r="AA666" s="9"/>
      <c r="AB666" s="6">
        <v>503936.69</v>
      </c>
      <c r="AC666" s="6">
        <v>0</v>
      </c>
      <c r="AD666" s="6">
        <v>0</v>
      </c>
      <c r="AE666" s="6">
        <v>0</v>
      </c>
      <c r="AF666" s="6">
        <v>90708.6</v>
      </c>
      <c r="AG666" s="6">
        <v>111082.9</v>
      </c>
      <c r="AH666" s="6">
        <v>0</v>
      </c>
      <c r="AI666" s="6">
        <v>84813.74</v>
      </c>
      <c r="AJ666" s="6">
        <v>503936.69</v>
      </c>
      <c r="AK666" s="23">
        <v>392853.79</v>
      </c>
    </row>
    <row r="667" spans="1:37">
      <c r="A667" s="5">
        <v>24833</v>
      </c>
      <c r="B667" s="6">
        <v>397</v>
      </c>
      <c r="C667" s="6">
        <v>114504</v>
      </c>
      <c r="D667" s="6">
        <v>24833</v>
      </c>
      <c r="E667" s="6">
        <v>20296667227</v>
      </c>
      <c r="F667" s="7" t="s">
        <v>1101</v>
      </c>
      <c r="G667" s="7" t="s">
        <v>1102</v>
      </c>
      <c r="H667" s="8">
        <v>30212</v>
      </c>
      <c r="I667" s="7" t="s">
        <v>72</v>
      </c>
      <c r="J667" s="7" t="s">
        <v>37</v>
      </c>
      <c r="K667" s="7" t="s">
        <v>1452</v>
      </c>
      <c r="L667" s="7" t="s">
        <v>28</v>
      </c>
      <c r="M667" s="6">
        <v>114504</v>
      </c>
      <c r="N667" s="8">
        <v>44169</v>
      </c>
      <c r="O667" s="8">
        <v>45077</v>
      </c>
      <c r="P667" s="6">
        <v>734</v>
      </c>
      <c r="Q667" s="7" t="s">
        <v>56</v>
      </c>
      <c r="R667" s="7" t="s">
        <v>57</v>
      </c>
      <c r="S667" s="7" t="s">
        <v>31</v>
      </c>
      <c r="T667" s="7" t="s">
        <v>32</v>
      </c>
      <c r="U667" s="9"/>
      <c r="V667" s="6">
        <v>15</v>
      </c>
      <c r="W667" s="6">
        <v>40</v>
      </c>
      <c r="X667" s="6">
        <v>30</v>
      </c>
      <c r="Y667" s="9"/>
      <c r="Z667" s="9"/>
      <c r="AA667" s="9"/>
      <c r="AB667" s="6">
        <v>334422.88</v>
      </c>
      <c r="AC667" s="6">
        <v>0</v>
      </c>
      <c r="AD667" s="6">
        <v>0</v>
      </c>
      <c r="AE667" s="6">
        <v>0</v>
      </c>
      <c r="AF667" s="6">
        <v>71232.08</v>
      </c>
      <c r="AG667" s="6">
        <v>74186.67</v>
      </c>
      <c r="AH667" s="6">
        <v>0</v>
      </c>
      <c r="AI667" s="6">
        <v>56377.79</v>
      </c>
      <c r="AJ667" s="6">
        <v>334422.88</v>
      </c>
      <c r="AK667" s="23">
        <v>260236.21</v>
      </c>
    </row>
    <row r="668" spans="1:37">
      <c r="A668" s="5">
        <v>21210</v>
      </c>
      <c r="B668" s="6">
        <v>397</v>
      </c>
      <c r="C668" s="6">
        <v>72181</v>
      </c>
      <c r="D668" s="6">
        <v>21210</v>
      </c>
      <c r="E668" s="6">
        <v>27201713426</v>
      </c>
      <c r="F668" s="7" t="s">
        <v>1103</v>
      </c>
      <c r="G668" s="7" t="s">
        <v>1104</v>
      </c>
      <c r="H668" s="8">
        <v>24856</v>
      </c>
      <c r="I668" s="7" t="s">
        <v>500</v>
      </c>
      <c r="J668" s="7" t="s">
        <v>27</v>
      </c>
      <c r="K668" s="7" t="s">
        <v>1452</v>
      </c>
      <c r="L668" s="7" t="s">
        <v>48</v>
      </c>
      <c r="M668" s="6">
        <v>72181</v>
      </c>
      <c r="N668" s="8">
        <v>40725</v>
      </c>
      <c r="O668" s="9"/>
      <c r="P668" s="6">
        <v>3</v>
      </c>
      <c r="Q668" s="7" t="s">
        <v>66</v>
      </c>
      <c r="R668" s="7" t="s">
        <v>50</v>
      </c>
      <c r="S668" s="7" t="s">
        <v>51</v>
      </c>
      <c r="T668" s="7" t="s">
        <v>52</v>
      </c>
      <c r="U668" s="9"/>
      <c r="V668" s="6">
        <v>23</v>
      </c>
      <c r="W668" s="6">
        <v>35</v>
      </c>
      <c r="X668" s="6">
        <v>30</v>
      </c>
      <c r="Y668" s="9"/>
      <c r="Z668" s="9"/>
      <c r="AA668" s="9"/>
      <c r="AB668" s="6">
        <v>476886.04</v>
      </c>
      <c r="AC668" s="6">
        <v>0</v>
      </c>
      <c r="AD668" s="6">
        <v>0</v>
      </c>
      <c r="AE668" s="6">
        <v>0</v>
      </c>
      <c r="AF668" s="6">
        <v>92039</v>
      </c>
      <c r="AG668" s="6">
        <v>107033.28</v>
      </c>
      <c r="AH668" s="6">
        <v>0</v>
      </c>
      <c r="AI668" s="6">
        <v>80275.990000000005</v>
      </c>
      <c r="AJ668" s="6">
        <v>476886.04</v>
      </c>
      <c r="AK668" s="23">
        <v>369852.76</v>
      </c>
    </row>
    <row r="669" spans="1:37">
      <c r="A669" s="5">
        <v>25981</v>
      </c>
      <c r="B669" s="6">
        <v>397</v>
      </c>
      <c r="C669" s="6">
        <v>106107</v>
      </c>
      <c r="D669" s="6">
        <v>25981</v>
      </c>
      <c r="E669" s="6">
        <v>27318098129</v>
      </c>
      <c r="F669" s="7" t="s">
        <v>1103</v>
      </c>
      <c r="G669" s="7" t="s">
        <v>1105</v>
      </c>
      <c r="H669" s="8">
        <v>31359</v>
      </c>
      <c r="I669" s="7" t="s">
        <v>120</v>
      </c>
      <c r="J669" s="7" t="s">
        <v>27</v>
      </c>
      <c r="K669" s="7" t="s">
        <v>1452</v>
      </c>
      <c r="L669" s="7" t="s">
        <v>28</v>
      </c>
      <c r="M669" s="6">
        <v>106107</v>
      </c>
      <c r="N669" s="8">
        <v>43328</v>
      </c>
      <c r="O669" s="8">
        <v>45016</v>
      </c>
      <c r="P669" s="6">
        <v>757</v>
      </c>
      <c r="Q669" s="7" t="s">
        <v>56</v>
      </c>
      <c r="R669" s="7" t="s">
        <v>42</v>
      </c>
      <c r="S669" s="7" t="s">
        <v>31</v>
      </c>
      <c r="T669" s="7" t="s">
        <v>32</v>
      </c>
      <c r="U669" s="9"/>
      <c r="V669" s="6">
        <v>12</v>
      </c>
      <c r="W669" s="6">
        <v>20</v>
      </c>
      <c r="X669" s="6">
        <v>30</v>
      </c>
      <c r="Y669" s="9"/>
      <c r="Z669" s="9"/>
      <c r="AA669" s="9"/>
      <c r="AB669" s="6">
        <v>168362.79</v>
      </c>
      <c r="AC669" s="6">
        <v>0</v>
      </c>
      <c r="AD669" s="6">
        <v>0</v>
      </c>
      <c r="AE669" s="6">
        <v>0</v>
      </c>
      <c r="AF669" s="6">
        <v>37713.26</v>
      </c>
      <c r="AG669" s="6">
        <v>54894.57</v>
      </c>
      <c r="AH669" s="6">
        <v>0</v>
      </c>
      <c r="AI669" s="6">
        <v>28521.21</v>
      </c>
      <c r="AJ669" s="6">
        <v>168362.79</v>
      </c>
      <c r="AK669" s="23">
        <v>113468.22</v>
      </c>
    </row>
    <row r="670" spans="1:37">
      <c r="A670" s="5">
        <v>17133</v>
      </c>
      <c r="B670" s="6">
        <v>397</v>
      </c>
      <c r="C670" s="6">
        <v>119914</v>
      </c>
      <c r="D670" s="6">
        <v>17133</v>
      </c>
      <c r="E670" s="6">
        <v>20170420005</v>
      </c>
      <c r="F670" s="7" t="s">
        <v>1106</v>
      </c>
      <c r="G670" s="7" t="s">
        <v>793</v>
      </c>
      <c r="H670" s="8">
        <v>23589</v>
      </c>
      <c r="I670" s="7" t="s">
        <v>26</v>
      </c>
      <c r="J670" s="7" t="s">
        <v>37</v>
      </c>
      <c r="K670" s="7" t="s">
        <v>1452</v>
      </c>
      <c r="L670" s="7" t="s">
        <v>28</v>
      </c>
      <c r="M670" s="6">
        <v>119914</v>
      </c>
      <c r="N670" s="8">
        <v>44805</v>
      </c>
      <c r="O670" s="8">
        <v>46630</v>
      </c>
      <c r="P670" s="6">
        <v>705</v>
      </c>
      <c r="Q670" s="7" t="s">
        <v>69</v>
      </c>
      <c r="R670" s="7" t="s">
        <v>57</v>
      </c>
      <c r="S670" s="7" t="s">
        <v>31</v>
      </c>
      <c r="T670" s="7" t="s">
        <v>43</v>
      </c>
      <c r="U670" s="7" t="s">
        <v>44</v>
      </c>
      <c r="V670" s="6">
        <v>28</v>
      </c>
      <c r="W670" s="6">
        <v>40</v>
      </c>
      <c r="X670" s="6">
        <v>30</v>
      </c>
      <c r="Y670" s="9"/>
      <c r="Z670" s="9"/>
      <c r="AA670" s="9"/>
      <c r="AB670" s="6">
        <v>698845.21</v>
      </c>
      <c r="AC670" s="6">
        <v>0</v>
      </c>
      <c r="AD670" s="6">
        <v>0</v>
      </c>
      <c r="AE670" s="6">
        <v>0</v>
      </c>
      <c r="AF670" s="6">
        <v>152345.29999999999</v>
      </c>
      <c r="AG670" s="6">
        <v>337259.74</v>
      </c>
      <c r="AH670" s="6">
        <v>0</v>
      </c>
      <c r="AI670" s="6">
        <v>117509.64</v>
      </c>
      <c r="AJ670" s="6">
        <v>698845.21</v>
      </c>
      <c r="AK670" s="23">
        <v>361585.47</v>
      </c>
    </row>
    <row r="671" spans="1:37">
      <c r="A671" s="5">
        <v>19563</v>
      </c>
      <c r="B671" s="6">
        <v>397</v>
      </c>
      <c r="C671" s="6">
        <v>103858</v>
      </c>
      <c r="D671" s="6">
        <v>19563</v>
      </c>
      <c r="E671" s="6">
        <v>23224295499</v>
      </c>
      <c r="F671" s="7" t="s">
        <v>1106</v>
      </c>
      <c r="G671" s="7" t="s">
        <v>1107</v>
      </c>
      <c r="H671" s="8">
        <v>26597</v>
      </c>
      <c r="I671" s="7" t="s">
        <v>81</v>
      </c>
      <c r="J671" s="7" t="s">
        <v>37</v>
      </c>
      <c r="K671" s="7" t="s">
        <v>1452</v>
      </c>
      <c r="L671" s="7" t="s">
        <v>28</v>
      </c>
      <c r="M671" s="6">
        <v>103858</v>
      </c>
      <c r="N671" s="8">
        <v>42991</v>
      </c>
      <c r="O671" s="8">
        <v>45016</v>
      </c>
      <c r="P671" s="6">
        <v>757</v>
      </c>
      <c r="Q671" s="7" t="s">
        <v>56</v>
      </c>
      <c r="R671" s="7" t="s">
        <v>42</v>
      </c>
      <c r="S671" s="7" t="s">
        <v>31</v>
      </c>
      <c r="T671" s="7" t="s">
        <v>32</v>
      </c>
      <c r="U671" s="9"/>
      <c r="V671" s="6">
        <v>24</v>
      </c>
      <c r="W671" s="6">
        <v>20</v>
      </c>
      <c r="X671" s="6">
        <v>30</v>
      </c>
      <c r="Y671" s="9"/>
      <c r="Z671" s="9"/>
      <c r="AA671" s="9"/>
      <c r="AB671" s="6">
        <v>216391.67</v>
      </c>
      <c r="AC671" s="6">
        <v>0</v>
      </c>
      <c r="AD671" s="6">
        <v>0</v>
      </c>
      <c r="AE671" s="6">
        <v>0</v>
      </c>
      <c r="AF671" s="6">
        <v>48471.73</v>
      </c>
      <c r="AG671" s="6">
        <v>64339.77</v>
      </c>
      <c r="AH671" s="6">
        <v>0</v>
      </c>
      <c r="AI671" s="6">
        <v>36578.07</v>
      </c>
      <c r="AJ671" s="6">
        <v>216391.67</v>
      </c>
      <c r="AK671" s="23">
        <v>152051.9</v>
      </c>
    </row>
    <row r="672" spans="1:37">
      <c r="A672" s="5">
        <v>19581</v>
      </c>
      <c r="B672" s="6">
        <v>397</v>
      </c>
      <c r="C672" s="6">
        <v>119450</v>
      </c>
      <c r="D672" s="6">
        <v>19581</v>
      </c>
      <c r="E672" s="6">
        <v>20127967432</v>
      </c>
      <c r="F672" s="7" t="s">
        <v>1106</v>
      </c>
      <c r="G672" s="7" t="s">
        <v>1108</v>
      </c>
      <c r="H672" s="8">
        <v>21643</v>
      </c>
      <c r="I672" s="7" t="s">
        <v>200</v>
      </c>
      <c r="J672" s="7" t="s">
        <v>37</v>
      </c>
      <c r="K672" s="7" t="s">
        <v>1452</v>
      </c>
      <c r="L672" s="7" t="s">
        <v>28</v>
      </c>
      <c r="M672" s="6">
        <v>119450</v>
      </c>
      <c r="N672" s="8">
        <v>44777</v>
      </c>
      <c r="O672" s="8">
        <v>45141</v>
      </c>
      <c r="P672" s="6">
        <v>705</v>
      </c>
      <c r="Q672" s="7" t="s">
        <v>69</v>
      </c>
      <c r="R672" s="7" t="s">
        <v>57</v>
      </c>
      <c r="S672" s="7" t="s">
        <v>31</v>
      </c>
      <c r="T672" s="7" t="s">
        <v>32</v>
      </c>
      <c r="U672" s="9"/>
      <c r="V672" s="6">
        <v>26</v>
      </c>
      <c r="W672" s="6">
        <v>40</v>
      </c>
      <c r="X672" s="6">
        <v>30</v>
      </c>
      <c r="Y672" s="9"/>
      <c r="Z672" s="9"/>
      <c r="AA672" s="9"/>
      <c r="AB672" s="6">
        <v>645991.37</v>
      </c>
      <c r="AC672" s="6">
        <v>0</v>
      </c>
      <c r="AD672" s="6">
        <v>0</v>
      </c>
      <c r="AE672" s="6">
        <v>0</v>
      </c>
      <c r="AF672" s="6">
        <v>144417.23000000001</v>
      </c>
      <c r="AG672" s="6">
        <v>236222.46</v>
      </c>
      <c r="AH672" s="6">
        <v>0</v>
      </c>
      <c r="AI672" s="6">
        <v>108643.41</v>
      </c>
      <c r="AJ672" s="6">
        <v>645991.37</v>
      </c>
      <c r="AK672" s="23">
        <v>409768.91</v>
      </c>
    </row>
    <row r="673" spans="1:37">
      <c r="A673" s="5">
        <v>26279</v>
      </c>
      <c r="B673" s="6">
        <v>397</v>
      </c>
      <c r="C673" s="6">
        <v>111425</v>
      </c>
      <c r="D673" s="6">
        <v>26279</v>
      </c>
      <c r="E673" s="6">
        <v>27339661338</v>
      </c>
      <c r="F673" s="7" t="s">
        <v>1106</v>
      </c>
      <c r="G673" s="7" t="s">
        <v>593</v>
      </c>
      <c r="H673" s="8">
        <v>32268</v>
      </c>
      <c r="I673" s="7" t="s">
        <v>90</v>
      </c>
      <c r="J673" s="7" t="s">
        <v>27</v>
      </c>
      <c r="K673" s="7" t="s">
        <v>1452</v>
      </c>
      <c r="L673" s="7" t="s">
        <v>28</v>
      </c>
      <c r="M673" s="6">
        <v>111425</v>
      </c>
      <c r="N673" s="8">
        <v>43588</v>
      </c>
      <c r="O673" s="8">
        <v>45414</v>
      </c>
      <c r="P673" s="6">
        <v>757</v>
      </c>
      <c r="Q673" s="7" t="s">
        <v>56</v>
      </c>
      <c r="R673" s="7" t="s">
        <v>42</v>
      </c>
      <c r="S673" s="7" t="s">
        <v>31</v>
      </c>
      <c r="T673" s="7" t="s">
        <v>43</v>
      </c>
      <c r="U673" s="7" t="s">
        <v>44</v>
      </c>
      <c r="V673" s="6">
        <v>11</v>
      </c>
      <c r="W673" s="6">
        <v>20</v>
      </c>
      <c r="X673" s="6">
        <v>30</v>
      </c>
      <c r="Y673" s="9"/>
      <c r="Z673" s="9"/>
      <c r="AA673" s="9"/>
      <c r="AB673" s="6">
        <v>160494.01</v>
      </c>
      <c r="AC673" s="6">
        <v>0</v>
      </c>
      <c r="AD673" s="6">
        <v>0</v>
      </c>
      <c r="AE673" s="6">
        <v>0</v>
      </c>
      <c r="AF673" s="6">
        <v>34185.22</v>
      </c>
      <c r="AG673" s="6">
        <v>40816.42</v>
      </c>
      <c r="AH673" s="6">
        <v>0</v>
      </c>
      <c r="AI673" s="6">
        <v>28172.22</v>
      </c>
      <c r="AJ673" s="6">
        <v>160494.01</v>
      </c>
      <c r="AK673" s="23">
        <v>119677.59</v>
      </c>
    </row>
    <row r="674" spans="1:37">
      <c r="A674" s="5">
        <v>31230</v>
      </c>
      <c r="B674" s="6">
        <v>397</v>
      </c>
      <c r="C674" s="6">
        <v>116996</v>
      </c>
      <c r="D674" s="6">
        <v>31230</v>
      </c>
      <c r="E674" s="6">
        <v>20414467262</v>
      </c>
      <c r="F674" s="7" t="s">
        <v>1106</v>
      </c>
      <c r="G674" s="7" t="s">
        <v>1109</v>
      </c>
      <c r="H674" s="8">
        <v>36082</v>
      </c>
      <c r="I674" s="7" t="s">
        <v>117</v>
      </c>
      <c r="J674" s="7" t="s">
        <v>37</v>
      </c>
      <c r="K674" s="7" t="s">
        <v>1452</v>
      </c>
      <c r="L674" s="7" t="s">
        <v>48</v>
      </c>
      <c r="M674" s="6">
        <v>116996</v>
      </c>
      <c r="N674" s="8">
        <v>44505</v>
      </c>
      <c r="O674" s="9"/>
      <c r="P674" s="6">
        <v>7</v>
      </c>
      <c r="Q674" s="7" t="s">
        <v>221</v>
      </c>
      <c r="R674" s="7" t="s">
        <v>50</v>
      </c>
      <c r="S674" s="7" t="s">
        <v>109</v>
      </c>
      <c r="T674" s="7" t="s">
        <v>52</v>
      </c>
      <c r="U674" s="9"/>
      <c r="V674" s="6">
        <v>1</v>
      </c>
      <c r="W674" s="6">
        <v>35</v>
      </c>
      <c r="X674" s="6">
        <v>30</v>
      </c>
      <c r="Y674" s="9"/>
      <c r="Z674" s="9"/>
      <c r="AA674" s="9"/>
      <c r="AB674" s="6">
        <v>175584.84</v>
      </c>
      <c r="AC674" s="6">
        <v>0</v>
      </c>
      <c r="AD674" s="6">
        <v>0</v>
      </c>
      <c r="AE674" s="6">
        <v>0</v>
      </c>
      <c r="AF674" s="6">
        <v>28093.58</v>
      </c>
      <c r="AG674" s="6">
        <v>36490.25</v>
      </c>
      <c r="AH674" s="6">
        <v>0</v>
      </c>
      <c r="AI674" s="6">
        <v>29732.720000000001</v>
      </c>
      <c r="AJ674" s="6">
        <v>175584.84</v>
      </c>
      <c r="AK674" s="23">
        <v>139094.59</v>
      </c>
    </row>
    <row r="675" spans="1:37">
      <c r="A675" s="5">
        <v>31493</v>
      </c>
      <c r="B675" s="6">
        <v>397</v>
      </c>
      <c r="C675" s="6">
        <v>119915</v>
      </c>
      <c r="D675" s="6">
        <v>31493</v>
      </c>
      <c r="E675" s="6">
        <v>20413751412</v>
      </c>
      <c r="F675" s="7" t="s">
        <v>2345</v>
      </c>
      <c r="G675" s="7" t="s">
        <v>658</v>
      </c>
      <c r="H675" s="8">
        <v>35989</v>
      </c>
      <c r="I675" s="7" t="s">
        <v>117</v>
      </c>
      <c r="J675" s="7" t="s">
        <v>37</v>
      </c>
      <c r="K675" s="7" t="s">
        <v>1452</v>
      </c>
      <c r="L675" s="7" t="s">
        <v>28</v>
      </c>
      <c r="M675" s="6">
        <v>119915</v>
      </c>
      <c r="N675" s="8">
        <v>44682</v>
      </c>
      <c r="O675" s="8">
        <v>45046</v>
      </c>
      <c r="P675" s="6">
        <v>768</v>
      </c>
      <c r="Q675" s="7" t="s">
        <v>61</v>
      </c>
      <c r="R675" s="7" t="s">
        <v>30</v>
      </c>
      <c r="S675" s="7" t="s">
        <v>31</v>
      </c>
      <c r="T675" s="7" t="s">
        <v>62</v>
      </c>
      <c r="U675" s="7" t="s">
        <v>44</v>
      </c>
      <c r="V675" s="6">
        <v>0</v>
      </c>
      <c r="W675" s="6">
        <v>10</v>
      </c>
      <c r="X675" s="6">
        <v>30</v>
      </c>
      <c r="Y675" s="9"/>
      <c r="Z675" s="9"/>
      <c r="AA675" s="9"/>
      <c r="AB675" s="6">
        <v>39442.69</v>
      </c>
      <c r="AC675" s="6">
        <v>0</v>
      </c>
      <c r="AD675" s="6">
        <v>0</v>
      </c>
      <c r="AE675" s="6">
        <v>0</v>
      </c>
      <c r="AF675" s="6">
        <v>8401.2900000000009</v>
      </c>
      <c r="AG675" s="6">
        <v>17696.080000000002</v>
      </c>
      <c r="AH675" s="6">
        <v>0</v>
      </c>
      <c r="AI675" s="6">
        <v>6899.33</v>
      </c>
      <c r="AJ675" s="6">
        <v>39442.69</v>
      </c>
      <c r="AK675" s="23">
        <v>21746.61</v>
      </c>
    </row>
    <row r="676" spans="1:37">
      <c r="A676" s="5">
        <v>12900</v>
      </c>
      <c r="B676" s="6">
        <v>397</v>
      </c>
      <c r="C676" s="6">
        <v>89661</v>
      </c>
      <c r="D676" s="6">
        <v>12900</v>
      </c>
      <c r="E676" s="6">
        <v>20123522150</v>
      </c>
      <c r="F676" s="7" t="s">
        <v>1590</v>
      </c>
      <c r="G676" s="7" t="s">
        <v>252</v>
      </c>
      <c r="H676" s="8">
        <v>21200</v>
      </c>
      <c r="I676" s="7" t="s">
        <v>125</v>
      </c>
      <c r="J676" s="7" t="s">
        <v>37</v>
      </c>
      <c r="K676" s="7" t="s">
        <v>1452</v>
      </c>
      <c r="L676" s="7" t="s">
        <v>48</v>
      </c>
      <c r="M676" s="6">
        <v>89661</v>
      </c>
      <c r="N676" s="8">
        <v>39356</v>
      </c>
      <c r="O676" s="8">
        <v>45344</v>
      </c>
      <c r="P676" s="6">
        <v>1</v>
      </c>
      <c r="Q676" s="7" t="s">
        <v>1591</v>
      </c>
      <c r="R676" s="7" t="s">
        <v>50</v>
      </c>
      <c r="S676" s="7" t="s">
        <v>51</v>
      </c>
      <c r="T676" s="7" t="s">
        <v>52</v>
      </c>
      <c r="U676" s="9"/>
      <c r="V676" s="6">
        <v>39</v>
      </c>
      <c r="W676" s="6">
        <v>35</v>
      </c>
      <c r="X676" s="6">
        <v>30</v>
      </c>
      <c r="Y676" s="9"/>
      <c r="Z676" s="9"/>
      <c r="AA676" s="9"/>
      <c r="AB676" s="6">
        <v>828635.59</v>
      </c>
      <c r="AC676" s="6">
        <v>0</v>
      </c>
      <c r="AD676" s="6">
        <v>0</v>
      </c>
      <c r="AE676" s="6">
        <v>0</v>
      </c>
      <c r="AF676" s="6">
        <v>123933.43</v>
      </c>
      <c r="AG676" s="6">
        <v>134890.93</v>
      </c>
      <c r="AH676" s="6">
        <v>0</v>
      </c>
      <c r="AI676" s="6">
        <v>139281.99</v>
      </c>
      <c r="AJ676" s="6">
        <v>828635.59</v>
      </c>
      <c r="AK676" s="23">
        <v>693744.66</v>
      </c>
    </row>
    <row r="677" spans="1:37">
      <c r="A677" s="5">
        <v>14275</v>
      </c>
      <c r="B677" s="6">
        <v>397</v>
      </c>
      <c r="C677" s="6">
        <v>117753</v>
      </c>
      <c r="D677" s="6">
        <v>14275</v>
      </c>
      <c r="E677" s="6">
        <v>23108927704</v>
      </c>
      <c r="F677" s="7" t="s">
        <v>1112</v>
      </c>
      <c r="G677" s="7" t="s">
        <v>1113</v>
      </c>
      <c r="H677" s="8">
        <v>19507</v>
      </c>
      <c r="I677" s="7" t="s">
        <v>408</v>
      </c>
      <c r="J677" s="7" t="s">
        <v>27</v>
      </c>
      <c r="K677" s="7" t="s">
        <v>1452</v>
      </c>
      <c r="L677" s="7" t="s">
        <v>209</v>
      </c>
      <c r="M677" s="6">
        <v>117753</v>
      </c>
      <c r="N677" s="8">
        <v>44696</v>
      </c>
      <c r="O677" s="8">
        <v>45077</v>
      </c>
      <c r="P677" s="6">
        <v>651</v>
      </c>
      <c r="Q677" s="7" t="s">
        <v>210</v>
      </c>
      <c r="R677" s="7" t="s">
        <v>57</v>
      </c>
      <c r="S677" s="7" t="s">
        <v>211</v>
      </c>
      <c r="T677" s="7" t="s">
        <v>212</v>
      </c>
      <c r="U677" s="9"/>
      <c r="V677" s="6">
        <v>36</v>
      </c>
      <c r="W677" s="6">
        <v>40</v>
      </c>
      <c r="X677" s="6">
        <v>30</v>
      </c>
      <c r="Y677" s="9"/>
      <c r="Z677" s="9"/>
      <c r="AA677" s="9"/>
      <c r="AB677" s="6">
        <v>966403.09</v>
      </c>
      <c r="AC677" s="6">
        <v>0</v>
      </c>
      <c r="AD677" s="6">
        <v>0</v>
      </c>
      <c r="AE677" s="6">
        <v>0</v>
      </c>
      <c r="AF677" s="6">
        <v>185415.41</v>
      </c>
      <c r="AG677" s="6">
        <v>334264.69</v>
      </c>
      <c r="AH677" s="6">
        <v>0</v>
      </c>
      <c r="AI677" s="6">
        <v>162392.49</v>
      </c>
      <c r="AJ677" s="6">
        <v>966403.09</v>
      </c>
      <c r="AK677" s="23">
        <v>632138.4</v>
      </c>
    </row>
    <row r="678" spans="1:37">
      <c r="A678" s="5">
        <v>22355</v>
      </c>
      <c r="B678" s="6">
        <v>397</v>
      </c>
      <c r="C678" s="6">
        <v>79148</v>
      </c>
      <c r="D678" s="6">
        <v>22355</v>
      </c>
      <c r="E678" s="6">
        <v>20275797120</v>
      </c>
      <c r="F678" s="7" t="s">
        <v>1114</v>
      </c>
      <c r="G678" s="7" t="s">
        <v>1115</v>
      </c>
      <c r="H678" s="8">
        <v>29056</v>
      </c>
      <c r="I678" s="7" t="s">
        <v>208</v>
      </c>
      <c r="J678" s="7" t="s">
        <v>37</v>
      </c>
      <c r="K678" s="7" t="s">
        <v>1452</v>
      </c>
      <c r="L678" s="7" t="s">
        <v>28</v>
      </c>
      <c r="M678" s="6">
        <v>79148</v>
      </c>
      <c r="N678" s="8">
        <v>41025</v>
      </c>
      <c r="O678" s="8">
        <v>45016</v>
      </c>
      <c r="P678" s="6">
        <v>757</v>
      </c>
      <c r="Q678" s="7" t="s">
        <v>56</v>
      </c>
      <c r="R678" s="7" t="s">
        <v>42</v>
      </c>
      <c r="S678" s="7" t="s">
        <v>31</v>
      </c>
      <c r="T678" s="7" t="s">
        <v>43</v>
      </c>
      <c r="U678" s="7" t="s">
        <v>44</v>
      </c>
      <c r="V678" s="6">
        <v>20</v>
      </c>
      <c r="W678" s="6">
        <v>20</v>
      </c>
      <c r="X678" s="6">
        <v>30</v>
      </c>
      <c r="Y678" s="9"/>
      <c r="Z678" s="9"/>
      <c r="AA678" s="9"/>
      <c r="AB678" s="6">
        <v>196719.7</v>
      </c>
      <c r="AC678" s="6">
        <v>0</v>
      </c>
      <c r="AD678" s="6">
        <v>0</v>
      </c>
      <c r="AE678" s="6">
        <v>0</v>
      </c>
      <c r="AF678" s="6">
        <v>44065.21</v>
      </c>
      <c r="AG678" s="6">
        <v>52070.81</v>
      </c>
      <c r="AH678" s="6">
        <v>0</v>
      </c>
      <c r="AI678" s="6">
        <v>34468.25</v>
      </c>
      <c r="AJ678" s="6">
        <v>196719.7</v>
      </c>
      <c r="AK678" s="23">
        <v>144648.89000000001</v>
      </c>
    </row>
    <row r="679" spans="1:37">
      <c r="A679" s="5">
        <v>22355</v>
      </c>
      <c r="B679" s="6">
        <v>397</v>
      </c>
      <c r="C679" s="6">
        <v>102860</v>
      </c>
      <c r="D679" s="6">
        <v>22355</v>
      </c>
      <c r="E679" s="6">
        <v>20275797120</v>
      </c>
      <c r="F679" s="7" t="s">
        <v>1114</v>
      </c>
      <c r="G679" s="7" t="s">
        <v>1115</v>
      </c>
      <c r="H679" s="8">
        <v>29056</v>
      </c>
      <c r="I679" s="7" t="s">
        <v>208</v>
      </c>
      <c r="J679" s="7" t="s">
        <v>37</v>
      </c>
      <c r="K679" s="7" t="s">
        <v>1452</v>
      </c>
      <c r="L679" s="7" t="s">
        <v>28</v>
      </c>
      <c r="M679" s="6">
        <v>102860</v>
      </c>
      <c r="N679" s="8">
        <v>42655</v>
      </c>
      <c r="O679" s="9"/>
      <c r="P679" s="6">
        <v>757</v>
      </c>
      <c r="Q679" s="7" t="s">
        <v>56</v>
      </c>
      <c r="R679" s="7" t="s">
        <v>42</v>
      </c>
      <c r="S679" s="7" t="s">
        <v>31</v>
      </c>
      <c r="T679" s="7" t="s">
        <v>43</v>
      </c>
      <c r="U679" s="7" t="s">
        <v>44</v>
      </c>
      <c r="V679" s="6">
        <v>20</v>
      </c>
      <c r="W679" s="6">
        <v>20</v>
      </c>
      <c r="X679" s="6">
        <v>30</v>
      </c>
      <c r="Y679" s="9"/>
      <c r="Z679" s="9"/>
      <c r="AA679" s="9"/>
      <c r="AB679" s="6">
        <v>196719.7</v>
      </c>
      <c r="AC679" s="6">
        <v>0</v>
      </c>
      <c r="AD679" s="6">
        <v>0</v>
      </c>
      <c r="AE679" s="6">
        <v>0</v>
      </c>
      <c r="AF679" s="6">
        <v>44065.21</v>
      </c>
      <c r="AG679" s="6">
        <v>44557.01</v>
      </c>
      <c r="AH679" s="6">
        <v>0</v>
      </c>
      <c r="AI679" s="6">
        <v>31809.58</v>
      </c>
      <c r="AJ679" s="6">
        <v>196719.7</v>
      </c>
      <c r="AK679" s="23">
        <v>152162.69</v>
      </c>
    </row>
    <row r="680" spans="1:37">
      <c r="A680" s="5">
        <v>12492</v>
      </c>
      <c r="B680" s="6">
        <v>397</v>
      </c>
      <c r="C680" s="6">
        <v>79085</v>
      </c>
      <c r="D680" s="6">
        <v>12492</v>
      </c>
      <c r="E680" s="6">
        <v>27140734921</v>
      </c>
      <c r="F680" s="7" t="s">
        <v>1117</v>
      </c>
      <c r="G680" s="7" t="s">
        <v>1118</v>
      </c>
      <c r="H680" s="8">
        <v>22216</v>
      </c>
      <c r="I680" s="7" t="s">
        <v>95</v>
      </c>
      <c r="J680" s="7" t="s">
        <v>27</v>
      </c>
      <c r="K680" s="7" t="s">
        <v>1452</v>
      </c>
      <c r="L680" s="7" t="s">
        <v>48</v>
      </c>
      <c r="M680" s="6">
        <v>79085</v>
      </c>
      <c r="N680" s="8">
        <v>41122</v>
      </c>
      <c r="O680" s="9"/>
      <c r="P680" s="6">
        <v>2</v>
      </c>
      <c r="Q680" s="7" t="s">
        <v>723</v>
      </c>
      <c r="R680" s="7" t="s">
        <v>50</v>
      </c>
      <c r="S680" s="7" t="s">
        <v>181</v>
      </c>
      <c r="T680" s="7" t="s">
        <v>52</v>
      </c>
      <c r="U680" s="9"/>
      <c r="V680" s="6">
        <v>40</v>
      </c>
      <c r="W680" s="6">
        <v>35</v>
      </c>
      <c r="X680" s="6">
        <v>30</v>
      </c>
      <c r="Y680" s="9"/>
      <c r="Z680" s="9"/>
      <c r="AA680" s="9"/>
      <c r="AB680" s="6">
        <v>678758.07</v>
      </c>
      <c r="AC680" s="6">
        <v>0</v>
      </c>
      <c r="AD680" s="6">
        <v>0</v>
      </c>
      <c r="AE680" s="6">
        <v>0</v>
      </c>
      <c r="AF680" s="6">
        <v>130997</v>
      </c>
      <c r="AG680" s="6">
        <v>223199.91</v>
      </c>
      <c r="AH680" s="6">
        <v>0</v>
      </c>
      <c r="AI680" s="6">
        <v>114140.02</v>
      </c>
      <c r="AJ680" s="6">
        <v>678758.07</v>
      </c>
      <c r="AK680" s="23">
        <v>455558.16</v>
      </c>
    </row>
    <row r="681" spans="1:37">
      <c r="A681" s="5">
        <v>14693</v>
      </c>
      <c r="B681" s="6">
        <v>397</v>
      </c>
      <c r="C681" s="6">
        <v>111738</v>
      </c>
      <c r="D681" s="6">
        <v>14693</v>
      </c>
      <c r="E681" s="6">
        <v>20176149656</v>
      </c>
      <c r="F681" s="7" t="s">
        <v>1117</v>
      </c>
      <c r="G681" s="7" t="s">
        <v>251</v>
      </c>
      <c r="H681" s="8">
        <v>24152</v>
      </c>
      <c r="I681" s="7" t="s">
        <v>65</v>
      </c>
      <c r="J681" s="7" t="s">
        <v>37</v>
      </c>
      <c r="K681" s="7" t="s">
        <v>1452</v>
      </c>
      <c r="L681" s="7" t="s">
        <v>48</v>
      </c>
      <c r="M681" s="6">
        <v>111738</v>
      </c>
      <c r="N681" s="8">
        <v>43622</v>
      </c>
      <c r="O681" s="9"/>
      <c r="P681" s="6">
        <v>4</v>
      </c>
      <c r="Q681" s="7" t="s">
        <v>75</v>
      </c>
      <c r="R681" s="7" t="s">
        <v>50</v>
      </c>
      <c r="S681" s="7" t="s">
        <v>51</v>
      </c>
      <c r="T681" s="7" t="s">
        <v>52</v>
      </c>
      <c r="U681" s="9"/>
      <c r="V681" s="6">
        <v>36</v>
      </c>
      <c r="W681" s="6">
        <v>35</v>
      </c>
      <c r="X681" s="6">
        <v>30</v>
      </c>
      <c r="Y681" s="9"/>
      <c r="Z681" s="9"/>
      <c r="AA681" s="9"/>
      <c r="AB681" s="6">
        <v>439450.92</v>
      </c>
      <c r="AC681" s="6">
        <v>0</v>
      </c>
      <c r="AD681" s="6">
        <v>0</v>
      </c>
      <c r="AE681" s="6">
        <v>0</v>
      </c>
      <c r="AF681" s="6">
        <v>70312.149999999994</v>
      </c>
      <c r="AG681" s="6">
        <v>89468.37</v>
      </c>
      <c r="AH681" s="6">
        <v>0</v>
      </c>
      <c r="AI681" s="6">
        <v>73996.25</v>
      </c>
      <c r="AJ681" s="6">
        <v>439450.92</v>
      </c>
      <c r="AK681" s="23">
        <v>349982.55</v>
      </c>
    </row>
    <row r="682" spans="1:37">
      <c r="A682" s="5">
        <v>16279</v>
      </c>
      <c r="B682" s="6">
        <v>397</v>
      </c>
      <c r="C682" s="6">
        <v>49761</v>
      </c>
      <c r="D682" s="6">
        <v>16279</v>
      </c>
      <c r="E682" s="6">
        <v>27166859692</v>
      </c>
      <c r="F682" s="7" t="s">
        <v>1117</v>
      </c>
      <c r="G682" s="7" t="s">
        <v>1119</v>
      </c>
      <c r="H682" s="8">
        <v>23514</v>
      </c>
      <c r="I682" s="7" t="s">
        <v>26</v>
      </c>
      <c r="J682" s="7" t="s">
        <v>27</v>
      </c>
      <c r="K682" s="7" t="s">
        <v>1452</v>
      </c>
      <c r="L682" s="7" t="s">
        <v>48</v>
      </c>
      <c r="M682" s="6">
        <v>49761</v>
      </c>
      <c r="N682" s="8">
        <v>39356</v>
      </c>
      <c r="O682" s="9"/>
      <c r="P682" s="6">
        <v>4</v>
      </c>
      <c r="Q682" s="7" t="s">
        <v>75</v>
      </c>
      <c r="R682" s="7" t="s">
        <v>50</v>
      </c>
      <c r="S682" s="7" t="s">
        <v>101</v>
      </c>
      <c r="T682" s="7" t="s">
        <v>52</v>
      </c>
      <c r="U682" s="9"/>
      <c r="V682" s="6">
        <v>33</v>
      </c>
      <c r="W682" s="6">
        <v>35</v>
      </c>
      <c r="X682" s="6">
        <v>30</v>
      </c>
      <c r="Y682" s="9"/>
      <c r="Z682" s="9"/>
      <c r="AA682" s="9"/>
      <c r="AB682" s="6">
        <v>452860.34</v>
      </c>
      <c r="AC682" s="6">
        <v>0</v>
      </c>
      <c r="AD682" s="6">
        <v>0</v>
      </c>
      <c r="AE682" s="6">
        <v>0</v>
      </c>
      <c r="AF682" s="6">
        <v>72457.66</v>
      </c>
      <c r="AG682" s="6">
        <v>369799.59</v>
      </c>
      <c r="AH682" s="6">
        <v>0</v>
      </c>
      <c r="AI682" s="6">
        <v>76245.69</v>
      </c>
      <c r="AJ682" s="6">
        <v>452860.34</v>
      </c>
      <c r="AK682" s="23">
        <v>83060.75</v>
      </c>
    </row>
    <row r="683" spans="1:37">
      <c r="A683" s="5">
        <v>16284</v>
      </c>
      <c r="B683" s="6">
        <v>397</v>
      </c>
      <c r="C683" s="6">
        <v>109966</v>
      </c>
      <c r="D683" s="6">
        <v>16284</v>
      </c>
      <c r="E683" s="6">
        <v>20124144486</v>
      </c>
      <c r="F683" s="7" t="s">
        <v>1587</v>
      </c>
      <c r="G683" s="7" t="s">
        <v>1588</v>
      </c>
      <c r="H683" s="8">
        <v>21296</v>
      </c>
      <c r="I683" s="7" t="s">
        <v>380</v>
      </c>
      <c r="J683" s="7" t="s">
        <v>37</v>
      </c>
      <c r="K683" s="7" t="s">
        <v>1452</v>
      </c>
      <c r="L683" s="7" t="s">
        <v>28</v>
      </c>
      <c r="M683" s="6">
        <v>109966</v>
      </c>
      <c r="N683" s="8">
        <v>43511</v>
      </c>
      <c r="O683" s="8">
        <v>45336</v>
      </c>
      <c r="P683" s="6">
        <v>719</v>
      </c>
      <c r="Q683" s="7" t="s">
        <v>33</v>
      </c>
      <c r="R683" s="7" t="s">
        <v>42</v>
      </c>
      <c r="S683" s="7" t="s">
        <v>31</v>
      </c>
      <c r="T683" s="7" t="s">
        <v>43</v>
      </c>
      <c r="U683" s="7" t="s">
        <v>44</v>
      </c>
      <c r="V683" s="6">
        <v>33</v>
      </c>
      <c r="W683" s="6">
        <v>20</v>
      </c>
      <c r="X683" s="6">
        <v>30</v>
      </c>
      <c r="Y683" s="9"/>
      <c r="Z683" s="9"/>
      <c r="AA683" s="9"/>
      <c r="AB683" s="6">
        <v>287418.90999999997</v>
      </c>
      <c r="AC683" s="6">
        <v>0</v>
      </c>
      <c r="AD683" s="6">
        <v>0</v>
      </c>
      <c r="AE683" s="6">
        <v>0</v>
      </c>
      <c r="AF683" s="6">
        <v>64381.84</v>
      </c>
      <c r="AG683" s="6">
        <v>75473.13</v>
      </c>
      <c r="AH683" s="6">
        <v>0</v>
      </c>
      <c r="AI683" s="6">
        <v>48492.87</v>
      </c>
      <c r="AJ683" s="6">
        <v>287418.90999999997</v>
      </c>
      <c r="AK683" s="23">
        <v>211945.78</v>
      </c>
    </row>
    <row r="684" spans="1:37">
      <c r="A684" s="5">
        <v>16289</v>
      </c>
      <c r="B684" s="6">
        <v>397</v>
      </c>
      <c r="C684" s="6">
        <v>45728</v>
      </c>
      <c r="D684" s="6">
        <v>16289</v>
      </c>
      <c r="E684" s="6">
        <v>20203117451</v>
      </c>
      <c r="F684" s="7" t="s">
        <v>1120</v>
      </c>
      <c r="G684" s="7" t="s">
        <v>1121</v>
      </c>
      <c r="H684" s="8">
        <v>25010</v>
      </c>
      <c r="I684" s="7" t="s">
        <v>103</v>
      </c>
      <c r="J684" s="7" t="s">
        <v>37</v>
      </c>
      <c r="K684" s="7" t="s">
        <v>1452</v>
      </c>
      <c r="L684" s="7" t="s">
        <v>48</v>
      </c>
      <c r="M684" s="6">
        <v>45728</v>
      </c>
      <c r="N684" s="8">
        <v>39356</v>
      </c>
      <c r="O684" s="9"/>
      <c r="P684" s="6">
        <v>4</v>
      </c>
      <c r="Q684" s="7" t="s">
        <v>75</v>
      </c>
      <c r="R684" s="7" t="s">
        <v>50</v>
      </c>
      <c r="S684" s="7" t="s">
        <v>181</v>
      </c>
      <c r="T684" s="7" t="s">
        <v>52</v>
      </c>
      <c r="U684" s="9"/>
      <c r="V684" s="6">
        <v>33</v>
      </c>
      <c r="W684" s="6">
        <v>35</v>
      </c>
      <c r="X684" s="6">
        <v>30</v>
      </c>
      <c r="Y684" s="9"/>
      <c r="Z684" s="9"/>
      <c r="AA684" s="9"/>
      <c r="AB684" s="6">
        <v>507219.34</v>
      </c>
      <c r="AC684" s="6">
        <v>0</v>
      </c>
      <c r="AD684" s="6">
        <v>0</v>
      </c>
      <c r="AE684" s="6">
        <v>0</v>
      </c>
      <c r="AF684" s="6">
        <v>103472.75</v>
      </c>
      <c r="AG684" s="6">
        <v>131802.72</v>
      </c>
      <c r="AH684" s="6">
        <v>0</v>
      </c>
      <c r="AI684" s="6">
        <v>85364.41</v>
      </c>
      <c r="AJ684" s="6">
        <v>507219.34</v>
      </c>
      <c r="AK684" s="23">
        <v>375416.62</v>
      </c>
    </row>
    <row r="685" spans="1:37">
      <c r="A685" s="5">
        <v>27205</v>
      </c>
      <c r="B685" s="6">
        <v>397</v>
      </c>
      <c r="C685" s="6">
        <v>118245</v>
      </c>
      <c r="D685" s="6">
        <v>27205</v>
      </c>
      <c r="E685" s="6">
        <v>20362240566</v>
      </c>
      <c r="F685" s="7" t="s">
        <v>1122</v>
      </c>
      <c r="G685" s="7" t="s">
        <v>1123</v>
      </c>
      <c r="H685" s="8">
        <v>33452</v>
      </c>
      <c r="I685" s="7" t="s">
        <v>218</v>
      </c>
      <c r="J685" s="7" t="s">
        <v>37</v>
      </c>
      <c r="K685" s="7" t="s">
        <v>1452</v>
      </c>
      <c r="L685" s="7" t="s">
        <v>28</v>
      </c>
      <c r="M685" s="6">
        <v>118245</v>
      </c>
      <c r="N685" s="8">
        <v>44677</v>
      </c>
      <c r="O685" s="8">
        <v>46502</v>
      </c>
      <c r="P685" s="6">
        <v>757</v>
      </c>
      <c r="Q685" s="7" t="s">
        <v>56</v>
      </c>
      <c r="R685" s="7" t="s">
        <v>42</v>
      </c>
      <c r="S685" s="7" t="s">
        <v>31</v>
      </c>
      <c r="T685" s="7" t="s">
        <v>43</v>
      </c>
      <c r="U685" s="7" t="s">
        <v>44</v>
      </c>
      <c r="V685" s="6">
        <v>7</v>
      </c>
      <c r="W685" s="6">
        <v>20</v>
      </c>
      <c r="X685" s="6">
        <v>30</v>
      </c>
      <c r="Y685" s="9"/>
      <c r="Z685" s="9"/>
      <c r="AA685" s="9"/>
      <c r="AB685" s="6">
        <v>160494</v>
      </c>
      <c r="AC685" s="6">
        <v>0</v>
      </c>
      <c r="AD685" s="6">
        <v>0</v>
      </c>
      <c r="AE685" s="6">
        <v>0</v>
      </c>
      <c r="AF685" s="6">
        <v>34185.22</v>
      </c>
      <c r="AG685" s="6">
        <v>39485.32</v>
      </c>
      <c r="AH685" s="6">
        <v>0</v>
      </c>
      <c r="AI685" s="6">
        <v>27201.23</v>
      </c>
      <c r="AJ685" s="6">
        <v>160494</v>
      </c>
      <c r="AK685" s="23">
        <v>121008.68</v>
      </c>
    </row>
    <row r="686" spans="1:37">
      <c r="A686" s="5">
        <v>18009</v>
      </c>
      <c r="B686" s="6">
        <v>397</v>
      </c>
      <c r="C686" s="6">
        <v>112914</v>
      </c>
      <c r="D686" s="6">
        <v>18009</v>
      </c>
      <c r="E686" s="6">
        <v>27224144143</v>
      </c>
      <c r="F686" s="7" t="s">
        <v>1126</v>
      </c>
      <c r="G686" s="7" t="s">
        <v>1127</v>
      </c>
      <c r="H686" s="8">
        <v>26379</v>
      </c>
      <c r="I686" s="7" t="s">
        <v>292</v>
      </c>
      <c r="J686" s="7" t="s">
        <v>27</v>
      </c>
      <c r="K686" s="7" t="s">
        <v>1452</v>
      </c>
      <c r="L686" s="7" t="s">
        <v>28</v>
      </c>
      <c r="M686" s="6">
        <v>112914</v>
      </c>
      <c r="N686" s="8">
        <v>43775</v>
      </c>
      <c r="O686" s="8">
        <v>45016</v>
      </c>
      <c r="P686" s="6">
        <v>734</v>
      </c>
      <c r="Q686" s="7" t="s">
        <v>56</v>
      </c>
      <c r="R686" s="7" t="s">
        <v>57</v>
      </c>
      <c r="S686" s="7" t="s">
        <v>31</v>
      </c>
      <c r="T686" s="7" t="s">
        <v>43</v>
      </c>
      <c r="U686" s="7" t="s">
        <v>44</v>
      </c>
      <c r="V686" s="6">
        <v>30</v>
      </c>
      <c r="W686" s="6">
        <v>40</v>
      </c>
      <c r="X686" s="6">
        <v>30</v>
      </c>
      <c r="Y686" s="9"/>
      <c r="Z686" s="9"/>
      <c r="AA686" s="9"/>
      <c r="AB686" s="6">
        <v>432782.55</v>
      </c>
      <c r="AC686" s="6">
        <v>0</v>
      </c>
      <c r="AD686" s="6">
        <v>0</v>
      </c>
      <c r="AE686" s="6">
        <v>0</v>
      </c>
      <c r="AF686" s="6">
        <v>96943.29</v>
      </c>
      <c r="AG686" s="6">
        <v>110207.88</v>
      </c>
      <c r="AH686" s="6">
        <v>0</v>
      </c>
      <c r="AI686" s="6">
        <v>72877.63</v>
      </c>
      <c r="AJ686" s="6">
        <v>432782.55</v>
      </c>
      <c r="AK686" s="23">
        <v>322574.67</v>
      </c>
    </row>
    <row r="687" spans="1:37">
      <c r="A687" s="5">
        <v>26874</v>
      </c>
      <c r="B687" s="6">
        <v>397</v>
      </c>
      <c r="C687" s="6">
        <v>121207</v>
      </c>
      <c r="D687" s="6">
        <v>26874</v>
      </c>
      <c r="E687" s="6">
        <v>20337038655</v>
      </c>
      <c r="F687" s="7" t="s">
        <v>1128</v>
      </c>
      <c r="G687" s="7" t="s">
        <v>1129</v>
      </c>
      <c r="H687" s="8">
        <v>32322</v>
      </c>
      <c r="I687" s="7" t="s">
        <v>90</v>
      </c>
      <c r="J687" s="7" t="s">
        <v>37</v>
      </c>
      <c r="K687" s="7" t="s">
        <v>1452</v>
      </c>
      <c r="L687" s="7" t="s">
        <v>28</v>
      </c>
      <c r="M687" s="6">
        <v>121207</v>
      </c>
      <c r="N687" s="8">
        <v>44889</v>
      </c>
      <c r="O687" s="8">
        <v>45077</v>
      </c>
      <c r="P687" s="6">
        <v>734</v>
      </c>
      <c r="Q687" s="7" t="s">
        <v>56</v>
      </c>
      <c r="R687" s="7" t="s">
        <v>57</v>
      </c>
      <c r="S687" s="7" t="s">
        <v>31</v>
      </c>
      <c r="T687" s="7" t="s">
        <v>32</v>
      </c>
      <c r="U687" s="9"/>
      <c r="V687" s="6">
        <v>8</v>
      </c>
      <c r="W687" s="6">
        <v>40</v>
      </c>
      <c r="X687" s="6">
        <v>30</v>
      </c>
      <c r="Y687" s="9"/>
      <c r="Z687" s="9"/>
      <c r="AA687" s="9"/>
      <c r="AB687" s="6">
        <v>320988.01</v>
      </c>
      <c r="AC687" s="6">
        <v>0</v>
      </c>
      <c r="AD687" s="6">
        <v>0</v>
      </c>
      <c r="AE687" s="6">
        <v>0</v>
      </c>
      <c r="AF687" s="6">
        <v>68370.44</v>
      </c>
      <c r="AG687" s="6">
        <v>71325.03</v>
      </c>
      <c r="AH687" s="6">
        <v>0</v>
      </c>
      <c r="AI687" s="6">
        <v>54124.1</v>
      </c>
      <c r="AJ687" s="6">
        <v>320988.01</v>
      </c>
      <c r="AK687" s="23">
        <v>249662.98</v>
      </c>
    </row>
    <row r="688" spans="1:37">
      <c r="A688" s="5">
        <v>16647</v>
      </c>
      <c r="B688" s="6">
        <v>397</v>
      </c>
      <c r="C688" s="6">
        <v>109660</v>
      </c>
      <c r="D688" s="6">
        <v>16647</v>
      </c>
      <c r="E688" s="6">
        <v>20123529058</v>
      </c>
      <c r="F688" s="7" t="s">
        <v>1130</v>
      </c>
      <c r="G688" s="7" t="s">
        <v>1131</v>
      </c>
      <c r="H688" s="8">
        <v>21371</v>
      </c>
      <c r="I688" s="7" t="s">
        <v>380</v>
      </c>
      <c r="J688" s="7" t="s">
        <v>37</v>
      </c>
      <c r="K688" s="7" t="s">
        <v>1452</v>
      </c>
      <c r="L688" s="7" t="s">
        <v>28</v>
      </c>
      <c r="M688" s="6">
        <v>109660</v>
      </c>
      <c r="N688" s="8">
        <v>43520</v>
      </c>
      <c r="O688" s="8">
        <v>45016</v>
      </c>
      <c r="P688" s="6">
        <v>709</v>
      </c>
      <c r="Q688" s="7" t="s">
        <v>29</v>
      </c>
      <c r="R688" s="7" t="s">
        <v>57</v>
      </c>
      <c r="S688" s="7" t="s">
        <v>31</v>
      </c>
      <c r="T688" s="7" t="s">
        <v>32</v>
      </c>
      <c r="U688" s="7" t="s">
        <v>44</v>
      </c>
      <c r="V688" s="6">
        <v>35</v>
      </c>
      <c r="W688" s="6">
        <v>40</v>
      </c>
      <c r="X688" s="6">
        <v>30</v>
      </c>
      <c r="Y688" s="9"/>
      <c r="Z688" s="9"/>
      <c r="AA688" s="9"/>
      <c r="AB688" s="6">
        <v>522261.66</v>
      </c>
      <c r="AC688" s="6">
        <v>0</v>
      </c>
      <c r="AD688" s="6">
        <v>0</v>
      </c>
      <c r="AE688" s="6">
        <v>0</v>
      </c>
      <c r="AF688" s="6">
        <v>116986.61</v>
      </c>
      <c r="AG688" s="6">
        <v>161461.51</v>
      </c>
      <c r="AH688" s="6">
        <v>0</v>
      </c>
      <c r="AI688" s="6">
        <v>87887.75</v>
      </c>
      <c r="AJ688" s="6">
        <v>522261.66</v>
      </c>
      <c r="AK688" s="23">
        <v>360800.15</v>
      </c>
    </row>
    <row r="689" spans="1:37">
      <c r="A689" s="5">
        <v>8564</v>
      </c>
      <c r="B689" s="6">
        <v>397</v>
      </c>
      <c r="C689" s="6">
        <v>107734</v>
      </c>
      <c r="D689" s="6">
        <v>8564</v>
      </c>
      <c r="E689" s="6">
        <v>23107087559</v>
      </c>
      <c r="F689" s="7" t="s">
        <v>2359</v>
      </c>
      <c r="G689" s="7" t="s">
        <v>2360</v>
      </c>
      <c r="H689" s="8">
        <v>19454</v>
      </c>
      <c r="I689" s="7" t="s">
        <v>408</v>
      </c>
      <c r="J689" s="7" t="s">
        <v>37</v>
      </c>
      <c r="K689" s="7" t="s">
        <v>1452</v>
      </c>
      <c r="L689" s="7" t="s">
        <v>28</v>
      </c>
      <c r="M689" s="6">
        <v>107734</v>
      </c>
      <c r="N689" s="8">
        <v>43333</v>
      </c>
      <c r="O689" s="8">
        <v>45021</v>
      </c>
      <c r="P689" s="6">
        <v>706</v>
      </c>
      <c r="Q689" s="7" t="s">
        <v>33</v>
      </c>
      <c r="R689" s="7" t="s">
        <v>57</v>
      </c>
      <c r="S689" s="7" t="s">
        <v>31</v>
      </c>
      <c r="T689" s="7" t="s">
        <v>43</v>
      </c>
      <c r="U689" s="7" t="s">
        <v>44</v>
      </c>
      <c r="V689" s="6">
        <v>0</v>
      </c>
      <c r="W689" s="6">
        <v>40</v>
      </c>
      <c r="X689" s="6">
        <v>30</v>
      </c>
      <c r="Y689" s="9"/>
      <c r="Z689" s="9"/>
      <c r="AA689" s="9"/>
      <c r="AB689" s="6">
        <v>360579.8</v>
      </c>
      <c r="AC689" s="6">
        <v>0</v>
      </c>
      <c r="AD689" s="6">
        <v>0</v>
      </c>
      <c r="AE689" s="6">
        <v>0</v>
      </c>
      <c r="AF689" s="6">
        <v>76803.490000000005</v>
      </c>
      <c r="AG689" s="6">
        <v>84878.64</v>
      </c>
      <c r="AH689" s="6">
        <v>0</v>
      </c>
      <c r="AI689" s="6">
        <v>60765.63</v>
      </c>
      <c r="AJ689" s="6">
        <v>360579.8</v>
      </c>
      <c r="AK689" s="23">
        <v>275701.15999999997</v>
      </c>
    </row>
    <row r="690" spans="1:37">
      <c r="A690" s="5">
        <v>22950</v>
      </c>
      <c r="B690" s="6">
        <v>397</v>
      </c>
      <c r="C690" s="6">
        <v>117495</v>
      </c>
      <c r="D690" s="6">
        <v>22950</v>
      </c>
      <c r="E690" s="6">
        <v>20288837881</v>
      </c>
      <c r="F690" s="7" t="s">
        <v>1132</v>
      </c>
      <c r="G690" s="7" t="s">
        <v>1133</v>
      </c>
      <c r="H690" s="8">
        <v>29750</v>
      </c>
      <c r="I690" s="7" t="s">
        <v>78</v>
      </c>
      <c r="J690" s="7" t="s">
        <v>37</v>
      </c>
      <c r="K690" s="7" t="s">
        <v>1452</v>
      </c>
      <c r="L690" s="7" t="s">
        <v>28</v>
      </c>
      <c r="M690" s="6">
        <v>117495</v>
      </c>
      <c r="N690" s="8">
        <v>44659</v>
      </c>
      <c r="O690" s="8">
        <v>45016</v>
      </c>
      <c r="P690" s="6">
        <v>737</v>
      </c>
      <c r="Q690" s="7" t="s">
        <v>29</v>
      </c>
      <c r="R690" s="7" t="s">
        <v>30</v>
      </c>
      <c r="S690" s="7" t="s">
        <v>31</v>
      </c>
      <c r="T690" s="7" t="s">
        <v>32</v>
      </c>
      <c r="U690" s="7" t="s">
        <v>44</v>
      </c>
      <c r="V690" s="6">
        <v>10</v>
      </c>
      <c r="W690" s="6">
        <v>10</v>
      </c>
      <c r="X690" s="6">
        <v>30</v>
      </c>
      <c r="Y690" s="9"/>
      <c r="Z690" s="9"/>
      <c r="AA690" s="9"/>
      <c r="AB690" s="6">
        <v>85898.61</v>
      </c>
      <c r="AC690" s="6">
        <v>0</v>
      </c>
      <c r="AD690" s="6">
        <v>0</v>
      </c>
      <c r="AE690" s="6">
        <v>0</v>
      </c>
      <c r="AF690" s="6">
        <v>19241.29</v>
      </c>
      <c r="AG690" s="6">
        <v>56372.38</v>
      </c>
      <c r="AH690" s="6">
        <v>0</v>
      </c>
      <c r="AI690" s="6">
        <v>14687.86</v>
      </c>
      <c r="AJ690" s="6">
        <v>85898.61</v>
      </c>
      <c r="AK690" s="23">
        <v>29526.23</v>
      </c>
    </row>
    <row r="691" spans="1:37">
      <c r="A691" s="5">
        <v>22240</v>
      </c>
      <c r="B691" s="6">
        <v>397</v>
      </c>
      <c r="C691" s="6">
        <v>110476</v>
      </c>
      <c r="D691" s="6">
        <v>22240</v>
      </c>
      <c r="E691" s="6">
        <v>27117083212</v>
      </c>
      <c r="F691" s="7" t="s">
        <v>1605</v>
      </c>
      <c r="G691" s="7" t="s">
        <v>1198</v>
      </c>
      <c r="H691" s="8">
        <v>20051</v>
      </c>
      <c r="I691" s="7" t="s">
        <v>366</v>
      </c>
      <c r="J691" s="7" t="s">
        <v>27</v>
      </c>
      <c r="K691" s="7" t="s">
        <v>1452</v>
      </c>
      <c r="L691" s="7" t="s">
        <v>28</v>
      </c>
      <c r="M691" s="6">
        <v>110476</v>
      </c>
      <c r="N691" s="8">
        <v>43592</v>
      </c>
      <c r="O691" s="9"/>
      <c r="P691" s="6">
        <v>706</v>
      </c>
      <c r="Q691" s="7" t="s">
        <v>33</v>
      </c>
      <c r="R691" s="7" t="s">
        <v>57</v>
      </c>
      <c r="S691" s="7" t="s">
        <v>31</v>
      </c>
      <c r="T691" s="7" t="s">
        <v>43</v>
      </c>
      <c r="U691" s="7" t="s">
        <v>44</v>
      </c>
      <c r="V691" s="6">
        <v>24</v>
      </c>
      <c r="W691" s="6">
        <v>40</v>
      </c>
      <c r="X691" s="6">
        <v>30</v>
      </c>
      <c r="Y691" s="9"/>
      <c r="Z691" s="9"/>
      <c r="AA691" s="9"/>
      <c r="AB691" s="6">
        <v>621869.51</v>
      </c>
      <c r="AC691" s="6">
        <v>0</v>
      </c>
      <c r="AD691" s="6">
        <v>0</v>
      </c>
      <c r="AE691" s="6">
        <v>0</v>
      </c>
      <c r="AF691" s="6">
        <v>132458.21</v>
      </c>
      <c r="AG691" s="6">
        <v>189544.45</v>
      </c>
      <c r="AH691" s="6">
        <v>0</v>
      </c>
      <c r="AI691" s="6">
        <v>104596.97</v>
      </c>
      <c r="AJ691" s="6">
        <v>621869.51</v>
      </c>
      <c r="AK691" s="23">
        <v>432325.06</v>
      </c>
    </row>
    <row r="692" spans="1:37">
      <c r="A692" s="5">
        <v>20971</v>
      </c>
      <c r="B692" s="6">
        <v>397</v>
      </c>
      <c r="C692" s="6">
        <v>65541</v>
      </c>
      <c r="D692" s="6">
        <v>20971</v>
      </c>
      <c r="E692" s="6">
        <v>27235194479</v>
      </c>
      <c r="F692" s="7" t="s">
        <v>1137</v>
      </c>
      <c r="G692" s="7" t="s">
        <v>1138</v>
      </c>
      <c r="H692" s="8">
        <v>27045</v>
      </c>
      <c r="I692" s="7" t="s">
        <v>283</v>
      </c>
      <c r="J692" s="7" t="s">
        <v>27</v>
      </c>
      <c r="K692" s="7" t="s">
        <v>1452</v>
      </c>
      <c r="L692" s="7" t="s">
        <v>48</v>
      </c>
      <c r="M692" s="6">
        <v>65541</v>
      </c>
      <c r="N692" s="8">
        <v>40756</v>
      </c>
      <c r="O692" s="9"/>
      <c r="P692" s="6">
        <v>3</v>
      </c>
      <c r="Q692" s="7" t="s">
        <v>66</v>
      </c>
      <c r="R692" s="7" t="s">
        <v>50</v>
      </c>
      <c r="S692" s="7" t="s">
        <v>51</v>
      </c>
      <c r="T692" s="7" t="s">
        <v>52</v>
      </c>
      <c r="U692" s="9"/>
      <c r="V692" s="6">
        <v>23</v>
      </c>
      <c r="W692" s="6">
        <v>35</v>
      </c>
      <c r="X692" s="6">
        <v>30</v>
      </c>
      <c r="Y692" s="9"/>
      <c r="Z692" s="9"/>
      <c r="AA692" s="9"/>
      <c r="AB692" s="6">
        <v>507317.06</v>
      </c>
      <c r="AC692" s="6">
        <v>0</v>
      </c>
      <c r="AD692" s="6">
        <v>0</v>
      </c>
      <c r="AE692" s="6">
        <v>0</v>
      </c>
      <c r="AF692" s="6">
        <v>81170.73</v>
      </c>
      <c r="AG692" s="6">
        <v>97050.55</v>
      </c>
      <c r="AH692" s="6">
        <v>0</v>
      </c>
      <c r="AI692" s="6">
        <v>85380.800000000003</v>
      </c>
      <c r="AJ692" s="6">
        <v>507317.06</v>
      </c>
      <c r="AK692" s="23">
        <v>410266.51</v>
      </c>
    </row>
    <row r="693" spans="1:37">
      <c r="A693" s="5">
        <v>26458</v>
      </c>
      <c r="B693" s="6">
        <v>397</v>
      </c>
      <c r="C693" s="6">
        <v>108456</v>
      </c>
      <c r="D693" s="6">
        <v>26458</v>
      </c>
      <c r="E693" s="6">
        <v>27220730269</v>
      </c>
      <c r="F693" s="7" t="s">
        <v>1137</v>
      </c>
      <c r="G693" s="7" t="s">
        <v>2365</v>
      </c>
      <c r="H693" s="8">
        <v>25984</v>
      </c>
      <c r="I693" s="7" t="s">
        <v>248</v>
      </c>
      <c r="J693" s="7" t="s">
        <v>27</v>
      </c>
      <c r="K693" s="7" t="s">
        <v>1452</v>
      </c>
      <c r="L693" s="7" t="s">
        <v>48</v>
      </c>
      <c r="M693" s="6">
        <v>108456</v>
      </c>
      <c r="N693" s="8">
        <v>43150</v>
      </c>
      <c r="O693" s="9"/>
      <c r="P693" s="6">
        <v>3</v>
      </c>
      <c r="Q693" s="7" t="s">
        <v>66</v>
      </c>
      <c r="R693" s="7" t="s">
        <v>50</v>
      </c>
      <c r="S693" s="7" t="s">
        <v>51</v>
      </c>
      <c r="T693" s="7" t="s">
        <v>52</v>
      </c>
      <c r="U693" s="9"/>
      <c r="V693" s="6">
        <v>12</v>
      </c>
      <c r="W693" s="6">
        <v>35</v>
      </c>
      <c r="X693" s="6">
        <v>30</v>
      </c>
      <c r="Y693" s="9"/>
      <c r="Z693" s="9"/>
      <c r="AA693" s="9"/>
      <c r="AB693" s="6">
        <v>405848.49</v>
      </c>
      <c r="AC693" s="6">
        <v>0</v>
      </c>
      <c r="AD693" s="6">
        <v>0</v>
      </c>
      <c r="AE693" s="6">
        <v>0</v>
      </c>
      <c r="AF693" s="6">
        <v>64935.75</v>
      </c>
      <c r="AG693" s="6">
        <v>106384.73</v>
      </c>
      <c r="AH693" s="6">
        <v>0</v>
      </c>
      <c r="AI693" s="6">
        <v>68359.44</v>
      </c>
      <c r="AJ693" s="6">
        <v>405848.49</v>
      </c>
      <c r="AK693" s="23">
        <v>299463.76</v>
      </c>
    </row>
    <row r="694" spans="1:37">
      <c r="A694" s="5">
        <v>15220</v>
      </c>
      <c r="B694" s="6">
        <v>397</v>
      </c>
      <c r="C694" s="6">
        <v>117153</v>
      </c>
      <c r="D694" s="6">
        <v>15220</v>
      </c>
      <c r="E694" s="6">
        <v>27161369239</v>
      </c>
      <c r="F694" s="7" t="s">
        <v>1139</v>
      </c>
      <c r="G694" s="7" t="s">
        <v>1140</v>
      </c>
      <c r="H694" s="8">
        <v>23351</v>
      </c>
      <c r="I694" s="7" t="s">
        <v>84</v>
      </c>
      <c r="J694" s="7" t="s">
        <v>27</v>
      </c>
      <c r="K694" s="7" t="s">
        <v>1452</v>
      </c>
      <c r="L694" s="7" t="s">
        <v>28</v>
      </c>
      <c r="M694" s="6">
        <v>117153</v>
      </c>
      <c r="N694" s="8">
        <v>44646</v>
      </c>
      <c r="O694" s="8">
        <v>45077</v>
      </c>
      <c r="P694" s="6">
        <v>737</v>
      </c>
      <c r="Q694" s="7" t="s">
        <v>29</v>
      </c>
      <c r="R694" s="7" t="s">
        <v>30</v>
      </c>
      <c r="S694" s="7" t="s">
        <v>31</v>
      </c>
      <c r="T694" s="7" t="s">
        <v>32</v>
      </c>
      <c r="U694" s="9"/>
      <c r="V694" s="6">
        <v>35</v>
      </c>
      <c r="W694" s="6">
        <v>10</v>
      </c>
      <c r="X694" s="6">
        <v>30</v>
      </c>
      <c r="Y694" s="9"/>
      <c r="Z694" s="9"/>
      <c r="AA694" s="9"/>
      <c r="AB694" s="6">
        <v>136292.46</v>
      </c>
      <c r="AC694" s="6">
        <v>0</v>
      </c>
      <c r="AD694" s="6">
        <v>0</v>
      </c>
      <c r="AE694" s="6">
        <v>0</v>
      </c>
      <c r="AF694" s="6">
        <v>28534.880000000001</v>
      </c>
      <c r="AG694" s="6">
        <v>29393.87</v>
      </c>
      <c r="AH694" s="6">
        <v>0</v>
      </c>
      <c r="AI694" s="6">
        <v>22038.5</v>
      </c>
      <c r="AJ694" s="6">
        <v>136292.46</v>
      </c>
      <c r="AK694" s="23">
        <v>106898.59</v>
      </c>
    </row>
    <row r="695" spans="1:37">
      <c r="A695" s="5">
        <v>29475</v>
      </c>
      <c r="B695" s="6">
        <v>397</v>
      </c>
      <c r="C695" s="6">
        <v>106880</v>
      </c>
      <c r="D695" s="6">
        <v>29475</v>
      </c>
      <c r="E695" s="6">
        <v>23951614599</v>
      </c>
      <c r="F695" s="7" t="s">
        <v>1141</v>
      </c>
      <c r="G695" s="7" t="s">
        <v>1142</v>
      </c>
      <c r="H695" s="8">
        <v>28673</v>
      </c>
      <c r="I695" s="7" t="s">
        <v>154</v>
      </c>
      <c r="J695" s="7" t="s">
        <v>37</v>
      </c>
      <c r="K695" s="7" t="s">
        <v>1452</v>
      </c>
      <c r="L695" s="7" t="s">
        <v>28</v>
      </c>
      <c r="M695" s="6">
        <v>106880</v>
      </c>
      <c r="N695" s="8">
        <v>43258</v>
      </c>
      <c r="O695" s="8">
        <v>45016</v>
      </c>
      <c r="P695" s="6">
        <v>757</v>
      </c>
      <c r="Q695" s="7" t="s">
        <v>56</v>
      </c>
      <c r="R695" s="7" t="s">
        <v>42</v>
      </c>
      <c r="S695" s="7" t="s">
        <v>31</v>
      </c>
      <c r="T695" s="7" t="s">
        <v>32</v>
      </c>
      <c r="U695" s="9"/>
      <c r="V695" s="6">
        <v>5</v>
      </c>
      <c r="W695" s="6">
        <v>20</v>
      </c>
      <c r="X695" s="6">
        <v>30</v>
      </c>
      <c r="Y695" s="9"/>
      <c r="Z695" s="9"/>
      <c r="AA695" s="9"/>
      <c r="AB695" s="6">
        <v>178198.78</v>
      </c>
      <c r="AC695" s="6">
        <v>0</v>
      </c>
      <c r="AD695" s="6">
        <v>0</v>
      </c>
      <c r="AE695" s="6">
        <v>0</v>
      </c>
      <c r="AF695" s="6">
        <v>37956.339999999997</v>
      </c>
      <c r="AG695" s="6">
        <v>43587.54</v>
      </c>
      <c r="AH695" s="6">
        <v>0</v>
      </c>
      <c r="AI695" s="6">
        <v>31249.31</v>
      </c>
      <c r="AJ695" s="6">
        <v>178198.78</v>
      </c>
      <c r="AK695" s="23">
        <v>134611.24</v>
      </c>
    </row>
    <row r="696" spans="1:37">
      <c r="A696" s="5">
        <v>29475</v>
      </c>
      <c r="B696" s="6">
        <v>397</v>
      </c>
      <c r="C696" s="6">
        <v>118640</v>
      </c>
      <c r="D696" s="6">
        <v>29475</v>
      </c>
      <c r="E696" s="6">
        <v>23951614599</v>
      </c>
      <c r="F696" s="7" t="s">
        <v>1141</v>
      </c>
      <c r="G696" s="7" t="s">
        <v>1142</v>
      </c>
      <c r="H696" s="8">
        <v>28673</v>
      </c>
      <c r="I696" s="7" t="s">
        <v>154</v>
      </c>
      <c r="J696" s="7" t="s">
        <v>37</v>
      </c>
      <c r="K696" s="7" t="s">
        <v>1452</v>
      </c>
      <c r="L696" s="7" t="s">
        <v>28</v>
      </c>
      <c r="M696" s="6">
        <v>118640</v>
      </c>
      <c r="N696" s="8">
        <v>44711</v>
      </c>
      <c r="O696" s="9"/>
      <c r="P696" s="6">
        <v>757</v>
      </c>
      <c r="Q696" s="7" t="s">
        <v>56</v>
      </c>
      <c r="R696" s="7" t="s">
        <v>42</v>
      </c>
      <c r="S696" s="7" t="s">
        <v>31</v>
      </c>
      <c r="T696" s="7" t="s">
        <v>43</v>
      </c>
      <c r="U696" s="7" t="s">
        <v>44</v>
      </c>
      <c r="V696" s="6">
        <v>5</v>
      </c>
      <c r="W696" s="6">
        <v>20</v>
      </c>
      <c r="X696" s="6">
        <v>30</v>
      </c>
      <c r="Y696" s="9"/>
      <c r="Z696" s="9"/>
      <c r="AA696" s="9"/>
      <c r="AB696" s="6">
        <v>178198.78</v>
      </c>
      <c r="AC696" s="6">
        <v>0</v>
      </c>
      <c r="AD696" s="6">
        <v>0</v>
      </c>
      <c r="AE696" s="6">
        <v>0</v>
      </c>
      <c r="AF696" s="6">
        <v>37956.339999999997</v>
      </c>
      <c r="AG696" s="6">
        <v>38939.94</v>
      </c>
      <c r="AH696" s="6">
        <v>0</v>
      </c>
      <c r="AI696" s="6">
        <v>28814.74</v>
      </c>
      <c r="AJ696" s="6">
        <v>178198.78</v>
      </c>
      <c r="AK696" s="23">
        <v>139258.84</v>
      </c>
    </row>
    <row r="697" spans="1:37">
      <c r="A697" s="5">
        <v>8777</v>
      </c>
      <c r="B697" s="6">
        <v>397</v>
      </c>
      <c r="C697" s="6">
        <v>119913</v>
      </c>
      <c r="D697" s="6">
        <v>8777</v>
      </c>
      <c r="E697" s="6">
        <v>27107918014</v>
      </c>
      <c r="F697" s="7" t="s">
        <v>2369</v>
      </c>
      <c r="G697" s="7" t="s">
        <v>2370</v>
      </c>
      <c r="H697" s="8">
        <v>19473</v>
      </c>
      <c r="I697" s="7" t="s">
        <v>408</v>
      </c>
      <c r="J697" s="7" t="s">
        <v>27</v>
      </c>
      <c r="K697" s="7" t="s">
        <v>1452</v>
      </c>
      <c r="L697" s="7" t="s">
        <v>28</v>
      </c>
      <c r="M697" s="6">
        <v>119913</v>
      </c>
      <c r="N697" s="8">
        <v>44795</v>
      </c>
      <c r="O697" s="8">
        <v>45040</v>
      </c>
      <c r="P697" s="6">
        <v>706</v>
      </c>
      <c r="Q697" s="7" t="s">
        <v>33</v>
      </c>
      <c r="R697" s="7" t="s">
        <v>57</v>
      </c>
      <c r="S697" s="7" t="s">
        <v>31</v>
      </c>
      <c r="T697" s="7" t="s">
        <v>43</v>
      </c>
      <c r="U697" s="7" t="s">
        <v>44</v>
      </c>
      <c r="V697" s="6">
        <v>0</v>
      </c>
      <c r="W697" s="6">
        <v>40</v>
      </c>
      <c r="X697" s="6">
        <v>30</v>
      </c>
      <c r="Y697" s="9"/>
      <c r="Z697" s="9"/>
      <c r="AA697" s="9"/>
      <c r="AB697" s="6">
        <v>360579.8</v>
      </c>
      <c r="AC697" s="6">
        <v>0</v>
      </c>
      <c r="AD697" s="6">
        <v>0</v>
      </c>
      <c r="AE697" s="6">
        <v>0</v>
      </c>
      <c r="AF697" s="6">
        <v>76803.490000000005</v>
      </c>
      <c r="AG697" s="6">
        <v>96512.42</v>
      </c>
      <c r="AH697" s="6">
        <v>0</v>
      </c>
      <c r="AI697" s="6">
        <v>60765.63</v>
      </c>
      <c r="AJ697" s="6">
        <v>360579.8</v>
      </c>
      <c r="AK697" s="23">
        <v>264067.38</v>
      </c>
    </row>
    <row r="698" spans="1:37">
      <c r="A698" s="5">
        <v>31219</v>
      </c>
      <c r="B698" s="6">
        <v>397</v>
      </c>
      <c r="C698" s="6">
        <v>116947</v>
      </c>
      <c r="D698" s="6">
        <v>31219</v>
      </c>
      <c r="E698" s="6">
        <v>20397330428</v>
      </c>
      <c r="F698" s="7" t="s">
        <v>1532</v>
      </c>
      <c r="G698" s="7" t="s">
        <v>649</v>
      </c>
      <c r="H698" s="8">
        <v>35311</v>
      </c>
      <c r="I698" s="7" t="s">
        <v>111</v>
      </c>
      <c r="J698" s="7" t="s">
        <v>37</v>
      </c>
      <c r="K698" s="7" t="s">
        <v>1452</v>
      </c>
      <c r="L698" s="7" t="s">
        <v>28</v>
      </c>
      <c r="M698" s="6">
        <v>116947</v>
      </c>
      <c r="N698" s="8">
        <v>44443</v>
      </c>
      <c r="O698" s="8">
        <v>45046</v>
      </c>
      <c r="P698" s="6">
        <v>768</v>
      </c>
      <c r="Q698" s="7" t="s">
        <v>61</v>
      </c>
      <c r="R698" s="7" t="s">
        <v>30</v>
      </c>
      <c r="S698" s="7" t="s">
        <v>31</v>
      </c>
      <c r="T698" s="7" t="s">
        <v>62</v>
      </c>
      <c r="U698" s="9"/>
      <c r="V698" s="6">
        <v>0</v>
      </c>
      <c r="W698" s="6">
        <v>10</v>
      </c>
      <c r="X698" s="6">
        <v>30</v>
      </c>
      <c r="Y698" s="9"/>
      <c r="Z698" s="9"/>
      <c r="AA698" s="9"/>
      <c r="AB698" s="6">
        <v>39442.69</v>
      </c>
      <c r="AC698" s="6">
        <v>0</v>
      </c>
      <c r="AD698" s="6">
        <v>0</v>
      </c>
      <c r="AE698" s="6">
        <v>0</v>
      </c>
      <c r="AF698" s="6">
        <v>8401.2900000000009</v>
      </c>
      <c r="AG698" s="6">
        <v>17696.080000000002</v>
      </c>
      <c r="AH698" s="6">
        <v>0</v>
      </c>
      <c r="AI698" s="6">
        <v>6899.33</v>
      </c>
      <c r="AJ698" s="6">
        <v>39442.69</v>
      </c>
      <c r="AK698" s="23">
        <v>21746.61</v>
      </c>
    </row>
    <row r="699" spans="1:37">
      <c r="A699" s="5">
        <v>12522</v>
      </c>
      <c r="B699" s="6">
        <v>397</v>
      </c>
      <c r="C699" s="6">
        <v>45012</v>
      </c>
      <c r="D699" s="6">
        <v>12522</v>
      </c>
      <c r="E699" s="6">
        <v>27140735715</v>
      </c>
      <c r="F699" s="7" t="s">
        <v>1145</v>
      </c>
      <c r="G699" s="7" t="s">
        <v>2375</v>
      </c>
      <c r="H699" s="8">
        <v>22141</v>
      </c>
      <c r="I699" s="7" t="s">
        <v>95</v>
      </c>
      <c r="J699" s="7" t="s">
        <v>27</v>
      </c>
      <c r="K699" s="7" t="s">
        <v>1452</v>
      </c>
      <c r="L699" s="7" t="s">
        <v>48</v>
      </c>
      <c r="M699" s="6">
        <v>45012</v>
      </c>
      <c r="N699" s="8">
        <v>39356</v>
      </c>
      <c r="O699" s="8">
        <v>44985</v>
      </c>
      <c r="P699" s="6">
        <v>2</v>
      </c>
      <c r="Q699" s="7" t="s">
        <v>723</v>
      </c>
      <c r="R699" s="7" t="s">
        <v>50</v>
      </c>
      <c r="S699" s="7" t="s">
        <v>51</v>
      </c>
      <c r="T699" s="7" t="s">
        <v>52</v>
      </c>
      <c r="U699" s="9"/>
      <c r="V699" s="6">
        <v>0</v>
      </c>
      <c r="W699" s="6">
        <v>35</v>
      </c>
      <c r="X699" s="6">
        <v>0</v>
      </c>
      <c r="Y699" s="9"/>
      <c r="Z699" s="9"/>
      <c r="AA699" s="9"/>
      <c r="AB699" s="6">
        <v>102802.3</v>
      </c>
      <c r="AC699" s="6">
        <v>143980.81</v>
      </c>
      <c r="AD699" s="6">
        <v>0</v>
      </c>
      <c r="AE699" s="6">
        <v>0</v>
      </c>
      <c r="AF699" s="6">
        <v>20971.67</v>
      </c>
      <c r="AG699" s="6">
        <v>31764.22</v>
      </c>
      <c r="AH699" s="6">
        <v>246783.11</v>
      </c>
      <c r="AI699" s="6">
        <v>17445.080000000002</v>
      </c>
      <c r="AJ699" s="6">
        <v>246783.11</v>
      </c>
      <c r="AK699" s="23">
        <v>215018.89</v>
      </c>
    </row>
    <row r="700" spans="1:37">
      <c r="A700" s="5">
        <v>20974</v>
      </c>
      <c r="B700" s="6">
        <v>397</v>
      </c>
      <c r="C700" s="6">
        <v>109630</v>
      </c>
      <c r="D700" s="6">
        <v>20974</v>
      </c>
      <c r="E700" s="6">
        <v>20255422899</v>
      </c>
      <c r="F700" s="7" t="s">
        <v>1145</v>
      </c>
      <c r="G700" s="7" t="s">
        <v>1476</v>
      </c>
      <c r="H700" s="8">
        <v>28061</v>
      </c>
      <c r="I700" s="7" t="s">
        <v>173</v>
      </c>
      <c r="J700" s="7" t="s">
        <v>37</v>
      </c>
      <c r="K700" s="7" t="s">
        <v>1452</v>
      </c>
      <c r="L700" s="7" t="s">
        <v>48</v>
      </c>
      <c r="M700" s="6">
        <v>109630</v>
      </c>
      <c r="N700" s="8">
        <v>43455</v>
      </c>
      <c r="O700" s="9"/>
      <c r="P700" s="6">
        <v>5</v>
      </c>
      <c r="Q700" s="7" t="s">
        <v>49</v>
      </c>
      <c r="R700" s="7" t="s">
        <v>50</v>
      </c>
      <c r="S700" s="7" t="s">
        <v>101</v>
      </c>
      <c r="T700" s="7" t="s">
        <v>52</v>
      </c>
      <c r="U700" s="9"/>
      <c r="V700" s="6">
        <v>23</v>
      </c>
      <c r="W700" s="6">
        <v>35</v>
      </c>
      <c r="X700" s="6">
        <v>30</v>
      </c>
      <c r="Y700" s="9"/>
      <c r="Z700" s="9"/>
      <c r="AA700" s="9"/>
      <c r="AB700" s="6">
        <v>334972.92</v>
      </c>
      <c r="AC700" s="6">
        <v>0</v>
      </c>
      <c r="AD700" s="6">
        <v>0</v>
      </c>
      <c r="AE700" s="6">
        <v>0</v>
      </c>
      <c r="AF700" s="6">
        <v>68334.48</v>
      </c>
      <c r="AG700" s="6">
        <v>161480.46</v>
      </c>
      <c r="AH700" s="6">
        <v>0</v>
      </c>
      <c r="AI700" s="6">
        <v>56470.07</v>
      </c>
      <c r="AJ700" s="6">
        <v>334972.92</v>
      </c>
      <c r="AK700" s="23">
        <v>173492.46</v>
      </c>
    </row>
    <row r="701" spans="1:37">
      <c r="A701" s="5">
        <v>28087</v>
      </c>
      <c r="B701" s="6">
        <v>397</v>
      </c>
      <c r="C701" s="6">
        <v>117175</v>
      </c>
      <c r="D701" s="6">
        <v>28087</v>
      </c>
      <c r="E701" s="6">
        <v>20374577388</v>
      </c>
      <c r="F701" s="7" t="s">
        <v>1145</v>
      </c>
      <c r="G701" s="7" t="s">
        <v>1146</v>
      </c>
      <c r="H701" s="8">
        <v>34201</v>
      </c>
      <c r="I701" s="7" t="s">
        <v>107</v>
      </c>
      <c r="J701" s="7" t="s">
        <v>37</v>
      </c>
      <c r="K701" s="7" t="s">
        <v>1452</v>
      </c>
      <c r="L701" s="7" t="s">
        <v>48</v>
      </c>
      <c r="M701" s="6">
        <v>117175</v>
      </c>
      <c r="N701" s="8">
        <v>44494</v>
      </c>
      <c r="O701" s="9"/>
      <c r="P701" s="6">
        <v>5</v>
      </c>
      <c r="Q701" s="7" t="s">
        <v>49</v>
      </c>
      <c r="R701" s="7" t="s">
        <v>50</v>
      </c>
      <c r="S701" s="7" t="s">
        <v>109</v>
      </c>
      <c r="T701" s="7" t="s">
        <v>52</v>
      </c>
      <c r="U701" s="9"/>
      <c r="V701" s="6">
        <v>9</v>
      </c>
      <c r="W701" s="6">
        <v>35</v>
      </c>
      <c r="X701" s="6">
        <v>30</v>
      </c>
      <c r="Y701" s="9"/>
      <c r="Z701" s="9"/>
      <c r="AA701" s="9"/>
      <c r="AB701" s="6">
        <v>274907.08</v>
      </c>
      <c r="AC701" s="6">
        <v>0</v>
      </c>
      <c r="AD701" s="6">
        <v>0</v>
      </c>
      <c r="AE701" s="6">
        <v>0</v>
      </c>
      <c r="AF701" s="6">
        <v>43985.13</v>
      </c>
      <c r="AG701" s="6">
        <v>61970.76</v>
      </c>
      <c r="AH701" s="6">
        <v>0</v>
      </c>
      <c r="AI701" s="6">
        <v>46394.02</v>
      </c>
      <c r="AJ701" s="6">
        <v>274907.08</v>
      </c>
      <c r="AK701" s="23">
        <v>212936.32000000001</v>
      </c>
    </row>
    <row r="702" spans="1:37">
      <c r="A702" s="5">
        <v>30779</v>
      </c>
      <c r="B702" s="6">
        <v>397</v>
      </c>
      <c r="C702" s="6">
        <v>113887</v>
      </c>
      <c r="D702" s="6">
        <v>30779</v>
      </c>
      <c r="E702" s="6">
        <v>20368652688</v>
      </c>
      <c r="F702" s="7" t="s">
        <v>2377</v>
      </c>
      <c r="G702" s="7" t="s">
        <v>2378</v>
      </c>
      <c r="H702" s="8">
        <v>33700</v>
      </c>
      <c r="I702" s="7" t="s">
        <v>156</v>
      </c>
      <c r="J702" s="7" t="s">
        <v>37</v>
      </c>
      <c r="K702" s="7" t="s">
        <v>1452</v>
      </c>
      <c r="L702" s="7" t="s">
        <v>28</v>
      </c>
      <c r="M702" s="6">
        <v>113887</v>
      </c>
      <c r="N702" s="8">
        <v>43708</v>
      </c>
      <c r="O702" s="8">
        <v>45016</v>
      </c>
      <c r="P702" s="6">
        <v>768</v>
      </c>
      <c r="Q702" s="7" t="s">
        <v>61</v>
      </c>
      <c r="R702" s="7" t="s">
        <v>30</v>
      </c>
      <c r="S702" s="7" t="s">
        <v>31</v>
      </c>
      <c r="T702" s="7" t="s">
        <v>62</v>
      </c>
      <c r="U702" s="7" t="s">
        <v>44</v>
      </c>
      <c r="V702" s="6">
        <v>3</v>
      </c>
      <c r="W702" s="6">
        <v>10</v>
      </c>
      <c r="X702" s="6">
        <v>30</v>
      </c>
      <c r="Y702" s="9"/>
      <c r="Z702" s="9"/>
      <c r="AA702" s="9"/>
      <c r="AB702" s="6">
        <v>39442.69</v>
      </c>
      <c r="AC702" s="6">
        <v>0</v>
      </c>
      <c r="AD702" s="6">
        <v>0</v>
      </c>
      <c r="AE702" s="6">
        <v>0</v>
      </c>
      <c r="AF702" s="6">
        <v>8401.2900000000009</v>
      </c>
      <c r="AG702" s="6">
        <v>17696.080000000002</v>
      </c>
      <c r="AH702" s="6">
        <v>0</v>
      </c>
      <c r="AI702" s="6">
        <v>6899.33</v>
      </c>
      <c r="AJ702" s="6">
        <v>39442.69</v>
      </c>
      <c r="AK702" s="23">
        <v>21746.61</v>
      </c>
    </row>
    <row r="703" spans="1:37">
      <c r="A703" s="5">
        <v>31715</v>
      </c>
      <c r="B703" s="6">
        <v>397</v>
      </c>
      <c r="C703" s="6">
        <v>120282</v>
      </c>
      <c r="D703" s="6">
        <v>31715</v>
      </c>
      <c r="E703" s="6">
        <v>27428479152</v>
      </c>
      <c r="F703" s="7" t="s">
        <v>1147</v>
      </c>
      <c r="G703" s="7" t="s">
        <v>1148</v>
      </c>
      <c r="H703" s="8">
        <v>36685</v>
      </c>
      <c r="I703" s="7" t="s">
        <v>114</v>
      </c>
      <c r="J703" s="7" t="s">
        <v>27</v>
      </c>
      <c r="K703" s="7" t="s">
        <v>1452</v>
      </c>
      <c r="L703" s="7" t="s">
        <v>28</v>
      </c>
      <c r="M703" s="6">
        <v>120282</v>
      </c>
      <c r="N703" s="8">
        <v>44785</v>
      </c>
      <c r="O703" s="8">
        <v>45046</v>
      </c>
      <c r="P703" s="6">
        <v>768</v>
      </c>
      <c r="Q703" s="7" t="s">
        <v>61</v>
      </c>
      <c r="R703" s="7" t="s">
        <v>30</v>
      </c>
      <c r="S703" s="7" t="s">
        <v>31</v>
      </c>
      <c r="T703" s="7" t="s">
        <v>62</v>
      </c>
      <c r="U703" s="9"/>
      <c r="V703" s="6">
        <v>0</v>
      </c>
      <c r="W703" s="6">
        <v>10</v>
      </c>
      <c r="X703" s="6">
        <v>30</v>
      </c>
      <c r="Y703" s="9"/>
      <c r="Z703" s="9"/>
      <c r="AA703" s="9"/>
      <c r="AB703" s="6">
        <v>39442.69</v>
      </c>
      <c r="AC703" s="6">
        <v>0</v>
      </c>
      <c r="AD703" s="6">
        <v>0</v>
      </c>
      <c r="AE703" s="6">
        <v>0</v>
      </c>
      <c r="AF703" s="6">
        <v>8401.2900000000009</v>
      </c>
      <c r="AG703" s="6">
        <v>17696.080000000002</v>
      </c>
      <c r="AH703" s="6">
        <v>0</v>
      </c>
      <c r="AI703" s="6">
        <v>6899.33</v>
      </c>
      <c r="AJ703" s="6">
        <v>39442.69</v>
      </c>
      <c r="AK703" s="23">
        <v>21746.61</v>
      </c>
    </row>
    <row r="704" spans="1:37">
      <c r="A704" s="5">
        <v>11553</v>
      </c>
      <c r="B704" s="6">
        <v>397</v>
      </c>
      <c r="C704" s="6">
        <v>117827</v>
      </c>
      <c r="D704" s="6">
        <v>11553</v>
      </c>
      <c r="E704" s="6">
        <v>20119155534</v>
      </c>
      <c r="F704" s="7" t="s">
        <v>1151</v>
      </c>
      <c r="G704" s="7" t="s">
        <v>389</v>
      </c>
      <c r="H704" s="8">
        <v>20392</v>
      </c>
      <c r="I704" s="7" t="s">
        <v>187</v>
      </c>
      <c r="J704" s="7" t="s">
        <v>37</v>
      </c>
      <c r="K704" s="7" t="s">
        <v>1452</v>
      </c>
      <c r="L704" s="7" t="s">
        <v>28</v>
      </c>
      <c r="M704" s="6">
        <v>117827</v>
      </c>
      <c r="N704" s="8">
        <v>44456</v>
      </c>
      <c r="O704" s="8">
        <v>45960</v>
      </c>
      <c r="P704" s="6">
        <v>706</v>
      </c>
      <c r="Q704" s="7" t="s">
        <v>33</v>
      </c>
      <c r="R704" s="7" t="s">
        <v>57</v>
      </c>
      <c r="S704" s="7" t="s">
        <v>31</v>
      </c>
      <c r="T704" s="7" t="s">
        <v>43</v>
      </c>
      <c r="U704" s="7" t="s">
        <v>44</v>
      </c>
      <c r="V704" s="6">
        <v>0</v>
      </c>
      <c r="W704" s="6">
        <v>40</v>
      </c>
      <c r="X704" s="6">
        <v>30</v>
      </c>
      <c r="Y704" s="9"/>
      <c r="Z704" s="9"/>
      <c r="AA704" s="9"/>
      <c r="AB704" s="6">
        <v>287418.68</v>
      </c>
      <c r="AC704" s="6">
        <v>0</v>
      </c>
      <c r="AD704" s="6">
        <v>0</v>
      </c>
      <c r="AE704" s="6">
        <v>0</v>
      </c>
      <c r="AF704" s="6">
        <v>64381.78</v>
      </c>
      <c r="AG704" s="6">
        <v>85173.08</v>
      </c>
      <c r="AH704" s="6">
        <v>0</v>
      </c>
      <c r="AI704" s="6">
        <v>48492.84</v>
      </c>
      <c r="AJ704" s="6">
        <v>287418.68</v>
      </c>
      <c r="AK704" s="23">
        <v>202245.6</v>
      </c>
    </row>
    <row r="705" spans="1:37">
      <c r="A705" s="5">
        <v>16969</v>
      </c>
      <c r="B705" s="6">
        <v>397</v>
      </c>
      <c r="C705" s="6">
        <v>119912</v>
      </c>
      <c r="D705" s="6">
        <v>16969</v>
      </c>
      <c r="E705" s="6">
        <v>20172707549</v>
      </c>
      <c r="F705" s="7" t="s">
        <v>1152</v>
      </c>
      <c r="G705" s="7" t="s">
        <v>377</v>
      </c>
      <c r="H705" s="8">
        <v>23718</v>
      </c>
      <c r="I705" s="7" t="s">
        <v>26</v>
      </c>
      <c r="J705" s="7" t="s">
        <v>37</v>
      </c>
      <c r="K705" s="7" t="s">
        <v>1452</v>
      </c>
      <c r="L705" s="7" t="s">
        <v>28</v>
      </c>
      <c r="M705" s="6">
        <v>119912</v>
      </c>
      <c r="N705" s="8">
        <v>44802</v>
      </c>
      <c r="O705" s="8">
        <v>46627</v>
      </c>
      <c r="P705" s="6">
        <v>707</v>
      </c>
      <c r="Q705" s="7" t="s">
        <v>69</v>
      </c>
      <c r="R705" s="7" t="s">
        <v>42</v>
      </c>
      <c r="S705" s="7" t="s">
        <v>31</v>
      </c>
      <c r="T705" s="7" t="s">
        <v>43</v>
      </c>
      <c r="U705" s="7" t="s">
        <v>44</v>
      </c>
      <c r="V705" s="6">
        <v>33</v>
      </c>
      <c r="W705" s="6">
        <v>20</v>
      </c>
      <c r="X705" s="6">
        <v>30</v>
      </c>
      <c r="Y705" s="9"/>
      <c r="Z705" s="9"/>
      <c r="AA705" s="9"/>
      <c r="AB705" s="6">
        <v>349423.01</v>
      </c>
      <c r="AC705" s="6">
        <v>0</v>
      </c>
      <c r="AD705" s="6">
        <v>0</v>
      </c>
      <c r="AE705" s="6">
        <v>0</v>
      </c>
      <c r="AF705" s="6">
        <v>74427.100000000006</v>
      </c>
      <c r="AG705" s="6">
        <v>80051.06</v>
      </c>
      <c r="AH705" s="6">
        <v>0</v>
      </c>
      <c r="AI705" s="6">
        <v>58894.07</v>
      </c>
      <c r="AJ705" s="6">
        <v>349423.01</v>
      </c>
      <c r="AK705" s="23">
        <v>269371.95</v>
      </c>
    </row>
    <row r="706" spans="1:37">
      <c r="A706" s="5">
        <v>29810</v>
      </c>
      <c r="B706" s="6">
        <v>397</v>
      </c>
      <c r="C706" s="6">
        <v>119125</v>
      </c>
      <c r="D706" s="6">
        <v>29810</v>
      </c>
      <c r="E706" s="6">
        <v>20394774678</v>
      </c>
      <c r="F706" s="7" t="s">
        <v>1533</v>
      </c>
      <c r="G706" s="7" t="s">
        <v>1534</v>
      </c>
      <c r="H706" s="8">
        <v>35109</v>
      </c>
      <c r="I706" s="7" t="s">
        <v>321</v>
      </c>
      <c r="J706" s="7" t="s">
        <v>37</v>
      </c>
      <c r="K706" s="7" t="s">
        <v>1452</v>
      </c>
      <c r="L706" s="7" t="s">
        <v>28</v>
      </c>
      <c r="M706" s="6">
        <v>119125</v>
      </c>
      <c r="N706" s="8">
        <v>44747</v>
      </c>
      <c r="O706" s="8">
        <v>45046</v>
      </c>
      <c r="P706" s="6">
        <v>768</v>
      </c>
      <c r="Q706" s="7" t="s">
        <v>61</v>
      </c>
      <c r="R706" s="7" t="s">
        <v>30</v>
      </c>
      <c r="S706" s="7" t="s">
        <v>31</v>
      </c>
      <c r="T706" s="7" t="s">
        <v>62</v>
      </c>
      <c r="U706" s="7" t="s">
        <v>44</v>
      </c>
      <c r="V706" s="6">
        <v>5</v>
      </c>
      <c r="W706" s="6">
        <v>10</v>
      </c>
      <c r="X706" s="6">
        <v>30</v>
      </c>
      <c r="Y706" s="9"/>
      <c r="Z706" s="9"/>
      <c r="AA706" s="9"/>
      <c r="AB706" s="6">
        <v>42729.58</v>
      </c>
      <c r="AC706" s="6">
        <v>0</v>
      </c>
      <c r="AD706" s="6">
        <v>0</v>
      </c>
      <c r="AE706" s="6">
        <v>0</v>
      </c>
      <c r="AF706" s="6">
        <v>9571.43</v>
      </c>
      <c r="AG706" s="6">
        <v>28128.6</v>
      </c>
      <c r="AH706" s="6">
        <v>0</v>
      </c>
      <c r="AI706" s="6">
        <v>7446.23</v>
      </c>
      <c r="AJ706" s="6">
        <v>42729.58</v>
      </c>
      <c r="AK706" s="23">
        <v>14600.98</v>
      </c>
    </row>
    <row r="707" spans="1:37">
      <c r="A707" s="5">
        <v>20972</v>
      </c>
      <c r="B707" s="6">
        <v>397</v>
      </c>
      <c r="C707" s="6">
        <v>108588</v>
      </c>
      <c r="D707" s="6">
        <v>20972</v>
      </c>
      <c r="E707" s="6">
        <v>20136287347</v>
      </c>
      <c r="F707" s="7" t="s">
        <v>1153</v>
      </c>
      <c r="G707" s="7" t="s">
        <v>735</v>
      </c>
      <c r="H707" s="8">
        <v>21918</v>
      </c>
      <c r="I707" s="7" t="s">
        <v>200</v>
      </c>
      <c r="J707" s="7" t="s">
        <v>37</v>
      </c>
      <c r="K707" s="7" t="s">
        <v>1452</v>
      </c>
      <c r="L707" s="7" t="s">
        <v>28</v>
      </c>
      <c r="M707" s="6">
        <v>108588</v>
      </c>
      <c r="N707" s="8">
        <v>43344</v>
      </c>
      <c r="O707" s="8">
        <v>45016</v>
      </c>
      <c r="P707" s="6">
        <v>741</v>
      </c>
      <c r="Q707" s="7" t="s">
        <v>38</v>
      </c>
      <c r="R707" s="7" t="s">
        <v>30</v>
      </c>
      <c r="S707" s="7" t="s">
        <v>31</v>
      </c>
      <c r="T707" s="7" t="s">
        <v>32</v>
      </c>
      <c r="U707" s="9"/>
      <c r="V707" s="6">
        <v>0</v>
      </c>
      <c r="W707" s="6">
        <v>10</v>
      </c>
      <c r="X707" s="6">
        <v>30</v>
      </c>
      <c r="Y707" s="9"/>
      <c r="Z707" s="9"/>
      <c r="AA707" s="9"/>
      <c r="AB707" s="6">
        <v>80247.009999999995</v>
      </c>
      <c r="AC707" s="6">
        <v>0</v>
      </c>
      <c r="AD707" s="6">
        <v>0</v>
      </c>
      <c r="AE707" s="6">
        <v>0</v>
      </c>
      <c r="AF707" s="6">
        <v>17723.169999999998</v>
      </c>
      <c r="AG707" s="6">
        <v>17723.169999999998</v>
      </c>
      <c r="AH707" s="6">
        <v>0</v>
      </c>
      <c r="AI707" s="6">
        <v>12975.95</v>
      </c>
      <c r="AJ707" s="6">
        <v>80247.009999999995</v>
      </c>
      <c r="AK707" s="23">
        <v>62523.839999999997</v>
      </c>
    </row>
    <row r="708" spans="1:37">
      <c r="A708" s="5">
        <v>20972</v>
      </c>
      <c r="B708" s="6">
        <v>397</v>
      </c>
      <c r="C708" s="6">
        <v>109598</v>
      </c>
      <c r="D708" s="6">
        <v>20972</v>
      </c>
      <c r="E708" s="6">
        <v>20136287347</v>
      </c>
      <c r="F708" s="7" t="s">
        <v>1153</v>
      </c>
      <c r="G708" s="7" t="s">
        <v>735</v>
      </c>
      <c r="H708" s="8">
        <v>21918</v>
      </c>
      <c r="I708" s="7" t="s">
        <v>200</v>
      </c>
      <c r="J708" s="7" t="s">
        <v>37</v>
      </c>
      <c r="K708" s="7" t="s">
        <v>1452</v>
      </c>
      <c r="L708" s="7" t="s">
        <v>48</v>
      </c>
      <c r="M708" s="6">
        <v>109598</v>
      </c>
      <c r="N708" s="8">
        <v>43455</v>
      </c>
      <c r="O708" s="9"/>
      <c r="P708" s="6">
        <v>2</v>
      </c>
      <c r="Q708" s="7" t="s">
        <v>723</v>
      </c>
      <c r="R708" s="7" t="s">
        <v>50</v>
      </c>
      <c r="S708" s="7" t="s">
        <v>51</v>
      </c>
      <c r="T708" s="7" t="s">
        <v>52</v>
      </c>
      <c r="U708" s="9"/>
      <c r="V708" s="6">
        <v>23</v>
      </c>
      <c r="W708" s="6">
        <v>35</v>
      </c>
      <c r="X708" s="6">
        <v>30</v>
      </c>
      <c r="Y708" s="9"/>
      <c r="Z708" s="9"/>
      <c r="AA708" s="9"/>
      <c r="AB708" s="6">
        <v>590371.67000000004</v>
      </c>
      <c r="AC708" s="6">
        <v>0</v>
      </c>
      <c r="AD708" s="6">
        <v>0</v>
      </c>
      <c r="AE708" s="6">
        <v>0</v>
      </c>
      <c r="AF708" s="6">
        <v>118580.71</v>
      </c>
      <c r="AG708" s="6">
        <v>59059.64</v>
      </c>
      <c r="AH708" s="6">
        <v>0</v>
      </c>
      <c r="AI708" s="6">
        <v>99798.7</v>
      </c>
      <c r="AJ708" s="6">
        <v>590371.67000000004</v>
      </c>
      <c r="AK708" s="23">
        <v>531312.03</v>
      </c>
    </row>
    <row r="709" spans="1:37">
      <c r="A709" s="5">
        <v>13296</v>
      </c>
      <c r="B709" s="6">
        <v>397</v>
      </c>
      <c r="C709" s="6">
        <v>114819</v>
      </c>
      <c r="D709" s="6">
        <v>13296</v>
      </c>
      <c r="E709" s="6">
        <v>23144659244</v>
      </c>
      <c r="F709" s="7" t="s">
        <v>1154</v>
      </c>
      <c r="G709" s="7" t="s">
        <v>313</v>
      </c>
      <c r="H709" s="8">
        <v>22832</v>
      </c>
      <c r="I709" s="7" t="s">
        <v>68</v>
      </c>
      <c r="J709" s="7" t="s">
        <v>27</v>
      </c>
      <c r="K709" s="7" t="s">
        <v>1452</v>
      </c>
      <c r="L709" s="7" t="s">
        <v>28</v>
      </c>
      <c r="M709" s="6">
        <v>114819</v>
      </c>
      <c r="N709" s="8">
        <v>43948</v>
      </c>
      <c r="O709" s="8">
        <v>45773</v>
      </c>
      <c r="P709" s="6">
        <v>705</v>
      </c>
      <c r="Q709" s="7" t="s">
        <v>69</v>
      </c>
      <c r="R709" s="7" t="s">
        <v>57</v>
      </c>
      <c r="S709" s="7" t="s">
        <v>31</v>
      </c>
      <c r="T709" s="7" t="s">
        <v>43</v>
      </c>
      <c r="U709" s="7" t="s">
        <v>44</v>
      </c>
      <c r="V709" s="6">
        <v>38</v>
      </c>
      <c r="W709" s="6">
        <v>40</v>
      </c>
      <c r="X709" s="6">
        <v>30</v>
      </c>
      <c r="Y709" s="9"/>
      <c r="Z709" s="9"/>
      <c r="AA709" s="9"/>
      <c r="AB709" s="6">
        <v>669481.97</v>
      </c>
      <c r="AC709" s="6">
        <v>0</v>
      </c>
      <c r="AD709" s="6">
        <v>0</v>
      </c>
      <c r="AE709" s="6">
        <v>0</v>
      </c>
      <c r="AF709" s="6">
        <v>140877.25</v>
      </c>
      <c r="AG709" s="6">
        <v>219637.81</v>
      </c>
      <c r="AH709" s="6">
        <v>0</v>
      </c>
      <c r="AI709" s="6">
        <v>112583.97</v>
      </c>
      <c r="AJ709" s="6">
        <v>669481.97</v>
      </c>
      <c r="AK709" s="23">
        <v>449844.16</v>
      </c>
    </row>
    <row r="710" spans="1:37">
      <c r="A710" s="5">
        <v>17274</v>
      </c>
      <c r="B710" s="6">
        <v>397</v>
      </c>
      <c r="C710" s="6">
        <v>73124</v>
      </c>
      <c r="D710" s="6">
        <v>17274</v>
      </c>
      <c r="E710" s="6">
        <v>27210269504</v>
      </c>
      <c r="F710" s="7" t="s">
        <v>1154</v>
      </c>
      <c r="G710" s="7" t="s">
        <v>1155</v>
      </c>
      <c r="H710" s="8">
        <v>25410</v>
      </c>
      <c r="I710" s="7" t="s">
        <v>255</v>
      </c>
      <c r="J710" s="7" t="s">
        <v>27</v>
      </c>
      <c r="K710" s="7" t="s">
        <v>1452</v>
      </c>
      <c r="L710" s="7" t="s">
        <v>48</v>
      </c>
      <c r="M710" s="6">
        <v>73124</v>
      </c>
      <c r="N710" s="8">
        <v>40725</v>
      </c>
      <c r="O710" s="9"/>
      <c r="P710" s="6">
        <v>5</v>
      </c>
      <c r="Q710" s="7" t="s">
        <v>49</v>
      </c>
      <c r="R710" s="7" t="s">
        <v>50</v>
      </c>
      <c r="S710" s="7" t="s">
        <v>51</v>
      </c>
      <c r="T710" s="7" t="s">
        <v>52</v>
      </c>
      <c r="U710" s="9"/>
      <c r="V710" s="6">
        <v>32</v>
      </c>
      <c r="W710" s="6">
        <v>35</v>
      </c>
      <c r="X710" s="6">
        <v>30</v>
      </c>
      <c r="Y710" s="9"/>
      <c r="Z710" s="9"/>
      <c r="AA710" s="9"/>
      <c r="AB710" s="6">
        <v>384180.41</v>
      </c>
      <c r="AC710" s="6">
        <v>0</v>
      </c>
      <c r="AD710" s="6">
        <v>0</v>
      </c>
      <c r="AE710" s="6">
        <v>0</v>
      </c>
      <c r="AF710" s="6">
        <v>78372.81</v>
      </c>
      <c r="AG710" s="6">
        <v>94633.09</v>
      </c>
      <c r="AH710" s="6">
        <v>0</v>
      </c>
      <c r="AI710" s="6">
        <v>64724.62</v>
      </c>
      <c r="AJ710" s="6">
        <v>384180.41</v>
      </c>
      <c r="AK710" s="23">
        <v>289547.32</v>
      </c>
    </row>
    <row r="711" spans="1:37">
      <c r="A711" s="5">
        <v>20638</v>
      </c>
      <c r="B711" s="6">
        <v>397</v>
      </c>
      <c r="C711" s="6">
        <v>109504</v>
      </c>
      <c r="D711" s="6">
        <v>20638</v>
      </c>
      <c r="E711" s="6">
        <v>27182454740</v>
      </c>
      <c r="F711" s="7" t="s">
        <v>1154</v>
      </c>
      <c r="G711" s="7" t="s">
        <v>1156</v>
      </c>
      <c r="H711" s="8">
        <v>24776</v>
      </c>
      <c r="I711" s="7" t="s">
        <v>500</v>
      </c>
      <c r="J711" s="7" t="s">
        <v>27</v>
      </c>
      <c r="K711" s="7" t="s">
        <v>1452</v>
      </c>
      <c r="L711" s="7" t="s">
        <v>48</v>
      </c>
      <c r="M711" s="6">
        <v>109504</v>
      </c>
      <c r="N711" s="8">
        <v>43150</v>
      </c>
      <c r="O711" s="9"/>
      <c r="P711" s="6">
        <v>5</v>
      </c>
      <c r="Q711" s="7" t="s">
        <v>49</v>
      </c>
      <c r="R711" s="7" t="s">
        <v>50</v>
      </c>
      <c r="S711" s="7" t="s">
        <v>51</v>
      </c>
      <c r="T711" s="7" t="s">
        <v>52</v>
      </c>
      <c r="U711" s="9"/>
      <c r="V711" s="6">
        <v>24</v>
      </c>
      <c r="W711" s="6">
        <v>35</v>
      </c>
      <c r="X711" s="6">
        <v>30</v>
      </c>
      <c r="Y711" s="9"/>
      <c r="Z711" s="9"/>
      <c r="AA711" s="9"/>
      <c r="AB711" s="6">
        <v>355088.55</v>
      </c>
      <c r="AC711" s="6">
        <v>0</v>
      </c>
      <c r="AD711" s="6">
        <v>0</v>
      </c>
      <c r="AE711" s="6">
        <v>0</v>
      </c>
      <c r="AF711" s="6">
        <v>56814.17</v>
      </c>
      <c r="AG711" s="6">
        <v>71707.11</v>
      </c>
      <c r="AH711" s="6">
        <v>0</v>
      </c>
      <c r="AI711" s="6">
        <v>59844.47</v>
      </c>
      <c r="AJ711" s="6">
        <v>355088.55</v>
      </c>
      <c r="AK711" s="23">
        <v>283381.44</v>
      </c>
    </row>
    <row r="712" spans="1:37">
      <c r="A712" s="5">
        <v>30459</v>
      </c>
      <c r="B712" s="6">
        <v>397</v>
      </c>
      <c r="C712" s="6">
        <v>119126</v>
      </c>
      <c r="D712" s="6">
        <v>30459</v>
      </c>
      <c r="E712" s="6">
        <v>20394787516</v>
      </c>
      <c r="F712" s="7" t="s">
        <v>1154</v>
      </c>
      <c r="G712" s="7" t="s">
        <v>1535</v>
      </c>
      <c r="H712" s="8">
        <v>34970</v>
      </c>
      <c r="I712" s="7" t="s">
        <v>321</v>
      </c>
      <c r="J712" s="7" t="s">
        <v>37</v>
      </c>
      <c r="K712" s="7" t="s">
        <v>1452</v>
      </c>
      <c r="L712" s="7" t="s">
        <v>28</v>
      </c>
      <c r="M712" s="6">
        <v>119126</v>
      </c>
      <c r="N712" s="8">
        <v>44748</v>
      </c>
      <c r="O712" s="8">
        <v>45046</v>
      </c>
      <c r="P712" s="6">
        <v>768</v>
      </c>
      <c r="Q712" s="7" t="s">
        <v>61</v>
      </c>
      <c r="R712" s="7" t="s">
        <v>30</v>
      </c>
      <c r="S712" s="7" t="s">
        <v>31</v>
      </c>
      <c r="T712" s="7" t="s">
        <v>62</v>
      </c>
      <c r="U712" s="7" t="s">
        <v>44</v>
      </c>
      <c r="V712" s="6">
        <v>3</v>
      </c>
      <c r="W712" s="6">
        <v>10</v>
      </c>
      <c r="X712" s="6">
        <v>30</v>
      </c>
      <c r="Y712" s="9"/>
      <c r="Z712" s="9"/>
      <c r="AA712" s="9"/>
      <c r="AB712" s="6">
        <v>39442.69</v>
      </c>
      <c r="AC712" s="6">
        <v>0</v>
      </c>
      <c r="AD712" s="6">
        <v>0</v>
      </c>
      <c r="AE712" s="6">
        <v>0</v>
      </c>
      <c r="AF712" s="6">
        <v>8401.2900000000009</v>
      </c>
      <c r="AG712" s="6">
        <v>17696.080000000002</v>
      </c>
      <c r="AH712" s="6">
        <v>0</v>
      </c>
      <c r="AI712" s="6">
        <v>6899.33</v>
      </c>
      <c r="AJ712" s="6">
        <v>39442.69</v>
      </c>
      <c r="AK712" s="23">
        <v>21746.61</v>
      </c>
    </row>
    <row r="713" spans="1:37">
      <c r="A713" s="5">
        <v>15963</v>
      </c>
      <c r="B713" s="6">
        <v>397</v>
      </c>
      <c r="C713" s="6">
        <v>114706</v>
      </c>
      <c r="D713" s="6">
        <v>15963</v>
      </c>
      <c r="E713" s="6">
        <v>27202846527</v>
      </c>
      <c r="F713" s="7" t="s">
        <v>1157</v>
      </c>
      <c r="G713" s="7" t="s">
        <v>1158</v>
      </c>
      <c r="H713" s="8">
        <v>25254</v>
      </c>
      <c r="I713" s="7" t="s">
        <v>103</v>
      </c>
      <c r="J713" s="7" t="s">
        <v>27</v>
      </c>
      <c r="K713" s="7" t="s">
        <v>1452</v>
      </c>
      <c r="L713" s="7" t="s">
        <v>28</v>
      </c>
      <c r="M713" s="6">
        <v>114706</v>
      </c>
      <c r="N713" s="8">
        <v>43949</v>
      </c>
      <c r="O713" s="8">
        <v>45774</v>
      </c>
      <c r="P713" s="6">
        <v>706</v>
      </c>
      <c r="Q713" s="7" t="s">
        <v>33</v>
      </c>
      <c r="R713" s="7" t="s">
        <v>57</v>
      </c>
      <c r="S713" s="7" t="s">
        <v>31</v>
      </c>
      <c r="T713" s="7" t="s">
        <v>43</v>
      </c>
      <c r="U713" s="7" t="s">
        <v>44</v>
      </c>
      <c r="V713" s="6">
        <v>33</v>
      </c>
      <c r="W713" s="6">
        <v>40</v>
      </c>
      <c r="X713" s="6">
        <v>30</v>
      </c>
      <c r="Y713" s="9"/>
      <c r="Z713" s="9"/>
      <c r="AA713" s="9"/>
      <c r="AB713" s="6">
        <v>621869.51</v>
      </c>
      <c r="AC713" s="6">
        <v>0</v>
      </c>
      <c r="AD713" s="6">
        <v>0</v>
      </c>
      <c r="AE713" s="6">
        <v>0</v>
      </c>
      <c r="AF713" s="6">
        <v>139298.78</v>
      </c>
      <c r="AG713" s="6">
        <v>190109.3</v>
      </c>
      <c r="AH713" s="6">
        <v>0</v>
      </c>
      <c r="AI713" s="6">
        <v>104596.97</v>
      </c>
      <c r="AJ713" s="6">
        <v>621869.51</v>
      </c>
      <c r="AK713" s="23">
        <v>431760.21</v>
      </c>
    </row>
    <row r="714" spans="1:37">
      <c r="A714" s="5">
        <v>18688</v>
      </c>
      <c r="B714" s="6">
        <v>397</v>
      </c>
      <c r="C714" s="6">
        <v>105821</v>
      </c>
      <c r="D714" s="6">
        <v>18688</v>
      </c>
      <c r="E714" s="6">
        <v>20170412908</v>
      </c>
      <c r="F714" s="7" t="s">
        <v>1161</v>
      </c>
      <c r="G714" s="7" t="s">
        <v>1162</v>
      </c>
      <c r="H714" s="8">
        <v>23456</v>
      </c>
      <c r="I714" s="7" t="s">
        <v>84</v>
      </c>
      <c r="J714" s="7" t="s">
        <v>37</v>
      </c>
      <c r="K714" s="7" t="s">
        <v>1452</v>
      </c>
      <c r="L714" s="7" t="s">
        <v>28</v>
      </c>
      <c r="M714" s="6">
        <v>105821</v>
      </c>
      <c r="N714" s="8">
        <v>43214</v>
      </c>
      <c r="O714" s="8">
        <v>45016</v>
      </c>
      <c r="P714" s="6">
        <v>740</v>
      </c>
      <c r="Q714" s="7" t="s">
        <v>38</v>
      </c>
      <c r="R714" s="7" t="s">
        <v>42</v>
      </c>
      <c r="S714" s="7" t="s">
        <v>31</v>
      </c>
      <c r="T714" s="7" t="s">
        <v>43</v>
      </c>
      <c r="U714" s="7" t="s">
        <v>44</v>
      </c>
      <c r="V714" s="6">
        <v>29</v>
      </c>
      <c r="W714" s="6">
        <v>20</v>
      </c>
      <c r="X714" s="6">
        <v>30</v>
      </c>
      <c r="Y714" s="9"/>
      <c r="Z714" s="9"/>
      <c r="AA714" s="9"/>
      <c r="AB714" s="6">
        <v>180778</v>
      </c>
      <c r="AC714" s="6">
        <v>0</v>
      </c>
      <c r="AD714" s="6">
        <v>0</v>
      </c>
      <c r="AE714" s="6">
        <v>0</v>
      </c>
      <c r="AF714" s="6">
        <v>40494.269999999997</v>
      </c>
      <c r="AG714" s="6">
        <v>62225.31</v>
      </c>
      <c r="AH714" s="6">
        <v>0</v>
      </c>
      <c r="AI714" s="6">
        <v>30603.87</v>
      </c>
      <c r="AJ714" s="6">
        <v>180778</v>
      </c>
      <c r="AK714" s="23">
        <v>118552.69</v>
      </c>
    </row>
    <row r="715" spans="1:37">
      <c r="A715" s="5">
        <v>29614</v>
      </c>
      <c r="B715" s="6">
        <v>397</v>
      </c>
      <c r="C715" s="6">
        <v>119911</v>
      </c>
      <c r="D715" s="6">
        <v>29614</v>
      </c>
      <c r="E715" s="6">
        <v>20340120249</v>
      </c>
      <c r="F715" s="7" t="s">
        <v>1163</v>
      </c>
      <c r="G715" s="7" t="s">
        <v>1164</v>
      </c>
      <c r="H715" s="8">
        <v>32688</v>
      </c>
      <c r="I715" s="7" t="s">
        <v>55</v>
      </c>
      <c r="J715" s="7" t="s">
        <v>37</v>
      </c>
      <c r="K715" s="7" t="s">
        <v>1452</v>
      </c>
      <c r="L715" s="7" t="s">
        <v>28</v>
      </c>
      <c r="M715" s="6">
        <v>119911</v>
      </c>
      <c r="N715" s="8">
        <v>44767</v>
      </c>
      <c r="O715" s="8">
        <v>45077</v>
      </c>
      <c r="P715" s="6">
        <v>768</v>
      </c>
      <c r="Q715" s="7" t="s">
        <v>61</v>
      </c>
      <c r="R715" s="7" t="s">
        <v>30</v>
      </c>
      <c r="S715" s="7" t="s">
        <v>31</v>
      </c>
      <c r="T715" s="7" t="s">
        <v>62</v>
      </c>
      <c r="U715" s="7" t="s">
        <v>44</v>
      </c>
      <c r="V715" s="6">
        <v>5</v>
      </c>
      <c r="W715" s="6">
        <v>10</v>
      </c>
      <c r="X715" s="6">
        <v>30</v>
      </c>
      <c r="Y715" s="9"/>
      <c r="Z715" s="9"/>
      <c r="AA715" s="9"/>
      <c r="AB715" s="6">
        <v>42729.58</v>
      </c>
      <c r="AC715" s="6">
        <v>0</v>
      </c>
      <c r="AD715" s="6">
        <v>0</v>
      </c>
      <c r="AE715" s="6">
        <v>0</v>
      </c>
      <c r="AF715" s="6">
        <v>9101.41</v>
      </c>
      <c r="AG715" s="6">
        <v>18287.73</v>
      </c>
      <c r="AH715" s="6">
        <v>0</v>
      </c>
      <c r="AI715" s="6">
        <v>7446.23</v>
      </c>
      <c r="AJ715" s="6">
        <v>42729.58</v>
      </c>
      <c r="AK715" s="23">
        <v>24441.85</v>
      </c>
    </row>
    <row r="716" spans="1:37">
      <c r="A716" s="5">
        <v>21864</v>
      </c>
      <c r="B716" s="6">
        <v>397</v>
      </c>
      <c r="C716" s="6">
        <v>119910</v>
      </c>
      <c r="D716" s="6">
        <v>21864</v>
      </c>
      <c r="E716" s="6">
        <v>27252559057</v>
      </c>
      <c r="F716" s="7" t="s">
        <v>1173</v>
      </c>
      <c r="G716" s="7" t="s">
        <v>1174</v>
      </c>
      <c r="H716" s="8">
        <v>28129</v>
      </c>
      <c r="I716" s="7" t="s">
        <v>173</v>
      </c>
      <c r="J716" s="7" t="s">
        <v>27</v>
      </c>
      <c r="K716" s="7" t="s">
        <v>1452</v>
      </c>
      <c r="L716" s="7" t="s">
        <v>28</v>
      </c>
      <c r="M716" s="6">
        <v>119910</v>
      </c>
      <c r="N716" s="8">
        <v>44782</v>
      </c>
      <c r="O716" s="8">
        <v>45077</v>
      </c>
      <c r="P716" s="6">
        <v>757</v>
      </c>
      <c r="Q716" s="7" t="s">
        <v>56</v>
      </c>
      <c r="R716" s="7" t="s">
        <v>42</v>
      </c>
      <c r="S716" s="7" t="s">
        <v>31</v>
      </c>
      <c r="T716" s="7" t="s">
        <v>43</v>
      </c>
      <c r="U716" s="7" t="s">
        <v>44</v>
      </c>
      <c r="V716" s="6">
        <v>13</v>
      </c>
      <c r="W716" s="6">
        <v>20</v>
      </c>
      <c r="X716" s="6">
        <v>30</v>
      </c>
      <c r="Y716" s="9"/>
      <c r="Z716" s="9"/>
      <c r="AA716" s="9"/>
      <c r="AB716" s="6">
        <v>160494</v>
      </c>
      <c r="AC716" s="6">
        <v>0</v>
      </c>
      <c r="AD716" s="6">
        <v>0</v>
      </c>
      <c r="AE716" s="6">
        <v>0</v>
      </c>
      <c r="AF716" s="6">
        <v>35950.660000000003</v>
      </c>
      <c r="AG716" s="6">
        <v>50801.59</v>
      </c>
      <c r="AH716" s="6">
        <v>0</v>
      </c>
      <c r="AI716" s="6">
        <v>27201.23</v>
      </c>
      <c r="AJ716" s="6">
        <v>160494</v>
      </c>
      <c r="AK716" s="23">
        <v>109692.41</v>
      </c>
    </row>
    <row r="717" spans="1:37">
      <c r="A717" s="5">
        <v>30469</v>
      </c>
      <c r="B717" s="6">
        <v>397</v>
      </c>
      <c r="C717" s="6">
        <v>118225</v>
      </c>
      <c r="D717" s="6">
        <v>30469</v>
      </c>
      <c r="E717" s="6">
        <v>20381507603</v>
      </c>
      <c r="F717" s="7" t="s">
        <v>1173</v>
      </c>
      <c r="G717" s="7" t="s">
        <v>1175</v>
      </c>
      <c r="H717" s="8">
        <v>34650</v>
      </c>
      <c r="I717" s="7" t="s">
        <v>230</v>
      </c>
      <c r="J717" s="7" t="s">
        <v>37</v>
      </c>
      <c r="K717" s="7" t="s">
        <v>1452</v>
      </c>
      <c r="L717" s="7" t="s">
        <v>28</v>
      </c>
      <c r="M717" s="6">
        <v>118225</v>
      </c>
      <c r="N717" s="8">
        <v>44679</v>
      </c>
      <c r="O717" s="8">
        <v>45043</v>
      </c>
      <c r="P717" s="6">
        <v>739</v>
      </c>
      <c r="Q717" s="7" t="s">
        <v>38</v>
      </c>
      <c r="R717" s="7" t="s">
        <v>57</v>
      </c>
      <c r="S717" s="7" t="s">
        <v>31</v>
      </c>
      <c r="T717" s="7" t="s">
        <v>32</v>
      </c>
      <c r="U717" s="9"/>
      <c r="V717" s="6">
        <v>3</v>
      </c>
      <c r="W717" s="6">
        <v>40</v>
      </c>
      <c r="X717" s="6">
        <v>30</v>
      </c>
      <c r="Y717" s="9"/>
      <c r="Z717" s="9"/>
      <c r="AA717" s="9"/>
      <c r="AB717" s="6">
        <v>320988.01</v>
      </c>
      <c r="AC717" s="6">
        <v>0</v>
      </c>
      <c r="AD717" s="6">
        <v>0</v>
      </c>
      <c r="AE717" s="6">
        <v>0</v>
      </c>
      <c r="AF717" s="6">
        <v>68370.44</v>
      </c>
      <c r="AG717" s="6">
        <v>68374.240000000005</v>
      </c>
      <c r="AH717" s="6">
        <v>0</v>
      </c>
      <c r="AI717" s="6">
        <v>54124.1</v>
      </c>
      <c r="AJ717" s="6">
        <v>320988.01</v>
      </c>
      <c r="AK717" s="23">
        <v>252613.77</v>
      </c>
    </row>
    <row r="718" spans="1:37">
      <c r="A718" s="5">
        <v>17754</v>
      </c>
      <c r="B718" s="6">
        <v>397</v>
      </c>
      <c r="C718" s="6">
        <v>111685</v>
      </c>
      <c r="D718" s="6">
        <v>17754</v>
      </c>
      <c r="E718" s="6">
        <v>20186005970</v>
      </c>
      <c r="F718" s="7" t="s">
        <v>1176</v>
      </c>
      <c r="G718" s="7" t="s">
        <v>1177</v>
      </c>
      <c r="H718" s="8">
        <v>24779</v>
      </c>
      <c r="I718" s="7" t="s">
        <v>500</v>
      </c>
      <c r="J718" s="7" t="s">
        <v>37</v>
      </c>
      <c r="K718" s="7" t="s">
        <v>1452</v>
      </c>
      <c r="L718" s="7" t="s">
        <v>28</v>
      </c>
      <c r="M718" s="6">
        <v>111685</v>
      </c>
      <c r="N718" s="8">
        <v>43730</v>
      </c>
      <c r="O718" s="8">
        <v>45046</v>
      </c>
      <c r="P718" s="6">
        <v>716</v>
      </c>
      <c r="Q718" s="7" t="s">
        <v>29</v>
      </c>
      <c r="R718" s="7" t="s">
        <v>42</v>
      </c>
      <c r="S718" s="7" t="s">
        <v>31</v>
      </c>
      <c r="T718" s="7" t="s">
        <v>43</v>
      </c>
      <c r="U718" s="7" t="s">
        <v>44</v>
      </c>
      <c r="V718" s="6">
        <v>29</v>
      </c>
      <c r="W718" s="6">
        <v>20</v>
      </c>
      <c r="X718" s="6">
        <v>30</v>
      </c>
      <c r="Y718" s="9"/>
      <c r="Z718" s="9"/>
      <c r="AA718" s="9"/>
      <c r="AB718" s="6">
        <v>251968.73</v>
      </c>
      <c r="AC718" s="6">
        <v>0</v>
      </c>
      <c r="AD718" s="6">
        <v>0</v>
      </c>
      <c r="AE718" s="6">
        <v>0</v>
      </c>
      <c r="AF718" s="6">
        <v>56440.98</v>
      </c>
      <c r="AG718" s="6">
        <v>71757.63</v>
      </c>
      <c r="AH718" s="6">
        <v>0</v>
      </c>
      <c r="AI718" s="6">
        <v>42546.11</v>
      </c>
      <c r="AJ718" s="6">
        <v>251968.73</v>
      </c>
      <c r="AK718" s="23">
        <v>180211.1</v>
      </c>
    </row>
    <row r="719" spans="1:37">
      <c r="A719" s="5">
        <v>12431</v>
      </c>
      <c r="B719" s="6">
        <v>397</v>
      </c>
      <c r="C719" s="6">
        <v>119909</v>
      </c>
      <c r="D719" s="6">
        <v>12431</v>
      </c>
      <c r="E719" s="6">
        <v>20133387561</v>
      </c>
      <c r="F719" s="7" t="s">
        <v>1178</v>
      </c>
      <c r="G719" s="7" t="s">
        <v>1179</v>
      </c>
      <c r="H719" s="8">
        <v>21815</v>
      </c>
      <c r="I719" s="7" t="s">
        <v>200</v>
      </c>
      <c r="J719" s="7" t="s">
        <v>37</v>
      </c>
      <c r="K719" s="7" t="s">
        <v>1452</v>
      </c>
      <c r="L719" s="7" t="s">
        <v>28</v>
      </c>
      <c r="M719" s="6">
        <v>119909</v>
      </c>
      <c r="N719" s="8">
        <v>44805</v>
      </c>
      <c r="O719" s="8">
        <v>46630</v>
      </c>
      <c r="P719" s="6">
        <v>719</v>
      </c>
      <c r="Q719" s="7" t="s">
        <v>33</v>
      </c>
      <c r="R719" s="7" t="s">
        <v>42</v>
      </c>
      <c r="S719" s="7" t="s">
        <v>31</v>
      </c>
      <c r="T719" s="7" t="s">
        <v>43</v>
      </c>
      <c r="U719" s="7" t="s">
        <v>44</v>
      </c>
      <c r="V719" s="6">
        <v>35</v>
      </c>
      <c r="W719" s="6">
        <v>20</v>
      </c>
      <c r="X719" s="6">
        <v>30</v>
      </c>
      <c r="Y719" s="9"/>
      <c r="Z719" s="9"/>
      <c r="AA719" s="9"/>
      <c r="AB719" s="6">
        <v>287418.90999999997</v>
      </c>
      <c r="AC719" s="6">
        <v>0</v>
      </c>
      <c r="AD719" s="6">
        <v>0</v>
      </c>
      <c r="AE719" s="6">
        <v>0</v>
      </c>
      <c r="AF719" s="6">
        <v>61220.23</v>
      </c>
      <c r="AG719" s="6">
        <v>63179.9</v>
      </c>
      <c r="AH719" s="6">
        <v>0</v>
      </c>
      <c r="AI719" s="6">
        <v>46475.63</v>
      </c>
      <c r="AJ719" s="6">
        <v>287418.90999999997</v>
      </c>
      <c r="AK719" s="23">
        <v>224239.01</v>
      </c>
    </row>
    <row r="720" spans="1:37">
      <c r="A720" s="5">
        <v>12431</v>
      </c>
      <c r="B720" s="6">
        <v>397</v>
      </c>
      <c r="C720" s="6">
        <v>121370</v>
      </c>
      <c r="D720" s="6">
        <v>12431</v>
      </c>
      <c r="E720" s="6">
        <v>20133387561</v>
      </c>
      <c r="F720" s="7" t="s">
        <v>1178</v>
      </c>
      <c r="G720" s="7" t="s">
        <v>1179</v>
      </c>
      <c r="H720" s="8">
        <v>21815</v>
      </c>
      <c r="I720" s="7" t="s">
        <v>200</v>
      </c>
      <c r="J720" s="7" t="s">
        <v>37</v>
      </c>
      <c r="K720" s="7" t="s">
        <v>1452</v>
      </c>
      <c r="L720" s="7" t="s">
        <v>28</v>
      </c>
      <c r="M720" s="6">
        <v>121370</v>
      </c>
      <c r="N720" s="8">
        <v>44972</v>
      </c>
      <c r="O720" s="8">
        <v>45046</v>
      </c>
      <c r="P720" s="6">
        <v>707</v>
      </c>
      <c r="Q720" s="7" t="s">
        <v>69</v>
      </c>
      <c r="R720" s="7" t="s">
        <v>42</v>
      </c>
      <c r="S720" s="7" t="s">
        <v>31</v>
      </c>
      <c r="T720" s="7" t="s">
        <v>32</v>
      </c>
      <c r="U720" s="9"/>
      <c r="V720" s="6">
        <v>35</v>
      </c>
      <c r="W720" s="6">
        <v>20</v>
      </c>
      <c r="X720" s="6">
        <v>30</v>
      </c>
      <c r="Y720" s="9"/>
      <c r="Z720" s="9"/>
      <c r="AA720" s="9"/>
      <c r="AB720" s="6">
        <v>322996.06</v>
      </c>
      <c r="AC720" s="6">
        <v>0</v>
      </c>
      <c r="AD720" s="6">
        <v>0</v>
      </c>
      <c r="AE720" s="6">
        <v>0</v>
      </c>
      <c r="AF720" s="6">
        <v>68798.16</v>
      </c>
      <c r="AG720" s="6">
        <v>136527.57</v>
      </c>
      <c r="AH720" s="6">
        <v>0</v>
      </c>
      <c r="AI720" s="6">
        <v>56199.83</v>
      </c>
      <c r="AJ720" s="6">
        <v>322996.06</v>
      </c>
      <c r="AK720" s="23">
        <v>186468.49</v>
      </c>
    </row>
    <row r="721" spans="1:37">
      <c r="A721" s="5">
        <v>20325</v>
      </c>
      <c r="B721" s="6">
        <v>397</v>
      </c>
      <c r="C721" s="6">
        <v>102899</v>
      </c>
      <c r="D721" s="6">
        <v>20325</v>
      </c>
      <c r="E721" s="6">
        <v>20122471935</v>
      </c>
      <c r="F721" s="7" t="s">
        <v>1178</v>
      </c>
      <c r="G721" s="7" t="s">
        <v>1180</v>
      </c>
      <c r="H721" s="8">
        <v>21280</v>
      </c>
      <c r="I721" s="7" t="s">
        <v>380</v>
      </c>
      <c r="J721" s="7" t="s">
        <v>37</v>
      </c>
      <c r="K721" s="7" t="s">
        <v>1452</v>
      </c>
      <c r="L721" s="7" t="s">
        <v>28</v>
      </c>
      <c r="M721" s="6">
        <v>102899</v>
      </c>
      <c r="N721" s="8">
        <v>42846</v>
      </c>
      <c r="O721" s="9"/>
      <c r="P721" s="6">
        <v>716</v>
      </c>
      <c r="Q721" s="7" t="s">
        <v>29</v>
      </c>
      <c r="R721" s="7" t="s">
        <v>42</v>
      </c>
      <c r="S721" s="7" t="s">
        <v>31</v>
      </c>
      <c r="T721" s="7" t="s">
        <v>43</v>
      </c>
      <c r="U721" s="7" t="s">
        <v>44</v>
      </c>
      <c r="V721" s="6">
        <v>24</v>
      </c>
      <c r="W721" s="6">
        <v>20</v>
      </c>
      <c r="X721" s="6">
        <v>30</v>
      </c>
      <c r="Y721" s="9"/>
      <c r="Z721" s="9"/>
      <c r="AA721" s="9"/>
      <c r="AB721" s="6">
        <v>251968.73</v>
      </c>
      <c r="AC721" s="6">
        <v>0</v>
      </c>
      <c r="AD721" s="6">
        <v>0</v>
      </c>
      <c r="AE721" s="6">
        <v>0</v>
      </c>
      <c r="AF721" s="6">
        <v>53669.33</v>
      </c>
      <c r="AG721" s="6">
        <v>61820.73</v>
      </c>
      <c r="AH721" s="6">
        <v>0</v>
      </c>
      <c r="AI721" s="6">
        <v>42546.11</v>
      </c>
      <c r="AJ721" s="6">
        <v>251968.73</v>
      </c>
      <c r="AK721" s="23">
        <v>190148</v>
      </c>
    </row>
    <row r="722" spans="1:37">
      <c r="A722" s="5">
        <v>15156</v>
      </c>
      <c r="B722" s="6">
        <v>397</v>
      </c>
      <c r="C722" s="6">
        <v>114149</v>
      </c>
      <c r="D722" s="6">
        <v>15156</v>
      </c>
      <c r="E722" s="6">
        <v>20143589537</v>
      </c>
      <c r="F722" s="7" t="s">
        <v>1181</v>
      </c>
      <c r="G722" s="7" t="s">
        <v>1131</v>
      </c>
      <c r="H722" s="8">
        <v>22318</v>
      </c>
      <c r="I722" s="7" t="s">
        <v>95</v>
      </c>
      <c r="J722" s="7" t="s">
        <v>37</v>
      </c>
      <c r="K722" s="7" t="s">
        <v>1452</v>
      </c>
      <c r="L722" s="7" t="s">
        <v>28</v>
      </c>
      <c r="M722" s="6">
        <v>114149</v>
      </c>
      <c r="N722" s="8">
        <v>44087</v>
      </c>
      <c r="O722" s="8">
        <v>45077</v>
      </c>
      <c r="P722" s="6">
        <v>730</v>
      </c>
      <c r="Q722" s="7" t="s">
        <v>33</v>
      </c>
      <c r="R722" s="7" t="s">
        <v>30</v>
      </c>
      <c r="S722" s="7" t="s">
        <v>31</v>
      </c>
      <c r="T722" s="7" t="s">
        <v>32</v>
      </c>
      <c r="U722" s="9"/>
      <c r="V722" s="6">
        <v>35</v>
      </c>
      <c r="W722" s="6">
        <v>10</v>
      </c>
      <c r="X722" s="6">
        <v>30</v>
      </c>
      <c r="Y722" s="9"/>
      <c r="Z722" s="9"/>
      <c r="AA722" s="9"/>
      <c r="AB722" s="6">
        <v>143709.63</v>
      </c>
      <c r="AC722" s="6">
        <v>0</v>
      </c>
      <c r="AD722" s="6">
        <v>0</v>
      </c>
      <c r="AE722" s="6">
        <v>0</v>
      </c>
      <c r="AF722" s="6">
        <v>32190.95</v>
      </c>
      <c r="AG722" s="6">
        <v>32190.95</v>
      </c>
      <c r="AH722" s="6">
        <v>0</v>
      </c>
      <c r="AI722" s="6">
        <v>23237.84</v>
      </c>
      <c r="AJ722" s="6">
        <v>143709.63</v>
      </c>
      <c r="AK722" s="23">
        <v>111518.68</v>
      </c>
    </row>
    <row r="723" spans="1:37">
      <c r="A723" s="5">
        <v>15156</v>
      </c>
      <c r="B723" s="6">
        <v>397</v>
      </c>
      <c r="C723" s="6">
        <v>117512</v>
      </c>
      <c r="D723" s="6">
        <v>15156</v>
      </c>
      <c r="E723" s="6">
        <v>20143589537</v>
      </c>
      <c r="F723" s="7" t="s">
        <v>1181</v>
      </c>
      <c r="G723" s="7" t="s">
        <v>1131</v>
      </c>
      <c r="H723" s="8">
        <v>22318</v>
      </c>
      <c r="I723" s="7" t="s">
        <v>95</v>
      </c>
      <c r="J723" s="7" t="s">
        <v>37</v>
      </c>
      <c r="K723" s="7" t="s">
        <v>1452</v>
      </c>
      <c r="L723" s="7" t="s">
        <v>28</v>
      </c>
      <c r="M723" s="6">
        <v>117512</v>
      </c>
      <c r="N723" s="8">
        <v>44560</v>
      </c>
      <c r="O723" s="8">
        <v>45046</v>
      </c>
      <c r="P723" s="6">
        <v>719</v>
      </c>
      <c r="Q723" s="7" t="s">
        <v>33</v>
      </c>
      <c r="R723" s="7" t="s">
        <v>42</v>
      </c>
      <c r="S723" s="7" t="s">
        <v>31</v>
      </c>
      <c r="T723" s="7" t="s">
        <v>43</v>
      </c>
      <c r="U723" s="7" t="s">
        <v>44</v>
      </c>
      <c r="V723" s="6">
        <v>35</v>
      </c>
      <c r="W723" s="6">
        <v>20</v>
      </c>
      <c r="X723" s="6">
        <v>30</v>
      </c>
      <c r="Y723" s="9"/>
      <c r="Z723" s="9"/>
      <c r="AA723" s="9"/>
      <c r="AB723" s="6">
        <v>287418.90999999997</v>
      </c>
      <c r="AC723" s="6">
        <v>0</v>
      </c>
      <c r="AD723" s="6">
        <v>0</v>
      </c>
      <c r="AE723" s="6">
        <v>0</v>
      </c>
      <c r="AF723" s="6">
        <v>64381.84</v>
      </c>
      <c r="AG723" s="6">
        <v>72689.64</v>
      </c>
      <c r="AH723" s="6">
        <v>0</v>
      </c>
      <c r="AI723" s="6">
        <v>49362.32</v>
      </c>
      <c r="AJ723" s="6">
        <v>287418.90999999997</v>
      </c>
      <c r="AK723" s="23">
        <v>214729.27</v>
      </c>
    </row>
    <row r="724" spans="1:37">
      <c r="A724" s="5">
        <v>25325</v>
      </c>
      <c r="B724" s="6">
        <v>397</v>
      </c>
      <c r="C724" s="6">
        <v>120774</v>
      </c>
      <c r="D724" s="6">
        <v>25325</v>
      </c>
      <c r="E724" s="6">
        <v>27276511098</v>
      </c>
      <c r="F724" s="7" t="s">
        <v>1181</v>
      </c>
      <c r="G724" s="7" t="s">
        <v>1182</v>
      </c>
      <c r="H724" s="8">
        <v>29118</v>
      </c>
      <c r="I724" s="7" t="s">
        <v>208</v>
      </c>
      <c r="J724" s="7" t="s">
        <v>27</v>
      </c>
      <c r="K724" s="7" t="s">
        <v>1452</v>
      </c>
      <c r="L724" s="7" t="s">
        <v>28</v>
      </c>
      <c r="M724" s="6">
        <v>120774</v>
      </c>
      <c r="N724" s="8">
        <v>44847</v>
      </c>
      <c r="O724" s="8">
        <v>45211</v>
      </c>
      <c r="P724" s="6">
        <v>706</v>
      </c>
      <c r="Q724" s="7" t="s">
        <v>33</v>
      </c>
      <c r="R724" s="7" t="s">
        <v>57</v>
      </c>
      <c r="S724" s="7" t="s">
        <v>31</v>
      </c>
      <c r="T724" s="7" t="s">
        <v>32</v>
      </c>
      <c r="U724" s="9"/>
      <c r="V724" s="6">
        <v>18</v>
      </c>
      <c r="W724" s="6">
        <v>40</v>
      </c>
      <c r="X724" s="6">
        <v>30</v>
      </c>
      <c r="Y724" s="9"/>
      <c r="Z724" s="9"/>
      <c r="AA724" s="9"/>
      <c r="AB724" s="6">
        <v>517353.63</v>
      </c>
      <c r="AC724" s="6">
        <v>0</v>
      </c>
      <c r="AD724" s="6">
        <v>0</v>
      </c>
      <c r="AE724" s="6">
        <v>0</v>
      </c>
      <c r="AF724" s="6">
        <v>115887.21</v>
      </c>
      <c r="AG724" s="6">
        <v>193151.06</v>
      </c>
      <c r="AH724" s="6">
        <v>0</v>
      </c>
      <c r="AI724" s="6">
        <v>87064.43</v>
      </c>
      <c r="AJ724" s="6">
        <v>517353.63</v>
      </c>
      <c r="AK724" s="23">
        <v>324202.57</v>
      </c>
    </row>
    <row r="725" spans="1:37">
      <c r="A725" s="5">
        <v>31716</v>
      </c>
      <c r="B725" s="6">
        <v>397</v>
      </c>
      <c r="C725" s="6">
        <v>120284</v>
      </c>
      <c r="D725" s="6">
        <v>31716</v>
      </c>
      <c r="E725" s="6">
        <v>20437068322</v>
      </c>
      <c r="F725" s="7" t="s">
        <v>1181</v>
      </c>
      <c r="G725" s="7" t="s">
        <v>1183</v>
      </c>
      <c r="H725" s="8">
        <v>37367</v>
      </c>
      <c r="I725" s="7" t="s">
        <v>706</v>
      </c>
      <c r="J725" s="7" t="s">
        <v>37</v>
      </c>
      <c r="K725" s="7" t="s">
        <v>1452</v>
      </c>
      <c r="L725" s="7" t="s">
        <v>28</v>
      </c>
      <c r="M725" s="6">
        <v>120284</v>
      </c>
      <c r="N725" s="8">
        <v>44811</v>
      </c>
      <c r="O725" s="8">
        <v>45046</v>
      </c>
      <c r="P725" s="6">
        <v>768</v>
      </c>
      <c r="Q725" s="7" t="s">
        <v>61</v>
      </c>
      <c r="R725" s="7" t="s">
        <v>30</v>
      </c>
      <c r="S725" s="7" t="s">
        <v>31</v>
      </c>
      <c r="T725" s="7" t="s">
        <v>62</v>
      </c>
      <c r="U725" s="9"/>
      <c r="V725" s="6">
        <v>0</v>
      </c>
      <c r="W725" s="6">
        <v>10</v>
      </c>
      <c r="X725" s="6">
        <v>30</v>
      </c>
      <c r="Y725" s="9"/>
      <c r="Z725" s="9"/>
      <c r="AA725" s="9"/>
      <c r="AB725" s="6">
        <v>39442.69</v>
      </c>
      <c r="AC725" s="6">
        <v>0</v>
      </c>
      <c r="AD725" s="6">
        <v>0</v>
      </c>
      <c r="AE725" s="6">
        <v>0</v>
      </c>
      <c r="AF725" s="6">
        <v>8401.2900000000009</v>
      </c>
      <c r="AG725" s="6">
        <v>17696.080000000002</v>
      </c>
      <c r="AH725" s="6">
        <v>0</v>
      </c>
      <c r="AI725" s="6">
        <v>6899.33</v>
      </c>
      <c r="AJ725" s="6">
        <v>39442.69</v>
      </c>
      <c r="AK725" s="23">
        <v>21746.61</v>
      </c>
    </row>
    <row r="726" spans="1:37">
      <c r="A726" s="5">
        <v>23008</v>
      </c>
      <c r="B726" s="6">
        <v>397</v>
      </c>
      <c r="C726" s="6">
        <v>114505</v>
      </c>
      <c r="D726" s="6">
        <v>23008</v>
      </c>
      <c r="E726" s="6">
        <v>20174941298</v>
      </c>
      <c r="F726" s="7" t="s">
        <v>1185</v>
      </c>
      <c r="G726" s="7" t="s">
        <v>1186</v>
      </c>
      <c r="H726" s="8">
        <v>23940</v>
      </c>
      <c r="I726" s="7" t="s">
        <v>65</v>
      </c>
      <c r="J726" s="7" t="s">
        <v>37</v>
      </c>
      <c r="K726" s="7" t="s">
        <v>1452</v>
      </c>
      <c r="L726" s="7" t="s">
        <v>28</v>
      </c>
      <c r="M726" s="6">
        <v>114505</v>
      </c>
      <c r="N726" s="8">
        <v>44169</v>
      </c>
      <c r="O726" s="8">
        <v>45077</v>
      </c>
      <c r="P726" s="6">
        <v>716</v>
      </c>
      <c r="Q726" s="7" t="s">
        <v>29</v>
      </c>
      <c r="R726" s="7" t="s">
        <v>42</v>
      </c>
      <c r="S726" s="7" t="s">
        <v>31</v>
      </c>
      <c r="T726" s="7" t="s">
        <v>43</v>
      </c>
      <c r="U726" s="7" t="s">
        <v>44</v>
      </c>
      <c r="V726" s="6">
        <v>19</v>
      </c>
      <c r="W726" s="6">
        <v>20</v>
      </c>
      <c r="X726" s="6">
        <v>30</v>
      </c>
      <c r="Y726" s="9"/>
      <c r="Z726" s="9"/>
      <c r="AA726" s="9"/>
      <c r="AB726" s="6">
        <v>215318.73</v>
      </c>
      <c r="AC726" s="6">
        <v>0</v>
      </c>
      <c r="AD726" s="6">
        <v>0</v>
      </c>
      <c r="AE726" s="6">
        <v>0</v>
      </c>
      <c r="AF726" s="6">
        <v>48231.38</v>
      </c>
      <c r="AG726" s="6">
        <v>61761.29</v>
      </c>
      <c r="AH726" s="6">
        <v>0</v>
      </c>
      <c r="AI726" s="6">
        <v>36398.07</v>
      </c>
      <c r="AJ726" s="6">
        <v>215318.73</v>
      </c>
      <c r="AK726" s="23">
        <v>153557.44</v>
      </c>
    </row>
    <row r="727" spans="1:37">
      <c r="A727" s="5">
        <v>18194</v>
      </c>
      <c r="B727" s="6">
        <v>397</v>
      </c>
      <c r="C727" s="6">
        <v>45847</v>
      </c>
      <c r="D727" s="6">
        <v>18194</v>
      </c>
      <c r="E727" s="6">
        <v>20143877443</v>
      </c>
      <c r="F727" s="7" t="s">
        <v>1187</v>
      </c>
      <c r="G727" s="7" t="s">
        <v>1188</v>
      </c>
      <c r="H727" s="8">
        <v>22707</v>
      </c>
      <c r="I727" s="7" t="s">
        <v>41</v>
      </c>
      <c r="J727" s="7" t="s">
        <v>37</v>
      </c>
      <c r="K727" s="7" t="s">
        <v>1452</v>
      </c>
      <c r="L727" s="7" t="s">
        <v>48</v>
      </c>
      <c r="M727" s="6">
        <v>45847</v>
      </c>
      <c r="N727" s="8">
        <v>39356</v>
      </c>
      <c r="O727" s="9"/>
      <c r="P727" s="6">
        <v>5</v>
      </c>
      <c r="Q727" s="7" t="s">
        <v>49</v>
      </c>
      <c r="R727" s="7" t="s">
        <v>50</v>
      </c>
      <c r="S727" s="7" t="s">
        <v>181</v>
      </c>
      <c r="T727" s="7" t="s">
        <v>52</v>
      </c>
      <c r="U727" s="9"/>
      <c r="V727" s="6">
        <v>30</v>
      </c>
      <c r="W727" s="6">
        <v>35</v>
      </c>
      <c r="X727" s="6">
        <v>30</v>
      </c>
      <c r="Y727" s="9"/>
      <c r="Z727" s="9"/>
      <c r="AA727" s="9"/>
      <c r="AB727" s="6">
        <v>354810.89</v>
      </c>
      <c r="AC727" s="6">
        <v>0</v>
      </c>
      <c r="AD727" s="6">
        <v>0</v>
      </c>
      <c r="AE727" s="6">
        <v>0</v>
      </c>
      <c r="AF727" s="6">
        <v>72381.429999999993</v>
      </c>
      <c r="AG727" s="6">
        <v>91421.93</v>
      </c>
      <c r="AH727" s="6">
        <v>0</v>
      </c>
      <c r="AI727" s="6">
        <v>59797.88</v>
      </c>
      <c r="AJ727" s="6">
        <v>354810.89</v>
      </c>
      <c r="AK727" s="23">
        <v>263388.96000000002</v>
      </c>
    </row>
    <row r="728" spans="1:37">
      <c r="A728" s="5">
        <v>21339</v>
      </c>
      <c r="B728" s="6">
        <v>397</v>
      </c>
      <c r="C728" s="6">
        <v>107047</v>
      </c>
      <c r="D728" s="6">
        <v>21339</v>
      </c>
      <c r="E728" s="6">
        <v>27248034683</v>
      </c>
      <c r="F728" s="7" t="s">
        <v>1187</v>
      </c>
      <c r="G728" s="7" t="s">
        <v>1189</v>
      </c>
      <c r="H728" s="8">
        <v>27626</v>
      </c>
      <c r="I728" s="7" t="s">
        <v>36</v>
      </c>
      <c r="J728" s="7" t="s">
        <v>27</v>
      </c>
      <c r="K728" s="7" t="s">
        <v>1452</v>
      </c>
      <c r="L728" s="7" t="s">
        <v>28</v>
      </c>
      <c r="M728" s="6">
        <v>107047</v>
      </c>
      <c r="N728" s="8">
        <v>43213</v>
      </c>
      <c r="O728" s="9"/>
      <c r="P728" s="6">
        <v>737</v>
      </c>
      <c r="Q728" s="7" t="s">
        <v>29</v>
      </c>
      <c r="R728" s="7" t="s">
        <v>30</v>
      </c>
      <c r="S728" s="7" t="s">
        <v>31</v>
      </c>
      <c r="T728" s="7" t="s">
        <v>43</v>
      </c>
      <c r="U728" s="7" t="s">
        <v>44</v>
      </c>
      <c r="V728" s="6">
        <v>17</v>
      </c>
      <c r="W728" s="6">
        <v>10</v>
      </c>
      <c r="X728" s="6">
        <v>30</v>
      </c>
      <c r="Y728" s="9"/>
      <c r="Z728" s="9"/>
      <c r="AA728" s="9"/>
      <c r="AB728" s="6">
        <v>113386.16</v>
      </c>
      <c r="AC728" s="6">
        <v>0</v>
      </c>
      <c r="AD728" s="6">
        <v>0</v>
      </c>
      <c r="AE728" s="6">
        <v>0</v>
      </c>
      <c r="AF728" s="6">
        <v>25398.49</v>
      </c>
      <c r="AG728" s="6">
        <v>51258.64</v>
      </c>
      <c r="AH728" s="6">
        <v>0</v>
      </c>
      <c r="AI728" s="6">
        <v>19298.89</v>
      </c>
      <c r="AJ728" s="6">
        <v>113386.16</v>
      </c>
      <c r="AK728" s="23">
        <v>62127.519999999997</v>
      </c>
    </row>
    <row r="729" spans="1:37">
      <c r="A729" s="5">
        <v>22787</v>
      </c>
      <c r="B729" s="6">
        <v>397</v>
      </c>
      <c r="C729" s="6">
        <v>116725</v>
      </c>
      <c r="D729" s="6">
        <v>22787</v>
      </c>
      <c r="E729" s="6">
        <v>23272112479</v>
      </c>
      <c r="F729" s="7" t="s">
        <v>1187</v>
      </c>
      <c r="G729" s="7" t="s">
        <v>1190</v>
      </c>
      <c r="H729" s="8">
        <v>28939</v>
      </c>
      <c r="I729" s="7" t="s">
        <v>154</v>
      </c>
      <c r="J729" s="7" t="s">
        <v>37</v>
      </c>
      <c r="K729" s="7" t="s">
        <v>1452</v>
      </c>
      <c r="L729" s="7" t="s">
        <v>28</v>
      </c>
      <c r="M729" s="6">
        <v>116725</v>
      </c>
      <c r="N729" s="8">
        <v>44558</v>
      </c>
      <c r="O729" s="8">
        <v>45016</v>
      </c>
      <c r="P729" s="6">
        <v>740</v>
      </c>
      <c r="Q729" s="7" t="s">
        <v>38</v>
      </c>
      <c r="R729" s="7" t="s">
        <v>42</v>
      </c>
      <c r="S729" s="7" t="s">
        <v>31</v>
      </c>
      <c r="T729" s="7" t="s">
        <v>43</v>
      </c>
      <c r="U729" s="7" t="s">
        <v>44</v>
      </c>
      <c r="V729" s="6">
        <v>11</v>
      </c>
      <c r="W729" s="6">
        <v>20</v>
      </c>
      <c r="X729" s="6">
        <v>30</v>
      </c>
      <c r="Y729" s="9"/>
      <c r="Z729" s="9"/>
      <c r="AA729" s="9"/>
      <c r="AB729" s="6">
        <v>164602.59</v>
      </c>
      <c r="AC729" s="6">
        <v>0</v>
      </c>
      <c r="AD729" s="6">
        <v>0</v>
      </c>
      <c r="AE729" s="6">
        <v>0</v>
      </c>
      <c r="AF729" s="6">
        <v>35060.36</v>
      </c>
      <c r="AG729" s="6">
        <v>41647.58</v>
      </c>
      <c r="AH729" s="6">
        <v>0</v>
      </c>
      <c r="AI729" s="6">
        <v>28390.82</v>
      </c>
      <c r="AJ729" s="6">
        <v>164602.59</v>
      </c>
      <c r="AK729" s="23">
        <v>122955.01</v>
      </c>
    </row>
    <row r="730" spans="1:37">
      <c r="A730" s="5">
        <v>22787</v>
      </c>
      <c r="B730" s="6">
        <v>397</v>
      </c>
      <c r="C730" s="6">
        <v>117829</v>
      </c>
      <c r="D730" s="6">
        <v>22787</v>
      </c>
      <c r="E730" s="6">
        <v>23272112479</v>
      </c>
      <c r="F730" s="7" t="s">
        <v>1187</v>
      </c>
      <c r="G730" s="7" t="s">
        <v>1190</v>
      </c>
      <c r="H730" s="8">
        <v>28939</v>
      </c>
      <c r="I730" s="7" t="s">
        <v>154</v>
      </c>
      <c r="J730" s="7" t="s">
        <v>37</v>
      </c>
      <c r="K730" s="7" t="s">
        <v>1452</v>
      </c>
      <c r="L730" s="7" t="s">
        <v>28</v>
      </c>
      <c r="M730" s="6">
        <v>117829</v>
      </c>
      <c r="N730" s="8">
        <v>43583</v>
      </c>
      <c r="O730" s="8">
        <v>45409</v>
      </c>
      <c r="P730" s="6">
        <v>758</v>
      </c>
      <c r="Q730" s="7" t="s">
        <v>56</v>
      </c>
      <c r="R730" s="7" t="s">
        <v>30</v>
      </c>
      <c r="S730" s="7" t="s">
        <v>31</v>
      </c>
      <c r="T730" s="7" t="s">
        <v>43</v>
      </c>
      <c r="U730" s="7" t="s">
        <v>44</v>
      </c>
      <c r="V730" s="6">
        <v>11</v>
      </c>
      <c r="W730" s="6">
        <v>10</v>
      </c>
      <c r="X730" s="6">
        <v>30</v>
      </c>
      <c r="Y730" s="9"/>
      <c r="Z730" s="9"/>
      <c r="AA730" s="9"/>
      <c r="AB730" s="6">
        <v>82706</v>
      </c>
      <c r="AC730" s="6">
        <v>0</v>
      </c>
      <c r="AD730" s="6">
        <v>0</v>
      </c>
      <c r="AE730" s="6">
        <v>0</v>
      </c>
      <c r="AF730" s="6">
        <v>17616.38</v>
      </c>
      <c r="AG730" s="6">
        <v>17616.38</v>
      </c>
      <c r="AH730" s="6">
        <v>0</v>
      </c>
      <c r="AI730" s="6">
        <v>13373.56</v>
      </c>
      <c r="AJ730" s="6">
        <v>82706</v>
      </c>
      <c r="AK730" s="23">
        <v>65089.62</v>
      </c>
    </row>
    <row r="731" spans="1:37">
      <c r="A731" s="5">
        <v>25241</v>
      </c>
      <c r="B731" s="6">
        <v>397</v>
      </c>
      <c r="C731" s="6">
        <v>119854</v>
      </c>
      <c r="D731" s="6">
        <v>25241</v>
      </c>
      <c r="E731" s="6">
        <v>23170419979</v>
      </c>
      <c r="F731" s="7" t="s">
        <v>1187</v>
      </c>
      <c r="G731" s="7" t="s">
        <v>1191</v>
      </c>
      <c r="H731" s="8">
        <v>23470</v>
      </c>
      <c r="I731" s="7" t="s">
        <v>26</v>
      </c>
      <c r="J731" s="7" t="s">
        <v>37</v>
      </c>
      <c r="K731" s="7" t="s">
        <v>1452</v>
      </c>
      <c r="L731" s="7" t="s">
        <v>28</v>
      </c>
      <c r="M731" s="6">
        <v>119854</v>
      </c>
      <c r="N731" s="8">
        <v>44849</v>
      </c>
      <c r="O731" s="8">
        <v>45077</v>
      </c>
      <c r="P731" s="6">
        <v>757</v>
      </c>
      <c r="Q731" s="7" t="s">
        <v>56</v>
      </c>
      <c r="R731" s="7" t="s">
        <v>42</v>
      </c>
      <c r="S731" s="7" t="s">
        <v>31</v>
      </c>
      <c r="T731" s="7" t="s">
        <v>32</v>
      </c>
      <c r="U731" s="9"/>
      <c r="V731" s="6">
        <v>14</v>
      </c>
      <c r="W731" s="6">
        <v>20</v>
      </c>
      <c r="X731" s="6">
        <v>30</v>
      </c>
      <c r="Y731" s="9"/>
      <c r="Z731" s="9"/>
      <c r="AA731" s="9"/>
      <c r="AB731" s="6">
        <v>160494</v>
      </c>
      <c r="AC731" s="6">
        <v>0</v>
      </c>
      <c r="AD731" s="6">
        <v>0</v>
      </c>
      <c r="AE731" s="6">
        <v>0</v>
      </c>
      <c r="AF731" s="6">
        <v>35950.660000000003</v>
      </c>
      <c r="AG731" s="6">
        <v>80424.75</v>
      </c>
      <c r="AH731" s="6">
        <v>0</v>
      </c>
      <c r="AI731" s="6">
        <v>27201.23</v>
      </c>
      <c r="AJ731" s="6">
        <v>160494</v>
      </c>
      <c r="AK731" s="23">
        <v>80069.25</v>
      </c>
    </row>
    <row r="732" spans="1:37">
      <c r="A732" s="5">
        <v>30456</v>
      </c>
      <c r="B732" s="6">
        <v>397</v>
      </c>
      <c r="C732" s="6">
        <v>119127</v>
      </c>
      <c r="D732" s="6">
        <v>30456</v>
      </c>
      <c r="E732" s="6">
        <v>20387425412</v>
      </c>
      <c r="F732" s="7" t="s">
        <v>1187</v>
      </c>
      <c r="G732" s="7" t="s">
        <v>1536</v>
      </c>
      <c r="H732" s="8">
        <v>34784</v>
      </c>
      <c r="I732" s="7" t="s">
        <v>230</v>
      </c>
      <c r="J732" s="7" t="s">
        <v>37</v>
      </c>
      <c r="K732" s="7" t="s">
        <v>1452</v>
      </c>
      <c r="L732" s="7" t="s">
        <v>28</v>
      </c>
      <c r="M732" s="6">
        <v>119127</v>
      </c>
      <c r="N732" s="8">
        <v>44747</v>
      </c>
      <c r="O732" s="8">
        <v>45046</v>
      </c>
      <c r="P732" s="6">
        <v>768</v>
      </c>
      <c r="Q732" s="7" t="s">
        <v>61</v>
      </c>
      <c r="R732" s="7" t="s">
        <v>30</v>
      </c>
      <c r="S732" s="7" t="s">
        <v>31</v>
      </c>
      <c r="T732" s="7" t="s">
        <v>62</v>
      </c>
      <c r="U732" s="7" t="s">
        <v>44</v>
      </c>
      <c r="V732" s="6">
        <v>3</v>
      </c>
      <c r="W732" s="6">
        <v>10</v>
      </c>
      <c r="X732" s="6">
        <v>30</v>
      </c>
      <c r="Y732" s="9"/>
      <c r="Z732" s="9"/>
      <c r="AA732" s="9"/>
      <c r="AB732" s="6">
        <v>39442.69</v>
      </c>
      <c r="AC732" s="6">
        <v>0</v>
      </c>
      <c r="AD732" s="6">
        <v>0</v>
      </c>
      <c r="AE732" s="6">
        <v>0</v>
      </c>
      <c r="AF732" s="6">
        <v>8401.2900000000009</v>
      </c>
      <c r="AG732" s="6">
        <v>17696.080000000002</v>
      </c>
      <c r="AH732" s="6">
        <v>0</v>
      </c>
      <c r="AI732" s="6">
        <v>6899.33</v>
      </c>
      <c r="AJ732" s="6">
        <v>39442.69</v>
      </c>
      <c r="AK732" s="23">
        <v>21746.61</v>
      </c>
    </row>
    <row r="733" spans="1:37">
      <c r="A733" s="5">
        <v>20785</v>
      </c>
      <c r="B733" s="6">
        <v>397</v>
      </c>
      <c r="C733" s="6">
        <v>108055</v>
      </c>
      <c r="D733" s="6">
        <v>20785</v>
      </c>
      <c r="E733" s="6">
        <v>20245539984</v>
      </c>
      <c r="F733" s="7" t="s">
        <v>1193</v>
      </c>
      <c r="G733" s="7" t="s">
        <v>1194</v>
      </c>
      <c r="H733" s="8">
        <v>27510</v>
      </c>
      <c r="I733" s="7" t="s">
        <v>36</v>
      </c>
      <c r="J733" s="7" t="s">
        <v>37</v>
      </c>
      <c r="K733" s="7" t="s">
        <v>1452</v>
      </c>
      <c r="L733" s="7" t="s">
        <v>28</v>
      </c>
      <c r="M733" s="6">
        <v>108055</v>
      </c>
      <c r="N733" s="8">
        <v>43215</v>
      </c>
      <c r="O733" s="9"/>
      <c r="P733" s="6">
        <v>757</v>
      </c>
      <c r="Q733" s="7" t="s">
        <v>56</v>
      </c>
      <c r="R733" s="7" t="s">
        <v>42</v>
      </c>
      <c r="S733" s="7" t="s">
        <v>31</v>
      </c>
      <c r="T733" s="7" t="s">
        <v>43</v>
      </c>
      <c r="U733" s="7" t="s">
        <v>44</v>
      </c>
      <c r="V733" s="6">
        <v>24</v>
      </c>
      <c r="W733" s="6">
        <v>20</v>
      </c>
      <c r="X733" s="6">
        <v>30</v>
      </c>
      <c r="Y733" s="9"/>
      <c r="Z733" s="9"/>
      <c r="AA733" s="9"/>
      <c r="AB733" s="6">
        <v>216391.67</v>
      </c>
      <c r="AC733" s="6">
        <v>0</v>
      </c>
      <c r="AD733" s="6">
        <v>0</v>
      </c>
      <c r="AE733" s="6">
        <v>0</v>
      </c>
      <c r="AF733" s="6">
        <v>48471.73</v>
      </c>
      <c r="AG733" s="6">
        <v>65697.77</v>
      </c>
      <c r="AH733" s="6">
        <v>0</v>
      </c>
      <c r="AI733" s="6">
        <v>36578.07</v>
      </c>
      <c r="AJ733" s="6">
        <v>216391.67</v>
      </c>
      <c r="AK733" s="23">
        <v>150693.9</v>
      </c>
    </row>
    <row r="734" spans="1:37">
      <c r="A734" s="5">
        <v>24862</v>
      </c>
      <c r="B734" s="6">
        <v>397</v>
      </c>
      <c r="C734" s="6">
        <v>111264</v>
      </c>
      <c r="D734" s="6">
        <v>24862</v>
      </c>
      <c r="E734" s="6">
        <v>20232380927</v>
      </c>
      <c r="F734" s="7" t="s">
        <v>1193</v>
      </c>
      <c r="G734" s="7" t="s">
        <v>1131</v>
      </c>
      <c r="H734" s="8">
        <v>26736</v>
      </c>
      <c r="I734" s="7" t="s">
        <v>81</v>
      </c>
      <c r="J734" s="7" t="s">
        <v>37</v>
      </c>
      <c r="K734" s="7" t="s">
        <v>1452</v>
      </c>
      <c r="L734" s="7" t="s">
        <v>28</v>
      </c>
      <c r="M734" s="6">
        <v>111264</v>
      </c>
      <c r="N734" s="8">
        <v>43617</v>
      </c>
      <c r="O734" s="8">
        <v>45016</v>
      </c>
      <c r="P734" s="6">
        <v>730</v>
      </c>
      <c r="Q734" s="7" t="s">
        <v>33</v>
      </c>
      <c r="R734" s="7" t="s">
        <v>30</v>
      </c>
      <c r="S734" s="7" t="s">
        <v>31</v>
      </c>
      <c r="T734" s="7" t="s">
        <v>32</v>
      </c>
      <c r="U734" s="9"/>
      <c r="V734" s="6">
        <v>15</v>
      </c>
      <c r="W734" s="6">
        <v>10</v>
      </c>
      <c r="X734" s="6">
        <v>30</v>
      </c>
      <c r="Y734" s="9"/>
      <c r="Z734" s="9"/>
      <c r="AA734" s="9"/>
      <c r="AB734" s="6">
        <v>122806.41</v>
      </c>
      <c r="AC734" s="6">
        <v>0</v>
      </c>
      <c r="AD734" s="6">
        <v>0</v>
      </c>
      <c r="AE734" s="6">
        <v>0</v>
      </c>
      <c r="AF734" s="6">
        <v>27508.63</v>
      </c>
      <c r="AG734" s="6">
        <v>50100.37</v>
      </c>
      <c r="AH734" s="6">
        <v>0</v>
      </c>
      <c r="AI734" s="6">
        <v>20879.14</v>
      </c>
      <c r="AJ734" s="6">
        <v>122806.41</v>
      </c>
      <c r="AK734" s="23">
        <v>72706.039999999994</v>
      </c>
    </row>
    <row r="735" spans="1:37">
      <c r="A735" s="5">
        <v>28352</v>
      </c>
      <c r="B735" s="6">
        <v>397</v>
      </c>
      <c r="C735" s="6">
        <v>121371</v>
      </c>
      <c r="D735" s="6">
        <v>28352</v>
      </c>
      <c r="E735" s="6">
        <v>27228770073</v>
      </c>
      <c r="F735" s="7" t="s">
        <v>1460</v>
      </c>
      <c r="G735" s="7" t="s">
        <v>1461</v>
      </c>
      <c r="H735" s="8">
        <v>26464</v>
      </c>
      <c r="I735" s="7" t="s">
        <v>81</v>
      </c>
      <c r="J735" s="7" t="s">
        <v>27</v>
      </c>
      <c r="K735" s="7" t="s">
        <v>1452</v>
      </c>
      <c r="L735" s="7" t="s">
        <v>28</v>
      </c>
      <c r="M735" s="6">
        <v>121371</v>
      </c>
      <c r="N735" s="8">
        <v>44972</v>
      </c>
      <c r="O735" s="8">
        <v>45046</v>
      </c>
      <c r="P735" s="6">
        <v>734</v>
      </c>
      <c r="Q735" s="7" t="s">
        <v>56</v>
      </c>
      <c r="R735" s="7" t="s">
        <v>57</v>
      </c>
      <c r="S735" s="7" t="s">
        <v>31</v>
      </c>
      <c r="T735" s="7" t="s">
        <v>32</v>
      </c>
      <c r="U735" s="9"/>
      <c r="V735" s="6">
        <v>8</v>
      </c>
      <c r="W735" s="6">
        <v>40</v>
      </c>
      <c r="X735" s="6">
        <v>30</v>
      </c>
      <c r="Y735" s="9"/>
      <c r="Z735" s="9"/>
      <c r="AA735" s="9"/>
      <c r="AB735" s="6">
        <v>320988.01</v>
      </c>
      <c r="AC735" s="6">
        <v>0</v>
      </c>
      <c r="AD735" s="6">
        <v>0</v>
      </c>
      <c r="AE735" s="6">
        <v>0</v>
      </c>
      <c r="AF735" s="6">
        <v>68370.44</v>
      </c>
      <c r="AG735" s="6">
        <v>70341.429999999993</v>
      </c>
      <c r="AH735" s="6">
        <v>0</v>
      </c>
      <c r="AI735" s="6">
        <v>54124.1</v>
      </c>
      <c r="AJ735" s="6">
        <v>320988.01</v>
      </c>
      <c r="AK735" s="23">
        <v>250646.58</v>
      </c>
    </row>
    <row r="736" spans="1:37">
      <c r="A736" s="5">
        <v>14905</v>
      </c>
      <c r="B736" s="6">
        <v>397</v>
      </c>
      <c r="C736" s="6">
        <v>116311</v>
      </c>
      <c r="D736" s="6">
        <v>14905</v>
      </c>
      <c r="E736" s="6">
        <v>27178604681</v>
      </c>
      <c r="F736" s="7" t="s">
        <v>1197</v>
      </c>
      <c r="G736" s="7" t="s">
        <v>1198</v>
      </c>
      <c r="H736" s="8">
        <v>24503</v>
      </c>
      <c r="I736" s="7" t="s">
        <v>97</v>
      </c>
      <c r="J736" s="7" t="s">
        <v>27</v>
      </c>
      <c r="K736" s="7" t="s">
        <v>1452</v>
      </c>
      <c r="L736" s="7" t="s">
        <v>28</v>
      </c>
      <c r="M736" s="6">
        <v>116311</v>
      </c>
      <c r="N736" s="8">
        <v>44452</v>
      </c>
      <c r="O736" s="8">
        <v>45077</v>
      </c>
      <c r="P736" s="6">
        <v>728</v>
      </c>
      <c r="Q736" s="7" t="s">
        <v>69</v>
      </c>
      <c r="R736" s="7" t="s">
        <v>30</v>
      </c>
      <c r="S736" s="7" t="s">
        <v>31</v>
      </c>
      <c r="T736" s="7" t="s">
        <v>32</v>
      </c>
      <c r="U736" s="9"/>
      <c r="V736" s="6">
        <v>37</v>
      </c>
      <c r="W736" s="6">
        <v>10</v>
      </c>
      <c r="X736" s="6">
        <v>30</v>
      </c>
      <c r="Y736" s="9"/>
      <c r="Z736" s="9"/>
      <c r="AA736" s="9"/>
      <c r="AB736" s="6">
        <v>167370.82999999999</v>
      </c>
      <c r="AC736" s="6">
        <v>0</v>
      </c>
      <c r="AD736" s="6">
        <v>0</v>
      </c>
      <c r="AE736" s="6">
        <v>0</v>
      </c>
      <c r="AF736" s="6">
        <v>34609.35</v>
      </c>
      <c r="AG736" s="6">
        <v>35343.43</v>
      </c>
      <c r="AH736" s="6">
        <v>0</v>
      </c>
      <c r="AI736" s="6">
        <v>27063.86</v>
      </c>
      <c r="AJ736" s="6">
        <v>167370.82999999999</v>
      </c>
      <c r="AK736" s="23">
        <v>132027.4</v>
      </c>
    </row>
    <row r="737" spans="1:37">
      <c r="A737" s="5">
        <v>14905</v>
      </c>
      <c r="B737" s="6">
        <v>397</v>
      </c>
      <c r="C737" s="6">
        <v>118247</v>
      </c>
      <c r="D737" s="6">
        <v>14905</v>
      </c>
      <c r="E737" s="6">
        <v>27178604681</v>
      </c>
      <c r="F737" s="7" t="s">
        <v>1197</v>
      </c>
      <c r="G737" s="7" t="s">
        <v>1198</v>
      </c>
      <c r="H737" s="8">
        <v>24503</v>
      </c>
      <c r="I737" s="7" t="s">
        <v>97</v>
      </c>
      <c r="J737" s="7" t="s">
        <v>27</v>
      </c>
      <c r="K737" s="7" t="s">
        <v>1452</v>
      </c>
      <c r="L737" s="7" t="s">
        <v>28</v>
      </c>
      <c r="M737" s="6">
        <v>118247</v>
      </c>
      <c r="N737" s="8">
        <v>44684</v>
      </c>
      <c r="O737" s="9"/>
      <c r="P737" s="6">
        <v>705</v>
      </c>
      <c r="Q737" s="7" t="s">
        <v>69</v>
      </c>
      <c r="R737" s="7" t="s">
        <v>57</v>
      </c>
      <c r="S737" s="7" t="s">
        <v>31</v>
      </c>
      <c r="T737" s="7" t="s">
        <v>43</v>
      </c>
      <c r="U737" s="7" t="s">
        <v>44</v>
      </c>
      <c r="V737" s="6">
        <v>37</v>
      </c>
      <c r="W737" s="6">
        <v>40</v>
      </c>
      <c r="X737" s="6">
        <v>30</v>
      </c>
      <c r="Y737" s="9"/>
      <c r="Z737" s="9"/>
      <c r="AA737" s="9"/>
      <c r="AB737" s="6">
        <v>669481.97</v>
      </c>
      <c r="AC737" s="6">
        <v>0</v>
      </c>
      <c r="AD737" s="6">
        <v>0</v>
      </c>
      <c r="AE737" s="6">
        <v>0</v>
      </c>
      <c r="AF737" s="6">
        <v>138437.1</v>
      </c>
      <c r="AG737" s="6">
        <v>148737.16</v>
      </c>
      <c r="AH737" s="6">
        <v>0</v>
      </c>
      <c r="AI737" s="6">
        <v>113596.56</v>
      </c>
      <c r="AJ737" s="6">
        <v>669481.97</v>
      </c>
      <c r="AK737" s="23">
        <v>520744.81</v>
      </c>
    </row>
    <row r="738" spans="1:37">
      <c r="A738" s="5">
        <v>16249</v>
      </c>
      <c r="B738" s="6">
        <v>397</v>
      </c>
      <c r="C738" s="6">
        <v>108089</v>
      </c>
      <c r="D738" s="6">
        <v>16249</v>
      </c>
      <c r="E738" s="6">
        <v>20185125948</v>
      </c>
      <c r="F738" s="7" t="s">
        <v>1199</v>
      </c>
      <c r="G738" s="7" t="s">
        <v>1200</v>
      </c>
      <c r="H738" s="8">
        <v>24593</v>
      </c>
      <c r="I738" s="7" t="s">
        <v>500</v>
      </c>
      <c r="J738" s="7" t="s">
        <v>37</v>
      </c>
      <c r="K738" s="7" t="s">
        <v>1452</v>
      </c>
      <c r="L738" s="7" t="s">
        <v>48</v>
      </c>
      <c r="M738" s="6">
        <v>108089</v>
      </c>
      <c r="N738" s="8">
        <v>43150</v>
      </c>
      <c r="O738" s="9"/>
      <c r="P738" s="6">
        <v>4</v>
      </c>
      <c r="Q738" s="7" t="s">
        <v>75</v>
      </c>
      <c r="R738" s="7" t="s">
        <v>50</v>
      </c>
      <c r="S738" s="7" t="s">
        <v>101</v>
      </c>
      <c r="T738" s="7" t="s">
        <v>52</v>
      </c>
      <c r="U738" s="9"/>
      <c r="V738" s="6">
        <v>33</v>
      </c>
      <c r="W738" s="6">
        <v>35</v>
      </c>
      <c r="X738" s="6">
        <v>30</v>
      </c>
      <c r="Y738" s="9"/>
      <c r="Z738" s="9"/>
      <c r="AA738" s="9"/>
      <c r="AB738" s="6">
        <v>452608.23</v>
      </c>
      <c r="AC738" s="6">
        <v>0</v>
      </c>
      <c r="AD738" s="6">
        <v>0</v>
      </c>
      <c r="AE738" s="6">
        <v>0</v>
      </c>
      <c r="AF738" s="6">
        <v>92332.08</v>
      </c>
      <c r="AG738" s="6">
        <v>126523.68</v>
      </c>
      <c r="AH738" s="6">
        <v>0</v>
      </c>
      <c r="AI738" s="6">
        <v>76203.38</v>
      </c>
      <c r="AJ738" s="6">
        <v>452608.23</v>
      </c>
      <c r="AK738" s="23">
        <v>326084.55</v>
      </c>
    </row>
    <row r="739" spans="1:37">
      <c r="A739" s="5">
        <v>27086</v>
      </c>
      <c r="B739" s="6">
        <v>397</v>
      </c>
      <c r="C739" s="6">
        <v>100268</v>
      </c>
      <c r="D739" s="6">
        <v>27086</v>
      </c>
      <c r="E739" s="6">
        <v>27256424768</v>
      </c>
      <c r="F739" s="7" t="s">
        <v>1201</v>
      </c>
      <c r="G739" s="7" t="s">
        <v>1202</v>
      </c>
      <c r="H739" s="8">
        <v>28251</v>
      </c>
      <c r="I739" s="7" t="s">
        <v>307</v>
      </c>
      <c r="J739" s="7" t="s">
        <v>27</v>
      </c>
      <c r="K739" s="7" t="s">
        <v>1452</v>
      </c>
      <c r="L739" s="7" t="s">
        <v>28</v>
      </c>
      <c r="M739" s="6">
        <v>100268</v>
      </c>
      <c r="N739" s="8">
        <v>42672</v>
      </c>
      <c r="O739" s="8">
        <v>45016</v>
      </c>
      <c r="P739" s="6">
        <v>757</v>
      </c>
      <c r="Q739" s="7" t="s">
        <v>56</v>
      </c>
      <c r="R739" s="7" t="s">
        <v>42</v>
      </c>
      <c r="S739" s="7" t="s">
        <v>31</v>
      </c>
      <c r="T739" s="7" t="s">
        <v>43</v>
      </c>
      <c r="U739" s="7" t="s">
        <v>44</v>
      </c>
      <c r="V739" s="6">
        <v>10</v>
      </c>
      <c r="W739" s="6">
        <v>20</v>
      </c>
      <c r="X739" s="6">
        <v>30</v>
      </c>
      <c r="Y739" s="9"/>
      <c r="Z739" s="9"/>
      <c r="AA739" s="9"/>
      <c r="AB739" s="6">
        <v>160494.01</v>
      </c>
      <c r="AC739" s="6">
        <v>0</v>
      </c>
      <c r="AD739" s="6">
        <v>0</v>
      </c>
      <c r="AE739" s="6">
        <v>0</v>
      </c>
      <c r="AF739" s="6">
        <v>35950.660000000003</v>
      </c>
      <c r="AG739" s="6">
        <v>42756.26</v>
      </c>
      <c r="AH739" s="6">
        <v>0</v>
      </c>
      <c r="AI739" s="6">
        <v>28172.22</v>
      </c>
      <c r="AJ739" s="6">
        <v>160494.01</v>
      </c>
      <c r="AK739" s="23">
        <v>117737.75</v>
      </c>
    </row>
    <row r="740" spans="1:37">
      <c r="A740" s="5">
        <v>27086</v>
      </c>
      <c r="B740" s="6">
        <v>397</v>
      </c>
      <c r="C740" s="6">
        <v>115996</v>
      </c>
      <c r="D740" s="6">
        <v>27086</v>
      </c>
      <c r="E740" s="6">
        <v>27256424768</v>
      </c>
      <c r="F740" s="7" t="s">
        <v>1201</v>
      </c>
      <c r="G740" s="7" t="s">
        <v>1202</v>
      </c>
      <c r="H740" s="8">
        <v>28251</v>
      </c>
      <c r="I740" s="7" t="s">
        <v>307</v>
      </c>
      <c r="J740" s="7" t="s">
        <v>27</v>
      </c>
      <c r="K740" s="7" t="s">
        <v>1452</v>
      </c>
      <c r="L740" s="7" t="s">
        <v>28</v>
      </c>
      <c r="M740" s="6">
        <v>115996</v>
      </c>
      <c r="N740" s="8">
        <v>44434</v>
      </c>
      <c r="O740" s="9"/>
      <c r="P740" s="6">
        <v>757</v>
      </c>
      <c r="Q740" s="7" t="s">
        <v>56</v>
      </c>
      <c r="R740" s="7" t="s">
        <v>42</v>
      </c>
      <c r="S740" s="7" t="s">
        <v>31</v>
      </c>
      <c r="T740" s="7" t="s">
        <v>32</v>
      </c>
      <c r="U740" s="9"/>
      <c r="V740" s="6">
        <v>10</v>
      </c>
      <c r="W740" s="6">
        <v>20</v>
      </c>
      <c r="X740" s="6">
        <v>30</v>
      </c>
      <c r="Y740" s="9"/>
      <c r="Z740" s="9"/>
      <c r="AA740" s="9"/>
      <c r="AB740" s="6">
        <v>160494.01</v>
      </c>
      <c r="AC740" s="6">
        <v>0</v>
      </c>
      <c r="AD740" s="6">
        <v>0</v>
      </c>
      <c r="AE740" s="6">
        <v>0</v>
      </c>
      <c r="AF740" s="6">
        <v>35950.660000000003</v>
      </c>
      <c r="AG740" s="6">
        <v>35950.660000000003</v>
      </c>
      <c r="AH740" s="6">
        <v>0</v>
      </c>
      <c r="AI740" s="6">
        <v>25951.88</v>
      </c>
      <c r="AJ740" s="6">
        <v>160494.01</v>
      </c>
      <c r="AK740" s="23">
        <v>124543.35</v>
      </c>
    </row>
    <row r="741" spans="1:37">
      <c r="A741" s="5">
        <v>31702</v>
      </c>
      <c r="B741" s="6">
        <v>397</v>
      </c>
      <c r="C741" s="6">
        <v>120267</v>
      </c>
      <c r="D741" s="6">
        <v>31702</v>
      </c>
      <c r="E741" s="6">
        <v>20395731344</v>
      </c>
      <c r="F741" s="7" t="s">
        <v>1537</v>
      </c>
      <c r="G741" s="7" t="s">
        <v>1538</v>
      </c>
      <c r="H741" s="8">
        <v>35146</v>
      </c>
      <c r="I741" s="7" t="s">
        <v>321</v>
      </c>
      <c r="J741" s="7" t="s">
        <v>37</v>
      </c>
      <c r="K741" s="7" t="s">
        <v>1452</v>
      </c>
      <c r="L741" s="7" t="s">
        <v>28</v>
      </c>
      <c r="M741" s="6">
        <v>120267</v>
      </c>
      <c r="N741" s="8">
        <v>44796</v>
      </c>
      <c r="O741" s="8">
        <v>45046</v>
      </c>
      <c r="P741" s="6">
        <v>768</v>
      </c>
      <c r="Q741" s="7" t="s">
        <v>61</v>
      </c>
      <c r="R741" s="7" t="s">
        <v>30</v>
      </c>
      <c r="S741" s="7" t="s">
        <v>31</v>
      </c>
      <c r="T741" s="7" t="s">
        <v>62</v>
      </c>
      <c r="U741" s="9"/>
      <c r="V741" s="6">
        <v>0</v>
      </c>
      <c r="W741" s="6">
        <v>10</v>
      </c>
      <c r="X741" s="6">
        <v>30</v>
      </c>
      <c r="Y741" s="9"/>
      <c r="Z741" s="9"/>
      <c r="AA741" s="9"/>
      <c r="AB741" s="6">
        <v>39442.69</v>
      </c>
      <c r="AC741" s="6">
        <v>0</v>
      </c>
      <c r="AD741" s="6">
        <v>0</v>
      </c>
      <c r="AE741" s="6">
        <v>0</v>
      </c>
      <c r="AF741" s="6">
        <v>8401.2900000000009</v>
      </c>
      <c r="AG741" s="6">
        <v>18496.080000000002</v>
      </c>
      <c r="AH741" s="6">
        <v>0</v>
      </c>
      <c r="AI741" s="6">
        <v>6899.33</v>
      </c>
      <c r="AJ741" s="6">
        <v>39442.69</v>
      </c>
      <c r="AK741" s="23">
        <v>20946.61</v>
      </c>
    </row>
    <row r="742" spans="1:37">
      <c r="A742" s="5">
        <v>22373</v>
      </c>
      <c r="B742" s="6">
        <v>397</v>
      </c>
      <c r="C742" s="6">
        <v>116236</v>
      </c>
      <c r="D742" s="6">
        <v>22373</v>
      </c>
      <c r="E742" s="6">
        <v>20276509323</v>
      </c>
      <c r="F742" s="7" t="s">
        <v>1206</v>
      </c>
      <c r="G742" s="7" t="s">
        <v>1207</v>
      </c>
      <c r="H742" s="8">
        <v>29129</v>
      </c>
      <c r="I742" s="7" t="s">
        <v>208</v>
      </c>
      <c r="J742" s="7" t="s">
        <v>37</v>
      </c>
      <c r="K742" s="7" t="s">
        <v>1452</v>
      </c>
      <c r="L742" s="7" t="s">
        <v>28</v>
      </c>
      <c r="M742" s="6">
        <v>116236</v>
      </c>
      <c r="N742" s="8">
        <v>44524</v>
      </c>
      <c r="O742" s="8">
        <v>45077</v>
      </c>
      <c r="P742" s="6">
        <v>757</v>
      </c>
      <c r="Q742" s="7" t="s">
        <v>56</v>
      </c>
      <c r="R742" s="7" t="s">
        <v>42</v>
      </c>
      <c r="S742" s="7" t="s">
        <v>31</v>
      </c>
      <c r="T742" s="7" t="s">
        <v>32</v>
      </c>
      <c r="U742" s="9"/>
      <c r="V742" s="6">
        <v>10</v>
      </c>
      <c r="W742" s="6">
        <v>20</v>
      </c>
      <c r="X742" s="6">
        <v>30</v>
      </c>
      <c r="Y742" s="9"/>
      <c r="Z742" s="9"/>
      <c r="AA742" s="9"/>
      <c r="AB742" s="6">
        <v>168362.8</v>
      </c>
      <c r="AC742" s="6">
        <v>0</v>
      </c>
      <c r="AD742" s="6">
        <v>0</v>
      </c>
      <c r="AE742" s="6">
        <v>0</v>
      </c>
      <c r="AF742" s="6">
        <v>37713.26</v>
      </c>
      <c r="AG742" s="6">
        <v>57052.57</v>
      </c>
      <c r="AH742" s="6">
        <v>0</v>
      </c>
      <c r="AI742" s="6">
        <v>28521.21</v>
      </c>
      <c r="AJ742" s="6">
        <v>168362.8</v>
      </c>
      <c r="AK742" s="23">
        <v>111310.23</v>
      </c>
    </row>
    <row r="743" spans="1:37">
      <c r="A743" s="5">
        <v>14959</v>
      </c>
      <c r="B743" s="6">
        <v>397</v>
      </c>
      <c r="C743" s="6">
        <v>118765</v>
      </c>
      <c r="D743" s="6">
        <v>14959</v>
      </c>
      <c r="E743" s="6">
        <v>27170406805</v>
      </c>
      <c r="F743" s="7" t="s">
        <v>1208</v>
      </c>
      <c r="G743" s="7" t="s">
        <v>1209</v>
      </c>
      <c r="H743" s="8">
        <v>23300</v>
      </c>
      <c r="I743" s="7" t="s">
        <v>84</v>
      </c>
      <c r="J743" s="7" t="s">
        <v>27</v>
      </c>
      <c r="K743" s="7" t="s">
        <v>1452</v>
      </c>
      <c r="L743" s="7" t="s">
        <v>28</v>
      </c>
      <c r="M743" s="6">
        <v>118765</v>
      </c>
      <c r="N743" s="8">
        <v>44739</v>
      </c>
      <c r="O743" s="8">
        <v>46564</v>
      </c>
      <c r="P743" s="6">
        <v>705</v>
      </c>
      <c r="Q743" s="7" t="s">
        <v>69</v>
      </c>
      <c r="R743" s="7" t="s">
        <v>57</v>
      </c>
      <c r="S743" s="7" t="s">
        <v>31</v>
      </c>
      <c r="T743" s="7" t="s">
        <v>43</v>
      </c>
      <c r="U743" s="7" t="s">
        <v>44</v>
      </c>
      <c r="V743" s="6">
        <v>32</v>
      </c>
      <c r="W743" s="6">
        <v>40</v>
      </c>
      <c r="X743" s="6">
        <v>30</v>
      </c>
      <c r="Y743" s="9"/>
      <c r="Z743" s="9"/>
      <c r="AA743" s="9"/>
      <c r="AB743" s="6">
        <v>669481.97</v>
      </c>
      <c r="AC743" s="6">
        <v>0</v>
      </c>
      <c r="AD743" s="6">
        <v>0</v>
      </c>
      <c r="AE743" s="6">
        <v>0</v>
      </c>
      <c r="AF743" s="6">
        <v>115833.7</v>
      </c>
      <c r="AG743" s="6">
        <v>221601.19</v>
      </c>
      <c r="AH743" s="6">
        <v>0</v>
      </c>
      <c r="AI743" s="6">
        <v>113596.56</v>
      </c>
      <c r="AJ743" s="6">
        <v>669481.97</v>
      </c>
      <c r="AK743" s="23">
        <v>447880.78</v>
      </c>
    </row>
    <row r="744" spans="1:37">
      <c r="A744" s="5">
        <v>22954</v>
      </c>
      <c r="B744" s="6">
        <v>397</v>
      </c>
      <c r="C744" s="6">
        <v>109945</v>
      </c>
      <c r="D744" s="6">
        <v>22954</v>
      </c>
      <c r="E744" s="6">
        <v>20134756838</v>
      </c>
      <c r="F744" s="7" t="s">
        <v>1208</v>
      </c>
      <c r="G744" s="7" t="s">
        <v>1210</v>
      </c>
      <c r="H744" s="8">
        <v>21909</v>
      </c>
      <c r="I744" s="7" t="s">
        <v>200</v>
      </c>
      <c r="J744" s="7" t="s">
        <v>37</v>
      </c>
      <c r="K744" s="7" t="s">
        <v>1452</v>
      </c>
      <c r="L744" s="7" t="s">
        <v>28</v>
      </c>
      <c r="M744" s="6">
        <v>109945</v>
      </c>
      <c r="N744" s="8">
        <v>43529</v>
      </c>
      <c r="O744" s="9"/>
      <c r="P744" s="6">
        <v>706</v>
      </c>
      <c r="Q744" s="7" t="s">
        <v>33</v>
      </c>
      <c r="R744" s="7" t="s">
        <v>57</v>
      </c>
      <c r="S744" s="7" t="s">
        <v>31</v>
      </c>
      <c r="T744" s="7" t="s">
        <v>43</v>
      </c>
      <c r="U744" s="7" t="s">
        <v>44</v>
      </c>
      <c r="V744" s="6">
        <v>19</v>
      </c>
      <c r="W744" s="6">
        <v>40</v>
      </c>
      <c r="X744" s="6">
        <v>30</v>
      </c>
      <c r="Y744" s="9"/>
      <c r="Z744" s="9"/>
      <c r="AA744" s="9"/>
      <c r="AB744" s="6">
        <v>470321.48</v>
      </c>
      <c r="AC744" s="6">
        <v>0</v>
      </c>
      <c r="AD744" s="6">
        <v>0</v>
      </c>
      <c r="AE744" s="6">
        <v>0</v>
      </c>
      <c r="AF744" s="6">
        <v>105352.01</v>
      </c>
      <c r="AG744" s="6">
        <v>119737.16</v>
      </c>
      <c r="AH744" s="6">
        <v>0</v>
      </c>
      <c r="AI744" s="6">
        <v>79174.78</v>
      </c>
      <c r="AJ744" s="6">
        <v>470321.48</v>
      </c>
      <c r="AK744" s="23">
        <v>350584.32000000001</v>
      </c>
    </row>
    <row r="745" spans="1:37">
      <c r="A745" s="5">
        <v>21217</v>
      </c>
      <c r="B745" s="6">
        <v>397</v>
      </c>
      <c r="C745" s="6">
        <v>110783</v>
      </c>
      <c r="D745" s="6">
        <v>21217</v>
      </c>
      <c r="E745" s="6">
        <v>20231165984</v>
      </c>
      <c r="F745" s="7" t="s">
        <v>1212</v>
      </c>
      <c r="G745" s="7" t="s">
        <v>1213</v>
      </c>
      <c r="H745" s="8">
        <v>26631</v>
      </c>
      <c r="I745" s="7" t="s">
        <v>81</v>
      </c>
      <c r="J745" s="7" t="s">
        <v>37</v>
      </c>
      <c r="K745" s="7" t="s">
        <v>1452</v>
      </c>
      <c r="L745" s="7" t="s">
        <v>48</v>
      </c>
      <c r="M745" s="6">
        <v>110783</v>
      </c>
      <c r="N745" s="8">
        <v>43525</v>
      </c>
      <c r="O745" s="9"/>
      <c r="P745" s="6">
        <v>4</v>
      </c>
      <c r="Q745" s="7" t="s">
        <v>75</v>
      </c>
      <c r="R745" s="7" t="s">
        <v>50</v>
      </c>
      <c r="S745" s="7" t="s">
        <v>109</v>
      </c>
      <c r="T745" s="7" t="s">
        <v>52</v>
      </c>
      <c r="U745" s="9"/>
      <c r="V745" s="6">
        <v>23</v>
      </c>
      <c r="W745" s="6">
        <v>35</v>
      </c>
      <c r="X745" s="6">
        <v>30</v>
      </c>
      <c r="Y745" s="9"/>
      <c r="Z745" s="9"/>
      <c r="AA745" s="9"/>
      <c r="AB745" s="6">
        <v>389284.39</v>
      </c>
      <c r="AC745" s="6">
        <v>0</v>
      </c>
      <c r="AD745" s="6">
        <v>0</v>
      </c>
      <c r="AE745" s="6">
        <v>0</v>
      </c>
      <c r="AF745" s="6">
        <v>75131.88</v>
      </c>
      <c r="AG745" s="6">
        <v>97048.1</v>
      </c>
      <c r="AH745" s="6">
        <v>0</v>
      </c>
      <c r="AI745" s="6">
        <v>65580.820000000007</v>
      </c>
      <c r="AJ745" s="6">
        <v>389284.39</v>
      </c>
      <c r="AK745" s="23">
        <v>292236.28999999998</v>
      </c>
    </row>
    <row r="746" spans="1:37">
      <c r="A746" s="5">
        <v>19091</v>
      </c>
      <c r="B746" s="6">
        <v>397</v>
      </c>
      <c r="C746" s="6">
        <v>110389</v>
      </c>
      <c r="D746" s="6">
        <v>19091</v>
      </c>
      <c r="E746" s="6">
        <v>20128691287</v>
      </c>
      <c r="F746" s="7" t="s">
        <v>1214</v>
      </c>
      <c r="G746" s="7" t="s">
        <v>1215</v>
      </c>
      <c r="H746" s="8">
        <v>21575</v>
      </c>
      <c r="I746" s="7" t="s">
        <v>380</v>
      </c>
      <c r="J746" s="7" t="s">
        <v>37</v>
      </c>
      <c r="K746" s="7" t="s">
        <v>1452</v>
      </c>
      <c r="L746" s="7" t="s">
        <v>48</v>
      </c>
      <c r="M746" s="6">
        <v>110389</v>
      </c>
      <c r="N746" s="8">
        <v>43532</v>
      </c>
      <c r="O746" s="9"/>
      <c r="P746" s="6">
        <v>4</v>
      </c>
      <c r="Q746" s="7" t="s">
        <v>75</v>
      </c>
      <c r="R746" s="7" t="s">
        <v>50</v>
      </c>
      <c r="S746" s="7" t="s">
        <v>1216</v>
      </c>
      <c r="T746" s="7" t="s">
        <v>52</v>
      </c>
      <c r="U746" s="9"/>
      <c r="V746" s="6">
        <v>28</v>
      </c>
      <c r="W746" s="6">
        <v>35</v>
      </c>
      <c r="X746" s="6">
        <v>30</v>
      </c>
      <c r="Y746" s="9"/>
      <c r="Z746" s="9"/>
      <c r="AA746" s="9"/>
      <c r="AB746" s="6">
        <v>474452.67</v>
      </c>
      <c r="AC746" s="6">
        <v>0</v>
      </c>
      <c r="AD746" s="6">
        <v>0</v>
      </c>
      <c r="AE746" s="6">
        <v>0</v>
      </c>
      <c r="AF746" s="6">
        <v>91569.36</v>
      </c>
      <c r="AG746" s="6">
        <v>95725.16</v>
      </c>
      <c r="AH746" s="6">
        <v>0</v>
      </c>
      <c r="AI746" s="6">
        <v>79867.8</v>
      </c>
      <c r="AJ746" s="6">
        <v>474452.67</v>
      </c>
      <c r="AK746" s="23">
        <v>378727.51</v>
      </c>
    </row>
    <row r="747" spans="1:37">
      <c r="A747" s="5">
        <v>22899</v>
      </c>
      <c r="B747" s="6">
        <v>397</v>
      </c>
      <c r="C747" s="6">
        <v>121680</v>
      </c>
      <c r="D747" s="6">
        <v>22899</v>
      </c>
      <c r="E747" s="6">
        <v>20144808852</v>
      </c>
      <c r="F747" s="7" t="s">
        <v>1217</v>
      </c>
      <c r="G747" s="7" t="s">
        <v>1218</v>
      </c>
      <c r="H747" s="8">
        <v>22801</v>
      </c>
      <c r="I747" s="7" t="s">
        <v>68</v>
      </c>
      <c r="J747" s="7" t="s">
        <v>37</v>
      </c>
      <c r="K747" s="7" t="s">
        <v>1452</v>
      </c>
      <c r="L747" s="7" t="s">
        <v>28</v>
      </c>
      <c r="M747" s="6">
        <v>121680</v>
      </c>
      <c r="N747" s="8">
        <v>44776</v>
      </c>
      <c r="O747" s="8">
        <v>46601</v>
      </c>
      <c r="P747" s="6">
        <v>705</v>
      </c>
      <c r="Q747" s="7" t="s">
        <v>69</v>
      </c>
      <c r="R747" s="7" t="s">
        <v>57</v>
      </c>
      <c r="S747" s="7" t="s">
        <v>31</v>
      </c>
      <c r="T747" s="7" t="s">
        <v>43</v>
      </c>
      <c r="U747" s="7" t="s">
        <v>44</v>
      </c>
      <c r="V747" s="6">
        <v>35</v>
      </c>
      <c r="W747" s="6">
        <v>40</v>
      </c>
      <c r="X747" s="6">
        <v>30</v>
      </c>
      <c r="Y747" s="9"/>
      <c r="Z747" s="9"/>
      <c r="AA747" s="9"/>
      <c r="AB747" s="6">
        <v>698845.21</v>
      </c>
      <c r="AC747" s="6">
        <v>0</v>
      </c>
      <c r="AD747" s="6">
        <v>0</v>
      </c>
      <c r="AE747" s="6">
        <v>0</v>
      </c>
      <c r="AF747" s="6">
        <v>152345.29999999999</v>
      </c>
      <c r="AG747" s="6">
        <v>251607.87</v>
      </c>
      <c r="AH747" s="6">
        <v>0</v>
      </c>
      <c r="AI747" s="6">
        <v>117509.64</v>
      </c>
      <c r="AJ747" s="6">
        <v>698845.21</v>
      </c>
      <c r="AK747" s="23">
        <v>447237.34</v>
      </c>
    </row>
    <row r="748" spans="1:37">
      <c r="A748" s="5">
        <v>23336</v>
      </c>
      <c r="B748" s="6">
        <v>397</v>
      </c>
      <c r="C748" s="6">
        <v>119488</v>
      </c>
      <c r="D748" s="6">
        <v>23336</v>
      </c>
      <c r="E748" s="6">
        <v>23277512254</v>
      </c>
      <c r="F748" s="7" t="s">
        <v>1217</v>
      </c>
      <c r="G748" s="7" t="s">
        <v>1219</v>
      </c>
      <c r="H748" s="8">
        <v>29218</v>
      </c>
      <c r="I748" s="7" t="s">
        <v>208</v>
      </c>
      <c r="J748" s="7" t="s">
        <v>27</v>
      </c>
      <c r="K748" s="7" t="s">
        <v>1452</v>
      </c>
      <c r="L748" s="7" t="s">
        <v>28</v>
      </c>
      <c r="M748" s="6">
        <v>119488</v>
      </c>
      <c r="N748" s="8">
        <v>44776</v>
      </c>
      <c r="O748" s="8">
        <v>46601</v>
      </c>
      <c r="P748" s="6">
        <v>709</v>
      </c>
      <c r="Q748" s="7" t="s">
        <v>29</v>
      </c>
      <c r="R748" s="7" t="s">
        <v>57</v>
      </c>
      <c r="S748" s="7" t="s">
        <v>31</v>
      </c>
      <c r="T748" s="7" t="s">
        <v>43</v>
      </c>
      <c r="U748" s="7" t="s">
        <v>44</v>
      </c>
      <c r="V748" s="6">
        <v>16</v>
      </c>
      <c r="W748" s="6">
        <v>40</v>
      </c>
      <c r="X748" s="6">
        <v>30</v>
      </c>
      <c r="Y748" s="9"/>
      <c r="Z748" s="9"/>
      <c r="AA748" s="9"/>
      <c r="AB748" s="6">
        <v>389405.62</v>
      </c>
      <c r="AC748" s="6">
        <v>0</v>
      </c>
      <c r="AD748" s="6">
        <v>0</v>
      </c>
      <c r="AE748" s="6">
        <v>0</v>
      </c>
      <c r="AF748" s="6">
        <v>82943.399999999994</v>
      </c>
      <c r="AG748" s="6">
        <v>89389.82</v>
      </c>
      <c r="AH748" s="6">
        <v>0</v>
      </c>
      <c r="AI748" s="6">
        <v>65601.149999999994</v>
      </c>
      <c r="AJ748" s="6">
        <v>389405.62</v>
      </c>
      <c r="AK748" s="23">
        <v>300015.8</v>
      </c>
    </row>
    <row r="749" spans="1:37">
      <c r="A749" s="5">
        <v>23563</v>
      </c>
      <c r="B749" s="6">
        <v>397</v>
      </c>
      <c r="C749" s="6">
        <v>121217</v>
      </c>
      <c r="D749" s="6">
        <v>23563</v>
      </c>
      <c r="E749" s="6">
        <v>23275785539</v>
      </c>
      <c r="F749" s="7" t="s">
        <v>1217</v>
      </c>
      <c r="G749" s="7" t="s">
        <v>1220</v>
      </c>
      <c r="H749" s="8">
        <v>29151</v>
      </c>
      <c r="I749" s="7" t="s">
        <v>208</v>
      </c>
      <c r="J749" s="7" t="s">
        <v>37</v>
      </c>
      <c r="K749" s="7" t="s">
        <v>1452</v>
      </c>
      <c r="L749" s="7" t="s">
        <v>28</v>
      </c>
      <c r="M749" s="6">
        <v>121217</v>
      </c>
      <c r="N749" s="8">
        <v>44895</v>
      </c>
      <c r="O749" s="8">
        <v>45077</v>
      </c>
      <c r="P749" s="6">
        <v>757</v>
      </c>
      <c r="Q749" s="7" t="s">
        <v>56</v>
      </c>
      <c r="R749" s="7" t="s">
        <v>42</v>
      </c>
      <c r="S749" s="7" t="s">
        <v>31</v>
      </c>
      <c r="T749" s="7" t="s">
        <v>32</v>
      </c>
      <c r="U749" s="9"/>
      <c r="V749" s="6">
        <v>7</v>
      </c>
      <c r="W749" s="6">
        <v>20</v>
      </c>
      <c r="X749" s="6">
        <v>30</v>
      </c>
      <c r="Y749" s="9"/>
      <c r="Z749" s="9"/>
      <c r="AA749" s="9"/>
      <c r="AB749" s="6">
        <v>160494</v>
      </c>
      <c r="AC749" s="6">
        <v>0</v>
      </c>
      <c r="AD749" s="6">
        <v>0</v>
      </c>
      <c r="AE749" s="6">
        <v>0</v>
      </c>
      <c r="AF749" s="6">
        <v>34185.22</v>
      </c>
      <c r="AG749" s="6">
        <v>39485.32</v>
      </c>
      <c r="AH749" s="6">
        <v>0</v>
      </c>
      <c r="AI749" s="6">
        <v>27201.23</v>
      </c>
      <c r="AJ749" s="6">
        <v>160494</v>
      </c>
      <c r="AK749" s="23">
        <v>121008.68</v>
      </c>
    </row>
    <row r="750" spans="1:37">
      <c r="A750" s="5">
        <v>23997</v>
      </c>
      <c r="B750" s="6">
        <v>397</v>
      </c>
      <c r="C750" s="6">
        <v>116752</v>
      </c>
      <c r="D750" s="6">
        <v>23997</v>
      </c>
      <c r="E750" s="6">
        <v>20265313192</v>
      </c>
      <c r="F750" s="7" t="s">
        <v>1217</v>
      </c>
      <c r="G750" s="7" t="s">
        <v>330</v>
      </c>
      <c r="H750" s="8">
        <v>28562</v>
      </c>
      <c r="I750" s="7" t="s">
        <v>307</v>
      </c>
      <c r="J750" s="7" t="s">
        <v>37</v>
      </c>
      <c r="K750" s="7" t="s">
        <v>1452</v>
      </c>
      <c r="L750" s="7" t="s">
        <v>48</v>
      </c>
      <c r="M750" s="6">
        <v>116752</v>
      </c>
      <c r="N750" s="8">
        <v>44483</v>
      </c>
      <c r="O750" s="9"/>
      <c r="P750" s="6">
        <v>4</v>
      </c>
      <c r="Q750" s="7" t="s">
        <v>75</v>
      </c>
      <c r="R750" s="7" t="s">
        <v>50</v>
      </c>
      <c r="S750" s="7" t="s">
        <v>51</v>
      </c>
      <c r="T750" s="7" t="s">
        <v>52</v>
      </c>
      <c r="U750" s="9"/>
      <c r="V750" s="6">
        <v>17</v>
      </c>
      <c r="W750" s="6">
        <v>35</v>
      </c>
      <c r="X750" s="6">
        <v>30</v>
      </c>
      <c r="Y750" s="9"/>
      <c r="Z750" s="9"/>
      <c r="AA750" s="9"/>
      <c r="AB750" s="6">
        <v>352022.68</v>
      </c>
      <c r="AC750" s="6">
        <v>0</v>
      </c>
      <c r="AD750" s="6">
        <v>0</v>
      </c>
      <c r="AE750" s="6">
        <v>0</v>
      </c>
      <c r="AF750" s="6">
        <v>71812.62</v>
      </c>
      <c r="AG750" s="6">
        <v>117767.59</v>
      </c>
      <c r="AH750" s="6">
        <v>0</v>
      </c>
      <c r="AI750" s="6">
        <v>59330.17</v>
      </c>
      <c r="AJ750" s="6">
        <v>352022.68</v>
      </c>
      <c r="AK750" s="23">
        <v>234255.09</v>
      </c>
    </row>
    <row r="751" spans="1:37">
      <c r="A751" s="5">
        <v>28485</v>
      </c>
      <c r="B751" s="6">
        <v>397</v>
      </c>
      <c r="C751" s="6">
        <v>114002</v>
      </c>
      <c r="D751" s="6">
        <v>28485</v>
      </c>
      <c r="E751" s="6">
        <v>27222637363</v>
      </c>
      <c r="F751" s="7" t="s">
        <v>1217</v>
      </c>
      <c r="G751" s="7" t="s">
        <v>1221</v>
      </c>
      <c r="H751" s="8">
        <v>26149</v>
      </c>
      <c r="I751" s="7" t="s">
        <v>292</v>
      </c>
      <c r="J751" s="7" t="s">
        <v>27</v>
      </c>
      <c r="K751" s="7" t="s">
        <v>1452</v>
      </c>
      <c r="L751" s="7" t="s">
        <v>48</v>
      </c>
      <c r="M751" s="6">
        <v>114002</v>
      </c>
      <c r="N751" s="8">
        <v>43770</v>
      </c>
      <c r="O751" s="9"/>
      <c r="P751" s="6">
        <v>5</v>
      </c>
      <c r="Q751" s="7" t="s">
        <v>49</v>
      </c>
      <c r="R751" s="7" t="s">
        <v>50</v>
      </c>
      <c r="S751" s="7" t="s">
        <v>109</v>
      </c>
      <c r="T751" s="7" t="s">
        <v>52</v>
      </c>
      <c r="U751" s="9"/>
      <c r="V751" s="6">
        <v>8</v>
      </c>
      <c r="W751" s="6">
        <v>35</v>
      </c>
      <c r="X751" s="6">
        <v>30</v>
      </c>
      <c r="Y751" s="9"/>
      <c r="Z751" s="9"/>
      <c r="AA751" s="9"/>
      <c r="AB751" s="6">
        <v>274932.63</v>
      </c>
      <c r="AC751" s="6">
        <v>0</v>
      </c>
      <c r="AD751" s="6">
        <v>0</v>
      </c>
      <c r="AE751" s="6">
        <v>0</v>
      </c>
      <c r="AF751" s="6">
        <v>43989.22</v>
      </c>
      <c r="AG751" s="6">
        <v>61976.13</v>
      </c>
      <c r="AH751" s="6">
        <v>0</v>
      </c>
      <c r="AI751" s="6">
        <v>46398.31</v>
      </c>
      <c r="AJ751" s="6">
        <v>274932.63</v>
      </c>
      <c r="AK751" s="23">
        <v>212956.5</v>
      </c>
    </row>
    <row r="752" spans="1:37">
      <c r="A752" s="5">
        <v>29863</v>
      </c>
      <c r="B752" s="6">
        <v>397</v>
      </c>
      <c r="C752" s="6">
        <v>117178</v>
      </c>
      <c r="D752" s="6">
        <v>29863</v>
      </c>
      <c r="E752" s="6">
        <v>20124138656</v>
      </c>
      <c r="F752" s="7" t="s">
        <v>1217</v>
      </c>
      <c r="G752" s="7" t="s">
        <v>1222</v>
      </c>
      <c r="H752" s="8">
        <v>21337</v>
      </c>
      <c r="I752" s="7" t="s">
        <v>380</v>
      </c>
      <c r="J752" s="7" t="s">
        <v>37</v>
      </c>
      <c r="K752" s="7" t="s">
        <v>1452</v>
      </c>
      <c r="L752" s="7" t="s">
        <v>28</v>
      </c>
      <c r="M752" s="6">
        <v>117178</v>
      </c>
      <c r="N752" s="8">
        <v>44152</v>
      </c>
      <c r="O752" s="8">
        <v>45977</v>
      </c>
      <c r="P752" s="6">
        <v>730</v>
      </c>
      <c r="Q752" s="7" t="s">
        <v>33</v>
      </c>
      <c r="R752" s="7" t="s">
        <v>30</v>
      </c>
      <c r="S752" s="7" t="s">
        <v>31</v>
      </c>
      <c r="T752" s="7" t="s">
        <v>43</v>
      </c>
      <c r="U752" s="7" t="s">
        <v>44</v>
      </c>
      <c r="V752" s="6">
        <v>4</v>
      </c>
      <c r="W752" s="6">
        <v>10</v>
      </c>
      <c r="X752" s="6">
        <v>30</v>
      </c>
      <c r="Y752" s="9"/>
      <c r="Z752" s="9"/>
      <c r="AA752" s="9"/>
      <c r="AB752" s="6">
        <v>80247</v>
      </c>
      <c r="AC752" s="6">
        <v>0</v>
      </c>
      <c r="AD752" s="6">
        <v>0</v>
      </c>
      <c r="AE752" s="6">
        <v>0</v>
      </c>
      <c r="AF752" s="6">
        <v>17092.61</v>
      </c>
      <c r="AG752" s="6">
        <v>25040.86</v>
      </c>
      <c r="AH752" s="6">
        <v>0</v>
      </c>
      <c r="AI752" s="6">
        <v>13739.79</v>
      </c>
      <c r="AJ752" s="6">
        <v>80247</v>
      </c>
      <c r="AK752" s="23">
        <v>55206.14</v>
      </c>
    </row>
    <row r="753" spans="1:37">
      <c r="A753" s="5">
        <v>30800</v>
      </c>
      <c r="B753" s="6">
        <v>397</v>
      </c>
      <c r="C753" s="6">
        <v>118249</v>
      </c>
      <c r="D753" s="6">
        <v>30800</v>
      </c>
      <c r="E753" s="6">
        <v>23409241514</v>
      </c>
      <c r="F753" s="7" t="s">
        <v>1217</v>
      </c>
      <c r="G753" s="7" t="s">
        <v>1223</v>
      </c>
      <c r="H753" s="8">
        <v>35731</v>
      </c>
      <c r="I753" s="7" t="s">
        <v>60</v>
      </c>
      <c r="J753" s="7" t="s">
        <v>27</v>
      </c>
      <c r="K753" s="7" t="s">
        <v>1452</v>
      </c>
      <c r="L753" s="7" t="s">
        <v>28</v>
      </c>
      <c r="M753" s="6">
        <v>118249</v>
      </c>
      <c r="N753" s="8">
        <v>44470</v>
      </c>
      <c r="O753" s="8">
        <v>45077</v>
      </c>
      <c r="P753" s="6">
        <v>768</v>
      </c>
      <c r="Q753" s="7" t="s">
        <v>61</v>
      </c>
      <c r="R753" s="7" t="s">
        <v>30</v>
      </c>
      <c r="S753" s="7" t="s">
        <v>31</v>
      </c>
      <c r="T753" s="7" t="s">
        <v>62</v>
      </c>
      <c r="U753" s="7" t="s">
        <v>44</v>
      </c>
      <c r="V753" s="6">
        <v>3</v>
      </c>
      <c r="W753" s="6">
        <v>10</v>
      </c>
      <c r="X753" s="6">
        <v>30</v>
      </c>
      <c r="Y753" s="9"/>
      <c r="Z753" s="9"/>
      <c r="AA753" s="9"/>
      <c r="AB753" s="6">
        <v>39442.69</v>
      </c>
      <c r="AC753" s="6">
        <v>0</v>
      </c>
      <c r="AD753" s="6">
        <v>0</v>
      </c>
      <c r="AE753" s="6">
        <v>0</v>
      </c>
      <c r="AF753" s="6">
        <v>8401.2900000000009</v>
      </c>
      <c r="AG753" s="6">
        <v>17696.080000000002</v>
      </c>
      <c r="AH753" s="6">
        <v>0</v>
      </c>
      <c r="AI753" s="6">
        <v>6899.33</v>
      </c>
      <c r="AJ753" s="6">
        <v>39442.69</v>
      </c>
      <c r="AK753" s="23">
        <v>21746.61</v>
      </c>
    </row>
    <row r="754" spans="1:37">
      <c r="A754" s="5">
        <v>30891</v>
      </c>
      <c r="B754" s="6">
        <v>397</v>
      </c>
      <c r="C754" s="6">
        <v>118250</v>
      </c>
      <c r="D754" s="6">
        <v>30891</v>
      </c>
      <c r="E754" s="6">
        <v>20288931179</v>
      </c>
      <c r="F754" s="7" t="s">
        <v>1228</v>
      </c>
      <c r="G754" s="7" t="s">
        <v>1229</v>
      </c>
      <c r="H754" s="8">
        <v>29854</v>
      </c>
      <c r="I754" s="7" t="s">
        <v>78</v>
      </c>
      <c r="J754" s="7" t="s">
        <v>37</v>
      </c>
      <c r="K754" s="7" t="s">
        <v>1452</v>
      </c>
      <c r="L754" s="7" t="s">
        <v>28</v>
      </c>
      <c r="M754" s="6">
        <v>118250</v>
      </c>
      <c r="N754" s="8">
        <v>44679</v>
      </c>
      <c r="O754" s="8">
        <v>46504</v>
      </c>
      <c r="P754" s="6">
        <v>758</v>
      </c>
      <c r="Q754" s="7" t="s">
        <v>56</v>
      </c>
      <c r="R754" s="7" t="s">
        <v>30</v>
      </c>
      <c r="S754" s="7" t="s">
        <v>31</v>
      </c>
      <c r="T754" s="7" t="s">
        <v>43</v>
      </c>
      <c r="U754" s="7" t="s">
        <v>44</v>
      </c>
      <c r="V754" s="6">
        <v>2</v>
      </c>
      <c r="W754" s="6">
        <v>10</v>
      </c>
      <c r="X754" s="6">
        <v>30</v>
      </c>
      <c r="Y754" s="9"/>
      <c r="Z754" s="9"/>
      <c r="AA754" s="9"/>
      <c r="AB754" s="6">
        <v>80247.009999999995</v>
      </c>
      <c r="AC754" s="6">
        <v>0</v>
      </c>
      <c r="AD754" s="6">
        <v>0</v>
      </c>
      <c r="AE754" s="6">
        <v>0</v>
      </c>
      <c r="AF754" s="6">
        <v>17092.61</v>
      </c>
      <c r="AG754" s="6">
        <v>25040.86</v>
      </c>
      <c r="AH754" s="6">
        <v>0</v>
      </c>
      <c r="AI754" s="6">
        <v>13739.8</v>
      </c>
      <c r="AJ754" s="6">
        <v>80247.009999999995</v>
      </c>
      <c r="AK754" s="23">
        <v>55206.15</v>
      </c>
    </row>
    <row r="755" spans="1:37">
      <c r="A755" s="5">
        <v>12609</v>
      </c>
      <c r="B755" s="6">
        <v>397</v>
      </c>
      <c r="C755" s="6">
        <v>118705</v>
      </c>
      <c r="D755" s="6">
        <v>12609</v>
      </c>
      <c r="E755" s="6">
        <v>20160394189</v>
      </c>
      <c r="F755" s="7" t="s">
        <v>1230</v>
      </c>
      <c r="G755" s="7" t="s">
        <v>397</v>
      </c>
      <c r="H755" s="8">
        <v>22903</v>
      </c>
      <c r="I755" s="7" t="s">
        <v>68</v>
      </c>
      <c r="J755" s="7" t="s">
        <v>37</v>
      </c>
      <c r="K755" s="7" t="s">
        <v>1452</v>
      </c>
      <c r="L755" s="7" t="s">
        <v>28</v>
      </c>
      <c r="M755" s="6">
        <v>118705</v>
      </c>
      <c r="N755" s="8">
        <v>44795</v>
      </c>
      <c r="O755" s="8">
        <v>47716</v>
      </c>
      <c r="P755" s="6">
        <v>705</v>
      </c>
      <c r="Q755" s="7" t="s">
        <v>69</v>
      </c>
      <c r="R755" s="7" t="s">
        <v>57</v>
      </c>
      <c r="S755" s="7" t="s">
        <v>31</v>
      </c>
      <c r="T755" s="7" t="s">
        <v>43</v>
      </c>
      <c r="U755" s="7" t="s">
        <v>44</v>
      </c>
      <c r="V755" s="6">
        <v>36</v>
      </c>
      <c r="W755" s="6">
        <v>40</v>
      </c>
      <c r="X755" s="6">
        <v>30</v>
      </c>
      <c r="Y755" s="9"/>
      <c r="Z755" s="9"/>
      <c r="AA755" s="9"/>
      <c r="AB755" s="6">
        <v>669481.97</v>
      </c>
      <c r="AC755" s="6">
        <v>0</v>
      </c>
      <c r="AD755" s="6">
        <v>0</v>
      </c>
      <c r="AE755" s="6">
        <v>0</v>
      </c>
      <c r="AF755" s="6">
        <v>119686.56</v>
      </c>
      <c r="AG755" s="6">
        <v>203202.13</v>
      </c>
      <c r="AH755" s="6">
        <v>0</v>
      </c>
      <c r="AI755" s="6">
        <v>112583.97</v>
      </c>
      <c r="AJ755" s="6">
        <v>669481.97</v>
      </c>
      <c r="AK755" s="23">
        <v>466279.84</v>
      </c>
    </row>
    <row r="756" spans="1:37">
      <c r="A756" s="5">
        <v>27090</v>
      </c>
      <c r="B756" s="6">
        <v>397</v>
      </c>
      <c r="C756" s="6">
        <v>118766</v>
      </c>
      <c r="D756" s="6">
        <v>27090</v>
      </c>
      <c r="E756" s="6">
        <v>20325457490</v>
      </c>
      <c r="F756" s="7" t="s">
        <v>1231</v>
      </c>
      <c r="G756" s="7" t="s">
        <v>1232</v>
      </c>
      <c r="H756" s="8">
        <v>31763</v>
      </c>
      <c r="I756" s="7" t="s">
        <v>336</v>
      </c>
      <c r="J756" s="7" t="s">
        <v>37</v>
      </c>
      <c r="K756" s="7" t="s">
        <v>1452</v>
      </c>
      <c r="L756" s="7" t="s">
        <v>28</v>
      </c>
      <c r="M756" s="6">
        <v>118766</v>
      </c>
      <c r="N756" s="8">
        <v>44705</v>
      </c>
      <c r="O756" s="8">
        <v>46530</v>
      </c>
      <c r="P756" s="6">
        <v>734</v>
      </c>
      <c r="Q756" s="7" t="s">
        <v>56</v>
      </c>
      <c r="R756" s="7" t="s">
        <v>57</v>
      </c>
      <c r="S756" s="7" t="s">
        <v>31</v>
      </c>
      <c r="T756" s="7" t="s">
        <v>43</v>
      </c>
      <c r="U756" s="7" t="s">
        <v>44</v>
      </c>
      <c r="V756" s="6">
        <v>8</v>
      </c>
      <c r="W756" s="6">
        <v>40</v>
      </c>
      <c r="X756" s="6">
        <v>30</v>
      </c>
      <c r="Y756" s="9"/>
      <c r="Z756" s="9"/>
      <c r="AA756" s="9"/>
      <c r="AB756" s="6">
        <v>356397.49</v>
      </c>
      <c r="AC756" s="6">
        <v>0</v>
      </c>
      <c r="AD756" s="6">
        <v>0</v>
      </c>
      <c r="AE756" s="6">
        <v>0</v>
      </c>
      <c r="AF756" s="6">
        <v>75912.66</v>
      </c>
      <c r="AG756" s="6">
        <v>76900.06</v>
      </c>
      <c r="AH756" s="6">
        <v>0</v>
      </c>
      <c r="AI756" s="6">
        <v>60064.03</v>
      </c>
      <c r="AJ756" s="6">
        <v>356397.49</v>
      </c>
      <c r="AK756" s="23">
        <v>279497.43</v>
      </c>
    </row>
    <row r="757" spans="1:37">
      <c r="A757" s="5">
        <v>20554</v>
      </c>
      <c r="B757" s="6">
        <v>397</v>
      </c>
      <c r="C757" s="6">
        <v>118036</v>
      </c>
      <c r="D757" s="6">
        <v>20554</v>
      </c>
      <c r="E757" s="6">
        <v>27255429553</v>
      </c>
      <c r="F757" s="7" t="s">
        <v>1233</v>
      </c>
      <c r="G757" s="7" t="s">
        <v>1234</v>
      </c>
      <c r="H757" s="8">
        <v>28117</v>
      </c>
      <c r="I757" s="7" t="s">
        <v>173</v>
      </c>
      <c r="J757" s="7" t="s">
        <v>27</v>
      </c>
      <c r="K757" s="7" t="s">
        <v>1452</v>
      </c>
      <c r="L757" s="7" t="s">
        <v>28</v>
      </c>
      <c r="M757" s="6">
        <v>118036</v>
      </c>
      <c r="N757" s="8">
        <v>44707</v>
      </c>
      <c r="O757" s="8">
        <v>46532</v>
      </c>
      <c r="P757" s="6">
        <v>709</v>
      </c>
      <c r="Q757" s="7" t="s">
        <v>29</v>
      </c>
      <c r="R757" s="7" t="s">
        <v>57</v>
      </c>
      <c r="S757" s="7" t="s">
        <v>31</v>
      </c>
      <c r="T757" s="7" t="s">
        <v>43</v>
      </c>
      <c r="U757" s="7" t="s">
        <v>44</v>
      </c>
      <c r="V757" s="6">
        <v>17</v>
      </c>
      <c r="W757" s="6">
        <v>40</v>
      </c>
      <c r="X757" s="6">
        <v>30</v>
      </c>
      <c r="Y757" s="9"/>
      <c r="Z757" s="9"/>
      <c r="AA757" s="9"/>
      <c r="AB757" s="6">
        <v>430636.79999999999</v>
      </c>
      <c r="AC757" s="6">
        <v>0</v>
      </c>
      <c r="AD757" s="6">
        <v>0</v>
      </c>
      <c r="AE757" s="6">
        <v>0</v>
      </c>
      <c r="AF757" s="6">
        <v>77514.62</v>
      </c>
      <c r="AG757" s="6">
        <v>93873.45</v>
      </c>
      <c r="AH757" s="6">
        <v>0</v>
      </c>
      <c r="AI757" s="6">
        <v>72517.679999999993</v>
      </c>
      <c r="AJ757" s="6">
        <v>430636.79999999999</v>
      </c>
      <c r="AK757" s="23">
        <v>336763.35</v>
      </c>
    </row>
    <row r="758" spans="1:37">
      <c r="A758" s="5">
        <v>26759</v>
      </c>
      <c r="B758" s="6">
        <v>397</v>
      </c>
      <c r="C758" s="6">
        <v>114266</v>
      </c>
      <c r="D758" s="6">
        <v>26759</v>
      </c>
      <c r="E758" s="6">
        <v>20279602847</v>
      </c>
      <c r="F758" s="7" t="s">
        <v>1235</v>
      </c>
      <c r="G758" s="7" t="s">
        <v>1236</v>
      </c>
      <c r="H758" s="8">
        <v>29250</v>
      </c>
      <c r="I758" s="7" t="s">
        <v>208</v>
      </c>
      <c r="J758" s="7" t="s">
        <v>37</v>
      </c>
      <c r="K758" s="7" t="s">
        <v>1452</v>
      </c>
      <c r="L758" s="7" t="s">
        <v>28</v>
      </c>
      <c r="M758" s="6">
        <v>114266</v>
      </c>
      <c r="N758" s="8">
        <v>44120</v>
      </c>
      <c r="O758" s="8">
        <v>45077</v>
      </c>
      <c r="P758" s="6">
        <v>719</v>
      </c>
      <c r="Q758" s="7" t="s">
        <v>33</v>
      </c>
      <c r="R758" s="7" t="s">
        <v>42</v>
      </c>
      <c r="S758" s="7" t="s">
        <v>31</v>
      </c>
      <c r="T758" s="7" t="s">
        <v>32</v>
      </c>
      <c r="U758" s="9"/>
      <c r="V758" s="6">
        <v>11</v>
      </c>
      <c r="W758" s="6">
        <v>20</v>
      </c>
      <c r="X758" s="6">
        <v>30</v>
      </c>
      <c r="Y758" s="9"/>
      <c r="Z758" s="9"/>
      <c r="AA758" s="9"/>
      <c r="AB758" s="6">
        <v>195967.44</v>
      </c>
      <c r="AC758" s="6">
        <v>0</v>
      </c>
      <c r="AD758" s="6">
        <v>0</v>
      </c>
      <c r="AE758" s="6">
        <v>0</v>
      </c>
      <c r="AF758" s="6">
        <v>41741.07</v>
      </c>
      <c r="AG758" s="6">
        <v>50675.76</v>
      </c>
      <c r="AH758" s="6">
        <v>0</v>
      </c>
      <c r="AI758" s="6">
        <v>33151.9</v>
      </c>
      <c r="AJ758" s="6">
        <v>195967.44</v>
      </c>
      <c r="AK758" s="23">
        <v>145291.68</v>
      </c>
    </row>
    <row r="759" spans="1:37">
      <c r="A759" s="5">
        <v>14880</v>
      </c>
      <c r="B759" s="6">
        <v>397</v>
      </c>
      <c r="C759" s="6">
        <v>99310</v>
      </c>
      <c r="D759" s="6">
        <v>14880</v>
      </c>
      <c r="E759" s="6">
        <v>27169327527</v>
      </c>
      <c r="F759" s="7" t="s">
        <v>1237</v>
      </c>
      <c r="G759" s="7" t="s">
        <v>1238</v>
      </c>
      <c r="H759" s="8">
        <v>23342</v>
      </c>
      <c r="I759" s="7" t="s">
        <v>84</v>
      </c>
      <c r="J759" s="7" t="s">
        <v>27</v>
      </c>
      <c r="K759" s="7" t="s">
        <v>1452</v>
      </c>
      <c r="L759" s="7" t="s">
        <v>28</v>
      </c>
      <c r="M759" s="6">
        <v>99310</v>
      </c>
      <c r="N759" s="8">
        <v>42503</v>
      </c>
      <c r="O759" s="9"/>
      <c r="P759" s="6">
        <v>709</v>
      </c>
      <c r="Q759" s="7" t="s">
        <v>29</v>
      </c>
      <c r="R759" s="7" t="s">
        <v>57</v>
      </c>
      <c r="S759" s="7" t="s">
        <v>31</v>
      </c>
      <c r="T759" s="7" t="s">
        <v>43</v>
      </c>
      <c r="U759" s="7" t="s">
        <v>44</v>
      </c>
      <c r="V759" s="6">
        <v>35</v>
      </c>
      <c r="W759" s="6">
        <v>40</v>
      </c>
      <c r="X759" s="6">
        <v>30</v>
      </c>
      <c r="Y759" s="9"/>
      <c r="Z759" s="9"/>
      <c r="AA759" s="9"/>
      <c r="AB759" s="6">
        <v>522261.66</v>
      </c>
      <c r="AC759" s="6">
        <v>0</v>
      </c>
      <c r="AD759" s="6">
        <v>0</v>
      </c>
      <c r="AE759" s="6">
        <v>0</v>
      </c>
      <c r="AF759" s="6">
        <v>111241.73</v>
      </c>
      <c r="AG759" s="6">
        <v>160598.97</v>
      </c>
      <c r="AH759" s="6">
        <v>0</v>
      </c>
      <c r="AI759" s="6">
        <v>87887.75</v>
      </c>
      <c r="AJ759" s="6">
        <v>522261.66</v>
      </c>
      <c r="AK759" s="23">
        <v>361662.69</v>
      </c>
    </row>
    <row r="760" spans="1:37">
      <c r="A760" s="5">
        <v>25495</v>
      </c>
      <c r="B760" s="6">
        <v>397</v>
      </c>
      <c r="C760" s="6">
        <v>110059</v>
      </c>
      <c r="D760" s="6">
        <v>25495</v>
      </c>
      <c r="E760" s="6">
        <v>27268340357</v>
      </c>
      <c r="F760" s="7" t="s">
        <v>1241</v>
      </c>
      <c r="G760" s="7" t="s">
        <v>1242</v>
      </c>
      <c r="H760" s="8">
        <v>28697</v>
      </c>
      <c r="I760" s="7" t="s">
        <v>154</v>
      </c>
      <c r="J760" s="7" t="s">
        <v>27</v>
      </c>
      <c r="K760" s="7" t="s">
        <v>1452</v>
      </c>
      <c r="L760" s="7" t="s">
        <v>48</v>
      </c>
      <c r="M760" s="6">
        <v>110059</v>
      </c>
      <c r="N760" s="8">
        <v>43150</v>
      </c>
      <c r="O760" s="9"/>
      <c r="P760" s="6">
        <v>3</v>
      </c>
      <c r="Q760" s="7" t="s">
        <v>66</v>
      </c>
      <c r="R760" s="7" t="s">
        <v>50</v>
      </c>
      <c r="S760" s="7" t="s">
        <v>51</v>
      </c>
      <c r="T760" s="7" t="s">
        <v>52</v>
      </c>
      <c r="U760" s="9"/>
      <c r="V760" s="6">
        <v>14</v>
      </c>
      <c r="W760" s="6">
        <v>35</v>
      </c>
      <c r="X760" s="6">
        <v>30</v>
      </c>
      <c r="Y760" s="9"/>
      <c r="Z760" s="9"/>
      <c r="AA760" s="9"/>
      <c r="AB760" s="6">
        <v>429611.22</v>
      </c>
      <c r="AC760" s="6">
        <v>0</v>
      </c>
      <c r="AD760" s="6">
        <v>0</v>
      </c>
      <c r="AE760" s="6">
        <v>0</v>
      </c>
      <c r="AF760" s="6">
        <v>68737.789999999994</v>
      </c>
      <c r="AG760" s="6">
        <v>113967.08</v>
      </c>
      <c r="AH760" s="6">
        <v>0</v>
      </c>
      <c r="AI760" s="6">
        <v>72345.64</v>
      </c>
      <c r="AJ760" s="6">
        <v>429611.22</v>
      </c>
      <c r="AK760" s="23">
        <v>315644.14</v>
      </c>
    </row>
    <row r="761" spans="1:37">
      <c r="A761" s="5">
        <v>31137</v>
      </c>
      <c r="B761" s="6">
        <v>397</v>
      </c>
      <c r="C761" s="6">
        <v>119907</v>
      </c>
      <c r="D761" s="6">
        <v>31137</v>
      </c>
      <c r="E761" s="6">
        <v>23410909839</v>
      </c>
      <c r="F761" s="7" t="s">
        <v>1241</v>
      </c>
      <c r="G761" s="7" t="s">
        <v>934</v>
      </c>
      <c r="H761" s="8">
        <v>35984</v>
      </c>
      <c r="I761" s="7" t="s">
        <v>117</v>
      </c>
      <c r="J761" s="7" t="s">
        <v>37</v>
      </c>
      <c r="K761" s="7" t="s">
        <v>1452</v>
      </c>
      <c r="L761" s="7" t="s">
        <v>28</v>
      </c>
      <c r="M761" s="6">
        <v>119907</v>
      </c>
      <c r="N761" s="8">
        <v>44682</v>
      </c>
      <c r="O761" s="8">
        <v>45046</v>
      </c>
      <c r="P761" s="6">
        <v>768</v>
      </c>
      <c r="Q761" s="7" t="s">
        <v>61</v>
      </c>
      <c r="R761" s="7" t="s">
        <v>30</v>
      </c>
      <c r="S761" s="7" t="s">
        <v>31</v>
      </c>
      <c r="T761" s="7" t="s">
        <v>62</v>
      </c>
      <c r="U761" s="7" t="s">
        <v>44</v>
      </c>
      <c r="V761" s="6">
        <v>0</v>
      </c>
      <c r="W761" s="6">
        <v>10</v>
      </c>
      <c r="X761" s="6">
        <v>30</v>
      </c>
      <c r="Y761" s="9"/>
      <c r="Z761" s="9"/>
      <c r="AA761" s="9"/>
      <c r="AB761" s="6">
        <v>39442.69</v>
      </c>
      <c r="AC761" s="6">
        <v>0</v>
      </c>
      <c r="AD761" s="6">
        <v>0</v>
      </c>
      <c r="AE761" s="6">
        <v>0</v>
      </c>
      <c r="AF761" s="6">
        <v>8401.2900000000009</v>
      </c>
      <c r="AG761" s="6">
        <v>17696.080000000002</v>
      </c>
      <c r="AH761" s="6">
        <v>0</v>
      </c>
      <c r="AI761" s="6">
        <v>6899.33</v>
      </c>
      <c r="AJ761" s="6">
        <v>39442.69</v>
      </c>
      <c r="AK761" s="23">
        <v>21746.61</v>
      </c>
    </row>
    <row r="762" spans="1:37">
      <c r="A762" s="5">
        <v>30861</v>
      </c>
      <c r="B762" s="6">
        <v>397</v>
      </c>
      <c r="C762" s="6">
        <v>114790</v>
      </c>
      <c r="D762" s="6">
        <v>30861</v>
      </c>
      <c r="E762" s="6">
        <v>20405297699</v>
      </c>
      <c r="F762" s="7" t="s">
        <v>1539</v>
      </c>
      <c r="G762" s="7" t="s">
        <v>1540</v>
      </c>
      <c r="H762" s="8">
        <v>35599</v>
      </c>
      <c r="I762" s="7" t="s">
        <v>60</v>
      </c>
      <c r="J762" s="7" t="s">
        <v>37</v>
      </c>
      <c r="K762" s="7" t="s">
        <v>1452</v>
      </c>
      <c r="L762" s="7" t="s">
        <v>28</v>
      </c>
      <c r="M762" s="6">
        <v>114790</v>
      </c>
      <c r="N762" s="8">
        <v>44105</v>
      </c>
      <c r="O762" s="8">
        <v>45016</v>
      </c>
      <c r="P762" s="6">
        <v>768</v>
      </c>
      <c r="Q762" s="7" t="s">
        <v>61</v>
      </c>
      <c r="R762" s="7" t="s">
        <v>30</v>
      </c>
      <c r="S762" s="7" t="s">
        <v>31</v>
      </c>
      <c r="T762" s="7" t="s">
        <v>62</v>
      </c>
      <c r="U762" s="9"/>
      <c r="V762" s="6">
        <v>3</v>
      </c>
      <c r="W762" s="6">
        <v>10</v>
      </c>
      <c r="X762" s="6">
        <v>30</v>
      </c>
      <c r="Y762" s="9"/>
      <c r="Z762" s="9"/>
      <c r="AA762" s="9"/>
      <c r="AB762" s="6">
        <v>39442.69</v>
      </c>
      <c r="AC762" s="6">
        <v>0</v>
      </c>
      <c r="AD762" s="6">
        <v>0</v>
      </c>
      <c r="AE762" s="6">
        <v>0</v>
      </c>
      <c r="AF762" s="6">
        <v>8401.2900000000009</v>
      </c>
      <c r="AG762" s="6">
        <v>17696.080000000002</v>
      </c>
      <c r="AH762" s="6">
        <v>0</v>
      </c>
      <c r="AI762" s="6">
        <v>6899.33</v>
      </c>
      <c r="AJ762" s="6">
        <v>39442.69</v>
      </c>
      <c r="AK762" s="23">
        <v>21746.61</v>
      </c>
    </row>
    <row r="763" spans="1:37">
      <c r="A763" s="5">
        <v>30047</v>
      </c>
      <c r="B763" s="6">
        <v>397</v>
      </c>
      <c r="C763" s="6">
        <v>120786</v>
      </c>
      <c r="D763" s="6">
        <v>30047</v>
      </c>
      <c r="E763" s="6">
        <v>20312546982</v>
      </c>
      <c r="F763" s="7" t="s">
        <v>1541</v>
      </c>
      <c r="G763" s="7" t="s">
        <v>330</v>
      </c>
      <c r="H763" s="8">
        <v>31002</v>
      </c>
      <c r="I763" s="7" t="s">
        <v>143</v>
      </c>
      <c r="J763" s="7" t="s">
        <v>37</v>
      </c>
      <c r="K763" s="7" t="s">
        <v>1452</v>
      </c>
      <c r="L763" s="7" t="s">
        <v>28</v>
      </c>
      <c r="M763" s="6">
        <v>120786</v>
      </c>
      <c r="N763" s="8">
        <v>44799</v>
      </c>
      <c r="O763" s="8">
        <v>45046</v>
      </c>
      <c r="P763" s="6">
        <v>768</v>
      </c>
      <c r="Q763" s="7" t="s">
        <v>61</v>
      </c>
      <c r="R763" s="7" t="s">
        <v>30</v>
      </c>
      <c r="S763" s="7" t="s">
        <v>31</v>
      </c>
      <c r="T763" s="7" t="s">
        <v>62</v>
      </c>
      <c r="U763" s="7" t="s">
        <v>44</v>
      </c>
      <c r="V763" s="6">
        <v>4</v>
      </c>
      <c r="W763" s="6">
        <v>10</v>
      </c>
      <c r="X763" s="6">
        <v>30</v>
      </c>
      <c r="Y763" s="9"/>
      <c r="Z763" s="9"/>
      <c r="AA763" s="9"/>
      <c r="AB763" s="6">
        <v>39442.69</v>
      </c>
      <c r="AC763" s="6">
        <v>0</v>
      </c>
      <c r="AD763" s="6">
        <v>0</v>
      </c>
      <c r="AE763" s="6">
        <v>0</v>
      </c>
      <c r="AF763" s="6">
        <v>8401.2900000000009</v>
      </c>
      <c r="AG763" s="6">
        <v>17696.080000000002</v>
      </c>
      <c r="AH763" s="6">
        <v>0</v>
      </c>
      <c r="AI763" s="6">
        <v>6899.33</v>
      </c>
      <c r="AJ763" s="6">
        <v>39442.69</v>
      </c>
      <c r="AK763" s="23">
        <v>21746.61</v>
      </c>
    </row>
    <row r="764" spans="1:37">
      <c r="A764" s="5">
        <v>16244</v>
      </c>
      <c r="B764" s="6">
        <v>397</v>
      </c>
      <c r="C764" s="6">
        <v>67239</v>
      </c>
      <c r="D764" s="6">
        <v>16244</v>
      </c>
      <c r="E764" s="6">
        <v>20201782652</v>
      </c>
      <c r="F764" s="7" t="s">
        <v>1247</v>
      </c>
      <c r="G764" s="7" t="s">
        <v>1248</v>
      </c>
      <c r="H764" s="8">
        <v>24919</v>
      </c>
      <c r="I764" s="7" t="s">
        <v>500</v>
      </c>
      <c r="J764" s="7" t="s">
        <v>37</v>
      </c>
      <c r="K764" s="7" t="s">
        <v>1452</v>
      </c>
      <c r="L764" s="7" t="s">
        <v>48</v>
      </c>
      <c r="M764" s="6">
        <v>67239</v>
      </c>
      <c r="N764" s="8">
        <v>40756</v>
      </c>
      <c r="O764" s="9"/>
      <c r="P764" s="6">
        <v>4</v>
      </c>
      <c r="Q764" s="7" t="s">
        <v>75</v>
      </c>
      <c r="R764" s="7" t="s">
        <v>50</v>
      </c>
      <c r="S764" s="7" t="s">
        <v>101</v>
      </c>
      <c r="T764" s="7" t="s">
        <v>52</v>
      </c>
      <c r="U764" s="9"/>
      <c r="V764" s="6">
        <v>33</v>
      </c>
      <c r="W764" s="6">
        <v>35</v>
      </c>
      <c r="X764" s="6">
        <v>30</v>
      </c>
      <c r="Y764" s="9"/>
      <c r="Z764" s="9"/>
      <c r="AA764" s="9"/>
      <c r="AB764" s="6">
        <v>452608.23</v>
      </c>
      <c r="AC764" s="6">
        <v>0</v>
      </c>
      <c r="AD764" s="6">
        <v>0</v>
      </c>
      <c r="AE764" s="6">
        <v>0</v>
      </c>
      <c r="AF764" s="6">
        <v>92332.08</v>
      </c>
      <c r="AG764" s="6">
        <v>383081.58</v>
      </c>
      <c r="AH764" s="6">
        <v>0</v>
      </c>
      <c r="AI764" s="6">
        <v>76203.38</v>
      </c>
      <c r="AJ764" s="6">
        <v>452608.23</v>
      </c>
      <c r="AK764" s="23">
        <v>69526.649999999994</v>
      </c>
    </row>
    <row r="765" spans="1:37">
      <c r="A765" s="5">
        <v>23487</v>
      </c>
      <c r="B765" s="6">
        <v>397</v>
      </c>
      <c r="C765" s="6">
        <v>111428</v>
      </c>
      <c r="D765" s="6">
        <v>23487</v>
      </c>
      <c r="E765" s="6">
        <v>27284761435</v>
      </c>
      <c r="F765" s="7" t="s">
        <v>1249</v>
      </c>
      <c r="G765" s="7" t="s">
        <v>677</v>
      </c>
      <c r="H765" s="8">
        <v>29527</v>
      </c>
      <c r="I765" s="7" t="s">
        <v>87</v>
      </c>
      <c r="J765" s="7" t="s">
        <v>27</v>
      </c>
      <c r="K765" s="7" t="s">
        <v>1452</v>
      </c>
      <c r="L765" s="7" t="s">
        <v>28</v>
      </c>
      <c r="M765" s="6">
        <v>111428</v>
      </c>
      <c r="N765" s="8">
        <v>43613</v>
      </c>
      <c r="O765" s="8">
        <v>45439</v>
      </c>
      <c r="P765" s="6">
        <v>716</v>
      </c>
      <c r="Q765" s="7" t="s">
        <v>29</v>
      </c>
      <c r="R765" s="7" t="s">
        <v>42</v>
      </c>
      <c r="S765" s="7" t="s">
        <v>31</v>
      </c>
      <c r="T765" s="7" t="s">
        <v>43</v>
      </c>
      <c r="U765" s="7" t="s">
        <v>44</v>
      </c>
      <c r="V765" s="6">
        <v>18</v>
      </c>
      <c r="W765" s="6">
        <v>20</v>
      </c>
      <c r="X765" s="6">
        <v>30</v>
      </c>
      <c r="Y765" s="9"/>
      <c r="Z765" s="9"/>
      <c r="AA765" s="9"/>
      <c r="AB765" s="6">
        <v>206156.23</v>
      </c>
      <c r="AC765" s="6">
        <v>0</v>
      </c>
      <c r="AD765" s="6">
        <v>0</v>
      </c>
      <c r="AE765" s="6">
        <v>0</v>
      </c>
      <c r="AF765" s="6">
        <v>43911.28</v>
      </c>
      <c r="AG765" s="6">
        <v>52429.18</v>
      </c>
      <c r="AH765" s="6">
        <v>0</v>
      </c>
      <c r="AI765" s="6">
        <v>34861.07</v>
      </c>
      <c r="AJ765" s="6">
        <v>206156.23</v>
      </c>
      <c r="AK765" s="23">
        <v>153727.04999999999</v>
      </c>
    </row>
    <row r="766" spans="1:37">
      <c r="A766" s="5">
        <v>24965</v>
      </c>
      <c r="B766" s="6">
        <v>397</v>
      </c>
      <c r="C766" s="6">
        <v>116238</v>
      </c>
      <c r="D766" s="6">
        <v>24965</v>
      </c>
      <c r="E766" s="6">
        <v>20307597064</v>
      </c>
      <c r="F766" s="7" t="s">
        <v>1249</v>
      </c>
      <c r="G766" s="7" t="s">
        <v>1250</v>
      </c>
      <c r="H766" s="8">
        <v>30749</v>
      </c>
      <c r="I766" s="7" t="s">
        <v>257</v>
      </c>
      <c r="J766" s="7" t="s">
        <v>37</v>
      </c>
      <c r="K766" s="7" t="s">
        <v>1452</v>
      </c>
      <c r="L766" s="7" t="s">
        <v>28</v>
      </c>
      <c r="M766" s="6">
        <v>116238</v>
      </c>
      <c r="N766" s="8">
        <v>44524</v>
      </c>
      <c r="O766" s="8">
        <v>45077</v>
      </c>
      <c r="P766" s="6">
        <v>757</v>
      </c>
      <c r="Q766" s="7" t="s">
        <v>56</v>
      </c>
      <c r="R766" s="7" t="s">
        <v>42</v>
      </c>
      <c r="S766" s="7" t="s">
        <v>31</v>
      </c>
      <c r="T766" s="7" t="s">
        <v>32</v>
      </c>
      <c r="U766" s="9"/>
      <c r="V766" s="6">
        <v>9</v>
      </c>
      <c r="W766" s="6">
        <v>20</v>
      </c>
      <c r="X766" s="6">
        <v>30</v>
      </c>
      <c r="Y766" s="9"/>
      <c r="Z766" s="9"/>
      <c r="AA766" s="9"/>
      <c r="AB766" s="6">
        <v>160494</v>
      </c>
      <c r="AC766" s="6">
        <v>3797.83</v>
      </c>
      <c r="AD766" s="6">
        <v>0</v>
      </c>
      <c r="AE766" s="6">
        <v>0</v>
      </c>
      <c r="AF766" s="6">
        <v>34185.22</v>
      </c>
      <c r="AG766" s="6">
        <v>34680.82</v>
      </c>
      <c r="AH766" s="6">
        <v>0</v>
      </c>
      <c r="AI766" s="6">
        <v>29234.68</v>
      </c>
      <c r="AJ766" s="6">
        <v>164291.82999999999</v>
      </c>
      <c r="AK766" s="23">
        <v>129611.01</v>
      </c>
    </row>
    <row r="767" spans="1:37">
      <c r="A767" s="5">
        <v>24965</v>
      </c>
      <c r="B767" s="6">
        <v>397</v>
      </c>
      <c r="C767" s="6">
        <v>119905</v>
      </c>
      <c r="D767" s="6">
        <v>24965</v>
      </c>
      <c r="E767" s="6">
        <v>20307597064</v>
      </c>
      <c r="F767" s="7" t="s">
        <v>1249</v>
      </c>
      <c r="G767" s="7" t="s">
        <v>1250</v>
      </c>
      <c r="H767" s="8">
        <v>30749</v>
      </c>
      <c r="I767" s="7" t="s">
        <v>257</v>
      </c>
      <c r="J767" s="7" t="s">
        <v>37</v>
      </c>
      <c r="K767" s="7" t="s">
        <v>1452</v>
      </c>
      <c r="L767" s="7" t="s">
        <v>28</v>
      </c>
      <c r="M767" s="6">
        <v>119905</v>
      </c>
      <c r="N767" s="8">
        <v>44802</v>
      </c>
      <c r="O767" s="8">
        <v>45197</v>
      </c>
      <c r="P767" s="6">
        <v>757</v>
      </c>
      <c r="Q767" s="7" t="s">
        <v>56</v>
      </c>
      <c r="R767" s="7" t="s">
        <v>42</v>
      </c>
      <c r="S767" s="7" t="s">
        <v>31</v>
      </c>
      <c r="T767" s="7" t="s">
        <v>32</v>
      </c>
      <c r="U767" s="9"/>
      <c r="V767" s="6">
        <v>9</v>
      </c>
      <c r="W767" s="6">
        <v>20</v>
      </c>
      <c r="X767" s="6">
        <v>30</v>
      </c>
      <c r="Y767" s="9"/>
      <c r="Z767" s="9"/>
      <c r="AA767" s="9"/>
      <c r="AB767" s="6">
        <v>160494</v>
      </c>
      <c r="AC767" s="6">
        <v>3797.82</v>
      </c>
      <c r="AD767" s="6">
        <v>0</v>
      </c>
      <c r="AE767" s="6">
        <v>0</v>
      </c>
      <c r="AF767" s="6">
        <v>34185.22</v>
      </c>
      <c r="AG767" s="6">
        <v>34185.22</v>
      </c>
      <c r="AH767" s="6">
        <v>0</v>
      </c>
      <c r="AI767" s="6">
        <v>25951.88</v>
      </c>
      <c r="AJ767" s="6">
        <v>164291.82</v>
      </c>
      <c r="AK767" s="23">
        <v>130106.6</v>
      </c>
    </row>
    <row r="768" spans="1:37">
      <c r="A768" s="5">
        <v>31143</v>
      </c>
      <c r="B768" s="6">
        <v>397</v>
      </c>
      <c r="C768" s="6">
        <v>119128</v>
      </c>
      <c r="D768" s="6">
        <v>31143</v>
      </c>
      <c r="E768" s="6">
        <v>20430274563</v>
      </c>
      <c r="F768" s="7" t="s">
        <v>1249</v>
      </c>
      <c r="G768" s="7" t="s">
        <v>1542</v>
      </c>
      <c r="H768" s="8">
        <v>36813</v>
      </c>
      <c r="I768" s="7" t="s">
        <v>114</v>
      </c>
      <c r="J768" s="7" t="s">
        <v>37</v>
      </c>
      <c r="K768" s="7" t="s">
        <v>1452</v>
      </c>
      <c r="L768" s="7" t="s">
        <v>28</v>
      </c>
      <c r="M768" s="6">
        <v>119128</v>
      </c>
      <c r="N768" s="8">
        <v>44747</v>
      </c>
      <c r="O768" s="8">
        <v>45046</v>
      </c>
      <c r="P768" s="6">
        <v>768</v>
      </c>
      <c r="Q768" s="7" t="s">
        <v>61</v>
      </c>
      <c r="R768" s="7" t="s">
        <v>30</v>
      </c>
      <c r="S768" s="7" t="s">
        <v>31</v>
      </c>
      <c r="T768" s="7" t="s">
        <v>62</v>
      </c>
      <c r="U768" s="7" t="s">
        <v>44</v>
      </c>
      <c r="V768" s="6">
        <v>0</v>
      </c>
      <c r="W768" s="6">
        <v>10</v>
      </c>
      <c r="X768" s="6">
        <v>30</v>
      </c>
      <c r="Y768" s="9"/>
      <c r="Z768" s="9"/>
      <c r="AA768" s="9"/>
      <c r="AB768" s="6">
        <v>39442.69</v>
      </c>
      <c r="AC768" s="6">
        <v>0</v>
      </c>
      <c r="AD768" s="6">
        <v>0</v>
      </c>
      <c r="AE768" s="6">
        <v>0</v>
      </c>
      <c r="AF768" s="6">
        <v>8401.2900000000009</v>
      </c>
      <c r="AG768" s="6">
        <v>17696.080000000002</v>
      </c>
      <c r="AH768" s="6">
        <v>0</v>
      </c>
      <c r="AI768" s="6">
        <v>6899.33</v>
      </c>
      <c r="AJ768" s="6">
        <v>39442.69</v>
      </c>
      <c r="AK768" s="23">
        <v>21746.61</v>
      </c>
    </row>
    <row r="769" spans="1:37">
      <c r="A769" s="5">
        <v>29455</v>
      </c>
      <c r="B769" s="6">
        <v>397</v>
      </c>
      <c r="C769" s="6">
        <v>118638</v>
      </c>
      <c r="D769" s="6">
        <v>29455</v>
      </c>
      <c r="E769" s="6">
        <v>23326855049</v>
      </c>
      <c r="F769" s="7" t="s">
        <v>1251</v>
      </c>
      <c r="G769" s="7" t="s">
        <v>1252</v>
      </c>
      <c r="H769" s="8">
        <v>31700</v>
      </c>
      <c r="I769" s="7" t="s">
        <v>336</v>
      </c>
      <c r="J769" s="7" t="s">
        <v>37</v>
      </c>
      <c r="K769" s="7" t="s">
        <v>1452</v>
      </c>
      <c r="L769" s="7" t="s">
        <v>28</v>
      </c>
      <c r="M769" s="6">
        <v>118638</v>
      </c>
      <c r="N769" s="8">
        <v>44721</v>
      </c>
      <c r="O769" s="8">
        <v>46546</v>
      </c>
      <c r="P769" s="6">
        <v>740</v>
      </c>
      <c r="Q769" s="7" t="s">
        <v>38</v>
      </c>
      <c r="R769" s="7" t="s">
        <v>42</v>
      </c>
      <c r="S769" s="7" t="s">
        <v>31</v>
      </c>
      <c r="T769" s="7" t="s">
        <v>43</v>
      </c>
      <c r="U769" s="7" t="s">
        <v>44</v>
      </c>
      <c r="V769" s="6">
        <v>4</v>
      </c>
      <c r="W769" s="6">
        <v>20</v>
      </c>
      <c r="X769" s="6">
        <v>30</v>
      </c>
      <c r="Y769" s="9"/>
      <c r="Z769" s="9"/>
      <c r="AA769" s="9"/>
      <c r="AB769" s="6">
        <v>160494</v>
      </c>
      <c r="AC769" s="6">
        <v>0</v>
      </c>
      <c r="AD769" s="6">
        <v>0</v>
      </c>
      <c r="AE769" s="6">
        <v>0</v>
      </c>
      <c r="AF769" s="6">
        <v>34185.22</v>
      </c>
      <c r="AG769" s="6">
        <v>35421.599999999999</v>
      </c>
      <c r="AH769" s="6">
        <v>0</v>
      </c>
      <c r="AI769" s="6">
        <v>28172.22</v>
      </c>
      <c r="AJ769" s="6">
        <v>160494</v>
      </c>
      <c r="AK769" s="23">
        <v>125072.4</v>
      </c>
    </row>
    <row r="770" spans="1:37">
      <c r="A770" s="5">
        <v>29455</v>
      </c>
      <c r="B770" s="6">
        <v>397</v>
      </c>
      <c r="C770" s="6">
        <v>118639</v>
      </c>
      <c r="D770" s="6">
        <v>29455</v>
      </c>
      <c r="E770" s="6">
        <v>23326855049</v>
      </c>
      <c r="F770" s="7" t="s">
        <v>1251</v>
      </c>
      <c r="G770" s="7" t="s">
        <v>1252</v>
      </c>
      <c r="H770" s="8">
        <v>31700</v>
      </c>
      <c r="I770" s="7" t="s">
        <v>336</v>
      </c>
      <c r="J770" s="7" t="s">
        <v>37</v>
      </c>
      <c r="K770" s="7" t="s">
        <v>1452</v>
      </c>
      <c r="L770" s="7" t="s">
        <v>28</v>
      </c>
      <c r="M770" s="6">
        <v>118639</v>
      </c>
      <c r="N770" s="8">
        <v>44711</v>
      </c>
      <c r="O770" s="8">
        <v>46536</v>
      </c>
      <c r="P770" s="6">
        <v>740</v>
      </c>
      <c r="Q770" s="7" t="s">
        <v>38</v>
      </c>
      <c r="R770" s="7" t="s">
        <v>42</v>
      </c>
      <c r="S770" s="7" t="s">
        <v>31</v>
      </c>
      <c r="T770" s="7" t="s">
        <v>43</v>
      </c>
      <c r="U770" s="7" t="s">
        <v>44</v>
      </c>
      <c r="V770" s="6">
        <v>4</v>
      </c>
      <c r="W770" s="6">
        <v>20</v>
      </c>
      <c r="X770" s="6">
        <v>30</v>
      </c>
      <c r="Y770" s="9"/>
      <c r="Z770" s="9"/>
      <c r="AA770" s="9"/>
      <c r="AB770" s="6">
        <v>160494</v>
      </c>
      <c r="AC770" s="6">
        <v>0</v>
      </c>
      <c r="AD770" s="6">
        <v>0</v>
      </c>
      <c r="AE770" s="6">
        <v>0</v>
      </c>
      <c r="AF770" s="6">
        <v>34185.22</v>
      </c>
      <c r="AG770" s="6">
        <v>35006.94</v>
      </c>
      <c r="AH770" s="6">
        <v>0</v>
      </c>
      <c r="AI770" s="6">
        <v>25951.88</v>
      </c>
      <c r="AJ770" s="6">
        <v>160494</v>
      </c>
      <c r="AK770" s="23">
        <v>125487.06</v>
      </c>
    </row>
    <row r="771" spans="1:37">
      <c r="A771" s="5">
        <v>23145</v>
      </c>
      <c r="B771" s="6">
        <v>397</v>
      </c>
      <c r="C771" s="6">
        <v>111092</v>
      </c>
      <c r="D771" s="6">
        <v>23145</v>
      </c>
      <c r="E771" s="6">
        <v>20305984494</v>
      </c>
      <c r="F771" s="7" t="s">
        <v>1255</v>
      </c>
      <c r="G771" s="7" t="s">
        <v>1256</v>
      </c>
      <c r="H771" s="8">
        <v>30272</v>
      </c>
      <c r="I771" s="7" t="s">
        <v>72</v>
      </c>
      <c r="J771" s="7" t="s">
        <v>37</v>
      </c>
      <c r="K771" s="7" t="s">
        <v>1452</v>
      </c>
      <c r="L771" s="7" t="s">
        <v>28</v>
      </c>
      <c r="M771" s="6">
        <v>111092</v>
      </c>
      <c r="N771" s="8">
        <v>43626</v>
      </c>
      <c r="O771" s="9"/>
      <c r="P771" s="6">
        <v>757</v>
      </c>
      <c r="Q771" s="7" t="s">
        <v>56</v>
      </c>
      <c r="R771" s="7" t="s">
        <v>42</v>
      </c>
      <c r="S771" s="7" t="s">
        <v>31</v>
      </c>
      <c r="T771" s="7" t="s">
        <v>43</v>
      </c>
      <c r="U771" s="7" t="s">
        <v>44</v>
      </c>
      <c r="V771" s="6">
        <v>13</v>
      </c>
      <c r="W771" s="6">
        <v>20</v>
      </c>
      <c r="X771" s="6">
        <v>30</v>
      </c>
      <c r="Y771" s="9"/>
      <c r="Z771" s="9"/>
      <c r="AA771" s="9"/>
      <c r="AB771" s="6">
        <v>160494</v>
      </c>
      <c r="AC771" s="6">
        <v>0</v>
      </c>
      <c r="AD771" s="6">
        <v>0</v>
      </c>
      <c r="AE771" s="6">
        <v>0</v>
      </c>
      <c r="AF771" s="6">
        <v>35950.660000000003</v>
      </c>
      <c r="AG771" s="6">
        <v>54842.19</v>
      </c>
      <c r="AH771" s="6">
        <v>0</v>
      </c>
      <c r="AI771" s="6">
        <v>27201.23</v>
      </c>
      <c r="AJ771" s="6">
        <v>160494</v>
      </c>
      <c r="AK771" s="23">
        <v>105651.81</v>
      </c>
    </row>
    <row r="772" spans="1:37">
      <c r="A772" s="5">
        <v>14774</v>
      </c>
      <c r="B772" s="6">
        <v>397</v>
      </c>
      <c r="C772" s="6">
        <v>118747</v>
      </c>
      <c r="D772" s="6">
        <v>14774</v>
      </c>
      <c r="E772" s="6">
        <v>20121487897</v>
      </c>
      <c r="F772" s="7" t="s">
        <v>1259</v>
      </c>
      <c r="G772" s="7" t="s">
        <v>377</v>
      </c>
      <c r="H772" s="8">
        <v>21195</v>
      </c>
      <c r="I772" s="7" t="s">
        <v>125</v>
      </c>
      <c r="J772" s="7" t="s">
        <v>37</v>
      </c>
      <c r="K772" s="7" t="s">
        <v>1452</v>
      </c>
      <c r="L772" s="7" t="s">
        <v>28</v>
      </c>
      <c r="M772" s="6">
        <v>118747</v>
      </c>
      <c r="N772" s="8">
        <v>44712</v>
      </c>
      <c r="O772" s="8">
        <v>46537</v>
      </c>
      <c r="P772" s="6">
        <v>719</v>
      </c>
      <c r="Q772" s="7" t="s">
        <v>33</v>
      </c>
      <c r="R772" s="7" t="s">
        <v>42</v>
      </c>
      <c r="S772" s="7" t="s">
        <v>31</v>
      </c>
      <c r="T772" s="7" t="s">
        <v>43</v>
      </c>
      <c r="U772" s="9"/>
      <c r="V772" s="6">
        <v>39</v>
      </c>
      <c r="W772" s="6">
        <v>20</v>
      </c>
      <c r="X772" s="6">
        <v>30</v>
      </c>
      <c r="Y772" s="9"/>
      <c r="Z772" s="9"/>
      <c r="AA772" s="9"/>
      <c r="AB772" s="6">
        <v>287418.90999999997</v>
      </c>
      <c r="AC772" s="6">
        <v>0</v>
      </c>
      <c r="AD772" s="6">
        <v>0</v>
      </c>
      <c r="AE772" s="6">
        <v>0</v>
      </c>
      <c r="AF772" s="6">
        <v>64381.84</v>
      </c>
      <c r="AG772" s="6">
        <v>-11087.45</v>
      </c>
      <c r="AH772" s="6">
        <v>0</v>
      </c>
      <c r="AI772" s="6">
        <v>50231.76</v>
      </c>
      <c r="AJ772" s="6">
        <v>287418.90999999997</v>
      </c>
      <c r="AK772" s="23">
        <v>298506.36</v>
      </c>
    </row>
    <row r="773" spans="1:37">
      <c r="A773" s="5">
        <v>14774</v>
      </c>
      <c r="B773" s="6">
        <v>397</v>
      </c>
      <c r="C773" s="6">
        <v>121372</v>
      </c>
      <c r="D773" s="6">
        <v>14774</v>
      </c>
      <c r="E773" s="6">
        <v>20121487897</v>
      </c>
      <c r="F773" s="7" t="s">
        <v>1259</v>
      </c>
      <c r="G773" s="7" t="s">
        <v>377</v>
      </c>
      <c r="H773" s="8">
        <v>21195</v>
      </c>
      <c r="I773" s="7" t="s">
        <v>125</v>
      </c>
      <c r="J773" s="7" t="s">
        <v>37</v>
      </c>
      <c r="K773" s="7" t="s">
        <v>1452</v>
      </c>
      <c r="L773" s="7" t="s">
        <v>28</v>
      </c>
      <c r="M773" s="6">
        <v>121372</v>
      </c>
      <c r="N773" s="8">
        <v>44975</v>
      </c>
      <c r="O773" s="8">
        <v>45046</v>
      </c>
      <c r="P773" s="6">
        <v>719</v>
      </c>
      <c r="Q773" s="7" t="s">
        <v>33</v>
      </c>
      <c r="R773" s="7" t="s">
        <v>42</v>
      </c>
      <c r="S773" s="7" t="s">
        <v>31</v>
      </c>
      <c r="T773" s="7" t="s">
        <v>32</v>
      </c>
      <c r="U773" s="9"/>
      <c r="V773" s="6">
        <v>39</v>
      </c>
      <c r="W773" s="6">
        <v>20</v>
      </c>
      <c r="X773" s="6">
        <v>30</v>
      </c>
      <c r="Y773" s="9"/>
      <c r="Z773" s="9"/>
      <c r="AA773" s="9"/>
      <c r="AB773" s="6">
        <v>287418.90999999997</v>
      </c>
      <c r="AC773" s="6">
        <v>0</v>
      </c>
      <c r="AD773" s="6">
        <v>0</v>
      </c>
      <c r="AE773" s="6">
        <v>0</v>
      </c>
      <c r="AF773" s="6">
        <v>64381.84</v>
      </c>
      <c r="AG773" s="6">
        <v>66341.509999999995</v>
      </c>
      <c r="AH773" s="6">
        <v>0</v>
      </c>
      <c r="AI773" s="6">
        <v>46475.63</v>
      </c>
      <c r="AJ773" s="6">
        <v>287418.90999999997</v>
      </c>
      <c r="AK773" s="23">
        <v>221077.4</v>
      </c>
    </row>
    <row r="774" spans="1:37">
      <c r="A774" s="5">
        <v>19504</v>
      </c>
      <c r="B774" s="6">
        <v>397</v>
      </c>
      <c r="C774" s="6">
        <v>113940</v>
      </c>
      <c r="D774" s="6">
        <v>19504</v>
      </c>
      <c r="E774" s="6">
        <v>20224145420</v>
      </c>
      <c r="F774" s="7" t="s">
        <v>1260</v>
      </c>
      <c r="G774" s="7" t="s">
        <v>1261</v>
      </c>
      <c r="H774" s="8">
        <v>26414</v>
      </c>
      <c r="I774" s="7" t="s">
        <v>81</v>
      </c>
      <c r="J774" s="7" t="s">
        <v>37</v>
      </c>
      <c r="K774" s="7" t="s">
        <v>1452</v>
      </c>
      <c r="L774" s="7" t="s">
        <v>28</v>
      </c>
      <c r="M774" s="6">
        <v>113940</v>
      </c>
      <c r="N774" s="8">
        <v>43969</v>
      </c>
      <c r="O774" s="8">
        <v>45016</v>
      </c>
      <c r="P774" s="6">
        <v>737</v>
      </c>
      <c r="Q774" s="7" t="s">
        <v>29</v>
      </c>
      <c r="R774" s="7" t="s">
        <v>30</v>
      </c>
      <c r="S774" s="7" t="s">
        <v>31</v>
      </c>
      <c r="T774" s="7" t="s">
        <v>32</v>
      </c>
      <c r="U774" s="9"/>
      <c r="V774" s="6">
        <v>21</v>
      </c>
      <c r="W774" s="6">
        <v>10</v>
      </c>
      <c r="X774" s="6">
        <v>30</v>
      </c>
      <c r="Y774" s="9"/>
      <c r="Z774" s="9"/>
      <c r="AA774" s="9"/>
      <c r="AB774" s="6">
        <v>119112.74</v>
      </c>
      <c r="AC774" s="6">
        <v>0</v>
      </c>
      <c r="AD774" s="6">
        <v>0</v>
      </c>
      <c r="AE774" s="6">
        <v>0</v>
      </c>
      <c r="AF774" s="6">
        <v>26681.25</v>
      </c>
      <c r="AG774" s="6">
        <v>46315.89</v>
      </c>
      <c r="AH774" s="6">
        <v>0</v>
      </c>
      <c r="AI774" s="6">
        <v>20259.509999999998</v>
      </c>
      <c r="AJ774" s="6">
        <v>119112.74</v>
      </c>
      <c r="AK774" s="23">
        <v>72796.850000000006</v>
      </c>
    </row>
    <row r="775" spans="1:37">
      <c r="A775" s="5">
        <v>30735</v>
      </c>
      <c r="B775" s="6">
        <v>397</v>
      </c>
      <c r="C775" s="6">
        <v>119129</v>
      </c>
      <c r="D775" s="6">
        <v>30735</v>
      </c>
      <c r="E775" s="6">
        <v>20393573768</v>
      </c>
      <c r="F775" s="7" t="s">
        <v>1260</v>
      </c>
      <c r="G775" s="7" t="s">
        <v>1543</v>
      </c>
      <c r="H775" s="8">
        <v>35024</v>
      </c>
      <c r="I775" s="7" t="s">
        <v>321</v>
      </c>
      <c r="J775" s="7" t="s">
        <v>37</v>
      </c>
      <c r="K775" s="7" t="s">
        <v>1452</v>
      </c>
      <c r="L775" s="7" t="s">
        <v>28</v>
      </c>
      <c r="M775" s="6">
        <v>119129</v>
      </c>
      <c r="N775" s="8">
        <v>44750</v>
      </c>
      <c r="O775" s="8">
        <v>45046</v>
      </c>
      <c r="P775" s="6">
        <v>768</v>
      </c>
      <c r="Q775" s="7" t="s">
        <v>61</v>
      </c>
      <c r="R775" s="7" t="s">
        <v>30</v>
      </c>
      <c r="S775" s="7" t="s">
        <v>31</v>
      </c>
      <c r="T775" s="7" t="s">
        <v>62</v>
      </c>
      <c r="U775" s="7" t="s">
        <v>44</v>
      </c>
      <c r="V775" s="6">
        <v>3</v>
      </c>
      <c r="W775" s="6">
        <v>10</v>
      </c>
      <c r="X775" s="6">
        <v>30</v>
      </c>
      <c r="Y775" s="9"/>
      <c r="Z775" s="9"/>
      <c r="AA775" s="9"/>
      <c r="AB775" s="6">
        <v>39442.69</v>
      </c>
      <c r="AC775" s="6">
        <v>0</v>
      </c>
      <c r="AD775" s="6">
        <v>0</v>
      </c>
      <c r="AE775" s="6">
        <v>0</v>
      </c>
      <c r="AF775" s="6">
        <v>8401.2900000000009</v>
      </c>
      <c r="AG775" s="6">
        <v>17696.080000000002</v>
      </c>
      <c r="AH775" s="6">
        <v>0</v>
      </c>
      <c r="AI775" s="6">
        <v>6899.33</v>
      </c>
      <c r="AJ775" s="6">
        <v>39442.69</v>
      </c>
      <c r="AK775" s="23">
        <v>21746.61</v>
      </c>
    </row>
    <row r="776" spans="1:37">
      <c r="A776" s="5">
        <v>25016</v>
      </c>
      <c r="B776" s="6">
        <v>397</v>
      </c>
      <c r="C776" s="6">
        <v>115987</v>
      </c>
      <c r="D776" s="6">
        <v>25016</v>
      </c>
      <c r="E776" s="6">
        <v>20322408537</v>
      </c>
      <c r="F776" s="7" t="s">
        <v>1262</v>
      </c>
      <c r="G776" s="7" t="s">
        <v>1263</v>
      </c>
      <c r="H776" s="8">
        <v>31696</v>
      </c>
      <c r="I776" s="7" t="s">
        <v>336</v>
      </c>
      <c r="J776" s="7" t="s">
        <v>37</v>
      </c>
      <c r="K776" s="7" t="s">
        <v>1452</v>
      </c>
      <c r="L776" s="7" t="s">
        <v>28</v>
      </c>
      <c r="M776" s="6">
        <v>115987</v>
      </c>
      <c r="N776" s="8">
        <v>44499</v>
      </c>
      <c r="O776" s="8">
        <v>45077</v>
      </c>
      <c r="P776" s="6">
        <v>740</v>
      </c>
      <c r="Q776" s="7" t="s">
        <v>38</v>
      </c>
      <c r="R776" s="7" t="s">
        <v>42</v>
      </c>
      <c r="S776" s="7" t="s">
        <v>31</v>
      </c>
      <c r="T776" s="7" t="s">
        <v>43</v>
      </c>
      <c r="U776" s="7" t="s">
        <v>44</v>
      </c>
      <c r="V776" s="6">
        <v>14</v>
      </c>
      <c r="W776" s="6">
        <v>20</v>
      </c>
      <c r="X776" s="6">
        <v>30</v>
      </c>
      <c r="Y776" s="9"/>
      <c r="Z776" s="9"/>
      <c r="AA776" s="9"/>
      <c r="AB776" s="6">
        <v>175284.93</v>
      </c>
      <c r="AC776" s="6">
        <v>0</v>
      </c>
      <c r="AD776" s="6">
        <v>0</v>
      </c>
      <c r="AE776" s="6">
        <v>0</v>
      </c>
      <c r="AF776" s="6">
        <v>39263.83</v>
      </c>
      <c r="AG776" s="6">
        <v>53210.28</v>
      </c>
      <c r="AH776" s="6">
        <v>0</v>
      </c>
      <c r="AI776" s="6">
        <v>29682.400000000001</v>
      </c>
      <c r="AJ776" s="6">
        <v>175284.93</v>
      </c>
      <c r="AK776" s="23">
        <v>122074.65</v>
      </c>
    </row>
    <row r="777" spans="1:37">
      <c r="A777" s="5">
        <v>28769</v>
      </c>
      <c r="B777" s="6">
        <v>397</v>
      </c>
      <c r="C777" s="6">
        <v>113941</v>
      </c>
      <c r="D777" s="6">
        <v>28769</v>
      </c>
      <c r="E777" s="6">
        <v>20294303961</v>
      </c>
      <c r="F777" s="7" t="s">
        <v>1264</v>
      </c>
      <c r="G777" s="7" t="s">
        <v>1265</v>
      </c>
      <c r="H777" s="8">
        <v>30049</v>
      </c>
      <c r="I777" s="7" t="s">
        <v>72</v>
      </c>
      <c r="J777" s="7" t="s">
        <v>37</v>
      </c>
      <c r="K777" s="7" t="s">
        <v>1452</v>
      </c>
      <c r="L777" s="7" t="s">
        <v>28</v>
      </c>
      <c r="M777" s="6">
        <v>113941</v>
      </c>
      <c r="N777" s="8">
        <v>43981</v>
      </c>
      <c r="O777" s="8">
        <v>45016</v>
      </c>
      <c r="P777" s="6">
        <v>757</v>
      </c>
      <c r="Q777" s="7" t="s">
        <v>56</v>
      </c>
      <c r="R777" s="7" t="s">
        <v>42</v>
      </c>
      <c r="S777" s="7" t="s">
        <v>31</v>
      </c>
      <c r="T777" s="7" t="s">
        <v>32</v>
      </c>
      <c r="U777" s="9"/>
      <c r="V777" s="6">
        <v>6</v>
      </c>
      <c r="W777" s="6">
        <v>20</v>
      </c>
      <c r="X777" s="6">
        <v>30</v>
      </c>
      <c r="Y777" s="9"/>
      <c r="Z777" s="9"/>
      <c r="AA777" s="9"/>
      <c r="AB777" s="6">
        <v>160494.01</v>
      </c>
      <c r="AC777" s="6">
        <v>0</v>
      </c>
      <c r="AD777" s="6">
        <v>0</v>
      </c>
      <c r="AE777" s="6">
        <v>0</v>
      </c>
      <c r="AF777" s="6">
        <v>34185.22</v>
      </c>
      <c r="AG777" s="6">
        <v>39485.32</v>
      </c>
      <c r="AH777" s="6">
        <v>0</v>
      </c>
      <c r="AI777" s="6">
        <v>27201.23</v>
      </c>
      <c r="AJ777" s="6">
        <v>160494.01</v>
      </c>
      <c r="AK777" s="23">
        <v>121008.69</v>
      </c>
    </row>
    <row r="778" spans="1:37">
      <c r="A778" s="5">
        <v>31028</v>
      </c>
      <c r="B778" s="6">
        <v>397</v>
      </c>
      <c r="C778" s="6">
        <v>116082</v>
      </c>
      <c r="D778" s="6">
        <v>31028</v>
      </c>
      <c r="E778" s="6">
        <v>20410154286</v>
      </c>
      <c r="F778" s="7" t="s">
        <v>1544</v>
      </c>
      <c r="G778" s="7" t="s">
        <v>2449</v>
      </c>
      <c r="H778" s="8">
        <v>35931</v>
      </c>
      <c r="I778" s="7" t="s">
        <v>117</v>
      </c>
      <c r="J778" s="7" t="s">
        <v>37</v>
      </c>
      <c r="K778" s="7" t="s">
        <v>1452</v>
      </c>
      <c r="L778" s="7" t="s">
        <v>28</v>
      </c>
      <c r="M778" s="6">
        <v>116082</v>
      </c>
      <c r="N778" s="8">
        <v>44281</v>
      </c>
      <c r="O778" s="8">
        <v>45046</v>
      </c>
      <c r="P778" s="6">
        <v>768</v>
      </c>
      <c r="Q778" s="7" t="s">
        <v>61</v>
      </c>
      <c r="R778" s="7" t="s">
        <v>30</v>
      </c>
      <c r="S778" s="7" t="s">
        <v>31</v>
      </c>
      <c r="T778" s="7" t="s">
        <v>62</v>
      </c>
      <c r="U778" s="9"/>
      <c r="V778" s="6">
        <v>0</v>
      </c>
      <c r="W778" s="6">
        <v>10</v>
      </c>
      <c r="X778" s="6">
        <v>30</v>
      </c>
      <c r="Y778" s="9"/>
      <c r="Z778" s="9"/>
      <c r="AA778" s="9"/>
      <c r="AB778" s="6">
        <v>39442.69</v>
      </c>
      <c r="AC778" s="6">
        <v>0</v>
      </c>
      <c r="AD778" s="6">
        <v>0</v>
      </c>
      <c r="AE778" s="6">
        <v>0</v>
      </c>
      <c r="AF778" s="6">
        <v>8401.2900000000009</v>
      </c>
      <c r="AG778" s="6">
        <v>17696.080000000002</v>
      </c>
      <c r="AH778" s="6">
        <v>0</v>
      </c>
      <c r="AI778" s="6">
        <v>6899.33</v>
      </c>
      <c r="AJ778" s="6">
        <v>39442.69</v>
      </c>
      <c r="AK778" s="23">
        <v>21746.61</v>
      </c>
    </row>
    <row r="779" spans="1:37">
      <c r="A779" s="5">
        <v>25248</v>
      </c>
      <c r="B779" s="6">
        <v>397</v>
      </c>
      <c r="C779" s="6">
        <v>117154</v>
      </c>
      <c r="D779" s="6">
        <v>25248</v>
      </c>
      <c r="E779" s="6">
        <v>27297503915</v>
      </c>
      <c r="F779" s="7" t="s">
        <v>1266</v>
      </c>
      <c r="G779" s="7" t="s">
        <v>1267</v>
      </c>
      <c r="H779" s="8">
        <v>30272</v>
      </c>
      <c r="I779" s="7" t="s">
        <v>72</v>
      </c>
      <c r="J779" s="7" t="s">
        <v>27</v>
      </c>
      <c r="K779" s="7" t="s">
        <v>1452</v>
      </c>
      <c r="L779" s="7" t="s">
        <v>28</v>
      </c>
      <c r="M779" s="6">
        <v>117154</v>
      </c>
      <c r="N779" s="8">
        <v>44646</v>
      </c>
      <c r="O779" s="8">
        <v>45077</v>
      </c>
      <c r="P779" s="6">
        <v>709</v>
      </c>
      <c r="Q779" s="7" t="s">
        <v>29</v>
      </c>
      <c r="R779" s="7" t="s">
        <v>57</v>
      </c>
      <c r="S779" s="7" t="s">
        <v>31</v>
      </c>
      <c r="T779" s="7" t="s">
        <v>32</v>
      </c>
      <c r="U779" s="9"/>
      <c r="V779" s="6">
        <v>10</v>
      </c>
      <c r="W779" s="6">
        <v>40</v>
      </c>
      <c r="X779" s="6">
        <v>30</v>
      </c>
      <c r="Y779" s="9"/>
      <c r="Z779" s="9"/>
      <c r="AA779" s="9"/>
      <c r="AB779" s="6">
        <v>384824.38</v>
      </c>
      <c r="AC779" s="6">
        <v>0</v>
      </c>
      <c r="AD779" s="6">
        <v>0</v>
      </c>
      <c r="AE779" s="6">
        <v>0</v>
      </c>
      <c r="AF779" s="6">
        <v>86200.66</v>
      </c>
      <c r="AG779" s="6">
        <v>102260.39</v>
      </c>
      <c r="AH779" s="6">
        <v>0</v>
      </c>
      <c r="AI779" s="6">
        <v>64832.65</v>
      </c>
      <c r="AJ779" s="6">
        <v>384824.38</v>
      </c>
      <c r="AK779" s="23">
        <v>282563.99</v>
      </c>
    </row>
    <row r="780" spans="1:37">
      <c r="A780" s="5">
        <v>26979</v>
      </c>
      <c r="B780" s="6">
        <v>397</v>
      </c>
      <c r="C780" s="6">
        <v>114191</v>
      </c>
      <c r="D780" s="6">
        <v>26979</v>
      </c>
      <c r="E780" s="6">
        <v>20275799972</v>
      </c>
      <c r="F780" s="7" t="s">
        <v>1268</v>
      </c>
      <c r="G780" s="7" t="s">
        <v>1269</v>
      </c>
      <c r="H780" s="8">
        <v>29059</v>
      </c>
      <c r="I780" s="7" t="s">
        <v>208</v>
      </c>
      <c r="J780" s="7" t="s">
        <v>37</v>
      </c>
      <c r="K780" s="7" t="s">
        <v>1452</v>
      </c>
      <c r="L780" s="7" t="s">
        <v>28</v>
      </c>
      <c r="M780" s="6">
        <v>114191</v>
      </c>
      <c r="N780" s="8">
        <v>44085</v>
      </c>
      <c r="O780" s="8">
        <v>45077</v>
      </c>
      <c r="P780" s="6">
        <v>716</v>
      </c>
      <c r="Q780" s="7" t="s">
        <v>29</v>
      </c>
      <c r="R780" s="7" t="s">
        <v>42</v>
      </c>
      <c r="S780" s="7" t="s">
        <v>31</v>
      </c>
      <c r="T780" s="7" t="s">
        <v>32</v>
      </c>
      <c r="U780" s="9"/>
      <c r="V780" s="6">
        <v>11</v>
      </c>
      <c r="W780" s="6">
        <v>20</v>
      </c>
      <c r="X780" s="6">
        <v>30</v>
      </c>
      <c r="Y780" s="9"/>
      <c r="Z780" s="9"/>
      <c r="AA780" s="9"/>
      <c r="AB780" s="6">
        <v>171796.86</v>
      </c>
      <c r="AC780" s="6">
        <v>0</v>
      </c>
      <c r="AD780" s="6">
        <v>0</v>
      </c>
      <c r="AE780" s="6">
        <v>0</v>
      </c>
      <c r="AF780" s="6">
        <v>38482.5</v>
      </c>
      <c r="AG780" s="6">
        <v>51106.3</v>
      </c>
      <c r="AH780" s="6">
        <v>0</v>
      </c>
      <c r="AI780" s="6">
        <v>30136.65</v>
      </c>
      <c r="AJ780" s="6">
        <v>171796.86</v>
      </c>
      <c r="AK780" s="23">
        <v>120690.56</v>
      </c>
    </row>
    <row r="781" spans="1:37">
      <c r="A781" s="5">
        <v>26979</v>
      </c>
      <c r="B781" s="6">
        <v>397</v>
      </c>
      <c r="C781" s="6">
        <v>120785</v>
      </c>
      <c r="D781" s="6">
        <v>26979</v>
      </c>
      <c r="E781" s="6">
        <v>20275799972</v>
      </c>
      <c r="F781" s="7" t="s">
        <v>1268</v>
      </c>
      <c r="G781" s="7" t="s">
        <v>1269</v>
      </c>
      <c r="H781" s="8">
        <v>29059</v>
      </c>
      <c r="I781" s="7" t="s">
        <v>208</v>
      </c>
      <c r="J781" s="7" t="s">
        <v>37</v>
      </c>
      <c r="K781" s="7" t="s">
        <v>1452</v>
      </c>
      <c r="L781" s="7" t="s">
        <v>28</v>
      </c>
      <c r="M781" s="6">
        <v>120785</v>
      </c>
      <c r="N781" s="8">
        <v>44725</v>
      </c>
      <c r="O781" s="8">
        <v>46550</v>
      </c>
      <c r="P781" s="6">
        <v>716</v>
      </c>
      <c r="Q781" s="7" t="s">
        <v>29</v>
      </c>
      <c r="R781" s="7" t="s">
        <v>42</v>
      </c>
      <c r="S781" s="7" t="s">
        <v>31</v>
      </c>
      <c r="T781" s="7" t="s">
        <v>32</v>
      </c>
      <c r="U781" s="9"/>
      <c r="V781" s="6">
        <v>11</v>
      </c>
      <c r="W781" s="6">
        <v>20</v>
      </c>
      <c r="X781" s="6">
        <v>30</v>
      </c>
      <c r="Y781" s="9"/>
      <c r="Z781" s="9"/>
      <c r="AA781" s="9"/>
      <c r="AB781" s="6">
        <v>171796.86</v>
      </c>
      <c r="AC781" s="6">
        <v>0</v>
      </c>
      <c r="AD781" s="6">
        <v>0</v>
      </c>
      <c r="AE781" s="6">
        <v>0</v>
      </c>
      <c r="AF781" s="6">
        <v>38482.5</v>
      </c>
      <c r="AG781" s="6">
        <v>38482.5</v>
      </c>
      <c r="AH781" s="6">
        <v>0</v>
      </c>
      <c r="AI781" s="6">
        <v>27779.55</v>
      </c>
      <c r="AJ781" s="6">
        <v>171796.86</v>
      </c>
      <c r="AK781" s="23">
        <v>133314.35999999999</v>
      </c>
    </row>
    <row r="782" spans="1:37">
      <c r="A782" s="5">
        <v>30380</v>
      </c>
      <c r="B782" s="6">
        <v>397</v>
      </c>
      <c r="C782" s="6">
        <v>111250</v>
      </c>
      <c r="D782" s="6">
        <v>30380</v>
      </c>
      <c r="E782" s="6">
        <v>27406966416</v>
      </c>
      <c r="F782" s="7" t="s">
        <v>2453</v>
      </c>
      <c r="G782" s="7" t="s">
        <v>2454</v>
      </c>
      <c r="H782" s="8">
        <v>35699</v>
      </c>
      <c r="I782" s="7" t="s">
        <v>60</v>
      </c>
      <c r="J782" s="7" t="s">
        <v>27</v>
      </c>
      <c r="K782" s="7" t="s">
        <v>1452</v>
      </c>
      <c r="L782" s="7" t="s">
        <v>28</v>
      </c>
      <c r="M782" s="6">
        <v>111250</v>
      </c>
      <c r="N782" s="8">
        <v>43580</v>
      </c>
      <c r="O782" s="8">
        <v>45016</v>
      </c>
      <c r="P782" s="6">
        <v>768</v>
      </c>
      <c r="Q782" s="7" t="s">
        <v>61</v>
      </c>
      <c r="R782" s="7" t="s">
        <v>30</v>
      </c>
      <c r="S782" s="7" t="s">
        <v>31</v>
      </c>
      <c r="T782" s="7" t="s">
        <v>62</v>
      </c>
      <c r="U782" s="7" t="s">
        <v>44</v>
      </c>
      <c r="V782" s="6">
        <v>3</v>
      </c>
      <c r="W782" s="6">
        <v>10</v>
      </c>
      <c r="X782" s="6">
        <v>30</v>
      </c>
      <c r="Y782" s="9"/>
      <c r="Z782" s="9"/>
      <c r="AA782" s="9"/>
      <c r="AB782" s="6">
        <v>39442.69</v>
      </c>
      <c r="AC782" s="6">
        <v>0</v>
      </c>
      <c r="AD782" s="6">
        <v>0</v>
      </c>
      <c r="AE782" s="6">
        <v>0</v>
      </c>
      <c r="AF782" s="6">
        <v>8401.2900000000009</v>
      </c>
      <c r="AG782" s="6">
        <v>17696.080000000002</v>
      </c>
      <c r="AH782" s="6">
        <v>0</v>
      </c>
      <c r="AI782" s="6">
        <v>6899.33</v>
      </c>
      <c r="AJ782" s="6">
        <v>39442.69</v>
      </c>
      <c r="AK782" s="23">
        <v>21746.61</v>
      </c>
    </row>
    <row r="783" spans="1:37">
      <c r="A783" s="5">
        <v>30893</v>
      </c>
      <c r="B783" s="6">
        <v>397</v>
      </c>
      <c r="C783" s="6">
        <v>114757</v>
      </c>
      <c r="D783" s="6">
        <v>30893</v>
      </c>
      <c r="E783" s="6">
        <v>23206922834</v>
      </c>
      <c r="F783" s="7" t="s">
        <v>2456</v>
      </c>
      <c r="G783" s="7" t="s">
        <v>677</v>
      </c>
      <c r="H783" s="8">
        <v>25528</v>
      </c>
      <c r="I783" s="7" t="s">
        <v>255</v>
      </c>
      <c r="J783" s="7" t="s">
        <v>27</v>
      </c>
      <c r="K783" s="7" t="s">
        <v>1452</v>
      </c>
      <c r="L783" s="7" t="s">
        <v>28</v>
      </c>
      <c r="M783" s="6">
        <v>114757</v>
      </c>
      <c r="N783" s="8">
        <v>44075</v>
      </c>
      <c r="O783" s="8">
        <v>45016</v>
      </c>
      <c r="P783" s="6">
        <v>737</v>
      </c>
      <c r="Q783" s="7" t="s">
        <v>29</v>
      </c>
      <c r="R783" s="7" t="s">
        <v>30</v>
      </c>
      <c r="S783" s="7" t="s">
        <v>31</v>
      </c>
      <c r="T783" s="7" t="s">
        <v>32</v>
      </c>
      <c r="U783" s="9"/>
      <c r="V783" s="6">
        <v>2</v>
      </c>
      <c r="W783" s="6">
        <v>10</v>
      </c>
      <c r="X783" s="6">
        <v>30</v>
      </c>
      <c r="Y783" s="9"/>
      <c r="Z783" s="9"/>
      <c r="AA783" s="9"/>
      <c r="AB783" s="6">
        <v>80247.009999999995</v>
      </c>
      <c r="AC783" s="6">
        <v>0</v>
      </c>
      <c r="AD783" s="6">
        <v>0</v>
      </c>
      <c r="AE783" s="6">
        <v>0</v>
      </c>
      <c r="AF783" s="6">
        <v>17092.61</v>
      </c>
      <c r="AG783" s="6">
        <v>25040.86</v>
      </c>
      <c r="AH783" s="6">
        <v>0</v>
      </c>
      <c r="AI783" s="6">
        <v>13739.8</v>
      </c>
      <c r="AJ783" s="6">
        <v>80247.009999999995</v>
      </c>
      <c r="AK783" s="23">
        <v>55206.15</v>
      </c>
    </row>
    <row r="784" spans="1:37">
      <c r="A784" s="5">
        <v>27070</v>
      </c>
      <c r="B784" s="6">
        <v>397</v>
      </c>
      <c r="C784" s="6">
        <v>114101</v>
      </c>
      <c r="D784" s="6">
        <v>27070</v>
      </c>
      <c r="E784" s="6">
        <v>20235174031</v>
      </c>
      <c r="F784" s="7" t="s">
        <v>1270</v>
      </c>
      <c r="G784" s="7" t="s">
        <v>1271</v>
      </c>
      <c r="H784" s="8">
        <v>26934</v>
      </c>
      <c r="I784" s="7" t="s">
        <v>283</v>
      </c>
      <c r="J784" s="7" t="s">
        <v>37</v>
      </c>
      <c r="K784" s="7" t="s">
        <v>1452</v>
      </c>
      <c r="L784" s="7" t="s">
        <v>28</v>
      </c>
      <c r="M784" s="6">
        <v>114101</v>
      </c>
      <c r="N784" s="8">
        <v>44063</v>
      </c>
      <c r="O784" s="8">
        <v>45016</v>
      </c>
      <c r="P784" s="6">
        <v>709</v>
      </c>
      <c r="Q784" s="7" t="s">
        <v>29</v>
      </c>
      <c r="R784" s="7" t="s">
        <v>57</v>
      </c>
      <c r="S784" s="7" t="s">
        <v>31</v>
      </c>
      <c r="T784" s="7" t="s">
        <v>32</v>
      </c>
      <c r="U784" s="9"/>
      <c r="V784" s="6">
        <v>11</v>
      </c>
      <c r="W784" s="6">
        <v>40</v>
      </c>
      <c r="X784" s="6">
        <v>30</v>
      </c>
      <c r="Y784" s="9"/>
      <c r="Z784" s="9"/>
      <c r="AA784" s="9"/>
      <c r="AB784" s="6">
        <v>343593.2</v>
      </c>
      <c r="AC784" s="6">
        <v>0</v>
      </c>
      <c r="AD784" s="6">
        <v>0</v>
      </c>
      <c r="AE784" s="6">
        <v>0</v>
      </c>
      <c r="AF784" s="6">
        <v>76964.88</v>
      </c>
      <c r="AG784" s="6">
        <v>92546.68</v>
      </c>
      <c r="AH784" s="6">
        <v>0</v>
      </c>
      <c r="AI784" s="6">
        <v>57916.12</v>
      </c>
      <c r="AJ784" s="6">
        <v>343593.2</v>
      </c>
      <c r="AK784" s="23">
        <v>251046.52</v>
      </c>
    </row>
    <row r="785" spans="1:37">
      <c r="A785" s="5">
        <v>31418</v>
      </c>
      <c r="B785" s="6">
        <v>397</v>
      </c>
      <c r="C785" s="6">
        <v>117793</v>
      </c>
      <c r="D785" s="6">
        <v>31418</v>
      </c>
      <c r="E785" s="6">
        <v>23279605284</v>
      </c>
      <c r="F785" s="7" t="s">
        <v>1272</v>
      </c>
      <c r="G785" s="7" t="s">
        <v>1273</v>
      </c>
      <c r="H785" s="8">
        <v>29272</v>
      </c>
      <c r="I785" s="7" t="s">
        <v>208</v>
      </c>
      <c r="J785" s="7" t="s">
        <v>27</v>
      </c>
      <c r="K785" s="7" t="s">
        <v>1452</v>
      </c>
      <c r="L785" s="7" t="s">
        <v>48</v>
      </c>
      <c r="M785" s="6">
        <v>117793</v>
      </c>
      <c r="N785" s="8">
        <v>44659</v>
      </c>
      <c r="O785" s="9"/>
      <c r="P785" s="6">
        <v>7</v>
      </c>
      <c r="Q785" s="7" t="s">
        <v>221</v>
      </c>
      <c r="R785" s="7" t="s">
        <v>50</v>
      </c>
      <c r="S785" s="7" t="s">
        <v>109</v>
      </c>
      <c r="T785" s="7" t="s">
        <v>52</v>
      </c>
      <c r="U785" s="9"/>
      <c r="V785" s="6">
        <v>1</v>
      </c>
      <c r="W785" s="6">
        <v>35</v>
      </c>
      <c r="X785" s="6">
        <v>30</v>
      </c>
      <c r="Y785" s="9"/>
      <c r="Z785" s="9"/>
      <c r="AA785" s="9"/>
      <c r="AB785" s="6">
        <v>207151.35999999999</v>
      </c>
      <c r="AC785" s="6">
        <v>0</v>
      </c>
      <c r="AD785" s="6">
        <v>0</v>
      </c>
      <c r="AE785" s="6">
        <v>0</v>
      </c>
      <c r="AF785" s="6">
        <v>33144.22</v>
      </c>
      <c r="AG785" s="6">
        <v>42487.88</v>
      </c>
      <c r="AH785" s="6">
        <v>0</v>
      </c>
      <c r="AI785" s="6">
        <v>35028</v>
      </c>
      <c r="AJ785" s="6">
        <v>207151.35999999999</v>
      </c>
      <c r="AK785" s="23">
        <v>164663.48000000001</v>
      </c>
    </row>
    <row r="786" spans="1:37">
      <c r="A786" s="5">
        <v>14074</v>
      </c>
      <c r="B786" s="6">
        <v>397</v>
      </c>
      <c r="C786" s="6">
        <v>113333</v>
      </c>
      <c r="D786" s="6">
        <v>14074</v>
      </c>
      <c r="E786" s="6">
        <v>20143528201</v>
      </c>
      <c r="F786" s="7" t="s">
        <v>1274</v>
      </c>
      <c r="G786" s="7" t="s">
        <v>1275</v>
      </c>
      <c r="H786" s="8">
        <v>22488</v>
      </c>
      <c r="I786" s="7" t="s">
        <v>41</v>
      </c>
      <c r="J786" s="7" t="s">
        <v>37</v>
      </c>
      <c r="K786" s="7" t="s">
        <v>1452</v>
      </c>
      <c r="L786" s="7" t="s">
        <v>28</v>
      </c>
      <c r="M786" s="6">
        <v>113333</v>
      </c>
      <c r="N786" s="8">
        <v>43344</v>
      </c>
      <c r="O786" s="8">
        <v>45016</v>
      </c>
      <c r="P786" s="6">
        <v>706</v>
      </c>
      <c r="Q786" s="7" t="s">
        <v>33</v>
      </c>
      <c r="R786" s="7" t="s">
        <v>57</v>
      </c>
      <c r="S786" s="7" t="s">
        <v>31</v>
      </c>
      <c r="T786" s="7" t="s">
        <v>43</v>
      </c>
      <c r="U786" s="7" t="s">
        <v>44</v>
      </c>
      <c r="V786" s="6">
        <v>36</v>
      </c>
      <c r="W786" s="6">
        <v>40</v>
      </c>
      <c r="X786" s="6">
        <v>30</v>
      </c>
      <c r="Y786" s="9"/>
      <c r="Z786" s="9"/>
      <c r="AA786" s="9"/>
      <c r="AB786" s="6">
        <v>574837.36</v>
      </c>
      <c r="AC786" s="6">
        <v>0</v>
      </c>
      <c r="AD786" s="6">
        <v>0</v>
      </c>
      <c r="AE786" s="6">
        <v>0</v>
      </c>
      <c r="AF786" s="6">
        <v>128763.57</v>
      </c>
      <c r="AG786" s="6">
        <v>191979.49</v>
      </c>
      <c r="AH786" s="6">
        <v>0</v>
      </c>
      <c r="AI786" s="6">
        <v>96707.33</v>
      </c>
      <c r="AJ786" s="6">
        <v>574837.36</v>
      </c>
      <c r="AK786" s="23">
        <v>382857.87</v>
      </c>
    </row>
    <row r="787" spans="1:37">
      <c r="A787" s="5">
        <v>30192</v>
      </c>
      <c r="B787" s="6">
        <v>397</v>
      </c>
      <c r="C787" s="6">
        <v>114202</v>
      </c>
      <c r="D787" s="6">
        <v>30192</v>
      </c>
      <c r="E787" s="6">
        <v>20394812863</v>
      </c>
      <c r="F787" s="7" t="s">
        <v>1276</v>
      </c>
      <c r="G787" s="7" t="s">
        <v>1277</v>
      </c>
      <c r="H787" s="8">
        <v>35129</v>
      </c>
      <c r="I787" s="7" t="s">
        <v>321</v>
      </c>
      <c r="J787" s="7" t="s">
        <v>37</v>
      </c>
      <c r="K787" s="7" t="s">
        <v>1452</v>
      </c>
      <c r="L787" s="7" t="s">
        <v>28</v>
      </c>
      <c r="M787" s="6">
        <v>114202</v>
      </c>
      <c r="N787" s="8">
        <v>44044</v>
      </c>
      <c r="O787" s="9"/>
      <c r="P787" s="6">
        <v>740</v>
      </c>
      <c r="Q787" s="7" t="s">
        <v>38</v>
      </c>
      <c r="R787" s="7" t="s">
        <v>42</v>
      </c>
      <c r="S787" s="7" t="s">
        <v>31</v>
      </c>
      <c r="T787" s="7" t="s">
        <v>43</v>
      </c>
      <c r="U787" s="7" t="s">
        <v>44</v>
      </c>
      <c r="V787" s="6">
        <v>4</v>
      </c>
      <c r="W787" s="6">
        <v>20</v>
      </c>
      <c r="X787" s="6">
        <v>30</v>
      </c>
      <c r="Y787" s="9"/>
      <c r="Z787" s="9"/>
      <c r="AA787" s="9"/>
      <c r="AB787" s="6">
        <v>145985.71</v>
      </c>
      <c r="AC787" s="6">
        <v>0</v>
      </c>
      <c r="AD787" s="6">
        <v>0</v>
      </c>
      <c r="AE787" s="6">
        <v>0</v>
      </c>
      <c r="AF787" s="6">
        <v>26277.42</v>
      </c>
      <c r="AG787" s="6">
        <v>31071.65</v>
      </c>
      <c r="AH787" s="6">
        <v>-14508.29</v>
      </c>
      <c r="AI787" s="6">
        <v>24767.46</v>
      </c>
      <c r="AJ787" s="6">
        <v>145985.71</v>
      </c>
      <c r="AK787" s="23">
        <v>114914.06</v>
      </c>
    </row>
    <row r="788" spans="1:37">
      <c r="A788" s="5">
        <v>25321</v>
      </c>
      <c r="B788" s="6">
        <v>397</v>
      </c>
      <c r="C788" s="6">
        <v>120383</v>
      </c>
      <c r="D788" s="6">
        <v>25321</v>
      </c>
      <c r="E788" s="6">
        <v>27252559960</v>
      </c>
      <c r="F788" s="7" t="s">
        <v>1278</v>
      </c>
      <c r="G788" s="7" t="s">
        <v>1279</v>
      </c>
      <c r="H788" s="8">
        <v>28152</v>
      </c>
      <c r="I788" s="7" t="s">
        <v>173</v>
      </c>
      <c r="J788" s="7" t="s">
        <v>27</v>
      </c>
      <c r="K788" s="7" t="s">
        <v>1452</v>
      </c>
      <c r="L788" s="7" t="s">
        <v>48</v>
      </c>
      <c r="M788" s="6">
        <v>120383</v>
      </c>
      <c r="N788" s="8">
        <v>44845</v>
      </c>
      <c r="O788" s="9"/>
      <c r="P788" s="6">
        <v>4</v>
      </c>
      <c r="Q788" s="7" t="s">
        <v>75</v>
      </c>
      <c r="R788" s="7" t="s">
        <v>50</v>
      </c>
      <c r="S788" s="7" t="s">
        <v>51</v>
      </c>
      <c r="T788" s="7" t="s">
        <v>52</v>
      </c>
      <c r="U788" s="9"/>
      <c r="V788" s="6">
        <v>14</v>
      </c>
      <c r="W788" s="6">
        <v>35</v>
      </c>
      <c r="X788" s="6">
        <v>30</v>
      </c>
      <c r="Y788" s="9"/>
      <c r="Z788" s="9"/>
      <c r="AA788" s="9"/>
      <c r="AB788" s="6">
        <v>338916.02</v>
      </c>
      <c r="AC788" s="6">
        <v>0</v>
      </c>
      <c r="AD788" s="6">
        <v>0</v>
      </c>
      <c r="AE788" s="6">
        <v>0</v>
      </c>
      <c r="AF788" s="6">
        <v>54226.559999999998</v>
      </c>
      <c r="AG788" s="6">
        <v>91897.22</v>
      </c>
      <c r="AH788" s="6">
        <v>0</v>
      </c>
      <c r="AI788" s="6">
        <v>57131.519999999997</v>
      </c>
      <c r="AJ788" s="6">
        <v>338916.02</v>
      </c>
      <c r="AK788" s="23">
        <v>247018.8</v>
      </c>
    </row>
    <row r="789" spans="1:37">
      <c r="A789" s="5">
        <v>13731</v>
      </c>
      <c r="B789" s="6">
        <v>397</v>
      </c>
      <c r="C789" s="6">
        <v>113996</v>
      </c>
      <c r="D789" s="6">
        <v>13731</v>
      </c>
      <c r="E789" s="6">
        <v>27170416649</v>
      </c>
      <c r="F789" s="7" t="s">
        <v>1280</v>
      </c>
      <c r="G789" s="7" t="s">
        <v>462</v>
      </c>
      <c r="H789" s="8">
        <v>23729</v>
      </c>
      <c r="I789" s="7" t="s">
        <v>26</v>
      </c>
      <c r="J789" s="7" t="s">
        <v>27</v>
      </c>
      <c r="K789" s="7" t="s">
        <v>1452</v>
      </c>
      <c r="L789" s="7" t="s">
        <v>28</v>
      </c>
      <c r="M789" s="6">
        <v>113996</v>
      </c>
      <c r="N789" s="8">
        <v>43993</v>
      </c>
      <c r="O789" s="8">
        <v>46914</v>
      </c>
      <c r="P789" s="6">
        <v>705</v>
      </c>
      <c r="Q789" s="7" t="s">
        <v>69</v>
      </c>
      <c r="R789" s="7" t="s">
        <v>57</v>
      </c>
      <c r="S789" s="7" t="s">
        <v>31</v>
      </c>
      <c r="T789" s="7" t="s">
        <v>43</v>
      </c>
      <c r="U789" s="7" t="s">
        <v>44</v>
      </c>
      <c r="V789" s="6">
        <v>36</v>
      </c>
      <c r="W789" s="6">
        <v>40</v>
      </c>
      <c r="X789" s="6">
        <v>30</v>
      </c>
      <c r="Y789" s="9"/>
      <c r="Z789" s="9"/>
      <c r="AA789" s="9"/>
      <c r="AB789" s="6">
        <v>698845.21</v>
      </c>
      <c r="AC789" s="6">
        <v>0</v>
      </c>
      <c r="AD789" s="6">
        <v>0</v>
      </c>
      <c r="AE789" s="6">
        <v>0</v>
      </c>
      <c r="AF789" s="6">
        <v>152345.29999999999</v>
      </c>
      <c r="AG789" s="6">
        <v>239776.6</v>
      </c>
      <c r="AH789" s="6">
        <v>0</v>
      </c>
      <c r="AI789" s="6">
        <v>117509.64</v>
      </c>
      <c r="AJ789" s="6">
        <v>698845.21</v>
      </c>
      <c r="AK789" s="23">
        <v>459068.61</v>
      </c>
    </row>
    <row r="790" spans="1:37">
      <c r="A790" s="5">
        <v>15402</v>
      </c>
      <c r="B790" s="6">
        <v>397</v>
      </c>
      <c r="C790" s="6">
        <v>104029</v>
      </c>
      <c r="D790" s="6">
        <v>15402</v>
      </c>
      <c r="E790" s="6">
        <v>20149849573</v>
      </c>
      <c r="F790" s="7" t="s">
        <v>1280</v>
      </c>
      <c r="G790" s="7" t="s">
        <v>1281</v>
      </c>
      <c r="H790" s="8">
        <v>22938</v>
      </c>
      <c r="I790" s="7" t="s">
        <v>68</v>
      </c>
      <c r="J790" s="7" t="s">
        <v>37</v>
      </c>
      <c r="K790" s="7" t="s">
        <v>1452</v>
      </c>
      <c r="L790" s="7" t="s">
        <v>28</v>
      </c>
      <c r="M790" s="6">
        <v>104029</v>
      </c>
      <c r="N790" s="8">
        <v>42905</v>
      </c>
      <c r="O790" s="9"/>
      <c r="P790" s="6">
        <v>706</v>
      </c>
      <c r="Q790" s="7" t="s">
        <v>33</v>
      </c>
      <c r="R790" s="7" t="s">
        <v>57</v>
      </c>
      <c r="S790" s="7" t="s">
        <v>31</v>
      </c>
      <c r="T790" s="7" t="s">
        <v>43</v>
      </c>
      <c r="U790" s="9"/>
      <c r="V790" s="6">
        <v>33</v>
      </c>
      <c r="W790" s="6">
        <v>40</v>
      </c>
      <c r="X790" s="6">
        <v>30</v>
      </c>
      <c r="Y790" s="9"/>
      <c r="Z790" s="9"/>
      <c r="AA790" s="9"/>
      <c r="AB790" s="6">
        <v>621869.51</v>
      </c>
      <c r="AC790" s="6">
        <v>0</v>
      </c>
      <c r="AD790" s="6">
        <v>0</v>
      </c>
      <c r="AE790" s="6">
        <v>0</v>
      </c>
      <c r="AF790" s="6">
        <v>111936.52</v>
      </c>
      <c r="AG790" s="6">
        <v>185243.27</v>
      </c>
      <c r="AH790" s="6">
        <v>0</v>
      </c>
      <c r="AI790" s="6">
        <v>104596.97</v>
      </c>
      <c r="AJ790" s="6">
        <v>621869.51</v>
      </c>
      <c r="AK790" s="23">
        <v>436626.24</v>
      </c>
    </row>
    <row r="791" spans="1:37">
      <c r="A791" s="5">
        <v>31419</v>
      </c>
      <c r="B791" s="6">
        <v>397</v>
      </c>
      <c r="C791" s="6">
        <v>117794</v>
      </c>
      <c r="D791" s="6">
        <v>31419</v>
      </c>
      <c r="E791" s="6">
        <v>20414462074</v>
      </c>
      <c r="F791" s="7" t="s">
        <v>2465</v>
      </c>
      <c r="G791" s="7" t="s">
        <v>2466</v>
      </c>
      <c r="H791" s="8">
        <v>36045</v>
      </c>
      <c r="I791" s="7" t="s">
        <v>117</v>
      </c>
      <c r="J791" s="7" t="s">
        <v>37</v>
      </c>
      <c r="K791" s="7" t="s">
        <v>1452</v>
      </c>
      <c r="L791" s="7" t="s">
        <v>28</v>
      </c>
      <c r="M791" s="6">
        <v>117794</v>
      </c>
      <c r="N791" s="8">
        <v>44638</v>
      </c>
      <c r="O791" s="8">
        <v>45077</v>
      </c>
      <c r="P791" s="6">
        <v>768</v>
      </c>
      <c r="Q791" s="7" t="s">
        <v>61</v>
      </c>
      <c r="R791" s="7" t="s">
        <v>30</v>
      </c>
      <c r="S791" s="7" t="s">
        <v>31</v>
      </c>
      <c r="T791" s="7" t="s">
        <v>62</v>
      </c>
      <c r="U791" s="9"/>
      <c r="V791" s="6">
        <v>0</v>
      </c>
      <c r="W791" s="6">
        <v>10</v>
      </c>
      <c r="X791" s="6">
        <v>30</v>
      </c>
      <c r="Y791" s="9"/>
      <c r="Z791" s="9"/>
      <c r="AA791" s="9"/>
      <c r="AB791" s="6">
        <v>39442.69</v>
      </c>
      <c r="AC791" s="6">
        <v>0</v>
      </c>
      <c r="AD791" s="6">
        <v>0</v>
      </c>
      <c r="AE791" s="6">
        <v>0</v>
      </c>
      <c r="AF791" s="6">
        <v>8401.2900000000009</v>
      </c>
      <c r="AG791" s="6">
        <v>17696.080000000002</v>
      </c>
      <c r="AH791" s="6">
        <v>0</v>
      </c>
      <c r="AI791" s="6">
        <v>6899.33</v>
      </c>
      <c r="AJ791" s="6">
        <v>39442.69</v>
      </c>
      <c r="AK791" s="23">
        <v>21746.61</v>
      </c>
    </row>
    <row r="792" spans="1:37">
      <c r="A792" s="5">
        <v>31569</v>
      </c>
      <c r="B792" s="6">
        <v>397</v>
      </c>
      <c r="C792" s="6">
        <v>119167</v>
      </c>
      <c r="D792" s="6">
        <v>31569</v>
      </c>
      <c r="E792" s="6">
        <v>20355486355</v>
      </c>
      <c r="F792" s="7" t="s">
        <v>1282</v>
      </c>
      <c r="G792" s="7" t="s">
        <v>1283</v>
      </c>
      <c r="H792" s="8">
        <v>33602</v>
      </c>
      <c r="I792" s="7" t="s">
        <v>218</v>
      </c>
      <c r="J792" s="7" t="s">
        <v>37</v>
      </c>
      <c r="K792" s="7" t="s">
        <v>1452</v>
      </c>
      <c r="L792" s="7" t="s">
        <v>28</v>
      </c>
      <c r="M792" s="6">
        <v>119167</v>
      </c>
      <c r="N792" s="8">
        <v>44742</v>
      </c>
      <c r="O792" s="8">
        <v>45106</v>
      </c>
      <c r="P792" s="6">
        <v>758</v>
      </c>
      <c r="Q792" s="7" t="s">
        <v>56</v>
      </c>
      <c r="R792" s="7" t="s">
        <v>30</v>
      </c>
      <c r="S792" s="7" t="s">
        <v>31</v>
      </c>
      <c r="T792" s="7" t="s">
        <v>32</v>
      </c>
      <c r="U792" s="9"/>
      <c r="V792" s="6">
        <v>0</v>
      </c>
      <c r="W792" s="6">
        <v>10</v>
      </c>
      <c r="X792" s="6">
        <v>30</v>
      </c>
      <c r="Y792" s="9"/>
      <c r="Z792" s="9"/>
      <c r="AA792" s="9"/>
      <c r="AB792" s="6">
        <v>80247</v>
      </c>
      <c r="AC792" s="6">
        <v>0</v>
      </c>
      <c r="AD792" s="6">
        <v>0</v>
      </c>
      <c r="AE792" s="6">
        <v>0</v>
      </c>
      <c r="AF792" s="6">
        <v>17092.61</v>
      </c>
      <c r="AG792" s="6">
        <v>25040.86</v>
      </c>
      <c r="AH792" s="6">
        <v>0</v>
      </c>
      <c r="AI792" s="6">
        <v>13739.79</v>
      </c>
      <c r="AJ792" s="6">
        <v>80247</v>
      </c>
      <c r="AK792" s="23">
        <v>55206.14</v>
      </c>
    </row>
    <row r="793" spans="1:37">
      <c r="A793" s="5">
        <v>20206</v>
      </c>
      <c r="B793" s="6">
        <v>397</v>
      </c>
      <c r="C793" s="6">
        <v>101173</v>
      </c>
      <c r="D793" s="6">
        <v>20206</v>
      </c>
      <c r="E793" s="6">
        <v>20222536309</v>
      </c>
      <c r="F793" s="7" t="s">
        <v>1284</v>
      </c>
      <c r="G793" s="7" t="s">
        <v>1285</v>
      </c>
      <c r="H793" s="8">
        <v>26073</v>
      </c>
      <c r="I793" s="7" t="s">
        <v>292</v>
      </c>
      <c r="J793" s="7" t="s">
        <v>37</v>
      </c>
      <c r="K793" s="7" t="s">
        <v>1452</v>
      </c>
      <c r="L793" s="7" t="s">
        <v>28</v>
      </c>
      <c r="M793" s="6">
        <v>101173</v>
      </c>
      <c r="N793" s="8">
        <v>42685</v>
      </c>
      <c r="O793" s="8">
        <v>45016</v>
      </c>
      <c r="P793" s="6">
        <v>709</v>
      </c>
      <c r="Q793" s="7" t="s">
        <v>29</v>
      </c>
      <c r="R793" s="7" t="s">
        <v>57</v>
      </c>
      <c r="S793" s="7" t="s">
        <v>31</v>
      </c>
      <c r="T793" s="7" t="s">
        <v>32</v>
      </c>
      <c r="U793" s="9"/>
      <c r="V793" s="6">
        <v>24</v>
      </c>
      <c r="W793" s="6">
        <v>40</v>
      </c>
      <c r="X793" s="6">
        <v>30</v>
      </c>
      <c r="Y793" s="9"/>
      <c r="Z793" s="9"/>
      <c r="AA793" s="9"/>
      <c r="AB793" s="6">
        <v>503936.69</v>
      </c>
      <c r="AC793" s="6">
        <v>0</v>
      </c>
      <c r="AD793" s="6">
        <v>0</v>
      </c>
      <c r="AE793" s="6">
        <v>0</v>
      </c>
      <c r="AF793" s="6">
        <v>112881.81</v>
      </c>
      <c r="AG793" s="6">
        <v>133102.32</v>
      </c>
      <c r="AH793" s="6">
        <v>0</v>
      </c>
      <c r="AI793" s="6">
        <v>84813.74</v>
      </c>
      <c r="AJ793" s="6">
        <v>503936.69</v>
      </c>
      <c r="AK793" s="23">
        <v>370834.37</v>
      </c>
    </row>
    <row r="794" spans="1:37">
      <c r="A794" s="5">
        <v>21489</v>
      </c>
      <c r="B794" s="6">
        <v>397</v>
      </c>
      <c r="C794" s="6">
        <v>119130</v>
      </c>
      <c r="D794" s="6">
        <v>21489</v>
      </c>
      <c r="E794" s="6">
        <v>20273640127</v>
      </c>
      <c r="F794" s="7" t="s">
        <v>1288</v>
      </c>
      <c r="G794" s="7" t="s">
        <v>1289</v>
      </c>
      <c r="H794" s="8">
        <v>28934</v>
      </c>
      <c r="I794" s="7" t="s">
        <v>154</v>
      </c>
      <c r="J794" s="7" t="s">
        <v>37</v>
      </c>
      <c r="K794" s="7" t="s">
        <v>1452</v>
      </c>
      <c r="L794" s="7" t="s">
        <v>28</v>
      </c>
      <c r="M794" s="6">
        <v>119130</v>
      </c>
      <c r="N794" s="8">
        <v>44748</v>
      </c>
      <c r="O794" s="8">
        <v>45112</v>
      </c>
      <c r="P794" s="6">
        <v>757</v>
      </c>
      <c r="Q794" s="7" t="s">
        <v>56</v>
      </c>
      <c r="R794" s="7" t="s">
        <v>42</v>
      </c>
      <c r="S794" s="7" t="s">
        <v>31</v>
      </c>
      <c r="T794" s="7" t="s">
        <v>32</v>
      </c>
      <c r="U794" s="9"/>
      <c r="V794" s="6">
        <v>16</v>
      </c>
      <c r="W794" s="6">
        <v>20</v>
      </c>
      <c r="X794" s="6">
        <v>30</v>
      </c>
      <c r="Y794" s="9"/>
      <c r="Z794" s="9"/>
      <c r="AA794" s="9"/>
      <c r="AB794" s="6">
        <v>167211.75</v>
      </c>
      <c r="AC794" s="6">
        <v>0</v>
      </c>
      <c r="AD794" s="6">
        <v>0</v>
      </c>
      <c r="AE794" s="6">
        <v>0</v>
      </c>
      <c r="AF794" s="6">
        <v>37455.440000000002</v>
      </c>
      <c r="AG794" s="6">
        <v>44225.39</v>
      </c>
      <c r="AH794" s="6">
        <v>0</v>
      </c>
      <c r="AI794" s="6">
        <v>28328.14</v>
      </c>
      <c r="AJ794" s="6">
        <v>167211.75</v>
      </c>
      <c r="AK794" s="23">
        <v>122986.36</v>
      </c>
    </row>
    <row r="795" spans="1:37">
      <c r="A795" s="5">
        <v>19508</v>
      </c>
      <c r="B795" s="6">
        <v>397</v>
      </c>
      <c r="C795" s="6">
        <v>108057</v>
      </c>
      <c r="D795" s="6">
        <v>19508</v>
      </c>
      <c r="E795" s="6">
        <v>27173516253</v>
      </c>
      <c r="F795" s="7" t="s">
        <v>1290</v>
      </c>
      <c r="G795" s="7" t="s">
        <v>1045</v>
      </c>
      <c r="H795" s="8">
        <v>23960</v>
      </c>
      <c r="I795" s="7" t="s">
        <v>65</v>
      </c>
      <c r="J795" s="7" t="s">
        <v>27</v>
      </c>
      <c r="K795" s="7" t="s">
        <v>1452</v>
      </c>
      <c r="L795" s="7" t="s">
        <v>28</v>
      </c>
      <c r="M795" s="6">
        <v>108057</v>
      </c>
      <c r="N795" s="8">
        <v>43353</v>
      </c>
      <c r="O795" s="8">
        <v>45178</v>
      </c>
      <c r="P795" s="6">
        <v>706</v>
      </c>
      <c r="Q795" s="7" t="s">
        <v>33</v>
      </c>
      <c r="R795" s="7" t="s">
        <v>57</v>
      </c>
      <c r="S795" s="7" t="s">
        <v>31</v>
      </c>
      <c r="T795" s="7" t="s">
        <v>43</v>
      </c>
      <c r="U795" s="7" t="s">
        <v>44</v>
      </c>
      <c r="V795" s="6">
        <v>35</v>
      </c>
      <c r="W795" s="6">
        <v>40</v>
      </c>
      <c r="X795" s="6">
        <v>30</v>
      </c>
      <c r="Y795" s="9"/>
      <c r="Z795" s="9"/>
      <c r="AA795" s="9"/>
      <c r="AB795" s="6">
        <v>621869.51</v>
      </c>
      <c r="AC795" s="6">
        <v>0</v>
      </c>
      <c r="AD795" s="6">
        <v>0</v>
      </c>
      <c r="AE795" s="6">
        <v>0</v>
      </c>
      <c r="AF795" s="6">
        <v>125644.38</v>
      </c>
      <c r="AG795" s="6">
        <v>94095.49</v>
      </c>
      <c r="AH795" s="6">
        <v>0</v>
      </c>
      <c r="AI795" s="6">
        <v>105537.55</v>
      </c>
      <c r="AJ795" s="6">
        <v>621869.51</v>
      </c>
      <c r="AK795" s="23">
        <v>527774.02</v>
      </c>
    </row>
    <row r="796" spans="1:37">
      <c r="A796" s="5">
        <v>19508</v>
      </c>
      <c r="B796" s="6">
        <v>397</v>
      </c>
      <c r="C796" s="6">
        <v>119449</v>
      </c>
      <c r="D796" s="6">
        <v>19508</v>
      </c>
      <c r="E796" s="6">
        <v>27173516253</v>
      </c>
      <c r="F796" s="7" t="s">
        <v>1290</v>
      </c>
      <c r="G796" s="7" t="s">
        <v>1045</v>
      </c>
      <c r="H796" s="8">
        <v>23960</v>
      </c>
      <c r="I796" s="7" t="s">
        <v>65</v>
      </c>
      <c r="J796" s="7" t="s">
        <v>27</v>
      </c>
      <c r="K796" s="7" t="s">
        <v>1452</v>
      </c>
      <c r="L796" s="7" t="s">
        <v>28</v>
      </c>
      <c r="M796" s="6">
        <v>119449</v>
      </c>
      <c r="N796" s="8">
        <v>44774</v>
      </c>
      <c r="O796" s="8">
        <v>45473</v>
      </c>
      <c r="P796" s="6">
        <v>730</v>
      </c>
      <c r="Q796" s="7" t="s">
        <v>33</v>
      </c>
      <c r="R796" s="7" t="s">
        <v>30</v>
      </c>
      <c r="S796" s="7" t="s">
        <v>31</v>
      </c>
      <c r="T796" s="7" t="s">
        <v>32</v>
      </c>
      <c r="U796" s="9"/>
      <c r="V796" s="6">
        <v>35</v>
      </c>
      <c r="W796" s="6">
        <v>10</v>
      </c>
      <c r="X796" s="6">
        <v>30</v>
      </c>
      <c r="Y796" s="9"/>
      <c r="Z796" s="9"/>
      <c r="AA796" s="9"/>
      <c r="AB796" s="6">
        <v>155467.69</v>
      </c>
      <c r="AC796" s="6">
        <v>0</v>
      </c>
      <c r="AD796" s="6">
        <v>0</v>
      </c>
      <c r="AE796" s="6">
        <v>0</v>
      </c>
      <c r="AF796" s="6">
        <v>31411.15</v>
      </c>
      <c r="AG796" s="6">
        <v>32064.38</v>
      </c>
      <c r="AH796" s="6">
        <v>0</v>
      </c>
      <c r="AI796" s="6">
        <v>25139.13</v>
      </c>
      <c r="AJ796" s="6">
        <v>155467.69</v>
      </c>
      <c r="AK796" s="23">
        <v>123403.31</v>
      </c>
    </row>
    <row r="797" spans="1:37">
      <c r="A797" s="5">
        <v>27729</v>
      </c>
      <c r="B797" s="6">
        <v>397</v>
      </c>
      <c r="C797" s="6">
        <v>116239</v>
      </c>
      <c r="D797" s="6">
        <v>27729</v>
      </c>
      <c r="E797" s="6">
        <v>20260288815</v>
      </c>
      <c r="F797" s="7" t="s">
        <v>1291</v>
      </c>
      <c r="G797" s="7" t="s">
        <v>1292</v>
      </c>
      <c r="H797" s="8">
        <v>28439</v>
      </c>
      <c r="I797" s="7" t="s">
        <v>307</v>
      </c>
      <c r="J797" s="7" t="s">
        <v>37</v>
      </c>
      <c r="K797" s="7" t="s">
        <v>1452</v>
      </c>
      <c r="L797" s="7" t="s">
        <v>28</v>
      </c>
      <c r="M797" s="6">
        <v>116239</v>
      </c>
      <c r="N797" s="8">
        <v>44506</v>
      </c>
      <c r="O797" s="8">
        <v>45077</v>
      </c>
      <c r="P797" s="6">
        <v>740</v>
      </c>
      <c r="Q797" s="7" t="s">
        <v>38</v>
      </c>
      <c r="R797" s="7" t="s">
        <v>42</v>
      </c>
      <c r="S797" s="7" t="s">
        <v>31</v>
      </c>
      <c r="T797" s="7" t="s">
        <v>32</v>
      </c>
      <c r="U797" s="9"/>
      <c r="V797" s="6">
        <v>4</v>
      </c>
      <c r="W797" s="6">
        <v>20</v>
      </c>
      <c r="X797" s="6">
        <v>30</v>
      </c>
      <c r="Y797" s="9"/>
      <c r="Z797" s="9"/>
      <c r="AA797" s="9"/>
      <c r="AB797" s="6">
        <v>160494</v>
      </c>
      <c r="AC797" s="6">
        <v>0</v>
      </c>
      <c r="AD797" s="6">
        <v>0</v>
      </c>
      <c r="AE797" s="6">
        <v>0</v>
      </c>
      <c r="AF797" s="6">
        <v>34185.22</v>
      </c>
      <c r="AG797" s="6">
        <v>39485.32</v>
      </c>
      <c r="AH797" s="6">
        <v>0</v>
      </c>
      <c r="AI797" s="6">
        <v>27201.23</v>
      </c>
      <c r="AJ797" s="6">
        <v>160494</v>
      </c>
      <c r="AK797" s="23">
        <v>121008.68</v>
      </c>
    </row>
    <row r="798" spans="1:37">
      <c r="A798" s="5">
        <v>24976</v>
      </c>
      <c r="B798" s="6">
        <v>397</v>
      </c>
      <c r="C798" s="6">
        <v>107736</v>
      </c>
      <c r="D798" s="6">
        <v>24976</v>
      </c>
      <c r="E798" s="6">
        <v>27184640886</v>
      </c>
      <c r="F798" s="7" t="s">
        <v>1294</v>
      </c>
      <c r="G798" s="7" t="s">
        <v>1295</v>
      </c>
      <c r="H798" s="8">
        <v>24591</v>
      </c>
      <c r="I798" s="7" t="s">
        <v>500</v>
      </c>
      <c r="J798" s="7" t="s">
        <v>27</v>
      </c>
      <c r="K798" s="7" t="s">
        <v>1452</v>
      </c>
      <c r="L798" s="7" t="s">
        <v>28</v>
      </c>
      <c r="M798" s="6">
        <v>107736</v>
      </c>
      <c r="N798" s="8">
        <v>43143</v>
      </c>
      <c r="O798" s="9"/>
      <c r="P798" s="6">
        <v>757</v>
      </c>
      <c r="Q798" s="7" t="s">
        <v>56</v>
      </c>
      <c r="R798" s="7" t="s">
        <v>42</v>
      </c>
      <c r="S798" s="7" t="s">
        <v>31</v>
      </c>
      <c r="T798" s="7" t="s">
        <v>43</v>
      </c>
      <c r="U798" s="7" t="s">
        <v>44</v>
      </c>
      <c r="V798" s="6">
        <v>15</v>
      </c>
      <c r="W798" s="6">
        <v>20</v>
      </c>
      <c r="X798" s="6">
        <v>30</v>
      </c>
      <c r="Y798" s="9"/>
      <c r="Z798" s="9"/>
      <c r="AA798" s="9"/>
      <c r="AB798" s="6">
        <v>167211.75</v>
      </c>
      <c r="AC798" s="6">
        <v>2912.18</v>
      </c>
      <c r="AD798" s="6">
        <v>0</v>
      </c>
      <c r="AE798" s="6">
        <v>0</v>
      </c>
      <c r="AF798" s="6">
        <v>35616.11</v>
      </c>
      <c r="AG798" s="6">
        <v>56982.44</v>
      </c>
      <c r="AH798" s="6">
        <v>0</v>
      </c>
      <c r="AI798" s="6">
        <v>28791.87</v>
      </c>
      <c r="AJ798" s="6">
        <v>170123.93</v>
      </c>
      <c r="AK798" s="23">
        <v>113141.49</v>
      </c>
    </row>
    <row r="799" spans="1:37">
      <c r="A799" s="5">
        <v>22459</v>
      </c>
      <c r="B799" s="6">
        <v>397</v>
      </c>
      <c r="C799" s="6">
        <v>111093</v>
      </c>
      <c r="D799" s="6">
        <v>22459</v>
      </c>
      <c r="E799" s="6">
        <v>20245531606</v>
      </c>
      <c r="F799" s="7" t="s">
        <v>1296</v>
      </c>
      <c r="G799" s="7" t="s">
        <v>1297</v>
      </c>
      <c r="H799" s="8">
        <v>27455</v>
      </c>
      <c r="I799" s="7" t="s">
        <v>350</v>
      </c>
      <c r="J799" s="7" t="s">
        <v>37</v>
      </c>
      <c r="K799" s="7" t="s">
        <v>1452</v>
      </c>
      <c r="L799" s="7" t="s">
        <v>28</v>
      </c>
      <c r="M799" s="6">
        <v>111093</v>
      </c>
      <c r="N799" s="8">
        <v>43422</v>
      </c>
      <c r="O799" s="9"/>
      <c r="P799" s="6">
        <v>716</v>
      </c>
      <c r="Q799" s="7" t="s">
        <v>29</v>
      </c>
      <c r="R799" s="7" t="s">
        <v>42</v>
      </c>
      <c r="S799" s="7" t="s">
        <v>31</v>
      </c>
      <c r="T799" s="7" t="s">
        <v>32</v>
      </c>
      <c r="U799" s="9"/>
      <c r="V799" s="6">
        <v>11</v>
      </c>
      <c r="W799" s="6">
        <v>20</v>
      </c>
      <c r="X799" s="6">
        <v>30</v>
      </c>
      <c r="Y799" s="9"/>
      <c r="Z799" s="9"/>
      <c r="AA799" s="9"/>
      <c r="AB799" s="6">
        <v>180959.35999999999</v>
      </c>
      <c r="AC799" s="6">
        <v>0</v>
      </c>
      <c r="AD799" s="6">
        <v>0</v>
      </c>
      <c r="AE799" s="6">
        <v>0</v>
      </c>
      <c r="AF799" s="6">
        <v>38544.35</v>
      </c>
      <c r="AG799" s="6">
        <v>44335.26</v>
      </c>
      <c r="AH799" s="6">
        <v>0</v>
      </c>
      <c r="AI799" s="6">
        <v>31181.7</v>
      </c>
      <c r="AJ799" s="6">
        <v>180959.35999999999</v>
      </c>
      <c r="AK799" s="23">
        <v>136624.1</v>
      </c>
    </row>
    <row r="800" spans="1:37">
      <c r="A800" s="5">
        <v>22459</v>
      </c>
      <c r="B800" s="6">
        <v>397</v>
      </c>
      <c r="C800" s="6">
        <v>114267</v>
      </c>
      <c r="D800" s="6">
        <v>22459</v>
      </c>
      <c r="E800" s="6">
        <v>20245531606</v>
      </c>
      <c r="F800" s="7" t="s">
        <v>1296</v>
      </c>
      <c r="G800" s="7" t="s">
        <v>1297</v>
      </c>
      <c r="H800" s="8">
        <v>27455</v>
      </c>
      <c r="I800" s="7" t="s">
        <v>350</v>
      </c>
      <c r="J800" s="7" t="s">
        <v>37</v>
      </c>
      <c r="K800" s="7" t="s">
        <v>1452</v>
      </c>
      <c r="L800" s="7" t="s">
        <v>28</v>
      </c>
      <c r="M800" s="6">
        <v>114267</v>
      </c>
      <c r="N800" s="8">
        <v>44134</v>
      </c>
      <c r="O800" s="8">
        <v>45077</v>
      </c>
      <c r="P800" s="6">
        <v>737</v>
      </c>
      <c r="Q800" s="7" t="s">
        <v>29</v>
      </c>
      <c r="R800" s="7" t="s">
        <v>30</v>
      </c>
      <c r="S800" s="7" t="s">
        <v>31</v>
      </c>
      <c r="T800" s="7" t="s">
        <v>32</v>
      </c>
      <c r="U800" s="9"/>
      <c r="V800" s="6">
        <v>11</v>
      </c>
      <c r="W800" s="6">
        <v>10</v>
      </c>
      <c r="X800" s="6">
        <v>30</v>
      </c>
      <c r="Y800" s="9"/>
      <c r="Z800" s="9"/>
      <c r="AA800" s="9"/>
      <c r="AB800" s="6">
        <v>90479.87</v>
      </c>
      <c r="AC800" s="6">
        <v>0</v>
      </c>
      <c r="AD800" s="6">
        <v>0</v>
      </c>
      <c r="AE800" s="6">
        <v>0</v>
      </c>
      <c r="AF800" s="6">
        <v>19272.22</v>
      </c>
      <c r="AG800" s="6">
        <v>19272.22</v>
      </c>
      <c r="AH800" s="6">
        <v>0</v>
      </c>
      <c r="AI800" s="6">
        <v>14630.59</v>
      </c>
      <c r="AJ800" s="6">
        <v>90479.87</v>
      </c>
      <c r="AK800" s="23">
        <v>71207.649999999994</v>
      </c>
    </row>
    <row r="801" spans="1:37">
      <c r="A801" s="5">
        <v>13733</v>
      </c>
      <c r="B801" s="6">
        <v>397</v>
      </c>
      <c r="C801" s="6">
        <v>114498</v>
      </c>
      <c r="D801" s="6">
        <v>13733</v>
      </c>
      <c r="E801" s="6">
        <v>23143529134</v>
      </c>
      <c r="F801" s="7" t="s">
        <v>1298</v>
      </c>
      <c r="G801" s="7" t="s">
        <v>1299</v>
      </c>
      <c r="H801" s="8">
        <v>22373</v>
      </c>
      <c r="I801" s="7" t="s">
        <v>41</v>
      </c>
      <c r="J801" s="7" t="s">
        <v>27</v>
      </c>
      <c r="K801" s="7" t="s">
        <v>1452</v>
      </c>
      <c r="L801" s="7" t="s">
        <v>28</v>
      </c>
      <c r="M801" s="6">
        <v>114498</v>
      </c>
      <c r="N801" s="8">
        <v>44167</v>
      </c>
      <c r="O801" s="8">
        <v>45077</v>
      </c>
      <c r="P801" s="6">
        <v>709</v>
      </c>
      <c r="Q801" s="7" t="s">
        <v>29</v>
      </c>
      <c r="R801" s="7" t="s">
        <v>57</v>
      </c>
      <c r="S801" s="7" t="s">
        <v>31</v>
      </c>
      <c r="T801" s="7" t="s">
        <v>43</v>
      </c>
      <c r="U801" s="7" t="s">
        <v>44</v>
      </c>
      <c r="V801" s="6">
        <v>37</v>
      </c>
      <c r="W801" s="6">
        <v>40</v>
      </c>
      <c r="X801" s="6">
        <v>30</v>
      </c>
      <c r="Y801" s="9"/>
      <c r="Z801" s="9"/>
      <c r="AA801" s="9"/>
      <c r="AB801" s="6">
        <v>503936.69</v>
      </c>
      <c r="AC801" s="6">
        <v>0</v>
      </c>
      <c r="AD801" s="6">
        <v>0</v>
      </c>
      <c r="AE801" s="6">
        <v>0</v>
      </c>
      <c r="AF801" s="6">
        <v>112881.81</v>
      </c>
      <c r="AG801" s="6">
        <v>122631.54</v>
      </c>
      <c r="AH801" s="6">
        <v>0</v>
      </c>
      <c r="AI801" s="6">
        <v>84813.74</v>
      </c>
      <c r="AJ801" s="6">
        <v>503936.69</v>
      </c>
      <c r="AK801" s="23">
        <v>381305.15</v>
      </c>
    </row>
    <row r="802" spans="1:37">
      <c r="A802" s="5">
        <v>27945</v>
      </c>
      <c r="B802" s="6">
        <v>397</v>
      </c>
      <c r="C802" s="6">
        <v>114356</v>
      </c>
      <c r="D802" s="6">
        <v>27945</v>
      </c>
      <c r="E802" s="6">
        <v>20324602691</v>
      </c>
      <c r="F802" s="7" t="s">
        <v>1462</v>
      </c>
      <c r="G802" s="7" t="s">
        <v>1463</v>
      </c>
      <c r="H802" s="8">
        <v>31544</v>
      </c>
      <c r="I802" s="7" t="s">
        <v>336</v>
      </c>
      <c r="J802" s="7" t="s">
        <v>37</v>
      </c>
      <c r="K802" s="7" t="s">
        <v>1452</v>
      </c>
      <c r="L802" s="7" t="s">
        <v>28</v>
      </c>
      <c r="M802" s="6">
        <v>114356</v>
      </c>
      <c r="N802" s="8">
        <v>44148</v>
      </c>
      <c r="O802" s="8">
        <v>45016</v>
      </c>
      <c r="P802" s="6">
        <v>757</v>
      </c>
      <c r="Q802" s="7" t="s">
        <v>56</v>
      </c>
      <c r="R802" s="7" t="s">
        <v>42</v>
      </c>
      <c r="S802" s="7" t="s">
        <v>31</v>
      </c>
      <c r="T802" s="7" t="s">
        <v>32</v>
      </c>
      <c r="U802" s="9"/>
      <c r="V802" s="6">
        <v>9</v>
      </c>
      <c r="W802" s="6">
        <v>20</v>
      </c>
      <c r="X802" s="6">
        <v>30</v>
      </c>
      <c r="Y802" s="9"/>
      <c r="Z802" s="9"/>
      <c r="AA802" s="9"/>
      <c r="AB802" s="6">
        <v>160494</v>
      </c>
      <c r="AC802" s="6">
        <v>0</v>
      </c>
      <c r="AD802" s="6">
        <v>0</v>
      </c>
      <c r="AE802" s="6">
        <v>0</v>
      </c>
      <c r="AF802" s="6">
        <v>35950.660000000003</v>
      </c>
      <c r="AG802" s="6">
        <v>61552.19</v>
      </c>
      <c r="AH802" s="6">
        <v>0</v>
      </c>
      <c r="AI802" s="6">
        <v>27201.23</v>
      </c>
      <c r="AJ802" s="6">
        <v>160494</v>
      </c>
      <c r="AK802" s="23">
        <v>98941.81</v>
      </c>
    </row>
    <row r="803" spans="1:37">
      <c r="A803" s="5">
        <v>14457</v>
      </c>
      <c r="B803" s="6">
        <v>397</v>
      </c>
      <c r="C803" s="6">
        <v>120784</v>
      </c>
      <c r="D803" s="6">
        <v>14457</v>
      </c>
      <c r="E803" s="6">
        <v>20140393623</v>
      </c>
      <c r="F803" s="7" t="s">
        <v>1302</v>
      </c>
      <c r="G803" s="7" t="s">
        <v>1303</v>
      </c>
      <c r="H803" s="8">
        <v>22229</v>
      </c>
      <c r="I803" s="7" t="s">
        <v>95</v>
      </c>
      <c r="J803" s="7" t="s">
        <v>37</v>
      </c>
      <c r="K803" s="7" t="s">
        <v>1452</v>
      </c>
      <c r="L803" s="7" t="s">
        <v>28</v>
      </c>
      <c r="M803" s="6">
        <v>120784</v>
      </c>
      <c r="N803" s="8">
        <v>44726</v>
      </c>
      <c r="O803" s="8">
        <v>46551</v>
      </c>
      <c r="P803" s="6">
        <v>706</v>
      </c>
      <c r="Q803" s="7" t="s">
        <v>33</v>
      </c>
      <c r="R803" s="7" t="s">
        <v>57</v>
      </c>
      <c r="S803" s="7" t="s">
        <v>31</v>
      </c>
      <c r="T803" s="7" t="s">
        <v>43</v>
      </c>
      <c r="U803" s="7" t="s">
        <v>44</v>
      </c>
      <c r="V803" s="6">
        <v>34</v>
      </c>
      <c r="W803" s="6">
        <v>40</v>
      </c>
      <c r="X803" s="6">
        <v>30</v>
      </c>
      <c r="Y803" s="9"/>
      <c r="Z803" s="9"/>
      <c r="AA803" s="9"/>
      <c r="AB803" s="6">
        <v>574837.36</v>
      </c>
      <c r="AC803" s="6">
        <v>0</v>
      </c>
      <c r="AD803" s="6">
        <v>0</v>
      </c>
      <c r="AE803" s="6">
        <v>0</v>
      </c>
      <c r="AF803" s="6">
        <v>126216.94</v>
      </c>
      <c r="AG803" s="6">
        <v>215551.17</v>
      </c>
      <c r="AH803" s="6">
        <v>0</v>
      </c>
      <c r="AI803" s="6">
        <v>97361.91</v>
      </c>
      <c r="AJ803" s="6">
        <v>574837.36</v>
      </c>
      <c r="AK803" s="23">
        <v>359286.19</v>
      </c>
    </row>
    <row r="804" spans="1:37">
      <c r="A804" s="5">
        <v>22758</v>
      </c>
      <c r="B804" s="6">
        <v>397</v>
      </c>
      <c r="C804" s="6">
        <v>121210</v>
      </c>
      <c r="D804" s="6">
        <v>22758</v>
      </c>
      <c r="E804" s="6">
        <v>20255428382</v>
      </c>
      <c r="F804" s="7" t="s">
        <v>1302</v>
      </c>
      <c r="G804" s="7" t="s">
        <v>604</v>
      </c>
      <c r="H804" s="8">
        <v>28113</v>
      </c>
      <c r="I804" s="7" t="s">
        <v>173</v>
      </c>
      <c r="J804" s="7" t="s">
        <v>37</v>
      </c>
      <c r="K804" s="7" t="s">
        <v>1452</v>
      </c>
      <c r="L804" s="7" t="s">
        <v>28</v>
      </c>
      <c r="M804" s="6">
        <v>121210</v>
      </c>
      <c r="N804" s="8">
        <v>44884</v>
      </c>
      <c r="O804" s="8">
        <v>45077</v>
      </c>
      <c r="P804" s="6">
        <v>757</v>
      </c>
      <c r="Q804" s="7" t="s">
        <v>56</v>
      </c>
      <c r="R804" s="7" t="s">
        <v>42</v>
      </c>
      <c r="S804" s="7" t="s">
        <v>31</v>
      </c>
      <c r="T804" s="7" t="s">
        <v>32</v>
      </c>
      <c r="U804" s="9"/>
      <c r="V804" s="6">
        <v>11</v>
      </c>
      <c r="W804" s="6">
        <v>20</v>
      </c>
      <c r="X804" s="6">
        <v>30</v>
      </c>
      <c r="Y804" s="9"/>
      <c r="Z804" s="9"/>
      <c r="AA804" s="9"/>
      <c r="AB804" s="6">
        <v>160494.01</v>
      </c>
      <c r="AC804" s="6">
        <v>0</v>
      </c>
      <c r="AD804" s="6">
        <v>0</v>
      </c>
      <c r="AE804" s="6">
        <v>0</v>
      </c>
      <c r="AF804" s="6">
        <v>35950.660000000003</v>
      </c>
      <c r="AG804" s="6">
        <v>90007.32</v>
      </c>
      <c r="AH804" s="6">
        <v>0</v>
      </c>
      <c r="AI804" s="6">
        <v>27201.23</v>
      </c>
      <c r="AJ804" s="6">
        <v>160494.01</v>
      </c>
      <c r="AK804" s="23">
        <v>70486.69</v>
      </c>
    </row>
    <row r="805" spans="1:37">
      <c r="A805" s="5">
        <v>24306</v>
      </c>
      <c r="B805" s="6">
        <v>397</v>
      </c>
      <c r="C805" s="6">
        <v>108211</v>
      </c>
      <c r="D805" s="6">
        <v>24306</v>
      </c>
      <c r="E805" s="6">
        <v>20270179518</v>
      </c>
      <c r="F805" s="7" t="s">
        <v>1302</v>
      </c>
      <c r="G805" s="7" t="s">
        <v>1304</v>
      </c>
      <c r="H805" s="8">
        <v>28884</v>
      </c>
      <c r="I805" s="7" t="s">
        <v>154</v>
      </c>
      <c r="J805" s="7" t="s">
        <v>37</v>
      </c>
      <c r="K805" s="7" t="s">
        <v>1452</v>
      </c>
      <c r="L805" s="7" t="s">
        <v>28</v>
      </c>
      <c r="M805" s="6">
        <v>108211</v>
      </c>
      <c r="N805" s="8">
        <v>43353</v>
      </c>
      <c r="O805" s="8">
        <v>45016</v>
      </c>
      <c r="P805" s="6">
        <v>716</v>
      </c>
      <c r="Q805" s="7" t="s">
        <v>29</v>
      </c>
      <c r="R805" s="7" t="s">
        <v>42</v>
      </c>
      <c r="S805" s="7" t="s">
        <v>31</v>
      </c>
      <c r="T805" s="7" t="s">
        <v>43</v>
      </c>
      <c r="U805" s="7" t="s">
        <v>44</v>
      </c>
      <c r="V805" s="6">
        <v>11</v>
      </c>
      <c r="W805" s="6">
        <v>20</v>
      </c>
      <c r="X805" s="6">
        <v>30</v>
      </c>
      <c r="Y805" s="9"/>
      <c r="Z805" s="9"/>
      <c r="AA805" s="9"/>
      <c r="AB805" s="6">
        <v>171796.86</v>
      </c>
      <c r="AC805" s="6">
        <v>0</v>
      </c>
      <c r="AD805" s="6">
        <v>0</v>
      </c>
      <c r="AE805" s="6">
        <v>0</v>
      </c>
      <c r="AF805" s="6">
        <v>36592.74</v>
      </c>
      <c r="AG805" s="6">
        <v>42092.5</v>
      </c>
      <c r="AH805" s="6">
        <v>0</v>
      </c>
      <c r="AI805" s="6">
        <v>29097.279999999999</v>
      </c>
      <c r="AJ805" s="6">
        <v>171796.86</v>
      </c>
      <c r="AK805" s="23">
        <v>129704.36</v>
      </c>
    </row>
    <row r="806" spans="1:37">
      <c r="A806" s="5">
        <v>30950</v>
      </c>
      <c r="B806" s="6">
        <v>397</v>
      </c>
      <c r="C806" s="6">
        <v>117155</v>
      </c>
      <c r="D806" s="6">
        <v>30950</v>
      </c>
      <c r="E806" s="6">
        <v>27334286830</v>
      </c>
      <c r="F806" s="7" t="s">
        <v>1464</v>
      </c>
      <c r="G806" s="7" t="s">
        <v>522</v>
      </c>
      <c r="H806" s="8">
        <v>32304</v>
      </c>
      <c r="I806" s="7" t="s">
        <v>90</v>
      </c>
      <c r="J806" s="7" t="s">
        <v>27</v>
      </c>
      <c r="K806" s="7" t="s">
        <v>1452</v>
      </c>
      <c r="L806" s="7" t="s">
        <v>28</v>
      </c>
      <c r="M806" s="6">
        <v>117155</v>
      </c>
      <c r="N806" s="8">
        <v>44608</v>
      </c>
      <c r="O806" s="8">
        <v>46433</v>
      </c>
      <c r="P806" s="6">
        <v>740</v>
      </c>
      <c r="Q806" s="7" t="s">
        <v>38</v>
      </c>
      <c r="R806" s="7" t="s">
        <v>42</v>
      </c>
      <c r="S806" s="7" t="s">
        <v>31</v>
      </c>
      <c r="T806" s="7" t="s">
        <v>43</v>
      </c>
      <c r="U806" s="7" t="s">
        <v>44</v>
      </c>
      <c r="V806" s="6">
        <v>1</v>
      </c>
      <c r="W806" s="6">
        <v>20</v>
      </c>
      <c r="X806" s="6">
        <v>30</v>
      </c>
      <c r="Y806" s="9"/>
      <c r="Z806" s="9"/>
      <c r="AA806" s="9"/>
      <c r="AB806" s="6">
        <v>160494</v>
      </c>
      <c r="AC806" s="6">
        <v>0</v>
      </c>
      <c r="AD806" s="6">
        <v>0</v>
      </c>
      <c r="AE806" s="6">
        <v>0</v>
      </c>
      <c r="AF806" s="6">
        <v>34185.22</v>
      </c>
      <c r="AG806" s="6">
        <v>39485.32</v>
      </c>
      <c r="AH806" s="6">
        <v>0</v>
      </c>
      <c r="AI806" s="6">
        <v>27201.23</v>
      </c>
      <c r="AJ806" s="6">
        <v>160494</v>
      </c>
      <c r="AK806" s="23">
        <v>121008.68</v>
      </c>
    </row>
    <row r="807" spans="1:37">
      <c r="A807" s="5">
        <v>16256</v>
      </c>
      <c r="B807" s="6">
        <v>397</v>
      </c>
      <c r="C807" s="6">
        <v>45721</v>
      </c>
      <c r="D807" s="6">
        <v>16256</v>
      </c>
      <c r="E807" s="6">
        <v>27164587024</v>
      </c>
      <c r="F807" s="7" t="s">
        <v>1305</v>
      </c>
      <c r="G807" s="7" t="s">
        <v>1597</v>
      </c>
      <c r="H807" s="8">
        <v>23120</v>
      </c>
      <c r="I807" s="7" t="s">
        <v>84</v>
      </c>
      <c r="J807" s="7" t="s">
        <v>27</v>
      </c>
      <c r="K807" s="7" t="s">
        <v>1452</v>
      </c>
      <c r="L807" s="7" t="s">
        <v>48</v>
      </c>
      <c r="M807" s="6">
        <v>45721</v>
      </c>
      <c r="N807" s="8">
        <v>39356</v>
      </c>
      <c r="O807" s="9"/>
      <c r="P807" s="6">
        <v>5</v>
      </c>
      <c r="Q807" s="7" t="s">
        <v>49</v>
      </c>
      <c r="R807" s="7" t="s">
        <v>50</v>
      </c>
      <c r="S807" s="7" t="s">
        <v>101</v>
      </c>
      <c r="T807" s="7" t="s">
        <v>52</v>
      </c>
      <c r="U807" s="9"/>
      <c r="V807" s="6">
        <v>33</v>
      </c>
      <c r="W807" s="6">
        <v>35</v>
      </c>
      <c r="X807" s="6">
        <v>30</v>
      </c>
      <c r="Y807" s="9"/>
      <c r="Z807" s="9"/>
      <c r="AA807" s="9"/>
      <c r="AB807" s="6">
        <v>365720.33</v>
      </c>
      <c r="AC807" s="6">
        <v>0</v>
      </c>
      <c r="AD807" s="6">
        <v>0</v>
      </c>
      <c r="AE807" s="6">
        <v>0</v>
      </c>
      <c r="AF807" s="6">
        <v>70584.03</v>
      </c>
      <c r="AG807" s="6">
        <v>121960.34</v>
      </c>
      <c r="AH807" s="6">
        <v>0</v>
      </c>
      <c r="AI807" s="6">
        <v>61627.94</v>
      </c>
      <c r="AJ807" s="6">
        <v>365720.33</v>
      </c>
      <c r="AK807" s="23">
        <v>243759.99</v>
      </c>
    </row>
    <row r="808" spans="1:37">
      <c r="A808" s="5">
        <v>21176</v>
      </c>
      <c r="B808" s="6">
        <v>397</v>
      </c>
      <c r="C808" s="6">
        <v>120800</v>
      </c>
      <c r="D808" s="6">
        <v>21176</v>
      </c>
      <c r="E808" s="6">
        <v>20258440677</v>
      </c>
      <c r="F808" s="7" t="s">
        <v>1305</v>
      </c>
      <c r="G808" s="7" t="s">
        <v>1306</v>
      </c>
      <c r="H808" s="8">
        <v>28231</v>
      </c>
      <c r="I808" s="7" t="s">
        <v>307</v>
      </c>
      <c r="J808" s="7" t="s">
        <v>37</v>
      </c>
      <c r="K808" s="7" t="s">
        <v>1452</v>
      </c>
      <c r="L808" s="7" t="s">
        <v>28</v>
      </c>
      <c r="M808" s="6">
        <v>120800</v>
      </c>
      <c r="N808" s="8">
        <v>44903</v>
      </c>
      <c r="O808" s="8">
        <v>45016</v>
      </c>
      <c r="P808" s="6">
        <v>757</v>
      </c>
      <c r="Q808" s="7" t="s">
        <v>56</v>
      </c>
      <c r="R808" s="7" t="s">
        <v>42</v>
      </c>
      <c r="S808" s="7" t="s">
        <v>31</v>
      </c>
      <c r="T808" s="7" t="s">
        <v>32</v>
      </c>
      <c r="U808" s="9"/>
      <c r="V808" s="6">
        <v>10</v>
      </c>
      <c r="W808" s="6">
        <v>20</v>
      </c>
      <c r="X808" s="6">
        <v>30</v>
      </c>
      <c r="Y808" s="9"/>
      <c r="Z808" s="9"/>
      <c r="AA808" s="9"/>
      <c r="AB808" s="6">
        <v>160494.01</v>
      </c>
      <c r="AC808" s="6">
        <v>0</v>
      </c>
      <c r="AD808" s="6">
        <v>0</v>
      </c>
      <c r="AE808" s="6">
        <v>0</v>
      </c>
      <c r="AF808" s="6">
        <v>35950.660000000003</v>
      </c>
      <c r="AG808" s="6">
        <v>43016.19</v>
      </c>
      <c r="AH808" s="6">
        <v>0</v>
      </c>
      <c r="AI808" s="6">
        <v>27201.23</v>
      </c>
      <c r="AJ808" s="6">
        <v>160494.01</v>
      </c>
      <c r="AK808" s="23">
        <v>117477.82</v>
      </c>
    </row>
    <row r="809" spans="1:37">
      <c r="A809" s="5">
        <v>25860</v>
      </c>
      <c r="B809" s="6">
        <v>397</v>
      </c>
      <c r="C809" s="6">
        <v>106504</v>
      </c>
      <c r="D809" s="6">
        <v>25860</v>
      </c>
      <c r="E809" s="6">
        <v>20243405441</v>
      </c>
      <c r="F809" s="7" t="s">
        <v>1305</v>
      </c>
      <c r="G809" s="7" t="s">
        <v>127</v>
      </c>
      <c r="H809" s="8">
        <v>27366</v>
      </c>
      <c r="I809" s="7" t="s">
        <v>350</v>
      </c>
      <c r="J809" s="7" t="s">
        <v>37</v>
      </c>
      <c r="K809" s="7" t="s">
        <v>1452</v>
      </c>
      <c r="L809" s="7" t="s">
        <v>28</v>
      </c>
      <c r="M809" s="6">
        <v>106504</v>
      </c>
      <c r="N809" s="8">
        <v>43175</v>
      </c>
      <c r="O809" s="8">
        <v>45000</v>
      </c>
      <c r="P809" s="6">
        <v>757</v>
      </c>
      <c r="Q809" s="7" t="s">
        <v>56</v>
      </c>
      <c r="R809" s="7" t="s">
        <v>42</v>
      </c>
      <c r="S809" s="7" t="s">
        <v>31</v>
      </c>
      <c r="T809" s="7" t="s">
        <v>43</v>
      </c>
      <c r="U809" s="7" t="s">
        <v>44</v>
      </c>
      <c r="V809" s="6">
        <v>13</v>
      </c>
      <c r="W809" s="6">
        <v>20</v>
      </c>
      <c r="X809" s="6">
        <v>15</v>
      </c>
      <c r="Y809" s="9"/>
      <c r="Z809" s="9"/>
      <c r="AA809" s="9"/>
      <c r="AB809" s="6">
        <v>80247.009999999995</v>
      </c>
      <c r="AC809" s="6">
        <v>0</v>
      </c>
      <c r="AD809" s="6">
        <v>0</v>
      </c>
      <c r="AE809" s="6">
        <v>0</v>
      </c>
      <c r="AF809" s="6">
        <v>17092.61</v>
      </c>
      <c r="AG809" s="6">
        <v>22392.71</v>
      </c>
      <c r="AH809" s="6">
        <v>0</v>
      </c>
      <c r="AI809" s="6">
        <v>14225.3</v>
      </c>
      <c r="AJ809" s="6">
        <v>80247.009999999995</v>
      </c>
      <c r="AK809" s="23">
        <v>57854.3</v>
      </c>
    </row>
    <row r="810" spans="1:37">
      <c r="A810" s="5">
        <v>25860</v>
      </c>
      <c r="B810" s="6">
        <v>397</v>
      </c>
      <c r="C810" s="6">
        <v>121522</v>
      </c>
      <c r="D810" s="6">
        <v>25860</v>
      </c>
      <c r="E810" s="6">
        <v>20243405441</v>
      </c>
      <c r="F810" s="7" t="s">
        <v>1305</v>
      </c>
      <c r="G810" s="7" t="s">
        <v>127</v>
      </c>
      <c r="H810" s="8">
        <v>27366</v>
      </c>
      <c r="I810" s="7" t="s">
        <v>350</v>
      </c>
      <c r="J810" s="7" t="s">
        <v>37</v>
      </c>
      <c r="K810" s="7" t="s">
        <v>1452</v>
      </c>
      <c r="L810" s="7" t="s">
        <v>28</v>
      </c>
      <c r="M810" s="6">
        <v>121522</v>
      </c>
      <c r="N810" s="8">
        <v>45001</v>
      </c>
      <c r="O810" s="8">
        <v>45077</v>
      </c>
      <c r="P810" s="6">
        <v>757</v>
      </c>
      <c r="Q810" s="7" t="s">
        <v>56</v>
      </c>
      <c r="R810" s="7" t="s">
        <v>42</v>
      </c>
      <c r="S810" s="7" t="s">
        <v>31</v>
      </c>
      <c r="T810" s="7" t="s">
        <v>43</v>
      </c>
      <c r="U810" s="7" t="s">
        <v>44</v>
      </c>
      <c r="V810" s="6">
        <v>13</v>
      </c>
      <c r="W810" s="6">
        <v>20</v>
      </c>
      <c r="X810" s="6">
        <v>15</v>
      </c>
      <c r="Y810" s="9"/>
      <c r="Z810" s="9"/>
      <c r="AA810" s="9"/>
      <c r="AB810" s="6">
        <v>80247.009999999995</v>
      </c>
      <c r="AC810" s="6">
        <v>0</v>
      </c>
      <c r="AD810" s="6">
        <v>0</v>
      </c>
      <c r="AE810" s="6">
        <v>0</v>
      </c>
      <c r="AF810" s="6">
        <v>17092.61</v>
      </c>
      <c r="AG810" s="6">
        <v>17092.61</v>
      </c>
      <c r="AH810" s="6">
        <v>0</v>
      </c>
      <c r="AI810" s="6">
        <v>12975.95</v>
      </c>
      <c r="AJ810" s="6">
        <v>80247.009999999995</v>
      </c>
      <c r="AK810" s="23">
        <v>63154.400000000001</v>
      </c>
    </row>
    <row r="811" spans="1:37">
      <c r="A811" s="5">
        <v>28090</v>
      </c>
      <c r="B811" s="6">
        <v>397</v>
      </c>
      <c r="C811" s="6">
        <v>110535</v>
      </c>
      <c r="D811" s="6">
        <v>28090</v>
      </c>
      <c r="E811" s="6">
        <v>20276518632</v>
      </c>
      <c r="F811" s="7" t="s">
        <v>1305</v>
      </c>
      <c r="G811" s="7" t="s">
        <v>1102</v>
      </c>
      <c r="H811" s="8">
        <v>29178</v>
      </c>
      <c r="I811" s="7" t="s">
        <v>208</v>
      </c>
      <c r="J811" s="7" t="s">
        <v>37</v>
      </c>
      <c r="K811" s="7" t="s">
        <v>1452</v>
      </c>
      <c r="L811" s="7" t="s">
        <v>48</v>
      </c>
      <c r="M811" s="6">
        <v>110535</v>
      </c>
      <c r="N811" s="8">
        <v>43525</v>
      </c>
      <c r="O811" s="9"/>
      <c r="P811" s="6">
        <v>6</v>
      </c>
      <c r="Q811" s="7" t="s">
        <v>108</v>
      </c>
      <c r="R811" s="7" t="s">
        <v>50</v>
      </c>
      <c r="S811" s="7" t="s">
        <v>109</v>
      </c>
      <c r="T811" s="7" t="s">
        <v>52</v>
      </c>
      <c r="U811" s="9"/>
      <c r="V811" s="6">
        <v>9</v>
      </c>
      <c r="W811" s="6">
        <v>35</v>
      </c>
      <c r="X811" s="6">
        <v>30</v>
      </c>
      <c r="Y811" s="9"/>
      <c r="Z811" s="9"/>
      <c r="AA811" s="9"/>
      <c r="AB811" s="6">
        <v>255509.58</v>
      </c>
      <c r="AC811" s="6">
        <v>0</v>
      </c>
      <c r="AD811" s="6">
        <v>0</v>
      </c>
      <c r="AE811" s="6">
        <v>0</v>
      </c>
      <c r="AF811" s="6">
        <v>40881.53</v>
      </c>
      <c r="AG811" s="6">
        <v>71639.820000000007</v>
      </c>
      <c r="AH811" s="6">
        <v>0</v>
      </c>
      <c r="AI811" s="6">
        <v>43140.08</v>
      </c>
      <c r="AJ811" s="6">
        <v>255509.58</v>
      </c>
      <c r="AK811" s="23">
        <v>183869.76</v>
      </c>
    </row>
    <row r="812" spans="1:37">
      <c r="A812" s="5">
        <v>24307</v>
      </c>
      <c r="B812" s="6">
        <v>397</v>
      </c>
      <c r="C812" s="6">
        <v>116753</v>
      </c>
      <c r="D812" s="6">
        <v>24307</v>
      </c>
      <c r="E812" s="6">
        <v>20310014061</v>
      </c>
      <c r="F812" s="7" t="s">
        <v>1308</v>
      </c>
      <c r="G812" s="7" t="s">
        <v>116</v>
      </c>
      <c r="H812" s="8">
        <v>30830</v>
      </c>
      <c r="I812" s="7" t="s">
        <v>143</v>
      </c>
      <c r="J812" s="7" t="s">
        <v>37</v>
      </c>
      <c r="K812" s="7" t="s">
        <v>1452</v>
      </c>
      <c r="L812" s="7" t="s">
        <v>28</v>
      </c>
      <c r="M812" s="6">
        <v>116753</v>
      </c>
      <c r="N812" s="8">
        <v>44501</v>
      </c>
      <c r="O812" s="8">
        <v>45077</v>
      </c>
      <c r="P812" s="6">
        <v>757</v>
      </c>
      <c r="Q812" s="7" t="s">
        <v>56</v>
      </c>
      <c r="R812" s="7" t="s">
        <v>42</v>
      </c>
      <c r="S812" s="7" t="s">
        <v>31</v>
      </c>
      <c r="T812" s="7" t="s">
        <v>32</v>
      </c>
      <c r="U812" s="9"/>
      <c r="V812" s="6">
        <v>14</v>
      </c>
      <c r="W812" s="6">
        <v>20</v>
      </c>
      <c r="X812" s="6">
        <v>30</v>
      </c>
      <c r="Y812" s="9"/>
      <c r="Z812" s="9"/>
      <c r="AA812" s="9"/>
      <c r="AB812" s="6">
        <v>160494</v>
      </c>
      <c r="AC812" s="6">
        <v>0</v>
      </c>
      <c r="AD812" s="6">
        <v>0</v>
      </c>
      <c r="AE812" s="6">
        <v>0</v>
      </c>
      <c r="AF812" s="6">
        <v>35950.660000000003</v>
      </c>
      <c r="AG812" s="6">
        <v>44216.19</v>
      </c>
      <c r="AH812" s="6">
        <v>0</v>
      </c>
      <c r="AI812" s="6">
        <v>27201.23</v>
      </c>
      <c r="AJ812" s="6">
        <v>160494</v>
      </c>
      <c r="AK812" s="23">
        <v>116277.81</v>
      </c>
    </row>
    <row r="813" spans="1:37">
      <c r="A813" s="5">
        <v>31476</v>
      </c>
      <c r="B813" s="6">
        <v>397</v>
      </c>
      <c r="C813" s="6">
        <v>119904</v>
      </c>
      <c r="D813" s="6">
        <v>31476</v>
      </c>
      <c r="E813" s="6">
        <v>27422886651</v>
      </c>
      <c r="F813" s="7" t="s">
        <v>1309</v>
      </c>
      <c r="G813" s="7" t="s">
        <v>1310</v>
      </c>
      <c r="H813" s="8">
        <v>36544</v>
      </c>
      <c r="I813" s="7" t="s">
        <v>135</v>
      </c>
      <c r="J813" s="7" t="s">
        <v>27</v>
      </c>
      <c r="K813" s="7" t="s">
        <v>1452</v>
      </c>
      <c r="L813" s="7" t="s">
        <v>28</v>
      </c>
      <c r="M813" s="6">
        <v>119904</v>
      </c>
      <c r="N813" s="8">
        <v>44682</v>
      </c>
      <c r="O813" s="8">
        <v>45046</v>
      </c>
      <c r="P813" s="6">
        <v>768</v>
      </c>
      <c r="Q813" s="7" t="s">
        <v>61</v>
      </c>
      <c r="R813" s="7" t="s">
        <v>30</v>
      </c>
      <c r="S813" s="7" t="s">
        <v>31</v>
      </c>
      <c r="T813" s="7" t="s">
        <v>62</v>
      </c>
      <c r="U813" s="7" t="s">
        <v>44</v>
      </c>
      <c r="V813" s="6">
        <v>0</v>
      </c>
      <c r="W813" s="6">
        <v>10</v>
      </c>
      <c r="X813" s="6">
        <v>30</v>
      </c>
      <c r="Y813" s="9"/>
      <c r="Z813" s="9"/>
      <c r="AA813" s="9"/>
      <c r="AB813" s="6">
        <v>39442.69</v>
      </c>
      <c r="AC813" s="6">
        <v>0</v>
      </c>
      <c r="AD813" s="6">
        <v>0</v>
      </c>
      <c r="AE813" s="6">
        <v>0</v>
      </c>
      <c r="AF813" s="6">
        <v>8401.2900000000009</v>
      </c>
      <c r="AG813" s="6">
        <v>17696.080000000002</v>
      </c>
      <c r="AH813" s="6">
        <v>0</v>
      </c>
      <c r="AI813" s="6">
        <v>6899.33</v>
      </c>
      <c r="AJ813" s="6">
        <v>39442.69</v>
      </c>
      <c r="AK813" s="23">
        <v>21746.61</v>
      </c>
    </row>
    <row r="814" spans="1:37">
      <c r="A814" s="5">
        <v>23748</v>
      </c>
      <c r="B814" s="6">
        <v>397</v>
      </c>
      <c r="C814" s="6">
        <v>98960</v>
      </c>
      <c r="D814" s="6">
        <v>23748</v>
      </c>
      <c r="E814" s="6">
        <v>23928030709</v>
      </c>
      <c r="F814" s="7" t="s">
        <v>1311</v>
      </c>
      <c r="G814" s="7" t="s">
        <v>869</v>
      </c>
      <c r="H814" s="8">
        <v>29977</v>
      </c>
      <c r="I814" s="7" t="s">
        <v>78</v>
      </c>
      <c r="J814" s="7" t="s">
        <v>37</v>
      </c>
      <c r="K814" s="7" t="s">
        <v>1452</v>
      </c>
      <c r="L814" s="7" t="s">
        <v>28</v>
      </c>
      <c r="M814" s="6">
        <v>98960</v>
      </c>
      <c r="N814" s="8">
        <v>42510</v>
      </c>
      <c r="O814" s="8">
        <v>45077</v>
      </c>
      <c r="P814" s="6">
        <v>740</v>
      </c>
      <c r="Q814" s="7" t="s">
        <v>38</v>
      </c>
      <c r="R814" s="7" t="s">
        <v>42</v>
      </c>
      <c r="S814" s="7" t="s">
        <v>31</v>
      </c>
      <c r="T814" s="7" t="s">
        <v>43</v>
      </c>
      <c r="U814" s="9"/>
      <c r="V814" s="6">
        <v>9</v>
      </c>
      <c r="W814" s="6">
        <v>20</v>
      </c>
      <c r="X814" s="6">
        <v>30</v>
      </c>
      <c r="Y814" s="9"/>
      <c r="Z814" s="9"/>
      <c r="AA814" s="9"/>
      <c r="AB814" s="6">
        <v>175284.94</v>
      </c>
      <c r="AC814" s="6">
        <v>0</v>
      </c>
      <c r="AD814" s="6">
        <v>0</v>
      </c>
      <c r="AE814" s="6">
        <v>0</v>
      </c>
      <c r="AF814" s="6">
        <v>39263.83</v>
      </c>
      <c r="AG814" s="6">
        <v>40478.49</v>
      </c>
      <c r="AH814" s="6">
        <v>0</v>
      </c>
      <c r="AI814" s="6">
        <v>30742.880000000001</v>
      </c>
      <c r="AJ814" s="6">
        <v>175284.94</v>
      </c>
      <c r="AK814" s="23">
        <v>134806.45000000001</v>
      </c>
    </row>
    <row r="815" spans="1:37">
      <c r="A815" s="5">
        <v>23748</v>
      </c>
      <c r="B815" s="6">
        <v>397</v>
      </c>
      <c r="C815" s="6">
        <v>114187</v>
      </c>
      <c r="D815" s="6">
        <v>23748</v>
      </c>
      <c r="E815" s="6">
        <v>23928030709</v>
      </c>
      <c r="F815" s="7" t="s">
        <v>1311</v>
      </c>
      <c r="G815" s="7" t="s">
        <v>869</v>
      </c>
      <c r="H815" s="8">
        <v>29977</v>
      </c>
      <c r="I815" s="7" t="s">
        <v>78</v>
      </c>
      <c r="J815" s="7" t="s">
        <v>37</v>
      </c>
      <c r="K815" s="7" t="s">
        <v>1452</v>
      </c>
      <c r="L815" s="7" t="s">
        <v>28</v>
      </c>
      <c r="M815" s="6">
        <v>114187</v>
      </c>
      <c r="N815" s="8">
        <v>44083</v>
      </c>
      <c r="O815" s="8">
        <v>45077</v>
      </c>
      <c r="P815" s="6">
        <v>740</v>
      </c>
      <c r="Q815" s="7" t="s">
        <v>38</v>
      </c>
      <c r="R815" s="7" t="s">
        <v>42</v>
      </c>
      <c r="S815" s="7" t="s">
        <v>31</v>
      </c>
      <c r="T815" s="7" t="s">
        <v>32</v>
      </c>
      <c r="U815" s="9"/>
      <c r="V815" s="6">
        <v>9</v>
      </c>
      <c r="W815" s="6">
        <v>20</v>
      </c>
      <c r="X815" s="6">
        <v>30</v>
      </c>
      <c r="Y815" s="9"/>
      <c r="Z815" s="9"/>
      <c r="AA815" s="9"/>
      <c r="AB815" s="6">
        <v>175284.94</v>
      </c>
      <c r="AC815" s="6">
        <v>0</v>
      </c>
      <c r="AD815" s="6">
        <v>0</v>
      </c>
      <c r="AE815" s="6">
        <v>0</v>
      </c>
      <c r="AF815" s="6">
        <v>39263.83</v>
      </c>
      <c r="AG815" s="6">
        <v>39263.83</v>
      </c>
      <c r="AH815" s="6">
        <v>0</v>
      </c>
      <c r="AI815" s="6">
        <v>28343.57</v>
      </c>
      <c r="AJ815" s="6">
        <v>175284.94</v>
      </c>
      <c r="AK815" s="23">
        <v>136021.10999999999</v>
      </c>
    </row>
    <row r="816" spans="1:37">
      <c r="A816" s="5">
        <v>31777</v>
      </c>
      <c r="B816" s="6">
        <v>397</v>
      </c>
      <c r="C816" s="6">
        <v>120823</v>
      </c>
      <c r="D816" s="6">
        <v>31777</v>
      </c>
      <c r="E816" s="6">
        <v>20358129529</v>
      </c>
      <c r="F816" s="7" t="s">
        <v>1547</v>
      </c>
      <c r="G816" s="7" t="s">
        <v>1548</v>
      </c>
      <c r="H816" s="8">
        <v>33305</v>
      </c>
      <c r="I816" s="7" t="s">
        <v>463</v>
      </c>
      <c r="J816" s="7" t="s">
        <v>37</v>
      </c>
      <c r="K816" s="7" t="s">
        <v>1452</v>
      </c>
      <c r="L816" s="7" t="s">
        <v>28</v>
      </c>
      <c r="M816" s="6">
        <v>120823</v>
      </c>
      <c r="N816" s="8">
        <v>44804</v>
      </c>
      <c r="O816" s="8">
        <v>45046</v>
      </c>
      <c r="P816" s="6">
        <v>768</v>
      </c>
      <c r="Q816" s="7" t="s">
        <v>61</v>
      </c>
      <c r="R816" s="7" t="s">
        <v>30</v>
      </c>
      <c r="S816" s="7" t="s">
        <v>31</v>
      </c>
      <c r="T816" s="7" t="s">
        <v>62</v>
      </c>
      <c r="U816" s="9"/>
      <c r="V816" s="6">
        <v>0</v>
      </c>
      <c r="W816" s="6">
        <v>10</v>
      </c>
      <c r="X816" s="6">
        <v>30</v>
      </c>
      <c r="Y816" s="9"/>
      <c r="Z816" s="9"/>
      <c r="AA816" s="9"/>
      <c r="AB816" s="6">
        <v>39442.69</v>
      </c>
      <c r="AC816" s="6">
        <v>0</v>
      </c>
      <c r="AD816" s="6">
        <v>0</v>
      </c>
      <c r="AE816" s="6">
        <v>0</v>
      </c>
      <c r="AF816" s="6">
        <v>8401.2900000000009</v>
      </c>
      <c r="AG816" s="6">
        <v>17696.080000000002</v>
      </c>
      <c r="AH816" s="6">
        <v>0</v>
      </c>
      <c r="AI816" s="6">
        <v>6899.33</v>
      </c>
      <c r="AJ816" s="6">
        <v>39442.69</v>
      </c>
      <c r="AK816" s="23">
        <v>21746.61</v>
      </c>
    </row>
    <row r="817" spans="1:37">
      <c r="A817" s="5">
        <v>26762</v>
      </c>
      <c r="B817" s="6">
        <v>397</v>
      </c>
      <c r="C817" s="6">
        <v>109971</v>
      </c>
      <c r="D817" s="6">
        <v>26762</v>
      </c>
      <c r="E817" s="6">
        <v>20299977154</v>
      </c>
      <c r="F817" s="7" t="s">
        <v>1312</v>
      </c>
      <c r="G817" s="7" t="s">
        <v>92</v>
      </c>
      <c r="H817" s="8">
        <v>30338</v>
      </c>
      <c r="I817" s="7" t="s">
        <v>72</v>
      </c>
      <c r="J817" s="7" t="s">
        <v>37</v>
      </c>
      <c r="K817" s="7" t="s">
        <v>1452</v>
      </c>
      <c r="L817" s="7" t="s">
        <v>28</v>
      </c>
      <c r="M817" s="6">
        <v>109971</v>
      </c>
      <c r="N817" s="8">
        <v>43418</v>
      </c>
      <c r="O817" s="8">
        <v>45243</v>
      </c>
      <c r="P817" s="6">
        <v>709</v>
      </c>
      <c r="Q817" s="7" t="s">
        <v>29</v>
      </c>
      <c r="R817" s="7" t="s">
        <v>57</v>
      </c>
      <c r="S817" s="7" t="s">
        <v>31</v>
      </c>
      <c r="T817" s="7" t="s">
        <v>43</v>
      </c>
      <c r="U817" s="7" t="s">
        <v>44</v>
      </c>
      <c r="V817" s="6">
        <v>11</v>
      </c>
      <c r="W817" s="6">
        <v>40</v>
      </c>
      <c r="X817" s="6">
        <v>30</v>
      </c>
      <c r="Y817" s="9"/>
      <c r="Z817" s="9"/>
      <c r="AA817" s="9"/>
      <c r="AB817" s="6">
        <v>343593.2</v>
      </c>
      <c r="AC817" s="6">
        <v>0</v>
      </c>
      <c r="AD817" s="6">
        <v>0</v>
      </c>
      <c r="AE817" s="6">
        <v>0</v>
      </c>
      <c r="AF817" s="6">
        <v>73185.36</v>
      </c>
      <c r="AG817" s="6">
        <v>80777.09</v>
      </c>
      <c r="AH817" s="6">
        <v>0</v>
      </c>
      <c r="AI817" s="6">
        <v>57916.12</v>
      </c>
      <c r="AJ817" s="6">
        <v>343593.2</v>
      </c>
      <c r="AK817" s="23">
        <v>262816.11</v>
      </c>
    </row>
    <row r="818" spans="1:37">
      <c r="A818" s="5">
        <v>31420</v>
      </c>
      <c r="B818" s="6">
        <v>397</v>
      </c>
      <c r="C818" s="6">
        <v>117795</v>
      </c>
      <c r="D818" s="6">
        <v>31420</v>
      </c>
      <c r="E818" s="6">
        <v>20333742595</v>
      </c>
      <c r="F818" s="7" t="s">
        <v>2490</v>
      </c>
      <c r="G818" s="7" t="s">
        <v>2491</v>
      </c>
      <c r="H818" s="8">
        <v>32129</v>
      </c>
      <c r="I818" s="7" t="s">
        <v>47</v>
      </c>
      <c r="J818" s="7" t="s">
        <v>37</v>
      </c>
      <c r="K818" s="7" t="s">
        <v>1452</v>
      </c>
      <c r="L818" s="7" t="s">
        <v>28</v>
      </c>
      <c r="M818" s="6">
        <v>117795</v>
      </c>
      <c r="N818" s="8">
        <v>44631</v>
      </c>
      <c r="O818" s="8">
        <v>45077</v>
      </c>
      <c r="P818" s="6">
        <v>768</v>
      </c>
      <c r="Q818" s="7" t="s">
        <v>61</v>
      </c>
      <c r="R818" s="7" t="s">
        <v>30</v>
      </c>
      <c r="S818" s="7" t="s">
        <v>31</v>
      </c>
      <c r="T818" s="7" t="s">
        <v>62</v>
      </c>
      <c r="U818" s="9"/>
      <c r="V818" s="6">
        <v>0</v>
      </c>
      <c r="W818" s="6">
        <v>10</v>
      </c>
      <c r="X818" s="6">
        <v>30</v>
      </c>
      <c r="Y818" s="9"/>
      <c r="Z818" s="9"/>
      <c r="AA818" s="9"/>
      <c r="AB818" s="6">
        <v>39442.69</v>
      </c>
      <c r="AC818" s="6">
        <v>0</v>
      </c>
      <c r="AD818" s="6">
        <v>0</v>
      </c>
      <c r="AE818" s="6">
        <v>0</v>
      </c>
      <c r="AF818" s="6">
        <v>8401.2900000000009</v>
      </c>
      <c r="AG818" s="6">
        <v>17696.080000000002</v>
      </c>
      <c r="AH818" s="6">
        <v>0</v>
      </c>
      <c r="AI818" s="6">
        <v>6899.33</v>
      </c>
      <c r="AJ818" s="6">
        <v>39442.69</v>
      </c>
      <c r="AK818" s="23">
        <v>21746.61</v>
      </c>
    </row>
    <row r="819" spans="1:37">
      <c r="A819" s="5">
        <v>11895</v>
      </c>
      <c r="B819" s="6">
        <v>397</v>
      </c>
      <c r="C819" s="6">
        <v>100204</v>
      </c>
      <c r="D819" s="6">
        <v>11895</v>
      </c>
      <c r="E819" s="6">
        <v>20125978798</v>
      </c>
      <c r="F819" s="7" t="s">
        <v>1317</v>
      </c>
      <c r="G819" s="7" t="s">
        <v>1318</v>
      </c>
      <c r="H819" s="8">
        <v>21517</v>
      </c>
      <c r="I819" s="7" t="s">
        <v>380</v>
      </c>
      <c r="J819" s="7" t="s">
        <v>37</v>
      </c>
      <c r="K819" s="7" t="s">
        <v>1452</v>
      </c>
      <c r="L819" s="7" t="s">
        <v>28</v>
      </c>
      <c r="M819" s="6">
        <v>100204</v>
      </c>
      <c r="N819" s="8">
        <v>42614</v>
      </c>
      <c r="O819" s="8">
        <v>45016</v>
      </c>
      <c r="P819" s="6">
        <v>719</v>
      </c>
      <c r="Q819" s="7" t="s">
        <v>33</v>
      </c>
      <c r="R819" s="7" t="s">
        <v>42</v>
      </c>
      <c r="S819" s="7" t="s">
        <v>31</v>
      </c>
      <c r="T819" s="7" t="s">
        <v>43</v>
      </c>
      <c r="U819" s="9"/>
      <c r="V819" s="6">
        <v>37</v>
      </c>
      <c r="W819" s="6">
        <v>20</v>
      </c>
      <c r="X819" s="6">
        <v>30</v>
      </c>
      <c r="Y819" s="9"/>
      <c r="Z819" s="9"/>
      <c r="AA819" s="9"/>
      <c r="AB819" s="6">
        <v>297870.51</v>
      </c>
      <c r="AC819" s="6">
        <v>0</v>
      </c>
      <c r="AD819" s="6">
        <v>0</v>
      </c>
      <c r="AE819" s="6">
        <v>0</v>
      </c>
      <c r="AF819" s="6">
        <v>63446.43</v>
      </c>
      <c r="AG819" s="6">
        <v>110727.55</v>
      </c>
      <c r="AH819" s="6">
        <v>0</v>
      </c>
      <c r="AI819" s="6">
        <v>50246.14</v>
      </c>
      <c r="AJ819" s="6">
        <v>297870.51</v>
      </c>
      <c r="AK819" s="23">
        <v>187142.96</v>
      </c>
    </row>
    <row r="820" spans="1:37">
      <c r="A820" s="5">
        <v>31717</v>
      </c>
      <c r="B820" s="6">
        <v>397</v>
      </c>
      <c r="C820" s="6">
        <v>120285</v>
      </c>
      <c r="D820" s="6">
        <v>31717</v>
      </c>
      <c r="E820" s="6">
        <v>27416491963</v>
      </c>
      <c r="F820" s="7" t="s">
        <v>2494</v>
      </c>
      <c r="G820" s="7" t="s">
        <v>2495</v>
      </c>
      <c r="H820" s="8">
        <v>36098</v>
      </c>
      <c r="I820" s="7" t="s">
        <v>117</v>
      </c>
      <c r="J820" s="7" t="s">
        <v>27</v>
      </c>
      <c r="K820" s="7" t="s">
        <v>1452</v>
      </c>
      <c r="L820" s="7" t="s">
        <v>28</v>
      </c>
      <c r="M820" s="6">
        <v>120285</v>
      </c>
      <c r="N820" s="8">
        <v>44789</v>
      </c>
      <c r="O820" s="8">
        <v>45046</v>
      </c>
      <c r="P820" s="6">
        <v>768</v>
      </c>
      <c r="Q820" s="7" t="s">
        <v>61</v>
      </c>
      <c r="R820" s="7" t="s">
        <v>30</v>
      </c>
      <c r="S820" s="7" t="s">
        <v>31</v>
      </c>
      <c r="T820" s="7" t="s">
        <v>62</v>
      </c>
      <c r="U820" s="9"/>
      <c r="V820" s="6">
        <v>0</v>
      </c>
      <c r="W820" s="6">
        <v>10</v>
      </c>
      <c r="X820" s="6">
        <v>30</v>
      </c>
      <c r="Y820" s="9"/>
      <c r="Z820" s="9"/>
      <c r="AA820" s="9"/>
      <c r="AB820" s="6">
        <v>39442.69</v>
      </c>
      <c r="AC820" s="6">
        <v>0</v>
      </c>
      <c r="AD820" s="6">
        <v>0</v>
      </c>
      <c r="AE820" s="6">
        <v>0</v>
      </c>
      <c r="AF820" s="6">
        <v>8401.2900000000009</v>
      </c>
      <c r="AG820" s="6">
        <v>17696.080000000002</v>
      </c>
      <c r="AH820" s="6">
        <v>0</v>
      </c>
      <c r="AI820" s="6">
        <v>6899.33</v>
      </c>
      <c r="AJ820" s="6">
        <v>39442.69</v>
      </c>
      <c r="AK820" s="23">
        <v>21746.61</v>
      </c>
    </row>
    <row r="821" spans="1:37">
      <c r="A821" s="5">
        <v>16790</v>
      </c>
      <c r="B821" s="6">
        <v>397</v>
      </c>
      <c r="C821" s="6">
        <v>106702</v>
      </c>
      <c r="D821" s="6">
        <v>16790</v>
      </c>
      <c r="E821" s="6">
        <v>20213274512</v>
      </c>
      <c r="F821" s="7" t="s">
        <v>1319</v>
      </c>
      <c r="G821" s="7" t="s">
        <v>1320</v>
      </c>
      <c r="H821" s="8">
        <v>25575</v>
      </c>
      <c r="I821" s="7" t="s">
        <v>255</v>
      </c>
      <c r="J821" s="7" t="s">
        <v>37</v>
      </c>
      <c r="K821" s="7" t="s">
        <v>1452</v>
      </c>
      <c r="L821" s="7" t="s">
        <v>28</v>
      </c>
      <c r="M821" s="6">
        <v>106702</v>
      </c>
      <c r="N821" s="8">
        <v>43025</v>
      </c>
      <c r="O821" s="8">
        <v>45016</v>
      </c>
      <c r="P821" s="6">
        <v>734</v>
      </c>
      <c r="Q821" s="7" t="s">
        <v>56</v>
      </c>
      <c r="R821" s="7" t="s">
        <v>57</v>
      </c>
      <c r="S821" s="7" t="s">
        <v>31</v>
      </c>
      <c r="T821" s="7" t="s">
        <v>32</v>
      </c>
      <c r="U821" s="9"/>
      <c r="V821" s="6">
        <v>32</v>
      </c>
      <c r="W821" s="6">
        <v>40</v>
      </c>
      <c r="X821" s="6">
        <v>30</v>
      </c>
      <c r="Y821" s="9"/>
      <c r="Z821" s="9"/>
      <c r="AA821" s="9"/>
      <c r="AB821" s="6">
        <v>432782.55</v>
      </c>
      <c r="AC821" s="6">
        <v>0</v>
      </c>
      <c r="AD821" s="6">
        <v>0</v>
      </c>
      <c r="AE821" s="6">
        <v>0</v>
      </c>
      <c r="AF821" s="6">
        <v>96943.29</v>
      </c>
      <c r="AG821" s="6">
        <v>119330.37</v>
      </c>
      <c r="AH821" s="6">
        <v>0</v>
      </c>
      <c r="AI821" s="6">
        <v>73424.490000000005</v>
      </c>
      <c r="AJ821" s="6">
        <v>432782.55</v>
      </c>
      <c r="AK821" s="23">
        <v>313452.18</v>
      </c>
    </row>
    <row r="822" spans="1:37">
      <c r="A822" s="5">
        <v>16790</v>
      </c>
      <c r="B822" s="6">
        <v>397</v>
      </c>
      <c r="C822" s="6">
        <v>110726</v>
      </c>
      <c r="D822" s="6">
        <v>16790</v>
      </c>
      <c r="E822" s="6">
        <v>20213274512</v>
      </c>
      <c r="F822" s="7" t="s">
        <v>1319</v>
      </c>
      <c r="G822" s="7" t="s">
        <v>1320</v>
      </c>
      <c r="H822" s="8">
        <v>25575</v>
      </c>
      <c r="I822" s="7" t="s">
        <v>255</v>
      </c>
      <c r="J822" s="7" t="s">
        <v>37</v>
      </c>
      <c r="K822" s="7" t="s">
        <v>1452</v>
      </c>
      <c r="L822" s="7" t="s">
        <v>28</v>
      </c>
      <c r="M822" s="6">
        <v>110726</v>
      </c>
      <c r="N822" s="8">
        <v>43627</v>
      </c>
      <c r="O822" s="8">
        <v>45016</v>
      </c>
      <c r="P822" s="6">
        <v>741</v>
      </c>
      <c r="Q822" s="7" t="s">
        <v>38</v>
      </c>
      <c r="R822" s="7" t="s">
        <v>30</v>
      </c>
      <c r="S822" s="7" t="s">
        <v>31</v>
      </c>
      <c r="T822" s="7" t="s">
        <v>32</v>
      </c>
      <c r="U822" s="9"/>
      <c r="V822" s="6">
        <v>32</v>
      </c>
      <c r="W822" s="6">
        <v>10</v>
      </c>
      <c r="X822" s="6">
        <v>30</v>
      </c>
      <c r="Y822" s="9"/>
      <c r="Z822" s="9"/>
      <c r="AA822" s="9"/>
      <c r="AB822" s="6">
        <v>90389.82</v>
      </c>
      <c r="AC822" s="6">
        <v>0</v>
      </c>
      <c r="AD822" s="6">
        <v>0</v>
      </c>
      <c r="AE822" s="6">
        <v>0</v>
      </c>
      <c r="AF822" s="6">
        <v>20247.32</v>
      </c>
      <c r="AG822" s="6">
        <v>20658.18</v>
      </c>
      <c r="AH822" s="6">
        <v>0</v>
      </c>
      <c r="AI822" s="6">
        <v>14616.04</v>
      </c>
      <c r="AJ822" s="6">
        <v>90389.82</v>
      </c>
      <c r="AK822" s="23">
        <v>69731.64</v>
      </c>
    </row>
    <row r="823" spans="1:37">
      <c r="A823" s="5">
        <v>30590</v>
      </c>
      <c r="B823" s="6">
        <v>397</v>
      </c>
      <c r="C823" s="6">
        <v>112872</v>
      </c>
      <c r="D823" s="6">
        <v>30590</v>
      </c>
      <c r="E823" s="6">
        <v>27358152312</v>
      </c>
      <c r="F823" s="7" t="s">
        <v>1465</v>
      </c>
      <c r="G823" s="7" t="s">
        <v>1466</v>
      </c>
      <c r="H823" s="8">
        <v>33432</v>
      </c>
      <c r="I823" s="7" t="s">
        <v>218</v>
      </c>
      <c r="J823" s="7" t="s">
        <v>27</v>
      </c>
      <c r="K823" s="7" t="s">
        <v>1452</v>
      </c>
      <c r="L823" s="7" t="s">
        <v>28</v>
      </c>
      <c r="M823" s="6">
        <v>112872</v>
      </c>
      <c r="N823" s="8">
        <v>43745</v>
      </c>
      <c r="O823" s="8">
        <v>45016</v>
      </c>
      <c r="P823" s="6">
        <v>741</v>
      </c>
      <c r="Q823" s="7" t="s">
        <v>38</v>
      </c>
      <c r="R823" s="7" t="s">
        <v>30</v>
      </c>
      <c r="S823" s="7" t="s">
        <v>31</v>
      </c>
      <c r="T823" s="7" t="s">
        <v>32</v>
      </c>
      <c r="U823" s="9"/>
      <c r="V823" s="6">
        <v>3</v>
      </c>
      <c r="W823" s="6">
        <v>10</v>
      </c>
      <c r="X823" s="6">
        <v>30</v>
      </c>
      <c r="Y823" s="9"/>
      <c r="Z823" s="9"/>
      <c r="AA823" s="9"/>
      <c r="AB823" s="6">
        <v>80247.009999999995</v>
      </c>
      <c r="AC823" s="6">
        <v>0</v>
      </c>
      <c r="AD823" s="6">
        <v>0</v>
      </c>
      <c r="AE823" s="6">
        <v>0</v>
      </c>
      <c r="AF823" s="6">
        <v>15979.64</v>
      </c>
      <c r="AG823" s="6">
        <v>15979.64</v>
      </c>
      <c r="AH823" s="6">
        <v>0</v>
      </c>
      <c r="AI823" s="6">
        <v>12975.95</v>
      </c>
      <c r="AJ823" s="6">
        <v>80247.009999999995</v>
      </c>
      <c r="AK823" s="23">
        <v>64267.37</v>
      </c>
    </row>
    <row r="824" spans="1:37">
      <c r="A824" s="5">
        <v>30590</v>
      </c>
      <c r="B824" s="6">
        <v>397</v>
      </c>
      <c r="C824" s="6">
        <v>121608</v>
      </c>
      <c r="D824" s="6">
        <v>30590</v>
      </c>
      <c r="E824" s="6">
        <v>27358152312</v>
      </c>
      <c r="F824" s="7" t="s">
        <v>1465</v>
      </c>
      <c r="G824" s="7" t="s">
        <v>1466</v>
      </c>
      <c r="H824" s="8">
        <v>33432</v>
      </c>
      <c r="I824" s="7" t="s">
        <v>218</v>
      </c>
      <c r="J824" s="7" t="s">
        <v>27</v>
      </c>
      <c r="K824" s="7" t="s">
        <v>1452</v>
      </c>
      <c r="L824" s="7" t="s">
        <v>28</v>
      </c>
      <c r="M824" s="6">
        <v>121608</v>
      </c>
      <c r="N824" s="8">
        <v>44805</v>
      </c>
      <c r="O824" s="8">
        <v>45169</v>
      </c>
      <c r="P824" s="6">
        <v>740</v>
      </c>
      <c r="Q824" s="7" t="s">
        <v>38</v>
      </c>
      <c r="R824" s="7" t="s">
        <v>42</v>
      </c>
      <c r="S824" s="7" t="s">
        <v>31</v>
      </c>
      <c r="T824" s="7" t="s">
        <v>32</v>
      </c>
      <c r="U824" s="9"/>
      <c r="V824" s="6">
        <v>3</v>
      </c>
      <c r="W824" s="6">
        <v>20</v>
      </c>
      <c r="X824" s="6">
        <v>30</v>
      </c>
      <c r="Y824" s="9"/>
      <c r="Z824" s="9"/>
      <c r="AA824" s="9"/>
      <c r="AB824" s="6">
        <v>743168.77</v>
      </c>
      <c r="AC824" s="6">
        <v>0</v>
      </c>
      <c r="AD824" s="6">
        <v>0</v>
      </c>
      <c r="AE824" s="6">
        <v>0</v>
      </c>
      <c r="AF824" s="6">
        <v>147987.68</v>
      </c>
      <c r="AG824" s="6">
        <v>147991.48000000001</v>
      </c>
      <c r="AH824" s="6">
        <v>582674.77</v>
      </c>
      <c r="AI824" s="6">
        <v>125430.42</v>
      </c>
      <c r="AJ824" s="6">
        <v>743168.77</v>
      </c>
      <c r="AK824" s="23">
        <v>595177.29</v>
      </c>
    </row>
    <row r="825" spans="1:37">
      <c r="A825" s="5">
        <v>29331</v>
      </c>
      <c r="B825" s="6">
        <v>397</v>
      </c>
      <c r="C825" s="6">
        <v>120801</v>
      </c>
      <c r="D825" s="6">
        <v>29331</v>
      </c>
      <c r="E825" s="6">
        <v>20275752666</v>
      </c>
      <c r="F825" s="7" t="s">
        <v>1323</v>
      </c>
      <c r="G825" s="7" t="s">
        <v>1324</v>
      </c>
      <c r="H825" s="8">
        <v>29065</v>
      </c>
      <c r="I825" s="7" t="s">
        <v>208</v>
      </c>
      <c r="J825" s="7" t="s">
        <v>37</v>
      </c>
      <c r="K825" s="7" t="s">
        <v>1452</v>
      </c>
      <c r="L825" s="7" t="s">
        <v>28</v>
      </c>
      <c r="M825" s="6">
        <v>120801</v>
      </c>
      <c r="N825" s="8">
        <v>44914</v>
      </c>
      <c r="O825" s="8">
        <v>45016</v>
      </c>
      <c r="P825" s="6">
        <v>741</v>
      </c>
      <c r="Q825" s="7" t="s">
        <v>38</v>
      </c>
      <c r="R825" s="7" t="s">
        <v>30</v>
      </c>
      <c r="S825" s="7" t="s">
        <v>31</v>
      </c>
      <c r="T825" s="7" t="s">
        <v>43</v>
      </c>
      <c r="U825" s="7" t="s">
        <v>44</v>
      </c>
      <c r="V825" s="6">
        <v>6</v>
      </c>
      <c r="W825" s="6">
        <v>10</v>
      </c>
      <c r="X825" s="6">
        <v>30</v>
      </c>
      <c r="Y825" s="9"/>
      <c r="Z825" s="9"/>
      <c r="AA825" s="9"/>
      <c r="AB825" s="6">
        <v>80247</v>
      </c>
      <c r="AC825" s="6">
        <v>0</v>
      </c>
      <c r="AD825" s="6">
        <v>0</v>
      </c>
      <c r="AE825" s="6">
        <v>0</v>
      </c>
      <c r="AF825" s="6">
        <v>17092.61</v>
      </c>
      <c r="AG825" s="6">
        <v>25040.86</v>
      </c>
      <c r="AH825" s="6">
        <v>0</v>
      </c>
      <c r="AI825" s="6">
        <v>13739.79</v>
      </c>
      <c r="AJ825" s="6">
        <v>80247</v>
      </c>
      <c r="AK825" s="23">
        <v>55206.14</v>
      </c>
    </row>
    <row r="826" spans="1:37">
      <c r="A826" s="5">
        <v>26048</v>
      </c>
      <c r="B826" s="6">
        <v>397</v>
      </c>
      <c r="C826" s="6">
        <v>103285</v>
      </c>
      <c r="D826" s="6">
        <v>26048</v>
      </c>
      <c r="E826" s="6">
        <v>20230155829</v>
      </c>
      <c r="F826" s="7" t="s">
        <v>1325</v>
      </c>
      <c r="G826" s="7" t="s">
        <v>1326</v>
      </c>
      <c r="H826" s="8">
        <v>26557</v>
      </c>
      <c r="I826" s="7" t="s">
        <v>81</v>
      </c>
      <c r="J826" s="7" t="s">
        <v>37</v>
      </c>
      <c r="K826" s="7" t="s">
        <v>1452</v>
      </c>
      <c r="L826" s="7" t="s">
        <v>28</v>
      </c>
      <c r="M826" s="6">
        <v>103285</v>
      </c>
      <c r="N826" s="8">
        <v>42870</v>
      </c>
      <c r="O826" s="9"/>
      <c r="P826" s="6">
        <v>709</v>
      </c>
      <c r="Q826" s="7" t="s">
        <v>29</v>
      </c>
      <c r="R826" s="7" t="s">
        <v>57</v>
      </c>
      <c r="S826" s="7" t="s">
        <v>31</v>
      </c>
      <c r="T826" s="7" t="s">
        <v>43</v>
      </c>
      <c r="U826" s="7" t="s">
        <v>44</v>
      </c>
      <c r="V826" s="6">
        <v>13</v>
      </c>
      <c r="W826" s="6">
        <v>40</v>
      </c>
      <c r="X826" s="6">
        <v>30</v>
      </c>
      <c r="Y826" s="9"/>
      <c r="Z826" s="9"/>
      <c r="AA826" s="9"/>
      <c r="AB826" s="6">
        <v>366499.41</v>
      </c>
      <c r="AC826" s="6">
        <v>0</v>
      </c>
      <c r="AD826" s="6">
        <v>0</v>
      </c>
      <c r="AE826" s="6">
        <v>0</v>
      </c>
      <c r="AF826" s="6">
        <v>78064.37</v>
      </c>
      <c r="AG826" s="6">
        <v>78068.17</v>
      </c>
      <c r="AH826" s="6">
        <v>0</v>
      </c>
      <c r="AI826" s="6">
        <v>61758.63</v>
      </c>
      <c r="AJ826" s="6">
        <v>366499.41</v>
      </c>
      <c r="AK826" s="23">
        <v>288431.24</v>
      </c>
    </row>
    <row r="827" spans="1:37">
      <c r="A827" s="5">
        <v>26589</v>
      </c>
      <c r="B827" s="6">
        <v>397</v>
      </c>
      <c r="C827" s="6">
        <v>112489</v>
      </c>
      <c r="D827" s="6">
        <v>26589</v>
      </c>
      <c r="E827" s="6">
        <v>20327755499</v>
      </c>
      <c r="F827" s="7" t="s">
        <v>1327</v>
      </c>
      <c r="G827" s="7" t="s">
        <v>1328</v>
      </c>
      <c r="H827" s="8">
        <v>31865</v>
      </c>
      <c r="I827" s="7" t="s">
        <v>336</v>
      </c>
      <c r="J827" s="7" t="s">
        <v>37</v>
      </c>
      <c r="K827" s="7" t="s">
        <v>1452</v>
      </c>
      <c r="L827" s="7" t="s">
        <v>28</v>
      </c>
      <c r="M827" s="6">
        <v>112489</v>
      </c>
      <c r="N827" s="8">
        <v>43518</v>
      </c>
      <c r="O827" s="8">
        <v>45343</v>
      </c>
      <c r="P827" s="6">
        <v>740</v>
      </c>
      <c r="Q827" s="7" t="s">
        <v>38</v>
      </c>
      <c r="R827" s="7" t="s">
        <v>42</v>
      </c>
      <c r="S827" s="7" t="s">
        <v>31</v>
      </c>
      <c r="T827" s="7" t="s">
        <v>43</v>
      </c>
      <c r="U827" s="7" t="s">
        <v>44</v>
      </c>
      <c r="V827" s="6">
        <v>7</v>
      </c>
      <c r="W827" s="6">
        <v>20</v>
      </c>
      <c r="X827" s="6">
        <v>30</v>
      </c>
      <c r="Y827" s="9"/>
      <c r="Z827" s="9"/>
      <c r="AA827" s="9"/>
      <c r="AB827" s="6">
        <v>160494.01</v>
      </c>
      <c r="AC827" s="6">
        <v>0</v>
      </c>
      <c r="AD827" s="6">
        <v>0</v>
      </c>
      <c r="AE827" s="6">
        <v>0</v>
      </c>
      <c r="AF827" s="6">
        <v>35950.660000000003</v>
      </c>
      <c r="AG827" s="6">
        <v>59794.19</v>
      </c>
      <c r="AH827" s="6">
        <v>0</v>
      </c>
      <c r="AI827" s="6">
        <v>27201.23</v>
      </c>
      <c r="AJ827" s="6">
        <v>160494.01</v>
      </c>
      <c r="AK827" s="23">
        <v>100699.82</v>
      </c>
    </row>
    <row r="828" spans="1:37">
      <c r="A828" s="5">
        <v>18382</v>
      </c>
      <c r="B828" s="6">
        <v>397</v>
      </c>
      <c r="C828" s="6">
        <v>105875</v>
      </c>
      <c r="D828" s="6">
        <v>18382</v>
      </c>
      <c r="E828" s="6">
        <v>27176964303</v>
      </c>
      <c r="F828" s="7" t="s">
        <v>1329</v>
      </c>
      <c r="G828" s="7" t="s">
        <v>981</v>
      </c>
      <c r="H828" s="8">
        <v>24042</v>
      </c>
      <c r="I828" s="7" t="s">
        <v>65</v>
      </c>
      <c r="J828" s="7" t="s">
        <v>27</v>
      </c>
      <c r="K828" s="7" t="s">
        <v>1452</v>
      </c>
      <c r="L828" s="7" t="s">
        <v>28</v>
      </c>
      <c r="M828" s="6">
        <v>105875</v>
      </c>
      <c r="N828" s="8">
        <v>43182</v>
      </c>
      <c r="O828" s="8">
        <v>45007</v>
      </c>
      <c r="P828" s="6">
        <v>709</v>
      </c>
      <c r="Q828" s="7" t="s">
        <v>29</v>
      </c>
      <c r="R828" s="7" t="s">
        <v>57</v>
      </c>
      <c r="S828" s="7" t="s">
        <v>31</v>
      </c>
      <c r="T828" s="7" t="s">
        <v>43</v>
      </c>
      <c r="U828" s="7" t="s">
        <v>44</v>
      </c>
      <c r="V828" s="6">
        <v>31</v>
      </c>
      <c r="W828" s="6">
        <v>40</v>
      </c>
      <c r="X828" s="6">
        <v>22</v>
      </c>
      <c r="Y828" s="9"/>
      <c r="Z828" s="9"/>
      <c r="AA828" s="9"/>
      <c r="AB828" s="6">
        <v>399771.6</v>
      </c>
      <c r="AC828" s="6">
        <v>0</v>
      </c>
      <c r="AD828" s="6">
        <v>0</v>
      </c>
      <c r="AE828" s="6">
        <v>0</v>
      </c>
      <c r="AF828" s="6">
        <v>89548.84</v>
      </c>
      <c r="AG828" s="6">
        <v>137507.28</v>
      </c>
      <c r="AH828" s="6">
        <v>0</v>
      </c>
      <c r="AI828" s="6">
        <v>68219.7</v>
      </c>
      <c r="AJ828" s="6">
        <v>399771.6</v>
      </c>
      <c r="AK828" s="23">
        <v>262264.32000000001</v>
      </c>
    </row>
    <row r="829" spans="1:37">
      <c r="A829" s="5">
        <v>18382</v>
      </c>
      <c r="B829" s="6">
        <v>397</v>
      </c>
      <c r="C829" s="6">
        <v>121523</v>
      </c>
      <c r="D829" s="6">
        <v>18382</v>
      </c>
      <c r="E829" s="6">
        <v>27176964303</v>
      </c>
      <c r="F829" s="7" t="s">
        <v>1329</v>
      </c>
      <c r="G829" s="7" t="s">
        <v>981</v>
      </c>
      <c r="H829" s="8">
        <v>24042</v>
      </c>
      <c r="I829" s="7" t="s">
        <v>65</v>
      </c>
      <c r="J829" s="7" t="s">
        <v>27</v>
      </c>
      <c r="K829" s="7" t="s">
        <v>1452</v>
      </c>
      <c r="L829" s="7" t="s">
        <v>28</v>
      </c>
      <c r="M829" s="6">
        <v>121523</v>
      </c>
      <c r="N829" s="8">
        <v>45008</v>
      </c>
      <c r="O829" s="8">
        <v>45077</v>
      </c>
      <c r="P829" s="6">
        <v>709</v>
      </c>
      <c r="Q829" s="7" t="s">
        <v>29</v>
      </c>
      <c r="R829" s="7" t="s">
        <v>57</v>
      </c>
      <c r="S829" s="7" t="s">
        <v>31</v>
      </c>
      <c r="T829" s="7" t="s">
        <v>43</v>
      </c>
      <c r="U829" s="7" t="s">
        <v>44</v>
      </c>
      <c r="V829" s="6">
        <v>31</v>
      </c>
      <c r="W829" s="6">
        <v>40</v>
      </c>
      <c r="X829" s="6">
        <v>8</v>
      </c>
      <c r="Y829" s="9"/>
      <c r="Z829" s="9"/>
      <c r="AA829" s="9"/>
      <c r="AB829" s="6">
        <v>145396.26999999999</v>
      </c>
      <c r="AC829" s="6">
        <v>0</v>
      </c>
      <c r="AD829" s="6">
        <v>0</v>
      </c>
      <c r="AE829" s="6">
        <v>0</v>
      </c>
      <c r="AF829" s="6">
        <v>32568.78</v>
      </c>
      <c r="AG829" s="6">
        <v>34629.449999999997</v>
      </c>
      <c r="AH829" s="6">
        <v>0</v>
      </c>
      <c r="AI829" s="6">
        <v>23510.58</v>
      </c>
      <c r="AJ829" s="6">
        <v>145396.26999999999</v>
      </c>
      <c r="AK829" s="23">
        <v>110766.82</v>
      </c>
    </row>
    <row r="830" spans="1:37">
      <c r="A830" s="5">
        <v>31138</v>
      </c>
      <c r="B830" s="6">
        <v>397</v>
      </c>
      <c r="C830" s="6">
        <v>119486</v>
      </c>
      <c r="D830" s="6">
        <v>31138</v>
      </c>
      <c r="E830" s="6">
        <v>20394776557</v>
      </c>
      <c r="F830" s="7" t="s">
        <v>1549</v>
      </c>
      <c r="G830" s="7" t="s">
        <v>1550</v>
      </c>
      <c r="H830" s="8">
        <v>35059</v>
      </c>
      <c r="I830" s="7" t="s">
        <v>321</v>
      </c>
      <c r="J830" s="7" t="s">
        <v>37</v>
      </c>
      <c r="K830" s="7" t="s">
        <v>1452</v>
      </c>
      <c r="L830" s="7" t="s">
        <v>28</v>
      </c>
      <c r="M830" s="6">
        <v>119486</v>
      </c>
      <c r="N830" s="8">
        <v>44749</v>
      </c>
      <c r="O830" s="8">
        <v>45046</v>
      </c>
      <c r="P830" s="6">
        <v>768</v>
      </c>
      <c r="Q830" s="7" t="s">
        <v>61</v>
      </c>
      <c r="R830" s="7" t="s">
        <v>30</v>
      </c>
      <c r="S830" s="7" t="s">
        <v>31</v>
      </c>
      <c r="T830" s="7" t="s">
        <v>62</v>
      </c>
      <c r="U830" s="7" t="s">
        <v>44</v>
      </c>
      <c r="V830" s="6">
        <v>0</v>
      </c>
      <c r="W830" s="6">
        <v>10</v>
      </c>
      <c r="X830" s="6">
        <v>30</v>
      </c>
      <c r="Y830" s="9"/>
      <c r="Z830" s="9"/>
      <c r="AA830" s="9"/>
      <c r="AB830" s="6">
        <v>39442.69</v>
      </c>
      <c r="AC830" s="6">
        <v>0</v>
      </c>
      <c r="AD830" s="6">
        <v>0</v>
      </c>
      <c r="AE830" s="6">
        <v>0</v>
      </c>
      <c r="AF830" s="6">
        <v>8401.2900000000009</v>
      </c>
      <c r="AG830" s="6">
        <v>17696.080000000002</v>
      </c>
      <c r="AH830" s="6">
        <v>0</v>
      </c>
      <c r="AI830" s="6">
        <v>6899.33</v>
      </c>
      <c r="AJ830" s="6">
        <v>39442.69</v>
      </c>
      <c r="AK830" s="23">
        <v>21746.61</v>
      </c>
    </row>
    <row r="831" spans="1:37">
      <c r="A831" s="5">
        <v>28089</v>
      </c>
      <c r="B831" s="6">
        <v>397</v>
      </c>
      <c r="C831" s="6">
        <v>114001</v>
      </c>
      <c r="D831" s="6">
        <v>28089</v>
      </c>
      <c r="E831" s="6">
        <v>20339779121</v>
      </c>
      <c r="F831" s="7" t="s">
        <v>1330</v>
      </c>
      <c r="G831" s="7" t="s">
        <v>1331</v>
      </c>
      <c r="H831" s="8">
        <v>32475</v>
      </c>
      <c r="I831" s="7" t="s">
        <v>90</v>
      </c>
      <c r="J831" s="7" t="s">
        <v>37</v>
      </c>
      <c r="K831" s="7" t="s">
        <v>1452</v>
      </c>
      <c r="L831" s="7" t="s">
        <v>48</v>
      </c>
      <c r="M831" s="6">
        <v>114001</v>
      </c>
      <c r="N831" s="8">
        <v>43770</v>
      </c>
      <c r="O831" s="9"/>
      <c r="P831" s="6">
        <v>5</v>
      </c>
      <c r="Q831" s="7" t="s">
        <v>49</v>
      </c>
      <c r="R831" s="7" t="s">
        <v>50</v>
      </c>
      <c r="S831" s="7" t="s">
        <v>109</v>
      </c>
      <c r="T831" s="7" t="s">
        <v>52</v>
      </c>
      <c r="U831" s="9"/>
      <c r="V831" s="6">
        <v>9</v>
      </c>
      <c r="W831" s="6">
        <v>35</v>
      </c>
      <c r="X831" s="6">
        <v>30</v>
      </c>
      <c r="Y831" s="9"/>
      <c r="Z831" s="9"/>
      <c r="AA831" s="9"/>
      <c r="AB831" s="6">
        <v>278569.11</v>
      </c>
      <c r="AC831" s="6">
        <v>0</v>
      </c>
      <c r="AD831" s="6">
        <v>0</v>
      </c>
      <c r="AE831" s="6">
        <v>0</v>
      </c>
      <c r="AF831" s="6">
        <v>44571.05</v>
      </c>
      <c r="AG831" s="6">
        <v>62739.78</v>
      </c>
      <c r="AH831" s="6">
        <v>0</v>
      </c>
      <c r="AI831" s="6">
        <v>47008.33</v>
      </c>
      <c r="AJ831" s="6">
        <v>278569.11</v>
      </c>
      <c r="AK831" s="23">
        <v>215829.33</v>
      </c>
    </row>
    <row r="832" spans="1:37">
      <c r="A832" s="5">
        <v>29069</v>
      </c>
      <c r="B832" s="6">
        <v>397</v>
      </c>
      <c r="C832" s="6">
        <v>115763</v>
      </c>
      <c r="D832" s="6">
        <v>29069</v>
      </c>
      <c r="E832" s="6">
        <v>20291037322</v>
      </c>
      <c r="F832" s="7" t="s">
        <v>1332</v>
      </c>
      <c r="G832" s="7" t="s">
        <v>1333</v>
      </c>
      <c r="H832" s="8">
        <v>29935</v>
      </c>
      <c r="I832" s="7" t="s">
        <v>78</v>
      </c>
      <c r="J832" s="7" t="s">
        <v>37</v>
      </c>
      <c r="K832" s="7" t="s">
        <v>1452</v>
      </c>
      <c r="L832" s="7" t="s">
        <v>28</v>
      </c>
      <c r="M832" s="6">
        <v>115763</v>
      </c>
      <c r="N832" s="8">
        <v>44461</v>
      </c>
      <c r="O832" s="8">
        <v>45016</v>
      </c>
      <c r="P832" s="6">
        <v>739</v>
      </c>
      <c r="Q832" s="7" t="s">
        <v>38</v>
      </c>
      <c r="R832" s="7" t="s">
        <v>57</v>
      </c>
      <c r="S832" s="7" t="s">
        <v>31</v>
      </c>
      <c r="T832" s="7" t="s">
        <v>32</v>
      </c>
      <c r="U832" s="9"/>
      <c r="V832" s="6">
        <v>6</v>
      </c>
      <c r="W832" s="6">
        <v>40</v>
      </c>
      <c r="X832" s="6">
        <v>30</v>
      </c>
      <c r="Y832" s="9"/>
      <c r="Z832" s="9"/>
      <c r="AA832" s="9"/>
      <c r="AB832" s="6">
        <v>320988.01</v>
      </c>
      <c r="AC832" s="6">
        <v>0</v>
      </c>
      <c r="AD832" s="6">
        <v>0</v>
      </c>
      <c r="AE832" s="6">
        <v>0</v>
      </c>
      <c r="AF832" s="6">
        <v>68370.44</v>
      </c>
      <c r="AG832" s="6">
        <v>71639.399999999994</v>
      </c>
      <c r="AH832" s="6">
        <v>0</v>
      </c>
      <c r="AI832" s="6">
        <v>54124.1</v>
      </c>
      <c r="AJ832" s="6">
        <v>320988.01</v>
      </c>
      <c r="AK832" s="23">
        <v>249348.61</v>
      </c>
    </row>
    <row r="833" spans="1:37">
      <c r="A833" s="5">
        <v>30042</v>
      </c>
      <c r="B833" s="6">
        <v>397</v>
      </c>
      <c r="C833" s="6">
        <v>112418</v>
      </c>
      <c r="D833" s="6">
        <v>30042</v>
      </c>
      <c r="E833" s="6">
        <v>20368660117</v>
      </c>
      <c r="F833" s="7" t="s">
        <v>1334</v>
      </c>
      <c r="G833" s="7" t="s">
        <v>531</v>
      </c>
      <c r="H833" s="8">
        <v>33757</v>
      </c>
      <c r="I833" s="7" t="s">
        <v>156</v>
      </c>
      <c r="J833" s="7" t="s">
        <v>37</v>
      </c>
      <c r="K833" s="7" t="s">
        <v>1452</v>
      </c>
      <c r="L833" s="7" t="s">
        <v>28</v>
      </c>
      <c r="M833" s="6">
        <v>112418</v>
      </c>
      <c r="N833" s="8">
        <v>43757</v>
      </c>
      <c r="O833" s="8">
        <v>45016</v>
      </c>
      <c r="P833" s="6">
        <v>740</v>
      </c>
      <c r="Q833" s="7" t="s">
        <v>38</v>
      </c>
      <c r="R833" s="7" t="s">
        <v>42</v>
      </c>
      <c r="S833" s="7" t="s">
        <v>31</v>
      </c>
      <c r="T833" s="7" t="s">
        <v>32</v>
      </c>
      <c r="U833" s="9"/>
      <c r="V833" s="6">
        <v>4</v>
      </c>
      <c r="W833" s="6">
        <v>20</v>
      </c>
      <c r="X833" s="6">
        <v>30</v>
      </c>
      <c r="Y833" s="9"/>
      <c r="Z833" s="9"/>
      <c r="AA833" s="9"/>
      <c r="AB833" s="6">
        <v>160494</v>
      </c>
      <c r="AC833" s="6">
        <v>0</v>
      </c>
      <c r="AD833" s="6">
        <v>0</v>
      </c>
      <c r="AE833" s="6">
        <v>0</v>
      </c>
      <c r="AF833" s="6">
        <v>28888.92</v>
      </c>
      <c r="AG833" s="6">
        <v>33707.54</v>
      </c>
      <c r="AH833" s="6">
        <v>0</v>
      </c>
      <c r="AI833" s="6">
        <v>27201.23</v>
      </c>
      <c r="AJ833" s="6">
        <v>160494</v>
      </c>
      <c r="AK833" s="23">
        <v>126786.46</v>
      </c>
    </row>
    <row r="834" spans="1:37">
      <c r="A834" s="5">
        <v>28704</v>
      </c>
      <c r="B834" s="6">
        <v>397</v>
      </c>
      <c r="C834" s="6">
        <v>119487</v>
      </c>
      <c r="D834" s="6">
        <v>28704</v>
      </c>
      <c r="E834" s="6">
        <v>20346599376</v>
      </c>
      <c r="F834" s="7" t="s">
        <v>1335</v>
      </c>
      <c r="G834" s="7" t="s">
        <v>1336</v>
      </c>
      <c r="H834" s="8">
        <v>32850</v>
      </c>
      <c r="I834" s="7" t="s">
        <v>55</v>
      </c>
      <c r="J834" s="7" t="s">
        <v>37</v>
      </c>
      <c r="K834" s="7" t="s">
        <v>1452</v>
      </c>
      <c r="L834" s="7" t="s">
        <v>28</v>
      </c>
      <c r="M834" s="6">
        <v>119487</v>
      </c>
      <c r="N834" s="8">
        <v>44750</v>
      </c>
      <c r="O834" s="8">
        <v>45046</v>
      </c>
      <c r="P834" s="6">
        <v>768</v>
      </c>
      <c r="Q834" s="7" t="s">
        <v>61</v>
      </c>
      <c r="R834" s="7" t="s">
        <v>30</v>
      </c>
      <c r="S834" s="7" t="s">
        <v>31</v>
      </c>
      <c r="T834" s="7" t="s">
        <v>62</v>
      </c>
      <c r="U834" s="9"/>
      <c r="V834" s="6">
        <v>5</v>
      </c>
      <c r="W834" s="6">
        <v>10</v>
      </c>
      <c r="X834" s="6">
        <v>30</v>
      </c>
      <c r="Y834" s="9"/>
      <c r="Z834" s="9"/>
      <c r="AA834" s="9"/>
      <c r="AB834" s="6">
        <v>42729.58</v>
      </c>
      <c r="AC834" s="6">
        <v>0</v>
      </c>
      <c r="AD834" s="6">
        <v>0</v>
      </c>
      <c r="AE834" s="6">
        <v>0</v>
      </c>
      <c r="AF834" s="6">
        <v>9101.41</v>
      </c>
      <c r="AG834" s="6">
        <v>18287.73</v>
      </c>
      <c r="AH834" s="6">
        <v>0</v>
      </c>
      <c r="AI834" s="6">
        <v>7446.23</v>
      </c>
      <c r="AJ834" s="6">
        <v>42729.58</v>
      </c>
      <c r="AK834" s="23">
        <v>24441.85</v>
      </c>
    </row>
    <row r="835" spans="1:37">
      <c r="A835" s="5">
        <v>27942</v>
      </c>
      <c r="B835" s="6">
        <v>397</v>
      </c>
      <c r="C835" s="6">
        <v>116727</v>
      </c>
      <c r="D835" s="6">
        <v>27942</v>
      </c>
      <c r="E835" s="6">
        <v>20349106214</v>
      </c>
      <c r="F835" s="7" t="s">
        <v>1337</v>
      </c>
      <c r="G835" s="7" t="s">
        <v>1338</v>
      </c>
      <c r="H835" s="8">
        <v>30747</v>
      </c>
      <c r="I835" s="7" t="s">
        <v>257</v>
      </c>
      <c r="J835" s="7" t="s">
        <v>37</v>
      </c>
      <c r="K835" s="7" t="s">
        <v>1452</v>
      </c>
      <c r="L835" s="7" t="s">
        <v>28</v>
      </c>
      <c r="M835" s="6">
        <v>116727</v>
      </c>
      <c r="N835" s="8">
        <v>44546</v>
      </c>
      <c r="O835" s="8">
        <v>45016</v>
      </c>
      <c r="P835" s="6">
        <v>757</v>
      </c>
      <c r="Q835" s="7" t="s">
        <v>56</v>
      </c>
      <c r="R835" s="7" t="s">
        <v>42</v>
      </c>
      <c r="S835" s="7" t="s">
        <v>31</v>
      </c>
      <c r="T835" s="7" t="s">
        <v>32</v>
      </c>
      <c r="U835" s="9"/>
      <c r="V835" s="6">
        <v>7</v>
      </c>
      <c r="W835" s="6">
        <v>20</v>
      </c>
      <c r="X835" s="6">
        <v>30</v>
      </c>
      <c r="Y835" s="9"/>
      <c r="Z835" s="9"/>
      <c r="AA835" s="9"/>
      <c r="AB835" s="6">
        <v>160494</v>
      </c>
      <c r="AC835" s="6">
        <v>0</v>
      </c>
      <c r="AD835" s="6">
        <v>0</v>
      </c>
      <c r="AE835" s="6">
        <v>0</v>
      </c>
      <c r="AF835" s="6">
        <v>34185.22</v>
      </c>
      <c r="AG835" s="6">
        <v>39485.32</v>
      </c>
      <c r="AH835" s="6">
        <v>0</v>
      </c>
      <c r="AI835" s="6">
        <v>27201.23</v>
      </c>
      <c r="AJ835" s="6">
        <v>160494</v>
      </c>
      <c r="AK835" s="23">
        <v>121008.68</v>
      </c>
    </row>
    <row r="836" spans="1:37">
      <c r="A836" s="5">
        <v>14873</v>
      </c>
      <c r="B836" s="6">
        <v>397</v>
      </c>
      <c r="C836" s="6">
        <v>103288</v>
      </c>
      <c r="D836" s="6">
        <v>14873</v>
      </c>
      <c r="E836" s="6">
        <v>27164582596</v>
      </c>
      <c r="F836" s="7" t="s">
        <v>1477</v>
      </c>
      <c r="G836" s="7" t="s">
        <v>1478</v>
      </c>
      <c r="H836" s="8">
        <v>23179</v>
      </c>
      <c r="I836" s="7" t="s">
        <v>84</v>
      </c>
      <c r="J836" s="7" t="s">
        <v>27</v>
      </c>
      <c r="K836" s="7" t="s">
        <v>1452</v>
      </c>
      <c r="L836" s="7" t="s">
        <v>28</v>
      </c>
      <c r="M836" s="6">
        <v>103288</v>
      </c>
      <c r="N836" s="8">
        <v>42689</v>
      </c>
      <c r="O836" s="9"/>
      <c r="P836" s="6">
        <v>706</v>
      </c>
      <c r="Q836" s="7" t="s">
        <v>33</v>
      </c>
      <c r="R836" s="7" t="s">
        <v>57</v>
      </c>
      <c r="S836" s="7" t="s">
        <v>31</v>
      </c>
      <c r="T836" s="7" t="s">
        <v>43</v>
      </c>
      <c r="U836" s="7" t="s">
        <v>44</v>
      </c>
      <c r="V836" s="6">
        <v>34</v>
      </c>
      <c r="W836" s="6">
        <v>40</v>
      </c>
      <c r="X836" s="6">
        <v>30</v>
      </c>
      <c r="Y836" s="9"/>
      <c r="Z836" s="9"/>
      <c r="AA836" s="9"/>
      <c r="AB836" s="6">
        <v>621869.51</v>
      </c>
      <c r="AC836" s="6">
        <v>0</v>
      </c>
      <c r="AD836" s="6">
        <v>0</v>
      </c>
      <c r="AE836" s="6">
        <v>0</v>
      </c>
      <c r="AF836" s="6">
        <v>132256.69</v>
      </c>
      <c r="AG836" s="6">
        <v>254706.41</v>
      </c>
      <c r="AH836" s="6">
        <v>0</v>
      </c>
      <c r="AI836" s="6">
        <v>105421.54</v>
      </c>
      <c r="AJ836" s="6">
        <v>621869.51</v>
      </c>
      <c r="AK836" s="23">
        <v>367163.1</v>
      </c>
    </row>
    <row r="837" spans="1:37">
      <c r="A837" s="5">
        <v>27813</v>
      </c>
      <c r="B837" s="6">
        <v>397</v>
      </c>
      <c r="C837" s="6">
        <v>117364</v>
      </c>
      <c r="D837" s="6">
        <v>27813</v>
      </c>
      <c r="E837" s="6">
        <v>27288847814</v>
      </c>
      <c r="F837" s="7" t="s">
        <v>1339</v>
      </c>
      <c r="G837" s="7" t="s">
        <v>1340</v>
      </c>
      <c r="H837" s="8">
        <v>29827</v>
      </c>
      <c r="I837" s="7" t="s">
        <v>78</v>
      </c>
      <c r="J837" s="7" t="s">
        <v>27</v>
      </c>
      <c r="K837" s="7" t="s">
        <v>1452</v>
      </c>
      <c r="L837" s="7" t="s">
        <v>28</v>
      </c>
      <c r="M837" s="6">
        <v>117364</v>
      </c>
      <c r="N837" s="8">
        <v>44531</v>
      </c>
      <c r="O837" s="8">
        <v>45016</v>
      </c>
      <c r="P837" s="6">
        <v>757</v>
      </c>
      <c r="Q837" s="7" t="s">
        <v>56</v>
      </c>
      <c r="R837" s="7" t="s">
        <v>42</v>
      </c>
      <c r="S837" s="7" t="s">
        <v>31</v>
      </c>
      <c r="T837" s="7" t="s">
        <v>32</v>
      </c>
      <c r="U837" s="9"/>
      <c r="V837" s="6">
        <v>9</v>
      </c>
      <c r="W837" s="6">
        <v>20</v>
      </c>
      <c r="X837" s="6">
        <v>30</v>
      </c>
      <c r="Y837" s="9"/>
      <c r="Z837" s="9"/>
      <c r="AA837" s="9"/>
      <c r="AB837" s="6">
        <v>160494</v>
      </c>
      <c r="AC837" s="6">
        <v>0</v>
      </c>
      <c r="AD837" s="6">
        <v>0</v>
      </c>
      <c r="AE837" s="6">
        <v>0</v>
      </c>
      <c r="AF837" s="6">
        <v>35950.660000000003</v>
      </c>
      <c r="AG837" s="6">
        <v>43016.19</v>
      </c>
      <c r="AH837" s="6">
        <v>0</v>
      </c>
      <c r="AI837" s="6">
        <v>27201.23</v>
      </c>
      <c r="AJ837" s="6">
        <v>160494</v>
      </c>
      <c r="AK837" s="23">
        <v>117477.81</v>
      </c>
    </row>
    <row r="838" spans="1:37">
      <c r="A838" s="5">
        <v>11774</v>
      </c>
      <c r="B838" s="6">
        <v>397</v>
      </c>
      <c r="C838" s="6">
        <v>44940</v>
      </c>
      <c r="D838" s="6">
        <v>11774</v>
      </c>
      <c r="E838" s="6">
        <v>20126071036</v>
      </c>
      <c r="F838" s="7" t="s">
        <v>1341</v>
      </c>
      <c r="G838" s="7" t="s">
        <v>1342</v>
      </c>
      <c r="H838" s="8">
        <v>21564</v>
      </c>
      <c r="I838" s="7" t="s">
        <v>380</v>
      </c>
      <c r="J838" s="7" t="s">
        <v>37</v>
      </c>
      <c r="K838" s="7" t="s">
        <v>1452</v>
      </c>
      <c r="L838" s="7" t="s">
        <v>48</v>
      </c>
      <c r="M838" s="6">
        <v>44940</v>
      </c>
      <c r="N838" s="8">
        <v>39356</v>
      </c>
      <c r="O838" s="9"/>
      <c r="P838" s="6">
        <v>4</v>
      </c>
      <c r="Q838" s="7" t="s">
        <v>75</v>
      </c>
      <c r="R838" s="7" t="s">
        <v>50</v>
      </c>
      <c r="S838" s="7" t="s">
        <v>181</v>
      </c>
      <c r="T838" s="7" t="s">
        <v>52</v>
      </c>
      <c r="U838" s="9"/>
      <c r="V838" s="6">
        <v>42</v>
      </c>
      <c r="W838" s="6">
        <v>35</v>
      </c>
      <c r="X838" s="6">
        <v>30</v>
      </c>
      <c r="Y838" s="9"/>
      <c r="Z838" s="9"/>
      <c r="AA838" s="9"/>
      <c r="AB838" s="6">
        <v>492180.34</v>
      </c>
      <c r="AC838" s="6">
        <v>0</v>
      </c>
      <c r="AD838" s="6">
        <v>0</v>
      </c>
      <c r="AE838" s="6">
        <v>0</v>
      </c>
      <c r="AF838" s="6">
        <v>100404.79</v>
      </c>
      <c r="AG838" s="6">
        <v>243564.16</v>
      </c>
      <c r="AH838" s="6">
        <v>0</v>
      </c>
      <c r="AI838" s="6">
        <v>82841.62</v>
      </c>
      <c r="AJ838" s="6">
        <v>492180.34</v>
      </c>
      <c r="AK838" s="23">
        <v>248616.18</v>
      </c>
    </row>
    <row r="839" spans="1:37">
      <c r="A839" s="5">
        <v>26294</v>
      </c>
      <c r="B839" s="6">
        <v>397</v>
      </c>
      <c r="C839" s="6">
        <v>109208</v>
      </c>
      <c r="D839" s="6">
        <v>26294</v>
      </c>
      <c r="E839" s="6">
        <v>27329276347</v>
      </c>
      <c r="F839" s="7" t="s">
        <v>1341</v>
      </c>
      <c r="G839" s="7" t="s">
        <v>1343</v>
      </c>
      <c r="H839" s="8">
        <v>31952</v>
      </c>
      <c r="I839" s="7" t="s">
        <v>47</v>
      </c>
      <c r="J839" s="7" t="s">
        <v>27</v>
      </c>
      <c r="K839" s="7" t="s">
        <v>1452</v>
      </c>
      <c r="L839" s="7" t="s">
        <v>48</v>
      </c>
      <c r="M839" s="6">
        <v>109208</v>
      </c>
      <c r="N839" s="8">
        <v>43390</v>
      </c>
      <c r="O839" s="9"/>
      <c r="P839" s="6">
        <v>6</v>
      </c>
      <c r="Q839" s="7" t="s">
        <v>108</v>
      </c>
      <c r="R839" s="7" t="s">
        <v>50</v>
      </c>
      <c r="S839" s="7" t="s">
        <v>51</v>
      </c>
      <c r="T839" s="7" t="s">
        <v>52</v>
      </c>
      <c r="U839" s="9"/>
      <c r="V839" s="6">
        <v>13</v>
      </c>
      <c r="W839" s="6">
        <v>35</v>
      </c>
      <c r="X839" s="6">
        <v>30</v>
      </c>
      <c r="Y839" s="9"/>
      <c r="Z839" s="9"/>
      <c r="AA839" s="9"/>
      <c r="AB839" s="6">
        <v>283413.88</v>
      </c>
      <c r="AC839" s="6">
        <v>0</v>
      </c>
      <c r="AD839" s="6">
        <v>0</v>
      </c>
      <c r="AE839" s="6">
        <v>0</v>
      </c>
      <c r="AF839" s="6">
        <v>57816.44</v>
      </c>
      <c r="AG839" s="6">
        <v>72828.87</v>
      </c>
      <c r="AH839" s="6">
        <v>0</v>
      </c>
      <c r="AI839" s="6">
        <v>47821.03</v>
      </c>
      <c r="AJ839" s="6">
        <v>283413.88</v>
      </c>
      <c r="AK839" s="23">
        <v>210585.01</v>
      </c>
    </row>
    <row r="840" spans="1:37">
      <c r="A840" s="5">
        <v>25653</v>
      </c>
      <c r="B840" s="6">
        <v>397</v>
      </c>
      <c r="C840" s="6">
        <v>112929</v>
      </c>
      <c r="D840" s="6">
        <v>25653</v>
      </c>
      <c r="E840" s="6">
        <v>20257192513</v>
      </c>
      <c r="F840" s="7" t="s">
        <v>1344</v>
      </c>
      <c r="G840" s="7" t="s">
        <v>1345</v>
      </c>
      <c r="H840" s="8">
        <v>28205</v>
      </c>
      <c r="I840" s="7" t="s">
        <v>173</v>
      </c>
      <c r="J840" s="7" t="s">
        <v>37</v>
      </c>
      <c r="K840" s="7" t="s">
        <v>1452</v>
      </c>
      <c r="L840" s="7" t="s">
        <v>28</v>
      </c>
      <c r="M840" s="6">
        <v>112929</v>
      </c>
      <c r="N840" s="8">
        <v>43711</v>
      </c>
      <c r="O840" s="8">
        <v>45537</v>
      </c>
      <c r="P840" s="6">
        <v>757</v>
      </c>
      <c r="Q840" s="7" t="s">
        <v>56</v>
      </c>
      <c r="R840" s="7" t="s">
        <v>42</v>
      </c>
      <c r="S840" s="7" t="s">
        <v>31</v>
      </c>
      <c r="T840" s="7" t="s">
        <v>43</v>
      </c>
      <c r="U840" s="7" t="s">
        <v>44</v>
      </c>
      <c r="V840" s="6">
        <v>13</v>
      </c>
      <c r="W840" s="6">
        <v>20</v>
      </c>
      <c r="X840" s="6">
        <v>30</v>
      </c>
      <c r="Y840" s="9"/>
      <c r="Z840" s="9"/>
      <c r="AA840" s="9"/>
      <c r="AB840" s="6">
        <v>160494</v>
      </c>
      <c r="AC840" s="6">
        <v>0</v>
      </c>
      <c r="AD840" s="6">
        <v>0</v>
      </c>
      <c r="AE840" s="6">
        <v>0</v>
      </c>
      <c r="AF840" s="6">
        <v>34185.22</v>
      </c>
      <c r="AG840" s="6">
        <v>39243.68</v>
      </c>
      <c r="AH840" s="6">
        <v>0</v>
      </c>
      <c r="AI840" s="6">
        <v>28172.22</v>
      </c>
      <c r="AJ840" s="6">
        <v>160494</v>
      </c>
      <c r="AK840" s="23">
        <v>121250.32</v>
      </c>
    </row>
    <row r="841" spans="1:37">
      <c r="A841" s="5">
        <v>25653</v>
      </c>
      <c r="B841" s="6">
        <v>397</v>
      </c>
      <c r="C841" s="6">
        <v>113720</v>
      </c>
      <c r="D841" s="6">
        <v>25653</v>
      </c>
      <c r="E841" s="6">
        <v>20257192513</v>
      </c>
      <c r="F841" s="7" t="s">
        <v>1344</v>
      </c>
      <c r="G841" s="7" t="s">
        <v>1345</v>
      </c>
      <c r="H841" s="8">
        <v>28205</v>
      </c>
      <c r="I841" s="7" t="s">
        <v>173</v>
      </c>
      <c r="J841" s="7" t="s">
        <v>37</v>
      </c>
      <c r="K841" s="7" t="s">
        <v>1452</v>
      </c>
      <c r="L841" s="7" t="s">
        <v>28</v>
      </c>
      <c r="M841" s="6">
        <v>113720</v>
      </c>
      <c r="N841" s="8">
        <v>43782</v>
      </c>
      <c r="O841" s="8">
        <v>45608</v>
      </c>
      <c r="P841" s="6">
        <v>740</v>
      </c>
      <c r="Q841" s="7" t="s">
        <v>38</v>
      </c>
      <c r="R841" s="7" t="s">
        <v>42</v>
      </c>
      <c r="S841" s="7" t="s">
        <v>31</v>
      </c>
      <c r="T841" s="7" t="s">
        <v>43</v>
      </c>
      <c r="U841" s="7" t="s">
        <v>44</v>
      </c>
      <c r="V841" s="6">
        <v>13</v>
      </c>
      <c r="W841" s="6">
        <v>20</v>
      </c>
      <c r="X841" s="6">
        <v>30</v>
      </c>
      <c r="Y841" s="9"/>
      <c r="Z841" s="9"/>
      <c r="AA841" s="9"/>
      <c r="AB841" s="6">
        <v>160494</v>
      </c>
      <c r="AC841" s="6">
        <v>0</v>
      </c>
      <c r="AD841" s="6">
        <v>0</v>
      </c>
      <c r="AE841" s="6">
        <v>0</v>
      </c>
      <c r="AF841" s="6">
        <v>34185.22</v>
      </c>
      <c r="AG841" s="6">
        <v>35087.879999999997</v>
      </c>
      <c r="AH841" s="6">
        <v>0</v>
      </c>
      <c r="AI841" s="6">
        <v>25951.88</v>
      </c>
      <c r="AJ841" s="6">
        <v>160494</v>
      </c>
      <c r="AK841" s="23">
        <v>125406.12</v>
      </c>
    </row>
    <row r="842" spans="1:37">
      <c r="A842" s="5">
        <v>15624</v>
      </c>
      <c r="B842" s="6">
        <v>397</v>
      </c>
      <c r="C842" s="6">
        <v>103621</v>
      </c>
      <c r="D842" s="6">
        <v>15624</v>
      </c>
      <c r="E842" s="6">
        <v>27174588738</v>
      </c>
      <c r="F842" s="7" t="s">
        <v>1346</v>
      </c>
      <c r="G842" s="7" t="s">
        <v>1347</v>
      </c>
      <c r="H842" s="8">
        <v>24017</v>
      </c>
      <c r="I842" s="7" t="s">
        <v>65</v>
      </c>
      <c r="J842" s="7" t="s">
        <v>27</v>
      </c>
      <c r="K842" s="7" t="s">
        <v>1452</v>
      </c>
      <c r="L842" s="7" t="s">
        <v>28</v>
      </c>
      <c r="M842" s="6">
        <v>103621</v>
      </c>
      <c r="N842" s="8">
        <v>42917</v>
      </c>
      <c r="O842" s="9"/>
      <c r="P842" s="6">
        <v>730</v>
      </c>
      <c r="Q842" s="7" t="s">
        <v>33</v>
      </c>
      <c r="R842" s="7" t="s">
        <v>30</v>
      </c>
      <c r="S842" s="7" t="s">
        <v>31</v>
      </c>
      <c r="T842" s="7" t="s">
        <v>43</v>
      </c>
      <c r="U842" s="9"/>
      <c r="V842" s="6">
        <v>35</v>
      </c>
      <c r="W842" s="6">
        <v>10</v>
      </c>
      <c r="X842" s="6">
        <v>30</v>
      </c>
      <c r="Y842" s="9"/>
      <c r="Z842" s="9"/>
      <c r="AA842" s="9"/>
      <c r="AB842" s="6">
        <v>146975.76</v>
      </c>
      <c r="AC842" s="6">
        <v>0</v>
      </c>
      <c r="AD842" s="6">
        <v>0</v>
      </c>
      <c r="AE842" s="6">
        <v>0</v>
      </c>
      <c r="AF842" s="6">
        <v>25552.080000000002</v>
      </c>
      <c r="AG842" s="6">
        <v>29711.02</v>
      </c>
      <c r="AH842" s="6">
        <v>0</v>
      </c>
      <c r="AI842" s="6">
        <v>23765.99</v>
      </c>
      <c r="AJ842" s="6">
        <v>146975.76</v>
      </c>
      <c r="AK842" s="23">
        <v>117264.74</v>
      </c>
    </row>
    <row r="843" spans="1:37">
      <c r="A843" s="5">
        <v>15624</v>
      </c>
      <c r="B843" s="6">
        <v>397</v>
      </c>
      <c r="C843" s="6">
        <v>120783</v>
      </c>
      <c r="D843" s="6">
        <v>15624</v>
      </c>
      <c r="E843" s="6">
        <v>27174588738</v>
      </c>
      <c r="F843" s="7" t="s">
        <v>1346</v>
      </c>
      <c r="G843" s="7" t="s">
        <v>1347</v>
      </c>
      <c r="H843" s="8">
        <v>24017</v>
      </c>
      <c r="I843" s="7" t="s">
        <v>65</v>
      </c>
      <c r="J843" s="7" t="s">
        <v>27</v>
      </c>
      <c r="K843" s="7" t="s">
        <v>1452</v>
      </c>
      <c r="L843" s="7" t="s">
        <v>28</v>
      </c>
      <c r="M843" s="6">
        <v>120783</v>
      </c>
      <c r="N843" s="8">
        <v>44834</v>
      </c>
      <c r="O843" s="8">
        <v>46659</v>
      </c>
      <c r="P843" s="6">
        <v>705</v>
      </c>
      <c r="Q843" s="7" t="s">
        <v>69</v>
      </c>
      <c r="R843" s="7" t="s">
        <v>57</v>
      </c>
      <c r="S843" s="7" t="s">
        <v>31</v>
      </c>
      <c r="T843" s="7" t="s">
        <v>32</v>
      </c>
      <c r="U843" s="9"/>
      <c r="V843" s="6">
        <v>35</v>
      </c>
      <c r="W843" s="6">
        <v>40</v>
      </c>
      <c r="X843" s="6">
        <v>30</v>
      </c>
      <c r="Y843" s="9"/>
      <c r="Z843" s="9"/>
      <c r="AA843" s="9"/>
      <c r="AB843" s="6">
        <v>660672.99</v>
      </c>
      <c r="AC843" s="6">
        <v>0</v>
      </c>
      <c r="AD843" s="6">
        <v>0</v>
      </c>
      <c r="AE843" s="6">
        <v>0</v>
      </c>
      <c r="AF843" s="6">
        <v>114859.5</v>
      </c>
      <c r="AG843" s="6">
        <v>235268.5</v>
      </c>
      <c r="AH843" s="6">
        <v>0</v>
      </c>
      <c r="AI843" s="6">
        <v>111995.45</v>
      </c>
      <c r="AJ843" s="6">
        <v>660672.99</v>
      </c>
      <c r="AK843" s="23">
        <v>425404.49</v>
      </c>
    </row>
    <row r="844" spans="1:37">
      <c r="A844" s="5">
        <v>28776</v>
      </c>
      <c r="B844" s="6">
        <v>397</v>
      </c>
      <c r="C844" s="6">
        <v>118263</v>
      </c>
      <c r="D844" s="6">
        <v>28776</v>
      </c>
      <c r="E844" s="6">
        <v>20310019675</v>
      </c>
      <c r="F844" s="7" t="s">
        <v>1348</v>
      </c>
      <c r="G844" s="7" t="s">
        <v>1349</v>
      </c>
      <c r="H844" s="8">
        <v>30860</v>
      </c>
      <c r="I844" s="7" t="s">
        <v>143</v>
      </c>
      <c r="J844" s="7" t="s">
        <v>37</v>
      </c>
      <c r="K844" s="7" t="s">
        <v>1452</v>
      </c>
      <c r="L844" s="7" t="s">
        <v>28</v>
      </c>
      <c r="M844" s="6">
        <v>118263</v>
      </c>
      <c r="N844" s="8">
        <v>44043</v>
      </c>
      <c r="O844" s="8">
        <v>45899</v>
      </c>
      <c r="P844" s="6">
        <v>716</v>
      </c>
      <c r="Q844" s="7" t="s">
        <v>29</v>
      </c>
      <c r="R844" s="7" t="s">
        <v>42</v>
      </c>
      <c r="S844" s="7" t="s">
        <v>31</v>
      </c>
      <c r="T844" s="7" t="s">
        <v>43</v>
      </c>
      <c r="U844" s="7" t="s">
        <v>44</v>
      </c>
      <c r="V844" s="6">
        <v>7</v>
      </c>
      <c r="W844" s="6">
        <v>20</v>
      </c>
      <c r="X844" s="6">
        <v>30</v>
      </c>
      <c r="Y844" s="9"/>
      <c r="Z844" s="9"/>
      <c r="AA844" s="9"/>
      <c r="AB844" s="6">
        <v>160494.01</v>
      </c>
      <c r="AC844" s="6">
        <v>0</v>
      </c>
      <c r="AD844" s="6">
        <v>0</v>
      </c>
      <c r="AE844" s="6">
        <v>0</v>
      </c>
      <c r="AF844" s="6">
        <v>34185.22</v>
      </c>
      <c r="AG844" s="6">
        <v>39485.32</v>
      </c>
      <c r="AH844" s="6">
        <v>0</v>
      </c>
      <c r="AI844" s="6">
        <v>27201.23</v>
      </c>
      <c r="AJ844" s="6">
        <v>160494.01</v>
      </c>
      <c r="AK844" s="23">
        <v>121008.69</v>
      </c>
    </row>
    <row r="845" spans="1:37">
      <c r="A845" s="5">
        <v>27912</v>
      </c>
      <c r="B845" s="6">
        <v>397</v>
      </c>
      <c r="C845" s="6">
        <v>119448</v>
      </c>
      <c r="D845" s="6">
        <v>27912</v>
      </c>
      <c r="E845" s="6">
        <v>27136278512</v>
      </c>
      <c r="F845" s="7" t="s">
        <v>1350</v>
      </c>
      <c r="G845" s="7" t="s">
        <v>1198</v>
      </c>
      <c r="H845" s="8">
        <v>20905</v>
      </c>
      <c r="I845" s="7" t="s">
        <v>138</v>
      </c>
      <c r="J845" s="7" t="s">
        <v>27</v>
      </c>
      <c r="K845" s="7" t="s">
        <v>1452</v>
      </c>
      <c r="L845" s="7" t="s">
        <v>28</v>
      </c>
      <c r="M845" s="6">
        <v>119448</v>
      </c>
      <c r="N845" s="8">
        <v>44774</v>
      </c>
      <c r="O845" s="8">
        <v>45473</v>
      </c>
      <c r="P845" s="6">
        <v>737</v>
      </c>
      <c r="Q845" s="7" t="s">
        <v>29</v>
      </c>
      <c r="R845" s="7" t="s">
        <v>30</v>
      </c>
      <c r="S845" s="7" t="s">
        <v>31</v>
      </c>
      <c r="T845" s="7" t="s">
        <v>32</v>
      </c>
      <c r="U845" s="9"/>
      <c r="V845" s="6">
        <v>9</v>
      </c>
      <c r="W845" s="6">
        <v>10</v>
      </c>
      <c r="X845" s="6">
        <v>30</v>
      </c>
      <c r="Y845" s="9"/>
      <c r="Z845" s="9"/>
      <c r="AA845" s="9"/>
      <c r="AB845" s="6">
        <v>80247.009999999995</v>
      </c>
      <c r="AC845" s="6">
        <v>0</v>
      </c>
      <c r="AD845" s="6">
        <v>0</v>
      </c>
      <c r="AE845" s="6">
        <v>0</v>
      </c>
      <c r="AF845" s="6">
        <v>17975.330000000002</v>
      </c>
      <c r="AG845" s="6">
        <v>18547.990000000002</v>
      </c>
      <c r="AH845" s="6">
        <v>0</v>
      </c>
      <c r="AI845" s="6">
        <v>12975.95</v>
      </c>
      <c r="AJ845" s="6">
        <v>80247.009999999995</v>
      </c>
      <c r="AK845" s="23">
        <v>61699.02</v>
      </c>
    </row>
    <row r="846" spans="1:37">
      <c r="A846" s="5">
        <v>27912</v>
      </c>
      <c r="B846" s="6">
        <v>397</v>
      </c>
      <c r="C846" s="6">
        <v>119903</v>
      </c>
      <c r="D846" s="6">
        <v>27912</v>
      </c>
      <c r="E846" s="6">
        <v>27136278512</v>
      </c>
      <c r="F846" s="7" t="s">
        <v>1350</v>
      </c>
      <c r="G846" s="7" t="s">
        <v>1198</v>
      </c>
      <c r="H846" s="8">
        <v>20905</v>
      </c>
      <c r="I846" s="7" t="s">
        <v>138</v>
      </c>
      <c r="J846" s="7" t="s">
        <v>27</v>
      </c>
      <c r="K846" s="7" t="s">
        <v>1452</v>
      </c>
      <c r="L846" s="7" t="s">
        <v>28</v>
      </c>
      <c r="M846" s="6">
        <v>119903</v>
      </c>
      <c r="N846" s="8">
        <v>44812</v>
      </c>
      <c r="O846" s="8">
        <v>46472</v>
      </c>
      <c r="P846" s="6">
        <v>716</v>
      </c>
      <c r="Q846" s="7" t="s">
        <v>29</v>
      </c>
      <c r="R846" s="7" t="s">
        <v>42</v>
      </c>
      <c r="S846" s="7" t="s">
        <v>31</v>
      </c>
      <c r="T846" s="7" t="s">
        <v>43</v>
      </c>
      <c r="U846" s="7" t="s">
        <v>44</v>
      </c>
      <c r="V846" s="6">
        <v>9</v>
      </c>
      <c r="W846" s="6">
        <v>20</v>
      </c>
      <c r="X846" s="6">
        <v>30</v>
      </c>
      <c r="Y846" s="9"/>
      <c r="Z846" s="9"/>
      <c r="AA846" s="9"/>
      <c r="AB846" s="6">
        <v>160494.01</v>
      </c>
      <c r="AC846" s="6">
        <v>0</v>
      </c>
      <c r="AD846" s="6">
        <v>0</v>
      </c>
      <c r="AE846" s="6">
        <v>0</v>
      </c>
      <c r="AF846" s="6">
        <v>35950.660000000003</v>
      </c>
      <c r="AG846" s="6">
        <v>51993.85</v>
      </c>
      <c r="AH846" s="6">
        <v>0</v>
      </c>
      <c r="AI846" s="6">
        <v>27686.720000000001</v>
      </c>
      <c r="AJ846" s="6">
        <v>160494.01</v>
      </c>
      <c r="AK846" s="23">
        <v>108500.16</v>
      </c>
    </row>
    <row r="847" spans="1:37">
      <c r="A847" s="5">
        <v>28403</v>
      </c>
      <c r="B847" s="6">
        <v>397</v>
      </c>
      <c r="C847" s="6">
        <v>118768</v>
      </c>
      <c r="D847" s="6">
        <v>28403</v>
      </c>
      <c r="E847" s="6">
        <v>20290377863</v>
      </c>
      <c r="F847" s="7" t="s">
        <v>1606</v>
      </c>
      <c r="G847" s="7" t="s">
        <v>1607</v>
      </c>
      <c r="H847" s="8">
        <v>29850</v>
      </c>
      <c r="I847" s="7" t="s">
        <v>78</v>
      </c>
      <c r="J847" s="7" t="s">
        <v>37</v>
      </c>
      <c r="K847" s="7" t="s">
        <v>1452</v>
      </c>
      <c r="L847" s="7" t="s">
        <v>28</v>
      </c>
      <c r="M847" s="6">
        <v>118768</v>
      </c>
      <c r="N847" s="8">
        <v>44739</v>
      </c>
      <c r="O847" s="8">
        <v>46564</v>
      </c>
      <c r="P847" s="6">
        <v>734</v>
      </c>
      <c r="Q847" s="7" t="s">
        <v>56</v>
      </c>
      <c r="R847" s="7" t="s">
        <v>57</v>
      </c>
      <c r="S847" s="7" t="s">
        <v>31</v>
      </c>
      <c r="T847" s="7" t="s">
        <v>43</v>
      </c>
      <c r="U847" s="7" t="s">
        <v>44</v>
      </c>
      <c r="V847" s="6">
        <v>16</v>
      </c>
      <c r="W847" s="6">
        <v>40</v>
      </c>
      <c r="X847" s="6">
        <v>30</v>
      </c>
      <c r="Y847" s="9"/>
      <c r="Z847" s="9"/>
      <c r="AA847" s="9"/>
      <c r="AB847" s="6">
        <v>369832.36</v>
      </c>
      <c r="AC847" s="6">
        <v>0</v>
      </c>
      <c r="AD847" s="6">
        <v>0</v>
      </c>
      <c r="AE847" s="6">
        <v>0</v>
      </c>
      <c r="AF847" s="6">
        <v>82842.45</v>
      </c>
      <c r="AG847" s="6">
        <v>100532.04</v>
      </c>
      <c r="AH847" s="6">
        <v>0</v>
      </c>
      <c r="AI847" s="6">
        <v>62317.75</v>
      </c>
      <c r="AJ847" s="6">
        <v>369832.36</v>
      </c>
      <c r="AK847" s="23">
        <v>269300.32</v>
      </c>
    </row>
    <row r="848" spans="1:37">
      <c r="A848" s="5">
        <v>24373</v>
      </c>
      <c r="B848" s="6">
        <v>397</v>
      </c>
      <c r="C848" s="6">
        <v>113942</v>
      </c>
      <c r="D848" s="6">
        <v>24373</v>
      </c>
      <c r="E848" s="6">
        <v>20307606977</v>
      </c>
      <c r="F848" s="7" t="s">
        <v>1351</v>
      </c>
      <c r="G848" s="7" t="s">
        <v>1352</v>
      </c>
      <c r="H848" s="8">
        <v>30801</v>
      </c>
      <c r="I848" s="7" t="s">
        <v>143</v>
      </c>
      <c r="J848" s="7" t="s">
        <v>37</v>
      </c>
      <c r="K848" s="7" t="s">
        <v>1452</v>
      </c>
      <c r="L848" s="7" t="s">
        <v>28</v>
      </c>
      <c r="M848" s="6">
        <v>113942</v>
      </c>
      <c r="N848" s="8">
        <v>43955</v>
      </c>
      <c r="O848" s="8">
        <v>45780</v>
      </c>
      <c r="P848" s="6">
        <v>709</v>
      </c>
      <c r="Q848" s="7" t="s">
        <v>29</v>
      </c>
      <c r="R848" s="7" t="s">
        <v>57</v>
      </c>
      <c r="S848" s="7" t="s">
        <v>31</v>
      </c>
      <c r="T848" s="7" t="s">
        <v>43</v>
      </c>
      <c r="U848" s="7" t="s">
        <v>44</v>
      </c>
      <c r="V848" s="6">
        <v>16</v>
      </c>
      <c r="W848" s="6">
        <v>40</v>
      </c>
      <c r="X848" s="6">
        <v>30</v>
      </c>
      <c r="Y848" s="9"/>
      <c r="Z848" s="9"/>
      <c r="AA848" s="9"/>
      <c r="AB848" s="6">
        <v>389405.62</v>
      </c>
      <c r="AC848" s="6">
        <v>0</v>
      </c>
      <c r="AD848" s="6">
        <v>0</v>
      </c>
      <c r="AE848" s="6">
        <v>0</v>
      </c>
      <c r="AF848" s="6">
        <v>82943.399999999994</v>
      </c>
      <c r="AG848" s="6">
        <v>85237.82</v>
      </c>
      <c r="AH848" s="6">
        <v>0</v>
      </c>
      <c r="AI848" s="6">
        <v>65601.149999999994</v>
      </c>
      <c r="AJ848" s="6">
        <v>389405.62</v>
      </c>
      <c r="AK848" s="23">
        <v>304167.8</v>
      </c>
    </row>
    <row r="849" spans="1:37">
      <c r="A849" s="5">
        <v>28698</v>
      </c>
      <c r="B849" s="6">
        <v>397</v>
      </c>
      <c r="C849" s="6">
        <v>113336</v>
      </c>
      <c r="D849" s="6">
        <v>28698</v>
      </c>
      <c r="E849" s="6">
        <v>27368381026</v>
      </c>
      <c r="F849" s="7" t="s">
        <v>1351</v>
      </c>
      <c r="G849" s="7" t="s">
        <v>494</v>
      </c>
      <c r="H849" s="8">
        <v>33671</v>
      </c>
      <c r="I849" s="7" t="s">
        <v>218</v>
      </c>
      <c r="J849" s="7" t="s">
        <v>27</v>
      </c>
      <c r="K849" s="7" t="s">
        <v>1452</v>
      </c>
      <c r="L849" s="7" t="s">
        <v>28</v>
      </c>
      <c r="M849" s="6">
        <v>113336</v>
      </c>
      <c r="N849" s="8">
        <v>43802</v>
      </c>
      <c r="O849" s="8">
        <v>45016</v>
      </c>
      <c r="P849" s="6">
        <v>734</v>
      </c>
      <c r="Q849" s="7" t="s">
        <v>56</v>
      </c>
      <c r="R849" s="7" t="s">
        <v>57</v>
      </c>
      <c r="S849" s="7" t="s">
        <v>31</v>
      </c>
      <c r="T849" s="7" t="s">
        <v>32</v>
      </c>
      <c r="U849" s="9"/>
      <c r="V849" s="6">
        <v>7</v>
      </c>
      <c r="W849" s="6">
        <v>40</v>
      </c>
      <c r="X849" s="6">
        <v>30</v>
      </c>
      <c r="Y849" s="9"/>
      <c r="Z849" s="9"/>
      <c r="AA849" s="9"/>
      <c r="AB849" s="6">
        <v>320988.01</v>
      </c>
      <c r="AC849" s="6">
        <v>0</v>
      </c>
      <c r="AD849" s="6">
        <v>0</v>
      </c>
      <c r="AE849" s="6">
        <v>0</v>
      </c>
      <c r="AF849" s="6">
        <v>68370.44</v>
      </c>
      <c r="AG849" s="6">
        <v>68374.240000000005</v>
      </c>
      <c r="AH849" s="6">
        <v>0</v>
      </c>
      <c r="AI849" s="6">
        <v>54124.1</v>
      </c>
      <c r="AJ849" s="6">
        <v>320988.01</v>
      </c>
      <c r="AK849" s="23">
        <v>252613.77</v>
      </c>
    </row>
    <row r="850" spans="1:37">
      <c r="A850" s="5">
        <v>30061</v>
      </c>
      <c r="B850" s="6">
        <v>397</v>
      </c>
      <c r="C850" s="6">
        <v>119131</v>
      </c>
      <c r="D850" s="6">
        <v>30061</v>
      </c>
      <c r="E850" s="6">
        <v>20399752516</v>
      </c>
      <c r="F850" s="7" t="s">
        <v>2520</v>
      </c>
      <c r="G850" s="7" t="s">
        <v>2521</v>
      </c>
      <c r="H850" s="8">
        <v>35375</v>
      </c>
      <c r="I850" s="7" t="s">
        <v>111</v>
      </c>
      <c r="J850" s="7" t="s">
        <v>37</v>
      </c>
      <c r="K850" s="7" t="s">
        <v>1452</v>
      </c>
      <c r="L850" s="7" t="s">
        <v>28</v>
      </c>
      <c r="M850" s="6">
        <v>119131</v>
      </c>
      <c r="N850" s="8">
        <v>44747</v>
      </c>
      <c r="O850" s="8">
        <v>45046</v>
      </c>
      <c r="P850" s="6">
        <v>768</v>
      </c>
      <c r="Q850" s="7" t="s">
        <v>61</v>
      </c>
      <c r="R850" s="7" t="s">
        <v>30</v>
      </c>
      <c r="S850" s="7" t="s">
        <v>31</v>
      </c>
      <c r="T850" s="7" t="s">
        <v>62</v>
      </c>
      <c r="U850" s="7" t="s">
        <v>44</v>
      </c>
      <c r="V850" s="6">
        <v>2</v>
      </c>
      <c r="W850" s="6">
        <v>10</v>
      </c>
      <c r="X850" s="6">
        <v>30</v>
      </c>
      <c r="Y850" s="9"/>
      <c r="Z850" s="9"/>
      <c r="AA850" s="9"/>
      <c r="AB850" s="6">
        <v>39442.69</v>
      </c>
      <c r="AC850" s="6">
        <v>0</v>
      </c>
      <c r="AD850" s="6">
        <v>0</v>
      </c>
      <c r="AE850" s="6">
        <v>0</v>
      </c>
      <c r="AF850" s="6">
        <v>8401.2900000000009</v>
      </c>
      <c r="AG850" s="6">
        <v>17696.080000000002</v>
      </c>
      <c r="AH850" s="6">
        <v>0</v>
      </c>
      <c r="AI850" s="6">
        <v>6899.33</v>
      </c>
      <c r="AJ850" s="6">
        <v>39442.69</v>
      </c>
      <c r="AK850" s="23">
        <v>21746.61</v>
      </c>
    </row>
    <row r="851" spans="1:37">
      <c r="A851" s="5">
        <v>23529</v>
      </c>
      <c r="B851" s="6">
        <v>397</v>
      </c>
      <c r="C851" s="6">
        <v>118636</v>
      </c>
      <c r="D851" s="6">
        <v>23529</v>
      </c>
      <c r="E851" s="6">
        <v>27282220178</v>
      </c>
      <c r="F851" s="7" t="s">
        <v>1353</v>
      </c>
      <c r="G851" s="7" t="s">
        <v>384</v>
      </c>
      <c r="H851" s="8">
        <v>29425</v>
      </c>
      <c r="I851" s="7" t="s">
        <v>87</v>
      </c>
      <c r="J851" s="7" t="s">
        <v>27</v>
      </c>
      <c r="K851" s="7" t="s">
        <v>1452</v>
      </c>
      <c r="L851" s="7" t="s">
        <v>28</v>
      </c>
      <c r="M851" s="6">
        <v>118636</v>
      </c>
      <c r="N851" s="8">
        <v>44712</v>
      </c>
      <c r="O851" s="8">
        <v>46537</v>
      </c>
      <c r="P851" s="6">
        <v>757</v>
      </c>
      <c r="Q851" s="7" t="s">
        <v>56</v>
      </c>
      <c r="R851" s="7" t="s">
        <v>42</v>
      </c>
      <c r="S851" s="7" t="s">
        <v>31</v>
      </c>
      <c r="T851" s="7" t="s">
        <v>43</v>
      </c>
      <c r="U851" s="7" t="s">
        <v>44</v>
      </c>
      <c r="V851" s="6">
        <v>14</v>
      </c>
      <c r="W851" s="6">
        <v>20</v>
      </c>
      <c r="X851" s="6">
        <v>30</v>
      </c>
      <c r="Y851" s="9"/>
      <c r="Z851" s="9"/>
      <c r="AA851" s="9"/>
      <c r="AB851" s="6">
        <v>160494</v>
      </c>
      <c r="AC851" s="6">
        <v>0</v>
      </c>
      <c r="AD851" s="6">
        <v>0</v>
      </c>
      <c r="AE851" s="6">
        <v>0</v>
      </c>
      <c r="AF851" s="6">
        <v>35950.660000000003</v>
      </c>
      <c r="AG851" s="6">
        <v>60297.79</v>
      </c>
      <c r="AH851" s="6">
        <v>0</v>
      </c>
      <c r="AI851" s="6">
        <v>27201.23</v>
      </c>
      <c r="AJ851" s="6">
        <v>160494</v>
      </c>
      <c r="AK851" s="23">
        <v>100196.21</v>
      </c>
    </row>
    <row r="852" spans="1:37">
      <c r="A852" s="5">
        <v>31142</v>
      </c>
      <c r="B852" s="6">
        <v>397</v>
      </c>
      <c r="C852" s="6">
        <v>116715</v>
      </c>
      <c r="D852" s="6">
        <v>31142</v>
      </c>
      <c r="E852" s="6">
        <v>20370970832</v>
      </c>
      <c r="F852" s="7" t="s">
        <v>1354</v>
      </c>
      <c r="G852" s="7" t="s">
        <v>1355</v>
      </c>
      <c r="H852" s="8">
        <v>33938</v>
      </c>
      <c r="I852" s="7" t="s">
        <v>156</v>
      </c>
      <c r="J852" s="7" t="s">
        <v>37</v>
      </c>
      <c r="K852" s="7" t="s">
        <v>1452</v>
      </c>
      <c r="L852" s="7" t="s">
        <v>48</v>
      </c>
      <c r="M852" s="6">
        <v>116715</v>
      </c>
      <c r="N852" s="8">
        <v>44503</v>
      </c>
      <c r="O852" s="9"/>
      <c r="P852" s="6">
        <v>7</v>
      </c>
      <c r="Q852" s="7" t="s">
        <v>221</v>
      </c>
      <c r="R852" s="7" t="s">
        <v>50</v>
      </c>
      <c r="S852" s="7" t="s">
        <v>109</v>
      </c>
      <c r="T852" s="7" t="s">
        <v>52</v>
      </c>
      <c r="U852" s="9"/>
      <c r="V852" s="6">
        <v>1</v>
      </c>
      <c r="W852" s="6">
        <v>35</v>
      </c>
      <c r="X852" s="6">
        <v>30</v>
      </c>
      <c r="Y852" s="9"/>
      <c r="Z852" s="9"/>
      <c r="AA852" s="9"/>
      <c r="AB852" s="6">
        <v>197681.4</v>
      </c>
      <c r="AC852" s="6">
        <v>0</v>
      </c>
      <c r="AD852" s="6">
        <v>0</v>
      </c>
      <c r="AE852" s="6">
        <v>0</v>
      </c>
      <c r="AF852" s="6">
        <v>31629.02</v>
      </c>
      <c r="AG852" s="6">
        <v>40688.58</v>
      </c>
      <c r="AH852" s="6">
        <v>0</v>
      </c>
      <c r="AI852" s="6">
        <v>33439.410000000003</v>
      </c>
      <c r="AJ852" s="6">
        <v>197681.4</v>
      </c>
      <c r="AK852" s="23">
        <v>156992.82</v>
      </c>
    </row>
    <row r="853" spans="1:37">
      <c r="A853" s="5">
        <v>16974</v>
      </c>
      <c r="B853" s="6">
        <v>397</v>
      </c>
      <c r="C853" s="6">
        <v>119855</v>
      </c>
      <c r="D853" s="6">
        <v>16974</v>
      </c>
      <c r="E853" s="6">
        <v>27185487321</v>
      </c>
      <c r="F853" s="7" t="s">
        <v>1356</v>
      </c>
      <c r="G853" s="7" t="s">
        <v>1357</v>
      </c>
      <c r="H853" s="8">
        <v>24658</v>
      </c>
      <c r="I853" s="7" t="s">
        <v>500</v>
      </c>
      <c r="J853" s="7" t="s">
        <v>27</v>
      </c>
      <c r="K853" s="7" t="s">
        <v>1452</v>
      </c>
      <c r="L853" s="7" t="s">
        <v>28</v>
      </c>
      <c r="M853" s="6">
        <v>119855</v>
      </c>
      <c r="N853" s="8">
        <v>44854</v>
      </c>
      <c r="O853" s="8">
        <v>45077</v>
      </c>
      <c r="P853" s="6">
        <v>706</v>
      </c>
      <c r="Q853" s="7" t="s">
        <v>33</v>
      </c>
      <c r="R853" s="7" t="s">
        <v>57</v>
      </c>
      <c r="S853" s="7" t="s">
        <v>31</v>
      </c>
      <c r="T853" s="7" t="s">
        <v>32</v>
      </c>
      <c r="U853" s="9"/>
      <c r="V853" s="6">
        <v>32</v>
      </c>
      <c r="W853" s="6">
        <v>40</v>
      </c>
      <c r="X853" s="6">
        <v>30</v>
      </c>
      <c r="Y853" s="9"/>
      <c r="Z853" s="9"/>
      <c r="AA853" s="9"/>
      <c r="AB853" s="6">
        <v>574837.36</v>
      </c>
      <c r="AC853" s="6">
        <v>0</v>
      </c>
      <c r="AD853" s="6">
        <v>0</v>
      </c>
      <c r="AE853" s="6">
        <v>0</v>
      </c>
      <c r="AF853" s="6">
        <v>128763.57</v>
      </c>
      <c r="AG853" s="6">
        <v>172162.02</v>
      </c>
      <c r="AH853" s="6">
        <v>0</v>
      </c>
      <c r="AI853" s="6">
        <v>96707.33</v>
      </c>
      <c r="AJ853" s="6">
        <v>574837.36</v>
      </c>
      <c r="AK853" s="23">
        <v>402675.34</v>
      </c>
    </row>
    <row r="854" spans="1:37">
      <c r="A854" s="5">
        <v>18518</v>
      </c>
      <c r="B854" s="6">
        <v>397</v>
      </c>
      <c r="C854" s="6">
        <v>111734</v>
      </c>
      <c r="D854" s="6">
        <v>18518</v>
      </c>
      <c r="E854" s="6">
        <v>20119103739</v>
      </c>
      <c r="F854" s="7" t="s">
        <v>2526</v>
      </c>
      <c r="G854" s="7" t="s">
        <v>2527</v>
      </c>
      <c r="H854" s="8">
        <v>20417</v>
      </c>
      <c r="I854" s="7" t="s">
        <v>187</v>
      </c>
      <c r="J854" s="7" t="s">
        <v>37</v>
      </c>
      <c r="K854" s="7" t="s">
        <v>1452</v>
      </c>
      <c r="L854" s="7" t="s">
        <v>48</v>
      </c>
      <c r="M854" s="6">
        <v>111734</v>
      </c>
      <c r="N854" s="8">
        <v>43622</v>
      </c>
      <c r="O854" s="8">
        <v>45257</v>
      </c>
      <c r="P854" s="6">
        <v>4</v>
      </c>
      <c r="Q854" s="7" t="s">
        <v>75</v>
      </c>
      <c r="R854" s="7" t="s">
        <v>50</v>
      </c>
      <c r="S854" s="7" t="s">
        <v>109</v>
      </c>
      <c r="T854" s="7" t="s">
        <v>52</v>
      </c>
      <c r="U854" s="9"/>
      <c r="V854" s="6">
        <v>29</v>
      </c>
      <c r="W854" s="6">
        <v>35</v>
      </c>
      <c r="X854" s="6">
        <v>30</v>
      </c>
      <c r="Y854" s="9"/>
      <c r="Z854" s="9"/>
      <c r="AA854" s="9"/>
      <c r="AB854" s="6">
        <v>386772.14</v>
      </c>
      <c r="AC854" s="6">
        <v>0</v>
      </c>
      <c r="AD854" s="6">
        <v>0</v>
      </c>
      <c r="AE854" s="6">
        <v>0</v>
      </c>
      <c r="AF854" s="6">
        <v>61883.54</v>
      </c>
      <c r="AG854" s="6">
        <v>103898.25</v>
      </c>
      <c r="AH854" s="6">
        <v>0</v>
      </c>
      <c r="AI854" s="6">
        <v>65159.38</v>
      </c>
      <c r="AJ854" s="6">
        <v>386772.14</v>
      </c>
      <c r="AK854" s="23">
        <v>282873.89</v>
      </c>
    </row>
    <row r="855" spans="1:37">
      <c r="A855" s="5">
        <v>26269</v>
      </c>
      <c r="B855" s="6">
        <v>397</v>
      </c>
      <c r="C855" s="6">
        <v>119856</v>
      </c>
      <c r="D855" s="6">
        <v>26269</v>
      </c>
      <c r="E855" s="6">
        <v>27334302666</v>
      </c>
      <c r="F855" s="7" t="s">
        <v>1358</v>
      </c>
      <c r="G855" s="7" t="s">
        <v>1359</v>
      </c>
      <c r="H855" s="8">
        <v>32137</v>
      </c>
      <c r="I855" s="7" t="s">
        <v>47</v>
      </c>
      <c r="J855" s="7" t="s">
        <v>27</v>
      </c>
      <c r="K855" s="7" t="s">
        <v>1452</v>
      </c>
      <c r="L855" s="7" t="s">
        <v>28</v>
      </c>
      <c r="M855" s="6">
        <v>119856</v>
      </c>
      <c r="N855" s="8">
        <v>44839</v>
      </c>
      <c r="O855" s="8">
        <v>45077</v>
      </c>
      <c r="P855" s="6">
        <v>734</v>
      </c>
      <c r="Q855" s="7" t="s">
        <v>56</v>
      </c>
      <c r="R855" s="7" t="s">
        <v>57</v>
      </c>
      <c r="S855" s="7" t="s">
        <v>31</v>
      </c>
      <c r="T855" s="7" t="s">
        <v>32</v>
      </c>
      <c r="U855" s="9"/>
      <c r="V855" s="6">
        <v>12</v>
      </c>
      <c r="W855" s="6">
        <v>40</v>
      </c>
      <c r="X855" s="6">
        <v>30</v>
      </c>
      <c r="Y855" s="9"/>
      <c r="Z855" s="9"/>
      <c r="AA855" s="9"/>
      <c r="AB855" s="6">
        <v>320988</v>
      </c>
      <c r="AC855" s="6">
        <v>0</v>
      </c>
      <c r="AD855" s="6">
        <v>0</v>
      </c>
      <c r="AE855" s="6">
        <v>0</v>
      </c>
      <c r="AF855" s="6">
        <v>71901.31</v>
      </c>
      <c r="AG855" s="6">
        <v>83730.3</v>
      </c>
      <c r="AH855" s="6">
        <v>0</v>
      </c>
      <c r="AI855" s="6">
        <v>54124.1</v>
      </c>
      <c r="AJ855" s="6">
        <v>320988</v>
      </c>
      <c r="AK855" s="23">
        <v>237257.7</v>
      </c>
    </row>
    <row r="856" spans="1:37">
      <c r="A856" s="5">
        <v>31363</v>
      </c>
      <c r="B856" s="6">
        <v>397</v>
      </c>
      <c r="C856" s="6">
        <v>117564</v>
      </c>
      <c r="D856" s="6">
        <v>31363</v>
      </c>
      <c r="E856" s="6">
        <v>27384885581</v>
      </c>
      <c r="F856" s="7" t="s">
        <v>1360</v>
      </c>
      <c r="G856" s="7" t="s">
        <v>1361</v>
      </c>
      <c r="H856" s="8">
        <v>34693</v>
      </c>
      <c r="I856" s="7" t="s">
        <v>230</v>
      </c>
      <c r="J856" s="7" t="s">
        <v>27</v>
      </c>
      <c r="K856" s="7" t="s">
        <v>1452</v>
      </c>
      <c r="L856" s="7" t="s">
        <v>28</v>
      </c>
      <c r="M856" s="6">
        <v>117564</v>
      </c>
      <c r="N856" s="8">
        <v>44634</v>
      </c>
      <c r="O856" s="8">
        <v>44998</v>
      </c>
      <c r="P856" s="6">
        <v>741</v>
      </c>
      <c r="Q856" s="7" t="s">
        <v>38</v>
      </c>
      <c r="R856" s="7" t="s">
        <v>30</v>
      </c>
      <c r="S856" s="7" t="s">
        <v>31</v>
      </c>
      <c r="T856" s="7" t="s">
        <v>32</v>
      </c>
      <c r="U856" s="9"/>
      <c r="V856" s="6">
        <v>0</v>
      </c>
      <c r="W856" s="6">
        <v>10</v>
      </c>
      <c r="X856" s="6">
        <v>13</v>
      </c>
      <c r="Y856" s="9"/>
      <c r="Z856" s="9"/>
      <c r="AA856" s="9"/>
      <c r="AB856" s="6">
        <v>34771.03</v>
      </c>
      <c r="AC856" s="6">
        <v>0</v>
      </c>
      <c r="AD856" s="6">
        <v>0</v>
      </c>
      <c r="AE856" s="6">
        <v>0</v>
      </c>
      <c r="AF856" s="6">
        <v>7788.71</v>
      </c>
      <c r="AG856" s="6">
        <v>7788.71</v>
      </c>
      <c r="AH856" s="6">
        <v>0</v>
      </c>
      <c r="AI856" s="6">
        <v>5622.48</v>
      </c>
      <c r="AJ856" s="6">
        <v>34771.03</v>
      </c>
      <c r="AK856" s="23">
        <v>26982.32</v>
      </c>
    </row>
    <row r="857" spans="1:37">
      <c r="A857" s="5">
        <v>31363</v>
      </c>
      <c r="B857" s="6">
        <v>397</v>
      </c>
      <c r="C857" s="6">
        <v>121524</v>
      </c>
      <c r="D857" s="6">
        <v>31363</v>
      </c>
      <c r="E857" s="6">
        <v>27384885581</v>
      </c>
      <c r="F857" s="7" t="s">
        <v>1360</v>
      </c>
      <c r="G857" s="7" t="s">
        <v>1361</v>
      </c>
      <c r="H857" s="8">
        <v>34693</v>
      </c>
      <c r="I857" s="7" t="s">
        <v>230</v>
      </c>
      <c r="J857" s="7" t="s">
        <v>27</v>
      </c>
      <c r="K857" s="7" t="s">
        <v>1452</v>
      </c>
      <c r="L857" s="7" t="s">
        <v>28</v>
      </c>
      <c r="M857" s="6">
        <v>121524</v>
      </c>
      <c r="N857" s="8">
        <v>44999</v>
      </c>
      <c r="O857" s="8">
        <v>45077</v>
      </c>
      <c r="P857" s="6">
        <v>741</v>
      </c>
      <c r="Q857" s="7" t="s">
        <v>38</v>
      </c>
      <c r="R857" s="7" t="s">
        <v>30</v>
      </c>
      <c r="S857" s="7" t="s">
        <v>31</v>
      </c>
      <c r="T857" s="7" t="s">
        <v>32</v>
      </c>
      <c r="U857" s="9"/>
      <c r="V857" s="6">
        <v>0</v>
      </c>
      <c r="W857" s="6">
        <v>10</v>
      </c>
      <c r="X857" s="6">
        <v>17</v>
      </c>
      <c r="Y857" s="9"/>
      <c r="Z857" s="9"/>
      <c r="AA857" s="9"/>
      <c r="AB857" s="6">
        <v>45475.97</v>
      </c>
      <c r="AC857" s="6">
        <v>0</v>
      </c>
      <c r="AD857" s="6">
        <v>0</v>
      </c>
      <c r="AE857" s="6">
        <v>0</v>
      </c>
      <c r="AF857" s="6">
        <v>10186.620000000001</v>
      </c>
      <c r="AG857" s="6">
        <v>24935.02</v>
      </c>
      <c r="AH857" s="6">
        <v>0</v>
      </c>
      <c r="AI857" s="6">
        <v>8117.32</v>
      </c>
      <c r="AJ857" s="6">
        <v>45475.97</v>
      </c>
      <c r="AK857" s="23">
        <v>20540.95</v>
      </c>
    </row>
    <row r="858" spans="1:37">
      <c r="A858" s="5">
        <v>15493</v>
      </c>
      <c r="B858" s="6">
        <v>397</v>
      </c>
      <c r="C858" s="6">
        <v>117181</v>
      </c>
      <c r="D858" s="6">
        <v>15493</v>
      </c>
      <c r="E858" s="6">
        <v>20165402228</v>
      </c>
      <c r="F858" s="7" t="s">
        <v>1362</v>
      </c>
      <c r="G858" s="7" t="s">
        <v>251</v>
      </c>
      <c r="H858" s="8">
        <v>22998</v>
      </c>
      <c r="I858" s="7" t="s">
        <v>68</v>
      </c>
      <c r="J858" s="7" t="s">
        <v>37</v>
      </c>
      <c r="K858" s="7" t="s">
        <v>1452</v>
      </c>
      <c r="L858" s="7" t="s">
        <v>28</v>
      </c>
      <c r="M858" s="6">
        <v>117181</v>
      </c>
      <c r="N858" s="8">
        <v>44560</v>
      </c>
      <c r="O858" s="8">
        <v>46385</v>
      </c>
      <c r="P858" s="6">
        <v>705</v>
      </c>
      <c r="Q858" s="7" t="s">
        <v>69</v>
      </c>
      <c r="R858" s="7" t="s">
        <v>57</v>
      </c>
      <c r="S858" s="7" t="s">
        <v>31</v>
      </c>
      <c r="T858" s="7" t="s">
        <v>43</v>
      </c>
      <c r="U858" s="7" t="s">
        <v>44</v>
      </c>
      <c r="V858" s="6">
        <v>34</v>
      </c>
      <c r="W858" s="6">
        <v>40</v>
      </c>
      <c r="X858" s="6">
        <v>30</v>
      </c>
      <c r="Y858" s="9"/>
      <c r="Z858" s="9"/>
      <c r="AA858" s="9"/>
      <c r="AB858" s="6">
        <v>698845.21</v>
      </c>
      <c r="AC858" s="6">
        <v>0</v>
      </c>
      <c r="AD858" s="6">
        <v>0</v>
      </c>
      <c r="AE858" s="6">
        <v>0</v>
      </c>
      <c r="AF858" s="6">
        <v>145281.73000000001</v>
      </c>
      <c r="AG858" s="6">
        <v>187541.04</v>
      </c>
      <c r="AH858" s="6">
        <v>0</v>
      </c>
      <c r="AI858" s="6">
        <v>117509.64</v>
      </c>
      <c r="AJ858" s="6">
        <v>698845.21</v>
      </c>
      <c r="AK858" s="23">
        <v>511304.17</v>
      </c>
    </row>
    <row r="859" spans="1:37">
      <c r="A859" s="5">
        <v>23280</v>
      </c>
      <c r="B859" s="6">
        <v>397</v>
      </c>
      <c r="C859" s="6">
        <v>116241</v>
      </c>
      <c r="D859" s="6">
        <v>23280</v>
      </c>
      <c r="E859" s="6">
        <v>20243405964</v>
      </c>
      <c r="F859" s="7" t="s">
        <v>1363</v>
      </c>
      <c r="G859" s="7" t="s">
        <v>1364</v>
      </c>
      <c r="H859" s="8">
        <v>27373</v>
      </c>
      <c r="I859" s="7" t="s">
        <v>350</v>
      </c>
      <c r="J859" s="7" t="s">
        <v>37</v>
      </c>
      <c r="K859" s="7" t="s">
        <v>1452</v>
      </c>
      <c r="L859" s="7" t="s">
        <v>28</v>
      </c>
      <c r="M859" s="6">
        <v>116241</v>
      </c>
      <c r="N859" s="8">
        <v>44506</v>
      </c>
      <c r="O859" s="8">
        <v>45077</v>
      </c>
      <c r="P859" s="6">
        <v>716</v>
      </c>
      <c r="Q859" s="7" t="s">
        <v>29</v>
      </c>
      <c r="R859" s="7" t="s">
        <v>42</v>
      </c>
      <c r="S859" s="7" t="s">
        <v>31</v>
      </c>
      <c r="T859" s="7" t="s">
        <v>32</v>
      </c>
      <c r="U859" s="9"/>
      <c r="V859" s="6">
        <v>16</v>
      </c>
      <c r="W859" s="6">
        <v>20</v>
      </c>
      <c r="X859" s="6">
        <v>30</v>
      </c>
      <c r="Y859" s="9"/>
      <c r="Z859" s="9"/>
      <c r="AA859" s="9"/>
      <c r="AB859" s="6">
        <v>203865.61</v>
      </c>
      <c r="AC859" s="6">
        <v>0</v>
      </c>
      <c r="AD859" s="6">
        <v>0</v>
      </c>
      <c r="AE859" s="6">
        <v>0</v>
      </c>
      <c r="AF859" s="6">
        <v>43423.38</v>
      </c>
      <c r="AG859" s="6">
        <v>43427.18</v>
      </c>
      <c r="AH859" s="6">
        <v>0</v>
      </c>
      <c r="AI859" s="6">
        <v>35710.199999999997</v>
      </c>
      <c r="AJ859" s="6">
        <v>203865.61</v>
      </c>
      <c r="AK859" s="23">
        <v>160438.43</v>
      </c>
    </row>
    <row r="860" spans="1:37">
      <c r="A860" s="5">
        <v>23280</v>
      </c>
      <c r="B860" s="6">
        <v>397</v>
      </c>
      <c r="C860" s="6">
        <v>119132</v>
      </c>
      <c r="D860" s="6">
        <v>23280</v>
      </c>
      <c r="E860" s="6">
        <v>20243405964</v>
      </c>
      <c r="F860" s="7" t="s">
        <v>1363</v>
      </c>
      <c r="G860" s="7" t="s">
        <v>1364</v>
      </c>
      <c r="H860" s="8">
        <v>27373</v>
      </c>
      <c r="I860" s="7" t="s">
        <v>350</v>
      </c>
      <c r="J860" s="7" t="s">
        <v>37</v>
      </c>
      <c r="K860" s="7" t="s">
        <v>1452</v>
      </c>
      <c r="L860" s="7" t="s">
        <v>28</v>
      </c>
      <c r="M860" s="6">
        <v>119132</v>
      </c>
      <c r="N860" s="8">
        <v>44728</v>
      </c>
      <c r="O860" s="8">
        <v>46553</v>
      </c>
      <c r="P860" s="6">
        <v>716</v>
      </c>
      <c r="Q860" s="7" t="s">
        <v>29</v>
      </c>
      <c r="R860" s="7" t="s">
        <v>42</v>
      </c>
      <c r="S860" s="7" t="s">
        <v>31</v>
      </c>
      <c r="T860" s="7" t="s">
        <v>43</v>
      </c>
      <c r="U860" s="7" t="s">
        <v>44</v>
      </c>
      <c r="V860" s="6">
        <v>16</v>
      </c>
      <c r="W860" s="6">
        <v>20</v>
      </c>
      <c r="X860" s="6">
        <v>30</v>
      </c>
      <c r="Y860" s="9"/>
      <c r="Z860" s="9"/>
      <c r="AA860" s="9"/>
      <c r="AB860" s="6">
        <v>203865.61</v>
      </c>
      <c r="AC860" s="6">
        <v>0</v>
      </c>
      <c r="AD860" s="6">
        <v>0</v>
      </c>
      <c r="AE860" s="6">
        <v>0</v>
      </c>
      <c r="AF860" s="6">
        <v>43423.38</v>
      </c>
      <c r="AG860" s="6">
        <v>43423.38</v>
      </c>
      <c r="AH860" s="6">
        <v>0</v>
      </c>
      <c r="AI860" s="6">
        <v>32965.07</v>
      </c>
      <c r="AJ860" s="6">
        <v>203865.61</v>
      </c>
      <c r="AK860" s="23">
        <v>160442.23000000001</v>
      </c>
    </row>
    <row r="861" spans="1:37">
      <c r="A861" s="5">
        <v>22755</v>
      </c>
      <c r="B861" s="6">
        <v>397</v>
      </c>
      <c r="C861" s="6">
        <v>117182</v>
      </c>
      <c r="D861" s="6">
        <v>22755</v>
      </c>
      <c r="E861" s="6">
        <v>20301178736</v>
      </c>
      <c r="F861" s="7" t="s">
        <v>1365</v>
      </c>
      <c r="G861" s="7" t="s">
        <v>959</v>
      </c>
      <c r="H861" s="8">
        <v>30442</v>
      </c>
      <c r="I861" s="7" t="s">
        <v>257</v>
      </c>
      <c r="J861" s="7" t="s">
        <v>37</v>
      </c>
      <c r="K861" s="7" t="s">
        <v>1452</v>
      </c>
      <c r="L861" s="7" t="s">
        <v>28</v>
      </c>
      <c r="M861" s="6">
        <v>117182</v>
      </c>
      <c r="N861" s="8">
        <v>44290</v>
      </c>
      <c r="O861" s="8">
        <v>46115</v>
      </c>
      <c r="P861" s="6">
        <v>734</v>
      </c>
      <c r="Q861" s="7" t="s">
        <v>56</v>
      </c>
      <c r="R861" s="7" t="s">
        <v>57</v>
      </c>
      <c r="S861" s="7" t="s">
        <v>31</v>
      </c>
      <c r="T861" s="7" t="s">
        <v>43</v>
      </c>
      <c r="U861" s="7" t="s">
        <v>44</v>
      </c>
      <c r="V861" s="6">
        <v>17</v>
      </c>
      <c r="W861" s="6">
        <v>40</v>
      </c>
      <c r="X861" s="6">
        <v>30</v>
      </c>
      <c r="Y861" s="9"/>
      <c r="Z861" s="9"/>
      <c r="AA861" s="9"/>
      <c r="AB861" s="6">
        <v>389504.29</v>
      </c>
      <c r="AC861" s="6">
        <v>0</v>
      </c>
      <c r="AD861" s="6">
        <v>0</v>
      </c>
      <c r="AE861" s="6">
        <v>0</v>
      </c>
      <c r="AF861" s="6">
        <v>82964.42</v>
      </c>
      <c r="AG861" s="6">
        <v>90071.01</v>
      </c>
      <c r="AH861" s="6">
        <v>0</v>
      </c>
      <c r="AI861" s="6">
        <v>65617.7</v>
      </c>
      <c r="AJ861" s="6">
        <v>389504.29</v>
      </c>
      <c r="AK861" s="23">
        <v>299433.28000000003</v>
      </c>
    </row>
    <row r="862" spans="1:37">
      <c r="A862" s="5">
        <v>20583</v>
      </c>
      <c r="B862" s="6">
        <v>397</v>
      </c>
      <c r="C862" s="6">
        <v>113738</v>
      </c>
      <c r="D862" s="6">
        <v>20583</v>
      </c>
      <c r="E862" s="6">
        <v>20252128051</v>
      </c>
      <c r="F862" s="7" t="s">
        <v>1366</v>
      </c>
      <c r="G862" s="7" t="s">
        <v>1367</v>
      </c>
      <c r="H862" s="8">
        <v>27871</v>
      </c>
      <c r="I862" s="7" t="s">
        <v>173</v>
      </c>
      <c r="J862" s="7" t="s">
        <v>37</v>
      </c>
      <c r="K862" s="7" t="s">
        <v>1452</v>
      </c>
      <c r="L862" s="7" t="s">
        <v>28</v>
      </c>
      <c r="M862" s="6">
        <v>113738</v>
      </c>
      <c r="N862" s="8">
        <v>43789</v>
      </c>
      <c r="O862" s="8">
        <v>45615</v>
      </c>
      <c r="P862" s="6">
        <v>734</v>
      </c>
      <c r="Q862" s="7" t="s">
        <v>56</v>
      </c>
      <c r="R862" s="7" t="s">
        <v>57</v>
      </c>
      <c r="S862" s="7" t="s">
        <v>31</v>
      </c>
      <c r="T862" s="7" t="s">
        <v>32</v>
      </c>
      <c r="U862" s="9"/>
      <c r="V862" s="6">
        <v>24</v>
      </c>
      <c r="W862" s="6">
        <v>40</v>
      </c>
      <c r="X862" s="6">
        <v>30</v>
      </c>
      <c r="Y862" s="9"/>
      <c r="Z862" s="9"/>
      <c r="AA862" s="9"/>
      <c r="AB862" s="6">
        <v>432782.55</v>
      </c>
      <c r="AC862" s="6">
        <v>0</v>
      </c>
      <c r="AD862" s="6">
        <v>0</v>
      </c>
      <c r="AE862" s="6">
        <v>0</v>
      </c>
      <c r="AF862" s="6">
        <v>96943.29</v>
      </c>
      <c r="AG862" s="6">
        <v>146567.09</v>
      </c>
      <c r="AH862" s="6">
        <v>0</v>
      </c>
      <c r="AI862" s="6">
        <v>72877.63</v>
      </c>
      <c r="AJ862" s="6">
        <v>432782.55</v>
      </c>
      <c r="AK862" s="23">
        <v>286215.46000000002</v>
      </c>
    </row>
    <row r="863" spans="1:37">
      <c r="A863" s="5">
        <v>25592</v>
      </c>
      <c r="B863" s="6">
        <v>397</v>
      </c>
      <c r="C863" s="6">
        <v>119133</v>
      </c>
      <c r="D863" s="6">
        <v>25592</v>
      </c>
      <c r="E863" s="6">
        <v>20164252362</v>
      </c>
      <c r="F863" s="7" t="s">
        <v>1366</v>
      </c>
      <c r="G863" s="7" t="s">
        <v>1368</v>
      </c>
      <c r="H863" s="8">
        <v>23214</v>
      </c>
      <c r="I863" s="7" t="s">
        <v>84</v>
      </c>
      <c r="J863" s="7" t="s">
        <v>37</v>
      </c>
      <c r="K863" s="7" t="s">
        <v>1452</v>
      </c>
      <c r="L863" s="7" t="s">
        <v>28</v>
      </c>
      <c r="M863" s="6">
        <v>119133</v>
      </c>
      <c r="N863" s="8">
        <v>44774</v>
      </c>
      <c r="O863" s="8">
        <v>45138</v>
      </c>
      <c r="P863" s="6">
        <v>709</v>
      </c>
      <c r="Q863" s="7" t="s">
        <v>29</v>
      </c>
      <c r="R863" s="7" t="s">
        <v>57</v>
      </c>
      <c r="S863" s="7" t="s">
        <v>31</v>
      </c>
      <c r="T863" s="7" t="s">
        <v>32</v>
      </c>
      <c r="U863" s="9"/>
      <c r="V863" s="6">
        <v>13</v>
      </c>
      <c r="W863" s="6">
        <v>40</v>
      </c>
      <c r="X863" s="6">
        <v>30</v>
      </c>
      <c r="Y863" s="9"/>
      <c r="Z863" s="9"/>
      <c r="AA863" s="9"/>
      <c r="AB863" s="6">
        <v>366499.41</v>
      </c>
      <c r="AC863" s="6">
        <v>0</v>
      </c>
      <c r="AD863" s="6">
        <v>0</v>
      </c>
      <c r="AE863" s="6">
        <v>0</v>
      </c>
      <c r="AF863" s="6">
        <v>78064.37</v>
      </c>
      <c r="AG863" s="6">
        <v>82220.17</v>
      </c>
      <c r="AH863" s="6">
        <v>0</v>
      </c>
      <c r="AI863" s="6">
        <v>61758.63</v>
      </c>
      <c r="AJ863" s="6">
        <v>366499.41</v>
      </c>
      <c r="AK863" s="23">
        <v>284279.24</v>
      </c>
    </row>
    <row r="864" spans="1:37">
      <c r="A864" s="5">
        <v>28991</v>
      </c>
      <c r="B864" s="6">
        <v>397</v>
      </c>
      <c r="C864" s="6">
        <v>114357</v>
      </c>
      <c r="D864" s="6">
        <v>28991</v>
      </c>
      <c r="E864" s="6">
        <v>27270162709</v>
      </c>
      <c r="F864" s="7" t="s">
        <v>1371</v>
      </c>
      <c r="G864" s="7" t="s">
        <v>1372</v>
      </c>
      <c r="H864" s="8">
        <v>28819</v>
      </c>
      <c r="I864" s="7" t="s">
        <v>154</v>
      </c>
      <c r="J864" s="7" t="s">
        <v>27</v>
      </c>
      <c r="K864" s="7" t="s">
        <v>1452</v>
      </c>
      <c r="L864" s="7" t="s">
        <v>28</v>
      </c>
      <c r="M864" s="6">
        <v>114357</v>
      </c>
      <c r="N864" s="8">
        <v>44144</v>
      </c>
      <c r="O864" s="8">
        <v>45016</v>
      </c>
      <c r="P864" s="6">
        <v>739</v>
      </c>
      <c r="Q864" s="7" t="s">
        <v>38</v>
      </c>
      <c r="R864" s="7" t="s">
        <v>57</v>
      </c>
      <c r="S864" s="7" t="s">
        <v>31</v>
      </c>
      <c r="T864" s="7" t="s">
        <v>43</v>
      </c>
      <c r="U864" s="7" t="s">
        <v>44</v>
      </c>
      <c r="V864" s="6">
        <v>7</v>
      </c>
      <c r="W864" s="6">
        <v>40</v>
      </c>
      <c r="X864" s="6">
        <v>30</v>
      </c>
      <c r="Y864" s="9"/>
      <c r="Z864" s="9"/>
      <c r="AA864" s="9"/>
      <c r="AB864" s="6">
        <v>329205.18</v>
      </c>
      <c r="AC864" s="6">
        <v>0</v>
      </c>
      <c r="AD864" s="6">
        <v>0</v>
      </c>
      <c r="AE864" s="6">
        <v>0</v>
      </c>
      <c r="AF864" s="6">
        <v>73741.960000000006</v>
      </c>
      <c r="AG864" s="6">
        <v>82520.92</v>
      </c>
      <c r="AH864" s="6">
        <v>0</v>
      </c>
      <c r="AI864" s="6">
        <v>55502.53</v>
      </c>
      <c r="AJ864" s="6">
        <v>329205.18</v>
      </c>
      <c r="AK864" s="23">
        <v>246684.26</v>
      </c>
    </row>
    <row r="865" spans="1:37">
      <c r="A865" s="5">
        <v>29558</v>
      </c>
      <c r="B865" s="6">
        <v>397</v>
      </c>
      <c r="C865" s="6">
        <v>114349</v>
      </c>
      <c r="D865" s="6">
        <v>29558</v>
      </c>
      <c r="E865" s="6">
        <v>27235180060</v>
      </c>
      <c r="F865" s="7" t="s">
        <v>1373</v>
      </c>
      <c r="G865" s="7" t="s">
        <v>1374</v>
      </c>
      <c r="H865" s="8">
        <v>26971</v>
      </c>
      <c r="I865" s="7" t="s">
        <v>283</v>
      </c>
      <c r="J865" s="7" t="s">
        <v>27</v>
      </c>
      <c r="K865" s="7" t="s">
        <v>1452</v>
      </c>
      <c r="L865" s="7" t="s">
        <v>28</v>
      </c>
      <c r="M865" s="6">
        <v>114349</v>
      </c>
      <c r="N865" s="8">
        <v>44148</v>
      </c>
      <c r="O865" s="8">
        <v>45016</v>
      </c>
      <c r="P865" s="6">
        <v>740</v>
      </c>
      <c r="Q865" s="7" t="s">
        <v>38</v>
      </c>
      <c r="R865" s="7" t="s">
        <v>42</v>
      </c>
      <c r="S865" s="7" t="s">
        <v>31</v>
      </c>
      <c r="T865" s="7" t="s">
        <v>32</v>
      </c>
      <c r="U865" s="9"/>
      <c r="V865" s="6">
        <v>5</v>
      </c>
      <c r="W865" s="6">
        <v>20</v>
      </c>
      <c r="X865" s="6">
        <v>30</v>
      </c>
      <c r="Y865" s="9"/>
      <c r="Z865" s="9"/>
      <c r="AA865" s="9"/>
      <c r="AB865" s="6">
        <v>160494.01</v>
      </c>
      <c r="AC865" s="6">
        <v>0</v>
      </c>
      <c r="AD865" s="6">
        <v>0</v>
      </c>
      <c r="AE865" s="6">
        <v>0</v>
      </c>
      <c r="AF865" s="6">
        <v>34185.22</v>
      </c>
      <c r="AG865" s="6">
        <v>34189.019999999997</v>
      </c>
      <c r="AH865" s="6">
        <v>0</v>
      </c>
      <c r="AI865" s="6">
        <v>28172.22</v>
      </c>
      <c r="AJ865" s="6">
        <v>160494.01</v>
      </c>
      <c r="AK865" s="23">
        <v>126304.99</v>
      </c>
    </row>
    <row r="866" spans="1:37">
      <c r="A866" s="5">
        <v>29558</v>
      </c>
      <c r="B866" s="6">
        <v>397</v>
      </c>
      <c r="C866" s="6">
        <v>114350</v>
      </c>
      <c r="D866" s="6">
        <v>29558</v>
      </c>
      <c r="E866" s="6">
        <v>27235180060</v>
      </c>
      <c r="F866" s="7" t="s">
        <v>1373</v>
      </c>
      <c r="G866" s="7" t="s">
        <v>1374</v>
      </c>
      <c r="H866" s="8">
        <v>26971</v>
      </c>
      <c r="I866" s="7" t="s">
        <v>283</v>
      </c>
      <c r="J866" s="7" t="s">
        <v>27</v>
      </c>
      <c r="K866" s="7" t="s">
        <v>1452</v>
      </c>
      <c r="L866" s="7" t="s">
        <v>28</v>
      </c>
      <c r="M866" s="6">
        <v>114350</v>
      </c>
      <c r="N866" s="8">
        <v>44148</v>
      </c>
      <c r="O866" s="8">
        <v>45016</v>
      </c>
      <c r="P866" s="6">
        <v>741</v>
      </c>
      <c r="Q866" s="7" t="s">
        <v>38</v>
      </c>
      <c r="R866" s="7" t="s">
        <v>30</v>
      </c>
      <c r="S866" s="7" t="s">
        <v>31</v>
      </c>
      <c r="T866" s="7" t="s">
        <v>32</v>
      </c>
      <c r="U866" s="9"/>
      <c r="V866" s="6">
        <v>5</v>
      </c>
      <c r="W866" s="6">
        <v>10</v>
      </c>
      <c r="X866" s="6">
        <v>30</v>
      </c>
      <c r="Y866" s="9"/>
      <c r="Z866" s="9"/>
      <c r="AA866" s="9"/>
      <c r="AB866" s="6">
        <v>80247</v>
      </c>
      <c r="AC866" s="6">
        <v>0</v>
      </c>
      <c r="AD866" s="6">
        <v>0</v>
      </c>
      <c r="AE866" s="6">
        <v>0</v>
      </c>
      <c r="AF866" s="6">
        <v>17092.61</v>
      </c>
      <c r="AG866" s="6">
        <v>17092.61</v>
      </c>
      <c r="AH866" s="6">
        <v>0</v>
      </c>
      <c r="AI866" s="6">
        <v>12975.94</v>
      </c>
      <c r="AJ866" s="6">
        <v>80247</v>
      </c>
      <c r="AK866" s="23">
        <v>63154.39</v>
      </c>
    </row>
    <row r="867" spans="1:37">
      <c r="A867" s="5">
        <v>29558</v>
      </c>
      <c r="B867" s="6">
        <v>397</v>
      </c>
      <c r="C867" s="6">
        <v>117365</v>
      </c>
      <c r="D867" s="6">
        <v>29558</v>
      </c>
      <c r="E867" s="6">
        <v>27235180060</v>
      </c>
      <c r="F867" s="7" t="s">
        <v>1373</v>
      </c>
      <c r="G867" s="7" t="s">
        <v>1374</v>
      </c>
      <c r="H867" s="8">
        <v>26971</v>
      </c>
      <c r="I867" s="7" t="s">
        <v>283</v>
      </c>
      <c r="J867" s="7" t="s">
        <v>27</v>
      </c>
      <c r="K867" s="7" t="s">
        <v>1452</v>
      </c>
      <c r="L867" s="7" t="s">
        <v>28</v>
      </c>
      <c r="M867" s="6">
        <v>117365</v>
      </c>
      <c r="N867" s="8">
        <v>44501</v>
      </c>
      <c r="O867" s="8">
        <v>45077</v>
      </c>
      <c r="P867" s="6">
        <v>758</v>
      </c>
      <c r="Q867" s="7" t="s">
        <v>56</v>
      </c>
      <c r="R867" s="7" t="s">
        <v>30</v>
      </c>
      <c r="S867" s="7" t="s">
        <v>31</v>
      </c>
      <c r="T867" s="7" t="s">
        <v>32</v>
      </c>
      <c r="U867" s="9"/>
      <c r="V867" s="6">
        <v>5</v>
      </c>
      <c r="W867" s="6">
        <v>10</v>
      </c>
      <c r="X867" s="6">
        <v>30</v>
      </c>
      <c r="Y867" s="9"/>
      <c r="Z867" s="9"/>
      <c r="AA867" s="9"/>
      <c r="AB867" s="6">
        <v>80247</v>
      </c>
      <c r="AC867" s="6">
        <v>0</v>
      </c>
      <c r="AD867" s="6">
        <v>0</v>
      </c>
      <c r="AE867" s="6">
        <v>0</v>
      </c>
      <c r="AF867" s="6">
        <v>17092.61</v>
      </c>
      <c r="AG867" s="6">
        <v>17092.61</v>
      </c>
      <c r="AH867" s="6">
        <v>0</v>
      </c>
      <c r="AI867" s="6">
        <v>12975.94</v>
      </c>
      <c r="AJ867" s="6">
        <v>80247</v>
      </c>
      <c r="AK867" s="23">
        <v>63154.39</v>
      </c>
    </row>
    <row r="868" spans="1:37">
      <c r="A868" s="5">
        <v>23131</v>
      </c>
      <c r="B868" s="6">
        <v>397</v>
      </c>
      <c r="C868" s="6">
        <v>120200</v>
      </c>
      <c r="D868" s="6">
        <v>23131</v>
      </c>
      <c r="E868" s="6">
        <v>20281508890</v>
      </c>
      <c r="F868" s="7" t="s">
        <v>1375</v>
      </c>
      <c r="G868" s="7" t="s">
        <v>1376</v>
      </c>
      <c r="H868" s="8">
        <v>29560</v>
      </c>
      <c r="I868" s="7" t="s">
        <v>87</v>
      </c>
      <c r="J868" s="7" t="s">
        <v>37</v>
      </c>
      <c r="K868" s="7" t="s">
        <v>1452</v>
      </c>
      <c r="L868" s="7" t="s">
        <v>28</v>
      </c>
      <c r="M868" s="6">
        <v>120200</v>
      </c>
      <c r="N868" s="8">
        <v>44861</v>
      </c>
      <c r="O868" s="8">
        <v>45077</v>
      </c>
      <c r="P868" s="6">
        <v>716</v>
      </c>
      <c r="Q868" s="7" t="s">
        <v>29</v>
      </c>
      <c r="R868" s="7" t="s">
        <v>42</v>
      </c>
      <c r="S868" s="7" t="s">
        <v>31</v>
      </c>
      <c r="T868" s="7" t="s">
        <v>32</v>
      </c>
      <c r="U868" s="9"/>
      <c r="V868" s="6">
        <v>13</v>
      </c>
      <c r="W868" s="6">
        <v>20</v>
      </c>
      <c r="X868" s="6">
        <v>30</v>
      </c>
      <c r="Y868" s="9"/>
      <c r="Z868" s="9"/>
      <c r="AA868" s="9"/>
      <c r="AB868" s="6">
        <v>183249.98</v>
      </c>
      <c r="AC868" s="6">
        <v>0</v>
      </c>
      <c r="AD868" s="6">
        <v>0</v>
      </c>
      <c r="AE868" s="6">
        <v>0</v>
      </c>
      <c r="AF868" s="6">
        <v>41048</v>
      </c>
      <c r="AG868" s="6">
        <v>48830.239999999998</v>
      </c>
      <c r="AH868" s="6">
        <v>0</v>
      </c>
      <c r="AI868" s="6">
        <v>31018.54</v>
      </c>
      <c r="AJ868" s="6">
        <v>183249.98</v>
      </c>
      <c r="AK868" s="23">
        <v>134419.74</v>
      </c>
    </row>
    <row r="869" spans="1:37">
      <c r="A869" s="5">
        <v>28987</v>
      </c>
      <c r="B869" s="6">
        <v>397</v>
      </c>
      <c r="C869" s="6">
        <v>119902</v>
      </c>
      <c r="D869" s="6">
        <v>28987</v>
      </c>
      <c r="E869" s="6">
        <v>20368391035</v>
      </c>
      <c r="F869" s="7" t="s">
        <v>1375</v>
      </c>
      <c r="G869" s="7" t="s">
        <v>1377</v>
      </c>
      <c r="H869" s="8">
        <v>33852</v>
      </c>
      <c r="I869" s="7" t="s">
        <v>156</v>
      </c>
      <c r="J869" s="7" t="s">
        <v>37</v>
      </c>
      <c r="K869" s="7" t="s">
        <v>1452</v>
      </c>
      <c r="L869" s="7" t="s">
        <v>28</v>
      </c>
      <c r="M869" s="6">
        <v>119902</v>
      </c>
      <c r="N869" s="8">
        <v>44803</v>
      </c>
      <c r="O869" s="8">
        <v>45167</v>
      </c>
      <c r="P869" s="6">
        <v>740</v>
      </c>
      <c r="Q869" s="7" t="s">
        <v>38</v>
      </c>
      <c r="R869" s="7" t="s">
        <v>42</v>
      </c>
      <c r="S869" s="7" t="s">
        <v>31</v>
      </c>
      <c r="T869" s="7" t="s">
        <v>32</v>
      </c>
      <c r="U869" s="9"/>
      <c r="V869" s="6">
        <v>3</v>
      </c>
      <c r="W869" s="6">
        <v>20</v>
      </c>
      <c r="X869" s="6">
        <v>30</v>
      </c>
      <c r="Y869" s="9"/>
      <c r="Z869" s="9"/>
      <c r="AA869" s="9"/>
      <c r="AB869" s="6">
        <v>160494</v>
      </c>
      <c r="AC869" s="6">
        <v>0</v>
      </c>
      <c r="AD869" s="6">
        <v>0</v>
      </c>
      <c r="AE869" s="6">
        <v>0</v>
      </c>
      <c r="AF869" s="6">
        <v>34185.22</v>
      </c>
      <c r="AG869" s="6">
        <v>34599.879999999997</v>
      </c>
      <c r="AH869" s="6">
        <v>0</v>
      </c>
      <c r="AI869" s="6">
        <v>28657.71</v>
      </c>
      <c r="AJ869" s="6">
        <v>160494</v>
      </c>
      <c r="AK869" s="23">
        <v>125894.12</v>
      </c>
    </row>
    <row r="870" spans="1:37">
      <c r="A870" s="5">
        <v>28987</v>
      </c>
      <c r="B870" s="6">
        <v>397</v>
      </c>
      <c r="C870" s="6">
        <v>121215</v>
      </c>
      <c r="D870" s="6">
        <v>28987</v>
      </c>
      <c r="E870" s="6">
        <v>20368391035</v>
      </c>
      <c r="F870" s="7" t="s">
        <v>1375</v>
      </c>
      <c r="G870" s="7" t="s">
        <v>1377</v>
      </c>
      <c r="H870" s="8">
        <v>33852</v>
      </c>
      <c r="I870" s="7" t="s">
        <v>156</v>
      </c>
      <c r="J870" s="7" t="s">
        <v>37</v>
      </c>
      <c r="K870" s="7" t="s">
        <v>1452</v>
      </c>
      <c r="L870" s="7" t="s">
        <v>28</v>
      </c>
      <c r="M870" s="6">
        <v>121215</v>
      </c>
      <c r="N870" s="8">
        <v>44895</v>
      </c>
      <c r="O870" s="8">
        <v>45077</v>
      </c>
      <c r="P870" s="6">
        <v>741</v>
      </c>
      <c r="Q870" s="7" t="s">
        <v>38</v>
      </c>
      <c r="R870" s="7" t="s">
        <v>30</v>
      </c>
      <c r="S870" s="7" t="s">
        <v>31</v>
      </c>
      <c r="T870" s="7" t="s">
        <v>32</v>
      </c>
      <c r="U870" s="9"/>
      <c r="V870" s="6">
        <v>3</v>
      </c>
      <c r="W870" s="6">
        <v>10</v>
      </c>
      <c r="X870" s="6">
        <v>30</v>
      </c>
      <c r="Y870" s="9"/>
      <c r="Z870" s="9"/>
      <c r="AA870" s="9"/>
      <c r="AB870" s="6">
        <v>80247.009999999995</v>
      </c>
      <c r="AC870" s="6">
        <v>0</v>
      </c>
      <c r="AD870" s="6">
        <v>0</v>
      </c>
      <c r="AE870" s="6">
        <v>0</v>
      </c>
      <c r="AF870" s="6">
        <v>17092.61</v>
      </c>
      <c r="AG870" s="6">
        <v>17092.61</v>
      </c>
      <c r="AH870" s="6">
        <v>0</v>
      </c>
      <c r="AI870" s="6">
        <v>12975.95</v>
      </c>
      <c r="AJ870" s="6">
        <v>80247.009999999995</v>
      </c>
      <c r="AK870" s="23">
        <v>63154.400000000001</v>
      </c>
    </row>
    <row r="871" spans="1:37">
      <c r="A871" s="5">
        <v>28987</v>
      </c>
      <c r="B871" s="6">
        <v>397</v>
      </c>
      <c r="C871" s="6">
        <v>121216</v>
      </c>
      <c r="D871" s="6">
        <v>28987</v>
      </c>
      <c r="E871" s="6">
        <v>20368391035</v>
      </c>
      <c r="F871" s="7" t="s">
        <v>1375</v>
      </c>
      <c r="G871" s="7" t="s">
        <v>1377</v>
      </c>
      <c r="H871" s="8">
        <v>33852</v>
      </c>
      <c r="I871" s="7" t="s">
        <v>156</v>
      </c>
      <c r="J871" s="7" t="s">
        <v>37</v>
      </c>
      <c r="K871" s="7" t="s">
        <v>1452</v>
      </c>
      <c r="L871" s="7" t="s">
        <v>28</v>
      </c>
      <c r="M871" s="6">
        <v>121216</v>
      </c>
      <c r="N871" s="8">
        <v>44895</v>
      </c>
      <c r="O871" s="8">
        <v>45077</v>
      </c>
      <c r="P871" s="6">
        <v>740</v>
      </c>
      <c r="Q871" s="7" t="s">
        <v>38</v>
      </c>
      <c r="R871" s="7" t="s">
        <v>42</v>
      </c>
      <c r="S871" s="7" t="s">
        <v>31</v>
      </c>
      <c r="T871" s="7" t="s">
        <v>32</v>
      </c>
      <c r="U871" s="9"/>
      <c r="V871" s="6">
        <v>3</v>
      </c>
      <c r="W871" s="6">
        <v>20</v>
      </c>
      <c r="X871" s="6">
        <v>30</v>
      </c>
      <c r="Y871" s="9"/>
      <c r="Z871" s="9"/>
      <c r="AA871" s="9"/>
      <c r="AB871" s="6">
        <v>160494</v>
      </c>
      <c r="AC871" s="6">
        <v>0</v>
      </c>
      <c r="AD871" s="6">
        <v>0</v>
      </c>
      <c r="AE871" s="6">
        <v>0</v>
      </c>
      <c r="AF871" s="6">
        <v>34185.22</v>
      </c>
      <c r="AG871" s="6">
        <v>34596.080000000002</v>
      </c>
      <c r="AH871" s="6">
        <v>0</v>
      </c>
      <c r="AI871" s="6">
        <v>25951.88</v>
      </c>
      <c r="AJ871" s="6">
        <v>160494</v>
      </c>
      <c r="AK871" s="23">
        <v>125897.92</v>
      </c>
    </row>
    <row r="872" spans="1:37">
      <c r="A872" s="5">
        <v>30928</v>
      </c>
      <c r="B872" s="6">
        <v>397</v>
      </c>
      <c r="C872" s="6">
        <v>116729</v>
      </c>
      <c r="D872" s="6">
        <v>30928</v>
      </c>
      <c r="E872" s="6">
        <v>20339784044</v>
      </c>
      <c r="F872" s="7" t="s">
        <v>1375</v>
      </c>
      <c r="G872" s="7" t="s">
        <v>1186</v>
      </c>
      <c r="H872" s="8">
        <v>32539</v>
      </c>
      <c r="I872" s="7" t="s">
        <v>90</v>
      </c>
      <c r="J872" s="7" t="s">
        <v>37</v>
      </c>
      <c r="K872" s="7" t="s">
        <v>1452</v>
      </c>
      <c r="L872" s="7" t="s">
        <v>28</v>
      </c>
      <c r="M872" s="6">
        <v>116729</v>
      </c>
      <c r="N872" s="8">
        <v>44552</v>
      </c>
      <c r="O872" s="8">
        <v>45016</v>
      </c>
      <c r="P872" s="6">
        <v>757</v>
      </c>
      <c r="Q872" s="7" t="s">
        <v>56</v>
      </c>
      <c r="R872" s="7" t="s">
        <v>42</v>
      </c>
      <c r="S872" s="7" t="s">
        <v>31</v>
      </c>
      <c r="T872" s="7" t="s">
        <v>32</v>
      </c>
      <c r="U872" s="9"/>
      <c r="V872" s="6">
        <v>2</v>
      </c>
      <c r="W872" s="6">
        <v>20</v>
      </c>
      <c r="X872" s="6">
        <v>30</v>
      </c>
      <c r="Y872" s="9"/>
      <c r="Z872" s="9"/>
      <c r="AA872" s="9"/>
      <c r="AB872" s="6">
        <v>160494</v>
      </c>
      <c r="AC872" s="6">
        <v>0</v>
      </c>
      <c r="AD872" s="6">
        <v>0</v>
      </c>
      <c r="AE872" s="6">
        <v>0</v>
      </c>
      <c r="AF872" s="6">
        <v>35950.660000000003</v>
      </c>
      <c r="AG872" s="6">
        <v>115542.99</v>
      </c>
      <c r="AH872" s="6">
        <v>0</v>
      </c>
      <c r="AI872" s="6">
        <v>27201.23</v>
      </c>
      <c r="AJ872" s="6">
        <v>160494</v>
      </c>
      <c r="AK872" s="23">
        <v>44951.01</v>
      </c>
    </row>
    <row r="873" spans="1:37">
      <c r="A873" s="5">
        <v>31136</v>
      </c>
      <c r="B873" s="6">
        <v>397</v>
      </c>
      <c r="C873" s="6">
        <v>120769</v>
      </c>
      <c r="D873" s="6">
        <v>31136</v>
      </c>
      <c r="E873" s="6">
        <v>23374202219</v>
      </c>
      <c r="F873" s="7" t="s">
        <v>1375</v>
      </c>
      <c r="G873" s="7" t="s">
        <v>2541</v>
      </c>
      <c r="H873" s="8">
        <v>34156</v>
      </c>
      <c r="I873" s="7" t="s">
        <v>107</v>
      </c>
      <c r="J873" s="7" t="s">
        <v>37</v>
      </c>
      <c r="K873" s="7" t="s">
        <v>1452</v>
      </c>
      <c r="L873" s="7" t="s">
        <v>28</v>
      </c>
      <c r="M873" s="6">
        <v>120769</v>
      </c>
      <c r="N873" s="8">
        <v>44839</v>
      </c>
      <c r="O873" s="8">
        <v>45107</v>
      </c>
      <c r="P873" s="6">
        <v>768</v>
      </c>
      <c r="Q873" s="7" t="s">
        <v>61</v>
      </c>
      <c r="R873" s="7" t="s">
        <v>30</v>
      </c>
      <c r="S873" s="7" t="s">
        <v>31</v>
      </c>
      <c r="T873" s="7" t="s">
        <v>62</v>
      </c>
      <c r="U873" s="9"/>
      <c r="V873" s="6">
        <v>0</v>
      </c>
      <c r="W873" s="6">
        <v>10</v>
      </c>
      <c r="X873" s="6">
        <v>30</v>
      </c>
      <c r="Y873" s="9"/>
      <c r="Z873" s="9"/>
      <c r="AA873" s="9"/>
      <c r="AB873" s="6">
        <v>39442.69</v>
      </c>
      <c r="AC873" s="6">
        <v>0</v>
      </c>
      <c r="AD873" s="6">
        <v>0</v>
      </c>
      <c r="AE873" s="6">
        <v>0</v>
      </c>
      <c r="AF873" s="6">
        <v>8401.2900000000009</v>
      </c>
      <c r="AG873" s="6">
        <v>17696.080000000002</v>
      </c>
      <c r="AH873" s="6">
        <v>0</v>
      </c>
      <c r="AI873" s="6">
        <v>6899.33</v>
      </c>
      <c r="AJ873" s="6">
        <v>39442.69</v>
      </c>
      <c r="AK873" s="23">
        <v>21746.61</v>
      </c>
    </row>
    <row r="874" spans="1:37">
      <c r="A874" s="5">
        <v>22898</v>
      </c>
      <c r="B874" s="6">
        <v>397</v>
      </c>
      <c r="C874" s="6">
        <v>119484</v>
      </c>
      <c r="D874" s="6">
        <v>22898</v>
      </c>
      <c r="E874" s="6">
        <v>20296401162</v>
      </c>
      <c r="F874" s="7" t="s">
        <v>1379</v>
      </c>
      <c r="G874" s="7" t="s">
        <v>1102</v>
      </c>
      <c r="H874" s="8">
        <v>30290</v>
      </c>
      <c r="I874" s="7" t="s">
        <v>72</v>
      </c>
      <c r="J874" s="7" t="s">
        <v>37</v>
      </c>
      <c r="K874" s="7" t="s">
        <v>1452</v>
      </c>
      <c r="L874" s="7" t="s">
        <v>28</v>
      </c>
      <c r="M874" s="6">
        <v>119484</v>
      </c>
      <c r="N874" s="8">
        <v>44824</v>
      </c>
      <c r="O874" s="8">
        <v>45046</v>
      </c>
      <c r="P874" s="6">
        <v>740</v>
      </c>
      <c r="Q874" s="7" t="s">
        <v>38</v>
      </c>
      <c r="R874" s="7" t="s">
        <v>42</v>
      </c>
      <c r="S874" s="7" t="s">
        <v>31</v>
      </c>
      <c r="T874" s="7" t="s">
        <v>32</v>
      </c>
      <c r="U874" s="9"/>
      <c r="V874" s="6">
        <v>9</v>
      </c>
      <c r="W874" s="6">
        <v>20</v>
      </c>
      <c r="X874" s="6">
        <v>30</v>
      </c>
      <c r="Y874" s="9"/>
      <c r="Z874" s="9"/>
      <c r="AA874" s="9"/>
      <c r="AB874" s="6">
        <v>160494.01</v>
      </c>
      <c r="AC874" s="6">
        <v>1759.95</v>
      </c>
      <c r="AD874" s="6">
        <v>0</v>
      </c>
      <c r="AE874" s="6">
        <v>0</v>
      </c>
      <c r="AF874" s="6">
        <v>34185.22</v>
      </c>
      <c r="AG874" s="6">
        <v>38500.519999999997</v>
      </c>
      <c r="AH874" s="6">
        <v>0</v>
      </c>
      <c r="AI874" s="6">
        <v>27394.400000000001</v>
      </c>
      <c r="AJ874" s="6">
        <v>162253.96</v>
      </c>
      <c r="AK874" s="23">
        <v>123753.44</v>
      </c>
    </row>
    <row r="875" spans="1:37">
      <c r="A875" s="5">
        <v>25146</v>
      </c>
      <c r="B875" s="6">
        <v>397</v>
      </c>
      <c r="C875" s="6">
        <v>117158</v>
      </c>
      <c r="D875" s="6">
        <v>25146</v>
      </c>
      <c r="E875" s="6">
        <v>20176137224</v>
      </c>
      <c r="F875" s="7" t="s">
        <v>1379</v>
      </c>
      <c r="G875" s="7" t="s">
        <v>1380</v>
      </c>
      <c r="H875" s="8">
        <v>24068</v>
      </c>
      <c r="I875" s="7" t="s">
        <v>65</v>
      </c>
      <c r="J875" s="7" t="s">
        <v>37</v>
      </c>
      <c r="K875" s="7" t="s">
        <v>1452</v>
      </c>
      <c r="L875" s="7" t="s">
        <v>28</v>
      </c>
      <c r="M875" s="6">
        <v>117158</v>
      </c>
      <c r="N875" s="8">
        <v>44646</v>
      </c>
      <c r="O875" s="8">
        <v>45077</v>
      </c>
      <c r="P875" s="6">
        <v>730</v>
      </c>
      <c r="Q875" s="7" t="s">
        <v>33</v>
      </c>
      <c r="R875" s="7" t="s">
        <v>30</v>
      </c>
      <c r="S875" s="7" t="s">
        <v>31</v>
      </c>
      <c r="T875" s="7" t="s">
        <v>32</v>
      </c>
      <c r="U875" s="9"/>
      <c r="V875" s="6">
        <v>14</v>
      </c>
      <c r="W875" s="6">
        <v>10</v>
      </c>
      <c r="X875" s="6">
        <v>30</v>
      </c>
      <c r="Y875" s="9"/>
      <c r="Z875" s="9"/>
      <c r="AA875" s="9"/>
      <c r="AB875" s="6">
        <v>104516.1</v>
      </c>
      <c r="AC875" s="6">
        <v>0</v>
      </c>
      <c r="AD875" s="6">
        <v>0</v>
      </c>
      <c r="AE875" s="6">
        <v>0</v>
      </c>
      <c r="AF875" s="6">
        <v>23411.599999999999</v>
      </c>
      <c r="AG875" s="6">
        <v>49631.4</v>
      </c>
      <c r="AH875" s="6">
        <v>0</v>
      </c>
      <c r="AI875" s="6">
        <v>17810.939999999999</v>
      </c>
      <c r="AJ875" s="6">
        <v>104516.1</v>
      </c>
      <c r="AK875" s="23">
        <v>54884.7</v>
      </c>
    </row>
    <row r="876" spans="1:37">
      <c r="A876" s="5">
        <v>27709</v>
      </c>
      <c r="B876" s="6">
        <v>397</v>
      </c>
      <c r="C876" s="6">
        <v>113681</v>
      </c>
      <c r="D876" s="6">
        <v>27709</v>
      </c>
      <c r="E876" s="6">
        <v>27217479423</v>
      </c>
      <c r="F876" s="7" t="s">
        <v>1379</v>
      </c>
      <c r="G876" s="7" t="s">
        <v>1381</v>
      </c>
      <c r="H876" s="8">
        <v>25836</v>
      </c>
      <c r="I876" s="7" t="s">
        <v>248</v>
      </c>
      <c r="J876" s="7" t="s">
        <v>27</v>
      </c>
      <c r="K876" s="7" t="s">
        <v>1452</v>
      </c>
      <c r="L876" s="7" t="s">
        <v>48</v>
      </c>
      <c r="M876" s="6">
        <v>113681</v>
      </c>
      <c r="N876" s="8">
        <v>43770</v>
      </c>
      <c r="O876" s="9"/>
      <c r="P876" s="6">
        <v>5</v>
      </c>
      <c r="Q876" s="7" t="s">
        <v>49</v>
      </c>
      <c r="R876" s="7" t="s">
        <v>50</v>
      </c>
      <c r="S876" s="7" t="s">
        <v>109</v>
      </c>
      <c r="T876" s="7" t="s">
        <v>52</v>
      </c>
      <c r="U876" s="9"/>
      <c r="V876" s="6">
        <v>10</v>
      </c>
      <c r="W876" s="6">
        <v>35</v>
      </c>
      <c r="X876" s="6">
        <v>30</v>
      </c>
      <c r="Y876" s="9"/>
      <c r="Z876" s="9"/>
      <c r="AA876" s="9"/>
      <c r="AB876" s="6">
        <v>282205.59000000003</v>
      </c>
      <c r="AC876" s="6">
        <v>0</v>
      </c>
      <c r="AD876" s="6">
        <v>0</v>
      </c>
      <c r="AE876" s="6">
        <v>0</v>
      </c>
      <c r="AF876" s="6">
        <v>45152.89</v>
      </c>
      <c r="AG876" s="6">
        <v>63503.45</v>
      </c>
      <c r="AH876" s="6">
        <v>0</v>
      </c>
      <c r="AI876" s="6">
        <v>47618.34</v>
      </c>
      <c r="AJ876" s="6">
        <v>282205.59000000003</v>
      </c>
      <c r="AK876" s="23">
        <v>218702.14</v>
      </c>
    </row>
    <row r="877" spans="1:37">
      <c r="A877" s="5">
        <v>25540</v>
      </c>
      <c r="B877" s="6">
        <v>397</v>
      </c>
      <c r="C877" s="6">
        <v>115718</v>
      </c>
      <c r="D877" s="6">
        <v>25540</v>
      </c>
      <c r="E877" s="6">
        <v>27337562774</v>
      </c>
      <c r="F877" s="7" t="s">
        <v>1382</v>
      </c>
      <c r="G877" s="7" t="s">
        <v>1383</v>
      </c>
      <c r="H877" s="8">
        <v>32172</v>
      </c>
      <c r="I877" s="7" t="s">
        <v>47</v>
      </c>
      <c r="J877" s="7" t="s">
        <v>27</v>
      </c>
      <c r="K877" s="7" t="s">
        <v>1452</v>
      </c>
      <c r="L877" s="7" t="s">
        <v>28</v>
      </c>
      <c r="M877" s="6">
        <v>115718</v>
      </c>
      <c r="N877" s="8">
        <v>44105</v>
      </c>
      <c r="O877" s="9"/>
      <c r="P877" s="6">
        <v>739</v>
      </c>
      <c r="Q877" s="7" t="s">
        <v>38</v>
      </c>
      <c r="R877" s="7" t="s">
        <v>57</v>
      </c>
      <c r="S877" s="7" t="s">
        <v>31</v>
      </c>
      <c r="T877" s="7" t="s">
        <v>43</v>
      </c>
      <c r="U877" s="7" t="s">
        <v>44</v>
      </c>
      <c r="V877" s="6">
        <v>12</v>
      </c>
      <c r="W877" s="6">
        <v>40</v>
      </c>
      <c r="X877" s="6">
        <v>30</v>
      </c>
      <c r="Y877" s="9"/>
      <c r="Z877" s="9"/>
      <c r="AA877" s="9"/>
      <c r="AB877" s="6">
        <v>350569.85</v>
      </c>
      <c r="AC877" s="6">
        <v>0</v>
      </c>
      <c r="AD877" s="6">
        <v>0</v>
      </c>
      <c r="AE877" s="6">
        <v>0</v>
      </c>
      <c r="AF877" s="6">
        <v>74671.39</v>
      </c>
      <c r="AG877" s="6">
        <v>77140.350000000006</v>
      </c>
      <c r="AH877" s="6">
        <v>0</v>
      </c>
      <c r="AI877" s="6">
        <v>59086.46</v>
      </c>
      <c r="AJ877" s="6">
        <v>350569.85</v>
      </c>
      <c r="AK877" s="23">
        <v>273429.5</v>
      </c>
    </row>
    <row r="878" spans="1:37">
      <c r="A878" s="5">
        <v>29228</v>
      </c>
      <c r="B878" s="6">
        <v>397</v>
      </c>
      <c r="C878" s="6">
        <v>117513</v>
      </c>
      <c r="D878" s="6">
        <v>29228</v>
      </c>
      <c r="E878" s="6">
        <v>20366544489</v>
      </c>
      <c r="F878" s="7" t="s">
        <v>1382</v>
      </c>
      <c r="G878" s="7" t="s">
        <v>1467</v>
      </c>
      <c r="H878" s="8">
        <v>34112</v>
      </c>
      <c r="I878" s="7" t="s">
        <v>107</v>
      </c>
      <c r="J878" s="7" t="s">
        <v>37</v>
      </c>
      <c r="K878" s="7" t="s">
        <v>1452</v>
      </c>
      <c r="L878" s="7" t="s">
        <v>28</v>
      </c>
      <c r="M878" s="6">
        <v>117513</v>
      </c>
      <c r="N878" s="8">
        <v>44609</v>
      </c>
      <c r="O878" s="8">
        <v>46434</v>
      </c>
      <c r="P878" s="6">
        <v>757</v>
      </c>
      <c r="Q878" s="7" t="s">
        <v>56</v>
      </c>
      <c r="R878" s="7" t="s">
        <v>42</v>
      </c>
      <c r="S878" s="7" t="s">
        <v>31</v>
      </c>
      <c r="T878" s="7" t="s">
        <v>43</v>
      </c>
      <c r="U878" s="7" t="s">
        <v>44</v>
      </c>
      <c r="V878" s="6">
        <v>6</v>
      </c>
      <c r="W878" s="6">
        <v>20</v>
      </c>
      <c r="X878" s="6">
        <v>30</v>
      </c>
      <c r="Y878" s="9"/>
      <c r="Z878" s="9"/>
      <c r="AA878" s="9"/>
      <c r="AB878" s="6">
        <v>160494.01</v>
      </c>
      <c r="AC878" s="6">
        <v>0</v>
      </c>
      <c r="AD878" s="6">
        <v>0</v>
      </c>
      <c r="AE878" s="6">
        <v>0</v>
      </c>
      <c r="AF878" s="6">
        <v>34185.22</v>
      </c>
      <c r="AG878" s="6">
        <v>39485.32</v>
      </c>
      <c r="AH878" s="6">
        <v>0</v>
      </c>
      <c r="AI878" s="6">
        <v>27201.23</v>
      </c>
      <c r="AJ878" s="6">
        <v>160494.01</v>
      </c>
      <c r="AK878" s="23">
        <v>121008.69</v>
      </c>
    </row>
    <row r="879" spans="1:37">
      <c r="A879" s="5">
        <v>30910</v>
      </c>
      <c r="B879" s="6">
        <v>397</v>
      </c>
      <c r="C879" s="6">
        <v>117514</v>
      </c>
      <c r="D879" s="6">
        <v>30910</v>
      </c>
      <c r="E879" s="6">
        <v>27377288373</v>
      </c>
      <c r="F879" s="7" t="s">
        <v>1382</v>
      </c>
      <c r="G879" s="7" t="s">
        <v>2547</v>
      </c>
      <c r="H879" s="8">
        <v>34373</v>
      </c>
      <c r="I879" s="7" t="s">
        <v>107</v>
      </c>
      <c r="J879" s="7" t="s">
        <v>27</v>
      </c>
      <c r="K879" s="7" t="s">
        <v>1452</v>
      </c>
      <c r="L879" s="7" t="s">
        <v>28</v>
      </c>
      <c r="M879" s="6">
        <v>117514</v>
      </c>
      <c r="N879" s="8">
        <v>44470</v>
      </c>
      <c r="O879" s="8">
        <v>44985</v>
      </c>
      <c r="P879" s="6">
        <v>768</v>
      </c>
      <c r="Q879" s="7" t="s">
        <v>61</v>
      </c>
      <c r="R879" s="7" t="s">
        <v>30</v>
      </c>
      <c r="S879" s="7" t="s">
        <v>31</v>
      </c>
      <c r="T879" s="7" t="s">
        <v>62</v>
      </c>
      <c r="U879" s="7" t="s">
        <v>44</v>
      </c>
      <c r="V879" s="6">
        <v>0</v>
      </c>
      <c r="W879" s="6">
        <v>10</v>
      </c>
      <c r="X879" s="6">
        <v>0</v>
      </c>
      <c r="Y879" s="9"/>
      <c r="Z879" s="9"/>
      <c r="AA879" s="9"/>
      <c r="AB879" s="6">
        <v>5526.61</v>
      </c>
      <c r="AC879" s="6">
        <v>5528.83</v>
      </c>
      <c r="AD879" s="6">
        <v>0</v>
      </c>
      <c r="AE879" s="6">
        <v>0</v>
      </c>
      <c r="AF879" s="6">
        <v>1177.17</v>
      </c>
      <c r="AG879" s="6">
        <v>1177.17</v>
      </c>
      <c r="AH879" s="6">
        <v>11055.44</v>
      </c>
      <c r="AI879" s="6">
        <v>1877.11</v>
      </c>
      <c r="AJ879" s="6">
        <v>11055.44</v>
      </c>
      <c r="AK879" s="23">
        <v>9878.27</v>
      </c>
    </row>
    <row r="880" spans="1:37">
      <c r="A880" s="5">
        <v>31791</v>
      </c>
      <c r="B880" s="6">
        <v>397</v>
      </c>
      <c r="C880" s="6">
        <v>120853</v>
      </c>
      <c r="D880" s="6">
        <v>31791</v>
      </c>
      <c r="E880" s="6">
        <v>27437066456</v>
      </c>
      <c r="F880" s="7" t="s">
        <v>1384</v>
      </c>
      <c r="G880" s="7" t="s">
        <v>1385</v>
      </c>
      <c r="H880" s="8">
        <v>37327</v>
      </c>
      <c r="I880" s="7" t="s">
        <v>161</v>
      </c>
      <c r="J880" s="7" t="s">
        <v>27</v>
      </c>
      <c r="K880" s="7" t="s">
        <v>1452</v>
      </c>
      <c r="L880" s="7" t="s">
        <v>28</v>
      </c>
      <c r="M880" s="6">
        <v>120853</v>
      </c>
      <c r="N880" s="8">
        <v>44799</v>
      </c>
      <c r="O880" s="8">
        <v>45046</v>
      </c>
      <c r="P880" s="6">
        <v>768</v>
      </c>
      <c r="Q880" s="7" t="s">
        <v>61</v>
      </c>
      <c r="R880" s="7" t="s">
        <v>30</v>
      </c>
      <c r="S880" s="7" t="s">
        <v>31</v>
      </c>
      <c r="T880" s="7" t="s">
        <v>62</v>
      </c>
      <c r="U880" s="9"/>
      <c r="V880" s="6">
        <v>0</v>
      </c>
      <c r="W880" s="6">
        <v>10</v>
      </c>
      <c r="X880" s="6">
        <v>30</v>
      </c>
      <c r="Y880" s="9"/>
      <c r="Z880" s="9"/>
      <c r="AA880" s="9"/>
      <c r="AB880" s="6">
        <v>39442.69</v>
      </c>
      <c r="AC880" s="6">
        <v>0</v>
      </c>
      <c r="AD880" s="6">
        <v>0</v>
      </c>
      <c r="AE880" s="6">
        <v>0</v>
      </c>
      <c r="AF880" s="6">
        <v>8401.2900000000009</v>
      </c>
      <c r="AG880" s="6">
        <v>17696.080000000002</v>
      </c>
      <c r="AH880" s="6">
        <v>0</v>
      </c>
      <c r="AI880" s="6">
        <v>6899.33</v>
      </c>
      <c r="AJ880" s="6">
        <v>39442.69</v>
      </c>
      <c r="AK880" s="23">
        <v>21746.61</v>
      </c>
    </row>
    <row r="881" spans="1:37">
      <c r="A881" s="5">
        <v>28988</v>
      </c>
      <c r="B881" s="6">
        <v>397</v>
      </c>
      <c r="C881" s="6">
        <v>118769</v>
      </c>
      <c r="D881" s="6">
        <v>28988</v>
      </c>
      <c r="E881" s="6">
        <v>27318577094</v>
      </c>
      <c r="F881" s="7" t="s">
        <v>1386</v>
      </c>
      <c r="G881" s="7" t="s">
        <v>1387</v>
      </c>
      <c r="H881" s="8">
        <v>31355</v>
      </c>
      <c r="I881" s="7" t="s">
        <v>120</v>
      </c>
      <c r="J881" s="7" t="s">
        <v>27</v>
      </c>
      <c r="K881" s="7" t="s">
        <v>1452</v>
      </c>
      <c r="L881" s="7" t="s">
        <v>28</v>
      </c>
      <c r="M881" s="6">
        <v>118769</v>
      </c>
      <c r="N881" s="8">
        <v>44728</v>
      </c>
      <c r="O881" s="8">
        <v>46553</v>
      </c>
      <c r="P881" s="6">
        <v>716</v>
      </c>
      <c r="Q881" s="7" t="s">
        <v>29</v>
      </c>
      <c r="R881" s="7" t="s">
        <v>42</v>
      </c>
      <c r="S881" s="7" t="s">
        <v>31</v>
      </c>
      <c r="T881" s="7" t="s">
        <v>43</v>
      </c>
      <c r="U881" s="7" t="s">
        <v>44</v>
      </c>
      <c r="V881" s="6">
        <v>7</v>
      </c>
      <c r="W881" s="6">
        <v>20</v>
      </c>
      <c r="X881" s="6">
        <v>30</v>
      </c>
      <c r="Y881" s="9"/>
      <c r="Z881" s="9"/>
      <c r="AA881" s="9"/>
      <c r="AB881" s="6">
        <v>5344.45</v>
      </c>
      <c r="AC881" s="6">
        <v>0</v>
      </c>
      <c r="AD881" s="6">
        <v>0</v>
      </c>
      <c r="AE881" s="6">
        <v>0</v>
      </c>
      <c r="AF881" s="6">
        <v>1138.3699999999999</v>
      </c>
      <c r="AG881" s="6">
        <v>5344.45</v>
      </c>
      <c r="AH881" s="6">
        <v>0</v>
      </c>
      <c r="AI881" s="6">
        <v>3295.05</v>
      </c>
      <c r="AJ881" s="6">
        <v>5344.45</v>
      </c>
      <c r="AK881" s="23">
        <v>0</v>
      </c>
    </row>
    <row r="882" spans="1:37">
      <c r="A882" s="5">
        <v>27892</v>
      </c>
      <c r="B882" s="6">
        <v>397</v>
      </c>
      <c r="C882" s="6">
        <v>108606</v>
      </c>
      <c r="D882" s="6">
        <v>27892</v>
      </c>
      <c r="E882" s="6">
        <v>20340650655</v>
      </c>
      <c r="F882" s="7" t="s">
        <v>1388</v>
      </c>
      <c r="G882" s="7" t="s">
        <v>2553</v>
      </c>
      <c r="H882" s="8">
        <v>32532</v>
      </c>
      <c r="I882" s="7" t="s">
        <v>90</v>
      </c>
      <c r="J882" s="7" t="s">
        <v>37</v>
      </c>
      <c r="K882" s="7" t="s">
        <v>1452</v>
      </c>
      <c r="L882" s="7" t="s">
        <v>28</v>
      </c>
      <c r="M882" s="6">
        <v>108606</v>
      </c>
      <c r="N882" s="8">
        <v>43381</v>
      </c>
      <c r="O882" s="8">
        <v>45206</v>
      </c>
      <c r="P882" s="6">
        <v>757</v>
      </c>
      <c r="Q882" s="7" t="s">
        <v>56</v>
      </c>
      <c r="R882" s="7" t="s">
        <v>42</v>
      </c>
      <c r="S882" s="7" t="s">
        <v>31</v>
      </c>
      <c r="T882" s="7" t="s">
        <v>43</v>
      </c>
      <c r="U882" s="7" t="s">
        <v>44</v>
      </c>
      <c r="V882" s="6">
        <v>6</v>
      </c>
      <c r="W882" s="6">
        <v>20</v>
      </c>
      <c r="X882" s="6">
        <v>30</v>
      </c>
      <c r="Y882" s="9"/>
      <c r="Z882" s="9"/>
      <c r="AA882" s="9"/>
      <c r="AB882" s="6">
        <v>178198.78</v>
      </c>
      <c r="AC882" s="6">
        <v>0</v>
      </c>
      <c r="AD882" s="6">
        <v>0</v>
      </c>
      <c r="AE882" s="6">
        <v>0</v>
      </c>
      <c r="AF882" s="6">
        <v>32075.78</v>
      </c>
      <c r="AG882" s="6">
        <v>38409.14</v>
      </c>
      <c r="AH882" s="6">
        <v>0</v>
      </c>
      <c r="AI882" s="6">
        <v>30171.200000000001</v>
      </c>
      <c r="AJ882" s="6">
        <v>178198.78</v>
      </c>
      <c r="AK882" s="23">
        <v>139789.64000000001</v>
      </c>
    </row>
    <row r="883" spans="1:37">
      <c r="A883" s="5">
        <v>30468</v>
      </c>
      <c r="B883" s="6">
        <v>397</v>
      </c>
      <c r="C883" s="6">
        <v>120770</v>
      </c>
      <c r="D883" s="6">
        <v>30468</v>
      </c>
      <c r="E883" s="6">
        <v>27339772350</v>
      </c>
      <c r="F883" s="7" t="s">
        <v>1388</v>
      </c>
      <c r="G883" s="7" t="s">
        <v>1389</v>
      </c>
      <c r="H883" s="8">
        <v>32362</v>
      </c>
      <c r="I883" s="7" t="s">
        <v>90</v>
      </c>
      <c r="J883" s="7" t="s">
        <v>27</v>
      </c>
      <c r="K883" s="7" t="s">
        <v>1452</v>
      </c>
      <c r="L883" s="7" t="s">
        <v>28</v>
      </c>
      <c r="M883" s="6">
        <v>120770</v>
      </c>
      <c r="N883" s="8">
        <v>44839</v>
      </c>
      <c r="O883" s="8">
        <v>45107</v>
      </c>
      <c r="P883" s="6">
        <v>768</v>
      </c>
      <c r="Q883" s="7" t="s">
        <v>61</v>
      </c>
      <c r="R883" s="7" t="s">
        <v>30</v>
      </c>
      <c r="S883" s="7" t="s">
        <v>31</v>
      </c>
      <c r="T883" s="7" t="s">
        <v>62</v>
      </c>
      <c r="U883" s="9"/>
      <c r="V883" s="6">
        <v>3</v>
      </c>
      <c r="W883" s="6">
        <v>10</v>
      </c>
      <c r="X883" s="6">
        <v>30</v>
      </c>
      <c r="Y883" s="9"/>
      <c r="Z883" s="9"/>
      <c r="AA883" s="9"/>
      <c r="AB883" s="6">
        <v>39442.69</v>
      </c>
      <c r="AC883" s="6">
        <v>0</v>
      </c>
      <c r="AD883" s="6">
        <v>0</v>
      </c>
      <c r="AE883" s="6">
        <v>0</v>
      </c>
      <c r="AF883" s="6">
        <v>8401.2900000000009</v>
      </c>
      <c r="AG883" s="6">
        <v>17696.080000000002</v>
      </c>
      <c r="AH883" s="6">
        <v>0</v>
      </c>
      <c r="AI883" s="6">
        <v>6899.33</v>
      </c>
      <c r="AJ883" s="6">
        <v>39442.69</v>
      </c>
      <c r="AK883" s="23">
        <v>21746.61</v>
      </c>
    </row>
    <row r="884" spans="1:37">
      <c r="A884" s="5">
        <v>27395</v>
      </c>
      <c r="B884" s="6">
        <v>397</v>
      </c>
      <c r="C884" s="6">
        <v>118262</v>
      </c>
      <c r="D884" s="6">
        <v>27395</v>
      </c>
      <c r="E884" s="6">
        <v>23342012779</v>
      </c>
      <c r="F884" s="7" t="s">
        <v>1390</v>
      </c>
      <c r="G884" s="7" t="s">
        <v>1391</v>
      </c>
      <c r="H884" s="8">
        <v>32644</v>
      </c>
      <c r="I884" s="7" t="s">
        <v>55</v>
      </c>
      <c r="J884" s="7" t="s">
        <v>37</v>
      </c>
      <c r="K884" s="7" t="s">
        <v>1452</v>
      </c>
      <c r="L884" s="7" t="s">
        <v>28</v>
      </c>
      <c r="M884" s="6">
        <v>118262</v>
      </c>
      <c r="N884" s="8">
        <v>44652</v>
      </c>
      <c r="O884" s="8">
        <v>45016</v>
      </c>
      <c r="P884" s="6">
        <v>740</v>
      </c>
      <c r="Q884" s="7" t="s">
        <v>38</v>
      </c>
      <c r="R884" s="7" t="s">
        <v>42</v>
      </c>
      <c r="S884" s="7" t="s">
        <v>31</v>
      </c>
      <c r="T884" s="7" t="s">
        <v>32</v>
      </c>
      <c r="U884" s="9"/>
      <c r="V884" s="6">
        <v>10</v>
      </c>
      <c r="W884" s="6">
        <v>20</v>
      </c>
      <c r="X884" s="6">
        <v>30</v>
      </c>
      <c r="Y884" s="9"/>
      <c r="Z884" s="9"/>
      <c r="AA884" s="9"/>
      <c r="AB884" s="6">
        <v>160494</v>
      </c>
      <c r="AC884" s="6">
        <v>0</v>
      </c>
      <c r="AD884" s="6">
        <v>0</v>
      </c>
      <c r="AE884" s="6">
        <v>0</v>
      </c>
      <c r="AF884" s="6">
        <v>34185.22</v>
      </c>
      <c r="AG884" s="6">
        <v>34189.019999999997</v>
      </c>
      <c r="AH884" s="6">
        <v>0</v>
      </c>
      <c r="AI884" s="6">
        <v>28172.22</v>
      </c>
      <c r="AJ884" s="6">
        <v>160494</v>
      </c>
      <c r="AK884" s="23">
        <v>126304.98</v>
      </c>
    </row>
    <row r="885" spans="1:37">
      <c r="A885" s="5">
        <v>27395</v>
      </c>
      <c r="B885" s="6">
        <v>397</v>
      </c>
      <c r="C885" s="6">
        <v>118770</v>
      </c>
      <c r="D885" s="6">
        <v>27395</v>
      </c>
      <c r="E885" s="6">
        <v>23342012779</v>
      </c>
      <c r="F885" s="7" t="s">
        <v>1390</v>
      </c>
      <c r="G885" s="7" t="s">
        <v>1391</v>
      </c>
      <c r="H885" s="8">
        <v>32644</v>
      </c>
      <c r="I885" s="7" t="s">
        <v>55</v>
      </c>
      <c r="J885" s="7" t="s">
        <v>37</v>
      </c>
      <c r="K885" s="7" t="s">
        <v>1452</v>
      </c>
      <c r="L885" s="7" t="s">
        <v>28</v>
      </c>
      <c r="M885" s="6">
        <v>118770</v>
      </c>
      <c r="N885" s="8">
        <v>44711</v>
      </c>
      <c r="O885" s="8">
        <v>46536</v>
      </c>
      <c r="P885" s="6">
        <v>740</v>
      </c>
      <c r="Q885" s="7" t="s">
        <v>38</v>
      </c>
      <c r="R885" s="7" t="s">
        <v>42</v>
      </c>
      <c r="S885" s="7" t="s">
        <v>31</v>
      </c>
      <c r="T885" s="7" t="s">
        <v>43</v>
      </c>
      <c r="U885" s="7" t="s">
        <v>44</v>
      </c>
      <c r="V885" s="6">
        <v>10</v>
      </c>
      <c r="W885" s="6">
        <v>20</v>
      </c>
      <c r="X885" s="6">
        <v>30</v>
      </c>
      <c r="Y885" s="9"/>
      <c r="Z885" s="9"/>
      <c r="AA885" s="9"/>
      <c r="AB885" s="6">
        <v>160494</v>
      </c>
      <c r="AC885" s="6">
        <v>0</v>
      </c>
      <c r="AD885" s="6">
        <v>0</v>
      </c>
      <c r="AE885" s="6">
        <v>0</v>
      </c>
      <c r="AF885" s="6">
        <v>34185.22</v>
      </c>
      <c r="AG885" s="6">
        <v>34596.080000000002</v>
      </c>
      <c r="AH885" s="6">
        <v>0</v>
      </c>
      <c r="AI885" s="6">
        <v>25951.88</v>
      </c>
      <c r="AJ885" s="6">
        <v>160494</v>
      </c>
      <c r="AK885" s="23">
        <v>125897.92</v>
      </c>
    </row>
    <row r="886" spans="1:37">
      <c r="A886" s="5">
        <v>23277</v>
      </c>
      <c r="B886" s="6">
        <v>397</v>
      </c>
      <c r="C886" s="6">
        <v>117833</v>
      </c>
      <c r="D886" s="6">
        <v>23277</v>
      </c>
      <c r="E886" s="6">
        <v>20249821374</v>
      </c>
      <c r="F886" s="7" t="s">
        <v>1392</v>
      </c>
      <c r="G886" s="7" t="s">
        <v>1393</v>
      </c>
      <c r="H886" s="8">
        <v>27693</v>
      </c>
      <c r="I886" s="7" t="s">
        <v>36</v>
      </c>
      <c r="J886" s="7" t="s">
        <v>37</v>
      </c>
      <c r="K886" s="7" t="s">
        <v>1452</v>
      </c>
      <c r="L886" s="7" t="s">
        <v>28</v>
      </c>
      <c r="M886" s="6">
        <v>117833</v>
      </c>
      <c r="N886" s="8">
        <v>44519</v>
      </c>
      <c r="O886" s="8">
        <v>45248</v>
      </c>
      <c r="P886" s="6">
        <v>716</v>
      </c>
      <c r="Q886" s="7" t="s">
        <v>29</v>
      </c>
      <c r="R886" s="7" t="s">
        <v>42</v>
      </c>
      <c r="S886" s="7" t="s">
        <v>31</v>
      </c>
      <c r="T886" s="7" t="s">
        <v>32</v>
      </c>
      <c r="U886" s="9"/>
      <c r="V886" s="6">
        <v>14</v>
      </c>
      <c r="W886" s="6">
        <v>20</v>
      </c>
      <c r="X886" s="6">
        <v>30</v>
      </c>
      <c r="Y886" s="9"/>
      <c r="Z886" s="9"/>
      <c r="AA886" s="9"/>
      <c r="AB886" s="6">
        <v>183249.98</v>
      </c>
      <c r="AC886" s="6">
        <v>0</v>
      </c>
      <c r="AD886" s="6">
        <v>0</v>
      </c>
      <c r="AE886" s="6">
        <v>0</v>
      </c>
      <c r="AF886" s="6">
        <v>41048</v>
      </c>
      <c r="AG886" s="6">
        <v>54817.11</v>
      </c>
      <c r="AH886" s="6">
        <v>0</v>
      </c>
      <c r="AI886" s="6">
        <v>32127.200000000001</v>
      </c>
      <c r="AJ886" s="6">
        <v>183249.98</v>
      </c>
      <c r="AK886" s="23">
        <v>128432.87</v>
      </c>
    </row>
    <row r="887" spans="1:37">
      <c r="A887" s="5">
        <v>23277</v>
      </c>
      <c r="B887" s="6">
        <v>397</v>
      </c>
      <c r="C887" s="6">
        <v>117834</v>
      </c>
      <c r="D887" s="6">
        <v>23277</v>
      </c>
      <c r="E887" s="6">
        <v>20249821374</v>
      </c>
      <c r="F887" s="7" t="s">
        <v>1392</v>
      </c>
      <c r="G887" s="7" t="s">
        <v>1393</v>
      </c>
      <c r="H887" s="8">
        <v>27693</v>
      </c>
      <c r="I887" s="7" t="s">
        <v>36</v>
      </c>
      <c r="J887" s="7" t="s">
        <v>37</v>
      </c>
      <c r="K887" s="7" t="s">
        <v>1452</v>
      </c>
      <c r="L887" s="7" t="s">
        <v>28</v>
      </c>
      <c r="M887" s="6">
        <v>117834</v>
      </c>
      <c r="N887" s="8">
        <v>44519</v>
      </c>
      <c r="O887" s="8">
        <v>45248</v>
      </c>
      <c r="P887" s="6">
        <v>716</v>
      </c>
      <c r="Q887" s="7" t="s">
        <v>29</v>
      </c>
      <c r="R887" s="7" t="s">
        <v>42</v>
      </c>
      <c r="S887" s="7" t="s">
        <v>31</v>
      </c>
      <c r="T887" s="7" t="s">
        <v>32</v>
      </c>
      <c r="U887" s="9"/>
      <c r="V887" s="6">
        <v>14</v>
      </c>
      <c r="W887" s="6">
        <v>20</v>
      </c>
      <c r="X887" s="6">
        <v>30</v>
      </c>
      <c r="Y887" s="9"/>
      <c r="Z887" s="9"/>
      <c r="AA887" s="9"/>
      <c r="AB887" s="6">
        <v>183249.98</v>
      </c>
      <c r="AC887" s="6">
        <v>0</v>
      </c>
      <c r="AD887" s="6">
        <v>0</v>
      </c>
      <c r="AE887" s="6">
        <v>0</v>
      </c>
      <c r="AF887" s="6">
        <v>41048</v>
      </c>
      <c r="AG887" s="6">
        <v>42193.31</v>
      </c>
      <c r="AH887" s="6">
        <v>0</v>
      </c>
      <c r="AI887" s="6">
        <v>29631.52</v>
      </c>
      <c r="AJ887" s="6">
        <v>183249.98</v>
      </c>
      <c r="AK887" s="23">
        <v>141056.67000000001</v>
      </c>
    </row>
    <row r="888" spans="1:37">
      <c r="A888" s="5">
        <v>20303</v>
      </c>
      <c r="B888" s="6">
        <v>397</v>
      </c>
      <c r="C888" s="6">
        <v>112490</v>
      </c>
      <c r="D888" s="6">
        <v>20303</v>
      </c>
      <c r="E888" s="6">
        <v>20235181127</v>
      </c>
      <c r="F888" s="7" t="s">
        <v>1396</v>
      </c>
      <c r="G888" s="7" t="s">
        <v>1397</v>
      </c>
      <c r="H888" s="8">
        <v>26979</v>
      </c>
      <c r="I888" s="7" t="s">
        <v>283</v>
      </c>
      <c r="J888" s="7" t="s">
        <v>37</v>
      </c>
      <c r="K888" s="7" t="s">
        <v>1452</v>
      </c>
      <c r="L888" s="7" t="s">
        <v>28</v>
      </c>
      <c r="M888" s="6">
        <v>112490</v>
      </c>
      <c r="N888" s="8">
        <v>43725</v>
      </c>
      <c r="O888" s="8">
        <v>45551</v>
      </c>
      <c r="P888" s="6">
        <v>716</v>
      </c>
      <c r="Q888" s="7" t="s">
        <v>29</v>
      </c>
      <c r="R888" s="7" t="s">
        <v>42</v>
      </c>
      <c r="S888" s="7" t="s">
        <v>31</v>
      </c>
      <c r="T888" s="7" t="s">
        <v>43</v>
      </c>
      <c r="U888" s="7" t="s">
        <v>44</v>
      </c>
      <c r="V888" s="6">
        <v>24</v>
      </c>
      <c r="W888" s="6">
        <v>20</v>
      </c>
      <c r="X888" s="6">
        <v>30</v>
      </c>
      <c r="Y888" s="9"/>
      <c r="Z888" s="9"/>
      <c r="AA888" s="9"/>
      <c r="AB888" s="6">
        <v>251968.73</v>
      </c>
      <c r="AC888" s="6">
        <v>0</v>
      </c>
      <c r="AD888" s="6">
        <v>0</v>
      </c>
      <c r="AE888" s="6">
        <v>0</v>
      </c>
      <c r="AF888" s="6">
        <v>53669.33</v>
      </c>
      <c r="AG888" s="6">
        <v>61820.73</v>
      </c>
      <c r="AH888" s="6">
        <v>0</v>
      </c>
      <c r="AI888" s="6">
        <v>42546.11</v>
      </c>
      <c r="AJ888" s="6">
        <v>251968.73</v>
      </c>
      <c r="AK888" s="23">
        <v>190148</v>
      </c>
    </row>
    <row r="889" spans="1:37">
      <c r="A889" s="5">
        <v>20270</v>
      </c>
      <c r="B889" s="6">
        <v>397</v>
      </c>
      <c r="C889" s="6">
        <v>114269</v>
      </c>
      <c r="D889" s="6">
        <v>20270</v>
      </c>
      <c r="E889" s="6">
        <v>20252123157</v>
      </c>
      <c r="F889" s="7" t="s">
        <v>1398</v>
      </c>
      <c r="G889" s="7" t="s">
        <v>1399</v>
      </c>
      <c r="H889" s="8">
        <v>27786</v>
      </c>
      <c r="I889" s="7" t="s">
        <v>36</v>
      </c>
      <c r="J889" s="7" t="s">
        <v>37</v>
      </c>
      <c r="K889" s="7" t="s">
        <v>1452</v>
      </c>
      <c r="L889" s="7" t="s">
        <v>28</v>
      </c>
      <c r="M889" s="6">
        <v>114269</v>
      </c>
      <c r="N889" s="8">
        <v>44125</v>
      </c>
      <c r="O889" s="8">
        <v>45077</v>
      </c>
      <c r="P889" s="6">
        <v>757</v>
      </c>
      <c r="Q889" s="7" t="s">
        <v>56</v>
      </c>
      <c r="R889" s="7" t="s">
        <v>42</v>
      </c>
      <c r="S889" s="7" t="s">
        <v>31</v>
      </c>
      <c r="T889" s="7" t="s">
        <v>32</v>
      </c>
      <c r="U889" s="9"/>
      <c r="V889" s="6">
        <v>13</v>
      </c>
      <c r="W889" s="6">
        <v>20</v>
      </c>
      <c r="X889" s="6">
        <v>30</v>
      </c>
      <c r="Y889" s="9"/>
      <c r="Z889" s="9"/>
      <c r="AA889" s="9"/>
      <c r="AB889" s="6">
        <v>160494</v>
      </c>
      <c r="AC889" s="6">
        <v>5757.74</v>
      </c>
      <c r="AD889" s="6">
        <v>0</v>
      </c>
      <c r="AE889" s="6">
        <v>0</v>
      </c>
      <c r="AF889" s="6">
        <v>34185.22</v>
      </c>
      <c r="AG889" s="6">
        <v>39336.04</v>
      </c>
      <c r="AH889" s="6">
        <v>0</v>
      </c>
      <c r="AI889" s="6">
        <v>28661</v>
      </c>
      <c r="AJ889" s="6">
        <v>166251.74</v>
      </c>
      <c r="AK889" s="23">
        <v>126915.7</v>
      </c>
    </row>
    <row r="890" spans="1:37">
      <c r="A890" s="5">
        <v>30929</v>
      </c>
      <c r="B890" s="6">
        <v>397</v>
      </c>
      <c r="C890" s="6">
        <v>120763</v>
      </c>
      <c r="D890" s="6">
        <v>30929</v>
      </c>
      <c r="E890" s="6">
        <v>27391437381</v>
      </c>
      <c r="F890" s="7" t="s">
        <v>1400</v>
      </c>
      <c r="G890" s="7" t="s">
        <v>2559</v>
      </c>
      <c r="H890" s="8">
        <v>34928</v>
      </c>
      <c r="I890" s="7" t="s">
        <v>321</v>
      </c>
      <c r="J890" s="7" t="s">
        <v>27</v>
      </c>
      <c r="K890" s="7" t="s">
        <v>1452</v>
      </c>
      <c r="L890" s="7" t="s">
        <v>28</v>
      </c>
      <c r="M890" s="6">
        <v>120763</v>
      </c>
      <c r="N890" s="8">
        <v>44861</v>
      </c>
      <c r="O890" s="8">
        <v>45107</v>
      </c>
      <c r="P890" s="6">
        <v>768</v>
      </c>
      <c r="Q890" s="7" t="s">
        <v>61</v>
      </c>
      <c r="R890" s="7" t="s">
        <v>30</v>
      </c>
      <c r="S890" s="7" t="s">
        <v>31</v>
      </c>
      <c r="T890" s="7" t="s">
        <v>62</v>
      </c>
      <c r="U890" s="7" t="s">
        <v>44</v>
      </c>
      <c r="V890" s="6">
        <v>2</v>
      </c>
      <c r="W890" s="6">
        <v>10</v>
      </c>
      <c r="X890" s="6">
        <v>30</v>
      </c>
      <c r="Y890" s="9"/>
      <c r="Z890" s="9"/>
      <c r="AA890" s="9"/>
      <c r="AB890" s="6">
        <v>39442.69</v>
      </c>
      <c r="AC890" s="6">
        <v>0</v>
      </c>
      <c r="AD890" s="6">
        <v>0</v>
      </c>
      <c r="AE890" s="6">
        <v>0</v>
      </c>
      <c r="AF890" s="6">
        <v>8401.2900000000009</v>
      </c>
      <c r="AG890" s="6">
        <v>17696.080000000002</v>
      </c>
      <c r="AH890" s="6">
        <v>0</v>
      </c>
      <c r="AI890" s="6">
        <v>6899.33</v>
      </c>
      <c r="AJ890" s="6">
        <v>39442.69</v>
      </c>
      <c r="AK890" s="23">
        <v>21746.61</v>
      </c>
    </row>
    <row r="891" spans="1:37">
      <c r="A891" s="5">
        <v>28391</v>
      </c>
      <c r="B891" s="6">
        <v>397</v>
      </c>
      <c r="C891" s="6">
        <v>117222</v>
      </c>
      <c r="D891" s="6">
        <v>28391</v>
      </c>
      <c r="E891" s="6">
        <v>27347242492</v>
      </c>
      <c r="F891" s="7" t="s">
        <v>1402</v>
      </c>
      <c r="G891" s="7" t="s">
        <v>1403</v>
      </c>
      <c r="H891" s="8">
        <v>32848</v>
      </c>
      <c r="I891" s="7" t="s">
        <v>55</v>
      </c>
      <c r="J891" s="7" t="s">
        <v>27</v>
      </c>
      <c r="K891" s="7" t="s">
        <v>1452</v>
      </c>
      <c r="L891" s="7" t="s">
        <v>28</v>
      </c>
      <c r="M891" s="6">
        <v>117222</v>
      </c>
      <c r="N891" s="8">
        <v>44547</v>
      </c>
      <c r="O891" s="8">
        <v>45016</v>
      </c>
      <c r="P891" s="6">
        <v>740</v>
      </c>
      <c r="Q891" s="7" t="s">
        <v>38</v>
      </c>
      <c r="R891" s="7" t="s">
        <v>42</v>
      </c>
      <c r="S891" s="7" t="s">
        <v>31</v>
      </c>
      <c r="T891" s="7" t="s">
        <v>32</v>
      </c>
      <c r="U891" s="9"/>
      <c r="V891" s="6">
        <v>6</v>
      </c>
      <c r="W891" s="6">
        <v>20</v>
      </c>
      <c r="X891" s="6">
        <v>30</v>
      </c>
      <c r="Y891" s="9"/>
      <c r="Z891" s="9"/>
      <c r="AA891" s="9"/>
      <c r="AB891" s="6">
        <v>160494.01</v>
      </c>
      <c r="AC891" s="6">
        <v>0</v>
      </c>
      <c r="AD891" s="6">
        <v>0</v>
      </c>
      <c r="AE891" s="6">
        <v>0</v>
      </c>
      <c r="AF891" s="6">
        <v>34185.22</v>
      </c>
      <c r="AG891" s="6">
        <v>39485.32</v>
      </c>
      <c r="AH891" s="6">
        <v>0</v>
      </c>
      <c r="AI891" s="6">
        <v>27201.23</v>
      </c>
      <c r="AJ891" s="6">
        <v>160494.01</v>
      </c>
      <c r="AK891" s="23">
        <v>121008.69</v>
      </c>
    </row>
    <row r="892" spans="1:37">
      <c r="A892" s="5">
        <v>28494</v>
      </c>
      <c r="B892" s="6">
        <v>397</v>
      </c>
      <c r="C892" s="6">
        <v>117837</v>
      </c>
      <c r="D892" s="6">
        <v>28494</v>
      </c>
      <c r="E892" s="6">
        <v>20365134058</v>
      </c>
      <c r="F892" s="7" t="s">
        <v>1402</v>
      </c>
      <c r="G892" s="7" t="s">
        <v>1468</v>
      </c>
      <c r="H892" s="8">
        <v>33406</v>
      </c>
      <c r="I892" s="7" t="s">
        <v>218</v>
      </c>
      <c r="J892" s="7" t="s">
        <v>37</v>
      </c>
      <c r="K892" s="7" t="s">
        <v>1452</v>
      </c>
      <c r="L892" s="7" t="s">
        <v>28</v>
      </c>
      <c r="M892" s="6">
        <v>117837</v>
      </c>
      <c r="N892" s="8">
        <v>44609</v>
      </c>
      <c r="O892" s="8">
        <v>46434</v>
      </c>
      <c r="P892" s="6">
        <v>740</v>
      </c>
      <c r="Q892" s="7" t="s">
        <v>38</v>
      </c>
      <c r="R892" s="7" t="s">
        <v>42</v>
      </c>
      <c r="S892" s="7" t="s">
        <v>31</v>
      </c>
      <c r="T892" s="7" t="s">
        <v>43</v>
      </c>
      <c r="U892" s="7" t="s">
        <v>44</v>
      </c>
      <c r="V892" s="6">
        <v>6</v>
      </c>
      <c r="W892" s="6">
        <v>20</v>
      </c>
      <c r="X892" s="6">
        <v>30</v>
      </c>
      <c r="Y892" s="9"/>
      <c r="Z892" s="9"/>
      <c r="AA892" s="9"/>
      <c r="AB892" s="6">
        <v>160494.01</v>
      </c>
      <c r="AC892" s="6">
        <v>0</v>
      </c>
      <c r="AD892" s="6">
        <v>0</v>
      </c>
      <c r="AE892" s="6">
        <v>0</v>
      </c>
      <c r="AF892" s="6">
        <v>35950.660000000003</v>
      </c>
      <c r="AG892" s="6">
        <v>43016.19</v>
      </c>
      <c r="AH892" s="6">
        <v>0</v>
      </c>
      <c r="AI892" s="6">
        <v>27201.23</v>
      </c>
      <c r="AJ892" s="6">
        <v>160494.01</v>
      </c>
      <c r="AK892" s="23">
        <v>117477.82</v>
      </c>
    </row>
    <row r="893" spans="1:37">
      <c r="A893" s="5">
        <v>29649</v>
      </c>
      <c r="B893" s="6">
        <v>397</v>
      </c>
      <c r="C893" s="6">
        <v>108214</v>
      </c>
      <c r="D893" s="6">
        <v>29649</v>
      </c>
      <c r="E893" s="6">
        <v>20394811549</v>
      </c>
      <c r="F893" s="7" t="s">
        <v>1551</v>
      </c>
      <c r="G893" s="7" t="s">
        <v>1552</v>
      </c>
      <c r="H893" s="8">
        <v>35123</v>
      </c>
      <c r="I893" s="7" t="s">
        <v>321</v>
      </c>
      <c r="J893" s="7" t="s">
        <v>37</v>
      </c>
      <c r="K893" s="7" t="s">
        <v>1452</v>
      </c>
      <c r="L893" s="7" t="s">
        <v>28</v>
      </c>
      <c r="M893" s="6">
        <v>108214</v>
      </c>
      <c r="N893" s="8">
        <v>43313</v>
      </c>
      <c r="O893" s="8">
        <v>45016</v>
      </c>
      <c r="P893" s="6">
        <v>768</v>
      </c>
      <c r="Q893" s="7" t="s">
        <v>61</v>
      </c>
      <c r="R893" s="7" t="s">
        <v>30</v>
      </c>
      <c r="S893" s="7" t="s">
        <v>31</v>
      </c>
      <c r="T893" s="7" t="s">
        <v>62</v>
      </c>
      <c r="U893" s="7" t="s">
        <v>44</v>
      </c>
      <c r="V893" s="6">
        <v>5</v>
      </c>
      <c r="W893" s="6">
        <v>10</v>
      </c>
      <c r="X893" s="6">
        <v>30</v>
      </c>
      <c r="Y893" s="9"/>
      <c r="Z893" s="9"/>
      <c r="AA893" s="9"/>
      <c r="AB893" s="6">
        <v>42729.58</v>
      </c>
      <c r="AC893" s="6">
        <v>0</v>
      </c>
      <c r="AD893" s="6">
        <v>0</v>
      </c>
      <c r="AE893" s="6">
        <v>0</v>
      </c>
      <c r="AF893" s="6">
        <v>9101.41</v>
      </c>
      <c r="AG893" s="6">
        <v>18287.73</v>
      </c>
      <c r="AH893" s="6">
        <v>0</v>
      </c>
      <c r="AI893" s="6">
        <v>7446.23</v>
      </c>
      <c r="AJ893" s="6">
        <v>42729.58</v>
      </c>
      <c r="AK893" s="23">
        <v>24441.85</v>
      </c>
    </row>
    <row r="894" spans="1:37">
      <c r="A894" s="5">
        <v>31718</v>
      </c>
      <c r="B894" s="6">
        <v>397</v>
      </c>
      <c r="C894" s="6">
        <v>120290</v>
      </c>
      <c r="D894" s="6">
        <v>31718</v>
      </c>
      <c r="E894" s="6">
        <v>27436506835</v>
      </c>
      <c r="F894" s="7" t="s">
        <v>1551</v>
      </c>
      <c r="G894" s="7" t="s">
        <v>665</v>
      </c>
      <c r="H894" s="8">
        <v>37268</v>
      </c>
      <c r="I894" s="7" t="s">
        <v>161</v>
      </c>
      <c r="J894" s="7" t="s">
        <v>27</v>
      </c>
      <c r="K894" s="7" t="s">
        <v>1452</v>
      </c>
      <c r="L894" s="7" t="s">
        <v>28</v>
      </c>
      <c r="M894" s="6">
        <v>120290</v>
      </c>
      <c r="N894" s="8">
        <v>44831</v>
      </c>
      <c r="O894" s="8">
        <v>45046</v>
      </c>
      <c r="P894" s="6">
        <v>768</v>
      </c>
      <c r="Q894" s="7" t="s">
        <v>61</v>
      </c>
      <c r="R894" s="7" t="s">
        <v>30</v>
      </c>
      <c r="S894" s="7" t="s">
        <v>31</v>
      </c>
      <c r="T894" s="7" t="s">
        <v>62</v>
      </c>
      <c r="U894" s="9"/>
      <c r="V894" s="6">
        <v>0</v>
      </c>
      <c r="W894" s="6">
        <v>10</v>
      </c>
      <c r="X894" s="6">
        <v>30</v>
      </c>
      <c r="Y894" s="9"/>
      <c r="Z894" s="9"/>
      <c r="AA894" s="9"/>
      <c r="AB894" s="6">
        <v>39442.69</v>
      </c>
      <c r="AC894" s="6">
        <v>0</v>
      </c>
      <c r="AD894" s="6">
        <v>0</v>
      </c>
      <c r="AE894" s="6">
        <v>0</v>
      </c>
      <c r="AF894" s="6">
        <v>8401.2900000000009</v>
      </c>
      <c r="AG894" s="6">
        <v>17696.080000000002</v>
      </c>
      <c r="AH894" s="6">
        <v>0</v>
      </c>
      <c r="AI894" s="6">
        <v>6899.33</v>
      </c>
      <c r="AJ894" s="6">
        <v>39442.69</v>
      </c>
      <c r="AK894" s="23">
        <v>21746.61</v>
      </c>
    </row>
    <row r="895" spans="1:37">
      <c r="A895" s="5">
        <v>15961</v>
      </c>
      <c r="B895" s="6">
        <v>397</v>
      </c>
      <c r="C895" s="6">
        <v>119485</v>
      </c>
      <c r="D895" s="6">
        <v>15961</v>
      </c>
      <c r="E895" s="6">
        <v>20171822042</v>
      </c>
      <c r="F895" s="7" t="s">
        <v>1404</v>
      </c>
      <c r="G895" s="7" t="s">
        <v>1405</v>
      </c>
      <c r="H895" s="8">
        <v>23725</v>
      </c>
      <c r="I895" s="7" t="s">
        <v>26</v>
      </c>
      <c r="J895" s="7" t="s">
        <v>37</v>
      </c>
      <c r="K895" s="7" t="s">
        <v>1452</v>
      </c>
      <c r="L895" s="7" t="s">
        <v>28</v>
      </c>
      <c r="M895" s="6">
        <v>119485</v>
      </c>
      <c r="N895" s="8">
        <v>44813</v>
      </c>
      <c r="O895" s="8">
        <v>45177</v>
      </c>
      <c r="P895" s="6">
        <v>705</v>
      </c>
      <c r="Q895" s="7" t="s">
        <v>69</v>
      </c>
      <c r="R895" s="7" t="s">
        <v>57</v>
      </c>
      <c r="S895" s="7" t="s">
        <v>31</v>
      </c>
      <c r="T895" s="7" t="s">
        <v>32</v>
      </c>
      <c r="U895" s="9"/>
      <c r="V895" s="6">
        <v>33</v>
      </c>
      <c r="W895" s="6">
        <v>40</v>
      </c>
      <c r="X895" s="6">
        <v>30</v>
      </c>
      <c r="Y895" s="9"/>
      <c r="Z895" s="9"/>
      <c r="AA895" s="9"/>
      <c r="AB895" s="6">
        <v>698845.21</v>
      </c>
      <c r="AC895" s="6">
        <v>0</v>
      </c>
      <c r="AD895" s="6">
        <v>0</v>
      </c>
      <c r="AE895" s="6">
        <v>0</v>
      </c>
      <c r="AF895" s="6">
        <v>152345.29999999999</v>
      </c>
      <c r="AG895" s="6">
        <v>265118.45</v>
      </c>
      <c r="AH895" s="6">
        <v>0</v>
      </c>
      <c r="AI895" s="6">
        <v>117509.64</v>
      </c>
      <c r="AJ895" s="6">
        <v>698845.21</v>
      </c>
      <c r="AK895" s="23">
        <v>433726.76</v>
      </c>
    </row>
    <row r="896" spans="1:37">
      <c r="A896" s="5">
        <v>29575</v>
      </c>
      <c r="B896" s="6">
        <v>397</v>
      </c>
      <c r="C896" s="6">
        <v>110484</v>
      </c>
      <c r="D896" s="6">
        <v>29575</v>
      </c>
      <c r="E896" s="6">
        <v>20362241082</v>
      </c>
      <c r="F896" s="7" t="s">
        <v>1406</v>
      </c>
      <c r="G896" s="7" t="s">
        <v>1407</v>
      </c>
      <c r="H896" s="8">
        <v>33434</v>
      </c>
      <c r="I896" s="7" t="s">
        <v>218</v>
      </c>
      <c r="J896" s="7" t="s">
        <v>37</v>
      </c>
      <c r="K896" s="7" t="s">
        <v>1452</v>
      </c>
      <c r="L896" s="7" t="s">
        <v>28</v>
      </c>
      <c r="M896" s="6">
        <v>110484</v>
      </c>
      <c r="N896" s="8">
        <v>43549</v>
      </c>
      <c r="O896" s="8">
        <v>45375</v>
      </c>
      <c r="P896" s="6">
        <v>740</v>
      </c>
      <c r="Q896" s="7" t="s">
        <v>38</v>
      </c>
      <c r="R896" s="7" t="s">
        <v>42</v>
      </c>
      <c r="S896" s="7" t="s">
        <v>31</v>
      </c>
      <c r="T896" s="7" t="s">
        <v>43</v>
      </c>
      <c r="U896" s="7" t="s">
        <v>44</v>
      </c>
      <c r="V896" s="6">
        <v>5</v>
      </c>
      <c r="W896" s="6">
        <v>20</v>
      </c>
      <c r="X896" s="6">
        <v>30</v>
      </c>
      <c r="Y896" s="9"/>
      <c r="Z896" s="9"/>
      <c r="AA896" s="9"/>
      <c r="AB896" s="6">
        <v>160494.01</v>
      </c>
      <c r="AC896" s="6">
        <v>0</v>
      </c>
      <c r="AD896" s="6">
        <v>0</v>
      </c>
      <c r="AE896" s="6">
        <v>0</v>
      </c>
      <c r="AF896" s="6">
        <v>35950.660000000003</v>
      </c>
      <c r="AG896" s="6">
        <v>47168.19</v>
      </c>
      <c r="AH896" s="6">
        <v>0</v>
      </c>
      <c r="AI896" s="6">
        <v>27201.23</v>
      </c>
      <c r="AJ896" s="6">
        <v>160494.01</v>
      </c>
      <c r="AK896" s="23">
        <v>113325.82</v>
      </c>
    </row>
    <row r="897" spans="1:37">
      <c r="A897" s="5">
        <v>12489</v>
      </c>
      <c r="B897" s="6">
        <v>397</v>
      </c>
      <c r="C897" s="6">
        <v>44999</v>
      </c>
      <c r="D897" s="6">
        <v>12489</v>
      </c>
      <c r="E897" s="6">
        <v>27137100245</v>
      </c>
      <c r="F897" s="7" t="s">
        <v>1408</v>
      </c>
      <c r="G897" s="7" t="s">
        <v>462</v>
      </c>
      <c r="H897" s="8">
        <v>21780</v>
      </c>
      <c r="I897" s="7" t="s">
        <v>200</v>
      </c>
      <c r="J897" s="7" t="s">
        <v>27</v>
      </c>
      <c r="K897" s="7" t="s">
        <v>1452</v>
      </c>
      <c r="L897" s="7" t="s">
        <v>48</v>
      </c>
      <c r="M897" s="6">
        <v>44999</v>
      </c>
      <c r="N897" s="8">
        <v>39356</v>
      </c>
      <c r="O897" s="9"/>
      <c r="P897" s="6">
        <v>3</v>
      </c>
      <c r="Q897" s="7" t="s">
        <v>66</v>
      </c>
      <c r="R897" s="7" t="s">
        <v>50</v>
      </c>
      <c r="S897" s="7" t="s">
        <v>51</v>
      </c>
      <c r="T897" s="7" t="s">
        <v>52</v>
      </c>
      <c r="U897" s="9"/>
      <c r="V897" s="6">
        <v>40</v>
      </c>
      <c r="W897" s="6">
        <v>35</v>
      </c>
      <c r="X897" s="6">
        <v>30</v>
      </c>
      <c r="Y897" s="9"/>
      <c r="Z897" s="9"/>
      <c r="AA897" s="9"/>
      <c r="AB897" s="6">
        <v>566182.93999999994</v>
      </c>
      <c r="AC897" s="6">
        <v>0</v>
      </c>
      <c r="AD897" s="6">
        <v>0</v>
      </c>
      <c r="AE897" s="6">
        <v>0</v>
      </c>
      <c r="AF897" s="6">
        <v>115501.32</v>
      </c>
      <c r="AG897" s="6">
        <v>299216.93</v>
      </c>
      <c r="AH897" s="6">
        <v>0</v>
      </c>
      <c r="AI897" s="6">
        <v>95255.55</v>
      </c>
      <c r="AJ897" s="6">
        <v>566182.93999999994</v>
      </c>
      <c r="AK897" s="23">
        <v>266966.01</v>
      </c>
    </row>
    <row r="898" spans="1:37">
      <c r="A898" s="5">
        <v>27999</v>
      </c>
      <c r="B898" s="6">
        <v>397</v>
      </c>
      <c r="C898" s="6">
        <v>104292</v>
      </c>
      <c r="D898" s="6">
        <v>27999</v>
      </c>
      <c r="E898" s="6">
        <v>20258441762</v>
      </c>
      <c r="F898" s="7" t="s">
        <v>1409</v>
      </c>
      <c r="G898" s="7" t="s">
        <v>1410</v>
      </c>
      <c r="H898" s="8">
        <v>28243</v>
      </c>
      <c r="I898" s="7" t="s">
        <v>307</v>
      </c>
      <c r="J898" s="7" t="s">
        <v>37</v>
      </c>
      <c r="K898" s="7" t="s">
        <v>1452</v>
      </c>
      <c r="L898" s="7" t="s">
        <v>28</v>
      </c>
      <c r="M898" s="6">
        <v>104292</v>
      </c>
      <c r="N898" s="8">
        <v>43027</v>
      </c>
      <c r="O898" s="8">
        <v>45016</v>
      </c>
      <c r="P898" s="6">
        <v>757</v>
      </c>
      <c r="Q898" s="7" t="s">
        <v>56</v>
      </c>
      <c r="R898" s="7" t="s">
        <v>42</v>
      </c>
      <c r="S898" s="7" t="s">
        <v>31</v>
      </c>
      <c r="T898" s="7" t="s">
        <v>32</v>
      </c>
      <c r="U898" s="9"/>
      <c r="V898" s="6">
        <v>9</v>
      </c>
      <c r="W898" s="6">
        <v>20</v>
      </c>
      <c r="X898" s="6">
        <v>30</v>
      </c>
      <c r="Y898" s="9"/>
      <c r="Z898" s="9"/>
      <c r="AA898" s="9"/>
      <c r="AB898" s="6">
        <v>160494</v>
      </c>
      <c r="AC898" s="6">
        <v>0</v>
      </c>
      <c r="AD898" s="6">
        <v>0</v>
      </c>
      <c r="AE898" s="6">
        <v>0</v>
      </c>
      <c r="AF898" s="6">
        <v>35950.660000000003</v>
      </c>
      <c r="AG898" s="6">
        <v>61649.63</v>
      </c>
      <c r="AH898" s="6">
        <v>0</v>
      </c>
      <c r="AI898" s="6">
        <v>28172.22</v>
      </c>
      <c r="AJ898" s="6">
        <v>160494</v>
      </c>
      <c r="AK898" s="23">
        <v>98844.37</v>
      </c>
    </row>
    <row r="899" spans="1:37">
      <c r="A899" s="5">
        <v>27999</v>
      </c>
      <c r="B899" s="6">
        <v>397</v>
      </c>
      <c r="C899" s="6">
        <v>118261</v>
      </c>
      <c r="D899" s="6">
        <v>27999</v>
      </c>
      <c r="E899" s="6">
        <v>20258441762</v>
      </c>
      <c r="F899" s="7" t="s">
        <v>1409</v>
      </c>
      <c r="G899" s="7" t="s">
        <v>1410</v>
      </c>
      <c r="H899" s="8">
        <v>28243</v>
      </c>
      <c r="I899" s="7" t="s">
        <v>307</v>
      </c>
      <c r="J899" s="7" t="s">
        <v>37</v>
      </c>
      <c r="K899" s="7" t="s">
        <v>1452</v>
      </c>
      <c r="L899" s="7" t="s">
        <v>28</v>
      </c>
      <c r="M899" s="6">
        <v>118261</v>
      </c>
      <c r="N899" s="8">
        <v>44510</v>
      </c>
      <c r="O899" s="8">
        <v>45077</v>
      </c>
      <c r="P899" s="6">
        <v>757</v>
      </c>
      <c r="Q899" s="7" t="s">
        <v>56</v>
      </c>
      <c r="R899" s="7" t="s">
        <v>42</v>
      </c>
      <c r="S899" s="7" t="s">
        <v>31</v>
      </c>
      <c r="T899" s="7" t="s">
        <v>43</v>
      </c>
      <c r="U899" s="7" t="s">
        <v>44</v>
      </c>
      <c r="V899" s="6">
        <v>9</v>
      </c>
      <c r="W899" s="6">
        <v>20</v>
      </c>
      <c r="X899" s="6">
        <v>30</v>
      </c>
      <c r="Y899" s="9"/>
      <c r="Z899" s="9"/>
      <c r="AA899" s="9"/>
      <c r="AB899" s="6">
        <v>160494</v>
      </c>
      <c r="AC899" s="6">
        <v>0</v>
      </c>
      <c r="AD899" s="6">
        <v>0</v>
      </c>
      <c r="AE899" s="6">
        <v>0</v>
      </c>
      <c r="AF899" s="6">
        <v>35950.660000000003</v>
      </c>
      <c r="AG899" s="6">
        <v>61645.83</v>
      </c>
      <c r="AH899" s="6">
        <v>0</v>
      </c>
      <c r="AI899" s="6">
        <v>25951.88</v>
      </c>
      <c r="AJ899" s="6">
        <v>160494</v>
      </c>
      <c r="AK899" s="23">
        <v>98848.17</v>
      </c>
    </row>
    <row r="900" spans="1:37">
      <c r="A900" s="5">
        <v>14490</v>
      </c>
      <c r="B900" s="6">
        <v>397</v>
      </c>
      <c r="C900" s="6">
        <v>96753</v>
      </c>
      <c r="D900" s="6">
        <v>14490</v>
      </c>
      <c r="E900" s="6">
        <v>27176963307</v>
      </c>
      <c r="F900" s="7" t="s">
        <v>1411</v>
      </c>
      <c r="G900" s="7" t="s">
        <v>1412</v>
      </c>
      <c r="H900" s="8">
        <v>24141</v>
      </c>
      <c r="I900" s="7" t="s">
        <v>65</v>
      </c>
      <c r="J900" s="7" t="s">
        <v>27</v>
      </c>
      <c r="K900" s="7" t="s">
        <v>1452</v>
      </c>
      <c r="L900" s="7" t="s">
        <v>48</v>
      </c>
      <c r="M900" s="6">
        <v>96753</v>
      </c>
      <c r="N900" s="8">
        <v>41739</v>
      </c>
      <c r="O900" s="9"/>
      <c r="P900" s="6">
        <v>2</v>
      </c>
      <c r="Q900" s="7" t="s">
        <v>723</v>
      </c>
      <c r="R900" s="7" t="s">
        <v>50</v>
      </c>
      <c r="S900" s="7" t="s">
        <v>51</v>
      </c>
      <c r="T900" s="7" t="s">
        <v>52</v>
      </c>
      <c r="U900" s="9"/>
      <c r="V900" s="6">
        <v>36</v>
      </c>
      <c r="W900" s="6">
        <v>35</v>
      </c>
      <c r="X900" s="6">
        <v>30</v>
      </c>
      <c r="Y900" s="9"/>
      <c r="Z900" s="9"/>
      <c r="AA900" s="9"/>
      <c r="AB900" s="6">
        <v>644034.61</v>
      </c>
      <c r="AC900" s="6">
        <v>0</v>
      </c>
      <c r="AD900" s="6">
        <v>0</v>
      </c>
      <c r="AE900" s="6">
        <v>0</v>
      </c>
      <c r="AF900" s="6">
        <v>130997</v>
      </c>
      <c r="AG900" s="6">
        <v>97813.71</v>
      </c>
      <c r="AH900" s="6">
        <v>0</v>
      </c>
      <c r="AI900" s="6">
        <v>108315.17</v>
      </c>
      <c r="AJ900" s="6">
        <v>644034.61</v>
      </c>
      <c r="AK900" s="23">
        <v>546220.9</v>
      </c>
    </row>
    <row r="901" spans="1:37">
      <c r="A901" s="5">
        <v>26189</v>
      </c>
      <c r="B901" s="6">
        <v>397</v>
      </c>
      <c r="C901" s="6">
        <v>109204</v>
      </c>
      <c r="D901" s="6">
        <v>26189</v>
      </c>
      <c r="E901" s="6">
        <v>27296402473</v>
      </c>
      <c r="F901" s="7" t="s">
        <v>1413</v>
      </c>
      <c r="G901" s="7" t="s">
        <v>1414</v>
      </c>
      <c r="H901" s="8">
        <v>30315</v>
      </c>
      <c r="I901" s="7" t="s">
        <v>72</v>
      </c>
      <c r="J901" s="7" t="s">
        <v>27</v>
      </c>
      <c r="K901" s="7" t="s">
        <v>1452</v>
      </c>
      <c r="L901" s="7" t="s">
        <v>48</v>
      </c>
      <c r="M901" s="6">
        <v>109204</v>
      </c>
      <c r="N901" s="8">
        <v>43390</v>
      </c>
      <c r="O901" s="9"/>
      <c r="P901" s="6">
        <v>6</v>
      </c>
      <c r="Q901" s="7" t="s">
        <v>108</v>
      </c>
      <c r="R901" s="7" t="s">
        <v>50</v>
      </c>
      <c r="S901" s="7" t="s">
        <v>109</v>
      </c>
      <c r="T901" s="7" t="s">
        <v>52</v>
      </c>
      <c r="U901" s="9"/>
      <c r="V901" s="6">
        <v>13</v>
      </c>
      <c r="W901" s="6">
        <v>35</v>
      </c>
      <c r="X901" s="6">
        <v>30</v>
      </c>
      <c r="Y901" s="9"/>
      <c r="Z901" s="9"/>
      <c r="AA901" s="9"/>
      <c r="AB901" s="6">
        <v>267631</v>
      </c>
      <c r="AC901" s="6">
        <v>0</v>
      </c>
      <c r="AD901" s="6">
        <v>0</v>
      </c>
      <c r="AE901" s="6">
        <v>0</v>
      </c>
      <c r="AF901" s="6">
        <v>51652.78</v>
      </c>
      <c r="AG901" s="6">
        <v>65069.03</v>
      </c>
      <c r="AH901" s="6">
        <v>0</v>
      </c>
      <c r="AI901" s="6">
        <v>45173.47</v>
      </c>
      <c r="AJ901" s="6">
        <v>267631</v>
      </c>
      <c r="AK901" s="23">
        <v>202561.97</v>
      </c>
    </row>
    <row r="902" spans="1:37">
      <c r="A902" s="5">
        <v>31703</v>
      </c>
      <c r="B902" s="6">
        <v>397</v>
      </c>
      <c r="C902" s="6">
        <v>120268</v>
      </c>
      <c r="D902" s="6">
        <v>31703</v>
      </c>
      <c r="E902" s="6">
        <v>23397316939</v>
      </c>
      <c r="F902" s="7" t="s">
        <v>2571</v>
      </c>
      <c r="G902" s="7" t="s">
        <v>2572</v>
      </c>
      <c r="H902" s="8">
        <v>35308</v>
      </c>
      <c r="I902" s="7" t="s">
        <v>111</v>
      </c>
      <c r="J902" s="7" t="s">
        <v>37</v>
      </c>
      <c r="K902" s="7" t="s">
        <v>1452</v>
      </c>
      <c r="L902" s="7" t="s">
        <v>28</v>
      </c>
      <c r="M902" s="6">
        <v>120268</v>
      </c>
      <c r="N902" s="8">
        <v>44796</v>
      </c>
      <c r="O902" s="8">
        <v>45046</v>
      </c>
      <c r="P902" s="6">
        <v>768</v>
      </c>
      <c r="Q902" s="7" t="s">
        <v>61</v>
      </c>
      <c r="R902" s="7" t="s">
        <v>30</v>
      </c>
      <c r="S902" s="7" t="s">
        <v>31</v>
      </c>
      <c r="T902" s="7" t="s">
        <v>62</v>
      </c>
      <c r="U902" s="9"/>
      <c r="V902" s="6">
        <v>0</v>
      </c>
      <c r="W902" s="6">
        <v>10</v>
      </c>
      <c r="X902" s="6">
        <v>30</v>
      </c>
      <c r="Y902" s="9"/>
      <c r="Z902" s="9"/>
      <c r="AA902" s="9"/>
      <c r="AB902" s="6">
        <v>39442.69</v>
      </c>
      <c r="AC902" s="6">
        <v>0</v>
      </c>
      <c r="AD902" s="6">
        <v>0</v>
      </c>
      <c r="AE902" s="6">
        <v>0</v>
      </c>
      <c r="AF902" s="6">
        <v>8401.2900000000009</v>
      </c>
      <c r="AG902" s="6">
        <v>17696.080000000002</v>
      </c>
      <c r="AH902" s="6">
        <v>0</v>
      </c>
      <c r="AI902" s="6">
        <v>6899.33</v>
      </c>
      <c r="AJ902" s="6">
        <v>39442.69</v>
      </c>
      <c r="AK902" s="23">
        <v>21746.61</v>
      </c>
    </row>
    <row r="903" spans="1:37">
      <c r="A903" s="5">
        <v>19425</v>
      </c>
      <c r="B903" s="6">
        <v>397</v>
      </c>
      <c r="C903" s="6">
        <v>114102</v>
      </c>
      <c r="D903" s="6">
        <v>19425</v>
      </c>
      <c r="E903" s="6">
        <v>23236533239</v>
      </c>
      <c r="F903" s="7" t="s">
        <v>1415</v>
      </c>
      <c r="G903" s="7" t="s">
        <v>1416</v>
      </c>
      <c r="H903" s="8">
        <v>27188</v>
      </c>
      <c r="I903" s="7" t="s">
        <v>350</v>
      </c>
      <c r="J903" s="7" t="s">
        <v>37</v>
      </c>
      <c r="K903" s="7" t="s">
        <v>1452</v>
      </c>
      <c r="L903" s="7" t="s">
        <v>28</v>
      </c>
      <c r="M903" s="6">
        <v>114102</v>
      </c>
      <c r="N903" s="8">
        <v>44063</v>
      </c>
      <c r="O903" s="8">
        <v>45016</v>
      </c>
      <c r="P903" s="6">
        <v>709</v>
      </c>
      <c r="Q903" s="7" t="s">
        <v>29</v>
      </c>
      <c r="R903" s="7" t="s">
        <v>57</v>
      </c>
      <c r="S903" s="7" t="s">
        <v>31</v>
      </c>
      <c r="T903" s="7" t="s">
        <v>32</v>
      </c>
      <c r="U903" s="9"/>
      <c r="V903" s="6">
        <v>25</v>
      </c>
      <c r="W903" s="6">
        <v>40</v>
      </c>
      <c r="X903" s="6">
        <v>30</v>
      </c>
      <c r="Y903" s="9"/>
      <c r="Z903" s="9"/>
      <c r="AA903" s="9"/>
      <c r="AB903" s="6">
        <v>503936.69</v>
      </c>
      <c r="AC903" s="6">
        <v>0</v>
      </c>
      <c r="AD903" s="6">
        <v>0</v>
      </c>
      <c r="AE903" s="6">
        <v>0</v>
      </c>
      <c r="AF903" s="6">
        <v>112881.81</v>
      </c>
      <c r="AG903" s="6">
        <v>131542.04999999999</v>
      </c>
      <c r="AH903" s="6">
        <v>0</v>
      </c>
      <c r="AI903" s="6">
        <v>84813.74</v>
      </c>
      <c r="AJ903" s="6">
        <v>503936.69</v>
      </c>
      <c r="AK903" s="23">
        <v>372394.64</v>
      </c>
    </row>
    <row r="904" spans="1:37">
      <c r="A904" s="5">
        <v>21369</v>
      </c>
      <c r="B904" s="6">
        <v>397</v>
      </c>
      <c r="C904" s="6">
        <v>114103</v>
      </c>
      <c r="D904" s="6">
        <v>21369</v>
      </c>
      <c r="E904" s="6">
        <v>20235179688</v>
      </c>
      <c r="F904" s="7" t="s">
        <v>1417</v>
      </c>
      <c r="G904" s="7" t="s">
        <v>1418</v>
      </c>
      <c r="H904" s="8">
        <v>26971</v>
      </c>
      <c r="I904" s="7" t="s">
        <v>283</v>
      </c>
      <c r="J904" s="7" t="s">
        <v>37</v>
      </c>
      <c r="K904" s="7" t="s">
        <v>1452</v>
      </c>
      <c r="L904" s="7" t="s">
        <v>28</v>
      </c>
      <c r="M904" s="6">
        <v>114103</v>
      </c>
      <c r="N904" s="8">
        <v>44063</v>
      </c>
      <c r="O904" s="8">
        <v>45016</v>
      </c>
      <c r="P904" s="6">
        <v>706</v>
      </c>
      <c r="Q904" s="7" t="s">
        <v>33</v>
      </c>
      <c r="R904" s="7" t="s">
        <v>57</v>
      </c>
      <c r="S904" s="7" t="s">
        <v>31</v>
      </c>
      <c r="T904" s="7" t="s">
        <v>32</v>
      </c>
      <c r="U904" s="9"/>
      <c r="V904" s="6">
        <v>23</v>
      </c>
      <c r="W904" s="6">
        <v>40</v>
      </c>
      <c r="X904" s="6">
        <v>30</v>
      </c>
      <c r="Y904" s="9"/>
      <c r="Z904" s="9"/>
      <c r="AA904" s="9"/>
      <c r="AB904" s="6">
        <v>548708.39</v>
      </c>
      <c r="AC904" s="6">
        <v>0</v>
      </c>
      <c r="AD904" s="6">
        <v>0</v>
      </c>
      <c r="AE904" s="6">
        <v>0</v>
      </c>
      <c r="AF904" s="6">
        <v>122910.68</v>
      </c>
      <c r="AG904" s="6">
        <v>168692.27</v>
      </c>
      <c r="AH904" s="6">
        <v>0</v>
      </c>
      <c r="AI904" s="6">
        <v>92324.2</v>
      </c>
      <c r="AJ904" s="6">
        <v>548708.39</v>
      </c>
      <c r="AK904" s="23">
        <v>380016.12</v>
      </c>
    </row>
    <row r="905" spans="1:37">
      <c r="A905" s="5">
        <v>24288</v>
      </c>
      <c r="B905" s="6">
        <v>397</v>
      </c>
      <c r="C905" s="6">
        <v>109663</v>
      </c>
      <c r="D905" s="6">
        <v>24288</v>
      </c>
      <c r="E905" s="6">
        <v>27224834484</v>
      </c>
      <c r="F905" s="7" t="s">
        <v>1421</v>
      </c>
      <c r="G905" s="7" t="s">
        <v>1422</v>
      </c>
      <c r="H905" s="8">
        <v>26272</v>
      </c>
      <c r="I905" s="7" t="s">
        <v>292</v>
      </c>
      <c r="J905" s="7" t="s">
        <v>27</v>
      </c>
      <c r="K905" s="7" t="s">
        <v>1452</v>
      </c>
      <c r="L905" s="7" t="s">
        <v>28</v>
      </c>
      <c r="M905" s="6">
        <v>109663</v>
      </c>
      <c r="N905" s="8">
        <v>43520</v>
      </c>
      <c r="O905" s="8">
        <v>45016</v>
      </c>
      <c r="P905" s="6">
        <v>709</v>
      </c>
      <c r="Q905" s="7" t="s">
        <v>29</v>
      </c>
      <c r="R905" s="7" t="s">
        <v>57</v>
      </c>
      <c r="S905" s="7" t="s">
        <v>31</v>
      </c>
      <c r="T905" s="7" t="s">
        <v>43</v>
      </c>
      <c r="U905" s="7" t="s">
        <v>44</v>
      </c>
      <c r="V905" s="6">
        <v>16</v>
      </c>
      <c r="W905" s="6">
        <v>40</v>
      </c>
      <c r="X905" s="6">
        <v>30</v>
      </c>
      <c r="Y905" s="9"/>
      <c r="Z905" s="9"/>
      <c r="AA905" s="9"/>
      <c r="AB905" s="6">
        <v>430636.79999999999</v>
      </c>
      <c r="AC905" s="6">
        <v>0</v>
      </c>
      <c r="AD905" s="6">
        <v>0</v>
      </c>
      <c r="AE905" s="6">
        <v>0</v>
      </c>
      <c r="AF905" s="6">
        <v>96462.64</v>
      </c>
      <c r="AG905" s="6">
        <v>125165.44</v>
      </c>
      <c r="AH905" s="6">
        <v>0</v>
      </c>
      <c r="AI905" s="6">
        <v>73260.66</v>
      </c>
      <c r="AJ905" s="6">
        <v>430636.79999999999</v>
      </c>
      <c r="AK905" s="23">
        <v>305471.35999999999</v>
      </c>
    </row>
    <row r="906" spans="1:37">
      <c r="A906" s="5">
        <v>24288</v>
      </c>
      <c r="B906" s="6">
        <v>397</v>
      </c>
      <c r="C906" s="6">
        <v>119901</v>
      </c>
      <c r="D906" s="6">
        <v>24288</v>
      </c>
      <c r="E906" s="6">
        <v>27224834484</v>
      </c>
      <c r="F906" s="7" t="s">
        <v>1421</v>
      </c>
      <c r="G906" s="7" t="s">
        <v>1422</v>
      </c>
      <c r="H906" s="8">
        <v>26272</v>
      </c>
      <c r="I906" s="7" t="s">
        <v>292</v>
      </c>
      <c r="J906" s="7" t="s">
        <v>27</v>
      </c>
      <c r="K906" s="7" t="s">
        <v>1452</v>
      </c>
      <c r="L906" s="7" t="s">
        <v>28</v>
      </c>
      <c r="M906" s="6">
        <v>119901</v>
      </c>
      <c r="N906" s="8">
        <v>44713</v>
      </c>
      <c r="O906" s="8">
        <v>45076</v>
      </c>
      <c r="P906" s="6">
        <v>730</v>
      </c>
      <c r="Q906" s="7" t="s">
        <v>33</v>
      </c>
      <c r="R906" s="7" t="s">
        <v>30</v>
      </c>
      <c r="S906" s="7" t="s">
        <v>31</v>
      </c>
      <c r="T906" s="7" t="s">
        <v>32</v>
      </c>
      <c r="U906" s="9"/>
      <c r="V906" s="6">
        <v>16</v>
      </c>
      <c r="W906" s="6">
        <v>10</v>
      </c>
      <c r="X906" s="6">
        <v>30</v>
      </c>
      <c r="Y906" s="9"/>
      <c r="Z906" s="9"/>
      <c r="AA906" s="9"/>
      <c r="AB906" s="6">
        <v>122806.41</v>
      </c>
      <c r="AC906" s="6">
        <v>0</v>
      </c>
      <c r="AD906" s="6">
        <v>0</v>
      </c>
      <c r="AE906" s="6">
        <v>0</v>
      </c>
      <c r="AF906" s="6">
        <v>27508.63</v>
      </c>
      <c r="AG906" s="6">
        <v>27508.63</v>
      </c>
      <c r="AH906" s="6">
        <v>0</v>
      </c>
      <c r="AI906" s="6">
        <v>19857.8</v>
      </c>
      <c r="AJ906" s="6">
        <v>122806.41</v>
      </c>
      <c r="AK906" s="23">
        <v>95297.78</v>
      </c>
    </row>
    <row r="907" spans="1:37">
      <c r="A907" s="5">
        <v>21490</v>
      </c>
      <c r="B907" s="6">
        <v>397</v>
      </c>
      <c r="C907" s="6">
        <v>120782</v>
      </c>
      <c r="D907" s="6">
        <v>21490</v>
      </c>
      <c r="E907" s="6">
        <v>27275797176</v>
      </c>
      <c r="F907" s="7" t="s">
        <v>1423</v>
      </c>
      <c r="G907" s="7" t="s">
        <v>1424</v>
      </c>
      <c r="H907" s="8">
        <v>29038</v>
      </c>
      <c r="I907" s="7" t="s">
        <v>208</v>
      </c>
      <c r="J907" s="7" t="s">
        <v>27</v>
      </c>
      <c r="K907" s="7" t="s">
        <v>1452</v>
      </c>
      <c r="L907" s="7" t="s">
        <v>28</v>
      </c>
      <c r="M907" s="6">
        <v>120782</v>
      </c>
      <c r="N907" s="8">
        <v>44728</v>
      </c>
      <c r="O907" s="8">
        <v>46553</v>
      </c>
      <c r="P907" s="6">
        <v>706</v>
      </c>
      <c r="Q907" s="7" t="s">
        <v>33</v>
      </c>
      <c r="R907" s="7" t="s">
        <v>57</v>
      </c>
      <c r="S907" s="7" t="s">
        <v>31</v>
      </c>
      <c r="T907" s="7" t="s">
        <v>32</v>
      </c>
      <c r="U907" s="9"/>
      <c r="V907" s="6">
        <v>22</v>
      </c>
      <c r="W907" s="6">
        <v>40</v>
      </c>
      <c r="X907" s="6">
        <v>30</v>
      </c>
      <c r="Y907" s="9"/>
      <c r="Z907" s="9"/>
      <c r="AA907" s="9"/>
      <c r="AB907" s="6">
        <v>548708.39</v>
      </c>
      <c r="AC907" s="6">
        <v>0</v>
      </c>
      <c r="AD907" s="6">
        <v>0</v>
      </c>
      <c r="AE907" s="6">
        <v>0</v>
      </c>
      <c r="AF907" s="6">
        <v>122910.68</v>
      </c>
      <c r="AG907" s="6">
        <v>164349.5</v>
      </c>
      <c r="AH907" s="6">
        <v>0</v>
      </c>
      <c r="AI907" s="6">
        <v>92324.2</v>
      </c>
      <c r="AJ907" s="6">
        <v>548708.39</v>
      </c>
      <c r="AK907" s="23">
        <v>384358.89</v>
      </c>
    </row>
    <row r="908" spans="1:37">
      <c r="A908" s="5">
        <v>14337</v>
      </c>
      <c r="B908" s="6">
        <v>397</v>
      </c>
      <c r="C908" s="6">
        <v>117838</v>
      </c>
      <c r="D908" s="6">
        <v>14337</v>
      </c>
      <c r="E908" s="6">
        <v>20145619662</v>
      </c>
      <c r="F908" s="7" t="s">
        <v>1425</v>
      </c>
      <c r="G908" s="7" t="s">
        <v>1426</v>
      </c>
      <c r="H908" s="8">
        <v>23082</v>
      </c>
      <c r="I908" s="7" t="s">
        <v>68</v>
      </c>
      <c r="J908" s="7" t="s">
        <v>37</v>
      </c>
      <c r="K908" s="7" t="s">
        <v>1452</v>
      </c>
      <c r="L908" s="7" t="s">
        <v>28</v>
      </c>
      <c r="M908" s="6">
        <v>117838</v>
      </c>
      <c r="N908" s="8">
        <v>44043</v>
      </c>
      <c r="O908" s="8">
        <v>45868</v>
      </c>
      <c r="P908" s="6">
        <v>705</v>
      </c>
      <c r="Q908" s="7" t="s">
        <v>69</v>
      </c>
      <c r="R908" s="7" t="s">
        <v>57</v>
      </c>
      <c r="S908" s="7" t="s">
        <v>31</v>
      </c>
      <c r="T908" s="7" t="s">
        <v>43</v>
      </c>
      <c r="U908" s="7" t="s">
        <v>44</v>
      </c>
      <c r="V908" s="6">
        <v>35</v>
      </c>
      <c r="W908" s="6">
        <v>40</v>
      </c>
      <c r="X908" s="6">
        <v>30</v>
      </c>
      <c r="Y908" s="9"/>
      <c r="Z908" s="9"/>
      <c r="AA908" s="9"/>
      <c r="AB908" s="6">
        <v>645991.37</v>
      </c>
      <c r="AC908" s="6">
        <v>0</v>
      </c>
      <c r="AD908" s="6">
        <v>0</v>
      </c>
      <c r="AE908" s="6">
        <v>0</v>
      </c>
      <c r="AF908" s="6">
        <v>144417.23000000001</v>
      </c>
      <c r="AG908" s="6">
        <v>172366.29</v>
      </c>
      <c r="AH908" s="6">
        <v>0</v>
      </c>
      <c r="AI908" s="6">
        <v>108643.41</v>
      </c>
      <c r="AJ908" s="6">
        <v>645991.37</v>
      </c>
      <c r="AK908" s="23">
        <v>473625.08</v>
      </c>
    </row>
    <row r="909" spans="1:37">
      <c r="A909" s="5">
        <v>25217</v>
      </c>
      <c r="B909" s="6">
        <v>397</v>
      </c>
      <c r="C909" s="6">
        <v>115764</v>
      </c>
      <c r="D909" s="6">
        <v>25217</v>
      </c>
      <c r="E909" s="6">
        <v>23321584659</v>
      </c>
      <c r="F909" s="7" t="s">
        <v>1427</v>
      </c>
      <c r="G909" s="7" t="s">
        <v>1428</v>
      </c>
      <c r="H909" s="8">
        <v>31482</v>
      </c>
      <c r="I909" s="7" t="s">
        <v>120</v>
      </c>
      <c r="J909" s="7" t="s">
        <v>37</v>
      </c>
      <c r="K909" s="7" t="s">
        <v>1452</v>
      </c>
      <c r="L909" s="7" t="s">
        <v>28</v>
      </c>
      <c r="M909" s="6">
        <v>115764</v>
      </c>
      <c r="N909" s="8">
        <v>44461</v>
      </c>
      <c r="O909" s="8">
        <v>45016</v>
      </c>
      <c r="P909" s="6">
        <v>709</v>
      </c>
      <c r="Q909" s="7" t="s">
        <v>29</v>
      </c>
      <c r="R909" s="7" t="s">
        <v>57</v>
      </c>
      <c r="S909" s="7" t="s">
        <v>31</v>
      </c>
      <c r="T909" s="7" t="s">
        <v>32</v>
      </c>
      <c r="U909" s="9"/>
      <c r="V909" s="6">
        <v>11</v>
      </c>
      <c r="W909" s="6">
        <v>40</v>
      </c>
      <c r="X909" s="6">
        <v>30</v>
      </c>
      <c r="Y909" s="9"/>
      <c r="Z909" s="9"/>
      <c r="AA909" s="9"/>
      <c r="AB909" s="6">
        <v>384824.38</v>
      </c>
      <c r="AC909" s="6">
        <v>0</v>
      </c>
      <c r="AD909" s="6">
        <v>0</v>
      </c>
      <c r="AE909" s="6">
        <v>0</v>
      </c>
      <c r="AF909" s="6">
        <v>86200.66</v>
      </c>
      <c r="AG909" s="6">
        <v>93659.77</v>
      </c>
      <c r="AH909" s="6">
        <v>0</v>
      </c>
      <c r="AI909" s="6">
        <v>64832.65</v>
      </c>
      <c r="AJ909" s="6">
        <v>384824.38</v>
      </c>
      <c r="AK909" s="23">
        <v>291164.61</v>
      </c>
    </row>
    <row r="910" spans="1:37">
      <c r="A910" s="5">
        <v>18924</v>
      </c>
      <c r="B910" s="6">
        <v>397</v>
      </c>
      <c r="C910" s="6">
        <v>119490</v>
      </c>
      <c r="D910" s="6">
        <v>18924</v>
      </c>
      <c r="E910" s="6">
        <v>20130661530</v>
      </c>
      <c r="F910" s="7" t="s">
        <v>1429</v>
      </c>
      <c r="G910" s="7" t="s">
        <v>391</v>
      </c>
      <c r="H910" s="8">
        <v>21684</v>
      </c>
      <c r="I910" s="7" t="s">
        <v>200</v>
      </c>
      <c r="J910" s="7" t="s">
        <v>37</v>
      </c>
      <c r="K910" s="7" t="s">
        <v>1452</v>
      </c>
      <c r="L910" s="7" t="s">
        <v>28</v>
      </c>
      <c r="M910" s="6">
        <v>119490</v>
      </c>
      <c r="N910" s="8">
        <v>44725</v>
      </c>
      <c r="O910" s="8">
        <v>46550</v>
      </c>
      <c r="P910" s="6">
        <v>719</v>
      </c>
      <c r="Q910" s="7" t="s">
        <v>33</v>
      </c>
      <c r="R910" s="7" t="s">
        <v>42</v>
      </c>
      <c r="S910" s="7" t="s">
        <v>31</v>
      </c>
      <c r="T910" s="7" t="s">
        <v>43</v>
      </c>
      <c r="U910" s="7" t="s">
        <v>44</v>
      </c>
      <c r="V910" s="6">
        <v>31</v>
      </c>
      <c r="W910" s="6">
        <v>20</v>
      </c>
      <c r="X910" s="6">
        <v>30</v>
      </c>
      <c r="Y910" s="9"/>
      <c r="Z910" s="9"/>
      <c r="AA910" s="9"/>
      <c r="AB910" s="6">
        <v>287418.90999999997</v>
      </c>
      <c r="AC910" s="6">
        <v>7610</v>
      </c>
      <c r="AD910" s="6">
        <v>0</v>
      </c>
      <c r="AE910" s="6">
        <v>0</v>
      </c>
      <c r="AF910" s="6">
        <v>62363.3</v>
      </c>
      <c r="AG910" s="6">
        <v>127900.4</v>
      </c>
      <c r="AH910" s="6">
        <v>0</v>
      </c>
      <c r="AI910" s="6">
        <v>51159.96</v>
      </c>
      <c r="AJ910" s="6">
        <v>295028.90999999997</v>
      </c>
      <c r="AK910" s="23">
        <v>167128.51</v>
      </c>
    </row>
    <row r="911" spans="1:37">
      <c r="A911" s="5">
        <v>10265</v>
      </c>
      <c r="B911" s="6">
        <v>397</v>
      </c>
      <c r="C911" s="6">
        <v>112453</v>
      </c>
      <c r="D911" s="6">
        <v>10265</v>
      </c>
      <c r="E911" s="6">
        <v>20110071923</v>
      </c>
      <c r="F911" s="7" t="s">
        <v>1584</v>
      </c>
      <c r="G911" s="7" t="s">
        <v>1585</v>
      </c>
      <c r="H911" s="8">
        <v>19869</v>
      </c>
      <c r="I911" s="7" t="s">
        <v>366</v>
      </c>
      <c r="J911" s="7" t="s">
        <v>37</v>
      </c>
      <c r="K911" s="7" t="s">
        <v>1452</v>
      </c>
      <c r="L911" s="7" t="s">
        <v>28</v>
      </c>
      <c r="M911" s="6">
        <v>112453</v>
      </c>
      <c r="N911" s="8">
        <v>43641</v>
      </c>
      <c r="O911" s="8">
        <v>45437</v>
      </c>
      <c r="P911" s="6">
        <v>706</v>
      </c>
      <c r="Q911" s="7" t="s">
        <v>33</v>
      </c>
      <c r="R911" s="7" t="s">
        <v>57</v>
      </c>
      <c r="S911" s="7" t="s">
        <v>31</v>
      </c>
      <c r="T911" s="7" t="s">
        <v>43</v>
      </c>
      <c r="U911" s="7" t="s">
        <v>44</v>
      </c>
      <c r="V911" s="6">
        <v>0</v>
      </c>
      <c r="W911" s="6">
        <v>40</v>
      </c>
      <c r="X911" s="6">
        <v>30</v>
      </c>
      <c r="Y911" s="9"/>
      <c r="Z911" s="9"/>
      <c r="AA911" s="9"/>
      <c r="AB911" s="6">
        <v>313547.65000000002</v>
      </c>
      <c r="AC911" s="6">
        <v>0</v>
      </c>
      <c r="AD911" s="6">
        <v>0</v>
      </c>
      <c r="AE911" s="6">
        <v>0</v>
      </c>
      <c r="AF911" s="6">
        <v>70234.67</v>
      </c>
      <c r="AG911" s="6">
        <v>81482.740000000005</v>
      </c>
      <c r="AH911" s="6">
        <v>0</v>
      </c>
      <c r="AI911" s="6">
        <v>52875.97</v>
      </c>
      <c r="AJ911" s="6">
        <v>313547.65000000002</v>
      </c>
      <c r="AK911" s="23">
        <v>232064.91</v>
      </c>
    </row>
    <row r="912" spans="1:37">
      <c r="A912" s="5">
        <v>30951</v>
      </c>
      <c r="B912" s="6">
        <v>397</v>
      </c>
      <c r="C912" s="6">
        <v>117367</v>
      </c>
      <c r="D912" s="6">
        <v>30951</v>
      </c>
      <c r="E912" s="6">
        <v>27381179740</v>
      </c>
      <c r="F912" s="7" t="s">
        <v>2582</v>
      </c>
      <c r="G912" s="7" t="s">
        <v>2583</v>
      </c>
      <c r="H912" s="8">
        <v>34551</v>
      </c>
      <c r="I912" s="7" t="s">
        <v>230</v>
      </c>
      <c r="J912" s="7" t="s">
        <v>27</v>
      </c>
      <c r="K912" s="7" t="s">
        <v>1452</v>
      </c>
      <c r="L912" s="7" t="s">
        <v>28</v>
      </c>
      <c r="M912" s="6">
        <v>117367</v>
      </c>
      <c r="N912" s="8">
        <v>44543</v>
      </c>
      <c r="O912" s="8">
        <v>45077</v>
      </c>
      <c r="P912" s="6">
        <v>758</v>
      </c>
      <c r="Q912" s="7" t="s">
        <v>56</v>
      </c>
      <c r="R912" s="7" t="s">
        <v>30</v>
      </c>
      <c r="S912" s="7" t="s">
        <v>31</v>
      </c>
      <c r="T912" s="7" t="s">
        <v>32</v>
      </c>
      <c r="U912" s="9"/>
      <c r="V912" s="6">
        <v>1</v>
      </c>
      <c r="W912" s="6">
        <v>10</v>
      </c>
      <c r="X912" s="6">
        <v>30</v>
      </c>
      <c r="Y912" s="9"/>
      <c r="Z912" s="9"/>
      <c r="AA912" s="9"/>
      <c r="AB912" s="6">
        <v>80247</v>
      </c>
      <c r="AC912" s="6">
        <v>0</v>
      </c>
      <c r="AD912" s="6">
        <v>0</v>
      </c>
      <c r="AE912" s="6">
        <v>0</v>
      </c>
      <c r="AF912" s="6">
        <v>17092.61</v>
      </c>
      <c r="AG912" s="6">
        <v>17092.61</v>
      </c>
      <c r="AH912" s="6">
        <v>0</v>
      </c>
      <c r="AI912" s="6">
        <v>12975.94</v>
      </c>
      <c r="AJ912" s="6">
        <v>80247</v>
      </c>
      <c r="AK912" s="23">
        <v>63154.39</v>
      </c>
    </row>
    <row r="913" spans="1:37">
      <c r="A913" s="5">
        <v>17820</v>
      </c>
      <c r="B913" s="6">
        <v>397</v>
      </c>
      <c r="C913" s="6">
        <v>111097</v>
      </c>
      <c r="D913" s="6">
        <v>17820</v>
      </c>
      <c r="E913" s="6">
        <v>20175782908</v>
      </c>
      <c r="F913" s="7" t="s">
        <v>1432</v>
      </c>
      <c r="G913" s="7" t="s">
        <v>792</v>
      </c>
      <c r="H913" s="8">
        <v>24188</v>
      </c>
      <c r="I913" s="7" t="s">
        <v>65</v>
      </c>
      <c r="J913" s="7" t="s">
        <v>37</v>
      </c>
      <c r="K913" s="7" t="s">
        <v>1452</v>
      </c>
      <c r="L913" s="7" t="s">
        <v>28</v>
      </c>
      <c r="M913" s="6">
        <v>111097</v>
      </c>
      <c r="N913" s="8">
        <v>43605</v>
      </c>
      <c r="O913" s="9"/>
      <c r="P913" s="6">
        <v>709</v>
      </c>
      <c r="Q913" s="7" t="s">
        <v>29</v>
      </c>
      <c r="R913" s="7" t="s">
        <v>57</v>
      </c>
      <c r="S913" s="7" t="s">
        <v>31</v>
      </c>
      <c r="T913" s="7" t="s">
        <v>43</v>
      </c>
      <c r="U913" s="7" t="s">
        <v>44</v>
      </c>
      <c r="V913" s="6">
        <v>31</v>
      </c>
      <c r="W913" s="6">
        <v>40</v>
      </c>
      <c r="X913" s="6">
        <v>30</v>
      </c>
      <c r="Y913" s="9"/>
      <c r="Z913" s="9"/>
      <c r="AA913" s="9"/>
      <c r="AB913" s="6">
        <v>503936.69</v>
      </c>
      <c r="AC913" s="6">
        <v>6266.77</v>
      </c>
      <c r="AD913" s="6">
        <v>0</v>
      </c>
      <c r="AE913" s="6">
        <v>0</v>
      </c>
      <c r="AF913" s="6">
        <v>109832.12</v>
      </c>
      <c r="AG913" s="6">
        <v>193071.9</v>
      </c>
      <c r="AH913" s="6">
        <v>0</v>
      </c>
      <c r="AI913" s="6">
        <v>86048.5</v>
      </c>
      <c r="AJ913" s="6">
        <v>510203.46</v>
      </c>
      <c r="AK913" s="23">
        <v>317131.56</v>
      </c>
    </row>
    <row r="914" spans="1:37">
      <c r="A914" s="5">
        <v>23045</v>
      </c>
      <c r="B914" s="6">
        <v>397</v>
      </c>
      <c r="C914" s="6">
        <v>110750</v>
      </c>
      <c r="D914" s="6">
        <v>23045</v>
      </c>
      <c r="E914" s="6">
        <v>27255425388</v>
      </c>
      <c r="F914" s="7" t="s">
        <v>1434</v>
      </c>
      <c r="G914" s="7" t="s">
        <v>880</v>
      </c>
      <c r="H914" s="8">
        <v>28086</v>
      </c>
      <c r="I914" s="7" t="s">
        <v>173</v>
      </c>
      <c r="J914" s="7" t="s">
        <v>27</v>
      </c>
      <c r="K914" s="7" t="s">
        <v>1452</v>
      </c>
      <c r="L914" s="7" t="s">
        <v>28</v>
      </c>
      <c r="M914" s="6">
        <v>110750</v>
      </c>
      <c r="N914" s="8">
        <v>43587</v>
      </c>
      <c r="O914" s="8">
        <v>45413</v>
      </c>
      <c r="P914" s="6">
        <v>734</v>
      </c>
      <c r="Q914" s="7" t="s">
        <v>56</v>
      </c>
      <c r="R914" s="7" t="s">
        <v>57</v>
      </c>
      <c r="S914" s="7" t="s">
        <v>31</v>
      </c>
      <c r="T914" s="7" t="s">
        <v>43</v>
      </c>
      <c r="U914" s="7" t="s">
        <v>44</v>
      </c>
      <c r="V914" s="6">
        <v>17</v>
      </c>
      <c r="W914" s="6">
        <v>40</v>
      </c>
      <c r="X914" s="6">
        <v>30</v>
      </c>
      <c r="Y914" s="9"/>
      <c r="Z914" s="9"/>
      <c r="AA914" s="9"/>
      <c r="AB914" s="6">
        <v>389504.29</v>
      </c>
      <c r="AC914" s="6">
        <v>0</v>
      </c>
      <c r="AD914" s="6">
        <v>0</v>
      </c>
      <c r="AE914" s="6">
        <v>0</v>
      </c>
      <c r="AF914" s="6">
        <v>87248.97</v>
      </c>
      <c r="AG914" s="6">
        <v>90203.56</v>
      </c>
      <c r="AH914" s="6">
        <v>0</v>
      </c>
      <c r="AI914" s="6">
        <v>65617.7</v>
      </c>
      <c r="AJ914" s="6">
        <v>389504.29</v>
      </c>
      <c r="AK914" s="23">
        <v>299300.73</v>
      </c>
    </row>
    <row r="915" spans="1:37">
      <c r="A915" s="5">
        <v>28771</v>
      </c>
      <c r="B915" s="6">
        <v>397</v>
      </c>
      <c r="C915" s="6">
        <v>116755</v>
      </c>
      <c r="D915" s="6">
        <v>28771</v>
      </c>
      <c r="E915" s="6">
        <v>27322013707</v>
      </c>
      <c r="F915" s="7" t="s">
        <v>1435</v>
      </c>
      <c r="G915" s="7" t="s">
        <v>1436</v>
      </c>
      <c r="H915" s="8">
        <v>31508</v>
      </c>
      <c r="I915" s="7" t="s">
        <v>336</v>
      </c>
      <c r="J915" s="7" t="s">
        <v>27</v>
      </c>
      <c r="K915" s="7" t="s">
        <v>1452</v>
      </c>
      <c r="L915" s="7" t="s">
        <v>48</v>
      </c>
      <c r="M915" s="6">
        <v>116755</v>
      </c>
      <c r="N915" s="8">
        <v>44483</v>
      </c>
      <c r="O915" s="9"/>
      <c r="P915" s="6">
        <v>4</v>
      </c>
      <c r="Q915" s="7" t="s">
        <v>75</v>
      </c>
      <c r="R915" s="7" t="s">
        <v>50</v>
      </c>
      <c r="S915" s="7" t="s">
        <v>181</v>
      </c>
      <c r="T915" s="7" t="s">
        <v>52</v>
      </c>
      <c r="U915" s="9"/>
      <c r="V915" s="6">
        <v>7</v>
      </c>
      <c r="W915" s="6">
        <v>35</v>
      </c>
      <c r="X915" s="6">
        <v>30</v>
      </c>
      <c r="Y915" s="9"/>
      <c r="Z915" s="9"/>
      <c r="AA915" s="9"/>
      <c r="AB915" s="6">
        <v>308333.78999999998</v>
      </c>
      <c r="AC915" s="6">
        <v>0</v>
      </c>
      <c r="AD915" s="6">
        <v>0</v>
      </c>
      <c r="AE915" s="6">
        <v>0</v>
      </c>
      <c r="AF915" s="6">
        <v>49333.41</v>
      </c>
      <c r="AG915" s="6">
        <v>69722.789999999994</v>
      </c>
      <c r="AH915" s="6">
        <v>0</v>
      </c>
      <c r="AI915" s="6">
        <v>52001.36</v>
      </c>
      <c r="AJ915" s="6">
        <v>308333.78999999998</v>
      </c>
      <c r="AK915" s="23">
        <v>238611</v>
      </c>
    </row>
    <row r="916" spans="1:37">
      <c r="A916" s="5">
        <v>14320</v>
      </c>
      <c r="B916" s="6">
        <v>397</v>
      </c>
      <c r="C916" s="6">
        <v>45318</v>
      </c>
      <c r="D916" s="6">
        <v>14320</v>
      </c>
      <c r="E916" s="6">
        <v>20139890893</v>
      </c>
      <c r="F916" s="7" t="s">
        <v>1439</v>
      </c>
      <c r="G916" s="7" t="s">
        <v>1440</v>
      </c>
      <c r="H916" s="8">
        <v>22170</v>
      </c>
      <c r="I916" s="7" t="s">
        <v>95</v>
      </c>
      <c r="J916" s="7" t="s">
        <v>37</v>
      </c>
      <c r="K916" s="7" t="s">
        <v>1452</v>
      </c>
      <c r="L916" s="7" t="s">
        <v>48</v>
      </c>
      <c r="M916" s="6">
        <v>45318</v>
      </c>
      <c r="N916" s="8">
        <v>39356</v>
      </c>
      <c r="O916" s="9"/>
      <c r="P916" s="6">
        <v>4</v>
      </c>
      <c r="Q916" s="7" t="s">
        <v>75</v>
      </c>
      <c r="R916" s="7" t="s">
        <v>50</v>
      </c>
      <c r="S916" s="7" t="s">
        <v>51</v>
      </c>
      <c r="T916" s="7" t="s">
        <v>52</v>
      </c>
      <c r="U916" s="9"/>
      <c r="V916" s="6">
        <v>37</v>
      </c>
      <c r="W916" s="6">
        <v>35</v>
      </c>
      <c r="X916" s="6">
        <v>30</v>
      </c>
      <c r="Y916" s="9"/>
      <c r="Z916" s="9"/>
      <c r="AA916" s="9"/>
      <c r="AB916" s="6">
        <v>470335.89</v>
      </c>
      <c r="AC916" s="6">
        <v>0</v>
      </c>
      <c r="AD916" s="6">
        <v>0</v>
      </c>
      <c r="AE916" s="6">
        <v>0</v>
      </c>
      <c r="AF916" s="6">
        <v>95948.53</v>
      </c>
      <c r="AG916" s="6">
        <v>165512.25</v>
      </c>
      <c r="AH916" s="6">
        <v>0</v>
      </c>
      <c r="AI916" s="6">
        <v>79177.2</v>
      </c>
      <c r="AJ916" s="6">
        <v>470335.89</v>
      </c>
      <c r="AK916" s="23">
        <v>304823.64</v>
      </c>
    </row>
    <row r="917" spans="1:37">
      <c r="A917" s="5">
        <v>28091</v>
      </c>
      <c r="B917" s="6">
        <v>397</v>
      </c>
      <c r="C917" s="6">
        <v>116756</v>
      </c>
      <c r="D917" s="6">
        <v>28091</v>
      </c>
      <c r="E917" s="6">
        <v>20375009421</v>
      </c>
      <c r="F917" s="7" t="s">
        <v>1439</v>
      </c>
      <c r="G917" s="7" t="s">
        <v>1441</v>
      </c>
      <c r="H917" s="8">
        <v>34272</v>
      </c>
      <c r="I917" s="7" t="s">
        <v>107</v>
      </c>
      <c r="J917" s="7" t="s">
        <v>37</v>
      </c>
      <c r="K917" s="7" t="s">
        <v>1452</v>
      </c>
      <c r="L917" s="7" t="s">
        <v>48</v>
      </c>
      <c r="M917" s="6">
        <v>116756</v>
      </c>
      <c r="N917" s="8">
        <v>44484</v>
      </c>
      <c r="O917" s="9"/>
      <c r="P917" s="6">
        <v>5</v>
      </c>
      <c r="Q917" s="7" t="s">
        <v>49</v>
      </c>
      <c r="R917" s="7" t="s">
        <v>50</v>
      </c>
      <c r="S917" s="7" t="s">
        <v>109</v>
      </c>
      <c r="T917" s="7" t="s">
        <v>52</v>
      </c>
      <c r="U917" s="9"/>
      <c r="V917" s="6">
        <v>9</v>
      </c>
      <c r="W917" s="6">
        <v>35</v>
      </c>
      <c r="X917" s="6">
        <v>30</v>
      </c>
      <c r="Y917" s="9"/>
      <c r="Z917" s="9"/>
      <c r="AA917" s="9"/>
      <c r="AB917" s="6">
        <v>284062.17</v>
      </c>
      <c r="AC917" s="6">
        <v>0</v>
      </c>
      <c r="AD917" s="6">
        <v>0</v>
      </c>
      <c r="AE917" s="6">
        <v>0</v>
      </c>
      <c r="AF917" s="6">
        <v>45449.95</v>
      </c>
      <c r="AG917" s="6">
        <v>63893.34</v>
      </c>
      <c r="AH917" s="6">
        <v>0</v>
      </c>
      <c r="AI917" s="6">
        <v>47929.79</v>
      </c>
      <c r="AJ917" s="6">
        <v>284062.17</v>
      </c>
      <c r="AK917" s="23">
        <v>220168.83</v>
      </c>
    </row>
    <row r="918" spans="1:37">
      <c r="A918" s="5">
        <v>29663</v>
      </c>
      <c r="B918" s="6">
        <v>397</v>
      </c>
      <c r="C918" s="6">
        <v>120764</v>
      </c>
      <c r="D918" s="6">
        <v>29663</v>
      </c>
      <c r="E918" s="6">
        <v>20312542863</v>
      </c>
      <c r="F918" s="7" t="s">
        <v>1553</v>
      </c>
      <c r="G918" s="7" t="s">
        <v>1554</v>
      </c>
      <c r="H918" s="8">
        <v>30982</v>
      </c>
      <c r="I918" s="7" t="s">
        <v>143</v>
      </c>
      <c r="J918" s="7" t="s">
        <v>37</v>
      </c>
      <c r="K918" s="7" t="s">
        <v>1452</v>
      </c>
      <c r="L918" s="7" t="s">
        <v>28</v>
      </c>
      <c r="M918" s="6">
        <v>120764</v>
      </c>
      <c r="N918" s="8">
        <v>44840</v>
      </c>
      <c r="O918" s="8">
        <v>45107</v>
      </c>
      <c r="P918" s="6">
        <v>768</v>
      </c>
      <c r="Q918" s="7" t="s">
        <v>61</v>
      </c>
      <c r="R918" s="7" t="s">
        <v>30</v>
      </c>
      <c r="S918" s="7" t="s">
        <v>31</v>
      </c>
      <c r="T918" s="7" t="s">
        <v>62</v>
      </c>
      <c r="U918" s="9"/>
      <c r="V918" s="6">
        <v>5</v>
      </c>
      <c r="W918" s="6">
        <v>10</v>
      </c>
      <c r="X918" s="6">
        <v>30</v>
      </c>
      <c r="Y918" s="9"/>
      <c r="Z918" s="9"/>
      <c r="AA918" s="9"/>
      <c r="AB918" s="6">
        <v>42729.58</v>
      </c>
      <c r="AC918" s="6">
        <v>0</v>
      </c>
      <c r="AD918" s="6">
        <v>0</v>
      </c>
      <c r="AE918" s="6">
        <v>0</v>
      </c>
      <c r="AF918" s="6">
        <v>9101.41</v>
      </c>
      <c r="AG918" s="6">
        <v>18287.73</v>
      </c>
      <c r="AH918" s="6">
        <v>0</v>
      </c>
      <c r="AI918" s="6">
        <v>7446.23</v>
      </c>
      <c r="AJ918" s="6">
        <v>42729.58</v>
      </c>
      <c r="AK918" s="23">
        <v>24441.85</v>
      </c>
    </row>
    <row r="919" spans="1:37">
      <c r="A919" s="5">
        <v>30504</v>
      </c>
      <c r="B919" s="6">
        <v>397</v>
      </c>
      <c r="C919" s="6">
        <v>120202</v>
      </c>
      <c r="D919" s="6">
        <v>30504</v>
      </c>
      <c r="E919" s="6">
        <v>20396988136</v>
      </c>
      <c r="F919" s="7" t="s">
        <v>2591</v>
      </c>
      <c r="G919" s="7" t="s">
        <v>2592</v>
      </c>
      <c r="H919" s="8">
        <v>35208</v>
      </c>
      <c r="I919" s="7" t="s">
        <v>111</v>
      </c>
      <c r="J919" s="7" t="s">
        <v>37</v>
      </c>
      <c r="K919" s="7" t="s">
        <v>1452</v>
      </c>
      <c r="L919" s="7" t="s">
        <v>28</v>
      </c>
      <c r="M919" s="6">
        <v>120202</v>
      </c>
      <c r="N919" s="8">
        <v>44876</v>
      </c>
      <c r="O919" s="8">
        <v>45077</v>
      </c>
      <c r="P919" s="6">
        <v>740</v>
      </c>
      <c r="Q919" s="7" t="s">
        <v>38</v>
      </c>
      <c r="R919" s="7" t="s">
        <v>42</v>
      </c>
      <c r="S919" s="7" t="s">
        <v>31</v>
      </c>
      <c r="T919" s="7" t="s">
        <v>32</v>
      </c>
      <c r="U919" s="9"/>
      <c r="V919" s="6">
        <v>3</v>
      </c>
      <c r="W919" s="6">
        <v>20</v>
      </c>
      <c r="X919" s="6">
        <v>30</v>
      </c>
      <c r="Y919" s="9"/>
      <c r="Z919" s="9"/>
      <c r="AA919" s="9"/>
      <c r="AB919" s="6">
        <v>160494</v>
      </c>
      <c r="AC919" s="6">
        <v>0</v>
      </c>
      <c r="AD919" s="6">
        <v>0</v>
      </c>
      <c r="AE919" s="6">
        <v>0</v>
      </c>
      <c r="AF919" s="6">
        <v>34185.22</v>
      </c>
      <c r="AG919" s="6">
        <v>39485.32</v>
      </c>
      <c r="AH919" s="6">
        <v>0</v>
      </c>
      <c r="AI919" s="6">
        <v>27201.23</v>
      </c>
      <c r="AJ919" s="6">
        <v>160494</v>
      </c>
      <c r="AK919" s="23">
        <v>121008.68</v>
      </c>
    </row>
    <row r="920" spans="1:37">
      <c r="A920" s="5">
        <v>8695</v>
      </c>
      <c r="B920" s="6">
        <v>397</v>
      </c>
      <c r="C920" s="6">
        <v>106724</v>
      </c>
      <c r="D920" s="6">
        <v>8695</v>
      </c>
      <c r="E920" s="6">
        <v>27119095374</v>
      </c>
      <c r="F920" s="7" t="s">
        <v>1445</v>
      </c>
      <c r="G920" s="7" t="s">
        <v>1446</v>
      </c>
      <c r="H920" s="8">
        <v>20306</v>
      </c>
      <c r="I920" s="7" t="s">
        <v>187</v>
      </c>
      <c r="J920" s="7" t="s">
        <v>27</v>
      </c>
      <c r="K920" s="7" t="s">
        <v>1452</v>
      </c>
      <c r="L920" s="7" t="s">
        <v>28</v>
      </c>
      <c r="M920" s="6">
        <v>106724</v>
      </c>
      <c r="N920" s="8">
        <v>43222</v>
      </c>
      <c r="O920" s="8">
        <v>45047</v>
      </c>
      <c r="P920" s="6">
        <v>705</v>
      </c>
      <c r="Q920" s="7" t="s">
        <v>69</v>
      </c>
      <c r="R920" s="7" t="s">
        <v>57</v>
      </c>
      <c r="S920" s="7" t="s">
        <v>31</v>
      </c>
      <c r="T920" s="7" t="s">
        <v>43</v>
      </c>
      <c r="U920" s="7" t="s">
        <v>44</v>
      </c>
      <c r="V920" s="6">
        <v>0</v>
      </c>
      <c r="W920" s="6">
        <v>40</v>
      </c>
      <c r="X920" s="6">
        <v>30</v>
      </c>
      <c r="Y920" s="9"/>
      <c r="Z920" s="9"/>
      <c r="AA920" s="9"/>
      <c r="AB920" s="6">
        <v>346486.28</v>
      </c>
      <c r="AC920" s="6">
        <v>0</v>
      </c>
      <c r="AD920" s="6">
        <v>0</v>
      </c>
      <c r="AE920" s="6">
        <v>0</v>
      </c>
      <c r="AF920" s="6">
        <v>77612.94</v>
      </c>
      <c r="AG920" s="6">
        <v>96888.9</v>
      </c>
      <c r="AH920" s="6">
        <v>0</v>
      </c>
      <c r="AI920" s="6">
        <v>58401.43</v>
      </c>
      <c r="AJ920" s="6">
        <v>346486.28</v>
      </c>
      <c r="AK920" s="23">
        <v>249597.38</v>
      </c>
    </row>
    <row r="921" spans="1:37">
      <c r="A921" s="11">
        <v>27054</v>
      </c>
      <c r="B921" s="12">
        <v>397</v>
      </c>
      <c r="C921" s="12">
        <v>113697</v>
      </c>
      <c r="D921" s="12">
        <v>27054</v>
      </c>
      <c r="E921" s="12">
        <v>23335416384</v>
      </c>
      <c r="F921" s="13" t="s">
        <v>1447</v>
      </c>
      <c r="G921" s="13" t="s">
        <v>1448</v>
      </c>
      <c r="H921" s="14">
        <v>32084</v>
      </c>
      <c r="I921" s="13" t="s">
        <v>47</v>
      </c>
      <c r="J921" s="13" t="s">
        <v>27</v>
      </c>
      <c r="K921" s="13" t="s">
        <v>1452</v>
      </c>
      <c r="L921" s="13" t="s">
        <v>48</v>
      </c>
      <c r="M921" s="12">
        <v>113697</v>
      </c>
      <c r="N921" s="14">
        <v>43770</v>
      </c>
      <c r="O921" s="15"/>
      <c r="P921" s="12">
        <v>5</v>
      </c>
      <c r="Q921" s="13" t="s">
        <v>49</v>
      </c>
      <c r="R921" s="13" t="s">
        <v>50</v>
      </c>
      <c r="S921" s="13" t="s">
        <v>51</v>
      </c>
      <c r="T921" s="13" t="s">
        <v>52</v>
      </c>
      <c r="U921" s="15"/>
      <c r="V921" s="12">
        <v>11</v>
      </c>
      <c r="W921" s="12">
        <v>35</v>
      </c>
      <c r="X921" s="12">
        <v>30</v>
      </c>
      <c r="Y921" s="15"/>
      <c r="Z921" s="15"/>
      <c r="AA921" s="15"/>
      <c r="AB921" s="12">
        <v>309201.53999999998</v>
      </c>
      <c r="AC921" s="12">
        <v>0</v>
      </c>
      <c r="AD921" s="12">
        <v>0</v>
      </c>
      <c r="AE921" s="12">
        <v>0</v>
      </c>
      <c r="AF921" s="12">
        <v>63077.120000000003</v>
      </c>
      <c r="AG921" s="12">
        <v>84824.14</v>
      </c>
      <c r="AH921" s="12">
        <v>0</v>
      </c>
      <c r="AI921" s="12">
        <v>52146.91</v>
      </c>
      <c r="AJ921" s="12">
        <v>309201.53999999998</v>
      </c>
      <c r="AK921" s="24">
        <v>224377.4</v>
      </c>
    </row>
  </sheetData>
  <autoFilter ref="A1:AK921" xr:uid="{00000000-0009-0000-0000-00001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>
    <outlinePr summaryBelow="0" summaryRight="0"/>
  </sheetPr>
  <dimension ref="A1:W93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703125" defaultRowHeight="15.75" customHeight="1"/>
  <cols>
    <col min="1" max="1" width="9.140625" customWidth="1"/>
    <col min="2" max="2" width="9.28515625" customWidth="1"/>
    <col min="3" max="4" width="7" customWidth="1"/>
    <col min="5" max="6" width="9.140625" customWidth="1"/>
    <col min="7" max="7" width="17.140625" customWidth="1"/>
    <col min="8" max="8" width="18.42578125" customWidth="1"/>
    <col min="9" max="9" width="7.85546875" customWidth="1"/>
    <col min="10" max="10" width="6.140625" customWidth="1"/>
    <col min="11" max="11" width="4" customWidth="1"/>
    <col min="12" max="12" width="4.42578125" customWidth="1"/>
    <col min="13" max="14" width="7.85546875" customWidth="1"/>
    <col min="15" max="15" width="6.85546875" customWidth="1"/>
    <col min="16" max="16" width="17.5703125" customWidth="1"/>
    <col min="17" max="17" width="8" customWidth="1"/>
    <col min="18" max="18" width="9.7109375" customWidth="1"/>
    <col min="19" max="19" width="6.140625" customWidth="1"/>
    <col min="20" max="20" width="8.42578125" customWidth="1"/>
    <col min="21" max="21" width="4.140625" customWidth="1"/>
    <col min="22" max="22" width="8.140625" customWidth="1"/>
    <col min="23" max="23" width="16.28515625" customWidth="1"/>
  </cols>
  <sheetData>
    <row r="1" spans="1:23" ht="12.75">
      <c r="A1" s="16" t="s">
        <v>11</v>
      </c>
      <c r="B1" s="21" t="s">
        <v>0</v>
      </c>
      <c r="C1" s="16" t="s">
        <v>1</v>
      </c>
      <c r="D1" s="16" t="s">
        <v>3</v>
      </c>
      <c r="E1" s="17" t="s">
        <v>1610</v>
      </c>
      <c r="F1" s="16" t="s">
        <v>4</v>
      </c>
      <c r="G1" s="16" t="s">
        <v>5</v>
      </c>
      <c r="H1" s="16" t="s">
        <v>6</v>
      </c>
      <c r="I1" s="16" t="s">
        <v>7</v>
      </c>
      <c r="J1" s="16" t="s">
        <v>8</v>
      </c>
      <c r="K1" s="16" t="s">
        <v>9</v>
      </c>
      <c r="L1" s="16" t="s">
        <v>10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</row>
    <row r="2" spans="1:23" ht="12.75" hidden="1">
      <c r="A2" s="6">
        <v>119848</v>
      </c>
      <c r="B2" s="5">
        <v>27781</v>
      </c>
      <c r="C2" s="6">
        <v>396</v>
      </c>
      <c r="D2" s="6">
        <v>27781</v>
      </c>
      <c r="E2" s="6" t="s">
        <v>1611</v>
      </c>
      <c r="F2" s="6">
        <v>27180363489</v>
      </c>
      <c r="G2" s="7" t="s">
        <v>24</v>
      </c>
      <c r="H2" s="7" t="s">
        <v>25</v>
      </c>
      <c r="I2" s="8">
        <v>24154</v>
      </c>
      <c r="J2" s="7" t="s">
        <v>65</v>
      </c>
      <c r="K2" s="7" t="s">
        <v>27</v>
      </c>
      <c r="L2" s="7" t="s">
        <v>28</v>
      </c>
      <c r="M2" s="8">
        <v>44841</v>
      </c>
      <c r="N2" s="8">
        <v>44985</v>
      </c>
      <c r="O2" s="6">
        <v>730</v>
      </c>
      <c r="P2" s="7" t="s">
        <v>33</v>
      </c>
      <c r="Q2" s="7" t="s">
        <v>30</v>
      </c>
      <c r="R2" s="7" t="s">
        <v>31</v>
      </c>
      <c r="S2" s="7" t="s">
        <v>32</v>
      </c>
      <c r="T2" s="9"/>
      <c r="U2" s="6">
        <v>22</v>
      </c>
      <c r="V2" s="9"/>
      <c r="W2" s="9"/>
    </row>
    <row r="3" spans="1:23" ht="12.75" hidden="1">
      <c r="A3" s="6">
        <v>114169</v>
      </c>
      <c r="B3" s="5">
        <v>22061</v>
      </c>
      <c r="C3" s="6">
        <v>396</v>
      </c>
      <c r="D3" s="6">
        <v>22061</v>
      </c>
      <c r="E3" s="6" t="s">
        <v>1612</v>
      </c>
      <c r="F3" s="6">
        <v>20264086621</v>
      </c>
      <c r="G3" s="7" t="s">
        <v>34</v>
      </c>
      <c r="H3" s="7" t="s">
        <v>35</v>
      </c>
      <c r="I3" s="8">
        <v>28431</v>
      </c>
      <c r="J3" s="7" t="s">
        <v>307</v>
      </c>
      <c r="K3" s="7" t="s">
        <v>37</v>
      </c>
      <c r="L3" s="7" t="s">
        <v>28</v>
      </c>
      <c r="M3" s="8">
        <v>44080</v>
      </c>
      <c r="N3" s="8">
        <v>44985</v>
      </c>
      <c r="O3" s="6">
        <v>739</v>
      </c>
      <c r="P3" s="7" t="s">
        <v>38</v>
      </c>
      <c r="Q3" s="7" t="s">
        <v>57</v>
      </c>
      <c r="R3" s="7" t="s">
        <v>31</v>
      </c>
      <c r="S3" s="7" t="s">
        <v>32</v>
      </c>
      <c r="T3" s="9"/>
      <c r="U3" s="6">
        <v>19</v>
      </c>
      <c r="V3" s="9"/>
      <c r="W3" s="9"/>
    </row>
    <row r="4" spans="1:23" ht="12.75" hidden="1">
      <c r="A4" s="6">
        <v>111674</v>
      </c>
      <c r="B4" s="5">
        <v>14885</v>
      </c>
      <c r="C4" s="6">
        <v>396</v>
      </c>
      <c r="D4" s="6">
        <v>14885</v>
      </c>
      <c r="E4" s="6" t="s">
        <v>1613</v>
      </c>
      <c r="F4" s="6">
        <v>20165400381</v>
      </c>
      <c r="G4" s="7" t="s">
        <v>39</v>
      </c>
      <c r="H4" s="7" t="s">
        <v>40</v>
      </c>
      <c r="I4" s="8">
        <v>23333</v>
      </c>
      <c r="J4" s="7" t="s">
        <v>84</v>
      </c>
      <c r="K4" s="7" t="s">
        <v>37</v>
      </c>
      <c r="L4" s="7" t="s">
        <v>28</v>
      </c>
      <c r="M4" s="8">
        <v>43733</v>
      </c>
      <c r="N4" s="8">
        <v>45559</v>
      </c>
      <c r="O4" s="6">
        <v>716</v>
      </c>
      <c r="P4" s="7" t="s">
        <v>29</v>
      </c>
      <c r="Q4" s="7" t="s">
        <v>42</v>
      </c>
      <c r="R4" s="7" t="s">
        <v>31</v>
      </c>
      <c r="S4" s="7" t="s">
        <v>43</v>
      </c>
      <c r="T4" s="7" t="s">
        <v>44</v>
      </c>
      <c r="U4" s="6">
        <v>35</v>
      </c>
      <c r="V4" s="9"/>
      <c r="W4" s="9"/>
    </row>
    <row r="5" spans="1:23" ht="12.75">
      <c r="A5" s="6">
        <v>103975</v>
      </c>
      <c r="B5" s="5">
        <v>28897</v>
      </c>
      <c r="C5" s="6">
        <v>396</v>
      </c>
      <c r="D5" s="6">
        <v>28897</v>
      </c>
      <c r="E5" s="6" t="s">
        <v>1616</v>
      </c>
      <c r="F5" s="6">
        <v>20351947404</v>
      </c>
      <c r="G5" s="7" t="s">
        <v>1614</v>
      </c>
      <c r="H5" s="7" t="s">
        <v>1615</v>
      </c>
      <c r="I5" s="8">
        <v>33271</v>
      </c>
      <c r="J5" s="7" t="s">
        <v>463</v>
      </c>
      <c r="K5" s="7" t="s">
        <v>37</v>
      </c>
      <c r="L5" s="7" t="s">
        <v>28</v>
      </c>
      <c r="M5" s="8">
        <v>42970</v>
      </c>
      <c r="N5" s="8">
        <v>45016</v>
      </c>
      <c r="O5" s="6">
        <v>768</v>
      </c>
      <c r="P5" s="7" t="s">
        <v>61</v>
      </c>
      <c r="Q5" s="7" t="s">
        <v>30</v>
      </c>
      <c r="R5" s="7" t="s">
        <v>31</v>
      </c>
      <c r="S5" s="7" t="s">
        <v>62</v>
      </c>
      <c r="T5" s="7" t="s">
        <v>44</v>
      </c>
      <c r="U5" s="6">
        <v>7</v>
      </c>
      <c r="V5" s="9"/>
      <c r="W5" s="9"/>
    </row>
    <row r="6" spans="1:23" ht="12.75">
      <c r="A6" s="6">
        <v>117798</v>
      </c>
      <c r="B6" s="5">
        <v>29184</v>
      </c>
      <c r="C6" s="6">
        <v>396</v>
      </c>
      <c r="D6" s="6">
        <v>29184</v>
      </c>
      <c r="E6" s="6" t="s">
        <v>1619</v>
      </c>
      <c r="F6" s="6">
        <v>20395710886</v>
      </c>
      <c r="G6" s="7" t="s">
        <v>1617</v>
      </c>
      <c r="H6" s="7" t="s">
        <v>1618</v>
      </c>
      <c r="I6" s="8">
        <v>35115</v>
      </c>
      <c r="J6" s="7" t="s">
        <v>321</v>
      </c>
      <c r="K6" s="7" t="s">
        <v>37</v>
      </c>
      <c r="L6" s="7" t="s">
        <v>28</v>
      </c>
      <c r="M6" s="8">
        <v>44634</v>
      </c>
      <c r="N6" s="8">
        <v>44985</v>
      </c>
      <c r="O6" s="6">
        <v>768</v>
      </c>
      <c r="P6" s="7" t="s">
        <v>61</v>
      </c>
      <c r="Q6" s="7" t="s">
        <v>30</v>
      </c>
      <c r="R6" s="7" t="s">
        <v>31</v>
      </c>
      <c r="S6" s="7" t="s">
        <v>62</v>
      </c>
      <c r="T6" s="9"/>
      <c r="U6" s="6">
        <v>4</v>
      </c>
      <c r="V6" s="9"/>
      <c r="W6" s="9"/>
    </row>
    <row r="7" spans="1:23" ht="12.75" hidden="1">
      <c r="A7" s="6">
        <v>111737</v>
      </c>
      <c r="B7" s="5">
        <v>27210</v>
      </c>
      <c r="C7" s="6">
        <v>396</v>
      </c>
      <c r="D7" s="6">
        <v>27210</v>
      </c>
      <c r="E7" s="6" t="s">
        <v>1620</v>
      </c>
      <c r="F7" s="6">
        <v>20342877622</v>
      </c>
      <c r="G7" s="7" t="s">
        <v>45</v>
      </c>
      <c r="H7" s="7" t="s">
        <v>46</v>
      </c>
      <c r="I7" s="8">
        <v>32782</v>
      </c>
      <c r="J7" s="7" t="s">
        <v>55</v>
      </c>
      <c r="K7" s="7" t="s">
        <v>37</v>
      </c>
      <c r="L7" s="7" t="s">
        <v>48</v>
      </c>
      <c r="M7" s="8">
        <v>43622</v>
      </c>
      <c r="N7" s="9"/>
      <c r="O7" s="6">
        <v>5</v>
      </c>
      <c r="P7" s="7" t="s">
        <v>49</v>
      </c>
      <c r="Q7" s="7" t="s">
        <v>50</v>
      </c>
      <c r="R7" s="7" t="s">
        <v>51</v>
      </c>
      <c r="S7" s="7" t="s">
        <v>52</v>
      </c>
      <c r="T7" s="9"/>
      <c r="U7" s="6">
        <v>11</v>
      </c>
      <c r="V7" s="9"/>
      <c r="W7" s="9"/>
    </row>
    <row r="8" spans="1:23" ht="12.75" hidden="1">
      <c r="A8" s="6">
        <v>119745</v>
      </c>
      <c r="B8" s="5">
        <v>30383</v>
      </c>
      <c r="C8" s="6">
        <v>396</v>
      </c>
      <c r="D8" s="6">
        <v>30383</v>
      </c>
      <c r="E8" s="6" t="s">
        <v>1621</v>
      </c>
      <c r="F8" s="6">
        <v>20365927686</v>
      </c>
      <c r="G8" s="7" t="s">
        <v>53</v>
      </c>
      <c r="H8" s="7" t="s">
        <v>54</v>
      </c>
      <c r="I8" s="8">
        <v>33508</v>
      </c>
      <c r="J8" s="7" t="s">
        <v>218</v>
      </c>
      <c r="K8" s="7" t="s">
        <v>37</v>
      </c>
      <c r="L8" s="7" t="s">
        <v>28</v>
      </c>
      <c r="M8" s="8">
        <v>44750</v>
      </c>
      <c r="N8" s="8">
        <v>45114</v>
      </c>
      <c r="O8" s="6">
        <v>757</v>
      </c>
      <c r="P8" s="7" t="s">
        <v>56</v>
      </c>
      <c r="Q8" s="7" t="s">
        <v>42</v>
      </c>
      <c r="R8" s="7" t="s">
        <v>31</v>
      </c>
      <c r="S8" s="7" t="s">
        <v>32</v>
      </c>
      <c r="T8" s="9"/>
      <c r="U8" s="6">
        <v>3</v>
      </c>
      <c r="V8" s="9"/>
      <c r="W8" s="9"/>
    </row>
    <row r="9" spans="1:23" ht="12.75" hidden="1">
      <c r="A9" s="6">
        <v>45449</v>
      </c>
      <c r="B9" s="5">
        <v>14651</v>
      </c>
      <c r="C9" s="6">
        <v>396</v>
      </c>
      <c r="D9" s="6">
        <v>14651</v>
      </c>
      <c r="E9" s="6" t="s">
        <v>1623</v>
      </c>
      <c r="F9" s="6">
        <v>20184088038</v>
      </c>
      <c r="G9" s="7" t="s">
        <v>63</v>
      </c>
      <c r="H9" s="7" t="s">
        <v>64</v>
      </c>
      <c r="I9" s="8">
        <v>24717</v>
      </c>
      <c r="J9" s="7" t="s">
        <v>500</v>
      </c>
      <c r="K9" s="7" t="s">
        <v>37</v>
      </c>
      <c r="L9" s="7" t="s">
        <v>48</v>
      </c>
      <c r="M9" s="8">
        <v>39356</v>
      </c>
      <c r="N9" s="9"/>
      <c r="O9" s="6">
        <v>3</v>
      </c>
      <c r="P9" s="7" t="s">
        <v>66</v>
      </c>
      <c r="Q9" s="7" t="s">
        <v>50</v>
      </c>
      <c r="R9" s="7" t="s">
        <v>51</v>
      </c>
      <c r="S9" s="7" t="s">
        <v>52</v>
      </c>
      <c r="T9" s="9"/>
      <c r="U9" s="6">
        <v>36</v>
      </c>
      <c r="V9" s="9"/>
      <c r="W9" s="9"/>
    </row>
    <row r="10" spans="1:23" ht="12.75" hidden="1">
      <c r="A10" s="6">
        <v>118720</v>
      </c>
      <c r="B10" s="5">
        <v>17043</v>
      </c>
      <c r="C10" s="6">
        <v>396</v>
      </c>
      <c r="D10" s="6">
        <v>17043</v>
      </c>
      <c r="E10" s="6" t="s">
        <v>1622</v>
      </c>
      <c r="F10" s="6">
        <v>20168115068</v>
      </c>
      <c r="G10" s="7" t="s">
        <v>63</v>
      </c>
      <c r="H10" s="7" t="s">
        <v>67</v>
      </c>
      <c r="I10" s="8">
        <v>23586</v>
      </c>
      <c r="J10" s="7" t="s">
        <v>26</v>
      </c>
      <c r="K10" s="7" t="s">
        <v>37</v>
      </c>
      <c r="L10" s="7" t="s">
        <v>28</v>
      </c>
      <c r="M10" s="8">
        <v>44729</v>
      </c>
      <c r="N10" s="8">
        <v>46554</v>
      </c>
      <c r="O10" s="6">
        <v>705</v>
      </c>
      <c r="P10" s="7" t="s">
        <v>69</v>
      </c>
      <c r="Q10" s="7" t="s">
        <v>57</v>
      </c>
      <c r="R10" s="7" t="s">
        <v>31</v>
      </c>
      <c r="S10" s="7" t="s">
        <v>43</v>
      </c>
      <c r="T10" s="7" t="s">
        <v>44</v>
      </c>
      <c r="U10" s="6">
        <v>32</v>
      </c>
      <c r="V10" s="9"/>
      <c r="W10" s="9"/>
    </row>
    <row r="11" spans="1:23" ht="12.75" hidden="1">
      <c r="A11" s="6">
        <v>120775</v>
      </c>
      <c r="B11" s="5">
        <v>31022</v>
      </c>
      <c r="C11" s="6">
        <v>396</v>
      </c>
      <c r="D11" s="6">
        <v>31022</v>
      </c>
      <c r="E11" s="6" t="s">
        <v>1624</v>
      </c>
      <c r="F11" s="6">
        <v>20309496788</v>
      </c>
      <c r="G11" s="7" t="s">
        <v>70</v>
      </c>
      <c r="H11" s="7" t="s">
        <v>71</v>
      </c>
      <c r="I11" s="8">
        <v>30804</v>
      </c>
      <c r="J11" s="7" t="s">
        <v>143</v>
      </c>
      <c r="K11" s="7" t="s">
        <v>37</v>
      </c>
      <c r="L11" s="7" t="s">
        <v>28</v>
      </c>
      <c r="M11" s="8">
        <v>44859</v>
      </c>
      <c r="N11" s="8">
        <v>46684</v>
      </c>
      <c r="O11" s="6">
        <v>740</v>
      </c>
      <c r="P11" s="7" t="s">
        <v>38</v>
      </c>
      <c r="Q11" s="7" t="s">
        <v>42</v>
      </c>
      <c r="R11" s="7" t="s">
        <v>31</v>
      </c>
      <c r="S11" s="7" t="s">
        <v>43</v>
      </c>
      <c r="T11" s="7" t="s">
        <v>44</v>
      </c>
      <c r="U11" s="6">
        <v>1</v>
      </c>
      <c r="V11" s="9"/>
      <c r="W11" s="9"/>
    </row>
    <row r="12" spans="1:23" ht="12.75" hidden="1">
      <c r="A12" s="6">
        <v>116129</v>
      </c>
      <c r="B12" s="5">
        <v>28766</v>
      </c>
      <c r="C12" s="6">
        <v>396</v>
      </c>
      <c r="D12" s="6">
        <v>28766</v>
      </c>
      <c r="E12" s="6" t="s">
        <v>1625</v>
      </c>
      <c r="F12" s="6">
        <v>27303575222</v>
      </c>
      <c r="G12" s="7" t="s">
        <v>73</v>
      </c>
      <c r="H12" s="7" t="s">
        <v>74</v>
      </c>
      <c r="I12" s="8">
        <v>30670</v>
      </c>
      <c r="J12" s="7" t="s">
        <v>257</v>
      </c>
      <c r="K12" s="7" t="s">
        <v>27</v>
      </c>
      <c r="L12" s="7" t="s">
        <v>48</v>
      </c>
      <c r="M12" s="8">
        <v>44351</v>
      </c>
      <c r="N12" s="9"/>
      <c r="O12" s="6">
        <v>4</v>
      </c>
      <c r="P12" s="7" t="s">
        <v>75</v>
      </c>
      <c r="Q12" s="7" t="s">
        <v>50</v>
      </c>
      <c r="R12" s="7" t="s">
        <v>51</v>
      </c>
      <c r="S12" s="7" t="s">
        <v>52</v>
      </c>
      <c r="T12" s="9"/>
      <c r="U12" s="6">
        <v>7</v>
      </c>
      <c r="V12" s="9"/>
      <c r="W12" s="9"/>
    </row>
    <row r="13" spans="1:23" ht="12.75" hidden="1">
      <c r="A13" s="6">
        <v>113603</v>
      </c>
      <c r="B13" s="5">
        <v>24300</v>
      </c>
      <c r="C13" s="6">
        <v>396</v>
      </c>
      <c r="D13" s="6">
        <v>24300</v>
      </c>
      <c r="E13" s="6" t="s">
        <v>1626</v>
      </c>
      <c r="F13" s="6">
        <v>20303569988</v>
      </c>
      <c r="G13" s="7" t="s">
        <v>76</v>
      </c>
      <c r="H13" s="7" t="s">
        <v>77</v>
      </c>
      <c r="I13" s="8">
        <v>30537</v>
      </c>
      <c r="J13" s="7" t="s">
        <v>257</v>
      </c>
      <c r="K13" s="7" t="s">
        <v>37</v>
      </c>
      <c r="L13" s="7" t="s">
        <v>28</v>
      </c>
      <c r="M13" s="8">
        <v>43874</v>
      </c>
      <c r="N13" s="8">
        <v>45016</v>
      </c>
      <c r="O13" s="6">
        <v>740</v>
      </c>
      <c r="P13" s="7" t="s">
        <v>38</v>
      </c>
      <c r="Q13" s="7" t="s">
        <v>42</v>
      </c>
      <c r="R13" s="7" t="s">
        <v>31</v>
      </c>
      <c r="S13" s="7" t="s">
        <v>43</v>
      </c>
      <c r="T13" s="7" t="s">
        <v>44</v>
      </c>
      <c r="U13" s="6">
        <v>16</v>
      </c>
      <c r="V13" s="9"/>
      <c r="W13" s="9"/>
    </row>
    <row r="14" spans="1:23" ht="12.75">
      <c r="A14" s="6">
        <v>120776</v>
      </c>
      <c r="B14" s="5">
        <v>31307</v>
      </c>
      <c r="C14" s="6">
        <v>396</v>
      </c>
      <c r="D14" s="6">
        <v>31307</v>
      </c>
      <c r="E14" s="6" t="s">
        <v>1628</v>
      </c>
      <c r="F14" s="6">
        <v>23409185649</v>
      </c>
      <c r="G14" s="7" t="s">
        <v>1627</v>
      </c>
      <c r="H14" s="7" t="s">
        <v>358</v>
      </c>
      <c r="I14" s="8">
        <v>35789</v>
      </c>
      <c r="J14" s="7" t="s">
        <v>60</v>
      </c>
      <c r="K14" s="7" t="s">
        <v>37</v>
      </c>
      <c r="L14" s="7" t="s">
        <v>28</v>
      </c>
      <c r="M14" s="8">
        <v>44860</v>
      </c>
      <c r="N14" s="8">
        <v>45107</v>
      </c>
      <c r="O14" s="6">
        <v>768</v>
      </c>
      <c r="P14" s="7" t="s">
        <v>61</v>
      </c>
      <c r="Q14" s="7" t="s">
        <v>30</v>
      </c>
      <c r="R14" s="7" t="s">
        <v>31</v>
      </c>
      <c r="S14" s="7" t="s">
        <v>62</v>
      </c>
      <c r="T14" s="7" t="s">
        <v>44</v>
      </c>
      <c r="U14" s="6">
        <v>0</v>
      </c>
      <c r="V14" s="9"/>
      <c r="W14" s="9"/>
    </row>
    <row r="15" spans="1:23" ht="12.75" hidden="1">
      <c r="A15" s="6">
        <v>114113</v>
      </c>
      <c r="B15" s="5">
        <v>20843</v>
      </c>
      <c r="C15" s="6">
        <v>396</v>
      </c>
      <c r="D15" s="6">
        <v>20843</v>
      </c>
      <c r="E15" s="6" t="s">
        <v>1629</v>
      </c>
      <c r="F15" s="6">
        <v>20226650564</v>
      </c>
      <c r="G15" s="7" t="s">
        <v>79</v>
      </c>
      <c r="H15" s="7" t="s">
        <v>80</v>
      </c>
      <c r="I15" s="8">
        <v>27330</v>
      </c>
      <c r="J15" s="7" t="s">
        <v>350</v>
      </c>
      <c r="K15" s="7" t="s">
        <v>37</v>
      </c>
      <c r="L15" s="7" t="s">
        <v>28</v>
      </c>
      <c r="M15" s="8">
        <v>43175</v>
      </c>
      <c r="N15" s="8">
        <v>45000</v>
      </c>
      <c r="O15" s="6">
        <v>757</v>
      </c>
      <c r="P15" s="7" t="s">
        <v>56</v>
      </c>
      <c r="Q15" s="7" t="s">
        <v>42</v>
      </c>
      <c r="R15" s="7" t="s">
        <v>31</v>
      </c>
      <c r="S15" s="7" t="s">
        <v>43</v>
      </c>
      <c r="T15" s="7" t="s">
        <v>44</v>
      </c>
      <c r="U15" s="6">
        <v>12</v>
      </c>
      <c r="V15" s="9"/>
      <c r="W15" s="9"/>
    </row>
    <row r="16" spans="1:23" ht="12.75" hidden="1">
      <c r="A16" s="6">
        <v>116226</v>
      </c>
      <c r="B16" s="5">
        <v>24264</v>
      </c>
      <c r="C16" s="6">
        <v>396</v>
      </c>
      <c r="D16" s="6">
        <v>24264</v>
      </c>
      <c r="E16" s="6" t="s">
        <v>1633</v>
      </c>
      <c r="F16" s="6">
        <v>20293362522</v>
      </c>
      <c r="G16" s="7" t="s">
        <v>85</v>
      </c>
      <c r="H16" s="7" t="s">
        <v>86</v>
      </c>
      <c r="I16" s="8">
        <v>30067</v>
      </c>
      <c r="J16" s="7" t="s">
        <v>72</v>
      </c>
      <c r="K16" s="7" t="s">
        <v>37</v>
      </c>
      <c r="L16" s="7" t="s">
        <v>28</v>
      </c>
      <c r="M16" s="8">
        <v>44524</v>
      </c>
      <c r="N16" s="8">
        <v>44985</v>
      </c>
      <c r="O16" s="6">
        <v>757</v>
      </c>
      <c r="P16" s="7" t="s">
        <v>56</v>
      </c>
      <c r="Q16" s="7" t="s">
        <v>42</v>
      </c>
      <c r="R16" s="7" t="s">
        <v>31</v>
      </c>
      <c r="S16" s="7" t="s">
        <v>32</v>
      </c>
      <c r="T16" s="9"/>
      <c r="U16" s="6">
        <v>15</v>
      </c>
      <c r="V16" s="9"/>
      <c r="W16" s="9"/>
    </row>
    <row r="17" spans="1:23" ht="12.75" hidden="1">
      <c r="A17" s="6">
        <v>119098</v>
      </c>
      <c r="B17" s="5">
        <v>27890</v>
      </c>
      <c r="C17" s="6">
        <v>396</v>
      </c>
      <c r="D17" s="6">
        <v>27890</v>
      </c>
      <c r="E17" s="6" t="s">
        <v>1634</v>
      </c>
      <c r="F17" s="6">
        <v>20347645517</v>
      </c>
      <c r="G17" s="7" t="s">
        <v>88</v>
      </c>
      <c r="H17" s="7" t="s">
        <v>89</v>
      </c>
      <c r="I17" s="8">
        <v>33082</v>
      </c>
      <c r="J17" s="7" t="s">
        <v>463</v>
      </c>
      <c r="K17" s="7" t="s">
        <v>37</v>
      </c>
      <c r="L17" s="7" t="s">
        <v>28</v>
      </c>
      <c r="M17" s="8">
        <v>44712</v>
      </c>
      <c r="N17" s="8">
        <v>44985</v>
      </c>
      <c r="O17" s="6">
        <v>740</v>
      </c>
      <c r="P17" s="7" t="s">
        <v>38</v>
      </c>
      <c r="Q17" s="7" t="s">
        <v>42</v>
      </c>
      <c r="R17" s="7" t="s">
        <v>31</v>
      </c>
      <c r="S17" s="7" t="s">
        <v>43</v>
      </c>
      <c r="T17" s="7" t="s">
        <v>44</v>
      </c>
      <c r="U17" s="6">
        <v>6</v>
      </c>
      <c r="V17" s="9"/>
      <c r="W17" s="9"/>
    </row>
    <row r="18" spans="1:23" ht="12.75" hidden="1">
      <c r="A18" s="6">
        <v>110710</v>
      </c>
      <c r="B18" s="5">
        <v>27416</v>
      </c>
      <c r="C18" s="6">
        <v>396</v>
      </c>
      <c r="D18" s="6">
        <v>27416</v>
      </c>
      <c r="E18" s="6" t="s">
        <v>1635</v>
      </c>
      <c r="F18" s="6">
        <v>20301178302</v>
      </c>
      <c r="G18" s="7" t="s">
        <v>91</v>
      </c>
      <c r="H18" s="7" t="s">
        <v>92</v>
      </c>
      <c r="I18" s="8">
        <v>30427</v>
      </c>
      <c r="J18" s="7" t="s">
        <v>257</v>
      </c>
      <c r="K18" s="7" t="s">
        <v>37</v>
      </c>
      <c r="L18" s="7" t="s">
        <v>28</v>
      </c>
      <c r="M18" s="8">
        <v>43439</v>
      </c>
      <c r="N18" s="9"/>
      <c r="O18" s="6">
        <v>734</v>
      </c>
      <c r="P18" s="7" t="s">
        <v>56</v>
      </c>
      <c r="Q18" s="7" t="s">
        <v>57</v>
      </c>
      <c r="R18" s="7" t="s">
        <v>31</v>
      </c>
      <c r="S18" s="7" t="s">
        <v>43</v>
      </c>
      <c r="T18" s="7" t="s">
        <v>44</v>
      </c>
      <c r="U18" s="6">
        <v>9</v>
      </c>
      <c r="V18" s="9"/>
      <c r="W18" s="9"/>
    </row>
    <row r="19" spans="1:23" ht="12.75" hidden="1">
      <c r="A19" s="6">
        <v>116551</v>
      </c>
      <c r="B19" s="5">
        <v>20811</v>
      </c>
      <c r="C19" s="6">
        <v>396</v>
      </c>
      <c r="D19" s="6">
        <v>20811</v>
      </c>
      <c r="E19" s="6" t="s">
        <v>1636</v>
      </c>
      <c r="F19" s="6">
        <v>27185369159</v>
      </c>
      <c r="G19" s="7" t="s">
        <v>93</v>
      </c>
      <c r="H19" s="7" t="s">
        <v>96</v>
      </c>
      <c r="I19" s="8">
        <v>24828</v>
      </c>
      <c r="J19" s="7" t="s">
        <v>500</v>
      </c>
      <c r="K19" s="7" t="s">
        <v>27</v>
      </c>
      <c r="L19" s="7" t="s">
        <v>28</v>
      </c>
      <c r="M19" s="8">
        <v>44440</v>
      </c>
      <c r="N19" s="8">
        <v>45046</v>
      </c>
      <c r="O19" s="6">
        <v>758</v>
      </c>
      <c r="P19" s="7" t="s">
        <v>56</v>
      </c>
      <c r="Q19" s="7" t="s">
        <v>30</v>
      </c>
      <c r="R19" s="7" t="s">
        <v>31</v>
      </c>
      <c r="S19" s="7" t="s">
        <v>32</v>
      </c>
      <c r="T19" s="9"/>
      <c r="U19" s="6">
        <v>21</v>
      </c>
      <c r="V19" s="9"/>
      <c r="W19" s="9"/>
    </row>
    <row r="20" spans="1:23" ht="12.75" hidden="1">
      <c r="A20" s="6">
        <v>102914</v>
      </c>
      <c r="B20" s="5">
        <v>27394</v>
      </c>
      <c r="C20" s="6">
        <v>396</v>
      </c>
      <c r="D20" s="6">
        <v>27394</v>
      </c>
      <c r="E20" s="6" t="s">
        <v>1637</v>
      </c>
      <c r="F20" s="6">
        <v>20339716251</v>
      </c>
      <c r="G20" s="7" t="s">
        <v>93</v>
      </c>
      <c r="H20" s="7" t="s">
        <v>98</v>
      </c>
      <c r="I20" s="8">
        <v>32555</v>
      </c>
      <c r="J20" s="7" t="s">
        <v>90</v>
      </c>
      <c r="K20" s="7" t="s">
        <v>37</v>
      </c>
      <c r="L20" s="7" t="s">
        <v>28</v>
      </c>
      <c r="M20" s="8">
        <v>42655</v>
      </c>
      <c r="N20" s="9"/>
      <c r="O20" s="6">
        <v>740</v>
      </c>
      <c r="P20" s="7" t="s">
        <v>38</v>
      </c>
      <c r="Q20" s="7" t="s">
        <v>42</v>
      </c>
      <c r="R20" s="7" t="s">
        <v>31</v>
      </c>
      <c r="S20" s="7" t="s">
        <v>43</v>
      </c>
      <c r="T20" s="7" t="s">
        <v>44</v>
      </c>
      <c r="U20" s="6">
        <v>10</v>
      </c>
      <c r="V20" s="9"/>
      <c r="W20" s="9"/>
    </row>
    <row r="21" spans="1:23" ht="12.75" hidden="1">
      <c r="A21" s="6">
        <v>67214</v>
      </c>
      <c r="B21" s="5">
        <v>14014</v>
      </c>
      <c r="C21" s="6">
        <v>396</v>
      </c>
      <c r="D21" s="6">
        <v>14014</v>
      </c>
      <c r="E21" s="6" t="s">
        <v>1640</v>
      </c>
      <c r="F21" s="6">
        <v>20172684263</v>
      </c>
      <c r="G21" s="7" t="s">
        <v>99</v>
      </c>
      <c r="H21" s="7" t="s">
        <v>100</v>
      </c>
      <c r="I21" s="8">
        <v>23778</v>
      </c>
      <c r="J21" s="7" t="s">
        <v>26</v>
      </c>
      <c r="K21" s="7" t="s">
        <v>37</v>
      </c>
      <c r="L21" s="7" t="s">
        <v>48</v>
      </c>
      <c r="M21" s="8">
        <v>40756</v>
      </c>
      <c r="N21" s="9"/>
      <c r="O21" s="6">
        <v>4</v>
      </c>
      <c r="P21" s="7" t="s">
        <v>75</v>
      </c>
      <c r="Q21" s="7" t="s">
        <v>50</v>
      </c>
      <c r="R21" s="7" t="s">
        <v>101</v>
      </c>
      <c r="S21" s="7" t="s">
        <v>52</v>
      </c>
      <c r="T21" s="9"/>
      <c r="U21" s="6">
        <v>37</v>
      </c>
      <c r="V21" s="9"/>
      <c r="W21" s="9"/>
    </row>
    <row r="22" spans="1:23" ht="12.75" hidden="1">
      <c r="A22" s="6">
        <v>120386</v>
      </c>
      <c r="B22" s="5">
        <v>24493</v>
      </c>
      <c r="C22" s="6">
        <v>396</v>
      </c>
      <c r="D22" s="6">
        <v>24493</v>
      </c>
      <c r="E22" s="6" t="s">
        <v>1639</v>
      </c>
      <c r="F22" s="6">
        <v>27217463160</v>
      </c>
      <c r="G22" s="7" t="s">
        <v>99</v>
      </c>
      <c r="H22" s="7" t="s">
        <v>102</v>
      </c>
      <c r="I22" s="8">
        <v>25755</v>
      </c>
      <c r="J22" s="7" t="s">
        <v>248</v>
      </c>
      <c r="K22" s="7" t="s">
        <v>27</v>
      </c>
      <c r="L22" s="7" t="s">
        <v>28</v>
      </c>
      <c r="M22" s="8">
        <v>44848</v>
      </c>
      <c r="N22" s="8">
        <v>45212</v>
      </c>
      <c r="O22" s="6">
        <v>716</v>
      </c>
      <c r="P22" s="7" t="s">
        <v>29</v>
      </c>
      <c r="Q22" s="7" t="s">
        <v>42</v>
      </c>
      <c r="R22" s="7" t="s">
        <v>31</v>
      </c>
      <c r="S22" s="7" t="s">
        <v>32</v>
      </c>
      <c r="T22" s="9"/>
      <c r="U22" s="6">
        <v>16</v>
      </c>
      <c r="V22" s="9"/>
      <c r="W22" s="9"/>
    </row>
    <row r="23" spans="1:23" ht="12.75" hidden="1">
      <c r="A23" s="6">
        <v>67220</v>
      </c>
      <c r="B23" s="5">
        <v>14745</v>
      </c>
      <c r="C23" s="6">
        <v>396</v>
      </c>
      <c r="D23" s="6">
        <v>14745</v>
      </c>
      <c r="E23" s="6" t="s">
        <v>1641</v>
      </c>
      <c r="F23" s="6">
        <v>20146618325</v>
      </c>
      <c r="G23" s="7" t="s">
        <v>104</v>
      </c>
      <c r="H23" s="7" t="s">
        <v>105</v>
      </c>
      <c r="I23" s="8">
        <v>22829</v>
      </c>
      <c r="J23" s="7" t="s">
        <v>68</v>
      </c>
      <c r="K23" s="7" t="s">
        <v>37</v>
      </c>
      <c r="L23" s="7" t="s">
        <v>48</v>
      </c>
      <c r="M23" s="8">
        <v>40756</v>
      </c>
      <c r="N23" s="9"/>
      <c r="O23" s="6">
        <v>4</v>
      </c>
      <c r="P23" s="7" t="s">
        <v>75</v>
      </c>
      <c r="Q23" s="7" t="s">
        <v>50</v>
      </c>
      <c r="R23" s="7" t="s">
        <v>101</v>
      </c>
      <c r="S23" s="7" t="s">
        <v>52</v>
      </c>
      <c r="T23" s="9"/>
      <c r="U23" s="6">
        <v>36</v>
      </c>
      <c r="V23" s="9"/>
      <c r="W23" s="9"/>
    </row>
    <row r="24" spans="1:23" ht="12.75" hidden="1">
      <c r="A24" s="6">
        <v>114948</v>
      </c>
      <c r="B24" s="5">
        <v>30037</v>
      </c>
      <c r="C24" s="6">
        <v>396</v>
      </c>
      <c r="D24" s="6">
        <v>30037</v>
      </c>
      <c r="E24" s="6" t="s">
        <v>1642</v>
      </c>
      <c r="F24" s="6">
        <v>20393588463</v>
      </c>
      <c r="G24" s="7" t="s">
        <v>104</v>
      </c>
      <c r="H24" s="7" t="s">
        <v>106</v>
      </c>
      <c r="I24" s="8">
        <v>35023</v>
      </c>
      <c r="J24" s="7" t="s">
        <v>321</v>
      </c>
      <c r="K24" s="7" t="s">
        <v>37</v>
      </c>
      <c r="L24" s="7" t="s">
        <v>48</v>
      </c>
      <c r="M24" s="8">
        <v>44317</v>
      </c>
      <c r="N24" s="9"/>
      <c r="O24" s="6">
        <v>7</v>
      </c>
      <c r="P24" s="7" t="s">
        <v>221</v>
      </c>
      <c r="Q24" s="7" t="s">
        <v>50</v>
      </c>
      <c r="R24" s="7" t="s">
        <v>109</v>
      </c>
      <c r="S24" s="7" t="s">
        <v>52</v>
      </c>
      <c r="T24" s="9"/>
      <c r="U24" s="6">
        <v>4</v>
      </c>
      <c r="V24" s="9"/>
      <c r="W24" s="9"/>
    </row>
    <row r="25" spans="1:23" ht="12.75" hidden="1">
      <c r="A25" s="6">
        <v>107705</v>
      </c>
      <c r="B25" s="5">
        <v>26040</v>
      </c>
      <c r="C25" s="6">
        <v>396</v>
      </c>
      <c r="D25" s="6">
        <v>26040</v>
      </c>
      <c r="E25" s="6" t="s">
        <v>1643</v>
      </c>
      <c r="F25" s="6">
        <v>20330503751</v>
      </c>
      <c r="G25" s="7" t="s">
        <v>118</v>
      </c>
      <c r="H25" s="7" t="s">
        <v>119</v>
      </c>
      <c r="I25" s="8">
        <v>31925</v>
      </c>
      <c r="J25" s="7" t="s">
        <v>47</v>
      </c>
      <c r="K25" s="7" t="s">
        <v>37</v>
      </c>
      <c r="L25" s="7" t="s">
        <v>28</v>
      </c>
      <c r="M25" s="8">
        <v>43313</v>
      </c>
      <c r="N25" s="9"/>
      <c r="O25" s="6">
        <v>757</v>
      </c>
      <c r="P25" s="7" t="s">
        <v>56</v>
      </c>
      <c r="Q25" s="7" t="s">
        <v>42</v>
      </c>
      <c r="R25" s="7" t="s">
        <v>31</v>
      </c>
      <c r="S25" s="7" t="s">
        <v>43</v>
      </c>
      <c r="T25" s="7" t="s">
        <v>44</v>
      </c>
      <c r="U25" s="6">
        <v>8</v>
      </c>
      <c r="V25" s="9"/>
      <c r="W25" s="9"/>
    </row>
    <row r="26" spans="1:23" ht="12.75" hidden="1">
      <c r="A26" s="6">
        <v>110680</v>
      </c>
      <c r="B26" s="5">
        <v>26040</v>
      </c>
      <c r="C26" s="6">
        <v>396</v>
      </c>
      <c r="D26" s="6">
        <v>26040</v>
      </c>
      <c r="E26" s="6" t="s">
        <v>1643</v>
      </c>
      <c r="F26" s="6">
        <v>20330503751</v>
      </c>
      <c r="G26" s="7" t="s">
        <v>118</v>
      </c>
      <c r="H26" s="7" t="s">
        <v>119</v>
      </c>
      <c r="I26" s="8">
        <v>31925</v>
      </c>
      <c r="J26" s="7" t="s">
        <v>47</v>
      </c>
      <c r="K26" s="7" t="s">
        <v>37</v>
      </c>
      <c r="L26" s="7" t="s">
        <v>28</v>
      </c>
      <c r="M26" s="8">
        <v>43543</v>
      </c>
      <c r="N26" s="9"/>
      <c r="O26" s="6">
        <v>740</v>
      </c>
      <c r="P26" s="7" t="s">
        <v>38</v>
      </c>
      <c r="Q26" s="7" t="s">
        <v>42</v>
      </c>
      <c r="R26" s="7" t="s">
        <v>31</v>
      </c>
      <c r="S26" s="7" t="s">
        <v>43</v>
      </c>
      <c r="T26" s="9"/>
      <c r="U26" s="6">
        <v>8</v>
      </c>
      <c r="V26" s="9"/>
      <c r="W26" s="9"/>
    </row>
    <row r="27" spans="1:23" ht="12.75" hidden="1">
      <c r="A27" s="6">
        <v>102637</v>
      </c>
      <c r="B27" s="5">
        <v>26902</v>
      </c>
      <c r="C27" s="6">
        <v>396</v>
      </c>
      <c r="D27" s="6">
        <v>26902</v>
      </c>
      <c r="E27" s="6" t="s">
        <v>1644</v>
      </c>
      <c r="F27" s="6">
        <v>20213289994</v>
      </c>
      <c r="G27" s="7" t="s">
        <v>121</v>
      </c>
      <c r="H27" s="7" t="s">
        <v>122</v>
      </c>
      <c r="I27" s="8">
        <v>25743</v>
      </c>
      <c r="J27" s="7" t="s">
        <v>248</v>
      </c>
      <c r="K27" s="7" t="s">
        <v>37</v>
      </c>
      <c r="L27" s="7" t="s">
        <v>28</v>
      </c>
      <c r="M27" s="8">
        <v>41882</v>
      </c>
      <c r="N27" s="9"/>
      <c r="O27" s="6">
        <v>741</v>
      </c>
      <c r="P27" s="7" t="s">
        <v>38</v>
      </c>
      <c r="Q27" s="7" t="s">
        <v>30</v>
      </c>
      <c r="R27" s="7" t="s">
        <v>31</v>
      </c>
      <c r="S27" s="7" t="s">
        <v>43</v>
      </c>
      <c r="T27" s="7" t="s">
        <v>44</v>
      </c>
      <c r="U27" s="6">
        <v>11</v>
      </c>
      <c r="V27" s="9"/>
      <c r="W27" s="9"/>
    </row>
    <row r="28" spans="1:23" ht="12.75" hidden="1">
      <c r="A28" s="6">
        <v>44857</v>
      </c>
      <c r="B28" s="5">
        <v>11283</v>
      </c>
      <c r="C28" s="6">
        <v>396</v>
      </c>
      <c r="D28" s="6">
        <v>11283</v>
      </c>
      <c r="E28" s="6" t="s">
        <v>1647</v>
      </c>
      <c r="F28" s="6">
        <v>27132036689</v>
      </c>
      <c r="G28" s="7" t="s">
        <v>123</v>
      </c>
      <c r="H28" s="7" t="s">
        <v>124</v>
      </c>
      <c r="I28" s="8">
        <v>21833</v>
      </c>
      <c r="J28" s="7" t="s">
        <v>200</v>
      </c>
      <c r="K28" s="7" t="s">
        <v>27</v>
      </c>
      <c r="L28" s="7" t="s">
        <v>48</v>
      </c>
      <c r="M28" s="8">
        <v>39356</v>
      </c>
      <c r="N28" s="9"/>
      <c r="O28" s="6">
        <v>4</v>
      </c>
      <c r="P28" s="7" t="s">
        <v>75</v>
      </c>
      <c r="Q28" s="7" t="s">
        <v>50</v>
      </c>
      <c r="R28" s="7" t="s">
        <v>51</v>
      </c>
      <c r="S28" s="7" t="s">
        <v>52</v>
      </c>
      <c r="T28" s="9"/>
      <c r="U28" s="6">
        <v>43</v>
      </c>
      <c r="V28" s="9"/>
      <c r="W28" s="9"/>
    </row>
    <row r="29" spans="1:23" ht="12.75" hidden="1">
      <c r="A29" s="6">
        <v>105974</v>
      </c>
      <c r="B29" s="5">
        <v>11919</v>
      </c>
      <c r="C29" s="6">
        <v>396</v>
      </c>
      <c r="D29" s="6">
        <v>11919</v>
      </c>
      <c r="E29" s="6" t="s">
        <v>1646</v>
      </c>
      <c r="F29" s="6">
        <v>20124130329</v>
      </c>
      <c r="G29" s="7" t="s">
        <v>123</v>
      </c>
      <c r="H29" s="7" t="s">
        <v>1594</v>
      </c>
      <c r="I29" s="8">
        <v>21229</v>
      </c>
      <c r="J29" s="7" t="s">
        <v>125</v>
      </c>
      <c r="K29" s="7" t="s">
        <v>37</v>
      </c>
      <c r="L29" s="7" t="s">
        <v>48</v>
      </c>
      <c r="M29" s="8">
        <v>43150</v>
      </c>
      <c r="N29" s="9"/>
      <c r="O29" s="6">
        <v>4</v>
      </c>
      <c r="P29" s="7" t="s">
        <v>75</v>
      </c>
      <c r="Q29" s="7" t="s">
        <v>50</v>
      </c>
      <c r="R29" s="7" t="s">
        <v>181</v>
      </c>
      <c r="S29" s="7" t="s">
        <v>52</v>
      </c>
      <c r="T29" s="9"/>
      <c r="U29" s="6">
        <v>42</v>
      </c>
      <c r="V29" s="9"/>
      <c r="W29" s="9"/>
    </row>
    <row r="30" spans="1:23" ht="12.75" hidden="1">
      <c r="A30" s="6">
        <v>114499</v>
      </c>
      <c r="B30" s="5">
        <v>15877</v>
      </c>
      <c r="C30" s="6">
        <v>396</v>
      </c>
      <c r="D30" s="6">
        <v>15877</v>
      </c>
      <c r="E30" s="6" t="s">
        <v>1645</v>
      </c>
      <c r="F30" s="6">
        <v>20186083912</v>
      </c>
      <c r="G30" s="7" t="s">
        <v>123</v>
      </c>
      <c r="H30" s="7" t="s">
        <v>126</v>
      </c>
      <c r="I30" s="8">
        <v>24835</v>
      </c>
      <c r="J30" s="7" t="s">
        <v>500</v>
      </c>
      <c r="K30" s="7" t="s">
        <v>37</v>
      </c>
      <c r="L30" s="7" t="s">
        <v>28</v>
      </c>
      <c r="M30" s="8">
        <v>44175</v>
      </c>
      <c r="N30" s="8">
        <v>44985</v>
      </c>
      <c r="O30" s="6">
        <v>716</v>
      </c>
      <c r="P30" s="7" t="s">
        <v>29</v>
      </c>
      <c r="Q30" s="7" t="s">
        <v>42</v>
      </c>
      <c r="R30" s="7" t="s">
        <v>31</v>
      </c>
      <c r="S30" s="7" t="s">
        <v>32</v>
      </c>
      <c r="T30" s="9"/>
      <c r="U30" s="6">
        <v>32</v>
      </c>
      <c r="V30" s="9"/>
      <c r="W30" s="9"/>
    </row>
    <row r="31" spans="1:23" ht="12.75" hidden="1">
      <c r="A31" s="6">
        <v>120790</v>
      </c>
      <c r="B31" s="5">
        <v>26213</v>
      </c>
      <c r="C31" s="6">
        <v>396</v>
      </c>
      <c r="D31" s="6">
        <v>26213</v>
      </c>
      <c r="E31" s="6" t="s">
        <v>1649</v>
      </c>
      <c r="F31" s="6">
        <v>20300719776</v>
      </c>
      <c r="G31" s="7" t="s">
        <v>123</v>
      </c>
      <c r="H31" s="7" t="s">
        <v>127</v>
      </c>
      <c r="I31" s="8">
        <v>30456</v>
      </c>
      <c r="J31" s="7" t="s">
        <v>257</v>
      </c>
      <c r="K31" s="7" t="s">
        <v>37</v>
      </c>
      <c r="L31" s="7" t="s">
        <v>28</v>
      </c>
      <c r="M31" s="8">
        <v>44922</v>
      </c>
      <c r="N31" s="8">
        <v>45016</v>
      </c>
      <c r="O31" s="6">
        <v>734</v>
      </c>
      <c r="P31" s="7" t="s">
        <v>56</v>
      </c>
      <c r="Q31" s="7" t="s">
        <v>57</v>
      </c>
      <c r="R31" s="7" t="s">
        <v>31</v>
      </c>
      <c r="S31" s="7" t="s">
        <v>43</v>
      </c>
      <c r="T31" s="7" t="s">
        <v>44</v>
      </c>
      <c r="U31" s="6">
        <v>11</v>
      </c>
      <c r="V31" s="9"/>
      <c r="W31" s="9"/>
    </row>
    <row r="32" spans="1:23" ht="12.75" hidden="1">
      <c r="A32" s="6">
        <v>117801</v>
      </c>
      <c r="B32" s="5">
        <v>30852</v>
      </c>
      <c r="C32" s="6">
        <v>396</v>
      </c>
      <c r="D32" s="6">
        <v>30852</v>
      </c>
      <c r="E32" s="6" t="s">
        <v>1648</v>
      </c>
      <c r="F32" s="6">
        <v>27295411363</v>
      </c>
      <c r="G32" s="7" t="s">
        <v>123</v>
      </c>
      <c r="H32" s="7" t="s">
        <v>128</v>
      </c>
      <c r="I32" s="8">
        <v>30188</v>
      </c>
      <c r="J32" s="7" t="s">
        <v>72</v>
      </c>
      <c r="K32" s="7" t="s">
        <v>27</v>
      </c>
      <c r="L32" s="7" t="s">
        <v>28</v>
      </c>
      <c r="M32" s="8">
        <v>44609</v>
      </c>
      <c r="N32" s="8">
        <v>46434</v>
      </c>
      <c r="O32" s="6">
        <v>741</v>
      </c>
      <c r="P32" s="7" t="s">
        <v>38</v>
      </c>
      <c r="Q32" s="7" t="s">
        <v>30</v>
      </c>
      <c r="R32" s="7" t="s">
        <v>31</v>
      </c>
      <c r="S32" s="7" t="s">
        <v>43</v>
      </c>
      <c r="T32" s="7" t="s">
        <v>44</v>
      </c>
      <c r="U32" s="6">
        <v>3</v>
      </c>
      <c r="V32" s="9"/>
      <c r="W32" s="9"/>
    </row>
    <row r="33" spans="1:23" ht="12.75">
      <c r="A33" s="6">
        <v>117799</v>
      </c>
      <c r="B33" s="5">
        <v>29176</v>
      </c>
      <c r="C33" s="6">
        <v>396</v>
      </c>
      <c r="D33" s="6">
        <v>29176</v>
      </c>
      <c r="E33" s="6" t="s">
        <v>1652</v>
      </c>
      <c r="F33" s="6">
        <v>27324600995</v>
      </c>
      <c r="G33" s="7" t="s">
        <v>1650</v>
      </c>
      <c r="H33" s="7" t="s">
        <v>1651</v>
      </c>
      <c r="I33" s="8">
        <v>31732</v>
      </c>
      <c r="J33" s="7" t="s">
        <v>336</v>
      </c>
      <c r="K33" s="7" t="s">
        <v>27</v>
      </c>
      <c r="L33" s="7" t="s">
        <v>28</v>
      </c>
      <c r="M33" s="8">
        <v>44105</v>
      </c>
      <c r="N33" s="8">
        <v>44985</v>
      </c>
      <c r="O33" s="6">
        <v>768</v>
      </c>
      <c r="P33" s="7" t="s">
        <v>61</v>
      </c>
      <c r="Q33" s="7" t="s">
        <v>30</v>
      </c>
      <c r="R33" s="7" t="s">
        <v>31</v>
      </c>
      <c r="S33" s="7" t="s">
        <v>62</v>
      </c>
      <c r="T33" s="7" t="s">
        <v>44</v>
      </c>
      <c r="U33" s="6">
        <v>6</v>
      </c>
      <c r="V33" s="9"/>
      <c r="W33" s="9"/>
    </row>
    <row r="34" spans="1:23" ht="12.75" hidden="1">
      <c r="A34" s="6">
        <v>114507</v>
      </c>
      <c r="B34" s="5">
        <v>15878</v>
      </c>
      <c r="C34" s="6">
        <v>396</v>
      </c>
      <c r="D34" s="6">
        <v>15878</v>
      </c>
      <c r="E34" s="6" t="s">
        <v>1653</v>
      </c>
      <c r="F34" s="6">
        <v>23201784654</v>
      </c>
      <c r="G34" s="7" t="s">
        <v>129</v>
      </c>
      <c r="H34" s="7" t="s">
        <v>130</v>
      </c>
      <c r="I34" s="8">
        <v>24936</v>
      </c>
      <c r="J34" s="7" t="s">
        <v>103</v>
      </c>
      <c r="K34" s="7" t="s">
        <v>27</v>
      </c>
      <c r="L34" s="7" t="s">
        <v>28</v>
      </c>
      <c r="M34" s="8">
        <v>44180</v>
      </c>
      <c r="N34" s="8">
        <v>46007</v>
      </c>
      <c r="O34" s="6">
        <v>706</v>
      </c>
      <c r="P34" s="7" t="s">
        <v>33</v>
      </c>
      <c r="Q34" s="7" t="s">
        <v>57</v>
      </c>
      <c r="R34" s="7" t="s">
        <v>31</v>
      </c>
      <c r="S34" s="7" t="s">
        <v>43</v>
      </c>
      <c r="T34" s="7" t="s">
        <v>44</v>
      </c>
      <c r="U34" s="6">
        <v>28</v>
      </c>
      <c r="V34" s="9"/>
      <c r="W34" s="9"/>
    </row>
    <row r="35" spans="1:23" ht="12.75" hidden="1">
      <c r="A35" s="6">
        <v>114344</v>
      </c>
      <c r="B35" s="5">
        <v>29308</v>
      </c>
      <c r="C35" s="6">
        <v>396</v>
      </c>
      <c r="D35" s="6">
        <v>29308</v>
      </c>
      <c r="E35" s="6" t="s">
        <v>1656</v>
      </c>
      <c r="F35" s="6">
        <v>20324595725</v>
      </c>
      <c r="G35" s="7" t="s">
        <v>1654</v>
      </c>
      <c r="H35" s="7" t="s">
        <v>1655</v>
      </c>
      <c r="I35" s="8">
        <v>31699</v>
      </c>
      <c r="J35" s="7" t="s">
        <v>336</v>
      </c>
      <c r="K35" s="7" t="s">
        <v>37</v>
      </c>
      <c r="L35" s="7" t="s">
        <v>28</v>
      </c>
      <c r="M35" s="8">
        <v>44163</v>
      </c>
      <c r="N35" s="8">
        <v>45016</v>
      </c>
      <c r="O35" s="6">
        <v>740</v>
      </c>
      <c r="P35" s="7" t="s">
        <v>38</v>
      </c>
      <c r="Q35" s="7" t="s">
        <v>42</v>
      </c>
      <c r="R35" s="7" t="s">
        <v>31</v>
      </c>
      <c r="S35" s="7" t="s">
        <v>32</v>
      </c>
      <c r="T35" s="9"/>
      <c r="U35" s="6">
        <v>6</v>
      </c>
      <c r="V35" s="9"/>
      <c r="W35" s="9"/>
    </row>
    <row r="36" spans="1:23" ht="12.75" hidden="1">
      <c r="A36" s="6">
        <v>106092</v>
      </c>
      <c r="B36" s="5">
        <v>10035</v>
      </c>
      <c r="C36" s="6">
        <v>396</v>
      </c>
      <c r="D36" s="6">
        <v>10035</v>
      </c>
      <c r="E36" s="6" t="s">
        <v>1657</v>
      </c>
      <c r="F36" s="6">
        <v>20134757605</v>
      </c>
      <c r="G36" s="7" t="s">
        <v>136</v>
      </c>
      <c r="H36" s="7" t="s">
        <v>137</v>
      </c>
      <c r="I36" s="8">
        <v>21185</v>
      </c>
      <c r="J36" s="7" t="s">
        <v>125</v>
      </c>
      <c r="K36" s="7" t="s">
        <v>37</v>
      </c>
      <c r="L36" s="7" t="s">
        <v>28</v>
      </c>
      <c r="M36" s="8">
        <v>43222</v>
      </c>
      <c r="N36" s="8">
        <v>45016</v>
      </c>
      <c r="O36" s="6">
        <v>706</v>
      </c>
      <c r="P36" s="7" t="s">
        <v>33</v>
      </c>
      <c r="Q36" s="7" t="s">
        <v>57</v>
      </c>
      <c r="R36" s="7" t="s">
        <v>31</v>
      </c>
      <c r="S36" s="7" t="s">
        <v>43</v>
      </c>
      <c r="T36" s="7" t="s">
        <v>44</v>
      </c>
      <c r="U36" s="6">
        <v>46</v>
      </c>
      <c r="V36" s="9"/>
      <c r="W36" s="9"/>
    </row>
    <row r="37" spans="1:23" ht="12.75" hidden="1">
      <c r="A37" s="6">
        <v>116722</v>
      </c>
      <c r="B37" s="5">
        <v>17320</v>
      </c>
      <c r="C37" s="6">
        <v>396</v>
      </c>
      <c r="D37" s="6">
        <v>17320</v>
      </c>
      <c r="E37" s="6" t="s">
        <v>1658</v>
      </c>
      <c r="F37" s="6">
        <v>20143531059</v>
      </c>
      <c r="G37" s="7" t="s">
        <v>139</v>
      </c>
      <c r="H37" s="7" t="s">
        <v>140</v>
      </c>
      <c r="I37" s="8">
        <v>22627</v>
      </c>
      <c r="J37" s="7" t="s">
        <v>41</v>
      </c>
      <c r="K37" s="7" t="s">
        <v>37</v>
      </c>
      <c r="L37" s="7" t="s">
        <v>28</v>
      </c>
      <c r="M37" s="8">
        <v>44545</v>
      </c>
      <c r="N37" s="8">
        <v>45016</v>
      </c>
      <c r="O37" s="6">
        <v>706</v>
      </c>
      <c r="P37" s="7" t="s">
        <v>33</v>
      </c>
      <c r="Q37" s="7" t="s">
        <v>57</v>
      </c>
      <c r="R37" s="7" t="s">
        <v>31</v>
      </c>
      <c r="S37" s="7" t="s">
        <v>32</v>
      </c>
      <c r="T37" s="9"/>
      <c r="U37" s="6">
        <v>31</v>
      </c>
      <c r="V37" s="9"/>
      <c r="W37" s="9"/>
    </row>
    <row r="38" spans="1:23" ht="12.75" hidden="1">
      <c r="A38" s="6">
        <v>119605</v>
      </c>
      <c r="B38" s="5">
        <v>17320</v>
      </c>
      <c r="C38" s="6">
        <v>396</v>
      </c>
      <c r="D38" s="6">
        <v>17320</v>
      </c>
      <c r="E38" s="6" t="s">
        <v>1658</v>
      </c>
      <c r="F38" s="6">
        <v>20143531059</v>
      </c>
      <c r="G38" s="7" t="s">
        <v>139</v>
      </c>
      <c r="H38" s="7" t="s">
        <v>140</v>
      </c>
      <c r="I38" s="8">
        <v>22627</v>
      </c>
      <c r="J38" s="7" t="s">
        <v>41</v>
      </c>
      <c r="K38" s="7" t="s">
        <v>37</v>
      </c>
      <c r="L38" s="7" t="s">
        <v>28</v>
      </c>
      <c r="M38" s="8">
        <v>44774</v>
      </c>
      <c r="N38" s="8">
        <v>45473</v>
      </c>
      <c r="O38" s="6">
        <v>730</v>
      </c>
      <c r="P38" s="7" t="s">
        <v>33</v>
      </c>
      <c r="Q38" s="7" t="s">
        <v>30</v>
      </c>
      <c r="R38" s="7" t="s">
        <v>31</v>
      </c>
      <c r="S38" s="7" t="s">
        <v>32</v>
      </c>
      <c r="T38" s="9"/>
      <c r="U38" s="6">
        <v>31</v>
      </c>
      <c r="V38" s="9"/>
      <c r="W38" s="9"/>
    </row>
    <row r="39" spans="1:23" ht="12.75">
      <c r="A39" s="6">
        <v>120271</v>
      </c>
      <c r="B39" s="5">
        <v>31706</v>
      </c>
      <c r="C39" s="6">
        <v>396</v>
      </c>
      <c r="D39" s="6">
        <v>31706</v>
      </c>
      <c r="E39" s="6" t="s">
        <v>1660</v>
      </c>
      <c r="F39" s="6">
        <v>20405326567</v>
      </c>
      <c r="G39" s="7" t="s">
        <v>1479</v>
      </c>
      <c r="H39" s="7" t="s">
        <v>1480</v>
      </c>
      <c r="I39" s="8">
        <v>35611</v>
      </c>
      <c r="J39" s="7" t="s">
        <v>60</v>
      </c>
      <c r="K39" s="7" t="s">
        <v>37</v>
      </c>
      <c r="L39" s="7" t="s">
        <v>28</v>
      </c>
      <c r="M39" s="8">
        <v>44789</v>
      </c>
      <c r="N39" s="8">
        <v>45046</v>
      </c>
      <c r="O39" s="6">
        <v>768</v>
      </c>
      <c r="P39" s="7" t="s">
        <v>61</v>
      </c>
      <c r="Q39" s="7" t="s">
        <v>30</v>
      </c>
      <c r="R39" s="7" t="s">
        <v>31</v>
      </c>
      <c r="S39" s="7" t="s">
        <v>62</v>
      </c>
      <c r="T39" s="9"/>
      <c r="U39" s="6">
        <v>0</v>
      </c>
      <c r="V39" s="9"/>
      <c r="W39" s="9"/>
    </row>
    <row r="40" spans="1:23" ht="12.75">
      <c r="A40" s="6">
        <v>119440</v>
      </c>
      <c r="B40" s="5">
        <v>31031</v>
      </c>
      <c r="C40" s="6">
        <v>396</v>
      </c>
      <c r="D40" s="6">
        <v>31031</v>
      </c>
      <c r="E40" s="6" t="s">
        <v>1661</v>
      </c>
      <c r="F40" s="6">
        <v>23391418829</v>
      </c>
      <c r="G40" s="7" t="s">
        <v>1481</v>
      </c>
      <c r="H40" s="7" t="s">
        <v>149</v>
      </c>
      <c r="I40" s="8">
        <v>34925</v>
      </c>
      <c r="J40" s="7" t="s">
        <v>321</v>
      </c>
      <c r="K40" s="7" t="s">
        <v>37</v>
      </c>
      <c r="L40" s="7" t="s">
        <v>28</v>
      </c>
      <c r="M40" s="8">
        <v>44750</v>
      </c>
      <c r="N40" s="8">
        <v>45046</v>
      </c>
      <c r="O40" s="6">
        <v>768</v>
      </c>
      <c r="P40" s="7" t="s">
        <v>61</v>
      </c>
      <c r="Q40" s="7" t="s">
        <v>30</v>
      </c>
      <c r="R40" s="7" t="s">
        <v>31</v>
      </c>
      <c r="S40" s="7" t="s">
        <v>62</v>
      </c>
      <c r="T40" s="7" t="s">
        <v>44</v>
      </c>
      <c r="U40" s="6">
        <v>0</v>
      </c>
      <c r="V40" s="9"/>
      <c r="W40" s="9"/>
    </row>
    <row r="41" spans="1:23" ht="12.75" hidden="1">
      <c r="A41" s="6">
        <v>113702</v>
      </c>
      <c r="B41" s="5">
        <v>29149</v>
      </c>
      <c r="C41" s="6">
        <v>396</v>
      </c>
      <c r="D41" s="6">
        <v>29149</v>
      </c>
      <c r="E41" s="6" t="s">
        <v>1662</v>
      </c>
      <c r="F41" s="6">
        <v>27321582090</v>
      </c>
      <c r="G41" s="7" t="s">
        <v>141</v>
      </c>
      <c r="H41" s="7" t="s">
        <v>142</v>
      </c>
      <c r="I41" s="8">
        <v>31450</v>
      </c>
      <c r="J41" s="7" t="s">
        <v>120</v>
      </c>
      <c r="K41" s="7" t="s">
        <v>27</v>
      </c>
      <c r="L41" s="7" t="s">
        <v>48</v>
      </c>
      <c r="M41" s="8">
        <v>43770</v>
      </c>
      <c r="N41" s="9"/>
      <c r="O41" s="6">
        <v>5</v>
      </c>
      <c r="P41" s="7" t="s">
        <v>49</v>
      </c>
      <c r="Q41" s="7" t="s">
        <v>50</v>
      </c>
      <c r="R41" s="7" t="s">
        <v>51</v>
      </c>
      <c r="S41" s="7" t="s">
        <v>52</v>
      </c>
      <c r="T41" s="9"/>
      <c r="U41" s="6">
        <v>6</v>
      </c>
      <c r="V41" s="9"/>
      <c r="W41" s="9"/>
    </row>
    <row r="42" spans="1:23" ht="12.75" hidden="1">
      <c r="A42" s="6">
        <v>97739</v>
      </c>
      <c r="B42" s="5">
        <v>20589</v>
      </c>
      <c r="C42" s="6">
        <v>396</v>
      </c>
      <c r="D42" s="6">
        <v>20589</v>
      </c>
      <c r="E42" s="6" t="s">
        <v>1663</v>
      </c>
      <c r="F42" s="6">
        <v>27243007084</v>
      </c>
      <c r="G42" s="7" t="s">
        <v>144</v>
      </c>
      <c r="H42" s="7" t="s">
        <v>145</v>
      </c>
      <c r="I42" s="8">
        <v>27351</v>
      </c>
      <c r="J42" s="7" t="s">
        <v>350</v>
      </c>
      <c r="K42" s="7" t="s">
        <v>27</v>
      </c>
      <c r="L42" s="7" t="s">
        <v>28</v>
      </c>
      <c r="M42" s="8">
        <v>42339</v>
      </c>
      <c r="N42" s="8">
        <v>45016</v>
      </c>
      <c r="O42" s="6">
        <v>757</v>
      </c>
      <c r="P42" s="7" t="s">
        <v>56</v>
      </c>
      <c r="Q42" s="7" t="s">
        <v>42</v>
      </c>
      <c r="R42" s="7" t="s">
        <v>31</v>
      </c>
      <c r="S42" s="7" t="s">
        <v>43</v>
      </c>
      <c r="T42" s="7" t="s">
        <v>44</v>
      </c>
      <c r="U42" s="6">
        <v>18</v>
      </c>
      <c r="V42" s="9"/>
      <c r="W42" s="9"/>
    </row>
    <row r="43" spans="1:23" ht="12.75" hidden="1">
      <c r="A43" s="6">
        <v>114253</v>
      </c>
      <c r="B43" s="5">
        <v>30588</v>
      </c>
      <c r="C43" s="6">
        <v>396</v>
      </c>
      <c r="D43" s="6">
        <v>30588</v>
      </c>
      <c r="E43" s="6" t="s">
        <v>1665</v>
      </c>
      <c r="F43" s="6">
        <v>23333745844</v>
      </c>
      <c r="G43" s="7" t="s">
        <v>1453</v>
      </c>
      <c r="H43" s="7" t="s">
        <v>494</v>
      </c>
      <c r="I43" s="8">
        <v>32147</v>
      </c>
      <c r="J43" s="7" t="s">
        <v>47</v>
      </c>
      <c r="K43" s="7" t="s">
        <v>27</v>
      </c>
      <c r="L43" s="7" t="s">
        <v>28</v>
      </c>
      <c r="M43" s="8">
        <v>44132</v>
      </c>
      <c r="N43" s="8">
        <v>44985</v>
      </c>
      <c r="O43" s="6">
        <v>740</v>
      </c>
      <c r="P43" s="7" t="s">
        <v>38</v>
      </c>
      <c r="Q43" s="7" t="s">
        <v>42</v>
      </c>
      <c r="R43" s="7" t="s">
        <v>31</v>
      </c>
      <c r="S43" s="7" t="s">
        <v>32</v>
      </c>
      <c r="T43" s="9"/>
      <c r="U43" s="6">
        <v>3</v>
      </c>
      <c r="V43" s="9"/>
      <c r="W43" s="9"/>
    </row>
    <row r="44" spans="1:23" ht="12.75">
      <c r="A44" s="6">
        <v>120864</v>
      </c>
      <c r="B44" s="5">
        <v>31794</v>
      </c>
      <c r="C44" s="6">
        <v>396</v>
      </c>
      <c r="D44" s="6">
        <v>31794</v>
      </c>
      <c r="E44" s="6" t="s">
        <v>1666</v>
      </c>
      <c r="F44" s="6">
        <v>20424680851</v>
      </c>
      <c r="G44" s="7" t="s">
        <v>150</v>
      </c>
      <c r="H44" s="7" t="s">
        <v>151</v>
      </c>
      <c r="I44" s="8">
        <v>36352</v>
      </c>
      <c r="J44" s="7" t="s">
        <v>135</v>
      </c>
      <c r="K44" s="7" t="s">
        <v>37</v>
      </c>
      <c r="L44" s="7" t="s">
        <v>28</v>
      </c>
      <c r="M44" s="8">
        <v>44796</v>
      </c>
      <c r="N44" s="8">
        <v>45046</v>
      </c>
      <c r="O44" s="6">
        <v>768</v>
      </c>
      <c r="P44" s="7" t="s">
        <v>61</v>
      </c>
      <c r="Q44" s="7" t="s">
        <v>30</v>
      </c>
      <c r="R44" s="7" t="s">
        <v>31</v>
      </c>
      <c r="S44" s="7" t="s">
        <v>62</v>
      </c>
      <c r="T44" s="9"/>
      <c r="U44" s="6">
        <v>0</v>
      </c>
      <c r="V44" s="9"/>
      <c r="W44" s="9"/>
    </row>
    <row r="45" spans="1:23" ht="12.75" hidden="1">
      <c r="A45" s="6">
        <v>79179</v>
      </c>
      <c r="B45" s="5">
        <v>14715</v>
      </c>
      <c r="C45" s="6">
        <v>396</v>
      </c>
      <c r="D45" s="6">
        <v>14715</v>
      </c>
      <c r="E45" s="6" t="s">
        <v>1670</v>
      </c>
      <c r="F45" s="6">
        <v>27127501705</v>
      </c>
      <c r="G45" s="7" t="s">
        <v>152</v>
      </c>
      <c r="H45" s="7" t="s">
        <v>1669</v>
      </c>
      <c r="I45" s="8">
        <v>21087</v>
      </c>
      <c r="J45" s="7" t="s">
        <v>125</v>
      </c>
      <c r="K45" s="7" t="s">
        <v>27</v>
      </c>
      <c r="L45" s="7" t="s">
        <v>48</v>
      </c>
      <c r="M45" s="8">
        <v>41122</v>
      </c>
      <c r="N45" s="8">
        <v>45196</v>
      </c>
      <c r="O45" s="6">
        <v>4</v>
      </c>
      <c r="P45" s="7" t="s">
        <v>75</v>
      </c>
      <c r="Q45" s="7" t="s">
        <v>50</v>
      </c>
      <c r="R45" s="7" t="s">
        <v>101</v>
      </c>
      <c r="S45" s="7" t="s">
        <v>52</v>
      </c>
      <c r="T45" s="9"/>
      <c r="U45" s="6">
        <v>36</v>
      </c>
      <c r="V45" s="9"/>
      <c r="W45" s="9"/>
    </row>
    <row r="46" spans="1:23" ht="12.75" hidden="1">
      <c r="A46" s="6">
        <v>114172</v>
      </c>
      <c r="B46" s="5">
        <v>24735</v>
      </c>
      <c r="C46" s="6">
        <v>396</v>
      </c>
      <c r="D46" s="6">
        <v>24735</v>
      </c>
      <c r="E46" s="6" t="s">
        <v>1667</v>
      </c>
      <c r="F46" s="6">
        <v>20277513197</v>
      </c>
      <c r="G46" s="7" t="s">
        <v>152</v>
      </c>
      <c r="H46" s="7" t="s">
        <v>153</v>
      </c>
      <c r="I46" s="8">
        <v>29222</v>
      </c>
      <c r="J46" s="7" t="s">
        <v>208</v>
      </c>
      <c r="K46" s="7" t="s">
        <v>37</v>
      </c>
      <c r="L46" s="7" t="s">
        <v>28</v>
      </c>
      <c r="M46" s="8">
        <v>44087</v>
      </c>
      <c r="N46" s="8">
        <v>44985</v>
      </c>
      <c r="O46" s="6">
        <v>734</v>
      </c>
      <c r="P46" s="7" t="s">
        <v>56</v>
      </c>
      <c r="Q46" s="7" t="s">
        <v>57</v>
      </c>
      <c r="R46" s="7" t="s">
        <v>31</v>
      </c>
      <c r="S46" s="7" t="s">
        <v>32</v>
      </c>
      <c r="T46" s="9"/>
      <c r="U46" s="6">
        <v>15</v>
      </c>
      <c r="V46" s="9"/>
      <c r="W46" s="9"/>
    </row>
    <row r="47" spans="1:23" ht="12.75" hidden="1">
      <c r="A47" s="6">
        <v>119441</v>
      </c>
      <c r="B47" s="5">
        <v>28559</v>
      </c>
      <c r="C47" s="6">
        <v>396</v>
      </c>
      <c r="D47" s="6">
        <v>28559</v>
      </c>
      <c r="E47" s="6" t="s">
        <v>1668</v>
      </c>
      <c r="F47" s="6">
        <v>27376562544</v>
      </c>
      <c r="G47" s="7" t="s">
        <v>152</v>
      </c>
      <c r="H47" s="7" t="s">
        <v>155</v>
      </c>
      <c r="I47" s="8">
        <v>34326</v>
      </c>
      <c r="J47" s="7" t="s">
        <v>107</v>
      </c>
      <c r="K47" s="7" t="s">
        <v>27</v>
      </c>
      <c r="L47" s="7" t="s">
        <v>28</v>
      </c>
      <c r="M47" s="8">
        <v>44711</v>
      </c>
      <c r="N47" s="8">
        <v>45075</v>
      </c>
      <c r="O47" s="6">
        <v>740</v>
      </c>
      <c r="P47" s="7" t="s">
        <v>38</v>
      </c>
      <c r="Q47" s="7" t="s">
        <v>42</v>
      </c>
      <c r="R47" s="7" t="s">
        <v>31</v>
      </c>
      <c r="S47" s="7" t="s">
        <v>32</v>
      </c>
      <c r="T47" s="9"/>
      <c r="U47" s="6">
        <v>3</v>
      </c>
      <c r="V47" s="9"/>
      <c r="W47" s="9"/>
    </row>
    <row r="48" spans="1:23" ht="12.75" hidden="1">
      <c r="A48" s="6">
        <v>117140</v>
      </c>
      <c r="B48" s="5">
        <v>19652</v>
      </c>
      <c r="C48" s="6">
        <v>396</v>
      </c>
      <c r="D48" s="6">
        <v>19652</v>
      </c>
      <c r="E48" s="6" t="s">
        <v>1671</v>
      </c>
      <c r="F48" s="6">
        <v>27240596372</v>
      </c>
      <c r="G48" s="7" t="s">
        <v>157</v>
      </c>
      <c r="H48" s="7" t="s">
        <v>158</v>
      </c>
      <c r="I48" s="8">
        <v>27264</v>
      </c>
      <c r="J48" s="7" t="s">
        <v>350</v>
      </c>
      <c r="K48" s="7" t="s">
        <v>27</v>
      </c>
      <c r="L48" s="7" t="s">
        <v>28</v>
      </c>
      <c r="M48" s="8">
        <v>44646</v>
      </c>
      <c r="N48" s="8">
        <v>44985</v>
      </c>
      <c r="O48" s="6">
        <v>706</v>
      </c>
      <c r="P48" s="7" t="s">
        <v>33</v>
      </c>
      <c r="Q48" s="7" t="s">
        <v>57</v>
      </c>
      <c r="R48" s="7" t="s">
        <v>31</v>
      </c>
      <c r="S48" s="7" t="s">
        <v>32</v>
      </c>
      <c r="T48" s="9"/>
      <c r="U48" s="6">
        <v>20</v>
      </c>
      <c r="V48" s="9"/>
      <c r="W48" s="9"/>
    </row>
    <row r="49" spans="1:23" ht="12.75">
      <c r="A49" s="6">
        <v>113724</v>
      </c>
      <c r="B49" s="5">
        <v>30577</v>
      </c>
      <c r="C49" s="6">
        <v>396</v>
      </c>
      <c r="D49" s="6">
        <v>30577</v>
      </c>
      <c r="E49" s="6" t="s">
        <v>1673</v>
      </c>
      <c r="F49" s="6">
        <v>20359205679</v>
      </c>
      <c r="G49" s="7" t="s">
        <v>1672</v>
      </c>
      <c r="H49" s="7" t="s">
        <v>314</v>
      </c>
      <c r="I49" s="8">
        <v>33630</v>
      </c>
      <c r="J49" s="7" t="s">
        <v>218</v>
      </c>
      <c r="K49" s="7" t="s">
        <v>37</v>
      </c>
      <c r="L49" s="7" t="s">
        <v>28</v>
      </c>
      <c r="M49" s="8">
        <v>43797</v>
      </c>
      <c r="N49" s="8">
        <v>44985</v>
      </c>
      <c r="O49" s="6">
        <v>768</v>
      </c>
      <c r="P49" s="7" t="s">
        <v>61</v>
      </c>
      <c r="Q49" s="7" t="s">
        <v>30</v>
      </c>
      <c r="R49" s="7" t="s">
        <v>31</v>
      </c>
      <c r="S49" s="7" t="s">
        <v>62</v>
      </c>
      <c r="T49" s="7" t="s">
        <v>44</v>
      </c>
      <c r="U49" s="6">
        <v>3</v>
      </c>
      <c r="V49" s="9"/>
      <c r="W49" s="9"/>
    </row>
    <row r="50" spans="1:23" ht="12.75" hidden="1">
      <c r="A50" s="6">
        <v>111675</v>
      </c>
      <c r="B50" s="5">
        <v>15873</v>
      </c>
      <c r="C50" s="6">
        <v>396</v>
      </c>
      <c r="D50" s="6">
        <v>15873</v>
      </c>
      <c r="E50" s="6" t="s">
        <v>1674</v>
      </c>
      <c r="F50" s="6">
        <v>20160998548</v>
      </c>
      <c r="G50" s="7" t="s">
        <v>162</v>
      </c>
      <c r="H50" s="7" t="s">
        <v>163</v>
      </c>
      <c r="I50" s="8">
        <v>23012</v>
      </c>
      <c r="J50" s="7" t="s">
        <v>68</v>
      </c>
      <c r="K50" s="7" t="s">
        <v>37</v>
      </c>
      <c r="L50" s="7" t="s">
        <v>28</v>
      </c>
      <c r="M50" s="8">
        <v>43722</v>
      </c>
      <c r="N50" s="8">
        <v>45016</v>
      </c>
      <c r="O50" s="6">
        <v>719</v>
      </c>
      <c r="P50" s="7" t="s">
        <v>33</v>
      </c>
      <c r="Q50" s="7" t="s">
        <v>42</v>
      </c>
      <c r="R50" s="7" t="s">
        <v>31</v>
      </c>
      <c r="S50" s="7" t="s">
        <v>43</v>
      </c>
      <c r="T50" s="7" t="s">
        <v>44</v>
      </c>
      <c r="U50" s="6">
        <v>33</v>
      </c>
      <c r="V50" s="9"/>
      <c r="W50" s="9"/>
    </row>
    <row r="51" spans="1:23" ht="12.75" hidden="1">
      <c r="A51" s="6">
        <v>121188</v>
      </c>
      <c r="B51" s="5">
        <v>15873</v>
      </c>
      <c r="C51" s="6">
        <v>396</v>
      </c>
      <c r="D51" s="6">
        <v>15873</v>
      </c>
      <c r="E51" s="6" t="s">
        <v>1674</v>
      </c>
      <c r="F51" s="6">
        <v>20160998548</v>
      </c>
      <c r="G51" s="7" t="s">
        <v>162</v>
      </c>
      <c r="H51" s="7" t="s">
        <v>163</v>
      </c>
      <c r="I51" s="8">
        <v>23012</v>
      </c>
      <c r="J51" s="7" t="s">
        <v>68</v>
      </c>
      <c r="K51" s="7" t="s">
        <v>37</v>
      </c>
      <c r="L51" s="7" t="s">
        <v>28</v>
      </c>
      <c r="M51" s="8">
        <v>44880</v>
      </c>
      <c r="N51" s="8">
        <v>44985</v>
      </c>
      <c r="O51" s="6">
        <v>707</v>
      </c>
      <c r="P51" s="7" t="s">
        <v>69</v>
      </c>
      <c r="Q51" s="7" t="s">
        <v>42</v>
      </c>
      <c r="R51" s="7" t="s">
        <v>31</v>
      </c>
      <c r="S51" s="7" t="s">
        <v>32</v>
      </c>
      <c r="T51" s="9"/>
      <c r="U51" s="6">
        <v>33</v>
      </c>
      <c r="V51" s="9"/>
      <c r="W51" s="9"/>
    </row>
    <row r="52" spans="1:23" ht="12.75" hidden="1">
      <c r="A52" s="6">
        <v>113604</v>
      </c>
      <c r="B52" s="5">
        <v>17791</v>
      </c>
      <c r="C52" s="6">
        <v>396</v>
      </c>
      <c r="D52" s="6">
        <v>17791</v>
      </c>
      <c r="E52" s="6" t="s">
        <v>1676</v>
      </c>
      <c r="F52" s="6">
        <v>20168113707</v>
      </c>
      <c r="G52" s="7" t="s">
        <v>164</v>
      </c>
      <c r="H52" s="7" t="s">
        <v>165</v>
      </c>
      <c r="I52" s="8">
        <v>23624</v>
      </c>
      <c r="J52" s="7" t="s">
        <v>26</v>
      </c>
      <c r="K52" s="7" t="s">
        <v>37</v>
      </c>
      <c r="L52" s="7" t="s">
        <v>28</v>
      </c>
      <c r="M52" s="8">
        <v>43877</v>
      </c>
      <c r="N52" s="8">
        <v>45703</v>
      </c>
      <c r="O52" s="6">
        <v>757</v>
      </c>
      <c r="P52" s="7" t="s">
        <v>56</v>
      </c>
      <c r="Q52" s="7" t="s">
        <v>42</v>
      </c>
      <c r="R52" s="7" t="s">
        <v>31</v>
      </c>
      <c r="S52" s="7" t="s">
        <v>43</v>
      </c>
      <c r="T52" s="7" t="s">
        <v>44</v>
      </c>
      <c r="U52" s="6">
        <v>31</v>
      </c>
      <c r="V52" s="9"/>
      <c r="W52" s="9"/>
    </row>
    <row r="53" spans="1:23" ht="12.75" hidden="1">
      <c r="A53" s="6">
        <v>120791</v>
      </c>
      <c r="B53" s="5">
        <v>30962</v>
      </c>
      <c r="C53" s="6">
        <v>396</v>
      </c>
      <c r="D53" s="6">
        <v>30962</v>
      </c>
      <c r="E53" s="6" t="s">
        <v>1675</v>
      </c>
      <c r="F53" s="6">
        <v>27381154950</v>
      </c>
      <c r="G53" s="7" t="s">
        <v>164</v>
      </c>
      <c r="H53" s="7" t="s">
        <v>166</v>
      </c>
      <c r="I53" s="8">
        <v>34535</v>
      </c>
      <c r="J53" s="7" t="s">
        <v>230</v>
      </c>
      <c r="K53" s="7" t="s">
        <v>27</v>
      </c>
      <c r="L53" s="7" t="s">
        <v>28</v>
      </c>
      <c r="M53" s="8">
        <v>44902</v>
      </c>
      <c r="N53" s="8">
        <v>45016</v>
      </c>
      <c r="O53" s="6">
        <v>758</v>
      </c>
      <c r="P53" s="7" t="s">
        <v>56</v>
      </c>
      <c r="Q53" s="7" t="s">
        <v>30</v>
      </c>
      <c r="R53" s="7" t="s">
        <v>31</v>
      </c>
      <c r="S53" s="7" t="s">
        <v>32</v>
      </c>
      <c r="T53" s="9"/>
      <c r="U53" s="6">
        <v>1</v>
      </c>
      <c r="V53" s="9"/>
      <c r="W53" s="9"/>
    </row>
    <row r="54" spans="1:23" ht="12.75" hidden="1">
      <c r="A54" s="6">
        <v>117136</v>
      </c>
      <c r="B54" s="5">
        <v>26985</v>
      </c>
      <c r="C54" s="6">
        <v>396</v>
      </c>
      <c r="D54" s="6">
        <v>26985</v>
      </c>
      <c r="E54" s="6" t="s">
        <v>1677</v>
      </c>
      <c r="F54" s="6">
        <v>27360492597</v>
      </c>
      <c r="G54" s="7" t="s">
        <v>167</v>
      </c>
      <c r="H54" s="7" t="s">
        <v>168</v>
      </c>
      <c r="I54" s="8">
        <v>33387</v>
      </c>
      <c r="J54" s="7" t="s">
        <v>218</v>
      </c>
      <c r="K54" s="7" t="s">
        <v>27</v>
      </c>
      <c r="L54" s="7" t="s">
        <v>28</v>
      </c>
      <c r="M54" s="8">
        <v>44531</v>
      </c>
      <c r="N54" s="8">
        <v>45016</v>
      </c>
      <c r="O54" s="6">
        <v>734</v>
      </c>
      <c r="P54" s="7" t="s">
        <v>56</v>
      </c>
      <c r="Q54" s="7" t="s">
        <v>57</v>
      </c>
      <c r="R54" s="7" t="s">
        <v>31</v>
      </c>
      <c r="S54" s="7" t="s">
        <v>32</v>
      </c>
      <c r="T54" s="9"/>
      <c r="U54" s="6">
        <v>10</v>
      </c>
      <c r="V54" s="9"/>
      <c r="W54" s="9"/>
    </row>
    <row r="55" spans="1:23" ht="12.75" hidden="1">
      <c r="A55" s="6">
        <v>120387</v>
      </c>
      <c r="B55" s="5">
        <v>29559</v>
      </c>
      <c r="C55" s="6">
        <v>396</v>
      </c>
      <c r="D55" s="6">
        <v>29559</v>
      </c>
      <c r="E55" s="6" t="s">
        <v>1678</v>
      </c>
      <c r="F55" s="6">
        <v>27408284541</v>
      </c>
      <c r="G55" s="7" t="s">
        <v>169</v>
      </c>
      <c r="H55" s="7" t="s">
        <v>170</v>
      </c>
      <c r="I55" s="8">
        <v>35822</v>
      </c>
      <c r="J55" s="7" t="s">
        <v>60</v>
      </c>
      <c r="K55" s="7" t="s">
        <v>27</v>
      </c>
      <c r="L55" s="7" t="s">
        <v>28</v>
      </c>
      <c r="M55" s="8">
        <v>44827</v>
      </c>
      <c r="N55" s="8">
        <v>45191</v>
      </c>
      <c r="O55" s="6">
        <v>740</v>
      </c>
      <c r="P55" s="7" t="s">
        <v>38</v>
      </c>
      <c r="Q55" s="7" t="s">
        <v>42</v>
      </c>
      <c r="R55" s="7" t="s">
        <v>31</v>
      </c>
      <c r="S55" s="7" t="s">
        <v>32</v>
      </c>
      <c r="T55" s="9"/>
      <c r="U55" s="6">
        <v>5</v>
      </c>
      <c r="V55" s="9"/>
      <c r="W55" s="9"/>
    </row>
    <row r="56" spans="1:23" ht="12.75" hidden="1">
      <c r="A56" s="6">
        <v>105870</v>
      </c>
      <c r="B56" s="5">
        <v>26981</v>
      </c>
      <c r="C56" s="6">
        <v>396</v>
      </c>
      <c r="D56" s="6">
        <v>26981</v>
      </c>
      <c r="E56" s="6" t="s">
        <v>1679</v>
      </c>
      <c r="F56" s="6">
        <v>27266845265</v>
      </c>
      <c r="G56" s="7" t="s">
        <v>171</v>
      </c>
      <c r="H56" s="7" t="s">
        <v>172</v>
      </c>
      <c r="I56" s="8">
        <v>28658</v>
      </c>
      <c r="J56" s="7" t="s">
        <v>154</v>
      </c>
      <c r="K56" s="7" t="s">
        <v>27</v>
      </c>
      <c r="L56" s="7" t="s">
        <v>28</v>
      </c>
      <c r="M56" s="8">
        <v>43160</v>
      </c>
      <c r="N56" s="8">
        <v>45016</v>
      </c>
      <c r="O56" s="6">
        <v>740</v>
      </c>
      <c r="P56" s="7" t="s">
        <v>38</v>
      </c>
      <c r="Q56" s="7" t="s">
        <v>42</v>
      </c>
      <c r="R56" s="7" t="s">
        <v>31</v>
      </c>
      <c r="S56" s="7" t="s">
        <v>32</v>
      </c>
      <c r="T56" s="9"/>
      <c r="U56" s="6">
        <v>11</v>
      </c>
      <c r="V56" s="9"/>
      <c r="W56" s="9"/>
    </row>
    <row r="57" spans="1:23" ht="12.75">
      <c r="A57" s="6">
        <v>120865</v>
      </c>
      <c r="B57" s="5">
        <v>31795</v>
      </c>
      <c r="C57" s="6">
        <v>396</v>
      </c>
      <c r="D57" s="6">
        <v>31795</v>
      </c>
      <c r="E57" s="6" t="s">
        <v>1680</v>
      </c>
      <c r="F57" s="6">
        <v>20427193870</v>
      </c>
      <c r="G57" s="7" t="s">
        <v>171</v>
      </c>
      <c r="H57" s="7" t="s">
        <v>174</v>
      </c>
      <c r="I57" s="8">
        <v>36692</v>
      </c>
      <c r="J57" s="7" t="s">
        <v>114</v>
      </c>
      <c r="K57" s="7" t="s">
        <v>37</v>
      </c>
      <c r="L57" s="7" t="s">
        <v>28</v>
      </c>
      <c r="M57" s="8">
        <v>44819</v>
      </c>
      <c r="N57" s="8">
        <v>45046</v>
      </c>
      <c r="O57" s="6">
        <v>768</v>
      </c>
      <c r="P57" s="7" t="s">
        <v>61</v>
      </c>
      <c r="Q57" s="7" t="s">
        <v>30</v>
      </c>
      <c r="R57" s="7" t="s">
        <v>31</v>
      </c>
      <c r="S57" s="7" t="s">
        <v>62</v>
      </c>
      <c r="T57" s="9"/>
      <c r="U57" s="6">
        <v>0</v>
      </c>
      <c r="V57" s="9"/>
      <c r="W57" s="9"/>
    </row>
    <row r="58" spans="1:23" ht="12.75" hidden="1">
      <c r="A58" s="6">
        <v>45017</v>
      </c>
      <c r="B58" s="5">
        <v>12531</v>
      </c>
      <c r="C58" s="6">
        <v>396</v>
      </c>
      <c r="D58" s="6">
        <v>12531</v>
      </c>
      <c r="E58" s="6" t="s">
        <v>1681</v>
      </c>
      <c r="F58" s="6">
        <v>20168117656</v>
      </c>
      <c r="G58" s="7" t="s">
        <v>179</v>
      </c>
      <c r="H58" s="7" t="s">
        <v>180</v>
      </c>
      <c r="I58" s="8">
        <v>23681</v>
      </c>
      <c r="J58" s="7" t="s">
        <v>26</v>
      </c>
      <c r="K58" s="7" t="s">
        <v>37</v>
      </c>
      <c r="L58" s="7" t="s">
        <v>48</v>
      </c>
      <c r="M58" s="8">
        <v>39356</v>
      </c>
      <c r="N58" s="9"/>
      <c r="O58" s="6">
        <v>3</v>
      </c>
      <c r="P58" s="7" t="s">
        <v>66</v>
      </c>
      <c r="Q58" s="7" t="s">
        <v>50</v>
      </c>
      <c r="R58" s="7" t="s">
        <v>181</v>
      </c>
      <c r="S58" s="7" t="s">
        <v>52</v>
      </c>
      <c r="T58" s="9"/>
      <c r="U58" s="6">
        <v>41</v>
      </c>
      <c r="V58" s="9"/>
      <c r="W58" s="9"/>
    </row>
    <row r="59" spans="1:23" ht="12.75">
      <c r="A59" s="6">
        <v>120294</v>
      </c>
      <c r="B59" s="5">
        <v>31719</v>
      </c>
      <c r="C59" s="6">
        <v>396</v>
      </c>
      <c r="D59" s="6">
        <v>31719</v>
      </c>
      <c r="E59" s="6" t="s">
        <v>1682</v>
      </c>
      <c r="F59" s="6">
        <v>23332077279</v>
      </c>
      <c r="G59" s="7" t="s">
        <v>1482</v>
      </c>
      <c r="H59" s="7" t="s">
        <v>1483</v>
      </c>
      <c r="I59" s="8">
        <v>32022</v>
      </c>
      <c r="J59" s="7" t="s">
        <v>47</v>
      </c>
      <c r="K59" s="7" t="s">
        <v>37</v>
      </c>
      <c r="L59" s="7" t="s">
        <v>28</v>
      </c>
      <c r="M59" s="8">
        <v>44792</v>
      </c>
      <c r="N59" s="8">
        <v>45046</v>
      </c>
      <c r="O59" s="6">
        <v>768</v>
      </c>
      <c r="P59" s="7" t="s">
        <v>61</v>
      </c>
      <c r="Q59" s="7" t="s">
        <v>30</v>
      </c>
      <c r="R59" s="7" t="s">
        <v>31</v>
      </c>
      <c r="S59" s="7" t="s">
        <v>62</v>
      </c>
      <c r="T59" s="9"/>
      <c r="U59" s="6">
        <v>0</v>
      </c>
      <c r="V59" s="9"/>
      <c r="W59" s="9"/>
    </row>
    <row r="60" spans="1:23" ht="12.75" hidden="1">
      <c r="A60" s="6">
        <v>120193</v>
      </c>
      <c r="B60" s="5">
        <v>28337</v>
      </c>
      <c r="C60" s="6">
        <v>396</v>
      </c>
      <c r="D60" s="6">
        <v>28337</v>
      </c>
      <c r="E60" s="6" t="s">
        <v>1683</v>
      </c>
      <c r="F60" s="6">
        <v>27365401050</v>
      </c>
      <c r="G60" s="7" t="s">
        <v>183</v>
      </c>
      <c r="H60" s="7" t="s">
        <v>184</v>
      </c>
      <c r="I60" s="8">
        <v>33455</v>
      </c>
      <c r="J60" s="7" t="s">
        <v>218</v>
      </c>
      <c r="K60" s="7" t="s">
        <v>27</v>
      </c>
      <c r="L60" s="7" t="s">
        <v>28</v>
      </c>
      <c r="M60" s="8">
        <v>44883</v>
      </c>
      <c r="N60" s="8">
        <v>44985</v>
      </c>
      <c r="O60" s="6">
        <v>734</v>
      </c>
      <c r="P60" s="7" t="s">
        <v>56</v>
      </c>
      <c r="Q60" s="7" t="s">
        <v>57</v>
      </c>
      <c r="R60" s="7" t="s">
        <v>31</v>
      </c>
      <c r="S60" s="7" t="s">
        <v>32</v>
      </c>
      <c r="T60" s="9"/>
      <c r="U60" s="6">
        <v>8</v>
      </c>
      <c r="V60" s="9"/>
      <c r="W60" s="9"/>
    </row>
    <row r="61" spans="1:23" ht="12.75" hidden="1">
      <c r="A61" s="6">
        <v>103979</v>
      </c>
      <c r="B61" s="5">
        <v>11652</v>
      </c>
      <c r="C61" s="6">
        <v>396</v>
      </c>
      <c r="D61" s="6">
        <v>11652</v>
      </c>
      <c r="E61" s="6" t="s">
        <v>1684</v>
      </c>
      <c r="F61" s="6">
        <v>20134674394</v>
      </c>
      <c r="G61" s="7" t="s">
        <v>185</v>
      </c>
      <c r="H61" s="7" t="s">
        <v>186</v>
      </c>
      <c r="I61" s="8">
        <v>21073</v>
      </c>
      <c r="J61" s="7" t="s">
        <v>125</v>
      </c>
      <c r="K61" s="7" t="s">
        <v>37</v>
      </c>
      <c r="L61" s="7" t="s">
        <v>28</v>
      </c>
      <c r="M61" s="8">
        <v>42902</v>
      </c>
      <c r="N61" s="9"/>
      <c r="O61" s="6">
        <v>719</v>
      </c>
      <c r="P61" s="7" t="s">
        <v>33</v>
      </c>
      <c r="Q61" s="7" t="s">
        <v>42</v>
      </c>
      <c r="R61" s="7" t="s">
        <v>31</v>
      </c>
      <c r="S61" s="7" t="s">
        <v>43</v>
      </c>
      <c r="T61" s="7" t="s">
        <v>44</v>
      </c>
      <c r="U61" s="6">
        <v>39</v>
      </c>
      <c r="V61" s="9"/>
      <c r="W61" s="9"/>
    </row>
    <row r="62" spans="1:23" ht="12.75">
      <c r="A62" s="6">
        <v>119841</v>
      </c>
      <c r="B62" s="5">
        <v>31535</v>
      </c>
      <c r="C62" s="6">
        <v>396</v>
      </c>
      <c r="D62" s="6">
        <v>31535</v>
      </c>
      <c r="E62" s="6" t="s">
        <v>1687</v>
      </c>
      <c r="F62" s="6">
        <v>20400860670</v>
      </c>
      <c r="G62" s="7" t="s">
        <v>1685</v>
      </c>
      <c r="H62" s="7" t="s">
        <v>1686</v>
      </c>
      <c r="I62" s="8">
        <v>35387</v>
      </c>
      <c r="J62" s="7" t="s">
        <v>111</v>
      </c>
      <c r="K62" s="7" t="s">
        <v>37</v>
      </c>
      <c r="L62" s="7" t="s">
        <v>28</v>
      </c>
      <c r="M62" s="8">
        <v>44682</v>
      </c>
      <c r="N62" s="8">
        <v>45046</v>
      </c>
      <c r="O62" s="6">
        <v>768</v>
      </c>
      <c r="P62" s="7" t="s">
        <v>61</v>
      </c>
      <c r="Q62" s="7" t="s">
        <v>30</v>
      </c>
      <c r="R62" s="7" t="s">
        <v>31</v>
      </c>
      <c r="S62" s="7" t="s">
        <v>62</v>
      </c>
      <c r="T62" s="9"/>
      <c r="U62" s="6">
        <v>0</v>
      </c>
      <c r="V62" s="9"/>
      <c r="W62" s="9"/>
    </row>
    <row r="63" spans="1:23" ht="12.75" hidden="1">
      <c r="A63" s="6">
        <v>114254</v>
      </c>
      <c r="B63" s="5">
        <v>21135</v>
      </c>
      <c r="C63" s="6">
        <v>396</v>
      </c>
      <c r="D63" s="6">
        <v>21135</v>
      </c>
      <c r="E63" s="6" t="s">
        <v>1688</v>
      </c>
      <c r="F63" s="6">
        <v>20260295889</v>
      </c>
      <c r="G63" s="7" t="s">
        <v>194</v>
      </c>
      <c r="H63" s="7" t="s">
        <v>195</v>
      </c>
      <c r="I63" s="8">
        <v>28443</v>
      </c>
      <c r="J63" s="7" t="s">
        <v>307</v>
      </c>
      <c r="K63" s="7" t="s">
        <v>37</v>
      </c>
      <c r="L63" s="7" t="s">
        <v>28</v>
      </c>
      <c r="M63" s="8">
        <v>44120</v>
      </c>
      <c r="N63" s="8">
        <v>44985</v>
      </c>
      <c r="O63" s="6">
        <v>757</v>
      </c>
      <c r="P63" s="7" t="s">
        <v>56</v>
      </c>
      <c r="Q63" s="7" t="s">
        <v>42</v>
      </c>
      <c r="R63" s="7" t="s">
        <v>31</v>
      </c>
      <c r="S63" s="7" t="s">
        <v>32</v>
      </c>
      <c r="T63" s="9"/>
      <c r="U63" s="6">
        <v>21</v>
      </c>
      <c r="V63" s="9"/>
      <c r="W63" s="9"/>
    </row>
    <row r="64" spans="1:23" ht="12.75" hidden="1">
      <c r="A64" s="6">
        <v>94723</v>
      </c>
      <c r="B64" s="5">
        <v>12490</v>
      </c>
      <c r="C64" s="6">
        <v>396</v>
      </c>
      <c r="D64" s="6">
        <v>12490</v>
      </c>
      <c r="E64" s="6" t="s">
        <v>1691</v>
      </c>
      <c r="F64" s="6">
        <v>20145050600</v>
      </c>
      <c r="G64" s="7" t="s">
        <v>198</v>
      </c>
      <c r="H64" s="7" t="s">
        <v>199</v>
      </c>
      <c r="I64" s="8">
        <v>22426</v>
      </c>
      <c r="J64" s="7" t="s">
        <v>41</v>
      </c>
      <c r="K64" s="7" t="s">
        <v>37</v>
      </c>
      <c r="L64" s="7" t="s">
        <v>48</v>
      </c>
      <c r="M64" s="8">
        <v>41739</v>
      </c>
      <c r="N64" s="9"/>
      <c r="O64" s="6">
        <v>3</v>
      </c>
      <c r="P64" s="7" t="s">
        <v>66</v>
      </c>
      <c r="Q64" s="7" t="s">
        <v>50</v>
      </c>
      <c r="R64" s="7" t="s">
        <v>51</v>
      </c>
      <c r="S64" s="7" t="s">
        <v>52</v>
      </c>
      <c r="T64" s="9"/>
      <c r="U64" s="6">
        <v>40</v>
      </c>
      <c r="V64" s="9"/>
      <c r="W64" s="9"/>
    </row>
    <row r="65" spans="1:23" ht="12.75" hidden="1">
      <c r="A65" s="6">
        <v>120194</v>
      </c>
      <c r="B65" s="5">
        <v>18362</v>
      </c>
      <c r="C65" s="6">
        <v>396</v>
      </c>
      <c r="D65" s="6">
        <v>18362</v>
      </c>
      <c r="E65" s="6" t="s">
        <v>1689</v>
      </c>
      <c r="F65" s="6">
        <v>20217450765</v>
      </c>
      <c r="G65" s="7" t="s">
        <v>198</v>
      </c>
      <c r="H65" s="7" t="s">
        <v>201</v>
      </c>
      <c r="I65" s="8">
        <v>25886</v>
      </c>
      <c r="J65" s="7" t="s">
        <v>248</v>
      </c>
      <c r="K65" s="7" t="s">
        <v>37</v>
      </c>
      <c r="L65" s="7" t="s">
        <v>28</v>
      </c>
      <c r="M65" s="8">
        <v>44880</v>
      </c>
      <c r="N65" s="8">
        <v>44985</v>
      </c>
      <c r="O65" s="6">
        <v>737</v>
      </c>
      <c r="P65" s="7" t="s">
        <v>29</v>
      </c>
      <c r="Q65" s="7" t="s">
        <v>30</v>
      </c>
      <c r="R65" s="7" t="s">
        <v>31</v>
      </c>
      <c r="S65" s="7" t="s">
        <v>32</v>
      </c>
      <c r="T65" s="9"/>
      <c r="U65" s="6">
        <v>5</v>
      </c>
      <c r="V65" s="9"/>
      <c r="W65" s="9"/>
    </row>
    <row r="66" spans="1:23" ht="12.75" hidden="1">
      <c r="A66" s="6">
        <v>99740</v>
      </c>
      <c r="B66" s="5">
        <v>23996</v>
      </c>
      <c r="C66" s="6">
        <v>396</v>
      </c>
      <c r="D66" s="6">
        <v>23996</v>
      </c>
      <c r="E66" s="6" t="s">
        <v>1690</v>
      </c>
      <c r="F66" s="6">
        <v>27329277602</v>
      </c>
      <c r="G66" s="7" t="s">
        <v>198</v>
      </c>
      <c r="H66" s="7" t="s">
        <v>202</v>
      </c>
      <c r="I66" s="8">
        <v>31971</v>
      </c>
      <c r="J66" s="7" t="s">
        <v>47</v>
      </c>
      <c r="K66" s="7" t="s">
        <v>27</v>
      </c>
      <c r="L66" s="7" t="s">
        <v>48</v>
      </c>
      <c r="M66" s="8">
        <v>42584</v>
      </c>
      <c r="N66" s="9"/>
      <c r="O66" s="6">
        <v>4</v>
      </c>
      <c r="P66" s="7" t="s">
        <v>75</v>
      </c>
      <c r="Q66" s="7" t="s">
        <v>50</v>
      </c>
      <c r="R66" s="7" t="s">
        <v>51</v>
      </c>
      <c r="S66" s="7" t="s">
        <v>52</v>
      </c>
      <c r="T66" s="9"/>
      <c r="U66" s="6">
        <v>17</v>
      </c>
      <c r="V66" s="9"/>
      <c r="W66" s="9"/>
    </row>
    <row r="67" spans="1:23" ht="12.75" hidden="1">
      <c r="A67" s="6">
        <v>117740</v>
      </c>
      <c r="B67" s="5">
        <v>29843</v>
      </c>
      <c r="C67" s="6">
        <v>396</v>
      </c>
      <c r="D67" s="6">
        <v>29843</v>
      </c>
      <c r="E67" s="6" t="s">
        <v>1693</v>
      </c>
      <c r="F67" s="6">
        <v>20285348979</v>
      </c>
      <c r="G67" s="7" t="s">
        <v>206</v>
      </c>
      <c r="H67" s="7" t="s">
        <v>207</v>
      </c>
      <c r="I67" s="8">
        <v>29734</v>
      </c>
      <c r="J67" s="7" t="s">
        <v>78</v>
      </c>
      <c r="K67" s="7" t="s">
        <v>37</v>
      </c>
      <c r="L67" s="7" t="s">
        <v>209</v>
      </c>
      <c r="M67" s="8">
        <v>44698</v>
      </c>
      <c r="N67" s="8">
        <v>46158</v>
      </c>
      <c r="O67" s="6">
        <v>651</v>
      </c>
      <c r="P67" s="7" t="s">
        <v>210</v>
      </c>
      <c r="Q67" s="7" t="s">
        <v>57</v>
      </c>
      <c r="R67" s="7" t="s">
        <v>211</v>
      </c>
      <c r="S67" s="7" t="s">
        <v>212</v>
      </c>
      <c r="T67" s="9"/>
      <c r="U67" s="6">
        <v>4</v>
      </c>
      <c r="V67" s="9"/>
      <c r="W67" s="9"/>
    </row>
    <row r="68" spans="1:23" ht="12.75">
      <c r="A68" s="6">
        <v>113950</v>
      </c>
      <c r="B68" s="5">
        <v>30793</v>
      </c>
      <c r="C68" s="6">
        <v>396</v>
      </c>
      <c r="D68" s="6">
        <v>30793</v>
      </c>
      <c r="E68" s="6" t="s">
        <v>1696</v>
      </c>
      <c r="F68" s="6">
        <v>20382461941</v>
      </c>
      <c r="G68" s="7" t="s">
        <v>1694</v>
      </c>
      <c r="H68" s="7" t="s">
        <v>1695</v>
      </c>
      <c r="I68" s="8">
        <v>34584</v>
      </c>
      <c r="J68" s="7" t="s">
        <v>230</v>
      </c>
      <c r="K68" s="7" t="s">
        <v>37</v>
      </c>
      <c r="L68" s="7" t="s">
        <v>28</v>
      </c>
      <c r="M68" s="8">
        <v>43819</v>
      </c>
      <c r="N68" s="8">
        <v>44985</v>
      </c>
      <c r="O68" s="6">
        <v>768</v>
      </c>
      <c r="P68" s="7" t="s">
        <v>61</v>
      </c>
      <c r="Q68" s="7" t="s">
        <v>30</v>
      </c>
      <c r="R68" s="7" t="s">
        <v>31</v>
      </c>
      <c r="S68" s="7" t="s">
        <v>62</v>
      </c>
      <c r="T68" s="7" t="s">
        <v>44</v>
      </c>
      <c r="U68" s="6">
        <v>3</v>
      </c>
      <c r="V68" s="9"/>
      <c r="W68" s="9"/>
    </row>
    <row r="69" spans="1:23" ht="12.75" hidden="1">
      <c r="A69" s="6">
        <v>99736</v>
      </c>
      <c r="B69" s="5">
        <v>25699</v>
      </c>
      <c r="C69" s="6">
        <v>396</v>
      </c>
      <c r="D69" s="6">
        <v>25699</v>
      </c>
      <c r="E69" s="6" t="s">
        <v>1697</v>
      </c>
      <c r="F69" s="6">
        <v>20218290486</v>
      </c>
      <c r="G69" s="7" t="s">
        <v>213</v>
      </c>
      <c r="H69" s="7" t="s">
        <v>214</v>
      </c>
      <c r="I69" s="8">
        <v>25852</v>
      </c>
      <c r="J69" s="7" t="s">
        <v>248</v>
      </c>
      <c r="K69" s="7" t="s">
        <v>37</v>
      </c>
      <c r="L69" s="7" t="s">
        <v>48</v>
      </c>
      <c r="M69" s="8">
        <v>42584</v>
      </c>
      <c r="N69" s="9"/>
      <c r="O69" s="6">
        <v>4</v>
      </c>
      <c r="P69" s="7" t="s">
        <v>75</v>
      </c>
      <c r="Q69" s="7" t="s">
        <v>50</v>
      </c>
      <c r="R69" s="7" t="s">
        <v>109</v>
      </c>
      <c r="S69" s="7" t="s">
        <v>52</v>
      </c>
      <c r="T69" s="9"/>
      <c r="U69" s="6">
        <v>14</v>
      </c>
      <c r="V69" s="9"/>
      <c r="W69" s="9"/>
    </row>
    <row r="70" spans="1:23" ht="12.75" hidden="1">
      <c r="A70" s="6">
        <v>113726</v>
      </c>
      <c r="B70" s="5">
        <v>27996</v>
      </c>
      <c r="C70" s="6">
        <v>396</v>
      </c>
      <c r="D70" s="6">
        <v>27996</v>
      </c>
      <c r="E70" s="6" t="s">
        <v>1698</v>
      </c>
      <c r="F70" s="6">
        <v>20371918842</v>
      </c>
      <c r="G70" s="7" t="s">
        <v>216</v>
      </c>
      <c r="H70" s="7" t="s">
        <v>217</v>
      </c>
      <c r="I70" s="8">
        <v>34003</v>
      </c>
      <c r="J70" s="7" t="s">
        <v>156</v>
      </c>
      <c r="K70" s="7" t="s">
        <v>37</v>
      </c>
      <c r="L70" s="7" t="s">
        <v>28</v>
      </c>
      <c r="M70" s="8">
        <v>43809</v>
      </c>
      <c r="N70" s="8">
        <v>45635</v>
      </c>
      <c r="O70" s="6">
        <v>741</v>
      </c>
      <c r="P70" s="7" t="s">
        <v>38</v>
      </c>
      <c r="Q70" s="7" t="s">
        <v>30</v>
      </c>
      <c r="R70" s="7" t="s">
        <v>31</v>
      </c>
      <c r="S70" s="7" t="s">
        <v>43</v>
      </c>
      <c r="T70" s="7" t="s">
        <v>44</v>
      </c>
      <c r="U70" s="6">
        <v>9</v>
      </c>
      <c r="V70" s="9"/>
      <c r="W70" s="9"/>
    </row>
    <row r="71" spans="1:23" ht="12.75" hidden="1">
      <c r="A71" s="6">
        <v>111677</v>
      </c>
      <c r="B71" s="5">
        <v>27466</v>
      </c>
      <c r="C71" s="6">
        <v>396</v>
      </c>
      <c r="D71" s="6">
        <v>27466</v>
      </c>
      <c r="E71" s="6" t="s">
        <v>1700</v>
      </c>
      <c r="F71" s="6">
        <v>20348733002</v>
      </c>
      <c r="G71" s="7" t="s">
        <v>222</v>
      </c>
      <c r="H71" s="7" t="s">
        <v>223</v>
      </c>
      <c r="I71" s="8">
        <v>33060</v>
      </c>
      <c r="J71" s="7" t="s">
        <v>463</v>
      </c>
      <c r="K71" s="7" t="s">
        <v>37</v>
      </c>
      <c r="L71" s="7" t="s">
        <v>28</v>
      </c>
      <c r="M71" s="8">
        <v>43734</v>
      </c>
      <c r="N71" s="8">
        <v>45016</v>
      </c>
      <c r="O71" s="6">
        <v>741</v>
      </c>
      <c r="P71" s="7" t="s">
        <v>38</v>
      </c>
      <c r="Q71" s="7" t="s">
        <v>30</v>
      </c>
      <c r="R71" s="7" t="s">
        <v>31</v>
      </c>
      <c r="S71" s="7" t="s">
        <v>32</v>
      </c>
      <c r="T71" s="9"/>
      <c r="U71" s="6">
        <v>8</v>
      </c>
      <c r="V71" s="9"/>
      <c r="W71" s="9"/>
    </row>
    <row r="72" spans="1:23" ht="12.75" hidden="1">
      <c r="A72" s="6">
        <v>117356</v>
      </c>
      <c r="B72" s="5">
        <v>27466</v>
      </c>
      <c r="C72" s="6">
        <v>396</v>
      </c>
      <c r="D72" s="6">
        <v>27466</v>
      </c>
      <c r="E72" s="6" t="s">
        <v>1700</v>
      </c>
      <c r="F72" s="6">
        <v>20348733002</v>
      </c>
      <c r="G72" s="7" t="s">
        <v>222</v>
      </c>
      <c r="H72" s="7" t="s">
        <v>223</v>
      </c>
      <c r="I72" s="8">
        <v>33060</v>
      </c>
      <c r="J72" s="7" t="s">
        <v>463</v>
      </c>
      <c r="K72" s="7" t="s">
        <v>37</v>
      </c>
      <c r="L72" s="7" t="s">
        <v>28</v>
      </c>
      <c r="M72" s="8">
        <v>44609</v>
      </c>
      <c r="N72" s="8">
        <v>44973</v>
      </c>
      <c r="O72" s="6">
        <v>741</v>
      </c>
      <c r="P72" s="7" t="s">
        <v>38</v>
      </c>
      <c r="Q72" s="7" t="s">
        <v>30</v>
      </c>
      <c r="R72" s="7" t="s">
        <v>31</v>
      </c>
      <c r="S72" s="7" t="s">
        <v>32</v>
      </c>
      <c r="T72" s="9"/>
      <c r="U72" s="6">
        <v>8</v>
      </c>
      <c r="V72" s="9"/>
      <c r="W72" s="9"/>
    </row>
    <row r="73" spans="1:23" ht="12.75" hidden="1">
      <c r="A73" s="6">
        <v>121359</v>
      </c>
      <c r="B73" s="5">
        <v>27466</v>
      </c>
      <c r="C73" s="6">
        <v>396</v>
      </c>
      <c r="D73" s="6">
        <v>27466</v>
      </c>
      <c r="E73" s="6" t="s">
        <v>1700</v>
      </c>
      <c r="F73" s="6">
        <v>20348733002</v>
      </c>
      <c r="G73" s="7" t="s">
        <v>222</v>
      </c>
      <c r="H73" s="7" t="s">
        <v>223</v>
      </c>
      <c r="I73" s="8">
        <v>33060</v>
      </c>
      <c r="J73" s="7" t="s">
        <v>463</v>
      </c>
      <c r="K73" s="7" t="s">
        <v>37</v>
      </c>
      <c r="L73" s="7" t="s">
        <v>28</v>
      </c>
      <c r="M73" s="8">
        <v>44974</v>
      </c>
      <c r="N73" s="8">
        <v>45046</v>
      </c>
      <c r="O73" s="6">
        <v>741</v>
      </c>
      <c r="P73" s="7" t="s">
        <v>38</v>
      </c>
      <c r="Q73" s="7" t="s">
        <v>30</v>
      </c>
      <c r="R73" s="7" t="s">
        <v>31</v>
      </c>
      <c r="S73" s="7" t="s">
        <v>32</v>
      </c>
      <c r="T73" s="9"/>
      <c r="U73" s="6">
        <v>8</v>
      </c>
      <c r="V73" s="9"/>
      <c r="W73" s="9"/>
    </row>
    <row r="74" spans="1:23" ht="12.75">
      <c r="A74" s="6">
        <v>119746</v>
      </c>
      <c r="B74" s="5">
        <v>31626</v>
      </c>
      <c r="C74" s="6">
        <v>396</v>
      </c>
      <c r="D74" s="6">
        <v>31626</v>
      </c>
      <c r="E74" s="6" t="s">
        <v>1699</v>
      </c>
      <c r="F74" s="6">
        <v>20381857310</v>
      </c>
      <c r="G74" s="7" t="s">
        <v>222</v>
      </c>
      <c r="H74" s="7" t="s">
        <v>1598</v>
      </c>
      <c r="I74" s="8">
        <v>34432</v>
      </c>
      <c r="J74" s="7" t="s">
        <v>230</v>
      </c>
      <c r="K74" s="7" t="s">
        <v>37</v>
      </c>
      <c r="L74" s="7" t="s">
        <v>28</v>
      </c>
      <c r="M74" s="8">
        <v>44778</v>
      </c>
      <c r="N74" s="8">
        <v>45046</v>
      </c>
      <c r="O74" s="6">
        <v>768</v>
      </c>
      <c r="P74" s="7" t="s">
        <v>61</v>
      </c>
      <c r="Q74" s="7" t="s">
        <v>30</v>
      </c>
      <c r="R74" s="7" t="s">
        <v>31</v>
      </c>
      <c r="S74" s="7" t="s">
        <v>62</v>
      </c>
      <c r="T74" s="9"/>
      <c r="U74" s="6">
        <v>0</v>
      </c>
      <c r="V74" s="9"/>
      <c r="W74" s="9"/>
    </row>
    <row r="75" spans="1:23" ht="12.75">
      <c r="A75" s="6">
        <v>119100</v>
      </c>
      <c r="B75" s="5">
        <v>29959</v>
      </c>
      <c r="C75" s="6">
        <v>396</v>
      </c>
      <c r="D75" s="6">
        <v>29959</v>
      </c>
      <c r="E75" s="6" t="s">
        <v>1701</v>
      </c>
      <c r="F75" s="6">
        <v>23375117029</v>
      </c>
      <c r="G75" s="7" t="s">
        <v>1484</v>
      </c>
      <c r="H75" s="7" t="s">
        <v>1485</v>
      </c>
      <c r="I75" s="8">
        <v>34182</v>
      </c>
      <c r="J75" s="7" t="s">
        <v>107</v>
      </c>
      <c r="K75" s="7" t="s">
        <v>37</v>
      </c>
      <c r="L75" s="7" t="s">
        <v>28</v>
      </c>
      <c r="M75" s="8">
        <v>44748</v>
      </c>
      <c r="N75" s="8">
        <v>45046</v>
      </c>
      <c r="O75" s="6">
        <v>768</v>
      </c>
      <c r="P75" s="7" t="s">
        <v>61</v>
      </c>
      <c r="Q75" s="7" t="s">
        <v>30</v>
      </c>
      <c r="R75" s="7" t="s">
        <v>31</v>
      </c>
      <c r="S75" s="7" t="s">
        <v>62</v>
      </c>
      <c r="T75" s="7" t="s">
        <v>44</v>
      </c>
      <c r="U75" s="6">
        <v>4</v>
      </c>
      <c r="V75" s="9"/>
      <c r="W75" s="9"/>
    </row>
    <row r="76" spans="1:23" ht="12.75" hidden="1">
      <c r="A76" s="6">
        <v>113605</v>
      </c>
      <c r="B76" s="5">
        <v>22605</v>
      </c>
      <c r="C76" s="6">
        <v>396</v>
      </c>
      <c r="D76" s="6">
        <v>22605</v>
      </c>
      <c r="E76" s="6" t="s">
        <v>1702</v>
      </c>
      <c r="F76" s="6">
        <v>27176138551</v>
      </c>
      <c r="G76" s="7" t="s">
        <v>224</v>
      </c>
      <c r="H76" s="7" t="s">
        <v>225</v>
      </c>
      <c r="I76" s="8">
        <v>23874</v>
      </c>
      <c r="J76" s="7" t="s">
        <v>65</v>
      </c>
      <c r="K76" s="7" t="s">
        <v>27</v>
      </c>
      <c r="L76" s="7" t="s">
        <v>28</v>
      </c>
      <c r="M76" s="8">
        <v>43890</v>
      </c>
      <c r="N76" s="8">
        <v>45016</v>
      </c>
      <c r="O76" s="6">
        <v>707</v>
      </c>
      <c r="P76" s="7" t="s">
        <v>69</v>
      </c>
      <c r="Q76" s="7" t="s">
        <v>42</v>
      </c>
      <c r="R76" s="7" t="s">
        <v>31</v>
      </c>
      <c r="S76" s="7" t="s">
        <v>32</v>
      </c>
      <c r="T76" s="7" t="s">
        <v>44</v>
      </c>
      <c r="U76" s="6">
        <v>20</v>
      </c>
      <c r="V76" s="9"/>
      <c r="W76" s="9"/>
    </row>
    <row r="77" spans="1:23" ht="12.75" hidden="1">
      <c r="A77" s="6">
        <v>118721</v>
      </c>
      <c r="B77" s="5">
        <v>16282</v>
      </c>
      <c r="C77" s="6">
        <v>396</v>
      </c>
      <c r="D77" s="6">
        <v>16282</v>
      </c>
      <c r="E77" s="6" t="s">
        <v>1703</v>
      </c>
      <c r="F77" s="6">
        <v>20134741393</v>
      </c>
      <c r="G77" s="7" t="s">
        <v>226</v>
      </c>
      <c r="H77" s="7" t="s">
        <v>227</v>
      </c>
      <c r="I77" s="8">
        <v>21848</v>
      </c>
      <c r="J77" s="7" t="s">
        <v>200</v>
      </c>
      <c r="K77" s="7" t="s">
        <v>37</v>
      </c>
      <c r="L77" s="7" t="s">
        <v>28</v>
      </c>
      <c r="M77" s="8">
        <v>44743</v>
      </c>
      <c r="N77" s="8">
        <v>45107</v>
      </c>
      <c r="O77" s="6">
        <v>709</v>
      </c>
      <c r="P77" s="7" t="s">
        <v>29</v>
      </c>
      <c r="Q77" s="7" t="s">
        <v>57</v>
      </c>
      <c r="R77" s="7" t="s">
        <v>31</v>
      </c>
      <c r="S77" s="7" t="s">
        <v>32</v>
      </c>
      <c r="T77" s="9"/>
      <c r="U77" s="6">
        <v>27</v>
      </c>
      <c r="V77" s="9"/>
      <c r="W77" s="9"/>
    </row>
    <row r="78" spans="1:23" ht="12.75" hidden="1">
      <c r="A78" s="6">
        <v>118706</v>
      </c>
      <c r="B78" s="5">
        <v>29169</v>
      </c>
      <c r="C78" s="6">
        <v>396</v>
      </c>
      <c r="D78" s="6">
        <v>29169</v>
      </c>
      <c r="E78" s="6" t="s">
        <v>1704</v>
      </c>
      <c r="F78" s="6">
        <v>20313230075</v>
      </c>
      <c r="G78" s="7" t="s">
        <v>1599</v>
      </c>
      <c r="H78" s="7" t="s">
        <v>1600</v>
      </c>
      <c r="I78" s="8">
        <v>31006</v>
      </c>
      <c r="J78" s="7" t="s">
        <v>143</v>
      </c>
      <c r="K78" s="7" t="s">
        <v>37</v>
      </c>
      <c r="L78" s="7" t="s">
        <v>28</v>
      </c>
      <c r="M78" s="8">
        <v>44705</v>
      </c>
      <c r="N78" s="8">
        <v>46530</v>
      </c>
      <c r="O78" s="6">
        <v>740</v>
      </c>
      <c r="P78" s="7" t="s">
        <v>38</v>
      </c>
      <c r="Q78" s="7" t="s">
        <v>42</v>
      </c>
      <c r="R78" s="7" t="s">
        <v>31</v>
      </c>
      <c r="S78" s="7" t="s">
        <v>43</v>
      </c>
      <c r="T78" s="7" t="s">
        <v>44</v>
      </c>
      <c r="U78" s="6">
        <v>5</v>
      </c>
      <c r="V78" s="9"/>
      <c r="W78" s="9"/>
    </row>
    <row r="79" spans="1:23" ht="12.75" hidden="1">
      <c r="A79" s="6">
        <v>118227</v>
      </c>
      <c r="B79" s="5">
        <v>26267</v>
      </c>
      <c r="C79" s="6">
        <v>396</v>
      </c>
      <c r="D79" s="6">
        <v>26267</v>
      </c>
      <c r="E79" s="6" t="s">
        <v>1705</v>
      </c>
      <c r="F79" s="6">
        <v>27281508054</v>
      </c>
      <c r="G79" s="7" t="s">
        <v>235</v>
      </c>
      <c r="H79" s="7" t="s">
        <v>236</v>
      </c>
      <c r="I79" s="8">
        <v>29547</v>
      </c>
      <c r="J79" s="7" t="s">
        <v>87</v>
      </c>
      <c r="K79" s="7" t="s">
        <v>27</v>
      </c>
      <c r="L79" s="7" t="s">
        <v>28</v>
      </c>
      <c r="M79" s="8">
        <v>44684</v>
      </c>
      <c r="N79" s="8">
        <v>46423</v>
      </c>
      <c r="O79" s="6">
        <v>709</v>
      </c>
      <c r="P79" s="7" t="s">
        <v>29</v>
      </c>
      <c r="Q79" s="7" t="s">
        <v>57</v>
      </c>
      <c r="R79" s="7" t="s">
        <v>31</v>
      </c>
      <c r="S79" s="7" t="s">
        <v>43</v>
      </c>
      <c r="T79" s="7" t="s">
        <v>44</v>
      </c>
      <c r="U79" s="6">
        <v>11</v>
      </c>
      <c r="V79" s="9"/>
      <c r="W79" s="9"/>
    </row>
    <row r="80" spans="1:23" ht="12.75" hidden="1">
      <c r="A80" s="6">
        <v>109941</v>
      </c>
      <c r="B80" s="5">
        <v>21470</v>
      </c>
      <c r="C80" s="6">
        <v>396</v>
      </c>
      <c r="D80" s="6">
        <v>21470</v>
      </c>
      <c r="E80" s="6" t="s">
        <v>1707</v>
      </c>
      <c r="F80" s="6">
        <v>20184947227</v>
      </c>
      <c r="G80" s="7" t="s">
        <v>237</v>
      </c>
      <c r="H80" s="7" t="s">
        <v>238</v>
      </c>
      <c r="I80" s="8">
        <v>24738</v>
      </c>
      <c r="J80" s="7" t="s">
        <v>500</v>
      </c>
      <c r="K80" s="7" t="s">
        <v>37</v>
      </c>
      <c r="L80" s="7" t="s">
        <v>28</v>
      </c>
      <c r="M80" s="8">
        <v>43535</v>
      </c>
      <c r="N80" s="8">
        <v>45361</v>
      </c>
      <c r="O80" s="6">
        <v>709</v>
      </c>
      <c r="P80" s="7" t="s">
        <v>29</v>
      </c>
      <c r="Q80" s="7" t="s">
        <v>57</v>
      </c>
      <c r="R80" s="7" t="s">
        <v>31</v>
      </c>
      <c r="S80" s="7" t="s">
        <v>43</v>
      </c>
      <c r="T80" s="7" t="s">
        <v>44</v>
      </c>
      <c r="U80" s="6">
        <v>21</v>
      </c>
      <c r="V80" s="9"/>
      <c r="W80" s="9"/>
    </row>
    <row r="81" spans="1:23" ht="12.75" hidden="1">
      <c r="A81" s="6">
        <v>117803</v>
      </c>
      <c r="B81" s="5">
        <v>30748</v>
      </c>
      <c r="C81" s="6">
        <v>396</v>
      </c>
      <c r="D81" s="6">
        <v>30748</v>
      </c>
      <c r="E81" s="6" t="s">
        <v>1706</v>
      </c>
      <c r="F81" s="6">
        <v>27328938982</v>
      </c>
      <c r="G81" s="7" t="s">
        <v>237</v>
      </c>
      <c r="H81" s="7" t="s">
        <v>239</v>
      </c>
      <c r="I81" s="8">
        <v>31920</v>
      </c>
      <c r="J81" s="7" t="s">
        <v>47</v>
      </c>
      <c r="K81" s="7" t="s">
        <v>27</v>
      </c>
      <c r="L81" s="7" t="s">
        <v>28</v>
      </c>
      <c r="M81" s="8">
        <v>44608</v>
      </c>
      <c r="N81" s="8">
        <v>46433</v>
      </c>
      <c r="O81" s="6">
        <v>740</v>
      </c>
      <c r="P81" s="7" t="s">
        <v>38</v>
      </c>
      <c r="Q81" s="7" t="s">
        <v>42</v>
      </c>
      <c r="R81" s="7" t="s">
        <v>31</v>
      </c>
      <c r="S81" s="7" t="s">
        <v>43</v>
      </c>
      <c r="T81" s="7" t="s">
        <v>44</v>
      </c>
      <c r="U81" s="6">
        <v>3</v>
      </c>
      <c r="V81" s="9"/>
      <c r="W81" s="9"/>
    </row>
    <row r="82" spans="1:23" ht="12.75">
      <c r="A82" s="6">
        <v>120273</v>
      </c>
      <c r="B82" s="5">
        <v>31709</v>
      </c>
      <c r="C82" s="6">
        <v>396</v>
      </c>
      <c r="D82" s="6">
        <v>31709</v>
      </c>
      <c r="E82" s="6" t="s">
        <v>1708</v>
      </c>
      <c r="F82" s="6">
        <v>20430281667</v>
      </c>
      <c r="G82" s="7" t="s">
        <v>241</v>
      </c>
      <c r="H82" s="7" t="s">
        <v>242</v>
      </c>
      <c r="I82" s="8">
        <v>36888</v>
      </c>
      <c r="J82" s="7" t="s">
        <v>114</v>
      </c>
      <c r="K82" s="7" t="s">
        <v>37</v>
      </c>
      <c r="L82" s="7" t="s">
        <v>28</v>
      </c>
      <c r="M82" s="8">
        <v>44792</v>
      </c>
      <c r="N82" s="8">
        <v>45046</v>
      </c>
      <c r="O82" s="6">
        <v>768</v>
      </c>
      <c r="P82" s="7" t="s">
        <v>61</v>
      </c>
      <c r="Q82" s="7" t="s">
        <v>30</v>
      </c>
      <c r="R82" s="7" t="s">
        <v>31</v>
      </c>
      <c r="S82" s="7" t="s">
        <v>62</v>
      </c>
      <c r="T82" s="9"/>
      <c r="U82" s="6">
        <v>0</v>
      </c>
      <c r="V82" s="9"/>
      <c r="W82" s="9"/>
    </row>
    <row r="83" spans="1:23" ht="12.75" hidden="1">
      <c r="A83" s="6">
        <v>109202</v>
      </c>
      <c r="B83" s="5">
        <v>26337</v>
      </c>
      <c r="C83" s="6">
        <v>396</v>
      </c>
      <c r="D83" s="6">
        <v>26337</v>
      </c>
      <c r="E83" s="6" t="s">
        <v>1709</v>
      </c>
      <c r="F83" s="6">
        <v>20336321779</v>
      </c>
      <c r="G83" s="7" t="s">
        <v>243</v>
      </c>
      <c r="H83" s="7" t="s">
        <v>244</v>
      </c>
      <c r="I83" s="8">
        <v>30207</v>
      </c>
      <c r="J83" s="7" t="s">
        <v>72</v>
      </c>
      <c r="K83" s="7" t="s">
        <v>37</v>
      </c>
      <c r="L83" s="7" t="s">
        <v>48</v>
      </c>
      <c r="M83" s="8">
        <v>43390</v>
      </c>
      <c r="N83" s="9"/>
      <c r="O83" s="6">
        <v>6</v>
      </c>
      <c r="P83" s="7" t="s">
        <v>108</v>
      </c>
      <c r="Q83" s="7" t="s">
        <v>50</v>
      </c>
      <c r="R83" s="7" t="s">
        <v>109</v>
      </c>
      <c r="S83" s="7" t="s">
        <v>52</v>
      </c>
      <c r="T83" s="9"/>
      <c r="U83" s="6">
        <v>12</v>
      </c>
      <c r="V83" s="9"/>
      <c r="W83" s="9"/>
    </row>
    <row r="84" spans="1:23" ht="12.75" hidden="1">
      <c r="A84" s="6">
        <v>119842</v>
      </c>
      <c r="B84" s="5">
        <v>13238</v>
      </c>
      <c r="C84" s="6">
        <v>396</v>
      </c>
      <c r="D84" s="6">
        <v>13238</v>
      </c>
      <c r="E84" s="6" t="s">
        <v>1710</v>
      </c>
      <c r="F84" s="6">
        <v>27164501413</v>
      </c>
      <c r="G84" s="7" t="s">
        <v>245</v>
      </c>
      <c r="H84" s="7" t="s">
        <v>246</v>
      </c>
      <c r="I84" s="8">
        <v>23192</v>
      </c>
      <c r="J84" s="7" t="s">
        <v>84</v>
      </c>
      <c r="K84" s="7" t="s">
        <v>27</v>
      </c>
      <c r="L84" s="7" t="s">
        <v>28</v>
      </c>
      <c r="M84" s="8">
        <v>43808</v>
      </c>
      <c r="N84" s="8">
        <v>45634</v>
      </c>
      <c r="O84" s="6">
        <v>706</v>
      </c>
      <c r="P84" s="7" t="s">
        <v>33</v>
      </c>
      <c r="Q84" s="7" t="s">
        <v>57</v>
      </c>
      <c r="R84" s="7" t="s">
        <v>31</v>
      </c>
      <c r="S84" s="7" t="s">
        <v>43</v>
      </c>
      <c r="T84" s="7" t="s">
        <v>44</v>
      </c>
      <c r="U84" s="6">
        <v>37</v>
      </c>
      <c r="V84" s="9"/>
      <c r="W84" s="9"/>
    </row>
    <row r="85" spans="1:23" ht="12.75" hidden="1">
      <c r="A85" s="6">
        <v>117141</v>
      </c>
      <c r="B85" s="5">
        <v>16735</v>
      </c>
      <c r="C85" s="6">
        <v>396</v>
      </c>
      <c r="D85" s="6">
        <v>16735</v>
      </c>
      <c r="E85" s="6" t="s">
        <v>1713</v>
      </c>
      <c r="F85" s="6">
        <v>27143594683</v>
      </c>
      <c r="G85" s="7" t="s">
        <v>245</v>
      </c>
      <c r="H85" s="7" t="s">
        <v>1509</v>
      </c>
      <c r="I85" s="8">
        <v>22397</v>
      </c>
      <c r="J85" s="7" t="s">
        <v>41</v>
      </c>
      <c r="K85" s="7" t="s">
        <v>27</v>
      </c>
      <c r="L85" s="7" t="s">
        <v>28</v>
      </c>
      <c r="M85" s="8">
        <v>44646</v>
      </c>
      <c r="N85" s="8">
        <v>44985</v>
      </c>
      <c r="O85" s="6">
        <v>706</v>
      </c>
      <c r="P85" s="7" t="s">
        <v>33</v>
      </c>
      <c r="Q85" s="7" t="s">
        <v>57</v>
      </c>
      <c r="R85" s="7" t="s">
        <v>31</v>
      </c>
      <c r="S85" s="7" t="s">
        <v>32</v>
      </c>
      <c r="T85" s="9"/>
      <c r="U85" s="6">
        <v>32</v>
      </c>
      <c r="V85" s="9"/>
      <c r="W85" s="9"/>
    </row>
    <row r="86" spans="1:23" ht="12.75" hidden="1">
      <c r="A86" s="6">
        <v>49748</v>
      </c>
      <c r="B86" s="5">
        <v>21211</v>
      </c>
      <c r="C86" s="6">
        <v>396</v>
      </c>
      <c r="D86" s="6">
        <v>21211</v>
      </c>
      <c r="E86" s="6" t="s">
        <v>1712</v>
      </c>
      <c r="F86" s="6">
        <v>20226133640</v>
      </c>
      <c r="G86" s="7" t="s">
        <v>245</v>
      </c>
      <c r="H86" s="7" t="s">
        <v>247</v>
      </c>
      <c r="I86" s="8">
        <v>26402</v>
      </c>
      <c r="J86" s="7" t="s">
        <v>81</v>
      </c>
      <c r="K86" s="7" t="s">
        <v>37</v>
      </c>
      <c r="L86" s="7" t="s">
        <v>48</v>
      </c>
      <c r="M86" s="8">
        <v>39356</v>
      </c>
      <c r="N86" s="9"/>
      <c r="O86" s="6">
        <v>4</v>
      </c>
      <c r="P86" s="7" t="s">
        <v>75</v>
      </c>
      <c r="Q86" s="7" t="s">
        <v>50</v>
      </c>
      <c r="R86" s="7" t="s">
        <v>181</v>
      </c>
      <c r="S86" s="7" t="s">
        <v>52</v>
      </c>
      <c r="T86" s="9"/>
      <c r="U86" s="6">
        <v>23</v>
      </c>
      <c r="V86" s="9"/>
      <c r="W86" s="9"/>
    </row>
    <row r="87" spans="1:23" ht="12.75" hidden="1">
      <c r="A87" s="6">
        <v>117428</v>
      </c>
      <c r="B87" s="5">
        <v>30052</v>
      </c>
      <c r="C87" s="6">
        <v>396</v>
      </c>
      <c r="D87" s="6">
        <v>30052</v>
      </c>
      <c r="E87" s="6" t="s">
        <v>1711</v>
      </c>
      <c r="F87" s="6">
        <v>27370972511</v>
      </c>
      <c r="G87" s="7" t="s">
        <v>245</v>
      </c>
      <c r="H87" s="7" t="s">
        <v>249</v>
      </c>
      <c r="I87" s="8">
        <v>33938</v>
      </c>
      <c r="J87" s="7" t="s">
        <v>156</v>
      </c>
      <c r="K87" s="7" t="s">
        <v>27</v>
      </c>
      <c r="L87" s="7" t="s">
        <v>48</v>
      </c>
      <c r="M87" s="8">
        <v>44652</v>
      </c>
      <c r="N87" s="9"/>
      <c r="O87" s="6">
        <v>7</v>
      </c>
      <c r="P87" s="7" t="s">
        <v>221</v>
      </c>
      <c r="Q87" s="7" t="s">
        <v>50</v>
      </c>
      <c r="R87" s="7" t="s">
        <v>51</v>
      </c>
      <c r="S87" s="7" t="s">
        <v>52</v>
      </c>
      <c r="T87" s="9"/>
      <c r="U87" s="6">
        <v>4</v>
      </c>
      <c r="V87" s="9"/>
      <c r="W87" s="9"/>
    </row>
    <row r="88" spans="1:23" ht="12.75" hidden="1">
      <c r="A88" s="6">
        <v>67224</v>
      </c>
      <c r="B88" s="5">
        <v>16243</v>
      </c>
      <c r="C88" s="6">
        <v>396</v>
      </c>
      <c r="D88" s="6">
        <v>16243</v>
      </c>
      <c r="E88" s="6" t="s">
        <v>1715</v>
      </c>
      <c r="F88" s="6">
        <v>27220738499</v>
      </c>
      <c r="G88" s="7" t="s">
        <v>253</v>
      </c>
      <c r="H88" s="7" t="s">
        <v>254</v>
      </c>
      <c r="I88" s="8">
        <v>26055</v>
      </c>
      <c r="J88" s="7" t="s">
        <v>292</v>
      </c>
      <c r="K88" s="7" t="s">
        <v>27</v>
      </c>
      <c r="L88" s="7" t="s">
        <v>48</v>
      </c>
      <c r="M88" s="8">
        <v>40756</v>
      </c>
      <c r="N88" s="9"/>
      <c r="O88" s="6">
        <v>4</v>
      </c>
      <c r="P88" s="7" t="s">
        <v>75</v>
      </c>
      <c r="Q88" s="7" t="s">
        <v>50</v>
      </c>
      <c r="R88" s="7" t="s">
        <v>101</v>
      </c>
      <c r="S88" s="7" t="s">
        <v>52</v>
      </c>
      <c r="T88" s="9"/>
      <c r="U88" s="6">
        <v>33</v>
      </c>
      <c r="V88" s="9"/>
      <c r="W88" s="9"/>
    </row>
    <row r="89" spans="1:23" ht="12.75" hidden="1">
      <c r="A89" s="6">
        <v>119491</v>
      </c>
      <c r="B89" s="5">
        <v>28712</v>
      </c>
      <c r="C89" s="6">
        <v>396</v>
      </c>
      <c r="D89" s="6">
        <v>28712</v>
      </c>
      <c r="E89" s="6" t="s">
        <v>1714</v>
      </c>
      <c r="F89" s="6">
        <v>20314257198</v>
      </c>
      <c r="G89" s="7" t="s">
        <v>253</v>
      </c>
      <c r="H89" s="7" t="s">
        <v>256</v>
      </c>
      <c r="I89" s="8">
        <v>31077</v>
      </c>
      <c r="J89" s="7" t="s">
        <v>143</v>
      </c>
      <c r="K89" s="7" t="s">
        <v>37</v>
      </c>
      <c r="L89" s="7" t="s">
        <v>28</v>
      </c>
      <c r="M89" s="8">
        <v>44771</v>
      </c>
      <c r="N89" s="8">
        <v>46596</v>
      </c>
      <c r="O89" s="6">
        <v>709</v>
      </c>
      <c r="P89" s="7" t="s">
        <v>29</v>
      </c>
      <c r="Q89" s="7" t="s">
        <v>57</v>
      </c>
      <c r="R89" s="7" t="s">
        <v>31</v>
      </c>
      <c r="S89" s="7" t="s">
        <v>43</v>
      </c>
      <c r="T89" s="7" t="s">
        <v>44</v>
      </c>
      <c r="U89" s="6">
        <v>7</v>
      </c>
      <c r="V89" s="9"/>
      <c r="W89" s="9"/>
    </row>
    <row r="90" spans="1:23" ht="12.75" hidden="1">
      <c r="A90" s="6">
        <v>109203</v>
      </c>
      <c r="B90" s="5">
        <v>27643</v>
      </c>
      <c r="C90" s="6">
        <v>396</v>
      </c>
      <c r="D90" s="6">
        <v>27643</v>
      </c>
      <c r="E90" s="6" t="s">
        <v>1716</v>
      </c>
      <c r="F90" s="6">
        <v>20267822345</v>
      </c>
      <c r="G90" s="7" t="s">
        <v>260</v>
      </c>
      <c r="H90" s="7" t="s">
        <v>261</v>
      </c>
      <c r="I90" s="8">
        <v>28734</v>
      </c>
      <c r="J90" s="7" t="s">
        <v>154</v>
      </c>
      <c r="K90" s="7" t="s">
        <v>37</v>
      </c>
      <c r="L90" s="7" t="s">
        <v>48</v>
      </c>
      <c r="M90" s="8">
        <v>43390</v>
      </c>
      <c r="N90" s="9"/>
      <c r="O90" s="6">
        <v>6</v>
      </c>
      <c r="P90" s="7" t="s">
        <v>108</v>
      </c>
      <c r="Q90" s="7" t="s">
        <v>50</v>
      </c>
      <c r="R90" s="7" t="s">
        <v>109</v>
      </c>
      <c r="S90" s="7" t="s">
        <v>52</v>
      </c>
      <c r="T90" s="9"/>
      <c r="U90" s="6">
        <v>10</v>
      </c>
      <c r="V90" s="9"/>
      <c r="W90" s="9"/>
    </row>
    <row r="91" spans="1:23" ht="12.75">
      <c r="A91" s="6">
        <v>113521</v>
      </c>
      <c r="B91" s="5">
        <v>30326</v>
      </c>
      <c r="C91" s="6">
        <v>396</v>
      </c>
      <c r="D91" s="6">
        <v>30326</v>
      </c>
      <c r="E91" s="6" t="s">
        <v>1719</v>
      </c>
      <c r="F91" s="6">
        <v>20411261256</v>
      </c>
      <c r="G91" s="7" t="s">
        <v>1717</v>
      </c>
      <c r="H91" s="7" t="s">
        <v>1718</v>
      </c>
      <c r="I91" s="8">
        <v>35884</v>
      </c>
      <c r="J91" s="7" t="s">
        <v>117</v>
      </c>
      <c r="K91" s="7" t="s">
        <v>37</v>
      </c>
      <c r="L91" s="7" t="s">
        <v>28</v>
      </c>
      <c r="M91" s="8">
        <v>43762</v>
      </c>
      <c r="N91" s="8">
        <v>45016</v>
      </c>
      <c r="O91" s="6">
        <v>768</v>
      </c>
      <c r="P91" s="7" t="s">
        <v>61</v>
      </c>
      <c r="Q91" s="7" t="s">
        <v>30</v>
      </c>
      <c r="R91" s="7" t="s">
        <v>31</v>
      </c>
      <c r="S91" s="7" t="s">
        <v>62</v>
      </c>
      <c r="T91" s="7" t="s">
        <v>44</v>
      </c>
      <c r="U91" s="6">
        <v>3</v>
      </c>
      <c r="V91" s="9"/>
      <c r="W91" s="9"/>
    </row>
    <row r="92" spans="1:23" ht="12.75">
      <c r="A92" s="6">
        <v>112917</v>
      </c>
      <c r="B92" s="5">
        <v>29230</v>
      </c>
      <c r="C92" s="6">
        <v>396</v>
      </c>
      <c r="D92" s="6">
        <v>29230</v>
      </c>
      <c r="E92" s="6" t="s">
        <v>1722</v>
      </c>
      <c r="F92" s="6">
        <v>27351920500</v>
      </c>
      <c r="G92" s="7" t="s">
        <v>1720</v>
      </c>
      <c r="H92" s="7" t="s">
        <v>1721</v>
      </c>
      <c r="I92" s="8">
        <v>33026</v>
      </c>
      <c r="J92" s="7" t="s">
        <v>463</v>
      </c>
      <c r="K92" s="7" t="s">
        <v>27</v>
      </c>
      <c r="L92" s="7" t="s">
        <v>28</v>
      </c>
      <c r="M92" s="8">
        <v>43728</v>
      </c>
      <c r="N92" s="8">
        <v>45016</v>
      </c>
      <c r="O92" s="6">
        <v>768</v>
      </c>
      <c r="P92" s="7" t="s">
        <v>61</v>
      </c>
      <c r="Q92" s="7" t="s">
        <v>30</v>
      </c>
      <c r="R92" s="7" t="s">
        <v>31</v>
      </c>
      <c r="S92" s="7" t="s">
        <v>62</v>
      </c>
      <c r="T92" s="7" t="s">
        <v>44</v>
      </c>
      <c r="U92" s="6">
        <v>6</v>
      </c>
      <c r="V92" s="9"/>
      <c r="W92" s="9"/>
    </row>
    <row r="93" spans="1:23" ht="12.75" hidden="1">
      <c r="A93" s="6">
        <v>120195</v>
      </c>
      <c r="B93" s="5">
        <v>24355</v>
      </c>
      <c r="C93" s="6">
        <v>396</v>
      </c>
      <c r="D93" s="6">
        <v>24355</v>
      </c>
      <c r="E93" s="6" t="s">
        <v>1723</v>
      </c>
      <c r="F93" s="6">
        <v>27307591958</v>
      </c>
      <c r="G93" s="7" t="s">
        <v>265</v>
      </c>
      <c r="H93" s="7" t="s">
        <v>266</v>
      </c>
      <c r="I93" s="8">
        <v>30705</v>
      </c>
      <c r="J93" s="7" t="s">
        <v>257</v>
      </c>
      <c r="K93" s="7" t="s">
        <v>27</v>
      </c>
      <c r="L93" s="7" t="s">
        <v>28</v>
      </c>
      <c r="M93" s="8">
        <v>44881</v>
      </c>
      <c r="N93" s="8">
        <v>44985</v>
      </c>
      <c r="O93" s="6">
        <v>757</v>
      </c>
      <c r="P93" s="7" t="s">
        <v>56</v>
      </c>
      <c r="Q93" s="7" t="s">
        <v>42</v>
      </c>
      <c r="R93" s="7" t="s">
        <v>31</v>
      </c>
      <c r="S93" s="7" t="s">
        <v>32</v>
      </c>
      <c r="T93" s="9"/>
      <c r="U93" s="6">
        <v>13</v>
      </c>
      <c r="V93" s="9"/>
      <c r="W93" s="9"/>
    </row>
    <row r="94" spans="1:23" ht="12.75" hidden="1">
      <c r="A94" s="6">
        <v>120758</v>
      </c>
      <c r="B94" s="5">
        <v>11887</v>
      </c>
      <c r="C94" s="6">
        <v>396</v>
      </c>
      <c r="D94" s="6">
        <v>11887</v>
      </c>
      <c r="E94" s="6" t="s">
        <v>1726</v>
      </c>
      <c r="F94" s="6">
        <v>20121490588</v>
      </c>
      <c r="G94" s="7" t="s">
        <v>267</v>
      </c>
      <c r="H94" s="7" t="s">
        <v>1725</v>
      </c>
      <c r="I94" s="8">
        <v>21227</v>
      </c>
      <c r="J94" s="7" t="s">
        <v>125</v>
      </c>
      <c r="K94" s="7" t="s">
        <v>37</v>
      </c>
      <c r="L94" s="7" t="s">
        <v>28</v>
      </c>
      <c r="M94" s="8">
        <v>44445</v>
      </c>
      <c r="N94" s="8">
        <v>45016</v>
      </c>
      <c r="O94" s="6">
        <v>757</v>
      </c>
      <c r="P94" s="7" t="s">
        <v>56</v>
      </c>
      <c r="Q94" s="7" t="s">
        <v>42</v>
      </c>
      <c r="R94" s="7" t="s">
        <v>31</v>
      </c>
      <c r="S94" s="7" t="s">
        <v>43</v>
      </c>
      <c r="T94" s="7" t="s">
        <v>44</v>
      </c>
      <c r="U94" s="6">
        <v>41</v>
      </c>
      <c r="V94" s="9"/>
      <c r="W94" s="9"/>
    </row>
    <row r="95" spans="1:23" ht="12.75" hidden="1">
      <c r="A95" s="6">
        <v>107639</v>
      </c>
      <c r="B95" s="5">
        <v>29894</v>
      </c>
      <c r="C95" s="6">
        <v>396</v>
      </c>
      <c r="D95" s="6">
        <v>29894</v>
      </c>
      <c r="E95" s="6" t="s">
        <v>1724</v>
      </c>
      <c r="F95" s="6">
        <v>27339710886</v>
      </c>
      <c r="G95" s="7" t="s">
        <v>267</v>
      </c>
      <c r="H95" s="7" t="s">
        <v>1454</v>
      </c>
      <c r="I95" s="8">
        <v>32608</v>
      </c>
      <c r="J95" s="7" t="s">
        <v>55</v>
      </c>
      <c r="K95" s="7" t="s">
        <v>27</v>
      </c>
      <c r="L95" s="7" t="s">
        <v>28</v>
      </c>
      <c r="M95" s="8">
        <v>43210</v>
      </c>
      <c r="N95" s="9"/>
      <c r="O95" s="6">
        <v>741</v>
      </c>
      <c r="P95" s="7" t="s">
        <v>38</v>
      </c>
      <c r="Q95" s="7" t="s">
        <v>30</v>
      </c>
      <c r="R95" s="7" t="s">
        <v>31</v>
      </c>
      <c r="S95" s="7" t="s">
        <v>43</v>
      </c>
      <c r="T95" s="7" t="s">
        <v>44</v>
      </c>
      <c r="U95" s="6">
        <v>4</v>
      </c>
      <c r="V95" s="9"/>
      <c r="W95" s="9"/>
    </row>
    <row r="96" spans="1:23" ht="12.75" hidden="1">
      <c r="A96" s="6">
        <v>114509</v>
      </c>
      <c r="B96" s="5">
        <v>26140</v>
      </c>
      <c r="C96" s="6">
        <v>396</v>
      </c>
      <c r="D96" s="6">
        <v>26140</v>
      </c>
      <c r="E96" s="6" t="s">
        <v>1727</v>
      </c>
      <c r="F96" s="6">
        <v>27293388712</v>
      </c>
      <c r="G96" s="7" t="s">
        <v>269</v>
      </c>
      <c r="H96" s="7" t="s">
        <v>270</v>
      </c>
      <c r="I96" s="8">
        <v>30019</v>
      </c>
      <c r="J96" s="7" t="s">
        <v>72</v>
      </c>
      <c r="K96" s="7" t="s">
        <v>27</v>
      </c>
      <c r="L96" s="7" t="s">
        <v>28</v>
      </c>
      <c r="M96" s="8">
        <v>44184</v>
      </c>
      <c r="N96" s="8">
        <v>44985</v>
      </c>
      <c r="O96" s="6">
        <v>716</v>
      </c>
      <c r="P96" s="7" t="s">
        <v>29</v>
      </c>
      <c r="Q96" s="7" t="s">
        <v>42</v>
      </c>
      <c r="R96" s="7" t="s">
        <v>31</v>
      </c>
      <c r="S96" s="7" t="s">
        <v>32</v>
      </c>
      <c r="T96" s="9"/>
      <c r="U96" s="6">
        <v>12</v>
      </c>
      <c r="V96" s="9"/>
      <c r="W96" s="9"/>
    </row>
    <row r="97" spans="1:23" ht="12.75" hidden="1">
      <c r="A97" s="6">
        <v>118704</v>
      </c>
      <c r="B97" s="5">
        <v>26872</v>
      </c>
      <c r="C97" s="6">
        <v>396</v>
      </c>
      <c r="D97" s="6">
        <v>26872</v>
      </c>
      <c r="E97" s="6" t="s">
        <v>1728</v>
      </c>
      <c r="F97" s="6">
        <v>20341333211</v>
      </c>
      <c r="G97" s="7" t="s">
        <v>271</v>
      </c>
      <c r="H97" s="7" t="s">
        <v>272</v>
      </c>
      <c r="I97" s="8">
        <v>32794</v>
      </c>
      <c r="J97" s="7" t="s">
        <v>55</v>
      </c>
      <c r="K97" s="7" t="s">
        <v>37</v>
      </c>
      <c r="L97" s="7" t="s">
        <v>28</v>
      </c>
      <c r="M97" s="8">
        <v>44785</v>
      </c>
      <c r="N97" s="8">
        <v>45016</v>
      </c>
      <c r="O97" s="6">
        <v>741</v>
      </c>
      <c r="P97" s="7" t="s">
        <v>38</v>
      </c>
      <c r="Q97" s="7" t="s">
        <v>30</v>
      </c>
      <c r="R97" s="7" t="s">
        <v>31</v>
      </c>
      <c r="S97" s="7" t="s">
        <v>32</v>
      </c>
      <c r="T97" s="9"/>
      <c r="U97" s="6">
        <v>8</v>
      </c>
      <c r="V97" s="9"/>
      <c r="W97" s="9"/>
    </row>
    <row r="98" spans="1:23" ht="12.75" hidden="1">
      <c r="A98" s="6">
        <v>120792</v>
      </c>
      <c r="B98" s="5">
        <v>21370</v>
      </c>
      <c r="C98" s="6">
        <v>396</v>
      </c>
      <c r="D98" s="6">
        <v>21370</v>
      </c>
      <c r="E98" s="6" t="s">
        <v>1729</v>
      </c>
      <c r="F98" s="6">
        <v>27164585498</v>
      </c>
      <c r="G98" s="7" t="s">
        <v>275</v>
      </c>
      <c r="H98" s="7" t="s">
        <v>276</v>
      </c>
      <c r="I98" s="8">
        <v>23154</v>
      </c>
      <c r="J98" s="7" t="s">
        <v>84</v>
      </c>
      <c r="K98" s="7" t="s">
        <v>27</v>
      </c>
      <c r="L98" s="7" t="s">
        <v>28</v>
      </c>
      <c r="M98" s="8">
        <v>44914</v>
      </c>
      <c r="N98" s="8">
        <v>45016</v>
      </c>
      <c r="O98" s="6">
        <v>734</v>
      </c>
      <c r="P98" s="7" t="s">
        <v>56</v>
      </c>
      <c r="Q98" s="7" t="s">
        <v>57</v>
      </c>
      <c r="R98" s="7" t="s">
        <v>31</v>
      </c>
      <c r="S98" s="7" t="s">
        <v>43</v>
      </c>
      <c r="T98" s="7" t="s">
        <v>44</v>
      </c>
      <c r="U98" s="6">
        <v>34</v>
      </c>
      <c r="V98" s="9"/>
      <c r="W98" s="9"/>
    </row>
    <row r="99" spans="1:23" ht="12.75">
      <c r="A99" s="6">
        <v>119857</v>
      </c>
      <c r="B99" s="5">
        <v>31572</v>
      </c>
      <c r="C99" s="6">
        <v>396</v>
      </c>
      <c r="D99" s="6">
        <v>31572</v>
      </c>
      <c r="E99" s="6" t="s">
        <v>1732</v>
      </c>
      <c r="F99" s="6">
        <v>20420071311</v>
      </c>
      <c r="G99" s="7" t="s">
        <v>1730</v>
      </c>
      <c r="H99" s="7" t="s">
        <v>1731</v>
      </c>
      <c r="I99" s="8">
        <v>36400</v>
      </c>
      <c r="J99" s="7" t="s">
        <v>135</v>
      </c>
      <c r="K99" s="7" t="s">
        <v>27</v>
      </c>
      <c r="L99" s="7" t="s">
        <v>28</v>
      </c>
      <c r="M99" s="8">
        <v>44835</v>
      </c>
      <c r="N99" s="8">
        <v>44985</v>
      </c>
      <c r="O99" s="6">
        <v>768</v>
      </c>
      <c r="P99" s="7" t="s">
        <v>61</v>
      </c>
      <c r="Q99" s="7" t="s">
        <v>30</v>
      </c>
      <c r="R99" s="7" t="s">
        <v>31</v>
      </c>
      <c r="S99" s="7" t="s">
        <v>62</v>
      </c>
      <c r="T99" s="9"/>
      <c r="U99" s="6">
        <v>0</v>
      </c>
      <c r="V99" s="9"/>
      <c r="W99" s="9"/>
    </row>
    <row r="100" spans="1:23" ht="12.75" hidden="1">
      <c r="A100" s="6">
        <v>113415</v>
      </c>
      <c r="B100" s="5">
        <v>19388</v>
      </c>
      <c r="C100" s="6">
        <v>396</v>
      </c>
      <c r="D100" s="6">
        <v>19388</v>
      </c>
      <c r="E100" s="6" t="s">
        <v>2615</v>
      </c>
      <c r="F100" s="6">
        <v>23220737349</v>
      </c>
      <c r="G100" s="7" t="s">
        <v>277</v>
      </c>
      <c r="H100" s="7" t="s">
        <v>278</v>
      </c>
      <c r="I100" s="8">
        <v>26045</v>
      </c>
      <c r="J100" s="7" t="s">
        <v>292</v>
      </c>
      <c r="K100" s="7" t="s">
        <v>37</v>
      </c>
      <c r="L100" s="7" t="s">
        <v>28</v>
      </c>
      <c r="M100" s="8">
        <v>43243</v>
      </c>
      <c r="N100" s="9"/>
      <c r="O100" s="6">
        <v>730</v>
      </c>
      <c r="P100" s="7" t="s">
        <v>33</v>
      </c>
      <c r="Q100" s="7" t="s">
        <v>30</v>
      </c>
      <c r="R100" s="7" t="s">
        <v>31</v>
      </c>
      <c r="S100" s="7" t="s">
        <v>43</v>
      </c>
      <c r="T100" s="7" t="s">
        <v>44</v>
      </c>
      <c r="U100" s="6">
        <v>24</v>
      </c>
      <c r="V100" s="9"/>
      <c r="W100" s="9"/>
    </row>
    <row r="101" spans="1:23" ht="12.75" hidden="1">
      <c r="A101" s="6">
        <v>105035</v>
      </c>
      <c r="B101" s="5">
        <v>8699</v>
      </c>
      <c r="C101" s="6">
        <v>396</v>
      </c>
      <c r="D101" s="6">
        <v>8699</v>
      </c>
      <c r="E101" s="6" t="s">
        <v>1735</v>
      </c>
      <c r="F101" s="6">
        <v>20085642929</v>
      </c>
      <c r="G101" s="7" t="s">
        <v>1733</v>
      </c>
      <c r="H101" s="7" t="s">
        <v>1734</v>
      </c>
      <c r="I101" s="8">
        <v>19068</v>
      </c>
      <c r="J101" s="7" t="s">
        <v>575</v>
      </c>
      <c r="K101" s="7" t="s">
        <v>37</v>
      </c>
      <c r="L101" s="7" t="s">
        <v>28</v>
      </c>
      <c r="M101" s="8">
        <v>43056</v>
      </c>
      <c r="N101" s="8">
        <v>44957</v>
      </c>
      <c r="O101" s="6">
        <v>719</v>
      </c>
      <c r="P101" s="7" t="s">
        <v>33</v>
      </c>
      <c r="Q101" s="7" t="s">
        <v>42</v>
      </c>
      <c r="R101" s="7" t="s">
        <v>31</v>
      </c>
      <c r="S101" s="7" t="s">
        <v>43</v>
      </c>
      <c r="T101" s="7" t="s">
        <v>44</v>
      </c>
      <c r="U101" s="6">
        <v>0</v>
      </c>
      <c r="V101" s="9"/>
      <c r="W101" s="9"/>
    </row>
    <row r="102" spans="1:23" ht="12.75" hidden="1">
      <c r="A102" s="6">
        <v>102150</v>
      </c>
      <c r="B102" s="5">
        <v>23092</v>
      </c>
      <c r="C102" s="6">
        <v>396</v>
      </c>
      <c r="D102" s="6">
        <v>23092</v>
      </c>
      <c r="E102" s="6" t="s">
        <v>1736</v>
      </c>
      <c r="F102" s="6">
        <v>20243409927</v>
      </c>
      <c r="G102" s="7" t="s">
        <v>281</v>
      </c>
      <c r="H102" s="7" t="s">
        <v>282</v>
      </c>
      <c r="I102" s="8">
        <v>27392</v>
      </c>
      <c r="J102" s="7" t="s">
        <v>350</v>
      </c>
      <c r="K102" s="7" t="s">
        <v>37</v>
      </c>
      <c r="L102" s="7" t="s">
        <v>28</v>
      </c>
      <c r="M102" s="8">
        <v>42839</v>
      </c>
      <c r="N102" s="8">
        <v>45016</v>
      </c>
      <c r="O102" s="6">
        <v>757</v>
      </c>
      <c r="P102" s="7" t="s">
        <v>56</v>
      </c>
      <c r="Q102" s="7" t="s">
        <v>42</v>
      </c>
      <c r="R102" s="7" t="s">
        <v>31</v>
      </c>
      <c r="S102" s="7" t="s">
        <v>32</v>
      </c>
      <c r="T102" s="9"/>
      <c r="U102" s="6">
        <v>18</v>
      </c>
      <c r="V102" s="9"/>
      <c r="W102" s="9"/>
    </row>
    <row r="103" spans="1:23" ht="12.75" hidden="1">
      <c r="A103" s="6">
        <v>111736</v>
      </c>
      <c r="B103" s="5">
        <v>23092</v>
      </c>
      <c r="C103" s="6">
        <v>396</v>
      </c>
      <c r="D103" s="6">
        <v>23092</v>
      </c>
      <c r="E103" s="6" t="s">
        <v>1736</v>
      </c>
      <c r="F103" s="6">
        <v>20243409927</v>
      </c>
      <c r="G103" s="7" t="s">
        <v>281</v>
      </c>
      <c r="H103" s="7" t="s">
        <v>282</v>
      </c>
      <c r="I103" s="8">
        <v>27392</v>
      </c>
      <c r="J103" s="7" t="s">
        <v>350</v>
      </c>
      <c r="K103" s="7" t="s">
        <v>37</v>
      </c>
      <c r="L103" s="7" t="s">
        <v>48</v>
      </c>
      <c r="M103" s="8">
        <v>43622</v>
      </c>
      <c r="N103" s="9"/>
      <c r="O103" s="6">
        <v>4</v>
      </c>
      <c r="P103" s="7" t="s">
        <v>75</v>
      </c>
      <c r="Q103" s="7" t="s">
        <v>50</v>
      </c>
      <c r="R103" s="7" t="s">
        <v>181</v>
      </c>
      <c r="S103" s="7" t="s">
        <v>52</v>
      </c>
      <c r="T103" s="9"/>
      <c r="U103" s="6">
        <v>9</v>
      </c>
      <c r="V103" s="9"/>
      <c r="W103" s="9"/>
    </row>
    <row r="104" spans="1:23" ht="12.75" hidden="1">
      <c r="A104" s="6">
        <v>104183</v>
      </c>
      <c r="B104" s="5">
        <v>10336</v>
      </c>
      <c r="C104" s="6">
        <v>396</v>
      </c>
      <c r="D104" s="6">
        <v>10336</v>
      </c>
      <c r="E104" s="6" t="s">
        <v>1738</v>
      </c>
      <c r="F104" s="6">
        <v>20132793000</v>
      </c>
      <c r="G104" s="7" t="s">
        <v>284</v>
      </c>
      <c r="H104" s="7" t="s">
        <v>1566</v>
      </c>
      <c r="I104" s="8">
        <v>21076</v>
      </c>
      <c r="J104" s="7" t="s">
        <v>125</v>
      </c>
      <c r="K104" s="7" t="s">
        <v>37</v>
      </c>
      <c r="L104" s="7" t="s">
        <v>28</v>
      </c>
      <c r="M104" s="8">
        <v>42899</v>
      </c>
      <c r="N104" s="9"/>
      <c r="O104" s="6">
        <v>707</v>
      </c>
      <c r="P104" s="7" t="s">
        <v>69</v>
      </c>
      <c r="Q104" s="7" t="s">
        <v>42</v>
      </c>
      <c r="R104" s="7" t="s">
        <v>31</v>
      </c>
      <c r="S104" s="7" t="s">
        <v>43</v>
      </c>
      <c r="T104" s="7" t="s">
        <v>44</v>
      </c>
      <c r="U104" s="6">
        <v>46</v>
      </c>
      <c r="V104" s="9"/>
      <c r="W104" s="9"/>
    </row>
    <row r="105" spans="1:23" ht="12.75" hidden="1">
      <c r="A105" s="6">
        <v>118188</v>
      </c>
      <c r="B105" s="5">
        <v>10336</v>
      </c>
      <c r="C105" s="6">
        <v>396</v>
      </c>
      <c r="D105" s="6">
        <v>10336</v>
      </c>
      <c r="E105" s="6" t="s">
        <v>1738</v>
      </c>
      <c r="F105" s="6">
        <v>20132793000</v>
      </c>
      <c r="G105" s="7" t="s">
        <v>284</v>
      </c>
      <c r="H105" s="7" t="s">
        <v>1566</v>
      </c>
      <c r="I105" s="8">
        <v>21076</v>
      </c>
      <c r="J105" s="7" t="s">
        <v>125</v>
      </c>
      <c r="K105" s="7" t="s">
        <v>37</v>
      </c>
      <c r="L105" s="7" t="s">
        <v>28</v>
      </c>
      <c r="M105" s="8">
        <v>44725</v>
      </c>
      <c r="N105" s="8">
        <v>44985</v>
      </c>
      <c r="O105" s="6">
        <v>728</v>
      </c>
      <c r="P105" s="7" t="s">
        <v>69</v>
      </c>
      <c r="Q105" s="7" t="s">
        <v>30</v>
      </c>
      <c r="R105" s="7" t="s">
        <v>31</v>
      </c>
      <c r="S105" s="7" t="s">
        <v>43</v>
      </c>
      <c r="T105" s="9"/>
      <c r="U105" s="6">
        <v>46</v>
      </c>
      <c r="V105" s="9"/>
      <c r="W105" s="9"/>
    </row>
    <row r="106" spans="1:23" ht="12.75" hidden="1">
      <c r="A106" s="6">
        <v>107032</v>
      </c>
      <c r="B106" s="5">
        <v>24823</v>
      </c>
      <c r="C106" s="6">
        <v>396</v>
      </c>
      <c r="D106" s="6">
        <v>24823</v>
      </c>
      <c r="E106" s="6" t="s">
        <v>1737</v>
      </c>
      <c r="F106" s="6">
        <v>20315883432</v>
      </c>
      <c r="G106" s="7" t="s">
        <v>284</v>
      </c>
      <c r="H106" s="7" t="s">
        <v>285</v>
      </c>
      <c r="I106" s="8">
        <v>31149</v>
      </c>
      <c r="J106" s="7" t="s">
        <v>120</v>
      </c>
      <c r="K106" s="7" t="s">
        <v>37</v>
      </c>
      <c r="L106" s="7" t="s">
        <v>28</v>
      </c>
      <c r="M106" s="8">
        <v>43228</v>
      </c>
      <c r="N106" s="9"/>
      <c r="O106" s="6">
        <v>757</v>
      </c>
      <c r="P106" s="7" t="s">
        <v>56</v>
      </c>
      <c r="Q106" s="7" t="s">
        <v>42</v>
      </c>
      <c r="R106" s="7" t="s">
        <v>31</v>
      </c>
      <c r="S106" s="7" t="s">
        <v>43</v>
      </c>
      <c r="T106" s="7" t="s">
        <v>44</v>
      </c>
      <c r="U106" s="6">
        <v>14</v>
      </c>
      <c r="V106" s="9"/>
      <c r="W106" s="9"/>
    </row>
    <row r="107" spans="1:23" ht="12.75">
      <c r="A107" s="6">
        <v>119844</v>
      </c>
      <c r="B107" s="5">
        <v>29231</v>
      </c>
      <c r="C107" s="6">
        <v>396</v>
      </c>
      <c r="D107" s="6">
        <v>29231</v>
      </c>
      <c r="E107" s="6" t="s">
        <v>1741</v>
      </c>
      <c r="F107" s="6">
        <v>27382751138</v>
      </c>
      <c r="G107" s="7" t="s">
        <v>1739</v>
      </c>
      <c r="H107" s="7" t="s">
        <v>1740</v>
      </c>
      <c r="I107" s="8">
        <v>34530</v>
      </c>
      <c r="J107" s="7" t="s">
        <v>230</v>
      </c>
      <c r="K107" s="7" t="s">
        <v>27</v>
      </c>
      <c r="L107" s="7" t="s">
        <v>28</v>
      </c>
      <c r="M107" s="8">
        <v>44767</v>
      </c>
      <c r="N107" s="8">
        <v>45046</v>
      </c>
      <c r="O107" s="6">
        <v>768</v>
      </c>
      <c r="P107" s="7" t="s">
        <v>61</v>
      </c>
      <c r="Q107" s="7" t="s">
        <v>30</v>
      </c>
      <c r="R107" s="7" t="s">
        <v>31</v>
      </c>
      <c r="S107" s="7" t="s">
        <v>62</v>
      </c>
      <c r="T107" s="7" t="s">
        <v>44</v>
      </c>
      <c r="U107" s="6">
        <v>5</v>
      </c>
      <c r="V107" s="9"/>
      <c r="W107" s="9"/>
    </row>
    <row r="108" spans="1:23" ht="12.75" hidden="1">
      <c r="A108" s="6">
        <v>99788</v>
      </c>
      <c r="B108" s="5">
        <v>23573</v>
      </c>
      <c r="C108" s="6">
        <v>396</v>
      </c>
      <c r="D108" s="6">
        <v>23573</v>
      </c>
      <c r="E108" s="6" t="s">
        <v>1742</v>
      </c>
      <c r="F108" s="6">
        <v>27235184112</v>
      </c>
      <c r="G108" s="7" t="s">
        <v>290</v>
      </c>
      <c r="H108" s="7" t="s">
        <v>291</v>
      </c>
      <c r="I108" s="8">
        <v>26994</v>
      </c>
      <c r="J108" s="7" t="s">
        <v>283</v>
      </c>
      <c r="K108" s="7" t="s">
        <v>27</v>
      </c>
      <c r="L108" s="7" t="s">
        <v>48</v>
      </c>
      <c r="M108" s="8">
        <v>42584</v>
      </c>
      <c r="N108" s="9"/>
      <c r="O108" s="6">
        <v>3</v>
      </c>
      <c r="P108" s="7" t="s">
        <v>66</v>
      </c>
      <c r="Q108" s="7" t="s">
        <v>50</v>
      </c>
      <c r="R108" s="7" t="s">
        <v>51</v>
      </c>
      <c r="S108" s="7" t="s">
        <v>52</v>
      </c>
      <c r="T108" s="9"/>
      <c r="U108" s="6">
        <v>18</v>
      </c>
      <c r="V108" s="9"/>
      <c r="W108" s="9"/>
    </row>
    <row r="109" spans="1:23" ht="12.75" hidden="1">
      <c r="A109" s="6">
        <v>119442</v>
      </c>
      <c r="B109" s="5">
        <v>21024</v>
      </c>
      <c r="C109" s="6">
        <v>396</v>
      </c>
      <c r="D109" s="6">
        <v>21024</v>
      </c>
      <c r="E109" s="6" t="s">
        <v>1743</v>
      </c>
      <c r="F109" s="6">
        <v>27266386481</v>
      </c>
      <c r="G109" s="7" t="s">
        <v>293</v>
      </c>
      <c r="H109" s="7" t="s">
        <v>168</v>
      </c>
      <c r="I109" s="8">
        <v>28599</v>
      </c>
      <c r="J109" s="7" t="s">
        <v>154</v>
      </c>
      <c r="K109" s="7" t="s">
        <v>27</v>
      </c>
      <c r="L109" s="7" t="s">
        <v>28</v>
      </c>
      <c r="M109" s="8">
        <v>44774</v>
      </c>
      <c r="N109" s="8">
        <v>45138</v>
      </c>
      <c r="O109" s="6">
        <v>737</v>
      </c>
      <c r="P109" s="7" t="s">
        <v>29</v>
      </c>
      <c r="Q109" s="7" t="s">
        <v>30</v>
      </c>
      <c r="R109" s="7" t="s">
        <v>31</v>
      </c>
      <c r="S109" s="7" t="s">
        <v>32</v>
      </c>
      <c r="T109" s="9"/>
      <c r="U109" s="6">
        <v>13</v>
      </c>
      <c r="V109" s="9"/>
      <c r="W109" s="9"/>
    </row>
    <row r="110" spans="1:23" ht="12.75" hidden="1">
      <c r="A110" s="6">
        <v>118722</v>
      </c>
      <c r="B110" s="5">
        <v>28710</v>
      </c>
      <c r="C110" s="6">
        <v>396</v>
      </c>
      <c r="D110" s="6">
        <v>28710</v>
      </c>
      <c r="E110" s="6" t="s">
        <v>1744</v>
      </c>
      <c r="F110" s="6">
        <v>23341592569</v>
      </c>
      <c r="G110" s="7" t="s">
        <v>294</v>
      </c>
      <c r="H110" s="7" t="s">
        <v>295</v>
      </c>
      <c r="I110" s="8">
        <v>32860</v>
      </c>
      <c r="J110" s="7" t="s">
        <v>55</v>
      </c>
      <c r="K110" s="7" t="s">
        <v>37</v>
      </c>
      <c r="L110" s="7" t="s">
        <v>28</v>
      </c>
      <c r="M110" s="8">
        <v>44677</v>
      </c>
      <c r="N110" s="8">
        <v>46502</v>
      </c>
      <c r="O110" s="6">
        <v>739</v>
      </c>
      <c r="P110" s="7" t="s">
        <v>38</v>
      </c>
      <c r="Q110" s="7" t="s">
        <v>57</v>
      </c>
      <c r="R110" s="7" t="s">
        <v>31</v>
      </c>
      <c r="S110" s="7" t="s">
        <v>43</v>
      </c>
      <c r="T110" s="9"/>
      <c r="U110" s="6">
        <v>7</v>
      </c>
      <c r="V110" s="9"/>
      <c r="W110" s="9"/>
    </row>
    <row r="111" spans="1:23" ht="12.75" hidden="1">
      <c r="A111" s="6">
        <v>119479</v>
      </c>
      <c r="B111" s="5">
        <v>30384</v>
      </c>
      <c r="C111" s="6">
        <v>396</v>
      </c>
      <c r="D111" s="6">
        <v>30384</v>
      </c>
      <c r="E111" s="6" t="s">
        <v>1745</v>
      </c>
      <c r="F111" s="6">
        <v>27185095393</v>
      </c>
      <c r="G111" s="7" t="s">
        <v>297</v>
      </c>
      <c r="H111" s="7" t="s">
        <v>298</v>
      </c>
      <c r="I111" s="8">
        <v>24706</v>
      </c>
      <c r="J111" s="7" t="s">
        <v>500</v>
      </c>
      <c r="K111" s="7" t="s">
        <v>27</v>
      </c>
      <c r="L111" s="7" t="s">
        <v>28</v>
      </c>
      <c r="M111" s="8">
        <v>44813</v>
      </c>
      <c r="N111" s="8">
        <v>45177</v>
      </c>
      <c r="O111" s="6">
        <v>709</v>
      </c>
      <c r="P111" s="7" t="s">
        <v>29</v>
      </c>
      <c r="Q111" s="7" t="s">
        <v>57</v>
      </c>
      <c r="R111" s="7" t="s">
        <v>31</v>
      </c>
      <c r="S111" s="7" t="s">
        <v>32</v>
      </c>
      <c r="T111" s="9"/>
      <c r="U111" s="6">
        <v>17</v>
      </c>
      <c r="V111" s="9"/>
      <c r="W111" s="9"/>
    </row>
    <row r="112" spans="1:23" ht="12.75" hidden="1">
      <c r="A112" s="6">
        <v>93564</v>
      </c>
      <c r="B112" s="5">
        <v>14770</v>
      </c>
      <c r="C112" s="6">
        <v>396</v>
      </c>
      <c r="D112" s="6">
        <v>14770</v>
      </c>
      <c r="E112" s="6" t="s">
        <v>1746</v>
      </c>
      <c r="F112" s="6">
        <v>20143514014</v>
      </c>
      <c r="G112" s="7" t="s">
        <v>299</v>
      </c>
      <c r="H112" s="7" t="s">
        <v>300</v>
      </c>
      <c r="I112" s="8">
        <v>22311</v>
      </c>
      <c r="J112" s="7" t="s">
        <v>95</v>
      </c>
      <c r="K112" s="7" t="s">
        <v>37</v>
      </c>
      <c r="L112" s="7" t="s">
        <v>28</v>
      </c>
      <c r="M112" s="8">
        <v>41332</v>
      </c>
      <c r="N112" s="8">
        <v>45016</v>
      </c>
      <c r="O112" s="6">
        <v>716</v>
      </c>
      <c r="P112" s="7" t="s">
        <v>29</v>
      </c>
      <c r="Q112" s="7" t="s">
        <v>42</v>
      </c>
      <c r="R112" s="7" t="s">
        <v>31</v>
      </c>
      <c r="S112" s="7" t="s">
        <v>43</v>
      </c>
      <c r="T112" s="7" t="s">
        <v>44</v>
      </c>
      <c r="U112" s="6">
        <v>31</v>
      </c>
      <c r="V112" s="9"/>
      <c r="W112" s="9"/>
    </row>
    <row r="113" spans="1:23" ht="12.75">
      <c r="A113" s="6">
        <v>112918</v>
      </c>
      <c r="B113" s="5">
        <v>29823</v>
      </c>
      <c r="C113" s="6">
        <v>396</v>
      </c>
      <c r="D113" s="6">
        <v>29823</v>
      </c>
      <c r="E113" s="6" t="s">
        <v>1749</v>
      </c>
      <c r="F113" s="6">
        <v>20391386359</v>
      </c>
      <c r="G113" s="7" t="s">
        <v>1747</v>
      </c>
      <c r="H113" s="7" t="s">
        <v>1748</v>
      </c>
      <c r="I113" s="8">
        <v>34878</v>
      </c>
      <c r="J113" s="7" t="s">
        <v>321</v>
      </c>
      <c r="K113" s="7" t="s">
        <v>37</v>
      </c>
      <c r="L113" s="7" t="s">
        <v>28</v>
      </c>
      <c r="M113" s="8">
        <v>43739</v>
      </c>
      <c r="N113" s="8">
        <v>44985</v>
      </c>
      <c r="O113" s="6">
        <v>768</v>
      </c>
      <c r="P113" s="7" t="s">
        <v>61</v>
      </c>
      <c r="Q113" s="7" t="s">
        <v>30</v>
      </c>
      <c r="R113" s="7" t="s">
        <v>31</v>
      </c>
      <c r="S113" s="7" t="s">
        <v>62</v>
      </c>
      <c r="T113" s="7" t="s">
        <v>44</v>
      </c>
      <c r="U113" s="6">
        <v>4</v>
      </c>
      <c r="V113" s="9"/>
      <c r="W113" s="9"/>
    </row>
    <row r="114" spans="1:23" ht="12.75">
      <c r="A114" s="6">
        <v>117438</v>
      </c>
      <c r="B114" s="5">
        <v>30327</v>
      </c>
      <c r="C114" s="6">
        <v>396</v>
      </c>
      <c r="D114" s="6">
        <v>30327</v>
      </c>
      <c r="E114" s="6" t="s">
        <v>1752</v>
      </c>
      <c r="F114" s="6">
        <v>20410593468</v>
      </c>
      <c r="G114" s="7" t="s">
        <v>1750</v>
      </c>
      <c r="H114" s="7" t="s">
        <v>1751</v>
      </c>
      <c r="I114" s="8">
        <v>35862</v>
      </c>
      <c r="J114" s="7" t="s">
        <v>117</v>
      </c>
      <c r="K114" s="7" t="s">
        <v>37</v>
      </c>
      <c r="L114" s="7" t="s">
        <v>28</v>
      </c>
      <c r="M114" s="8">
        <v>44634</v>
      </c>
      <c r="N114" s="8">
        <v>44985</v>
      </c>
      <c r="O114" s="6">
        <v>768</v>
      </c>
      <c r="P114" s="7" t="s">
        <v>61</v>
      </c>
      <c r="Q114" s="7" t="s">
        <v>30</v>
      </c>
      <c r="R114" s="7" t="s">
        <v>31</v>
      </c>
      <c r="S114" s="7" t="s">
        <v>62</v>
      </c>
      <c r="T114" s="7" t="s">
        <v>44</v>
      </c>
      <c r="U114" s="6">
        <v>3</v>
      </c>
      <c r="V114" s="9"/>
      <c r="W114" s="9"/>
    </row>
    <row r="115" spans="1:23" ht="12.75">
      <c r="A115" s="6">
        <v>119101</v>
      </c>
      <c r="B115" s="5">
        <v>29233</v>
      </c>
      <c r="C115" s="6">
        <v>396</v>
      </c>
      <c r="D115" s="6">
        <v>29233</v>
      </c>
      <c r="E115" s="6" t="s">
        <v>1754</v>
      </c>
      <c r="F115" s="6">
        <v>27367436668</v>
      </c>
      <c r="G115" s="7" t="s">
        <v>301</v>
      </c>
      <c r="H115" s="7" t="s">
        <v>1753</v>
      </c>
      <c r="I115" s="8">
        <v>33724</v>
      </c>
      <c r="J115" s="7" t="s">
        <v>156</v>
      </c>
      <c r="K115" s="7" t="s">
        <v>37</v>
      </c>
      <c r="L115" s="7" t="s">
        <v>28</v>
      </c>
      <c r="M115" s="8">
        <v>44749</v>
      </c>
      <c r="N115" s="8">
        <v>45046</v>
      </c>
      <c r="O115" s="6">
        <v>768</v>
      </c>
      <c r="P115" s="7" t="s">
        <v>61</v>
      </c>
      <c r="Q115" s="7" t="s">
        <v>30</v>
      </c>
      <c r="R115" s="7" t="s">
        <v>31</v>
      </c>
      <c r="S115" s="7" t="s">
        <v>62</v>
      </c>
      <c r="T115" s="7" t="s">
        <v>44</v>
      </c>
      <c r="U115" s="6">
        <v>6</v>
      </c>
      <c r="V115" s="9"/>
      <c r="W115" s="9"/>
    </row>
    <row r="116" spans="1:23" ht="12.75" hidden="1">
      <c r="A116" s="6">
        <v>106706</v>
      </c>
      <c r="B116" s="5">
        <v>11898</v>
      </c>
      <c r="C116" s="6">
        <v>396</v>
      </c>
      <c r="D116" s="6">
        <v>11898</v>
      </c>
      <c r="E116" s="6" t="s">
        <v>1757</v>
      </c>
      <c r="F116" s="6">
        <v>27143595450</v>
      </c>
      <c r="G116" s="7" t="s">
        <v>303</v>
      </c>
      <c r="H116" s="7" t="s">
        <v>1756</v>
      </c>
      <c r="I116" s="8">
        <v>22474</v>
      </c>
      <c r="J116" s="7" t="s">
        <v>41</v>
      </c>
      <c r="K116" s="7" t="s">
        <v>27</v>
      </c>
      <c r="L116" s="7" t="s">
        <v>28</v>
      </c>
      <c r="M116" s="8">
        <v>43227</v>
      </c>
      <c r="N116" s="8">
        <v>45052</v>
      </c>
      <c r="O116" s="6">
        <v>705</v>
      </c>
      <c r="P116" s="7" t="s">
        <v>69</v>
      </c>
      <c r="Q116" s="7" t="s">
        <v>57</v>
      </c>
      <c r="R116" s="7" t="s">
        <v>31</v>
      </c>
      <c r="S116" s="7" t="s">
        <v>43</v>
      </c>
      <c r="T116" s="9"/>
      <c r="U116" s="6">
        <v>40</v>
      </c>
      <c r="V116" s="9"/>
      <c r="W116" s="9"/>
    </row>
    <row r="117" spans="1:23" ht="12.75" hidden="1">
      <c r="A117" s="6">
        <v>117142</v>
      </c>
      <c r="B117" s="5">
        <v>14202</v>
      </c>
      <c r="C117" s="6">
        <v>396</v>
      </c>
      <c r="D117" s="6">
        <v>14202</v>
      </c>
      <c r="E117" s="6" t="s">
        <v>1755</v>
      </c>
      <c r="F117" s="6">
        <v>23164251799</v>
      </c>
      <c r="G117" s="7" t="s">
        <v>303</v>
      </c>
      <c r="H117" s="7" t="s">
        <v>304</v>
      </c>
      <c r="I117" s="8">
        <v>23092</v>
      </c>
      <c r="J117" s="7" t="s">
        <v>84</v>
      </c>
      <c r="K117" s="7" t="s">
        <v>37</v>
      </c>
      <c r="L117" s="7" t="s">
        <v>28</v>
      </c>
      <c r="M117" s="8">
        <v>44646</v>
      </c>
      <c r="N117" s="8">
        <v>44985</v>
      </c>
      <c r="O117" s="6">
        <v>706</v>
      </c>
      <c r="P117" s="7" t="s">
        <v>33</v>
      </c>
      <c r="Q117" s="7" t="s">
        <v>57</v>
      </c>
      <c r="R117" s="7" t="s">
        <v>31</v>
      </c>
      <c r="S117" s="7" t="s">
        <v>32</v>
      </c>
      <c r="T117" s="9"/>
      <c r="U117" s="6">
        <v>38</v>
      </c>
      <c r="V117" s="9"/>
      <c r="W117" s="9"/>
    </row>
    <row r="118" spans="1:23" ht="12.75" hidden="1">
      <c r="A118" s="6">
        <v>120388</v>
      </c>
      <c r="B118" s="5">
        <v>14202</v>
      </c>
      <c r="C118" s="6">
        <v>396</v>
      </c>
      <c r="D118" s="6">
        <v>14202</v>
      </c>
      <c r="E118" s="6" t="s">
        <v>1755</v>
      </c>
      <c r="F118" s="6">
        <v>23164251799</v>
      </c>
      <c r="G118" s="7" t="s">
        <v>303</v>
      </c>
      <c r="H118" s="7" t="s">
        <v>304</v>
      </c>
      <c r="I118" s="8">
        <v>23092</v>
      </c>
      <c r="J118" s="7" t="s">
        <v>84</v>
      </c>
      <c r="K118" s="7" t="s">
        <v>37</v>
      </c>
      <c r="L118" s="7" t="s">
        <v>28</v>
      </c>
      <c r="M118" s="8">
        <v>44774</v>
      </c>
      <c r="N118" s="8">
        <v>45473</v>
      </c>
      <c r="O118" s="6">
        <v>730</v>
      </c>
      <c r="P118" s="7" t="s">
        <v>33</v>
      </c>
      <c r="Q118" s="7" t="s">
        <v>30</v>
      </c>
      <c r="R118" s="7" t="s">
        <v>31</v>
      </c>
      <c r="S118" s="7" t="s">
        <v>32</v>
      </c>
      <c r="T118" s="9"/>
      <c r="U118" s="6">
        <v>38</v>
      </c>
      <c r="V118" s="9"/>
      <c r="W118" s="9"/>
    </row>
    <row r="119" spans="1:23" ht="12.75" hidden="1">
      <c r="A119" s="6">
        <v>115756</v>
      </c>
      <c r="B119" s="5">
        <v>21172</v>
      </c>
      <c r="C119" s="6">
        <v>396</v>
      </c>
      <c r="D119" s="6">
        <v>21172</v>
      </c>
      <c r="E119" s="6" t="s">
        <v>1758</v>
      </c>
      <c r="F119" s="6">
        <v>20271608722</v>
      </c>
      <c r="G119" s="7" t="s">
        <v>305</v>
      </c>
      <c r="H119" s="7" t="s">
        <v>306</v>
      </c>
      <c r="I119" s="8">
        <v>29033</v>
      </c>
      <c r="J119" s="7" t="s">
        <v>208</v>
      </c>
      <c r="K119" s="7" t="s">
        <v>37</v>
      </c>
      <c r="L119" s="7" t="s">
        <v>28</v>
      </c>
      <c r="M119" s="8">
        <v>44448</v>
      </c>
      <c r="N119" s="8">
        <v>45016</v>
      </c>
      <c r="O119" s="6">
        <v>741</v>
      </c>
      <c r="P119" s="7" t="s">
        <v>38</v>
      </c>
      <c r="Q119" s="7" t="s">
        <v>30</v>
      </c>
      <c r="R119" s="7" t="s">
        <v>31</v>
      </c>
      <c r="S119" s="7" t="s">
        <v>32</v>
      </c>
      <c r="T119" s="9"/>
      <c r="U119" s="6">
        <v>6</v>
      </c>
      <c r="V119" s="9"/>
      <c r="W119" s="9"/>
    </row>
    <row r="120" spans="1:23" ht="12.75" hidden="1">
      <c r="A120" s="6">
        <v>121323</v>
      </c>
      <c r="B120" s="5">
        <v>28696</v>
      </c>
      <c r="C120" s="6">
        <v>396</v>
      </c>
      <c r="D120" s="6">
        <v>28696</v>
      </c>
      <c r="E120" s="6" t="s">
        <v>1760</v>
      </c>
      <c r="F120" s="6">
        <v>27292135691</v>
      </c>
      <c r="G120" s="7" t="s">
        <v>308</v>
      </c>
      <c r="H120" s="7" t="s">
        <v>309</v>
      </c>
      <c r="I120" s="8">
        <v>29935</v>
      </c>
      <c r="J120" s="7" t="s">
        <v>78</v>
      </c>
      <c r="K120" s="7" t="s">
        <v>27</v>
      </c>
      <c r="L120" s="7" t="s">
        <v>28</v>
      </c>
      <c r="M120" s="8">
        <v>44833</v>
      </c>
      <c r="N120" s="8">
        <v>45077</v>
      </c>
      <c r="O120" s="6">
        <v>741</v>
      </c>
      <c r="P120" s="7" t="s">
        <v>38</v>
      </c>
      <c r="Q120" s="7" t="s">
        <v>30</v>
      </c>
      <c r="R120" s="7" t="s">
        <v>31</v>
      </c>
      <c r="S120" s="7" t="s">
        <v>32</v>
      </c>
      <c r="T120" s="9"/>
      <c r="U120" s="6">
        <v>2</v>
      </c>
      <c r="V120" s="9"/>
      <c r="W120" s="9"/>
    </row>
    <row r="121" spans="1:23" ht="12.75" hidden="1">
      <c r="A121" s="6">
        <v>73770</v>
      </c>
      <c r="B121" s="5">
        <v>13695</v>
      </c>
      <c r="C121" s="6">
        <v>396</v>
      </c>
      <c r="D121" s="6">
        <v>13695</v>
      </c>
      <c r="E121" s="6" t="s">
        <v>1762</v>
      </c>
      <c r="F121" s="6">
        <v>20147872144</v>
      </c>
      <c r="G121" s="7" t="s">
        <v>311</v>
      </c>
      <c r="H121" s="7" t="s">
        <v>312</v>
      </c>
      <c r="I121" s="8">
        <v>22624</v>
      </c>
      <c r="J121" s="7" t="s">
        <v>41</v>
      </c>
      <c r="K121" s="7" t="s">
        <v>37</v>
      </c>
      <c r="L121" s="7" t="s">
        <v>28</v>
      </c>
      <c r="M121" s="8">
        <v>40844</v>
      </c>
      <c r="N121" s="8">
        <v>45016</v>
      </c>
      <c r="O121" s="6">
        <v>734</v>
      </c>
      <c r="P121" s="7" t="s">
        <v>56</v>
      </c>
      <c r="Q121" s="7" t="s">
        <v>57</v>
      </c>
      <c r="R121" s="7" t="s">
        <v>31</v>
      </c>
      <c r="S121" s="7" t="s">
        <v>32</v>
      </c>
      <c r="T121" s="9"/>
      <c r="U121" s="6">
        <v>35</v>
      </c>
      <c r="V121" s="9"/>
      <c r="W121" s="9"/>
    </row>
    <row r="122" spans="1:23" ht="12.75" hidden="1">
      <c r="A122" s="6">
        <v>99795</v>
      </c>
      <c r="B122" s="5">
        <v>21208</v>
      </c>
      <c r="C122" s="6">
        <v>396</v>
      </c>
      <c r="D122" s="6">
        <v>21208</v>
      </c>
      <c r="E122" s="6" t="s">
        <v>1761</v>
      </c>
      <c r="F122" s="6">
        <v>23179479524</v>
      </c>
      <c r="G122" s="7" t="s">
        <v>311</v>
      </c>
      <c r="H122" s="7" t="s">
        <v>313</v>
      </c>
      <c r="I122" s="8">
        <v>24235</v>
      </c>
      <c r="J122" s="7" t="s">
        <v>97</v>
      </c>
      <c r="K122" s="7" t="s">
        <v>27</v>
      </c>
      <c r="L122" s="7" t="s">
        <v>48</v>
      </c>
      <c r="M122" s="8">
        <v>42584</v>
      </c>
      <c r="N122" s="9"/>
      <c r="O122" s="6">
        <v>3</v>
      </c>
      <c r="P122" s="7" t="s">
        <v>66</v>
      </c>
      <c r="Q122" s="7" t="s">
        <v>50</v>
      </c>
      <c r="R122" s="7" t="s">
        <v>51</v>
      </c>
      <c r="S122" s="7" t="s">
        <v>52</v>
      </c>
      <c r="T122" s="9"/>
      <c r="U122" s="6">
        <v>23</v>
      </c>
      <c r="V122" s="9"/>
      <c r="W122" s="9"/>
    </row>
    <row r="123" spans="1:23" ht="12.75">
      <c r="A123" s="6">
        <v>116946</v>
      </c>
      <c r="B123" s="5">
        <v>30284</v>
      </c>
      <c r="C123" s="6">
        <v>396</v>
      </c>
      <c r="D123" s="6">
        <v>30284</v>
      </c>
      <c r="E123" s="6" t="s">
        <v>1765</v>
      </c>
      <c r="F123" s="6">
        <v>23391994099</v>
      </c>
      <c r="G123" s="7" t="s">
        <v>1763</v>
      </c>
      <c r="H123" s="7" t="s">
        <v>1764</v>
      </c>
      <c r="I123" s="8">
        <v>35334</v>
      </c>
      <c r="J123" s="7" t="s">
        <v>111</v>
      </c>
      <c r="K123" s="7" t="s">
        <v>37</v>
      </c>
      <c r="L123" s="7" t="s">
        <v>28</v>
      </c>
      <c r="M123" s="8">
        <v>44491</v>
      </c>
      <c r="N123" s="8">
        <v>45046</v>
      </c>
      <c r="O123" s="6">
        <v>768</v>
      </c>
      <c r="P123" s="7" t="s">
        <v>61</v>
      </c>
      <c r="Q123" s="7" t="s">
        <v>30</v>
      </c>
      <c r="R123" s="7" t="s">
        <v>31</v>
      </c>
      <c r="S123" s="7" t="s">
        <v>62</v>
      </c>
      <c r="T123" s="9"/>
      <c r="U123" s="6">
        <v>2</v>
      </c>
      <c r="V123" s="9"/>
      <c r="W123" s="9"/>
    </row>
    <row r="124" spans="1:23" ht="12.75">
      <c r="A124" s="6">
        <v>118790</v>
      </c>
      <c r="B124" s="5">
        <v>31516</v>
      </c>
      <c r="C124" s="6">
        <v>396</v>
      </c>
      <c r="D124" s="6">
        <v>31516</v>
      </c>
      <c r="E124" s="6" t="s">
        <v>1766</v>
      </c>
      <c r="F124" s="6">
        <v>23434994659</v>
      </c>
      <c r="G124" s="7" t="s">
        <v>1486</v>
      </c>
      <c r="H124" s="7" t="s">
        <v>1487</v>
      </c>
      <c r="I124" s="8">
        <v>37115</v>
      </c>
      <c r="J124" s="7" t="s">
        <v>161</v>
      </c>
      <c r="K124" s="7" t="s">
        <v>37</v>
      </c>
      <c r="L124" s="7" t="s">
        <v>28</v>
      </c>
      <c r="M124" s="8">
        <v>44652</v>
      </c>
      <c r="N124" s="8">
        <v>44985</v>
      </c>
      <c r="O124" s="6">
        <v>768</v>
      </c>
      <c r="P124" s="7" t="s">
        <v>61</v>
      </c>
      <c r="Q124" s="7" t="s">
        <v>30</v>
      </c>
      <c r="R124" s="7" t="s">
        <v>31</v>
      </c>
      <c r="S124" s="7" t="s">
        <v>62</v>
      </c>
      <c r="T124" s="9"/>
      <c r="U124" s="6">
        <v>0</v>
      </c>
      <c r="V124" s="9"/>
      <c r="W124" s="9"/>
    </row>
    <row r="125" spans="1:23" ht="12.75" hidden="1">
      <c r="A125" s="6">
        <v>118190</v>
      </c>
      <c r="B125" s="5">
        <v>29563</v>
      </c>
      <c r="C125" s="6">
        <v>396</v>
      </c>
      <c r="D125" s="6">
        <v>29563</v>
      </c>
      <c r="E125" s="6" t="s">
        <v>1767</v>
      </c>
      <c r="F125" s="6">
        <v>27346030068</v>
      </c>
      <c r="G125" s="7" t="s">
        <v>315</v>
      </c>
      <c r="H125" s="7" t="s">
        <v>316</v>
      </c>
      <c r="I125" s="8">
        <v>33123</v>
      </c>
      <c r="J125" s="7" t="s">
        <v>463</v>
      </c>
      <c r="K125" s="7" t="s">
        <v>27</v>
      </c>
      <c r="L125" s="7" t="s">
        <v>28</v>
      </c>
      <c r="M125" s="8">
        <v>44735</v>
      </c>
      <c r="N125" s="8">
        <v>44985</v>
      </c>
      <c r="O125" s="6">
        <v>740</v>
      </c>
      <c r="P125" s="7" t="s">
        <v>38</v>
      </c>
      <c r="Q125" s="7" t="s">
        <v>42</v>
      </c>
      <c r="R125" s="7" t="s">
        <v>31</v>
      </c>
      <c r="S125" s="7" t="s">
        <v>32</v>
      </c>
      <c r="T125" s="9"/>
      <c r="U125" s="6">
        <v>5</v>
      </c>
      <c r="V125" s="9"/>
      <c r="W125" s="9"/>
    </row>
    <row r="126" spans="1:23" ht="12.75" hidden="1">
      <c r="A126" s="6">
        <v>118723</v>
      </c>
      <c r="B126" s="5">
        <v>22955</v>
      </c>
      <c r="C126" s="6">
        <v>396</v>
      </c>
      <c r="D126" s="6">
        <v>22955</v>
      </c>
      <c r="E126" s="6" t="s">
        <v>1768</v>
      </c>
      <c r="F126" s="6">
        <v>20213291182</v>
      </c>
      <c r="G126" s="7" t="s">
        <v>322</v>
      </c>
      <c r="H126" s="7" t="s">
        <v>323</v>
      </c>
      <c r="I126" s="8">
        <v>25755</v>
      </c>
      <c r="J126" s="7" t="s">
        <v>248</v>
      </c>
      <c r="K126" s="7" t="s">
        <v>37</v>
      </c>
      <c r="L126" s="7" t="s">
        <v>28</v>
      </c>
      <c r="M126" s="8">
        <v>44708</v>
      </c>
      <c r="N126" s="8">
        <v>45072</v>
      </c>
      <c r="O126" s="6">
        <v>705</v>
      </c>
      <c r="P126" s="7" t="s">
        <v>69</v>
      </c>
      <c r="Q126" s="7" t="s">
        <v>57</v>
      </c>
      <c r="R126" s="7" t="s">
        <v>31</v>
      </c>
      <c r="S126" s="7" t="s">
        <v>32</v>
      </c>
      <c r="T126" s="9"/>
      <c r="U126" s="6">
        <v>19</v>
      </c>
      <c r="V126" s="9"/>
      <c r="W126" s="9"/>
    </row>
    <row r="127" spans="1:23" ht="12.75" hidden="1">
      <c r="A127" s="6">
        <v>119528</v>
      </c>
      <c r="B127" s="5">
        <v>22955</v>
      </c>
      <c r="C127" s="6">
        <v>396</v>
      </c>
      <c r="D127" s="6">
        <v>22955</v>
      </c>
      <c r="E127" s="6" t="s">
        <v>1768</v>
      </c>
      <c r="F127" s="6">
        <v>20213291182</v>
      </c>
      <c r="G127" s="7" t="s">
        <v>322</v>
      </c>
      <c r="H127" s="7" t="s">
        <v>323</v>
      </c>
      <c r="I127" s="8">
        <v>25755</v>
      </c>
      <c r="J127" s="7" t="s">
        <v>248</v>
      </c>
      <c r="K127" s="7" t="s">
        <v>37</v>
      </c>
      <c r="L127" s="7" t="s">
        <v>28</v>
      </c>
      <c r="M127" s="8">
        <v>44774</v>
      </c>
      <c r="N127" s="8">
        <v>45473</v>
      </c>
      <c r="O127" s="6">
        <v>730</v>
      </c>
      <c r="P127" s="7" t="s">
        <v>33</v>
      </c>
      <c r="Q127" s="7" t="s">
        <v>30</v>
      </c>
      <c r="R127" s="7" t="s">
        <v>31</v>
      </c>
      <c r="S127" s="7" t="s">
        <v>32</v>
      </c>
      <c r="T127" s="9"/>
      <c r="U127" s="6">
        <v>19</v>
      </c>
      <c r="V127" s="9"/>
      <c r="W127" s="9"/>
    </row>
    <row r="128" spans="1:23" ht="12.75" hidden="1">
      <c r="A128" s="6">
        <v>108082</v>
      </c>
      <c r="B128" s="5">
        <v>23574</v>
      </c>
      <c r="C128" s="6">
        <v>396</v>
      </c>
      <c r="D128" s="6">
        <v>23574</v>
      </c>
      <c r="E128" s="6" t="s">
        <v>1770</v>
      </c>
      <c r="F128" s="6">
        <v>27282224807</v>
      </c>
      <c r="G128" s="7" t="s">
        <v>322</v>
      </c>
      <c r="H128" s="7" t="s">
        <v>324</v>
      </c>
      <c r="I128" s="8">
        <v>29440</v>
      </c>
      <c r="J128" s="7" t="s">
        <v>87</v>
      </c>
      <c r="K128" s="7" t="s">
        <v>27</v>
      </c>
      <c r="L128" s="7" t="s">
        <v>48</v>
      </c>
      <c r="M128" s="8">
        <v>43150</v>
      </c>
      <c r="N128" s="9"/>
      <c r="O128" s="6">
        <v>4</v>
      </c>
      <c r="P128" s="7" t="s">
        <v>75</v>
      </c>
      <c r="Q128" s="7" t="s">
        <v>50</v>
      </c>
      <c r="R128" s="7" t="s">
        <v>51</v>
      </c>
      <c r="S128" s="7" t="s">
        <v>52</v>
      </c>
      <c r="T128" s="9"/>
      <c r="U128" s="6">
        <v>18</v>
      </c>
      <c r="V128" s="9"/>
      <c r="W128" s="9"/>
    </row>
    <row r="129" spans="1:23" ht="12.75" hidden="1">
      <c r="A129" s="6">
        <v>113999</v>
      </c>
      <c r="B129" s="5">
        <v>26365</v>
      </c>
      <c r="C129" s="6">
        <v>396</v>
      </c>
      <c r="D129" s="6">
        <v>26365</v>
      </c>
      <c r="E129" s="6" t="s">
        <v>1769</v>
      </c>
      <c r="F129" s="6">
        <v>20272063231</v>
      </c>
      <c r="G129" s="7" t="s">
        <v>322</v>
      </c>
      <c r="H129" s="7" t="s">
        <v>251</v>
      </c>
      <c r="I129" s="8">
        <v>28919</v>
      </c>
      <c r="J129" s="7" t="s">
        <v>208</v>
      </c>
      <c r="K129" s="7" t="s">
        <v>37</v>
      </c>
      <c r="L129" s="7" t="s">
        <v>48</v>
      </c>
      <c r="M129" s="8">
        <v>43770</v>
      </c>
      <c r="N129" s="9"/>
      <c r="O129" s="6">
        <v>5</v>
      </c>
      <c r="P129" s="7" t="s">
        <v>49</v>
      </c>
      <c r="Q129" s="7" t="s">
        <v>50</v>
      </c>
      <c r="R129" s="7" t="s">
        <v>109</v>
      </c>
      <c r="S129" s="7" t="s">
        <v>52</v>
      </c>
      <c r="T129" s="9"/>
      <c r="U129" s="6">
        <v>12</v>
      </c>
      <c r="V129" s="9"/>
      <c r="W129" s="9"/>
    </row>
    <row r="130" spans="1:23" ht="12.75" hidden="1">
      <c r="A130" s="6">
        <v>118735</v>
      </c>
      <c r="B130" s="5">
        <v>22550</v>
      </c>
      <c r="C130" s="6">
        <v>396</v>
      </c>
      <c r="D130" s="6">
        <v>22550</v>
      </c>
      <c r="E130" s="6" t="s">
        <v>1771</v>
      </c>
      <c r="F130" s="6">
        <v>27294305977</v>
      </c>
      <c r="G130" s="7" t="s">
        <v>325</v>
      </c>
      <c r="H130" s="7" t="s">
        <v>326</v>
      </c>
      <c r="I130" s="8">
        <v>30054</v>
      </c>
      <c r="J130" s="7" t="s">
        <v>72</v>
      </c>
      <c r="K130" s="7" t="s">
        <v>27</v>
      </c>
      <c r="L130" s="7" t="s">
        <v>28</v>
      </c>
      <c r="M130" s="8">
        <v>44714</v>
      </c>
      <c r="N130" s="8">
        <v>46539</v>
      </c>
      <c r="O130" s="6">
        <v>739</v>
      </c>
      <c r="P130" s="7" t="s">
        <v>38</v>
      </c>
      <c r="Q130" s="7" t="s">
        <v>57</v>
      </c>
      <c r="R130" s="7" t="s">
        <v>31</v>
      </c>
      <c r="S130" s="7" t="s">
        <v>43</v>
      </c>
      <c r="T130" s="7" t="s">
        <v>44</v>
      </c>
      <c r="U130" s="6">
        <v>17</v>
      </c>
      <c r="V130" s="9"/>
      <c r="W130" s="9"/>
    </row>
    <row r="131" spans="1:23" ht="12.75">
      <c r="A131" s="6">
        <v>111383</v>
      </c>
      <c r="B131" s="5">
        <v>26923</v>
      </c>
      <c r="C131" s="6">
        <v>396</v>
      </c>
      <c r="D131" s="6">
        <v>26923</v>
      </c>
      <c r="E131" s="6" t="s">
        <v>1774</v>
      </c>
      <c r="F131" s="6">
        <v>20339366048</v>
      </c>
      <c r="G131" s="7" t="s">
        <v>1772</v>
      </c>
      <c r="H131" s="7" t="s">
        <v>1773</v>
      </c>
      <c r="I131" s="8">
        <v>32168</v>
      </c>
      <c r="J131" s="7" t="s">
        <v>47</v>
      </c>
      <c r="K131" s="7" t="s">
        <v>37</v>
      </c>
      <c r="L131" s="7" t="s">
        <v>28</v>
      </c>
      <c r="M131" s="8">
        <v>43650</v>
      </c>
      <c r="N131" s="8">
        <v>45016</v>
      </c>
      <c r="O131" s="6">
        <v>768</v>
      </c>
      <c r="P131" s="7" t="s">
        <v>61</v>
      </c>
      <c r="Q131" s="7" t="s">
        <v>30</v>
      </c>
      <c r="R131" s="7" t="s">
        <v>31</v>
      </c>
      <c r="S131" s="7" t="s">
        <v>62</v>
      </c>
      <c r="T131" s="7" t="s">
        <v>44</v>
      </c>
      <c r="U131" s="6">
        <v>10</v>
      </c>
      <c r="V131" s="9"/>
      <c r="W131" s="9"/>
    </row>
    <row r="132" spans="1:23" ht="12.75" hidden="1">
      <c r="A132" s="6">
        <v>114255</v>
      </c>
      <c r="B132" s="5">
        <v>18010</v>
      </c>
      <c r="C132" s="6">
        <v>396</v>
      </c>
      <c r="D132" s="6">
        <v>18010</v>
      </c>
      <c r="E132" s="6" t="s">
        <v>1775</v>
      </c>
      <c r="F132" s="6">
        <v>20126069600</v>
      </c>
      <c r="G132" s="7" t="s">
        <v>327</v>
      </c>
      <c r="H132" s="7" t="s">
        <v>328</v>
      </c>
      <c r="I132" s="8">
        <v>21536</v>
      </c>
      <c r="J132" s="7" t="s">
        <v>380</v>
      </c>
      <c r="K132" s="7" t="s">
        <v>37</v>
      </c>
      <c r="L132" s="7" t="s">
        <v>28</v>
      </c>
      <c r="M132" s="8">
        <v>44120</v>
      </c>
      <c r="N132" s="8">
        <v>44985</v>
      </c>
      <c r="O132" s="6">
        <v>706</v>
      </c>
      <c r="P132" s="7" t="s">
        <v>33</v>
      </c>
      <c r="Q132" s="7" t="s">
        <v>57</v>
      </c>
      <c r="R132" s="7" t="s">
        <v>31</v>
      </c>
      <c r="S132" s="7" t="s">
        <v>32</v>
      </c>
      <c r="T132" s="9"/>
      <c r="U132" s="6">
        <v>26</v>
      </c>
      <c r="V132" s="9"/>
      <c r="W132" s="9"/>
    </row>
    <row r="133" spans="1:23" ht="12.75" hidden="1">
      <c r="A133" s="6">
        <v>117741</v>
      </c>
      <c r="B133" s="5">
        <v>12158</v>
      </c>
      <c r="C133" s="6">
        <v>396</v>
      </c>
      <c r="D133" s="6">
        <v>12158</v>
      </c>
      <c r="E133" s="6" t="s">
        <v>1776</v>
      </c>
      <c r="F133" s="6">
        <v>20134897695</v>
      </c>
      <c r="G133" s="7" t="s">
        <v>329</v>
      </c>
      <c r="H133" s="7" t="s">
        <v>330</v>
      </c>
      <c r="I133" s="8">
        <v>21865</v>
      </c>
      <c r="J133" s="7" t="s">
        <v>200</v>
      </c>
      <c r="K133" s="7" t="s">
        <v>37</v>
      </c>
      <c r="L133" s="7" t="s">
        <v>209</v>
      </c>
      <c r="M133" s="8">
        <v>44698</v>
      </c>
      <c r="N133" s="8">
        <v>46158</v>
      </c>
      <c r="O133" s="6">
        <v>621</v>
      </c>
      <c r="P133" s="7" t="s">
        <v>331</v>
      </c>
      <c r="Q133" s="7" t="s">
        <v>57</v>
      </c>
      <c r="R133" s="7" t="s">
        <v>211</v>
      </c>
      <c r="S133" s="7" t="s">
        <v>212</v>
      </c>
      <c r="T133" s="9"/>
      <c r="U133" s="6">
        <v>39</v>
      </c>
      <c r="V133" s="9"/>
      <c r="W133" s="9"/>
    </row>
    <row r="134" spans="1:23" ht="12.75">
      <c r="A134" s="6">
        <v>117775</v>
      </c>
      <c r="B134" s="5">
        <v>31411</v>
      </c>
      <c r="C134" s="6">
        <v>396</v>
      </c>
      <c r="D134" s="6">
        <v>31411</v>
      </c>
      <c r="E134" s="6" t="s">
        <v>1777</v>
      </c>
      <c r="F134" s="6">
        <v>20434990263</v>
      </c>
      <c r="G134" s="7" t="s">
        <v>333</v>
      </c>
      <c r="H134" s="7" t="s">
        <v>334</v>
      </c>
      <c r="I134" s="8">
        <v>37093</v>
      </c>
      <c r="J134" s="7" t="s">
        <v>161</v>
      </c>
      <c r="K134" s="7" t="s">
        <v>37</v>
      </c>
      <c r="L134" s="7" t="s">
        <v>28</v>
      </c>
      <c r="M134" s="8">
        <v>44546</v>
      </c>
      <c r="N134" s="8">
        <v>44985</v>
      </c>
      <c r="O134" s="6">
        <v>768</v>
      </c>
      <c r="P134" s="7" t="s">
        <v>61</v>
      </c>
      <c r="Q134" s="7" t="s">
        <v>30</v>
      </c>
      <c r="R134" s="7" t="s">
        <v>31</v>
      </c>
      <c r="S134" s="7" t="s">
        <v>62</v>
      </c>
      <c r="T134" s="9"/>
      <c r="U134" s="6">
        <v>0</v>
      </c>
      <c r="V134" s="9"/>
      <c r="W134" s="9"/>
    </row>
    <row r="135" spans="1:23" ht="12.75" hidden="1">
      <c r="A135" s="6">
        <v>112480</v>
      </c>
      <c r="B135" s="5">
        <v>9912</v>
      </c>
      <c r="C135" s="6">
        <v>396</v>
      </c>
      <c r="D135" s="6">
        <v>9912</v>
      </c>
      <c r="E135" s="6" t="s">
        <v>1780</v>
      </c>
      <c r="F135" s="6">
        <v>27119098128</v>
      </c>
      <c r="G135" s="7" t="s">
        <v>337</v>
      </c>
      <c r="H135" s="7" t="s">
        <v>1779</v>
      </c>
      <c r="I135" s="8">
        <v>20364</v>
      </c>
      <c r="J135" s="7" t="s">
        <v>187</v>
      </c>
      <c r="K135" s="7" t="s">
        <v>27</v>
      </c>
      <c r="L135" s="7" t="s">
        <v>28</v>
      </c>
      <c r="M135" s="8">
        <v>43542</v>
      </c>
      <c r="N135" s="8">
        <v>45368</v>
      </c>
      <c r="O135" s="6">
        <v>705</v>
      </c>
      <c r="P135" s="7" t="s">
        <v>69</v>
      </c>
      <c r="Q135" s="7" t="s">
        <v>57</v>
      </c>
      <c r="R135" s="7" t="s">
        <v>31</v>
      </c>
      <c r="S135" s="7" t="s">
        <v>43</v>
      </c>
      <c r="T135" s="7" t="s">
        <v>44</v>
      </c>
      <c r="U135" s="6">
        <v>47</v>
      </c>
      <c r="V135" s="9"/>
      <c r="W135" s="9"/>
    </row>
    <row r="136" spans="1:23" ht="12.75" hidden="1">
      <c r="A136" s="6">
        <v>120824</v>
      </c>
      <c r="B136" s="5">
        <v>31778</v>
      </c>
      <c r="C136" s="6">
        <v>396</v>
      </c>
      <c r="D136" s="6">
        <v>31778</v>
      </c>
      <c r="E136" s="6" t="s">
        <v>1778</v>
      </c>
      <c r="F136" s="6">
        <v>20360640648</v>
      </c>
      <c r="G136" s="7" t="s">
        <v>337</v>
      </c>
      <c r="H136" s="7" t="s">
        <v>338</v>
      </c>
      <c r="I136" s="8">
        <v>33352</v>
      </c>
      <c r="J136" s="7" t="s">
        <v>218</v>
      </c>
      <c r="K136" s="7" t="s">
        <v>37</v>
      </c>
      <c r="L136" s="7" t="s">
        <v>28</v>
      </c>
      <c r="M136" s="8">
        <v>44848</v>
      </c>
      <c r="N136" s="8">
        <v>45212</v>
      </c>
      <c r="O136" s="6">
        <v>741</v>
      </c>
      <c r="P136" s="7" t="s">
        <v>38</v>
      </c>
      <c r="Q136" s="7" t="s">
        <v>30</v>
      </c>
      <c r="R136" s="7" t="s">
        <v>31</v>
      </c>
      <c r="S136" s="7" t="s">
        <v>32</v>
      </c>
      <c r="T136" s="9"/>
      <c r="U136" s="6">
        <v>0</v>
      </c>
      <c r="V136" s="9"/>
      <c r="W136" s="9"/>
    </row>
    <row r="137" spans="1:23" ht="12.75">
      <c r="A137" s="6">
        <v>121324</v>
      </c>
      <c r="B137" s="5">
        <v>31888</v>
      </c>
      <c r="C137" s="6">
        <v>396</v>
      </c>
      <c r="D137" s="6">
        <v>31888</v>
      </c>
      <c r="E137" s="6" t="s">
        <v>1783</v>
      </c>
      <c r="F137" s="6">
        <v>27424999313</v>
      </c>
      <c r="G137" s="7" t="s">
        <v>1781</v>
      </c>
      <c r="H137" s="7" t="s">
        <v>1782</v>
      </c>
      <c r="I137" s="8">
        <v>36589</v>
      </c>
      <c r="J137" s="7" t="s">
        <v>114</v>
      </c>
      <c r="K137" s="7" t="s">
        <v>27</v>
      </c>
      <c r="L137" s="7" t="s">
        <v>28</v>
      </c>
      <c r="M137" s="8">
        <v>44855</v>
      </c>
      <c r="N137" s="8">
        <v>45046</v>
      </c>
      <c r="O137" s="6">
        <v>768</v>
      </c>
      <c r="P137" s="7" t="s">
        <v>61</v>
      </c>
      <c r="Q137" s="7" t="s">
        <v>30</v>
      </c>
      <c r="R137" s="7" t="s">
        <v>31</v>
      </c>
      <c r="S137" s="7" t="s">
        <v>62</v>
      </c>
      <c r="T137" s="9"/>
      <c r="U137" s="6">
        <v>0</v>
      </c>
      <c r="V137" s="9"/>
      <c r="W137" s="9"/>
    </row>
    <row r="138" spans="1:23" ht="12.75" hidden="1">
      <c r="A138" s="6">
        <v>119845</v>
      </c>
      <c r="B138" s="5">
        <v>22363</v>
      </c>
      <c r="C138" s="6">
        <v>396</v>
      </c>
      <c r="D138" s="6">
        <v>22363</v>
      </c>
      <c r="E138" s="6" t="s">
        <v>1784</v>
      </c>
      <c r="F138" s="6">
        <v>27282221387</v>
      </c>
      <c r="G138" s="7" t="s">
        <v>343</v>
      </c>
      <c r="H138" s="7" t="s">
        <v>344</v>
      </c>
      <c r="I138" s="8">
        <v>29434</v>
      </c>
      <c r="J138" s="7" t="s">
        <v>87</v>
      </c>
      <c r="K138" s="7" t="s">
        <v>27</v>
      </c>
      <c r="L138" s="7" t="s">
        <v>28</v>
      </c>
      <c r="M138" s="8">
        <v>44771</v>
      </c>
      <c r="N138" s="8">
        <v>46596</v>
      </c>
      <c r="O138" s="6">
        <v>709</v>
      </c>
      <c r="P138" s="7" t="s">
        <v>29</v>
      </c>
      <c r="Q138" s="7" t="s">
        <v>57</v>
      </c>
      <c r="R138" s="7" t="s">
        <v>31</v>
      </c>
      <c r="S138" s="7" t="s">
        <v>43</v>
      </c>
      <c r="T138" s="7" t="s">
        <v>44</v>
      </c>
      <c r="U138" s="6">
        <v>19</v>
      </c>
      <c r="V138" s="9"/>
      <c r="W138" s="9"/>
    </row>
    <row r="139" spans="1:23" ht="12.75" hidden="1">
      <c r="A139" s="6">
        <v>101139</v>
      </c>
      <c r="B139" s="5">
        <v>25939</v>
      </c>
      <c r="C139" s="6">
        <v>396</v>
      </c>
      <c r="D139" s="6">
        <v>25939</v>
      </c>
      <c r="E139" s="6" t="s">
        <v>1785</v>
      </c>
      <c r="F139" s="6">
        <v>27312454209</v>
      </c>
      <c r="G139" s="7" t="s">
        <v>345</v>
      </c>
      <c r="H139" s="7" t="s">
        <v>346</v>
      </c>
      <c r="I139" s="8">
        <v>31135</v>
      </c>
      <c r="J139" s="7" t="s">
        <v>120</v>
      </c>
      <c r="K139" s="7" t="s">
        <v>27</v>
      </c>
      <c r="L139" s="7" t="s">
        <v>28</v>
      </c>
      <c r="M139" s="8">
        <v>42661</v>
      </c>
      <c r="N139" s="9"/>
      <c r="O139" s="6">
        <v>734</v>
      </c>
      <c r="P139" s="7" t="s">
        <v>56</v>
      </c>
      <c r="Q139" s="7" t="s">
        <v>57</v>
      </c>
      <c r="R139" s="7" t="s">
        <v>31</v>
      </c>
      <c r="S139" s="7" t="s">
        <v>43</v>
      </c>
      <c r="T139" s="7" t="s">
        <v>44</v>
      </c>
      <c r="U139" s="6">
        <v>13</v>
      </c>
      <c r="V139" s="9"/>
      <c r="W139" s="9"/>
    </row>
    <row r="140" spans="1:23" ht="12.75" hidden="1">
      <c r="A140" s="6">
        <v>119102</v>
      </c>
      <c r="B140" s="5">
        <v>25939</v>
      </c>
      <c r="C140" s="6">
        <v>396</v>
      </c>
      <c r="D140" s="6">
        <v>25939</v>
      </c>
      <c r="E140" s="6" t="s">
        <v>1785</v>
      </c>
      <c r="F140" s="6">
        <v>27312454209</v>
      </c>
      <c r="G140" s="7" t="s">
        <v>345</v>
      </c>
      <c r="H140" s="7" t="s">
        <v>346</v>
      </c>
      <c r="I140" s="8">
        <v>31135</v>
      </c>
      <c r="J140" s="7" t="s">
        <v>120</v>
      </c>
      <c r="K140" s="7" t="s">
        <v>27</v>
      </c>
      <c r="L140" s="7" t="s">
        <v>28</v>
      </c>
      <c r="M140" s="8">
        <v>44712</v>
      </c>
      <c r="N140" s="8">
        <v>44985</v>
      </c>
      <c r="O140" s="6">
        <v>741</v>
      </c>
      <c r="P140" s="7" t="s">
        <v>38</v>
      </c>
      <c r="Q140" s="7" t="s">
        <v>30</v>
      </c>
      <c r="R140" s="7" t="s">
        <v>31</v>
      </c>
      <c r="S140" s="7" t="s">
        <v>32</v>
      </c>
      <c r="T140" s="9"/>
      <c r="U140" s="6">
        <v>13</v>
      </c>
      <c r="V140" s="9"/>
      <c r="W140" s="9"/>
    </row>
    <row r="141" spans="1:23" ht="12.75" hidden="1">
      <c r="A141" s="6">
        <v>59229</v>
      </c>
      <c r="B141" s="5">
        <v>18633</v>
      </c>
      <c r="C141" s="6">
        <v>396</v>
      </c>
      <c r="D141" s="6">
        <v>18633</v>
      </c>
      <c r="E141" s="6" t="s">
        <v>1787</v>
      </c>
      <c r="F141" s="6">
        <v>27148964160</v>
      </c>
      <c r="G141" s="7" t="s">
        <v>347</v>
      </c>
      <c r="H141" s="7" t="s">
        <v>246</v>
      </c>
      <c r="I141" s="8">
        <v>22790</v>
      </c>
      <c r="J141" s="7" t="s">
        <v>68</v>
      </c>
      <c r="K141" s="7" t="s">
        <v>27</v>
      </c>
      <c r="L141" s="7" t="s">
        <v>48</v>
      </c>
      <c r="M141" s="8">
        <v>39356</v>
      </c>
      <c r="N141" s="9"/>
      <c r="O141" s="6">
        <v>3</v>
      </c>
      <c r="P141" s="7" t="s">
        <v>66</v>
      </c>
      <c r="Q141" s="7" t="s">
        <v>50</v>
      </c>
      <c r="R141" s="7" t="s">
        <v>51</v>
      </c>
      <c r="S141" s="7" t="s">
        <v>52</v>
      </c>
      <c r="T141" s="9"/>
      <c r="U141" s="6">
        <v>37</v>
      </c>
      <c r="V141" s="9"/>
      <c r="W141" s="9"/>
    </row>
    <row r="142" spans="1:23" ht="12.75" hidden="1">
      <c r="A142" s="6">
        <v>120196</v>
      </c>
      <c r="B142" s="5">
        <v>18922</v>
      </c>
      <c r="C142" s="6">
        <v>396</v>
      </c>
      <c r="D142" s="6">
        <v>18922</v>
      </c>
      <c r="E142" s="6" t="s">
        <v>1789</v>
      </c>
      <c r="F142" s="6">
        <v>27164582987</v>
      </c>
      <c r="G142" s="7" t="s">
        <v>347</v>
      </c>
      <c r="H142" s="7" t="s">
        <v>348</v>
      </c>
      <c r="I142" s="8">
        <v>23155</v>
      </c>
      <c r="J142" s="7" t="s">
        <v>84</v>
      </c>
      <c r="K142" s="7" t="s">
        <v>27</v>
      </c>
      <c r="L142" s="7" t="s">
        <v>28</v>
      </c>
      <c r="M142" s="8">
        <v>44878</v>
      </c>
      <c r="N142" s="8">
        <v>44985</v>
      </c>
      <c r="O142" s="6">
        <v>734</v>
      </c>
      <c r="P142" s="7" t="s">
        <v>56</v>
      </c>
      <c r="Q142" s="7" t="s">
        <v>57</v>
      </c>
      <c r="R142" s="7" t="s">
        <v>31</v>
      </c>
      <c r="S142" s="7" t="s">
        <v>43</v>
      </c>
      <c r="T142" s="7" t="s">
        <v>44</v>
      </c>
      <c r="U142" s="6">
        <v>24</v>
      </c>
      <c r="V142" s="9"/>
      <c r="W142" s="9"/>
    </row>
    <row r="143" spans="1:23" ht="12.75" hidden="1">
      <c r="A143" s="6">
        <v>119849</v>
      </c>
      <c r="B143" s="5">
        <v>23525</v>
      </c>
      <c r="C143" s="6">
        <v>396</v>
      </c>
      <c r="D143" s="6">
        <v>23525</v>
      </c>
      <c r="E143" s="6" t="s">
        <v>1786</v>
      </c>
      <c r="F143" s="6">
        <v>20252128604</v>
      </c>
      <c r="G143" s="7" t="s">
        <v>347</v>
      </c>
      <c r="H143" s="7" t="s">
        <v>349</v>
      </c>
      <c r="I143" s="8">
        <v>27859</v>
      </c>
      <c r="J143" s="7" t="s">
        <v>173</v>
      </c>
      <c r="K143" s="7" t="s">
        <v>37</v>
      </c>
      <c r="L143" s="7" t="s">
        <v>28</v>
      </c>
      <c r="M143" s="8">
        <v>44862</v>
      </c>
      <c r="N143" s="8">
        <v>44985</v>
      </c>
      <c r="O143" s="6">
        <v>719</v>
      </c>
      <c r="P143" s="7" t="s">
        <v>33</v>
      </c>
      <c r="Q143" s="7" t="s">
        <v>42</v>
      </c>
      <c r="R143" s="7" t="s">
        <v>31</v>
      </c>
      <c r="S143" s="7" t="s">
        <v>32</v>
      </c>
      <c r="T143" s="9"/>
      <c r="U143" s="6">
        <v>15</v>
      </c>
      <c r="V143" s="9"/>
      <c r="W143" s="9"/>
    </row>
    <row r="144" spans="1:23" ht="12.75" hidden="1">
      <c r="A144" s="6">
        <v>119864</v>
      </c>
      <c r="B144" s="5">
        <v>31642</v>
      </c>
      <c r="C144" s="6">
        <v>396</v>
      </c>
      <c r="D144" s="6">
        <v>31642</v>
      </c>
      <c r="E144" s="6" t="s">
        <v>1788</v>
      </c>
      <c r="F144" s="6">
        <v>20293908479</v>
      </c>
      <c r="G144" s="7" t="s">
        <v>347</v>
      </c>
      <c r="H144" s="7" t="s">
        <v>351</v>
      </c>
      <c r="I144" s="8">
        <v>30056</v>
      </c>
      <c r="J144" s="7" t="s">
        <v>72</v>
      </c>
      <c r="K144" s="7" t="s">
        <v>37</v>
      </c>
      <c r="L144" s="7" t="s">
        <v>28</v>
      </c>
      <c r="M144" s="8">
        <v>44795</v>
      </c>
      <c r="N144" s="8">
        <v>46620</v>
      </c>
      <c r="O144" s="6">
        <v>740</v>
      </c>
      <c r="P144" s="7" t="s">
        <v>38</v>
      </c>
      <c r="Q144" s="7" t="s">
        <v>42</v>
      </c>
      <c r="R144" s="7" t="s">
        <v>31</v>
      </c>
      <c r="S144" s="7" t="s">
        <v>43</v>
      </c>
      <c r="T144" s="7" t="s">
        <v>44</v>
      </c>
      <c r="U144" s="6">
        <v>0</v>
      </c>
      <c r="V144" s="9"/>
      <c r="W144" s="9"/>
    </row>
    <row r="145" spans="1:23" ht="12.75" hidden="1">
      <c r="A145" s="6">
        <v>117159</v>
      </c>
      <c r="B145" s="5">
        <v>25562</v>
      </c>
      <c r="C145" s="6">
        <v>396</v>
      </c>
      <c r="D145" s="6">
        <v>25562</v>
      </c>
      <c r="E145" s="6" t="s">
        <v>1790</v>
      </c>
      <c r="F145" s="6">
        <v>20318096113</v>
      </c>
      <c r="G145" s="7" t="s">
        <v>355</v>
      </c>
      <c r="H145" s="7" t="s">
        <v>356</v>
      </c>
      <c r="I145" s="8">
        <v>31311</v>
      </c>
      <c r="J145" s="7" t="s">
        <v>120</v>
      </c>
      <c r="K145" s="7" t="s">
        <v>37</v>
      </c>
      <c r="L145" s="7" t="s">
        <v>28</v>
      </c>
      <c r="M145" s="8">
        <v>44609</v>
      </c>
      <c r="N145" s="8">
        <v>44973</v>
      </c>
      <c r="O145" s="6">
        <v>757</v>
      </c>
      <c r="P145" s="7" t="s">
        <v>56</v>
      </c>
      <c r="Q145" s="7" t="s">
        <v>42</v>
      </c>
      <c r="R145" s="7" t="s">
        <v>31</v>
      </c>
      <c r="S145" s="7" t="s">
        <v>32</v>
      </c>
      <c r="T145" s="9"/>
      <c r="U145" s="6">
        <v>14</v>
      </c>
      <c r="V145" s="9"/>
      <c r="W145" s="9"/>
    </row>
    <row r="146" spans="1:23" ht="12.75" hidden="1">
      <c r="A146" s="6">
        <v>121360</v>
      </c>
      <c r="B146" s="5">
        <v>25562</v>
      </c>
      <c r="C146" s="6">
        <v>396</v>
      </c>
      <c r="D146" s="6">
        <v>25562</v>
      </c>
      <c r="E146" s="6" t="s">
        <v>1790</v>
      </c>
      <c r="F146" s="6">
        <v>20318096113</v>
      </c>
      <c r="G146" s="7" t="s">
        <v>355</v>
      </c>
      <c r="H146" s="7" t="s">
        <v>356</v>
      </c>
      <c r="I146" s="8">
        <v>31311</v>
      </c>
      <c r="J146" s="7" t="s">
        <v>120</v>
      </c>
      <c r="K146" s="7" t="s">
        <v>37</v>
      </c>
      <c r="L146" s="7" t="s">
        <v>28</v>
      </c>
      <c r="M146" s="8">
        <v>44974</v>
      </c>
      <c r="N146" s="8">
        <v>45046</v>
      </c>
      <c r="O146" s="6">
        <v>757</v>
      </c>
      <c r="P146" s="7" t="s">
        <v>56</v>
      </c>
      <c r="Q146" s="7" t="s">
        <v>42</v>
      </c>
      <c r="R146" s="7" t="s">
        <v>31</v>
      </c>
      <c r="S146" s="7" t="s">
        <v>32</v>
      </c>
      <c r="T146" s="9"/>
      <c r="U146" s="6">
        <v>14</v>
      </c>
      <c r="V146" s="9"/>
      <c r="W146" s="9"/>
    </row>
    <row r="147" spans="1:23" ht="12.75" hidden="1">
      <c r="A147" s="6">
        <v>99929</v>
      </c>
      <c r="B147" s="5">
        <v>23491</v>
      </c>
      <c r="C147" s="6">
        <v>396</v>
      </c>
      <c r="D147" s="6">
        <v>23491</v>
      </c>
      <c r="E147" s="6" t="s">
        <v>1791</v>
      </c>
      <c r="F147" s="6">
        <v>20277273684</v>
      </c>
      <c r="G147" s="7" t="s">
        <v>357</v>
      </c>
      <c r="H147" s="7" t="s">
        <v>358</v>
      </c>
      <c r="I147" s="8">
        <v>29308</v>
      </c>
      <c r="J147" s="7" t="s">
        <v>87</v>
      </c>
      <c r="K147" s="7" t="s">
        <v>37</v>
      </c>
      <c r="L147" s="7" t="s">
        <v>28</v>
      </c>
      <c r="M147" s="8">
        <v>42615</v>
      </c>
      <c r="N147" s="8">
        <v>45016</v>
      </c>
      <c r="O147" s="6">
        <v>740</v>
      </c>
      <c r="P147" s="7" t="s">
        <v>38</v>
      </c>
      <c r="Q147" s="7" t="s">
        <v>42</v>
      </c>
      <c r="R147" s="7" t="s">
        <v>31</v>
      </c>
      <c r="S147" s="7" t="s">
        <v>32</v>
      </c>
      <c r="T147" s="9"/>
      <c r="U147" s="6">
        <v>17</v>
      </c>
      <c r="V147" s="9"/>
      <c r="W147" s="9"/>
    </row>
    <row r="148" spans="1:23" ht="12.75" hidden="1">
      <c r="A148" s="6">
        <v>67229</v>
      </c>
      <c r="B148" s="5">
        <v>15831</v>
      </c>
      <c r="C148" s="6">
        <v>396</v>
      </c>
      <c r="D148" s="6">
        <v>15831</v>
      </c>
      <c r="E148" s="6" t="s">
        <v>1792</v>
      </c>
      <c r="F148" s="6">
        <v>20173779500</v>
      </c>
      <c r="G148" s="7" t="s">
        <v>359</v>
      </c>
      <c r="H148" s="7" t="s">
        <v>360</v>
      </c>
      <c r="I148" s="8">
        <v>24010</v>
      </c>
      <c r="J148" s="7" t="s">
        <v>65</v>
      </c>
      <c r="K148" s="7" t="s">
        <v>37</v>
      </c>
      <c r="L148" s="7" t="s">
        <v>48</v>
      </c>
      <c r="M148" s="8">
        <v>40756</v>
      </c>
      <c r="N148" s="9"/>
      <c r="O148" s="6">
        <v>4</v>
      </c>
      <c r="P148" s="7" t="s">
        <v>75</v>
      </c>
      <c r="Q148" s="7" t="s">
        <v>50</v>
      </c>
      <c r="R148" s="7" t="s">
        <v>101</v>
      </c>
      <c r="S148" s="7" t="s">
        <v>52</v>
      </c>
      <c r="T148" s="9"/>
      <c r="U148" s="6">
        <v>38</v>
      </c>
      <c r="V148" s="9"/>
      <c r="W148" s="9"/>
    </row>
    <row r="149" spans="1:23" ht="12.75" hidden="1">
      <c r="A149" s="6">
        <v>114094</v>
      </c>
      <c r="B149" s="5">
        <v>13360</v>
      </c>
      <c r="C149" s="6">
        <v>396</v>
      </c>
      <c r="D149" s="6">
        <v>13360</v>
      </c>
      <c r="E149" s="6" t="s">
        <v>1793</v>
      </c>
      <c r="F149" s="6">
        <v>20124499756</v>
      </c>
      <c r="G149" s="7" t="s">
        <v>364</v>
      </c>
      <c r="H149" s="7" t="s">
        <v>365</v>
      </c>
      <c r="I149" s="8">
        <v>20609</v>
      </c>
      <c r="J149" s="7" t="s">
        <v>138</v>
      </c>
      <c r="K149" s="7" t="s">
        <v>37</v>
      </c>
      <c r="L149" s="7" t="s">
        <v>28</v>
      </c>
      <c r="M149" s="8">
        <v>44066</v>
      </c>
      <c r="N149" s="8">
        <v>44985</v>
      </c>
      <c r="O149" s="6">
        <v>737</v>
      </c>
      <c r="P149" s="7" t="s">
        <v>29</v>
      </c>
      <c r="Q149" s="7" t="s">
        <v>30</v>
      </c>
      <c r="R149" s="7" t="s">
        <v>31</v>
      </c>
      <c r="S149" s="7" t="s">
        <v>32</v>
      </c>
      <c r="T149" s="9"/>
      <c r="U149" s="6">
        <v>0</v>
      </c>
      <c r="V149" s="9"/>
      <c r="W149" s="9"/>
    </row>
    <row r="150" spans="1:23" ht="12.75" hidden="1">
      <c r="A150" s="6">
        <v>120628</v>
      </c>
      <c r="B150" s="5">
        <v>13360</v>
      </c>
      <c r="C150" s="6">
        <v>396</v>
      </c>
      <c r="D150" s="6">
        <v>13360</v>
      </c>
      <c r="E150" s="6" t="s">
        <v>1793</v>
      </c>
      <c r="F150" s="6">
        <v>20124499756</v>
      </c>
      <c r="G150" s="7" t="s">
        <v>364</v>
      </c>
      <c r="H150" s="7" t="s">
        <v>365</v>
      </c>
      <c r="I150" s="8">
        <v>20609</v>
      </c>
      <c r="J150" s="7" t="s">
        <v>138</v>
      </c>
      <c r="K150" s="7" t="s">
        <v>37</v>
      </c>
      <c r="L150" s="7" t="s">
        <v>28</v>
      </c>
      <c r="M150" s="8">
        <v>44011</v>
      </c>
      <c r="N150" s="8">
        <v>44985</v>
      </c>
      <c r="O150" s="6">
        <v>716</v>
      </c>
      <c r="P150" s="7" t="s">
        <v>29</v>
      </c>
      <c r="Q150" s="7" t="s">
        <v>42</v>
      </c>
      <c r="R150" s="7" t="s">
        <v>31</v>
      </c>
      <c r="S150" s="7" t="s">
        <v>43</v>
      </c>
      <c r="T150" s="7" t="s">
        <v>44</v>
      </c>
      <c r="U150" s="6">
        <v>0</v>
      </c>
      <c r="V150" s="9"/>
      <c r="W150" s="9"/>
    </row>
    <row r="151" spans="1:23" ht="12.75" hidden="1">
      <c r="A151" s="6">
        <v>108018</v>
      </c>
      <c r="B151" s="5">
        <v>24781</v>
      </c>
      <c r="C151" s="6">
        <v>396</v>
      </c>
      <c r="D151" s="6">
        <v>24781</v>
      </c>
      <c r="E151" s="6" t="s">
        <v>1794</v>
      </c>
      <c r="F151" s="6">
        <v>27264853554</v>
      </c>
      <c r="G151" s="7" t="s">
        <v>369</v>
      </c>
      <c r="H151" s="7" t="s">
        <v>370</v>
      </c>
      <c r="I151" s="8">
        <v>28583</v>
      </c>
      <c r="J151" s="7" t="s">
        <v>154</v>
      </c>
      <c r="K151" s="7" t="s">
        <v>27</v>
      </c>
      <c r="L151" s="7" t="s">
        <v>28</v>
      </c>
      <c r="M151" s="8">
        <v>43351</v>
      </c>
      <c r="N151" s="8">
        <v>45016</v>
      </c>
      <c r="O151" s="6">
        <v>757</v>
      </c>
      <c r="P151" s="7" t="s">
        <v>56</v>
      </c>
      <c r="Q151" s="7" t="s">
        <v>42</v>
      </c>
      <c r="R151" s="7" t="s">
        <v>31</v>
      </c>
      <c r="S151" s="7" t="s">
        <v>32</v>
      </c>
      <c r="T151" s="9"/>
      <c r="U151" s="6">
        <v>15</v>
      </c>
      <c r="V151" s="9"/>
      <c r="W151" s="9"/>
    </row>
    <row r="152" spans="1:23" ht="12.75" hidden="1">
      <c r="A152" s="6">
        <v>117806</v>
      </c>
      <c r="B152" s="5">
        <v>15157</v>
      </c>
      <c r="C152" s="6">
        <v>396</v>
      </c>
      <c r="D152" s="6">
        <v>15157</v>
      </c>
      <c r="E152" s="6" t="s">
        <v>1795</v>
      </c>
      <c r="F152" s="6">
        <v>20166042063</v>
      </c>
      <c r="G152" s="7" t="s">
        <v>371</v>
      </c>
      <c r="H152" s="7" t="s">
        <v>372</v>
      </c>
      <c r="I152" s="8">
        <v>23521</v>
      </c>
      <c r="J152" s="7" t="s">
        <v>26</v>
      </c>
      <c r="K152" s="7" t="s">
        <v>37</v>
      </c>
      <c r="L152" s="7" t="s">
        <v>28</v>
      </c>
      <c r="M152" s="8">
        <v>43983</v>
      </c>
      <c r="N152" s="8">
        <v>44985</v>
      </c>
      <c r="O152" s="6">
        <v>706</v>
      </c>
      <c r="P152" s="7" t="s">
        <v>33</v>
      </c>
      <c r="Q152" s="7" t="s">
        <v>57</v>
      </c>
      <c r="R152" s="7" t="s">
        <v>31</v>
      </c>
      <c r="S152" s="7" t="s">
        <v>43</v>
      </c>
      <c r="T152" s="7" t="s">
        <v>44</v>
      </c>
      <c r="U152" s="6">
        <v>31</v>
      </c>
      <c r="V152" s="9"/>
      <c r="W152" s="9"/>
    </row>
    <row r="153" spans="1:23" ht="12.75" hidden="1">
      <c r="A153" s="6">
        <v>119492</v>
      </c>
      <c r="B153" s="5">
        <v>15157</v>
      </c>
      <c r="C153" s="6">
        <v>396</v>
      </c>
      <c r="D153" s="6">
        <v>15157</v>
      </c>
      <c r="E153" s="6" t="s">
        <v>1795</v>
      </c>
      <c r="F153" s="6">
        <v>20166042063</v>
      </c>
      <c r="G153" s="7" t="s">
        <v>371</v>
      </c>
      <c r="H153" s="7" t="s">
        <v>372</v>
      </c>
      <c r="I153" s="8">
        <v>23521</v>
      </c>
      <c r="J153" s="7" t="s">
        <v>26</v>
      </c>
      <c r="K153" s="7" t="s">
        <v>37</v>
      </c>
      <c r="L153" s="7" t="s">
        <v>28</v>
      </c>
      <c r="M153" s="8">
        <v>44774</v>
      </c>
      <c r="N153" s="8">
        <v>45473</v>
      </c>
      <c r="O153" s="6">
        <v>730</v>
      </c>
      <c r="P153" s="7" t="s">
        <v>33</v>
      </c>
      <c r="Q153" s="7" t="s">
        <v>30</v>
      </c>
      <c r="R153" s="7" t="s">
        <v>31</v>
      </c>
      <c r="S153" s="7" t="s">
        <v>32</v>
      </c>
      <c r="T153" s="9"/>
      <c r="U153" s="6">
        <v>31</v>
      </c>
      <c r="V153" s="9"/>
      <c r="W153" s="9"/>
    </row>
    <row r="154" spans="1:23" ht="12.75">
      <c r="A154" s="6">
        <v>107970</v>
      </c>
      <c r="B154" s="5">
        <v>29948</v>
      </c>
      <c r="C154" s="6">
        <v>396</v>
      </c>
      <c r="D154" s="6">
        <v>29948</v>
      </c>
      <c r="E154" s="6" t="s">
        <v>1798</v>
      </c>
      <c r="F154" s="6">
        <v>23405344904</v>
      </c>
      <c r="G154" s="7" t="s">
        <v>1796</v>
      </c>
      <c r="H154" s="7" t="s">
        <v>1797</v>
      </c>
      <c r="I154" s="8">
        <v>35649</v>
      </c>
      <c r="J154" s="7" t="s">
        <v>60</v>
      </c>
      <c r="K154" s="7" t="s">
        <v>27</v>
      </c>
      <c r="L154" s="7" t="s">
        <v>28</v>
      </c>
      <c r="M154" s="8">
        <v>43306</v>
      </c>
      <c r="N154" s="8">
        <v>45016</v>
      </c>
      <c r="O154" s="6">
        <v>768</v>
      </c>
      <c r="P154" s="7" t="s">
        <v>61</v>
      </c>
      <c r="Q154" s="7" t="s">
        <v>30</v>
      </c>
      <c r="R154" s="7" t="s">
        <v>31</v>
      </c>
      <c r="S154" s="7" t="s">
        <v>62</v>
      </c>
      <c r="T154" s="7" t="s">
        <v>44</v>
      </c>
      <c r="U154" s="6">
        <v>4</v>
      </c>
      <c r="V154" s="9"/>
      <c r="W154" s="9"/>
    </row>
    <row r="155" spans="1:23" ht="12.75" hidden="1">
      <c r="A155" s="6">
        <v>110122</v>
      </c>
      <c r="B155" s="5">
        <v>15761</v>
      </c>
      <c r="C155" s="6">
        <v>396</v>
      </c>
      <c r="D155" s="6">
        <v>15761</v>
      </c>
      <c r="E155" s="6" t="s">
        <v>1799</v>
      </c>
      <c r="F155" s="6">
        <v>20132844799</v>
      </c>
      <c r="G155" s="7" t="s">
        <v>373</v>
      </c>
      <c r="H155" s="7" t="s">
        <v>330</v>
      </c>
      <c r="I155" s="8">
        <v>21784</v>
      </c>
      <c r="J155" s="7" t="s">
        <v>200</v>
      </c>
      <c r="K155" s="7" t="s">
        <v>37</v>
      </c>
      <c r="L155" s="7" t="s">
        <v>28</v>
      </c>
      <c r="M155" s="8">
        <v>43579</v>
      </c>
      <c r="N155" s="8">
        <v>45405</v>
      </c>
      <c r="O155" s="6">
        <v>709</v>
      </c>
      <c r="P155" s="7" t="s">
        <v>29</v>
      </c>
      <c r="Q155" s="7" t="s">
        <v>57</v>
      </c>
      <c r="R155" s="7" t="s">
        <v>31</v>
      </c>
      <c r="S155" s="7" t="s">
        <v>43</v>
      </c>
      <c r="T155" s="7" t="s">
        <v>44</v>
      </c>
      <c r="U155" s="6">
        <v>35</v>
      </c>
      <c r="V155" s="9"/>
      <c r="W155" s="9"/>
    </row>
    <row r="156" spans="1:23" ht="12.75">
      <c r="A156" s="6">
        <v>120274</v>
      </c>
      <c r="B156" s="5">
        <v>31710</v>
      </c>
      <c r="C156" s="6">
        <v>396</v>
      </c>
      <c r="D156" s="6">
        <v>31710</v>
      </c>
      <c r="E156" s="6" t="s">
        <v>1800</v>
      </c>
      <c r="F156" s="6">
        <v>20430016831</v>
      </c>
      <c r="G156" s="7" t="s">
        <v>1488</v>
      </c>
      <c r="H156" s="7" t="s">
        <v>116</v>
      </c>
      <c r="I156" s="8">
        <v>36799</v>
      </c>
      <c r="J156" s="7" t="s">
        <v>114</v>
      </c>
      <c r="K156" s="7" t="s">
        <v>37</v>
      </c>
      <c r="L156" s="7" t="s">
        <v>28</v>
      </c>
      <c r="M156" s="8">
        <v>44830</v>
      </c>
      <c r="N156" s="8">
        <v>45046</v>
      </c>
      <c r="O156" s="6">
        <v>768</v>
      </c>
      <c r="P156" s="7" t="s">
        <v>61</v>
      </c>
      <c r="Q156" s="7" t="s">
        <v>30</v>
      </c>
      <c r="R156" s="7" t="s">
        <v>31</v>
      </c>
      <c r="S156" s="7" t="s">
        <v>62</v>
      </c>
      <c r="T156" s="9"/>
      <c r="U156" s="6">
        <v>0</v>
      </c>
      <c r="V156" s="9"/>
      <c r="W156" s="9"/>
    </row>
    <row r="157" spans="1:23" ht="12.75" hidden="1">
      <c r="A157" s="6">
        <v>106471</v>
      </c>
      <c r="B157" s="5">
        <v>12687</v>
      </c>
      <c r="C157" s="6">
        <v>396</v>
      </c>
      <c r="D157" s="6">
        <v>12687</v>
      </c>
      <c r="E157" s="6" t="s">
        <v>1801</v>
      </c>
      <c r="F157" s="6">
        <v>20140734528</v>
      </c>
      <c r="G157" s="7" t="s">
        <v>376</v>
      </c>
      <c r="H157" s="7" t="s">
        <v>377</v>
      </c>
      <c r="I157" s="8">
        <v>22256</v>
      </c>
      <c r="J157" s="7" t="s">
        <v>95</v>
      </c>
      <c r="K157" s="7" t="s">
        <v>37</v>
      </c>
      <c r="L157" s="7" t="s">
        <v>28</v>
      </c>
      <c r="M157" s="8">
        <v>43160</v>
      </c>
      <c r="N157" s="8">
        <v>45016</v>
      </c>
      <c r="O157" s="6">
        <v>706</v>
      </c>
      <c r="P157" s="7" t="s">
        <v>33</v>
      </c>
      <c r="Q157" s="7" t="s">
        <v>57</v>
      </c>
      <c r="R157" s="7" t="s">
        <v>31</v>
      </c>
      <c r="S157" s="7" t="s">
        <v>32</v>
      </c>
      <c r="T157" s="9"/>
      <c r="U157" s="6">
        <v>39</v>
      </c>
      <c r="V157" s="9"/>
      <c r="W157" s="9"/>
    </row>
    <row r="158" spans="1:23" ht="12.75" hidden="1">
      <c r="A158" s="6">
        <v>109653</v>
      </c>
      <c r="B158" s="5">
        <v>12585</v>
      </c>
      <c r="C158" s="6">
        <v>396</v>
      </c>
      <c r="D158" s="6">
        <v>12585</v>
      </c>
      <c r="E158" s="6" t="s">
        <v>1802</v>
      </c>
      <c r="F158" s="6">
        <v>20140833283</v>
      </c>
      <c r="G158" s="7" t="s">
        <v>378</v>
      </c>
      <c r="H158" s="7" t="s">
        <v>379</v>
      </c>
      <c r="I158" s="8">
        <v>22051</v>
      </c>
      <c r="J158" s="7" t="s">
        <v>95</v>
      </c>
      <c r="K158" s="7" t="s">
        <v>37</v>
      </c>
      <c r="L158" s="7" t="s">
        <v>28</v>
      </c>
      <c r="M158" s="8">
        <v>43520</v>
      </c>
      <c r="N158" s="8">
        <v>45016</v>
      </c>
      <c r="O158" s="6">
        <v>716</v>
      </c>
      <c r="P158" s="7" t="s">
        <v>29</v>
      </c>
      <c r="Q158" s="7" t="s">
        <v>42</v>
      </c>
      <c r="R158" s="7" t="s">
        <v>31</v>
      </c>
      <c r="S158" s="7" t="s">
        <v>43</v>
      </c>
      <c r="T158" s="7" t="s">
        <v>44</v>
      </c>
      <c r="U158" s="6">
        <v>39</v>
      </c>
      <c r="V158" s="9"/>
      <c r="W158" s="9"/>
    </row>
    <row r="159" spans="1:23" ht="12.75" hidden="1">
      <c r="A159" s="6">
        <v>111679</v>
      </c>
      <c r="B159" s="5">
        <v>15879</v>
      </c>
      <c r="C159" s="6">
        <v>396</v>
      </c>
      <c r="D159" s="6">
        <v>15879</v>
      </c>
      <c r="E159" s="6" t="s">
        <v>1803</v>
      </c>
      <c r="F159" s="6">
        <v>27129196780</v>
      </c>
      <c r="G159" s="7" t="s">
        <v>381</v>
      </c>
      <c r="H159" s="7" t="s">
        <v>382</v>
      </c>
      <c r="I159" s="8">
        <v>21744</v>
      </c>
      <c r="J159" s="7" t="s">
        <v>200</v>
      </c>
      <c r="K159" s="7" t="s">
        <v>27</v>
      </c>
      <c r="L159" s="7" t="s">
        <v>28</v>
      </c>
      <c r="M159" s="8">
        <v>43717</v>
      </c>
      <c r="N159" s="8">
        <v>45543</v>
      </c>
      <c r="O159" s="6">
        <v>716</v>
      </c>
      <c r="P159" s="7" t="s">
        <v>29</v>
      </c>
      <c r="Q159" s="7" t="s">
        <v>42</v>
      </c>
      <c r="R159" s="7" t="s">
        <v>31</v>
      </c>
      <c r="S159" s="7" t="s">
        <v>43</v>
      </c>
      <c r="T159" s="7" t="s">
        <v>44</v>
      </c>
      <c r="U159" s="6">
        <v>33</v>
      </c>
      <c r="V159" s="9"/>
      <c r="W159" s="9"/>
    </row>
    <row r="160" spans="1:23" ht="12.75">
      <c r="A160" s="6">
        <v>120759</v>
      </c>
      <c r="B160" s="5">
        <v>30711</v>
      </c>
      <c r="C160" s="6">
        <v>396</v>
      </c>
      <c r="D160" s="6">
        <v>30711</v>
      </c>
      <c r="E160" s="6" t="s">
        <v>1806</v>
      </c>
      <c r="F160" s="6">
        <v>27358091747</v>
      </c>
      <c r="G160" s="7" t="s">
        <v>1804</v>
      </c>
      <c r="H160" s="7" t="s">
        <v>1805</v>
      </c>
      <c r="I160" s="8">
        <v>33779</v>
      </c>
      <c r="J160" s="7" t="s">
        <v>156</v>
      </c>
      <c r="K160" s="7" t="s">
        <v>27</v>
      </c>
      <c r="L160" s="7" t="s">
        <v>28</v>
      </c>
      <c r="M160" s="8">
        <v>44846</v>
      </c>
      <c r="N160" s="8">
        <v>45107</v>
      </c>
      <c r="O160" s="6">
        <v>768</v>
      </c>
      <c r="P160" s="7" t="s">
        <v>61</v>
      </c>
      <c r="Q160" s="7" t="s">
        <v>30</v>
      </c>
      <c r="R160" s="7" t="s">
        <v>31</v>
      </c>
      <c r="S160" s="7" t="s">
        <v>62</v>
      </c>
      <c r="T160" s="7" t="s">
        <v>44</v>
      </c>
      <c r="U160" s="6">
        <v>3</v>
      </c>
      <c r="V160" s="9"/>
      <c r="W160" s="9"/>
    </row>
    <row r="161" spans="1:23" ht="12.75" hidden="1">
      <c r="A161" s="6">
        <v>117439</v>
      </c>
      <c r="B161" s="5">
        <v>21946</v>
      </c>
      <c r="C161" s="6">
        <v>396</v>
      </c>
      <c r="D161" s="6">
        <v>21946</v>
      </c>
      <c r="E161" s="6" t="s">
        <v>1807</v>
      </c>
      <c r="F161" s="6">
        <v>23293539774</v>
      </c>
      <c r="G161" s="7" t="s">
        <v>383</v>
      </c>
      <c r="H161" s="7" t="s">
        <v>384</v>
      </c>
      <c r="I161" s="8">
        <v>30131</v>
      </c>
      <c r="J161" s="7" t="s">
        <v>72</v>
      </c>
      <c r="K161" s="7" t="s">
        <v>27</v>
      </c>
      <c r="L161" s="7" t="s">
        <v>28</v>
      </c>
      <c r="M161" s="8">
        <v>44610</v>
      </c>
      <c r="N161" s="8">
        <v>46435</v>
      </c>
      <c r="O161" s="6">
        <v>737</v>
      </c>
      <c r="P161" s="7" t="s">
        <v>29</v>
      </c>
      <c r="Q161" s="7" t="s">
        <v>30</v>
      </c>
      <c r="R161" s="7" t="s">
        <v>31</v>
      </c>
      <c r="S161" s="7" t="s">
        <v>43</v>
      </c>
      <c r="T161" s="7" t="s">
        <v>44</v>
      </c>
      <c r="U161" s="6">
        <v>18</v>
      </c>
      <c r="V161" s="9"/>
      <c r="W161" s="9"/>
    </row>
    <row r="162" spans="1:23" ht="12.75" hidden="1">
      <c r="A162" s="6">
        <v>45448</v>
      </c>
      <c r="B162" s="5">
        <v>14650</v>
      </c>
      <c r="C162" s="6">
        <v>396</v>
      </c>
      <c r="D162" s="6">
        <v>14650</v>
      </c>
      <c r="E162" s="6" t="s">
        <v>1810</v>
      </c>
      <c r="F162" s="6">
        <v>20180910035</v>
      </c>
      <c r="G162" s="7" t="s">
        <v>388</v>
      </c>
      <c r="H162" s="7" t="s">
        <v>389</v>
      </c>
      <c r="I162" s="8">
        <v>24360</v>
      </c>
      <c r="J162" s="7" t="s">
        <v>97</v>
      </c>
      <c r="K162" s="7" t="s">
        <v>37</v>
      </c>
      <c r="L162" s="7" t="s">
        <v>48</v>
      </c>
      <c r="M162" s="8">
        <v>39356</v>
      </c>
      <c r="N162" s="9"/>
      <c r="O162" s="6">
        <v>4</v>
      </c>
      <c r="P162" s="7" t="s">
        <v>75</v>
      </c>
      <c r="Q162" s="7" t="s">
        <v>50</v>
      </c>
      <c r="R162" s="7" t="s">
        <v>181</v>
      </c>
      <c r="S162" s="7" t="s">
        <v>52</v>
      </c>
      <c r="T162" s="9"/>
      <c r="U162" s="6">
        <v>36</v>
      </c>
      <c r="V162" s="9"/>
      <c r="W162" s="9"/>
    </row>
    <row r="163" spans="1:23" ht="12.75" hidden="1">
      <c r="A163" s="6">
        <v>110529</v>
      </c>
      <c r="B163" s="5">
        <v>29148</v>
      </c>
      <c r="C163" s="6">
        <v>396</v>
      </c>
      <c r="D163" s="6">
        <v>29148</v>
      </c>
      <c r="E163" s="6" t="s">
        <v>1808</v>
      </c>
      <c r="F163" s="6">
        <v>23295330414</v>
      </c>
      <c r="G163" s="7" t="s">
        <v>388</v>
      </c>
      <c r="H163" s="7" t="s">
        <v>390</v>
      </c>
      <c r="I163" s="8">
        <v>30159</v>
      </c>
      <c r="J163" s="7" t="s">
        <v>72</v>
      </c>
      <c r="K163" s="7" t="s">
        <v>27</v>
      </c>
      <c r="L163" s="7" t="s">
        <v>48</v>
      </c>
      <c r="M163" s="8">
        <v>43525</v>
      </c>
      <c r="N163" s="9"/>
      <c r="O163" s="6">
        <v>6</v>
      </c>
      <c r="P163" s="7" t="s">
        <v>108</v>
      </c>
      <c r="Q163" s="7" t="s">
        <v>50</v>
      </c>
      <c r="R163" s="7" t="s">
        <v>109</v>
      </c>
      <c r="S163" s="7" t="s">
        <v>52</v>
      </c>
      <c r="T163" s="9"/>
      <c r="U163" s="6">
        <v>6</v>
      </c>
      <c r="V163" s="9"/>
      <c r="W163" s="9"/>
    </row>
    <row r="164" spans="1:23" ht="12.75" hidden="1">
      <c r="A164" s="6">
        <v>114979</v>
      </c>
      <c r="B164" s="5">
        <v>30672</v>
      </c>
      <c r="C164" s="6">
        <v>396</v>
      </c>
      <c r="D164" s="6">
        <v>30672</v>
      </c>
      <c r="E164" s="6" t="s">
        <v>1809</v>
      </c>
      <c r="F164" s="6">
        <v>20391388793</v>
      </c>
      <c r="G164" s="7" t="s">
        <v>388</v>
      </c>
      <c r="H164" s="7" t="s">
        <v>391</v>
      </c>
      <c r="I164" s="8">
        <v>34890</v>
      </c>
      <c r="J164" s="7" t="s">
        <v>321</v>
      </c>
      <c r="K164" s="7" t="s">
        <v>37</v>
      </c>
      <c r="L164" s="7" t="s">
        <v>48</v>
      </c>
      <c r="M164" s="8">
        <v>44317</v>
      </c>
      <c r="N164" s="9"/>
      <c r="O164" s="6">
        <v>7</v>
      </c>
      <c r="P164" s="7" t="s">
        <v>221</v>
      </c>
      <c r="Q164" s="7" t="s">
        <v>50</v>
      </c>
      <c r="R164" s="7" t="s">
        <v>109</v>
      </c>
      <c r="S164" s="7" t="s">
        <v>52</v>
      </c>
      <c r="T164" s="9"/>
      <c r="U164" s="6">
        <v>3</v>
      </c>
      <c r="V164" s="9"/>
      <c r="W164" s="9"/>
    </row>
    <row r="165" spans="1:23" ht="12.75" hidden="1">
      <c r="A165" s="6">
        <v>119480</v>
      </c>
      <c r="B165" s="5">
        <v>13315</v>
      </c>
      <c r="C165" s="6">
        <v>396</v>
      </c>
      <c r="D165" s="6">
        <v>13315</v>
      </c>
      <c r="E165" s="6" t="s">
        <v>1811</v>
      </c>
      <c r="F165" s="6">
        <v>20144800606</v>
      </c>
      <c r="G165" s="7" t="s">
        <v>392</v>
      </c>
      <c r="H165" s="7" t="s">
        <v>393</v>
      </c>
      <c r="I165" s="8">
        <v>22725</v>
      </c>
      <c r="J165" s="7" t="s">
        <v>68</v>
      </c>
      <c r="K165" s="7" t="s">
        <v>37</v>
      </c>
      <c r="L165" s="7" t="s">
        <v>28</v>
      </c>
      <c r="M165" s="8">
        <v>44827</v>
      </c>
      <c r="N165" s="8">
        <v>45046</v>
      </c>
      <c r="O165" s="6">
        <v>706</v>
      </c>
      <c r="P165" s="7" t="s">
        <v>33</v>
      </c>
      <c r="Q165" s="7" t="s">
        <v>57</v>
      </c>
      <c r="R165" s="7" t="s">
        <v>31</v>
      </c>
      <c r="S165" s="7" t="s">
        <v>32</v>
      </c>
      <c r="T165" s="9"/>
      <c r="U165" s="6">
        <v>36</v>
      </c>
      <c r="V165" s="9"/>
      <c r="W165" s="9"/>
    </row>
    <row r="166" spans="1:23" ht="12.75" hidden="1">
      <c r="A166" s="6">
        <v>109584</v>
      </c>
      <c r="B166" s="5">
        <v>23995</v>
      </c>
      <c r="C166" s="6">
        <v>396</v>
      </c>
      <c r="D166" s="6">
        <v>23995</v>
      </c>
      <c r="E166" s="6" t="s">
        <v>1812</v>
      </c>
      <c r="F166" s="6">
        <v>27252116015</v>
      </c>
      <c r="G166" s="7" t="s">
        <v>394</v>
      </c>
      <c r="H166" s="7" t="s">
        <v>395</v>
      </c>
      <c r="I166" s="8">
        <v>27847</v>
      </c>
      <c r="J166" s="7" t="s">
        <v>173</v>
      </c>
      <c r="K166" s="7" t="s">
        <v>27</v>
      </c>
      <c r="L166" s="7" t="s">
        <v>48</v>
      </c>
      <c r="M166" s="8">
        <v>43455</v>
      </c>
      <c r="N166" s="9"/>
      <c r="O166" s="6">
        <v>4</v>
      </c>
      <c r="P166" s="7" t="s">
        <v>75</v>
      </c>
      <c r="Q166" s="7" t="s">
        <v>50</v>
      </c>
      <c r="R166" s="7" t="s">
        <v>51</v>
      </c>
      <c r="S166" s="7" t="s">
        <v>52</v>
      </c>
      <c r="T166" s="9"/>
      <c r="U166" s="6">
        <v>17</v>
      </c>
      <c r="V166" s="9"/>
      <c r="W166" s="9"/>
    </row>
    <row r="167" spans="1:23" ht="12.75" hidden="1">
      <c r="A167" s="6">
        <v>115258</v>
      </c>
      <c r="B167" s="5">
        <v>13228</v>
      </c>
      <c r="C167" s="6">
        <v>396</v>
      </c>
      <c r="D167" s="6">
        <v>13228</v>
      </c>
      <c r="E167" s="6" t="s">
        <v>1814</v>
      </c>
      <c r="F167" s="6">
        <v>20143583377</v>
      </c>
      <c r="G167" s="7" t="s">
        <v>396</v>
      </c>
      <c r="H167" s="7" t="s">
        <v>397</v>
      </c>
      <c r="I167" s="8">
        <v>22385</v>
      </c>
      <c r="J167" s="7" t="s">
        <v>41</v>
      </c>
      <c r="K167" s="7" t="s">
        <v>37</v>
      </c>
      <c r="L167" s="7" t="s">
        <v>28</v>
      </c>
      <c r="M167" s="8">
        <v>44356</v>
      </c>
      <c r="N167" s="8">
        <v>45016</v>
      </c>
      <c r="O167" s="6">
        <v>707</v>
      </c>
      <c r="P167" s="7" t="s">
        <v>69</v>
      </c>
      <c r="Q167" s="7" t="s">
        <v>42</v>
      </c>
      <c r="R167" s="7" t="s">
        <v>31</v>
      </c>
      <c r="S167" s="7" t="s">
        <v>32</v>
      </c>
      <c r="T167" s="9"/>
      <c r="U167" s="6">
        <v>38</v>
      </c>
      <c r="V167" s="9"/>
      <c r="W167" s="9"/>
    </row>
    <row r="168" spans="1:23" ht="12.75" hidden="1">
      <c r="A168" s="6">
        <v>117161</v>
      </c>
      <c r="B168" s="5">
        <v>14233</v>
      </c>
      <c r="C168" s="6">
        <v>396</v>
      </c>
      <c r="D168" s="6">
        <v>14233</v>
      </c>
      <c r="E168" s="6" t="s">
        <v>1813</v>
      </c>
      <c r="F168" s="6">
        <v>20149662368</v>
      </c>
      <c r="G168" s="7" t="s">
        <v>396</v>
      </c>
      <c r="H168" s="7" t="s">
        <v>398</v>
      </c>
      <c r="I168" s="8">
        <v>22916</v>
      </c>
      <c r="J168" s="7" t="s">
        <v>68</v>
      </c>
      <c r="K168" s="7" t="s">
        <v>37</v>
      </c>
      <c r="L168" s="7" t="s">
        <v>28</v>
      </c>
      <c r="M168" s="8">
        <v>44531</v>
      </c>
      <c r="N168" s="8">
        <v>45016</v>
      </c>
      <c r="O168" s="6">
        <v>719</v>
      </c>
      <c r="P168" s="7" t="s">
        <v>33</v>
      </c>
      <c r="Q168" s="7" t="s">
        <v>42</v>
      </c>
      <c r="R168" s="7" t="s">
        <v>31</v>
      </c>
      <c r="S168" s="7" t="s">
        <v>32</v>
      </c>
      <c r="T168" s="9"/>
      <c r="U168" s="6">
        <v>36</v>
      </c>
      <c r="V168" s="9"/>
      <c r="W168" s="9"/>
    </row>
    <row r="169" spans="1:23" ht="12.75" hidden="1">
      <c r="A169" s="6">
        <v>118736</v>
      </c>
      <c r="B169" s="5">
        <v>10655</v>
      </c>
      <c r="C169" s="6">
        <v>396</v>
      </c>
      <c r="D169" s="6">
        <v>10655</v>
      </c>
      <c r="E169" s="6" t="s">
        <v>1815</v>
      </c>
      <c r="F169" s="6">
        <v>20129783258</v>
      </c>
      <c r="G169" s="7" t="s">
        <v>399</v>
      </c>
      <c r="H169" s="7" t="s">
        <v>400</v>
      </c>
      <c r="I169" s="8">
        <v>20912</v>
      </c>
      <c r="J169" s="7" t="s">
        <v>125</v>
      </c>
      <c r="K169" s="7" t="s">
        <v>37</v>
      </c>
      <c r="L169" s="7" t="s">
        <v>28</v>
      </c>
      <c r="M169" s="8">
        <v>44704</v>
      </c>
      <c r="N169" s="8">
        <v>46529</v>
      </c>
      <c r="O169" s="6">
        <v>705</v>
      </c>
      <c r="P169" s="7" t="s">
        <v>69</v>
      </c>
      <c r="Q169" s="7" t="s">
        <v>57</v>
      </c>
      <c r="R169" s="7" t="s">
        <v>31</v>
      </c>
      <c r="S169" s="7" t="s">
        <v>43</v>
      </c>
      <c r="T169" s="7" t="s">
        <v>44</v>
      </c>
      <c r="U169" s="6">
        <v>0</v>
      </c>
      <c r="V169" s="9"/>
      <c r="W169" s="9"/>
    </row>
    <row r="170" spans="1:23" ht="12.75" hidden="1">
      <c r="A170" s="6">
        <v>119846</v>
      </c>
      <c r="B170" s="5">
        <v>10655</v>
      </c>
      <c r="C170" s="6">
        <v>396</v>
      </c>
      <c r="D170" s="6">
        <v>10655</v>
      </c>
      <c r="E170" s="6" t="s">
        <v>1815</v>
      </c>
      <c r="F170" s="6">
        <v>20129783258</v>
      </c>
      <c r="G170" s="7" t="s">
        <v>399</v>
      </c>
      <c r="H170" s="7" t="s">
        <v>400</v>
      </c>
      <c r="I170" s="8">
        <v>20912</v>
      </c>
      <c r="J170" s="7" t="s">
        <v>125</v>
      </c>
      <c r="K170" s="7" t="s">
        <v>37</v>
      </c>
      <c r="L170" s="7" t="s">
        <v>28</v>
      </c>
      <c r="M170" s="8">
        <v>44818</v>
      </c>
      <c r="N170" s="8">
        <v>45182</v>
      </c>
      <c r="O170" s="6">
        <v>737</v>
      </c>
      <c r="P170" s="7" t="s">
        <v>29</v>
      </c>
      <c r="Q170" s="7" t="s">
        <v>30</v>
      </c>
      <c r="R170" s="7" t="s">
        <v>31</v>
      </c>
      <c r="S170" s="7" t="s">
        <v>32</v>
      </c>
      <c r="T170" s="9"/>
      <c r="U170" s="6">
        <v>0</v>
      </c>
      <c r="V170" s="9"/>
      <c r="W170" s="9"/>
    </row>
    <row r="171" spans="1:23" ht="12.75">
      <c r="A171" s="6">
        <v>119103</v>
      </c>
      <c r="B171" s="5">
        <v>31226</v>
      </c>
      <c r="C171" s="6">
        <v>396</v>
      </c>
      <c r="D171" s="6">
        <v>31226</v>
      </c>
      <c r="E171" s="6" t="s">
        <v>1816</v>
      </c>
      <c r="F171" s="6">
        <v>27405337784</v>
      </c>
      <c r="G171" s="7" t="s">
        <v>401</v>
      </c>
      <c r="H171" s="7" t="s">
        <v>402</v>
      </c>
      <c r="I171" s="8">
        <v>35548</v>
      </c>
      <c r="J171" s="7" t="s">
        <v>60</v>
      </c>
      <c r="K171" s="7" t="s">
        <v>27</v>
      </c>
      <c r="L171" s="7" t="s">
        <v>28</v>
      </c>
      <c r="M171" s="8">
        <v>44748</v>
      </c>
      <c r="N171" s="8">
        <v>45046</v>
      </c>
      <c r="O171" s="6">
        <v>768</v>
      </c>
      <c r="P171" s="7" t="s">
        <v>61</v>
      </c>
      <c r="Q171" s="7" t="s">
        <v>30</v>
      </c>
      <c r="R171" s="7" t="s">
        <v>31</v>
      </c>
      <c r="S171" s="7" t="s">
        <v>62</v>
      </c>
      <c r="T171" s="7" t="s">
        <v>44</v>
      </c>
      <c r="U171" s="6">
        <v>0</v>
      </c>
      <c r="V171" s="9"/>
      <c r="W171" s="9"/>
    </row>
    <row r="172" spans="1:23" ht="12.75" hidden="1">
      <c r="A172" s="6">
        <v>105012</v>
      </c>
      <c r="B172" s="5">
        <v>18169</v>
      </c>
      <c r="C172" s="6">
        <v>396</v>
      </c>
      <c r="D172" s="6">
        <v>18169</v>
      </c>
      <c r="E172" s="6" t="s">
        <v>1817</v>
      </c>
      <c r="F172" s="6">
        <v>27176706681</v>
      </c>
      <c r="G172" s="7" t="s">
        <v>403</v>
      </c>
      <c r="H172" s="7" t="s">
        <v>404</v>
      </c>
      <c r="I172" s="8">
        <v>24281</v>
      </c>
      <c r="J172" s="7" t="s">
        <v>97</v>
      </c>
      <c r="K172" s="7" t="s">
        <v>27</v>
      </c>
      <c r="L172" s="7" t="s">
        <v>28</v>
      </c>
      <c r="M172" s="8">
        <v>43042</v>
      </c>
      <c r="N172" s="8">
        <v>45016</v>
      </c>
      <c r="O172" s="6">
        <v>709</v>
      </c>
      <c r="P172" s="7" t="s">
        <v>29</v>
      </c>
      <c r="Q172" s="7" t="s">
        <v>57</v>
      </c>
      <c r="R172" s="7" t="s">
        <v>31</v>
      </c>
      <c r="S172" s="7" t="s">
        <v>32</v>
      </c>
      <c r="T172" s="9"/>
      <c r="U172" s="6">
        <v>23</v>
      </c>
      <c r="V172" s="9"/>
      <c r="W172" s="9"/>
    </row>
    <row r="173" spans="1:23" ht="12.75" hidden="1">
      <c r="A173" s="6">
        <v>119850</v>
      </c>
      <c r="B173" s="5">
        <v>17851</v>
      </c>
      <c r="C173" s="6">
        <v>396</v>
      </c>
      <c r="D173" s="6">
        <v>17851</v>
      </c>
      <c r="E173" s="6" t="s">
        <v>1818</v>
      </c>
      <c r="F173" s="6">
        <v>20172706887</v>
      </c>
      <c r="G173" s="7" t="s">
        <v>405</v>
      </c>
      <c r="H173" s="7" t="s">
        <v>356</v>
      </c>
      <c r="I173" s="8">
        <v>23990</v>
      </c>
      <c r="J173" s="7" t="s">
        <v>65</v>
      </c>
      <c r="K173" s="7" t="s">
        <v>37</v>
      </c>
      <c r="L173" s="7" t="s">
        <v>28</v>
      </c>
      <c r="M173" s="8">
        <v>44847</v>
      </c>
      <c r="N173" s="8">
        <v>44985</v>
      </c>
      <c r="O173" s="6">
        <v>716</v>
      </c>
      <c r="P173" s="7" t="s">
        <v>29</v>
      </c>
      <c r="Q173" s="7" t="s">
        <v>42</v>
      </c>
      <c r="R173" s="7" t="s">
        <v>31</v>
      </c>
      <c r="S173" s="7" t="s">
        <v>32</v>
      </c>
      <c r="T173" s="9"/>
      <c r="U173" s="6">
        <v>30</v>
      </c>
      <c r="V173" s="9"/>
      <c r="W173" s="9"/>
    </row>
    <row r="174" spans="1:23" ht="12.75" hidden="1">
      <c r="A174" s="6">
        <v>105483</v>
      </c>
      <c r="B174" s="5">
        <v>11938</v>
      </c>
      <c r="C174" s="6">
        <v>396</v>
      </c>
      <c r="D174" s="6">
        <v>11938</v>
      </c>
      <c r="E174" s="6" t="s">
        <v>1819</v>
      </c>
      <c r="F174" s="6">
        <v>27114756836</v>
      </c>
      <c r="G174" s="7" t="s">
        <v>406</v>
      </c>
      <c r="H174" s="7" t="s">
        <v>407</v>
      </c>
      <c r="I174" s="8">
        <v>20115</v>
      </c>
      <c r="J174" s="7" t="s">
        <v>366</v>
      </c>
      <c r="K174" s="7" t="s">
        <v>27</v>
      </c>
      <c r="L174" s="7" t="s">
        <v>28</v>
      </c>
      <c r="M174" s="8">
        <v>43162</v>
      </c>
      <c r="N174" s="9"/>
      <c r="O174" s="6">
        <v>706</v>
      </c>
      <c r="P174" s="7" t="s">
        <v>33</v>
      </c>
      <c r="Q174" s="7" t="s">
        <v>57</v>
      </c>
      <c r="R174" s="7" t="s">
        <v>31</v>
      </c>
      <c r="S174" s="7" t="s">
        <v>43</v>
      </c>
      <c r="T174" s="7" t="s">
        <v>44</v>
      </c>
      <c r="U174" s="6">
        <v>0</v>
      </c>
      <c r="V174" s="9"/>
      <c r="W174" s="9"/>
    </row>
    <row r="175" spans="1:23" ht="12.75" hidden="1">
      <c r="A175" s="6">
        <v>107614</v>
      </c>
      <c r="B175" s="5">
        <v>21206</v>
      </c>
      <c r="C175" s="6">
        <v>396</v>
      </c>
      <c r="D175" s="6">
        <v>21206</v>
      </c>
      <c r="E175" s="6" t="s">
        <v>1820</v>
      </c>
      <c r="F175" s="6">
        <v>27223324458</v>
      </c>
      <c r="G175" s="7" t="s">
        <v>411</v>
      </c>
      <c r="H175" s="7" t="s">
        <v>412</v>
      </c>
      <c r="I175" s="8">
        <v>26198</v>
      </c>
      <c r="J175" s="7" t="s">
        <v>292</v>
      </c>
      <c r="K175" s="7" t="s">
        <v>27</v>
      </c>
      <c r="L175" s="7" t="s">
        <v>48</v>
      </c>
      <c r="M175" s="8">
        <v>43150</v>
      </c>
      <c r="N175" s="9"/>
      <c r="O175" s="6">
        <v>3</v>
      </c>
      <c r="P175" s="7" t="s">
        <v>66</v>
      </c>
      <c r="Q175" s="7" t="s">
        <v>50</v>
      </c>
      <c r="R175" s="7" t="s">
        <v>51</v>
      </c>
      <c r="S175" s="7" t="s">
        <v>52</v>
      </c>
      <c r="T175" s="9"/>
      <c r="U175" s="6">
        <v>23</v>
      </c>
      <c r="V175" s="6">
        <v>2</v>
      </c>
      <c r="W175" s="7" t="s">
        <v>413</v>
      </c>
    </row>
    <row r="176" spans="1:23" ht="12.75" hidden="1">
      <c r="A176" s="6">
        <v>105816</v>
      </c>
      <c r="B176" s="5">
        <v>23635</v>
      </c>
      <c r="C176" s="6">
        <v>396</v>
      </c>
      <c r="D176" s="6">
        <v>23635</v>
      </c>
      <c r="E176" s="6" t="s">
        <v>1821</v>
      </c>
      <c r="F176" s="6">
        <v>20284765401</v>
      </c>
      <c r="G176" s="7" t="s">
        <v>414</v>
      </c>
      <c r="H176" s="7" t="s">
        <v>415</v>
      </c>
      <c r="I176" s="8">
        <v>29550</v>
      </c>
      <c r="J176" s="7" t="s">
        <v>87</v>
      </c>
      <c r="K176" s="7" t="s">
        <v>37</v>
      </c>
      <c r="L176" s="7" t="s">
        <v>28</v>
      </c>
      <c r="M176" s="8">
        <v>43217</v>
      </c>
      <c r="N176" s="8">
        <v>45016</v>
      </c>
      <c r="O176" s="6">
        <v>757</v>
      </c>
      <c r="P176" s="7" t="s">
        <v>56</v>
      </c>
      <c r="Q176" s="7" t="s">
        <v>42</v>
      </c>
      <c r="R176" s="7" t="s">
        <v>31</v>
      </c>
      <c r="S176" s="7" t="s">
        <v>32</v>
      </c>
      <c r="T176" s="7" t="s">
        <v>44</v>
      </c>
      <c r="U176" s="6">
        <v>12</v>
      </c>
      <c r="V176" s="9"/>
      <c r="W176" s="9"/>
    </row>
    <row r="177" spans="1:23" ht="12.75" hidden="1">
      <c r="A177" s="6">
        <v>118527</v>
      </c>
      <c r="B177" s="5">
        <v>25628</v>
      </c>
      <c r="C177" s="6">
        <v>396</v>
      </c>
      <c r="D177" s="6">
        <v>25628</v>
      </c>
      <c r="E177" s="6" t="s">
        <v>1823</v>
      </c>
      <c r="F177" s="6">
        <v>20255431774</v>
      </c>
      <c r="G177" s="7" t="s">
        <v>414</v>
      </c>
      <c r="H177" s="7" t="s">
        <v>416</v>
      </c>
      <c r="I177" s="8">
        <v>28030</v>
      </c>
      <c r="J177" s="7" t="s">
        <v>173</v>
      </c>
      <c r="K177" s="7" t="s">
        <v>37</v>
      </c>
      <c r="L177" s="7" t="s">
        <v>28</v>
      </c>
      <c r="M177" s="8">
        <v>44684</v>
      </c>
      <c r="N177" s="8">
        <v>46509</v>
      </c>
      <c r="O177" s="6">
        <v>716</v>
      </c>
      <c r="P177" s="7" t="s">
        <v>29</v>
      </c>
      <c r="Q177" s="7" t="s">
        <v>42</v>
      </c>
      <c r="R177" s="7" t="s">
        <v>31</v>
      </c>
      <c r="S177" s="7" t="s">
        <v>43</v>
      </c>
      <c r="T177" s="7" t="s">
        <v>44</v>
      </c>
      <c r="U177" s="6">
        <v>13</v>
      </c>
      <c r="V177" s="9"/>
      <c r="W177" s="9"/>
    </row>
    <row r="178" spans="1:23" ht="12.75" hidden="1">
      <c r="A178" s="6">
        <v>63695</v>
      </c>
      <c r="B178" s="5">
        <v>26273</v>
      </c>
      <c r="C178" s="6">
        <v>396</v>
      </c>
      <c r="D178" s="6">
        <v>26273</v>
      </c>
      <c r="E178" s="6" t="s">
        <v>1822</v>
      </c>
      <c r="F178" s="6">
        <v>20270160558</v>
      </c>
      <c r="G178" s="7" t="s">
        <v>414</v>
      </c>
      <c r="H178" s="7" t="s">
        <v>417</v>
      </c>
      <c r="I178" s="8">
        <v>28810</v>
      </c>
      <c r="J178" s="7" t="s">
        <v>154</v>
      </c>
      <c r="K178" s="7" t="s">
        <v>37</v>
      </c>
      <c r="L178" s="7" t="s">
        <v>28</v>
      </c>
      <c r="M178" s="8">
        <v>40351</v>
      </c>
      <c r="N178" s="8">
        <v>45016</v>
      </c>
      <c r="O178" s="6">
        <v>740</v>
      </c>
      <c r="P178" s="7" t="s">
        <v>38</v>
      </c>
      <c r="Q178" s="7" t="s">
        <v>42</v>
      </c>
      <c r="R178" s="7" t="s">
        <v>31</v>
      </c>
      <c r="S178" s="7" t="s">
        <v>32</v>
      </c>
      <c r="T178" s="9"/>
      <c r="U178" s="6">
        <v>12</v>
      </c>
      <c r="V178" s="9"/>
      <c r="W178" s="9"/>
    </row>
    <row r="179" spans="1:23" ht="12.75">
      <c r="A179" s="6">
        <v>120295</v>
      </c>
      <c r="B179" s="5">
        <v>31720</v>
      </c>
      <c r="C179" s="6">
        <v>396</v>
      </c>
      <c r="D179" s="6">
        <v>31720</v>
      </c>
      <c r="E179" s="6" t="s">
        <v>1824</v>
      </c>
      <c r="F179" s="6">
        <v>20360485596</v>
      </c>
      <c r="G179" s="7" t="s">
        <v>1489</v>
      </c>
      <c r="H179" s="7" t="s">
        <v>1490</v>
      </c>
      <c r="I179" s="8">
        <v>33805</v>
      </c>
      <c r="J179" s="7" t="s">
        <v>156</v>
      </c>
      <c r="K179" s="7" t="s">
        <v>37</v>
      </c>
      <c r="L179" s="7" t="s">
        <v>28</v>
      </c>
      <c r="M179" s="8">
        <v>44798</v>
      </c>
      <c r="N179" s="8">
        <v>45046</v>
      </c>
      <c r="O179" s="6">
        <v>768</v>
      </c>
      <c r="P179" s="7" t="s">
        <v>61</v>
      </c>
      <c r="Q179" s="7" t="s">
        <v>30</v>
      </c>
      <c r="R179" s="7" t="s">
        <v>31</v>
      </c>
      <c r="S179" s="7" t="s">
        <v>62</v>
      </c>
      <c r="T179" s="9"/>
      <c r="U179" s="6">
        <v>0</v>
      </c>
      <c r="V179" s="9"/>
      <c r="W179" s="9"/>
    </row>
    <row r="180" spans="1:23" ht="12.75" hidden="1">
      <c r="A180" s="6">
        <v>108084</v>
      </c>
      <c r="B180" s="5">
        <v>16241</v>
      </c>
      <c r="C180" s="6">
        <v>396</v>
      </c>
      <c r="D180" s="6">
        <v>16241</v>
      </c>
      <c r="E180" s="6" t="s">
        <v>1825</v>
      </c>
      <c r="F180" s="6">
        <v>27182034865</v>
      </c>
      <c r="G180" s="7" t="s">
        <v>418</v>
      </c>
      <c r="H180" s="7" t="s">
        <v>419</v>
      </c>
      <c r="I180" s="8">
        <v>24585</v>
      </c>
      <c r="J180" s="7" t="s">
        <v>500</v>
      </c>
      <c r="K180" s="7" t="s">
        <v>27</v>
      </c>
      <c r="L180" s="7" t="s">
        <v>48</v>
      </c>
      <c r="M180" s="8">
        <v>43150</v>
      </c>
      <c r="N180" s="9"/>
      <c r="O180" s="6">
        <v>3</v>
      </c>
      <c r="P180" s="7" t="s">
        <v>66</v>
      </c>
      <c r="Q180" s="7" t="s">
        <v>50</v>
      </c>
      <c r="R180" s="7" t="s">
        <v>51</v>
      </c>
      <c r="S180" s="7" t="s">
        <v>52</v>
      </c>
      <c r="T180" s="9"/>
      <c r="U180" s="6">
        <v>33</v>
      </c>
      <c r="V180" s="9"/>
      <c r="W180" s="9"/>
    </row>
    <row r="181" spans="1:23" ht="12.75">
      <c r="A181" s="6">
        <v>120389</v>
      </c>
      <c r="B181" s="5">
        <v>31534</v>
      </c>
      <c r="C181" s="6">
        <v>396</v>
      </c>
      <c r="D181" s="6">
        <v>31534</v>
      </c>
      <c r="E181" s="6" t="s">
        <v>1826</v>
      </c>
      <c r="F181" s="6">
        <v>27412765244</v>
      </c>
      <c r="G181" s="7" t="s">
        <v>1601</v>
      </c>
      <c r="H181" s="7" t="s">
        <v>1602</v>
      </c>
      <c r="I181" s="8">
        <v>35857</v>
      </c>
      <c r="J181" s="7" t="s">
        <v>117</v>
      </c>
      <c r="K181" s="7" t="s">
        <v>27</v>
      </c>
      <c r="L181" s="7" t="s">
        <v>28</v>
      </c>
      <c r="M181" s="8">
        <v>44682</v>
      </c>
      <c r="N181" s="8">
        <v>45039</v>
      </c>
      <c r="O181" s="6">
        <v>768</v>
      </c>
      <c r="P181" s="7" t="s">
        <v>61</v>
      </c>
      <c r="Q181" s="7" t="s">
        <v>30</v>
      </c>
      <c r="R181" s="7" t="s">
        <v>31</v>
      </c>
      <c r="S181" s="7" t="s">
        <v>62</v>
      </c>
      <c r="T181" s="9"/>
      <c r="U181" s="6">
        <v>0</v>
      </c>
      <c r="V181" s="9"/>
      <c r="W181" s="9"/>
    </row>
    <row r="182" spans="1:23" ht="12.75">
      <c r="A182" s="6">
        <v>120766</v>
      </c>
      <c r="B182" s="5">
        <v>29462</v>
      </c>
      <c r="C182" s="6">
        <v>396</v>
      </c>
      <c r="D182" s="6">
        <v>29462</v>
      </c>
      <c r="E182" s="6" t="s">
        <v>1829</v>
      </c>
      <c r="F182" s="6">
        <v>20332365410</v>
      </c>
      <c r="G182" s="7" t="s">
        <v>1827</v>
      </c>
      <c r="H182" s="7" t="s">
        <v>1828</v>
      </c>
      <c r="I182" s="8">
        <v>32202</v>
      </c>
      <c r="J182" s="7" t="s">
        <v>90</v>
      </c>
      <c r="K182" s="7" t="s">
        <v>37</v>
      </c>
      <c r="L182" s="7" t="s">
        <v>28</v>
      </c>
      <c r="M182" s="8">
        <v>44839</v>
      </c>
      <c r="N182" s="8">
        <v>45107</v>
      </c>
      <c r="O182" s="6">
        <v>768</v>
      </c>
      <c r="P182" s="7" t="s">
        <v>61</v>
      </c>
      <c r="Q182" s="7" t="s">
        <v>30</v>
      </c>
      <c r="R182" s="7" t="s">
        <v>31</v>
      </c>
      <c r="S182" s="7" t="s">
        <v>62</v>
      </c>
      <c r="T182" s="9"/>
      <c r="U182" s="6">
        <v>6</v>
      </c>
      <c r="V182" s="9"/>
      <c r="W182" s="9"/>
    </row>
    <row r="183" spans="1:23" ht="12.75" hidden="1">
      <c r="A183" s="6">
        <v>119104</v>
      </c>
      <c r="B183" s="5">
        <v>26261</v>
      </c>
      <c r="C183" s="6">
        <v>396</v>
      </c>
      <c r="D183" s="6">
        <v>26261</v>
      </c>
      <c r="E183" s="6" t="s">
        <v>1830</v>
      </c>
      <c r="F183" s="6">
        <v>27331391366</v>
      </c>
      <c r="G183" s="7" t="s">
        <v>420</v>
      </c>
      <c r="H183" s="7" t="s">
        <v>421</v>
      </c>
      <c r="I183" s="8">
        <v>31975</v>
      </c>
      <c r="J183" s="7" t="s">
        <v>47</v>
      </c>
      <c r="K183" s="7" t="s">
        <v>27</v>
      </c>
      <c r="L183" s="7" t="s">
        <v>28</v>
      </c>
      <c r="M183" s="8">
        <v>44768</v>
      </c>
      <c r="N183" s="8">
        <v>46593</v>
      </c>
      <c r="O183" s="6">
        <v>740</v>
      </c>
      <c r="P183" s="7" t="s">
        <v>38</v>
      </c>
      <c r="Q183" s="7" t="s">
        <v>42</v>
      </c>
      <c r="R183" s="7" t="s">
        <v>31</v>
      </c>
      <c r="S183" s="7" t="s">
        <v>43</v>
      </c>
      <c r="T183" s="7" t="s">
        <v>44</v>
      </c>
      <c r="U183" s="6">
        <v>8</v>
      </c>
      <c r="V183" s="9"/>
      <c r="W183" s="9"/>
    </row>
    <row r="184" spans="1:23" ht="12.75" hidden="1">
      <c r="A184" s="6">
        <v>117143</v>
      </c>
      <c r="B184" s="5">
        <v>26666</v>
      </c>
      <c r="C184" s="6">
        <v>396</v>
      </c>
      <c r="D184" s="6">
        <v>26666</v>
      </c>
      <c r="E184" s="6" t="s">
        <v>1832</v>
      </c>
      <c r="F184" s="6">
        <v>20305977277</v>
      </c>
      <c r="G184" s="7" t="s">
        <v>422</v>
      </c>
      <c r="H184" s="7" t="s">
        <v>423</v>
      </c>
      <c r="I184" s="8">
        <v>30597</v>
      </c>
      <c r="J184" s="7" t="s">
        <v>257</v>
      </c>
      <c r="K184" s="7" t="s">
        <v>37</v>
      </c>
      <c r="L184" s="7" t="s">
        <v>28</v>
      </c>
      <c r="M184" s="8">
        <v>44645</v>
      </c>
      <c r="N184" s="8">
        <v>44985</v>
      </c>
      <c r="O184" s="6">
        <v>757</v>
      </c>
      <c r="P184" s="7" t="s">
        <v>56</v>
      </c>
      <c r="Q184" s="7" t="s">
        <v>42</v>
      </c>
      <c r="R184" s="7" t="s">
        <v>31</v>
      </c>
      <c r="S184" s="7" t="s">
        <v>32</v>
      </c>
      <c r="T184" s="9"/>
      <c r="U184" s="6">
        <v>6</v>
      </c>
      <c r="V184" s="9"/>
      <c r="W184" s="9"/>
    </row>
    <row r="185" spans="1:23" ht="12.75">
      <c r="A185" s="6">
        <v>119489</v>
      </c>
      <c r="B185" s="5">
        <v>30887</v>
      </c>
      <c r="C185" s="6">
        <v>396</v>
      </c>
      <c r="D185" s="6">
        <v>30887</v>
      </c>
      <c r="E185" s="6" t="s">
        <v>1831</v>
      </c>
      <c r="F185" s="6">
        <v>27371915945</v>
      </c>
      <c r="G185" s="7" t="s">
        <v>422</v>
      </c>
      <c r="H185" s="7" t="s">
        <v>424</v>
      </c>
      <c r="I185" s="8">
        <v>33978</v>
      </c>
      <c r="J185" s="7" t="s">
        <v>156</v>
      </c>
      <c r="K185" s="7" t="s">
        <v>27</v>
      </c>
      <c r="L185" s="7" t="s">
        <v>28</v>
      </c>
      <c r="M185" s="8">
        <v>44771</v>
      </c>
      <c r="N185" s="8">
        <v>45046</v>
      </c>
      <c r="O185" s="6">
        <v>768</v>
      </c>
      <c r="P185" s="7" t="s">
        <v>61</v>
      </c>
      <c r="Q185" s="7" t="s">
        <v>30</v>
      </c>
      <c r="R185" s="7" t="s">
        <v>31</v>
      </c>
      <c r="S185" s="7" t="s">
        <v>62</v>
      </c>
      <c r="T185" s="7" t="s">
        <v>44</v>
      </c>
      <c r="U185" s="6">
        <v>2</v>
      </c>
      <c r="V185" s="9"/>
      <c r="W185" s="9"/>
    </row>
    <row r="186" spans="1:23" ht="12.75" hidden="1">
      <c r="A186" s="6">
        <v>114173</v>
      </c>
      <c r="B186" s="5">
        <v>21338</v>
      </c>
      <c r="C186" s="6">
        <v>396</v>
      </c>
      <c r="D186" s="6">
        <v>21338</v>
      </c>
      <c r="E186" s="6" t="s">
        <v>1833</v>
      </c>
      <c r="F186" s="6">
        <v>20187638985</v>
      </c>
      <c r="G186" s="7" t="s">
        <v>425</v>
      </c>
      <c r="H186" s="7" t="s">
        <v>426</v>
      </c>
      <c r="I186" s="8">
        <v>20936</v>
      </c>
      <c r="J186" s="7" t="s">
        <v>125</v>
      </c>
      <c r="K186" s="7" t="s">
        <v>37</v>
      </c>
      <c r="L186" s="7" t="s">
        <v>28</v>
      </c>
      <c r="M186" s="8">
        <v>44083</v>
      </c>
      <c r="N186" s="8">
        <v>44985</v>
      </c>
      <c r="O186" s="6">
        <v>709</v>
      </c>
      <c r="P186" s="7" t="s">
        <v>29</v>
      </c>
      <c r="Q186" s="7" t="s">
        <v>57</v>
      </c>
      <c r="R186" s="7" t="s">
        <v>31</v>
      </c>
      <c r="S186" s="7" t="s">
        <v>32</v>
      </c>
      <c r="T186" s="9"/>
      <c r="U186" s="6">
        <v>24</v>
      </c>
      <c r="V186" s="9"/>
      <c r="W186" s="9"/>
    </row>
    <row r="187" spans="1:23" ht="12.75" hidden="1">
      <c r="A187" s="6">
        <v>102878</v>
      </c>
      <c r="B187" s="5">
        <v>25914</v>
      </c>
      <c r="C187" s="6">
        <v>396</v>
      </c>
      <c r="D187" s="6">
        <v>25914</v>
      </c>
      <c r="E187" s="6" t="s">
        <v>1834</v>
      </c>
      <c r="F187" s="6">
        <v>20284763328</v>
      </c>
      <c r="G187" s="7" t="s">
        <v>427</v>
      </c>
      <c r="H187" s="7" t="s">
        <v>428</v>
      </c>
      <c r="I187" s="8">
        <v>29523</v>
      </c>
      <c r="J187" s="7" t="s">
        <v>87</v>
      </c>
      <c r="K187" s="7" t="s">
        <v>37</v>
      </c>
      <c r="L187" s="7" t="s">
        <v>28</v>
      </c>
      <c r="M187" s="8">
        <v>42832</v>
      </c>
      <c r="N187" s="9"/>
      <c r="O187" s="6">
        <v>716</v>
      </c>
      <c r="P187" s="7" t="s">
        <v>29</v>
      </c>
      <c r="Q187" s="7" t="s">
        <v>42</v>
      </c>
      <c r="R187" s="7" t="s">
        <v>31</v>
      </c>
      <c r="S187" s="7" t="s">
        <v>43</v>
      </c>
      <c r="T187" s="7" t="s">
        <v>44</v>
      </c>
      <c r="U187" s="6">
        <v>13</v>
      </c>
      <c r="V187" s="9"/>
      <c r="W187" s="9"/>
    </row>
    <row r="188" spans="1:23" ht="12.75" hidden="1">
      <c r="A188" s="6">
        <v>118229</v>
      </c>
      <c r="B188" s="5">
        <v>14589</v>
      </c>
      <c r="C188" s="6">
        <v>396</v>
      </c>
      <c r="D188" s="6">
        <v>14589</v>
      </c>
      <c r="E188" s="6" t="s">
        <v>1837</v>
      </c>
      <c r="F188" s="6">
        <v>20107928465</v>
      </c>
      <c r="G188" s="7" t="s">
        <v>1835</v>
      </c>
      <c r="H188" s="7" t="s">
        <v>1836</v>
      </c>
      <c r="I188" s="8">
        <v>19493</v>
      </c>
      <c r="J188" s="7" t="s">
        <v>408</v>
      </c>
      <c r="K188" s="7" t="s">
        <v>37</v>
      </c>
      <c r="L188" s="7" t="s">
        <v>28</v>
      </c>
      <c r="M188" s="8">
        <v>43397</v>
      </c>
      <c r="N188" s="8">
        <v>45060</v>
      </c>
      <c r="O188" s="6">
        <v>706</v>
      </c>
      <c r="P188" s="7" t="s">
        <v>33</v>
      </c>
      <c r="Q188" s="7" t="s">
        <v>57</v>
      </c>
      <c r="R188" s="7" t="s">
        <v>31</v>
      </c>
      <c r="S188" s="7" t="s">
        <v>43</v>
      </c>
      <c r="T188" s="7" t="s">
        <v>44</v>
      </c>
      <c r="U188" s="6">
        <v>0</v>
      </c>
      <c r="V188" s="9"/>
      <c r="W188" s="9"/>
    </row>
    <row r="189" spans="1:23" ht="12.75" hidden="1">
      <c r="A189" s="6">
        <v>110125</v>
      </c>
      <c r="B189" s="5">
        <v>17876</v>
      </c>
      <c r="C189" s="6">
        <v>396</v>
      </c>
      <c r="D189" s="6">
        <v>17876</v>
      </c>
      <c r="E189" s="6" t="s">
        <v>1838</v>
      </c>
      <c r="F189" s="6">
        <v>23136319299</v>
      </c>
      <c r="G189" s="7" t="s">
        <v>431</v>
      </c>
      <c r="H189" s="7" t="s">
        <v>432</v>
      </c>
      <c r="I189" s="8">
        <v>22214</v>
      </c>
      <c r="J189" s="7" t="s">
        <v>95</v>
      </c>
      <c r="K189" s="7" t="s">
        <v>37</v>
      </c>
      <c r="L189" s="7" t="s">
        <v>28</v>
      </c>
      <c r="M189" s="8">
        <v>43579</v>
      </c>
      <c r="N189" s="8">
        <v>45405</v>
      </c>
      <c r="O189" s="6">
        <v>719</v>
      </c>
      <c r="P189" s="7" t="s">
        <v>33</v>
      </c>
      <c r="Q189" s="7" t="s">
        <v>42</v>
      </c>
      <c r="R189" s="7" t="s">
        <v>31</v>
      </c>
      <c r="S189" s="7" t="s">
        <v>43</v>
      </c>
      <c r="T189" s="7" t="s">
        <v>44</v>
      </c>
      <c r="U189" s="6">
        <v>31</v>
      </c>
      <c r="V189" s="9"/>
      <c r="W189" s="9"/>
    </row>
    <row r="190" spans="1:23" ht="12.75" hidden="1">
      <c r="A190" s="6">
        <v>118231</v>
      </c>
      <c r="B190" s="5">
        <v>27707</v>
      </c>
      <c r="C190" s="6">
        <v>396</v>
      </c>
      <c r="D190" s="6">
        <v>27707</v>
      </c>
      <c r="E190" s="6" t="s">
        <v>1839</v>
      </c>
      <c r="F190" s="6">
        <v>20142264308</v>
      </c>
      <c r="G190" s="7" t="s">
        <v>433</v>
      </c>
      <c r="H190" s="7" t="s">
        <v>434</v>
      </c>
      <c r="I190" s="8">
        <v>22396</v>
      </c>
      <c r="J190" s="7" t="s">
        <v>41</v>
      </c>
      <c r="K190" s="7" t="s">
        <v>37</v>
      </c>
      <c r="L190" s="7" t="s">
        <v>28</v>
      </c>
      <c r="M190" s="8">
        <v>44652</v>
      </c>
      <c r="N190" s="8">
        <v>45016</v>
      </c>
      <c r="O190" s="6">
        <v>730</v>
      </c>
      <c r="P190" s="7" t="s">
        <v>33</v>
      </c>
      <c r="Q190" s="7" t="s">
        <v>30</v>
      </c>
      <c r="R190" s="7" t="s">
        <v>31</v>
      </c>
      <c r="S190" s="7" t="s">
        <v>32</v>
      </c>
      <c r="T190" s="9"/>
      <c r="U190" s="6">
        <v>9</v>
      </c>
      <c r="V190" s="9"/>
      <c r="W190" s="9"/>
    </row>
    <row r="191" spans="1:23" ht="12.75" hidden="1">
      <c r="A191" s="6">
        <v>118232</v>
      </c>
      <c r="B191" s="5">
        <v>29957</v>
      </c>
      <c r="C191" s="6">
        <v>396</v>
      </c>
      <c r="D191" s="6">
        <v>29957</v>
      </c>
      <c r="E191" s="6" t="s">
        <v>1840</v>
      </c>
      <c r="F191" s="6">
        <v>20492620719</v>
      </c>
      <c r="G191" s="7" t="s">
        <v>433</v>
      </c>
      <c r="H191" s="7" t="s">
        <v>1455</v>
      </c>
      <c r="I191" s="8">
        <v>35411</v>
      </c>
      <c r="J191" s="7" t="s">
        <v>111</v>
      </c>
      <c r="K191" s="7" t="s">
        <v>37</v>
      </c>
      <c r="L191" s="7" t="s">
        <v>28</v>
      </c>
      <c r="M191" s="8">
        <v>44677</v>
      </c>
      <c r="N191" s="8">
        <v>44985</v>
      </c>
      <c r="O191" s="6">
        <v>741</v>
      </c>
      <c r="P191" s="7" t="s">
        <v>38</v>
      </c>
      <c r="Q191" s="7" t="s">
        <v>30</v>
      </c>
      <c r="R191" s="7" t="s">
        <v>31</v>
      </c>
      <c r="S191" s="7" t="s">
        <v>43</v>
      </c>
      <c r="T191" s="7" t="s">
        <v>44</v>
      </c>
      <c r="U191" s="6">
        <v>4</v>
      </c>
      <c r="V191" s="9"/>
      <c r="W191" s="9"/>
    </row>
    <row r="192" spans="1:23" ht="12.75" hidden="1">
      <c r="A192" s="6">
        <v>47191</v>
      </c>
      <c r="B192" s="5">
        <v>21493</v>
      </c>
      <c r="C192" s="6">
        <v>396</v>
      </c>
      <c r="D192" s="6">
        <v>21493</v>
      </c>
      <c r="E192" s="6" t="s">
        <v>1841</v>
      </c>
      <c r="F192" s="6">
        <v>20172698418</v>
      </c>
      <c r="G192" s="7" t="s">
        <v>437</v>
      </c>
      <c r="H192" s="7" t="s">
        <v>438</v>
      </c>
      <c r="I192" s="8">
        <v>23719</v>
      </c>
      <c r="J192" s="7" t="s">
        <v>26</v>
      </c>
      <c r="K192" s="7" t="s">
        <v>37</v>
      </c>
      <c r="L192" s="7" t="s">
        <v>28</v>
      </c>
      <c r="M192" s="8">
        <v>39374</v>
      </c>
      <c r="N192" s="8">
        <v>45016</v>
      </c>
      <c r="O192" s="6">
        <v>757</v>
      </c>
      <c r="P192" s="7" t="s">
        <v>56</v>
      </c>
      <c r="Q192" s="7" t="s">
        <v>42</v>
      </c>
      <c r="R192" s="7" t="s">
        <v>31</v>
      </c>
      <c r="S192" s="7" t="s">
        <v>43</v>
      </c>
      <c r="T192" s="7" t="s">
        <v>44</v>
      </c>
      <c r="U192" s="6">
        <v>27</v>
      </c>
      <c r="V192" s="9"/>
      <c r="W192" s="9"/>
    </row>
    <row r="193" spans="1:23" ht="12.75" hidden="1">
      <c r="A193" s="6">
        <v>114818</v>
      </c>
      <c r="B193" s="5">
        <v>20951</v>
      </c>
      <c r="C193" s="6">
        <v>396</v>
      </c>
      <c r="D193" s="6">
        <v>20951</v>
      </c>
      <c r="E193" s="6" t="s">
        <v>1842</v>
      </c>
      <c r="F193" s="6">
        <v>27927494073</v>
      </c>
      <c r="G193" s="7" t="s">
        <v>439</v>
      </c>
      <c r="H193" s="7" t="s">
        <v>440</v>
      </c>
      <c r="I193" s="8">
        <v>26878</v>
      </c>
      <c r="J193" s="7" t="s">
        <v>283</v>
      </c>
      <c r="K193" s="7" t="s">
        <v>27</v>
      </c>
      <c r="L193" s="7" t="s">
        <v>28</v>
      </c>
      <c r="M193" s="8">
        <v>44146</v>
      </c>
      <c r="N193" s="9"/>
      <c r="O193" s="6">
        <v>709</v>
      </c>
      <c r="P193" s="7" t="s">
        <v>29</v>
      </c>
      <c r="Q193" s="7" t="s">
        <v>57</v>
      </c>
      <c r="R193" s="7" t="s">
        <v>31</v>
      </c>
      <c r="S193" s="7" t="s">
        <v>43</v>
      </c>
      <c r="T193" s="9"/>
      <c r="U193" s="6">
        <v>22</v>
      </c>
      <c r="V193" s="9"/>
      <c r="W193" s="9"/>
    </row>
    <row r="194" spans="1:23" ht="12.75" hidden="1">
      <c r="A194" s="6">
        <v>110520</v>
      </c>
      <c r="B194" s="5">
        <v>26334</v>
      </c>
      <c r="C194" s="6">
        <v>396</v>
      </c>
      <c r="D194" s="6">
        <v>26334</v>
      </c>
      <c r="E194" s="6" t="s">
        <v>1843</v>
      </c>
      <c r="F194" s="6">
        <v>27128691303</v>
      </c>
      <c r="G194" s="7" t="s">
        <v>441</v>
      </c>
      <c r="H194" s="7" t="s">
        <v>442</v>
      </c>
      <c r="I194" s="8">
        <v>20893</v>
      </c>
      <c r="J194" s="7" t="s">
        <v>125</v>
      </c>
      <c r="K194" s="7" t="s">
        <v>27</v>
      </c>
      <c r="L194" s="7" t="s">
        <v>48</v>
      </c>
      <c r="M194" s="8">
        <v>43525</v>
      </c>
      <c r="N194" s="9"/>
      <c r="O194" s="6">
        <v>6</v>
      </c>
      <c r="P194" s="7" t="s">
        <v>108</v>
      </c>
      <c r="Q194" s="7" t="s">
        <v>50</v>
      </c>
      <c r="R194" s="7" t="s">
        <v>109</v>
      </c>
      <c r="S194" s="7" t="s">
        <v>52</v>
      </c>
      <c r="T194" s="9"/>
      <c r="U194" s="6">
        <v>12</v>
      </c>
      <c r="V194" s="9"/>
      <c r="W194" s="9"/>
    </row>
    <row r="195" spans="1:23" ht="12.75" hidden="1">
      <c r="A195" s="6">
        <v>119496</v>
      </c>
      <c r="B195" s="5">
        <v>18380</v>
      </c>
      <c r="C195" s="6">
        <v>396</v>
      </c>
      <c r="D195" s="6">
        <v>18380</v>
      </c>
      <c r="E195" s="6" t="s">
        <v>1844</v>
      </c>
      <c r="F195" s="6">
        <v>20143594972</v>
      </c>
      <c r="G195" s="7" t="s">
        <v>444</v>
      </c>
      <c r="H195" s="7" t="s">
        <v>445</v>
      </c>
      <c r="I195" s="8">
        <v>22331</v>
      </c>
      <c r="J195" s="7" t="s">
        <v>95</v>
      </c>
      <c r="K195" s="7" t="s">
        <v>37</v>
      </c>
      <c r="L195" s="7" t="s">
        <v>28</v>
      </c>
      <c r="M195" s="8">
        <v>44698</v>
      </c>
      <c r="N195" s="8">
        <v>47020</v>
      </c>
      <c r="O195" s="6">
        <v>737</v>
      </c>
      <c r="P195" s="7" t="s">
        <v>29</v>
      </c>
      <c r="Q195" s="7" t="s">
        <v>30</v>
      </c>
      <c r="R195" s="7" t="s">
        <v>31</v>
      </c>
      <c r="S195" s="7" t="s">
        <v>43</v>
      </c>
      <c r="T195" s="9"/>
      <c r="U195" s="6">
        <v>30</v>
      </c>
      <c r="V195" s="9"/>
      <c r="W195" s="9"/>
    </row>
    <row r="196" spans="1:23" ht="12.75" hidden="1">
      <c r="A196" s="6">
        <v>67231</v>
      </c>
      <c r="B196" s="5">
        <v>14142</v>
      </c>
      <c r="C196" s="6">
        <v>396</v>
      </c>
      <c r="D196" s="6">
        <v>14142</v>
      </c>
      <c r="E196" s="6" t="s">
        <v>1845</v>
      </c>
      <c r="F196" s="6">
        <v>23137103869</v>
      </c>
      <c r="G196" s="7" t="s">
        <v>446</v>
      </c>
      <c r="H196" s="7" t="s">
        <v>180</v>
      </c>
      <c r="I196" s="8">
        <v>21855</v>
      </c>
      <c r="J196" s="7" t="s">
        <v>200</v>
      </c>
      <c r="K196" s="7" t="s">
        <v>37</v>
      </c>
      <c r="L196" s="7" t="s">
        <v>48</v>
      </c>
      <c r="M196" s="8">
        <v>40756</v>
      </c>
      <c r="N196" s="9"/>
      <c r="O196" s="6">
        <v>4</v>
      </c>
      <c r="P196" s="7" t="s">
        <v>75</v>
      </c>
      <c r="Q196" s="7" t="s">
        <v>50</v>
      </c>
      <c r="R196" s="7" t="s">
        <v>101</v>
      </c>
      <c r="S196" s="7" t="s">
        <v>52</v>
      </c>
      <c r="T196" s="9"/>
      <c r="U196" s="6">
        <v>37</v>
      </c>
      <c r="V196" s="9"/>
      <c r="W196" s="9"/>
    </row>
    <row r="197" spans="1:23" ht="12.75">
      <c r="A197" s="6">
        <v>117776</v>
      </c>
      <c r="B197" s="5">
        <v>31412</v>
      </c>
      <c r="C197" s="6">
        <v>396</v>
      </c>
      <c r="D197" s="6">
        <v>31412</v>
      </c>
      <c r="E197" s="6" t="s">
        <v>1847</v>
      </c>
      <c r="F197" s="6">
        <v>20424998576</v>
      </c>
      <c r="G197" s="7" t="s">
        <v>1846</v>
      </c>
      <c r="H197" s="7" t="s">
        <v>151</v>
      </c>
      <c r="I197" s="8">
        <v>36612</v>
      </c>
      <c r="J197" s="7" t="s">
        <v>114</v>
      </c>
      <c r="K197" s="7" t="s">
        <v>37</v>
      </c>
      <c r="L197" s="7" t="s">
        <v>28</v>
      </c>
      <c r="M197" s="8">
        <v>44669</v>
      </c>
      <c r="N197" s="8">
        <v>44985</v>
      </c>
      <c r="O197" s="6">
        <v>768</v>
      </c>
      <c r="P197" s="7" t="s">
        <v>61</v>
      </c>
      <c r="Q197" s="7" t="s">
        <v>30</v>
      </c>
      <c r="R197" s="7" t="s">
        <v>31</v>
      </c>
      <c r="S197" s="7" t="s">
        <v>62</v>
      </c>
      <c r="T197" s="9"/>
      <c r="U197" s="6">
        <v>0</v>
      </c>
      <c r="V197" s="9"/>
      <c r="W197" s="9"/>
    </row>
    <row r="198" spans="1:23" ht="12.75" hidden="1">
      <c r="A198" s="6">
        <v>117162</v>
      </c>
      <c r="B198" s="5">
        <v>15500</v>
      </c>
      <c r="C198" s="6">
        <v>396</v>
      </c>
      <c r="D198" s="6">
        <v>15500</v>
      </c>
      <c r="E198" s="6" t="s">
        <v>1852</v>
      </c>
      <c r="F198" s="6">
        <v>27166858920</v>
      </c>
      <c r="G198" s="7" t="s">
        <v>447</v>
      </c>
      <c r="H198" s="7" t="s">
        <v>448</v>
      </c>
      <c r="I198" s="8">
        <v>23545</v>
      </c>
      <c r="J198" s="7" t="s">
        <v>26</v>
      </c>
      <c r="K198" s="7" t="s">
        <v>27</v>
      </c>
      <c r="L198" s="7" t="s">
        <v>28</v>
      </c>
      <c r="M198" s="8">
        <v>44560</v>
      </c>
      <c r="N198" s="8">
        <v>46385</v>
      </c>
      <c r="O198" s="6">
        <v>706</v>
      </c>
      <c r="P198" s="7" t="s">
        <v>33</v>
      </c>
      <c r="Q198" s="7" t="s">
        <v>57</v>
      </c>
      <c r="R198" s="7" t="s">
        <v>31</v>
      </c>
      <c r="S198" s="7" t="s">
        <v>43</v>
      </c>
      <c r="T198" s="7" t="s">
        <v>44</v>
      </c>
      <c r="U198" s="6">
        <v>34</v>
      </c>
      <c r="V198" s="9"/>
      <c r="W198" s="9"/>
    </row>
    <row r="199" spans="1:23" ht="12.75" hidden="1">
      <c r="A199" s="6">
        <v>115758</v>
      </c>
      <c r="B199" s="5">
        <v>29068</v>
      </c>
      <c r="C199" s="6">
        <v>396</v>
      </c>
      <c r="D199" s="6">
        <v>29068</v>
      </c>
      <c r="E199" s="6" t="s">
        <v>1851</v>
      </c>
      <c r="F199" s="6">
        <v>27333743332</v>
      </c>
      <c r="G199" s="7" t="s">
        <v>447</v>
      </c>
      <c r="H199" s="7" t="s">
        <v>449</v>
      </c>
      <c r="I199" s="8">
        <v>32117</v>
      </c>
      <c r="J199" s="7" t="s">
        <v>47</v>
      </c>
      <c r="K199" s="7" t="s">
        <v>27</v>
      </c>
      <c r="L199" s="7" t="s">
        <v>28</v>
      </c>
      <c r="M199" s="8">
        <v>44461</v>
      </c>
      <c r="N199" s="8">
        <v>45016</v>
      </c>
      <c r="O199" s="6">
        <v>739</v>
      </c>
      <c r="P199" s="7" t="s">
        <v>38</v>
      </c>
      <c r="Q199" s="7" t="s">
        <v>57</v>
      </c>
      <c r="R199" s="7" t="s">
        <v>31</v>
      </c>
      <c r="S199" s="7" t="s">
        <v>32</v>
      </c>
      <c r="T199" s="9"/>
      <c r="U199" s="6">
        <v>6</v>
      </c>
      <c r="V199" s="9"/>
      <c r="W199" s="9"/>
    </row>
    <row r="200" spans="1:23" ht="12.75" hidden="1">
      <c r="A200" s="6">
        <v>94739</v>
      </c>
      <c r="B200" s="5">
        <v>23994</v>
      </c>
      <c r="C200" s="6">
        <v>396</v>
      </c>
      <c r="D200" s="6">
        <v>23994</v>
      </c>
      <c r="E200" s="6" t="s">
        <v>1854</v>
      </c>
      <c r="F200" s="6">
        <v>20281511972</v>
      </c>
      <c r="G200" s="7" t="s">
        <v>452</v>
      </c>
      <c r="H200" s="7" t="s">
        <v>453</v>
      </c>
      <c r="I200" s="8">
        <v>29607</v>
      </c>
      <c r="J200" s="7" t="s">
        <v>87</v>
      </c>
      <c r="K200" s="7" t="s">
        <v>37</v>
      </c>
      <c r="L200" s="7" t="s">
        <v>48</v>
      </c>
      <c r="M200" s="8">
        <v>41739</v>
      </c>
      <c r="N200" s="9"/>
      <c r="O200" s="6">
        <v>3</v>
      </c>
      <c r="P200" s="7" t="s">
        <v>66</v>
      </c>
      <c r="Q200" s="7" t="s">
        <v>50</v>
      </c>
      <c r="R200" s="7" t="s">
        <v>51</v>
      </c>
      <c r="S200" s="7" t="s">
        <v>52</v>
      </c>
      <c r="T200" s="9"/>
      <c r="U200" s="6">
        <v>17</v>
      </c>
      <c r="V200" s="9"/>
      <c r="W200" s="9"/>
    </row>
    <row r="201" spans="1:23" ht="12.75" hidden="1">
      <c r="A201" s="6">
        <v>119847</v>
      </c>
      <c r="B201" s="5">
        <v>29137</v>
      </c>
      <c r="C201" s="6">
        <v>396</v>
      </c>
      <c r="D201" s="6">
        <v>29137</v>
      </c>
      <c r="E201" s="6" t="s">
        <v>1853</v>
      </c>
      <c r="F201" s="6">
        <v>20350246860</v>
      </c>
      <c r="G201" s="7" t="s">
        <v>452</v>
      </c>
      <c r="H201" s="7" t="s">
        <v>454</v>
      </c>
      <c r="I201" s="8">
        <v>33309</v>
      </c>
      <c r="J201" s="7" t="s">
        <v>218</v>
      </c>
      <c r="K201" s="7" t="s">
        <v>37</v>
      </c>
      <c r="L201" s="7" t="s">
        <v>28</v>
      </c>
      <c r="M201" s="8">
        <v>44805</v>
      </c>
      <c r="N201" s="8">
        <v>45169</v>
      </c>
      <c r="O201" s="6">
        <v>740</v>
      </c>
      <c r="P201" s="7" t="s">
        <v>38</v>
      </c>
      <c r="Q201" s="7" t="s">
        <v>42</v>
      </c>
      <c r="R201" s="7" t="s">
        <v>31</v>
      </c>
      <c r="S201" s="7" t="s">
        <v>32</v>
      </c>
      <c r="T201" s="9"/>
      <c r="U201" s="6">
        <v>6</v>
      </c>
      <c r="V201" s="9"/>
      <c r="W201" s="9"/>
    </row>
    <row r="202" spans="1:23" ht="12.75" hidden="1">
      <c r="A202" s="6">
        <v>115271</v>
      </c>
      <c r="B202" s="5">
        <v>24297</v>
      </c>
      <c r="C202" s="6">
        <v>396</v>
      </c>
      <c r="D202" s="6">
        <v>24297</v>
      </c>
      <c r="E202" s="6" t="s">
        <v>1855</v>
      </c>
      <c r="F202" s="6">
        <v>20290604614</v>
      </c>
      <c r="G202" s="7" t="s">
        <v>455</v>
      </c>
      <c r="H202" s="7" t="s">
        <v>456</v>
      </c>
      <c r="I202" s="8">
        <v>29867</v>
      </c>
      <c r="J202" s="7" t="s">
        <v>78</v>
      </c>
      <c r="K202" s="7" t="s">
        <v>37</v>
      </c>
      <c r="L202" s="7" t="s">
        <v>28</v>
      </c>
      <c r="M202" s="8">
        <v>44181</v>
      </c>
      <c r="N202" s="8">
        <v>45016</v>
      </c>
      <c r="O202" s="6">
        <v>740</v>
      </c>
      <c r="P202" s="7" t="s">
        <v>38</v>
      </c>
      <c r="Q202" s="7" t="s">
        <v>42</v>
      </c>
      <c r="R202" s="7" t="s">
        <v>31</v>
      </c>
      <c r="S202" s="7" t="s">
        <v>32</v>
      </c>
      <c r="T202" s="9"/>
      <c r="U202" s="6">
        <v>9</v>
      </c>
      <c r="V202" s="9"/>
      <c r="W202" s="9"/>
    </row>
    <row r="203" spans="1:23" ht="12.75" hidden="1">
      <c r="A203" s="6">
        <v>119105</v>
      </c>
      <c r="B203" s="5">
        <v>24310</v>
      </c>
      <c r="C203" s="6">
        <v>396</v>
      </c>
      <c r="D203" s="6">
        <v>24310</v>
      </c>
      <c r="E203" s="6" t="s">
        <v>1856</v>
      </c>
      <c r="F203" s="6">
        <v>20253715414</v>
      </c>
      <c r="G203" s="7" t="s">
        <v>457</v>
      </c>
      <c r="H203" s="7" t="s">
        <v>458</v>
      </c>
      <c r="I203" s="8">
        <v>27963</v>
      </c>
      <c r="J203" s="7" t="s">
        <v>173</v>
      </c>
      <c r="K203" s="7" t="s">
        <v>37</v>
      </c>
      <c r="L203" s="7" t="s">
        <v>28</v>
      </c>
      <c r="M203" s="8">
        <v>44727</v>
      </c>
      <c r="N203" s="8">
        <v>46552</v>
      </c>
      <c r="O203" s="6">
        <v>709</v>
      </c>
      <c r="P203" s="7" t="s">
        <v>29</v>
      </c>
      <c r="Q203" s="7" t="s">
        <v>57</v>
      </c>
      <c r="R203" s="7" t="s">
        <v>31</v>
      </c>
      <c r="S203" s="7" t="s">
        <v>43</v>
      </c>
      <c r="T203" s="7" t="s">
        <v>44</v>
      </c>
      <c r="U203" s="6">
        <v>10</v>
      </c>
      <c r="V203" s="9"/>
      <c r="W203" s="9"/>
    </row>
    <row r="204" spans="1:23" ht="12.75" hidden="1">
      <c r="A204" s="6">
        <v>119876</v>
      </c>
      <c r="B204" s="5">
        <v>25938</v>
      </c>
      <c r="C204" s="6">
        <v>396</v>
      </c>
      <c r="D204" s="6">
        <v>25938</v>
      </c>
      <c r="E204" s="6" t="s">
        <v>1857</v>
      </c>
      <c r="F204" s="6">
        <v>23315885094</v>
      </c>
      <c r="G204" s="7" t="s">
        <v>1608</v>
      </c>
      <c r="H204" s="7" t="s">
        <v>384</v>
      </c>
      <c r="I204" s="8">
        <v>31157</v>
      </c>
      <c r="J204" s="7" t="s">
        <v>120</v>
      </c>
      <c r="K204" s="7" t="s">
        <v>27</v>
      </c>
      <c r="L204" s="7" t="s">
        <v>28</v>
      </c>
      <c r="M204" s="8">
        <v>44805</v>
      </c>
      <c r="N204" s="8">
        <v>46630</v>
      </c>
      <c r="O204" s="6">
        <v>734</v>
      </c>
      <c r="P204" s="7" t="s">
        <v>56</v>
      </c>
      <c r="Q204" s="7" t="s">
        <v>57</v>
      </c>
      <c r="R204" s="7" t="s">
        <v>31</v>
      </c>
      <c r="S204" s="7" t="s">
        <v>43</v>
      </c>
      <c r="T204" s="7" t="s">
        <v>44</v>
      </c>
      <c r="U204" s="6">
        <v>11</v>
      </c>
      <c r="V204" s="9"/>
      <c r="W204" s="9"/>
    </row>
    <row r="205" spans="1:23" ht="12.75" hidden="1">
      <c r="A205" s="6">
        <v>113994</v>
      </c>
      <c r="B205" s="5">
        <v>28543</v>
      </c>
      <c r="C205" s="6">
        <v>396</v>
      </c>
      <c r="D205" s="6">
        <v>28543</v>
      </c>
      <c r="E205" s="6" t="s">
        <v>1858</v>
      </c>
      <c r="F205" s="6">
        <v>23277538024</v>
      </c>
      <c r="G205" s="7" t="s">
        <v>459</v>
      </c>
      <c r="H205" s="7" t="s">
        <v>460</v>
      </c>
      <c r="I205" s="8">
        <v>32599</v>
      </c>
      <c r="J205" s="7" t="s">
        <v>55</v>
      </c>
      <c r="K205" s="7" t="s">
        <v>27</v>
      </c>
      <c r="L205" s="7" t="s">
        <v>28</v>
      </c>
      <c r="M205" s="8">
        <v>44006</v>
      </c>
      <c r="N205" s="8">
        <v>44985</v>
      </c>
      <c r="O205" s="6">
        <v>757</v>
      </c>
      <c r="P205" s="7" t="s">
        <v>56</v>
      </c>
      <c r="Q205" s="7" t="s">
        <v>42</v>
      </c>
      <c r="R205" s="7" t="s">
        <v>31</v>
      </c>
      <c r="S205" s="7" t="s">
        <v>32</v>
      </c>
      <c r="T205" s="9"/>
      <c r="U205" s="6">
        <v>7</v>
      </c>
      <c r="V205" s="9"/>
      <c r="W205" s="9"/>
    </row>
    <row r="206" spans="1:23" ht="12.75" hidden="1">
      <c r="A206" s="6">
        <v>118737</v>
      </c>
      <c r="B206" s="5">
        <v>28317</v>
      </c>
      <c r="C206" s="6">
        <v>396</v>
      </c>
      <c r="D206" s="6">
        <v>28317</v>
      </c>
      <c r="E206" s="6" t="s">
        <v>1864</v>
      </c>
      <c r="F206" s="6">
        <v>27364209245</v>
      </c>
      <c r="G206" s="7" t="s">
        <v>461</v>
      </c>
      <c r="H206" s="7" t="s">
        <v>462</v>
      </c>
      <c r="I206" s="8">
        <v>33581</v>
      </c>
      <c r="J206" s="7" t="s">
        <v>218</v>
      </c>
      <c r="K206" s="7" t="s">
        <v>27</v>
      </c>
      <c r="L206" s="7" t="s">
        <v>28</v>
      </c>
      <c r="M206" s="8">
        <v>44739</v>
      </c>
      <c r="N206" s="8">
        <v>46564</v>
      </c>
      <c r="O206" s="6">
        <v>757</v>
      </c>
      <c r="P206" s="7" t="s">
        <v>56</v>
      </c>
      <c r="Q206" s="7" t="s">
        <v>42</v>
      </c>
      <c r="R206" s="7" t="s">
        <v>31</v>
      </c>
      <c r="S206" s="7" t="s">
        <v>43</v>
      </c>
      <c r="T206" s="7" t="s">
        <v>44</v>
      </c>
      <c r="U206" s="6">
        <v>6</v>
      </c>
      <c r="V206" s="9"/>
      <c r="W206" s="9"/>
    </row>
    <row r="207" spans="1:23" ht="12.75" hidden="1">
      <c r="A207" s="6">
        <v>116737</v>
      </c>
      <c r="B207" s="5">
        <v>26993</v>
      </c>
      <c r="C207" s="6">
        <v>396</v>
      </c>
      <c r="D207" s="6">
        <v>26993</v>
      </c>
      <c r="E207" s="6" t="s">
        <v>1865</v>
      </c>
      <c r="F207" s="6">
        <v>27235173633</v>
      </c>
      <c r="G207" s="7" t="s">
        <v>464</v>
      </c>
      <c r="H207" s="7" t="s">
        <v>465</v>
      </c>
      <c r="I207" s="8">
        <v>26905</v>
      </c>
      <c r="J207" s="7" t="s">
        <v>283</v>
      </c>
      <c r="K207" s="7" t="s">
        <v>27</v>
      </c>
      <c r="L207" s="7" t="s">
        <v>48</v>
      </c>
      <c r="M207" s="8">
        <v>44483</v>
      </c>
      <c r="N207" s="9"/>
      <c r="O207" s="6">
        <v>5</v>
      </c>
      <c r="P207" s="7" t="s">
        <v>49</v>
      </c>
      <c r="Q207" s="7" t="s">
        <v>50</v>
      </c>
      <c r="R207" s="7" t="s">
        <v>51</v>
      </c>
      <c r="S207" s="7" t="s">
        <v>52</v>
      </c>
      <c r="T207" s="9"/>
      <c r="U207" s="6">
        <v>11</v>
      </c>
      <c r="V207" s="9"/>
      <c r="W207" s="9"/>
    </row>
    <row r="208" spans="1:23" ht="12.75" hidden="1">
      <c r="A208" s="6">
        <v>111713</v>
      </c>
      <c r="B208" s="5">
        <v>24904</v>
      </c>
      <c r="C208" s="6">
        <v>396</v>
      </c>
      <c r="D208" s="6">
        <v>24904</v>
      </c>
      <c r="E208" s="6" t="s">
        <v>1867</v>
      </c>
      <c r="F208" s="6">
        <v>23327758039</v>
      </c>
      <c r="G208" s="7" t="s">
        <v>1866</v>
      </c>
      <c r="H208" s="7" t="s">
        <v>272</v>
      </c>
      <c r="I208" s="8">
        <v>31879</v>
      </c>
      <c r="J208" s="7" t="s">
        <v>47</v>
      </c>
      <c r="K208" s="7" t="s">
        <v>37</v>
      </c>
      <c r="L208" s="7" t="s">
        <v>28</v>
      </c>
      <c r="M208" s="8">
        <v>43672</v>
      </c>
      <c r="N208" s="8">
        <v>45498</v>
      </c>
      <c r="O208" s="6">
        <v>740</v>
      </c>
      <c r="P208" s="7" t="s">
        <v>38</v>
      </c>
      <c r="Q208" s="7" t="s">
        <v>42</v>
      </c>
      <c r="R208" s="7" t="s">
        <v>31</v>
      </c>
      <c r="S208" s="7" t="s">
        <v>43</v>
      </c>
      <c r="T208" s="7" t="s">
        <v>44</v>
      </c>
      <c r="U208" s="6">
        <v>11</v>
      </c>
      <c r="V208" s="9"/>
      <c r="W208" s="9"/>
    </row>
    <row r="209" spans="1:23" ht="12.75" hidden="1">
      <c r="A209" s="6">
        <v>111084</v>
      </c>
      <c r="B209" s="5">
        <v>27337</v>
      </c>
      <c r="C209" s="6">
        <v>396</v>
      </c>
      <c r="D209" s="6">
        <v>27337</v>
      </c>
      <c r="E209" s="6" t="s">
        <v>1868</v>
      </c>
      <c r="F209" s="6">
        <v>20360424457</v>
      </c>
      <c r="G209" s="7" t="s">
        <v>466</v>
      </c>
      <c r="H209" s="7" t="s">
        <v>467</v>
      </c>
      <c r="I209" s="8">
        <v>33641</v>
      </c>
      <c r="J209" s="7" t="s">
        <v>218</v>
      </c>
      <c r="K209" s="7" t="s">
        <v>37</v>
      </c>
      <c r="L209" s="7" t="s">
        <v>28</v>
      </c>
      <c r="M209" s="8">
        <v>43574</v>
      </c>
      <c r="N209" s="9"/>
      <c r="O209" s="6">
        <v>741</v>
      </c>
      <c r="P209" s="7" t="s">
        <v>38</v>
      </c>
      <c r="Q209" s="7" t="s">
        <v>30</v>
      </c>
      <c r="R209" s="7" t="s">
        <v>31</v>
      </c>
      <c r="S209" s="7" t="s">
        <v>43</v>
      </c>
      <c r="T209" s="7" t="s">
        <v>44</v>
      </c>
      <c r="U209" s="6">
        <v>10</v>
      </c>
      <c r="V209" s="9"/>
      <c r="W209" s="9"/>
    </row>
    <row r="210" spans="1:23" ht="12.75" hidden="1">
      <c r="A210" s="6">
        <v>118191</v>
      </c>
      <c r="B210" s="5">
        <v>30980</v>
      </c>
      <c r="C210" s="6">
        <v>396</v>
      </c>
      <c r="D210" s="6">
        <v>30980</v>
      </c>
      <c r="E210" s="6" t="s">
        <v>1870</v>
      </c>
      <c r="F210" s="6">
        <v>20282462517</v>
      </c>
      <c r="G210" s="7" t="s">
        <v>1869</v>
      </c>
      <c r="H210" s="7" t="s">
        <v>1133</v>
      </c>
      <c r="I210" s="8">
        <v>29194</v>
      </c>
      <c r="J210" s="7" t="s">
        <v>208</v>
      </c>
      <c r="K210" s="7" t="s">
        <v>37</v>
      </c>
      <c r="L210" s="7" t="s">
        <v>28</v>
      </c>
      <c r="M210" s="8">
        <v>44737</v>
      </c>
      <c r="N210" s="8">
        <v>44985</v>
      </c>
      <c r="O210" s="6">
        <v>741</v>
      </c>
      <c r="P210" s="7" t="s">
        <v>38</v>
      </c>
      <c r="Q210" s="7" t="s">
        <v>30</v>
      </c>
      <c r="R210" s="7" t="s">
        <v>31</v>
      </c>
      <c r="S210" s="7" t="s">
        <v>32</v>
      </c>
      <c r="T210" s="9"/>
      <c r="U210" s="6">
        <v>1</v>
      </c>
      <c r="V210" s="9"/>
      <c r="W210" s="9"/>
    </row>
    <row r="211" spans="1:23" ht="12.75" hidden="1">
      <c r="A211" s="6">
        <v>107035</v>
      </c>
      <c r="B211" s="5">
        <v>24830</v>
      </c>
      <c r="C211" s="6">
        <v>396</v>
      </c>
      <c r="D211" s="6">
        <v>24830</v>
      </c>
      <c r="E211" s="6" t="s">
        <v>1871</v>
      </c>
      <c r="F211" s="6">
        <v>27311528306</v>
      </c>
      <c r="G211" s="7" t="s">
        <v>468</v>
      </c>
      <c r="H211" s="7" t="s">
        <v>74</v>
      </c>
      <c r="I211" s="8">
        <v>31030</v>
      </c>
      <c r="J211" s="7" t="s">
        <v>143</v>
      </c>
      <c r="K211" s="7" t="s">
        <v>27</v>
      </c>
      <c r="L211" s="7" t="s">
        <v>28</v>
      </c>
      <c r="M211" s="8">
        <v>43200</v>
      </c>
      <c r="N211" s="8">
        <v>45025</v>
      </c>
      <c r="O211" s="6">
        <v>740</v>
      </c>
      <c r="P211" s="7" t="s">
        <v>38</v>
      </c>
      <c r="Q211" s="7" t="s">
        <v>42</v>
      </c>
      <c r="R211" s="7" t="s">
        <v>31</v>
      </c>
      <c r="S211" s="7" t="s">
        <v>43</v>
      </c>
      <c r="T211" s="7" t="s">
        <v>44</v>
      </c>
      <c r="U211" s="6">
        <v>10</v>
      </c>
      <c r="V211" s="9"/>
      <c r="W211" s="9"/>
    </row>
    <row r="212" spans="1:23" ht="12.75" hidden="1">
      <c r="A212" s="6">
        <v>116723</v>
      </c>
      <c r="B212" s="5">
        <v>24830</v>
      </c>
      <c r="C212" s="6">
        <v>396</v>
      </c>
      <c r="D212" s="6">
        <v>24830</v>
      </c>
      <c r="E212" s="6" t="s">
        <v>1871</v>
      </c>
      <c r="F212" s="6">
        <v>27311528306</v>
      </c>
      <c r="G212" s="7" t="s">
        <v>468</v>
      </c>
      <c r="H212" s="7" t="s">
        <v>74</v>
      </c>
      <c r="I212" s="8">
        <v>31030</v>
      </c>
      <c r="J212" s="7" t="s">
        <v>143</v>
      </c>
      <c r="K212" s="7" t="s">
        <v>27</v>
      </c>
      <c r="L212" s="7" t="s">
        <v>28</v>
      </c>
      <c r="M212" s="8">
        <v>44534</v>
      </c>
      <c r="N212" s="8">
        <v>45016</v>
      </c>
      <c r="O212" s="6">
        <v>741</v>
      </c>
      <c r="P212" s="7" t="s">
        <v>38</v>
      </c>
      <c r="Q212" s="7" t="s">
        <v>30</v>
      </c>
      <c r="R212" s="7" t="s">
        <v>31</v>
      </c>
      <c r="S212" s="7" t="s">
        <v>43</v>
      </c>
      <c r="T212" s="9"/>
      <c r="U212" s="6">
        <v>10</v>
      </c>
      <c r="V212" s="9"/>
      <c r="W212" s="9"/>
    </row>
    <row r="213" spans="1:23" ht="12.75" hidden="1">
      <c r="A213" s="6">
        <v>118719</v>
      </c>
      <c r="B213" s="5">
        <v>24830</v>
      </c>
      <c r="C213" s="6">
        <v>396</v>
      </c>
      <c r="D213" s="6">
        <v>24830</v>
      </c>
      <c r="E213" s="6" t="s">
        <v>1871</v>
      </c>
      <c r="F213" s="6">
        <v>27311528306</v>
      </c>
      <c r="G213" s="7" t="s">
        <v>468</v>
      </c>
      <c r="H213" s="7" t="s">
        <v>74</v>
      </c>
      <c r="I213" s="8">
        <v>31030</v>
      </c>
      <c r="J213" s="7" t="s">
        <v>143</v>
      </c>
      <c r="K213" s="7" t="s">
        <v>27</v>
      </c>
      <c r="L213" s="7" t="s">
        <v>28</v>
      </c>
      <c r="M213" s="8">
        <v>44711</v>
      </c>
      <c r="N213" s="8">
        <v>46536</v>
      </c>
      <c r="O213" s="6">
        <v>740</v>
      </c>
      <c r="P213" s="7" t="s">
        <v>38</v>
      </c>
      <c r="Q213" s="7" t="s">
        <v>42</v>
      </c>
      <c r="R213" s="7" t="s">
        <v>31</v>
      </c>
      <c r="S213" s="7" t="s">
        <v>43</v>
      </c>
      <c r="T213" s="9"/>
      <c r="U213" s="6">
        <v>10</v>
      </c>
      <c r="V213" s="9"/>
      <c r="W213" s="9"/>
    </row>
    <row r="214" spans="1:23" ht="12.75" hidden="1">
      <c r="A214" s="6">
        <v>117440</v>
      </c>
      <c r="B214" s="5">
        <v>28073</v>
      </c>
      <c r="C214" s="6">
        <v>396</v>
      </c>
      <c r="D214" s="6">
        <v>28073</v>
      </c>
      <c r="E214" s="6" t="s">
        <v>1872</v>
      </c>
      <c r="F214" s="6">
        <v>20337033432</v>
      </c>
      <c r="G214" s="7" t="s">
        <v>469</v>
      </c>
      <c r="H214" s="7" t="s">
        <v>470</v>
      </c>
      <c r="I214" s="8">
        <v>32270</v>
      </c>
      <c r="J214" s="7" t="s">
        <v>90</v>
      </c>
      <c r="K214" s="7" t="s">
        <v>37</v>
      </c>
      <c r="L214" s="7" t="s">
        <v>28</v>
      </c>
      <c r="M214" s="8">
        <v>44609</v>
      </c>
      <c r="N214" s="8">
        <v>46434</v>
      </c>
      <c r="O214" s="6">
        <v>758</v>
      </c>
      <c r="P214" s="7" t="s">
        <v>56</v>
      </c>
      <c r="Q214" s="7" t="s">
        <v>30</v>
      </c>
      <c r="R214" s="7" t="s">
        <v>31</v>
      </c>
      <c r="S214" s="7" t="s">
        <v>43</v>
      </c>
      <c r="T214" s="7" t="s">
        <v>44</v>
      </c>
      <c r="U214" s="6">
        <v>8</v>
      </c>
      <c r="V214" s="9"/>
      <c r="W214" s="9"/>
    </row>
    <row r="215" spans="1:23" ht="12.75" hidden="1">
      <c r="A215" s="6">
        <v>120771</v>
      </c>
      <c r="B215" s="5">
        <v>28073</v>
      </c>
      <c r="C215" s="6">
        <v>396</v>
      </c>
      <c r="D215" s="6">
        <v>28073</v>
      </c>
      <c r="E215" s="6" t="s">
        <v>1872</v>
      </c>
      <c r="F215" s="6">
        <v>20337033432</v>
      </c>
      <c r="G215" s="7" t="s">
        <v>469</v>
      </c>
      <c r="H215" s="7" t="s">
        <v>470</v>
      </c>
      <c r="I215" s="8">
        <v>32270</v>
      </c>
      <c r="J215" s="7" t="s">
        <v>90</v>
      </c>
      <c r="K215" s="7" t="s">
        <v>37</v>
      </c>
      <c r="L215" s="7" t="s">
        <v>28</v>
      </c>
      <c r="M215" s="8">
        <v>44876</v>
      </c>
      <c r="N215" s="8">
        <v>45240</v>
      </c>
      <c r="O215" s="6">
        <v>741</v>
      </c>
      <c r="P215" s="7" t="s">
        <v>38</v>
      </c>
      <c r="Q215" s="7" t="s">
        <v>30</v>
      </c>
      <c r="R215" s="7" t="s">
        <v>31</v>
      </c>
      <c r="S215" s="7" t="s">
        <v>32</v>
      </c>
      <c r="T215" s="9"/>
      <c r="U215" s="6">
        <v>8</v>
      </c>
      <c r="V215" s="9"/>
      <c r="W215" s="9"/>
    </row>
    <row r="216" spans="1:23" ht="12.75" hidden="1">
      <c r="A216" s="6">
        <v>103532</v>
      </c>
      <c r="B216" s="5">
        <v>18918</v>
      </c>
      <c r="C216" s="6">
        <v>396</v>
      </c>
      <c r="D216" s="6">
        <v>18918</v>
      </c>
      <c r="E216" s="6" t="s">
        <v>1873</v>
      </c>
      <c r="F216" s="6">
        <v>23224146159</v>
      </c>
      <c r="G216" s="7" t="s">
        <v>471</v>
      </c>
      <c r="H216" s="7" t="s">
        <v>472</v>
      </c>
      <c r="I216" s="8">
        <v>26417</v>
      </c>
      <c r="J216" s="7" t="s">
        <v>81</v>
      </c>
      <c r="K216" s="7" t="s">
        <v>37</v>
      </c>
      <c r="L216" s="7" t="s">
        <v>28</v>
      </c>
      <c r="M216" s="8">
        <v>42955</v>
      </c>
      <c r="N216" s="9"/>
      <c r="O216" s="6">
        <v>709</v>
      </c>
      <c r="P216" s="7" t="s">
        <v>29</v>
      </c>
      <c r="Q216" s="7" t="s">
        <v>57</v>
      </c>
      <c r="R216" s="7" t="s">
        <v>31</v>
      </c>
      <c r="S216" s="7" t="s">
        <v>43</v>
      </c>
      <c r="T216" s="7" t="s">
        <v>44</v>
      </c>
      <c r="U216" s="6">
        <v>25</v>
      </c>
      <c r="V216" s="9"/>
      <c r="W216" s="9"/>
    </row>
    <row r="217" spans="1:23" ht="12.75" hidden="1">
      <c r="A217" s="6">
        <v>120266</v>
      </c>
      <c r="B217" s="5">
        <v>31701</v>
      </c>
      <c r="C217" s="6">
        <v>396</v>
      </c>
      <c r="D217" s="6">
        <v>31701</v>
      </c>
      <c r="E217" s="6" t="s">
        <v>1874</v>
      </c>
      <c r="F217" s="6">
        <v>20324380915</v>
      </c>
      <c r="G217" s="7" t="s">
        <v>473</v>
      </c>
      <c r="H217" s="7" t="s">
        <v>474</v>
      </c>
      <c r="I217" s="8">
        <v>31590</v>
      </c>
      <c r="J217" s="7" t="s">
        <v>336</v>
      </c>
      <c r="K217" s="7" t="s">
        <v>37</v>
      </c>
      <c r="L217" s="7" t="s">
        <v>28</v>
      </c>
      <c r="M217" s="8">
        <v>44823</v>
      </c>
      <c r="N217" s="8">
        <v>45187</v>
      </c>
      <c r="O217" s="6">
        <v>741</v>
      </c>
      <c r="P217" s="7" t="s">
        <v>38</v>
      </c>
      <c r="Q217" s="7" t="s">
        <v>30</v>
      </c>
      <c r="R217" s="7" t="s">
        <v>31</v>
      </c>
      <c r="S217" s="7" t="s">
        <v>32</v>
      </c>
      <c r="T217" s="9"/>
      <c r="U217" s="6">
        <v>0</v>
      </c>
      <c r="V217" s="9"/>
      <c r="W217" s="9"/>
    </row>
    <row r="218" spans="1:23" ht="12.75" hidden="1">
      <c r="A218" s="6">
        <v>108087</v>
      </c>
      <c r="B218" s="5">
        <v>16288</v>
      </c>
      <c r="C218" s="6">
        <v>396</v>
      </c>
      <c r="D218" s="6">
        <v>16288</v>
      </c>
      <c r="E218" s="6" t="s">
        <v>1876</v>
      </c>
      <c r="F218" s="6">
        <v>23179471159</v>
      </c>
      <c r="G218" s="7" t="s">
        <v>475</v>
      </c>
      <c r="H218" s="7" t="s">
        <v>476</v>
      </c>
      <c r="I218" s="8">
        <v>24130</v>
      </c>
      <c r="J218" s="7" t="s">
        <v>65</v>
      </c>
      <c r="K218" s="7" t="s">
        <v>37</v>
      </c>
      <c r="L218" s="7" t="s">
        <v>48</v>
      </c>
      <c r="M218" s="8">
        <v>43150</v>
      </c>
      <c r="N218" s="9"/>
      <c r="O218" s="6">
        <v>3</v>
      </c>
      <c r="P218" s="7" t="s">
        <v>66</v>
      </c>
      <c r="Q218" s="7" t="s">
        <v>50</v>
      </c>
      <c r="R218" s="7" t="s">
        <v>101</v>
      </c>
      <c r="S218" s="7" t="s">
        <v>52</v>
      </c>
      <c r="T218" s="9"/>
      <c r="U218" s="6">
        <v>33</v>
      </c>
      <c r="V218" s="9"/>
      <c r="W218" s="9"/>
    </row>
    <row r="219" spans="1:23" ht="12.75" hidden="1">
      <c r="A219" s="6">
        <v>116228</v>
      </c>
      <c r="B219" s="5">
        <v>30907</v>
      </c>
      <c r="C219" s="6">
        <v>396</v>
      </c>
      <c r="D219" s="6">
        <v>30907</v>
      </c>
      <c r="E219" s="6" t="s">
        <v>1877</v>
      </c>
      <c r="F219" s="6">
        <v>20190184995</v>
      </c>
      <c r="G219" s="7" t="s">
        <v>477</v>
      </c>
      <c r="H219" s="7" t="s">
        <v>1456</v>
      </c>
      <c r="I219" s="8">
        <v>31234</v>
      </c>
      <c r="J219" s="7" t="s">
        <v>120</v>
      </c>
      <c r="K219" s="7" t="s">
        <v>37</v>
      </c>
      <c r="L219" s="7" t="s">
        <v>28</v>
      </c>
      <c r="M219" s="8">
        <v>44525</v>
      </c>
      <c r="N219" s="8">
        <v>44985</v>
      </c>
      <c r="O219" s="6">
        <v>740</v>
      </c>
      <c r="P219" s="7" t="s">
        <v>38</v>
      </c>
      <c r="Q219" s="7" t="s">
        <v>42</v>
      </c>
      <c r="R219" s="7" t="s">
        <v>31</v>
      </c>
      <c r="S219" s="7" t="s">
        <v>32</v>
      </c>
      <c r="T219" s="9"/>
      <c r="U219" s="6">
        <v>2</v>
      </c>
      <c r="V219" s="9"/>
      <c r="W219" s="9"/>
    </row>
    <row r="220" spans="1:23" ht="12.75" hidden="1">
      <c r="A220" s="6">
        <v>114095</v>
      </c>
      <c r="B220" s="5">
        <v>29072</v>
      </c>
      <c r="C220" s="6">
        <v>396</v>
      </c>
      <c r="D220" s="6">
        <v>29072</v>
      </c>
      <c r="E220" s="6" t="s">
        <v>1878</v>
      </c>
      <c r="F220" s="6">
        <v>20301177918</v>
      </c>
      <c r="G220" s="7" t="s">
        <v>479</v>
      </c>
      <c r="H220" s="7" t="s">
        <v>480</v>
      </c>
      <c r="I220" s="8">
        <v>30429</v>
      </c>
      <c r="J220" s="7" t="s">
        <v>257</v>
      </c>
      <c r="K220" s="7" t="s">
        <v>37</v>
      </c>
      <c r="L220" s="7" t="s">
        <v>28</v>
      </c>
      <c r="M220" s="8">
        <v>44066</v>
      </c>
      <c r="N220" s="8">
        <v>45016</v>
      </c>
      <c r="O220" s="6">
        <v>740</v>
      </c>
      <c r="P220" s="7" t="s">
        <v>38</v>
      </c>
      <c r="Q220" s="7" t="s">
        <v>42</v>
      </c>
      <c r="R220" s="7" t="s">
        <v>31</v>
      </c>
      <c r="S220" s="7" t="s">
        <v>32</v>
      </c>
      <c r="T220" s="9"/>
      <c r="U220" s="6">
        <v>3</v>
      </c>
      <c r="V220" s="9"/>
      <c r="W220" s="9"/>
    </row>
    <row r="221" spans="1:23" ht="12.75">
      <c r="A221" s="6">
        <v>116714</v>
      </c>
      <c r="B221" s="5">
        <v>31141</v>
      </c>
      <c r="C221" s="6">
        <v>396</v>
      </c>
      <c r="D221" s="6">
        <v>31141</v>
      </c>
      <c r="E221" s="6" t="s">
        <v>1879</v>
      </c>
      <c r="F221" s="6">
        <v>20424070611</v>
      </c>
      <c r="G221" s="7" t="s">
        <v>1491</v>
      </c>
      <c r="H221" s="7" t="s">
        <v>1492</v>
      </c>
      <c r="I221" s="8">
        <v>36558</v>
      </c>
      <c r="J221" s="7" t="s">
        <v>135</v>
      </c>
      <c r="K221" s="7" t="s">
        <v>37</v>
      </c>
      <c r="L221" s="7" t="s">
        <v>28</v>
      </c>
      <c r="M221" s="8">
        <v>44485</v>
      </c>
      <c r="N221" s="8">
        <v>45046</v>
      </c>
      <c r="O221" s="6">
        <v>768</v>
      </c>
      <c r="P221" s="7" t="s">
        <v>61</v>
      </c>
      <c r="Q221" s="7" t="s">
        <v>30</v>
      </c>
      <c r="R221" s="7" t="s">
        <v>31</v>
      </c>
      <c r="S221" s="7" t="s">
        <v>62</v>
      </c>
      <c r="T221" s="9"/>
      <c r="U221" s="6">
        <v>0</v>
      </c>
      <c r="V221" s="9"/>
      <c r="W221" s="9"/>
    </row>
    <row r="222" spans="1:23" ht="12.75" hidden="1">
      <c r="A222" s="6">
        <v>118739</v>
      </c>
      <c r="B222" s="5">
        <v>26278</v>
      </c>
      <c r="C222" s="6">
        <v>396</v>
      </c>
      <c r="D222" s="6">
        <v>26278</v>
      </c>
      <c r="E222" s="6" t="s">
        <v>1880</v>
      </c>
      <c r="F222" s="6">
        <v>20343143142</v>
      </c>
      <c r="G222" s="7" t="s">
        <v>481</v>
      </c>
      <c r="H222" s="7" t="s">
        <v>116</v>
      </c>
      <c r="I222" s="8">
        <v>32581</v>
      </c>
      <c r="J222" s="7" t="s">
        <v>55</v>
      </c>
      <c r="K222" s="7" t="s">
        <v>37</v>
      </c>
      <c r="L222" s="7" t="s">
        <v>28</v>
      </c>
      <c r="M222" s="8">
        <v>44531</v>
      </c>
      <c r="N222" s="8">
        <v>45016</v>
      </c>
      <c r="O222" s="6">
        <v>757</v>
      </c>
      <c r="P222" s="7" t="s">
        <v>56</v>
      </c>
      <c r="Q222" s="7" t="s">
        <v>42</v>
      </c>
      <c r="R222" s="7" t="s">
        <v>31</v>
      </c>
      <c r="S222" s="7" t="s">
        <v>32</v>
      </c>
      <c r="T222" s="9"/>
      <c r="U222" s="6">
        <v>8</v>
      </c>
      <c r="V222" s="9"/>
      <c r="W222" s="9"/>
    </row>
    <row r="223" spans="1:23" ht="12.75">
      <c r="A223" s="6">
        <v>120860</v>
      </c>
      <c r="B223" s="5">
        <v>31793</v>
      </c>
      <c r="C223" s="6">
        <v>396</v>
      </c>
      <c r="D223" s="6">
        <v>31793</v>
      </c>
      <c r="E223" s="6" t="s">
        <v>1881</v>
      </c>
      <c r="F223" s="6">
        <v>27434987992</v>
      </c>
      <c r="G223" s="7" t="s">
        <v>1493</v>
      </c>
      <c r="H223" s="7" t="s">
        <v>1494</v>
      </c>
      <c r="I223" s="8">
        <v>37077</v>
      </c>
      <c r="J223" s="7" t="s">
        <v>161</v>
      </c>
      <c r="K223" s="7" t="s">
        <v>27</v>
      </c>
      <c r="L223" s="7" t="s">
        <v>28</v>
      </c>
      <c r="M223" s="8">
        <v>44802</v>
      </c>
      <c r="N223" s="8">
        <v>45046</v>
      </c>
      <c r="O223" s="6">
        <v>768</v>
      </c>
      <c r="P223" s="7" t="s">
        <v>61</v>
      </c>
      <c r="Q223" s="7" t="s">
        <v>30</v>
      </c>
      <c r="R223" s="7" t="s">
        <v>31</v>
      </c>
      <c r="S223" s="7" t="s">
        <v>62</v>
      </c>
      <c r="T223" s="9"/>
      <c r="U223" s="6">
        <v>0</v>
      </c>
      <c r="V223" s="9"/>
      <c r="W223" s="9"/>
    </row>
    <row r="224" spans="1:23" ht="12.75">
      <c r="A224" s="6">
        <v>111356</v>
      </c>
      <c r="B224" s="5">
        <v>30036</v>
      </c>
      <c r="C224" s="6">
        <v>396</v>
      </c>
      <c r="D224" s="6">
        <v>30036</v>
      </c>
      <c r="E224" s="6" t="s">
        <v>1882</v>
      </c>
      <c r="F224" s="6">
        <v>20374577159</v>
      </c>
      <c r="G224" s="7" t="s">
        <v>1495</v>
      </c>
      <c r="H224" s="7" t="s">
        <v>1496</v>
      </c>
      <c r="I224" s="8">
        <v>34195</v>
      </c>
      <c r="J224" s="7" t="s">
        <v>107</v>
      </c>
      <c r="K224" s="7" t="s">
        <v>37</v>
      </c>
      <c r="L224" s="7" t="s">
        <v>28</v>
      </c>
      <c r="M224" s="8">
        <v>43637</v>
      </c>
      <c r="N224" s="8">
        <v>45016</v>
      </c>
      <c r="O224" s="6">
        <v>768</v>
      </c>
      <c r="P224" s="7" t="s">
        <v>61</v>
      </c>
      <c r="Q224" s="7" t="s">
        <v>30</v>
      </c>
      <c r="R224" s="7" t="s">
        <v>31</v>
      </c>
      <c r="S224" s="7" t="s">
        <v>62</v>
      </c>
      <c r="T224" s="7" t="s">
        <v>44</v>
      </c>
      <c r="U224" s="6">
        <v>4</v>
      </c>
      <c r="V224" s="9"/>
      <c r="W224" s="9"/>
    </row>
    <row r="225" spans="1:23" ht="12.75" hidden="1">
      <c r="A225" s="6">
        <v>115985</v>
      </c>
      <c r="B225" s="5">
        <v>26293</v>
      </c>
      <c r="C225" s="6">
        <v>396</v>
      </c>
      <c r="D225" s="6">
        <v>26293</v>
      </c>
      <c r="E225" s="6" t="s">
        <v>1883</v>
      </c>
      <c r="F225" s="6">
        <v>20324134329</v>
      </c>
      <c r="G225" s="7" t="s">
        <v>486</v>
      </c>
      <c r="H225" s="7" t="s">
        <v>487</v>
      </c>
      <c r="I225" s="8">
        <v>31648</v>
      </c>
      <c r="J225" s="7" t="s">
        <v>336</v>
      </c>
      <c r="K225" s="7" t="s">
        <v>37</v>
      </c>
      <c r="L225" s="7" t="s">
        <v>28</v>
      </c>
      <c r="M225" s="8">
        <v>44497</v>
      </c>
      <c r="N225" s="8">
        <v>44985</v>
      </c>
      <c r="O225" s="6">
        <v>757</v>
      </c>
      <c r="P225" s="7" t="s">
        <v>56</v>
      </c>
      <c r="Q225" s="7" t="s">
        <v>42</v>
      </c>
      <c r="R225" s="7" t="s">
        <v>31</v>
      </c>
      <c r="S225" s="7" t="s">
        <v>32</v>
      </c>
      <c r="T225" s="9"/>
      <c r="U225" s="6">
        <v>12</v>
      </c>
      <c r="V225" s="9"/>
      <c r="W225" s="9"/>
    </row>
    <row r="226" spans="1:23" ht="12.75" hidden="1">
      <c r="A226" s="6">
        <v>115986</v>
      </c>
      <c r="B226" s="5">
        <v>26293</v>
      </c>
      <c r="C226" s="6">
        <v>396</v>
      </c>
      <c r="D226" s="6">
        <v>26293</v>
      </c>
      <c r="E226" s="6" t="s">
        <v>1883</v>
      </c>
      <c r="F226" s="6">
        <v>20324134329</v>
      </c>
      <c r="G226" s="7" t="s">
        <v>486</v>
      </c>
      <c r="H226" s="7" t="s">
        <v>487</v>
      </c>
      <c r="I226" s="8">
        <v>31648</v>
      </c>
      <c r="J226" s="7" t="s">
        <v>336</v>
      </c>
      <c r="K226" s="7" t="s">
        <v>37</v>
      </c>
      <c r="L226" s="7" t="s">
        <v>28</v>
      </c>
      <c r="M226" s="8">
        <v>44497</v>
      </c>
      <c r="N226" s="8">
        <v>44985</v>
      </c>
      <c r="O226" s="6">
        <v>757</v>
      </c>
      <c r="P226" s="7" t="s">
        <v>56</v>
      </c>
      <c r="Q226" s="7" t="s">
        <v>42</v>
      </c>
      <c r="R226" s="7" t="s">
        <v>31</v>
      </c>
      <c r="S226" s="7" t="s">
        <v>32</v>
      </c>
      <c r="T226" s="9"/>
      <c r="U226" s="6">
        <v>12</v>
      </c>
      <c r="V226" s="9"/>
      <c r="W226" s="9"/>
    </row>
    <row r="227" spans="1:23" ht="12.75" hidden="1">
      <c r="A227" s="6">
        <v>119443</v>
      </c>
      <c r="B227" s="5">
        <v>26293</v>
      </c>
      <c r="C227" s="6">
        <v>396</v>
      </c>
      <c r="D227" s="6">
        <v>26293</v>
      </c>
      <c r="E227" s="6" t="s">
        <v>1883</v>
      </c>
      <c r="F227" s="6">
        <v>20324134329</v>
      </c>
      <c r="G227" s="7" t="s">
        <v>486</v>
      </c>
      <c r="H227" s="7" t="s">
        <v>487</v>
      </c>
      <c r="I227" s="8">
        <v>31648</v>
      </c>
      <c r="J227" s="7" t="s">
        <v>336</v>
      </c>
      <c r="K227" s="7" t="s">
        <v>37</v>
      </c>
      <c r="L227" s="7" t="s">
        <v>28</v>
      </c>
      <c r="M227" s="8">
        <v>44748</v>
      </c>
      <c r="N227" s="8">
        <v>45112</v>
      </c>
      <c r="O227" s="6">
        <v>758</v>
      </c>
      <c r="P227" s="7" t="s">
        <v>56</v>
      </c>
      <c r="Q227" s="7" t="s">
        <v>30</v>
      </c>
      <c r="R227" s="7" t="s">
        <v>31</v>
      </c>
      <c r="S227" s="7" t="s">
        <v>32</v>
      </c>
      <c r="T227" s="9"/>
      <c r="U227" s="6">
        <v>12</v>
      </c>
      <c r="V227" s="9"/>
      <c r="W227" s="9"/>
    </row>
    <row r="228" spans="1:23" ht="12.75" hidden="1">
      <c r="A228" s="6">
        <v>117441</v>
      </c>
      <c r="B228" s="5">
        <v>10238</v>
      </c>
      <c r="C228" s="6">
        <v>396</v>
      </c>
      <c r="D228" s="6">
        <v>10238</v>
      </c>
      <c r="E228" s="6" t="s">
        <v>1889</v>
      </c>
      <c r="F228" s="6">
        <v>20116568978</v>
      </c>
      <c r="G228" s="7" t="s">
        <v>488</v>
      </c>
      <c r="H228" s="7" t="s">
        <v>489</v>
      </c>
      <c r="I228" s="8">
        <v>20434</v>
      </c>
      <c r="J228" s="7" t="s">
        <v>187</v>
      </c>
      <c r="K228" s="7" t="s">
        <v>37</v>
      </c>
      <c r="L228" s="7" t="s">
        <v>28</v>
      </c>
      <c r="M228" s="8">
        <v>43709</v>
      </c>
      <c r="N228" s="8">
        <v>45535</v>
      </c>
      <c r="O228" s="6">
        <v>705</v>
      </c>
      <c r="P228" s="7" t="s">
        <v>69</v>
      </c>
      <c r="Q228" s="7" t="s">
        <v>57</v>
      </c>
      <c r="R228" s="7" t="s">
        <v>31</v>
      </c>
      <c r="S228" s="7" t="s">
        <v>43</v>
      </c>
      <c r="T228" s="7" t="s">
        <v>44</v>
      </c>
      <c r="U228" s="6">
        <v>46</v>
      </c>
      <c r="V228" s="9"/>
      <c r="W228" s="9"/>
    </row>
    <row r="229" spans="1:23" ht="12.75" hidden="1">
      <c r="A229" s="6">
        <v>120144</v>
      </c>
      <c r="B229" s="5">
        <v>13272</v>
      </c>
      <c r="C229" s="6">
        <v>396</v>
      </c>
      <c r="D229" s="6">
        <v>13272</v>
      </c>
      <c r="E229" s="6" t="s">
        <v>1887</v>
      </c>
      <c r="F229" s="6">
        <v>20134854368</v>
      </c>
      <c r="G229" s="7" t="s">
        <v>488</v>
      </c>
      <c r="H229" s="7" t="s">
        <v>490</v>
      </c>
      <c r="I229" s="8">
        <v>21992</v>
      </c>
      <c r="J229" s="7" t="s">
        <v>95</v>
      </c>
      <c r="K229" s="7" t="s">
        <v>37</v>
      </c>
      <c r="L229" s="7" t="s">
        <v>28</v>
      </c>
      <c r="M229" s="8">
        <v>44826</v>
      </c>
      <c r="N229" s="8">
        <v>47559</v>
      </c>
      <c r="O229" s="6">
        <v>705</v>
      </c>
      <c r="P229" s="7" t="s">
        <v>69</v>
      </c>
      <c r="Q229" s="7" t="s">
        <v>57</v>
      </c>
      <c r="R229" s="7" t="s">
        <v>31</v>
      </c>
      <c r="S229" s="7" t="s">
        <v>43</v>
      </c>
      <c r="T229" s="7" t="s">
        <v>44</v>
      </c>
      <c r="U229" s="6">
        <v>32</v>
      </c>
      <c r="V229" s="9"/>
      <c r="W229" s="9"/>
    </row>
    <row r="230" spans="1:23" ht="12.75" hidden="1">
      <c r="A230" s="6">
        <v>111085</v>
      </c>
      <c r="B230" s="5">
        <v>23524</v>
      </c>
      <c r="C230" s="6">
        <v>396</v>
      </c>
      <c r="D230" s="6">
        <v>23524</v>
      </c>
      <c r="E230" s="6" t="s">
        <v>1888</v>
      </c>
      <c r="F230" s="6">
        <v>20114634469</v>
      </c>
      <c r="G230" s="7" t="s">
        <v>488</v>
      </c>
      <c r="H230" s="7" t="s">
        <v>330</v>
      </c>
      <c r="I230" s="8">
        <v>20121</v>
      </c>
      <c r="J230" s="7" t="s">
        <v>366</v>
      </c>
      <c r="K230" s="7" t="s">
        <v>37</v>
      </c>
      <c r="L230" s="7" t="s">
        <v>28</v>
      </c>
      <c r="M230" s="8">
        <v>43626</v>
      </c>
      <c r="N230" s="9"/>
      <c r="O230" s="6">
        <v>716</v>
      </c>
      <c r="P230" s="7" t="s">
        <v>29</v>
      </c>
      <c r="Q230" s="7" t="s">
        <v>42</v>
      </c>
      <c r="R230" s="7" t="s">
        <v>31</v>
      </c>
      <c r="S230" s="7" t="s">
        <v>43</v>
      </c>
      <c r="T230" s="7" t="s">
        <v>44</v>
      </c>
      <c r="U230" s="6">
        <v>18</v>
      </c>
      <c r="V230" s="9"/>
      <c r="W230" s="9"/>
    </row>
    <row r="231" spans="1:23" ht="12.75" hidden="1">
      <c r="A231" s="6">
        <v>117163</v>
      </c>
      <c r="B231" s="5">
        <v>26118</v>
      </c>
      <c r="C231" s="6">
        <v>396</v>
      </c>
      <c r="D231" s="6">
        <v>26118</v>
      </c>
      <c r="E231" s="6" t="s">
        <v>1885</v>
      </c>
      <c r="F231" s="6">
        <v>20349580617</v>
      </c>
      <c r="G231" s="7" t="s">
        <v>488</v>
      </c>
      <c r="H231" s="7" t="s">
        <v>491</v>
      </c>
      <c r="I231" s="8">
        <v>32934</v>
      </c>
      <c r="J231" s="7" t="s">
        <v>463</v>
      </c>
      <c r="K231" s="7" t="s">
        <v>37</v>
      </c>
      <c r="L231" s="7" t="s">
        <v>48</v>
      </c>
      <c r="M231" s="8">
        <v>44494</v>
      </c>
      <c r="N231" s="9"/>
      <c r="O231" s="6">
        <v>4</v>
      </c>
      <c r="P231" s="7" t="s">
        <v>75</v>
      </c>
      <c r="Q231" s="7" t="s">
        <v>50</v>
      </c>
      <c r="R231" s="7" t="s">
        <v>51</v>
      </c>
      <c r="S231" s="7" t="s">
        <v>52</v>
      </c>
      <c r="T231" s="9"/>
      <c r="U231" s="6">
        <v>13</v>
      </c>
      <c r="V231" s="9"/>
      <c r="W231" s="9"/>
    </row>
    <row r="232" spans="1:23" ht="12.75" hidden="1">
      <c r="A232" s="6">
        <v>111715</v>
      </c>
      <c r="B232" s="5">
        <v>27237</v>
      </c>
      <c r="C232" s="6">
        <v>396</v>
      </c>
      <c r="D232" s="6">
        <v>27237</v>
      </c>
      <c r="E232" s="6" t="s">
        <v>1884</v>
      </c>
      <c r="F232" s="6">
        <v>27259928309</v>
      </c>
      <c r="G232" s="7" t="s">
        <v>488</v>
      </c>
      <c r="H232" s="7" t="s">
        <v>492</v>
      </c>
      <c r="I232" s="8">
        <v>28331</v>
      </c>
      <c r="J232" s="7" t="s">
        <v>307</v>
      </c>
      <c r="K232" s="7" t="s">
        <v>27</v>
      </c>
      <c r="L232" s="7" t="s">
        <v>28</v>
      </c>
      <c r="M232" s="8">
        <v>43617</v>
      </c>
      <c r="N232" s="8">
        <v>45016</v>
      </c>
      <c r="O232" s="6">
        <v>757</v>
      </c>
      <c r="P232" s="7" t="s">
        <v>56</v>
      </c>
      <c r="Q232" s="7" t="s">
        <v>42</v>
      </c>
      <c r="R232" s="7" t="s">
        <v>31</v>
      </c>
      <c r="S232" s="7" t="s">
        <v>32</v>
      </c>
      <c r="T232" s="9"/>
      <c r="U232" s="6">
        <v>10</v>
      </c>
      <c r="V232" s="9"/>
      <c r="W232" s="9"/>
    </row>
    <row r="233" spans="1:23" ht="12.75" hidden="1">
      <c r="A233" s="6">
        <v>113357</v>
      </c>
      <c r="B233" s="5">
        <v>27237</v>
      </c>
      <c r="C233" s="6">
        <v>396</v>
      </c>
      <c r="D233" s="6">
        <v>27237</v>
      </c>
      <c r="E233" s="6" t="s">
        <v>1884</v>
      </c>
      <c r="F233" s="6">
        <v>27259928309</v>
      </c>
      <c r="G233" s="7" t="s">
        <v>488</v>
      </c>
      <c r="H233" s="7" t="s">
        <v>492</v>
      </c>
      <c r="I233" s="8">
        <v>28331</v>
      </c>
      <c r="J233" s="7" t="s">
        <v>307</v>
      </c>
      <c r="K233" s="7" t="s">
        <v>27</v>
      </c>
      <c r="L233" s="7" t="s">
        <v>28</v>
      </c>
      <c r="M233" s="8">
        <v>43754</v>
      </c>
      <c r="N233" s="8">
        <v>45016</v>
      </c>
      <c r="O233" s="6">
        <v>740</v>
      </c>
      <c r="P233" s="7" t="s">
        <v>38</v>
      </c>
      <c r="Q233" s="7" t="s">
        <v>42</v>
      </c>
      <c r="R233" s="7" t="s">
        <v>31</v>
      </c>
      <c r="S233" s="7" t="s">
        <v>32</v>
      </c>
      <c r="T233" s="9"/>
      <c r="U233" s="6">
        <v>10</v>
      </c>
      <c r="V233" s="9"/>
      <c r="W233" s="9"/>
    </row>
    <row r="234" spans="1:23" ht="12.75" hidden="1">
      <c r="A234" s="6">
        <v>120811</v>
      </c>
      <c r="B234" s="5">
        <v>31768</v>
      </c>
      <c r="C234" s="6">
        <v>396</v>
      </c>
      <c r="D234" s="6">
        <v>31768</v>
      </c>
      <c r="E234" s="6" t="s">
        <v>1886</v>
      </c>
      <c r="F234" s="6">
        <v>27310307640</v>
      </c>
      <c r="G234" s="7" t="s">
        <v>488</v>
      </c>
      <c r="H234" s="7" t="s">
        <v>493</v>
      </c>
      <c r="I234" s="8">
        <v>31090</v>
      </c>
      <c r="J234" s="7" t="s">
        <v>143</v>
      </c>
      <c r="K234" s="7" t="s">
        <v>27</v>
      </c>
      <c r="L234" s="7" t="s">
        <v>28</v>
      </c>
      <c r="M234" s="8">
        <v>44875</v>
      </c>
      <c r="N234" s="8">
        <v>45077</v>
      </c>
      <c r="O234" s="6">
        <v>741</v>
      </c>
      <c r="P234" s="7" t="s">
        <v>38</v>
      </c>
      <c r="Q234" s="7" t="s">
        <v>30</v>
      </c>
      <c r="R234" s="7" t="s">
        <v>31</v>
      </c>
      <c r="S234" s="7" t="s">
        <v>32</v>
      </c>
      <c r="T234" s="9"/>
      <c r="U234" s="6">
        <v>0</v>
      </c>
      <c r="V234" s="9"/>
      <c r="W234" s="9"/>
    </row>
    <row r="235" spans="1:23" ht="12.75" hidden="1">
      <c r="A235" s="6">
        <v>112911</v>
      </c>
      <c r="B235" s="5">
        <v>28398</v>
      </c>
      <c r="C235" s="6">
        <v>396</v>
      </c>
      <c r="D235" s="6">
        <v>28398</v>
      </c>
      <c r="E235" s="6" t="s">
        <v>1890</v>
      </c>
      <c r="F235" s="6">
        <v>20306357965</v>
      </c>
      <c r="G235" s="7" t="s">
        <v>495</v>
      </c>
      <c r="H235" s="7" t="s">
        <v>496</v>
      </c>
      <c r="I235" s="8">
        <v>30362</v>
      </c>
      <c r="J235" s="7" t="s">
        <v>72</v>
      </c>
      <c r="K235" s="7" t="s">
        <v>37</v>
      </c>
      <c r="L235" s="7" t="s">
        <v>28</v>
      </c>
      <c r="M235" s="8">
        <v>43794</v>
      </c>
      <c r="N235" s="9"/>
      <c r="O235" s="6">
        <v>740</v>
      </c>
      <c r="P235" s="7" t="s">
        <v>38</v>
      </c>
      <c r="Q235" s="7" t="s">
        <v>42</v>
      </c>
      <c r="R235" s="7" t="s">
        <v>31</v>
      </c>
      <c r="S235" s="7" t="s">
        <v>43</v>
      </c>
      <c r="T235" s="7" t="s">
        <v>44</v>
      </c>
      <c r="U235" s="6">
        <v>8</v>
      </c>
      <c r="V235" s="9"/>
      <c r="W235" s="9"/>
    </row>
    <row r="236" spans="1:23" ht="12.75" hidden="1">
      <c r="A236" s="6">
        <v>118740</v>
      </c>
      <c r="B236" s="5">
        <v>29449</v>
      </c>
      <c r="C236" s="6">
        <v>396</v>
      </c>
      <c r="D236" s="6">
        <v>29449</v>
      </c>
      <c r="E236" s="6" t="s">
        <v>1891</v>
      </c>
      <c r="F236" s="6">
        <v>27384872862</v>
      </c>
      <c r="G236" s="7" t="s">
        <v>497</v>
      </c>
      <c r="H236" s="7" t="s">
        <v>74</v>
      </c>
      <c r="I236" s="8">
        <v>34657</v>
      </c>
      <c r="J236" s="7" t="s">
        <v>230</v>
      </c>
      <c r="K236" s="7" t="s">
        <v>27</v>
      </c>
      <c r="L236" s="7" t="s">
        <v>28</v>
      </c>
      <c r="M236" s="8">
        <v>44725</v>
      </c>
      <c r="N236" s="8">
        <v>45089</v>
      </c>
      <c r="O236" s="6">
        <v>758</v>
      </c>
      <c r="P236" s="7" t="s">
        <v>56</v>
      </c>
      <c r="Q236" s="7" t="s">
        <v>30</v>
      </c>
      <c r="R236" s="7" t="s">
        <v>31</v>
      </c>
      <c r="S236" s="7" t="s">
        <v>32</v>
      </c>
      <c r="T236" s="9"/>
      <c r="U236" s="6">
        <v>5</v>
      </c>
      <c r="V236" s="9"/>
      <c r="W236" s="9"/>
    </row>
    <row r="237" spans="1:23" ht="12.75" hidden="1">
      <c r="A237" s="6">
        <v>121320</v>
      </c>
      <c r="B237" s="5">
        <v>31885</v>
      </c>
      <c r="C237" s="6">
        <v>396</v>
      </c>
      <c r="D237" s="6">
        <v>31885</v>
      </c>
      <c r="E237" s="6" t="s">
        <v>1894</v>
      </c>
      <c r="F237" s="6">
        <v>20291753265</v>
      </c>
      <c r="G237" s="7" t="s">
        <v>1892</v>
      </c>
      <c r="H237" s="7" t="s">
        <v>1893</v>
      </c>
      <c r="I237" s="8">
        <v>29922</v>
      </c>
      <c r="J237" s="7" t="s">
        <v>78</v>
      </c>
      <c r="K237" s="7" t="s">
        <v>37</v>
      </c>
      <c r="L237" s="7" t="s">
        <v>28</v>
      </c>
      <c r="M237" s="8">
        <v>44874</v>
      </c>
      <c r="N237" s="8">
        <v>45238</v>
      </c>
      <c r="O237" s="6">
        <v>758</v>
      </c>
      <c r="P237" s="7" t="s">
        <v>56</v>
      </c>
      <c r="Q237" s="7" t="s">
        <v>30</v>
      </c>
      <c r="R237" s="7" t="s">
        <v>31</v>
      </c>
      <c r="S237" s="7" t="s">
        <v>32</v>
      </c>
      <c r="T237" s="9"/>
      <c r="U237" s="6">
        <v>0</v>
      </c>
      <c r="V237" s="9"/>
      <c r="W237" s="9"/>
    </row>
    <row r="238" spans="1:23" ht="12.75" hidden="1">
      <c r="A238" s="6">
        <v>116229</v>
      </c>
      <c r="B238" s="5">
        <v>18514</v>
      </c>
      <c r="C238" s="6">
        <v>396</v>
      </c>
      <c r="D238" s="6">
        <v>18514</v>
      </c>
      <c r="E238" s="6" t="s">
        <v>1895</v>
      </c>
      <c r="F238" s="6">
        <v>20202844384</v>
      </c>
      <c r="G238" s="7" t="s">
        <v>498</v>
      </c>
      <c r="H238" s="7" t="s">
        <v>499</v>
      </c>
      <c r="I238" s="8">
        <v>25234</v>
      </c>
      <c r="J238" s="7" t="s">
        <v>103</v>
      </c>
      <c r="K238" s="7" t="s">
        <v>37</v>
      </c>
      <c r="L238" s="7" t="s">
        <v>28</v>
      </c>
      <c r="M238" s="8">
        <v>44515</v>
      </c>
      <c r="N238" s="8">
        <v>44985</v>
      </c>
      <c r="O238" s="6">
        <v>709</v>
      </c>
      <c r="P238" s="7" t="s">
        <v>29</v>
      </c>
      <c r="Q238" s="7" t="s">
        <v>57</v>
      </c>
      <c r="R238" s="7" t="s">
        <v>31</v>
      </c>
      <c r="S238" s="7" t="s">
        <v>43</v>
      </c>
      <c r="T238" s="7" t="s">
        <v>44</v>
      </c>
      <c r="U238" s="6">
        <v>26</v>
      </c>
      <c r="V238" s="9"/>
      <c r="W238" s="9"/>
    </row>
    <row r="239" spans="1:23" ht="12.75" hidden="1">
      <c r="A239" s="6">
        <v>120390</v>
      </c>
      <c r="B239" s="5">
        <v>28735</v>
      </c>
      <c r="C239" s="6">
        <v>396</v>
      </c>
      <c r="D239" s="6">
        <v>28735</v>
      </c>
      <c r="E239" s="6" t="s">
        <v>1896</v>
      </c>
      <c r="F239" s="6">
        <v>27302680146</v>
      </c>
      <c r="G239" s="7" t="s">
        <v>503</v>
      </c>
      <c r="H239" s="7" t="s">
        <v>504</v>
      </c>
      <c r="I239" s="8">
        <v>30449</v>
      </c>
      <c r="J239" s="7" t="s">
        <v>257</v>
      </c>
      <c r="K239" s="7" t="s">
        <v>27</v>
      </c>
      <c r="L239" s="7" t="s">
        <v>28</v>
      </c>
      <c r="M239" s="8">
        <v>44778</v>
      </c>
      <c r="N239" s="8">
        <v>45142</v>
      </c>
      <c r="O239" s="6">
        <v>758</v>
      </c>
      <c r="P239" s="7" t="s">
        <v>56</v>
      </c>
      <c r="Q239" s="7" t="s">
        <v>30</v>
      </c>
      <c r="R239" s="7" t="s">
        <v>31</v>
      </c>
      <c r="S239" s="7" t="s">
        <v>32</v>
      </c>
      <c r="T239" s="9"/>
      <c r="U239" s="6">
        <v>7</v>
      </c>
      <c r="V239" s="9"/>
      <c r="W239" s="9"/>
    </row>
    <row r="240" spans="1:23" ht="12.75" hidden="1">
      <c r="A240" s="6">
        <v>117742</v>
      </c>
      <c r="B240" s="5">
        <v>20360</v>
      </c>
      <c r="C240" s="6">
        <v>396</v>
      </c>
      <c r="D240" s="6">
        <v>20360</v>
      </c>
      <c r="E240" s="6" t="s">
        <v>1899</v>
      </c>
      <c r="F240" s="6">
        <v>20170421478</v>
      </c>
      <c r="G240" s="7" t="s">
        <v>505</v>
      </c>
      <c r="H240" s="7" t="s">
        <v>506</v>
      </c>
      <c r="I240" s="8">
        <v>23492</v>
      </c>
      <c r="J240" s="7" t="s">
        <v>26</v>
      </c>
      <c r="K240" s="7" t="s">
        <v>37</v>
      </c>
      <c r="L240" s="7" t="s">
        <v>28</v>
      </c>
      <c r="M240" s="8">
        <v>44695</v>
      </c>
      <c r="N240" s="8">
        <v>45046</v>
      </c>
      <c r="O240" s="6">
        <v>706</v>
      </c>
      <c r="P240" s="7" t="s">
        <v>33</v>
      </c>
      <c r="Q240" s="7" t="s">
        <v>57</v>
      </c>
      <c r="R240" s="7" t="s">
        <v>31</v>
      </c>
      <c r="S240" s="7" t="s">
        <v>32</v>
      </c>
      <c r="T240" s="9"/>
      <c r="U240" s="6">
        <v>24</v>
      </c>
      <c r="V240" s="9"/>
      <c r="W240" s="9"/>
    </row>
    <row r="241" spans="1:23" ht="12.75" hidden="1">
      <c r="A241" s="6">
        <v>114175</v>
      </c>
      <c r="B241" s="5">
        <v>30509</v>
      </c>
      <c r="C241" s="6">
        <v>396</v>
      </c>
      <c r="D241" s="6">
        <v>30509</v>
      </c>
      <c r="E241" s="6" t="s">
        <v>1897</v>
      </c>
      <c r="F241" s="6">
        <v>27367011543</v>
      </c>
      <c r="G241" s="7" t="s">
        <v>505</v>
      </c>
      <c r="H241" s="7" t="s">
        <v>507</v>
      </c>
      <c r="I241" s="8">
        <v>33785</v>
      </c>
      <c r="J241" s="7" t="s">
        <v>156</v>
      </c>
      <c r="K241" s="7" t="s">
        <v>27</v>
      </c>
      <c r="L241" s="7" t="s">
        <v>28</v>
      </c>
      <c r="M241" s="8">
        <v>44083</v>
      </c>
      <c r="N241" s="8">
        <v>44985</v>
      </c>
      <c r="O241" s="6">
        <v>741</v>
      </c>
      <c r="P241" s="7" t="s">
        <v>38</v>
      </c>
      <c r="Q241" s="7" t="s">
        <v>30</v>
      </c>
      <c r="R241" s="7" t="s">
        <v>31</v>
      </c>
      <c r="S241" s="7" t="s">
        <v>32</v>
      </c>
      <c r="T241" s="9"/>
      <c r="U241" s="6">
        <v>3</v>
      </c>
      <c r="V241" s="9"/>
      <c r="W241" s="9"/>
    </row>
    <row r="242" spans="1:23" ht="12.75" hidden="1">
      <c r="A242" s="6">
        <v>114257</v>
      </c>
      <c r="B242" s="5">
        <v>30509</v>
      </c>
      <c r="C242" s="6">
        <v>396</v>
      </c>
      <c r="D242" s="6">
        <v>30509</v>
      </c>
      <c r="E242" s="6" t="s">
        <v>1897</v>
      </c>
      <c r="F242" s="6">
        <v>27367011543</v>
      </c>
      <c r="G242" s="7" t="s">
        <v>505</v>
      </c>
      <c r="H242" s="7" t="s">
        <v>507</v>
      </c>
      <c r="I242" s="8">
        <v>33785</v>
      </c>
      <c r="J242" s="7" t="s">
        <v>156</v>
      </c>
      <c r="K242" s="7" t="s">
        <v>27</v>
      </c>
      <c r="L242" s="7" t="s">
        <v>28</v>
      </c>
      <c r="M242" s="8">
        <v>44126</v>
      </c>
      <c r="N242" s="8">
        <v>44985</v>
      </c>
      <c r="O242" s="6">
        <v>740</v>
      </c>
      <c r="P242" s="7" t="s">
        <v>38</v>
      </c>
      <c r="Q242" s="7" t="s">
        <v>42</v>
      </c>
      <c r="R242" s="7" t="s">
        <v>31</v>
      </c>
      <c r="S242" s="7" t="s">
        <v>32</v>
      </c>
      <c r="T242" s="9"/>
      <c r="U242" s="6">
        <v>3</v>
      </c>
      <c r="V242" s="9"/>
      <c r="W242" s="9"/>
    </row>
    <row r="243" spans="1:23" ht="12.75">
      <c r="A243" s="6">
        <v>120275</v>
      </c>
      <c r="B243" s="5">
        <v>31711</v>
      </c>
      <c r="C243" s="6">
        <v>396</v>
      </c>
      <c r="D243" s="6">
        <v>31711</v>
      </c>
      <c r="E243" s="6" t="s">
        <v>1898</v>
      </c>
      <c r="F243" s="6">
        <v>20432265065</v>
      </c>
      <c r="G243" s="7" t="s">
        <v>505</v>
      </c>
      <c r="H243" s="7" t="s">
        <v>1428</v>
      </c>
      <c r="I243" s="8">
        <v>37005</v>
      </c>
      <c r="J243" s="7" t="s">
        <v>161</v>
      </c>
      <c r="K243" s="7" t="s">
        <v>37</v>
      </c>
      <c r="L243" s="7" t="s">
        <v>28</v>
      </c>
      <c r="M243" s="8">
        <v>44798</v>
      </c>
      <c r="N243" s="8">
        <v>45046</v>
      </c>
      <c r="O243" s="6">
        <v>768</v>
      </c>
      <c r="P243" s="7" t="s">
        <v>61</v>
      </c>
      <c r="Q243" s="7" t="s">
        <v>30</v>
      </c>
      <c r="R243" s="7" t="s">
        <v>31</v>
      </c>
      <c r="S243" s="7" t="s">
        <v>62</v>
      </c>
      <c r="T243" s="9"/>
      <c r="U243" s="6">
        <v>0</v>
      </c>
      <c r="V243" s="9"/>
      <c r="W243" s="9"/>
    </row>
    <row r="244" spans="1:23" ht="12.75" hidden="1">
      <c r="A244" s="6">
        <v>117164</v>
      </c>
      <c r="B244" s="5">
        <v>26295</v>
      </c>
      <c r="C244" s="6">
        <v>396</v>
      </c>
      <c r="D244" s="6">
        <v>26295</v>
      </c>
      <c r="E244" s="6" t="s">
        <v>1900</v>
      </c>
      <c r="F244" s="6">
        <v>27258441481</v>
      </c>
      <c r="G244" s="7" t="s">
        <v>508</v>
      </c>
      <c r="H244" s="7" t="s">
        <v>509</v>
      </c>
      <c r="I244" s="8">
        <v>28243</v>
      </c>
      <c r="J244" s="7" t="s">
        <v>307</v>
      </c>
      <c r="K244" s="7" t="s">
        <v>27</v>
      </c>
      <c r="L244" s="7" t="s">
        <v>48</v>
      </c>
      <c r="M244" s="8">
        <v>44494</v>
      </c>
      <c r="N244" s="9"/>
      <c r="O244" s="6">
        <v>4</v>
      </c>
      <c r="P244" s="7" t="s">
        <v>75</v>
      </c>
      <c r="Q244" s="7" t="s">
        <v>50</v>
      </c>
      <c r="R244" s="7" t="s">
        <v>51</v>
      </c>
      <c r="S244" s="7" t="s">
        <v>52</v>
      </c>
      <c r="T244" s="9"/>
      <c r="U244" s="6">
        <v>13</v>
      </c>
      <c r="V244" s="9"/>
      <c r="W244" s="9"/>
    </row>
    <row r="245" spans="1:23" ht="12.75" hidden="1">
      <c r="A245" s="6">
        <v>106716</v>
      </c>
      <c r="B245" s="5">
        <v>17213</v>
      </c>
      <c r="C245" s="6">
        <v>396</v>
      </c>
      <c r="D245" s="6">
        <v>17213</v>
      </c>
      <c r="E245" s="6" t="s">
        <v>1901</v>
      </c>
      <c r="F245" s="6">
        <v>20928103219</v>
      </c>
      <c r="G245" s="7" t="s">
        <v>512</v>
      </c>
      <c r="H245" s="7" t="s">
        <v>513</v>
      </c>
      <c r="I245" s="8">
        <v>22311</v>
      </c>
      <c r="J245" s="7" t="s">
        <v>95</v>
      </c>
      <c r="K245" s="7" t="s">
        <v>37</v>
      </c>
      <c r="L245" s="7" t="s">
        <v>28</v>
      </c>
      <c r="M245" s="8">
        <v>43203</v>
      </c>
      <c r="N245" s="8">
        <v>45028</v>
      </c>
      <c r="O245" s="6">
        <v>709</v>
      </c>
      <c r="P245" s="7" t="s">
        <v>29</v>
      </c>
      <c r="Q245" s="7" t="s">
        <v>57</v>
      </c>
      <c r="R245" s="7" t="s">
        <v>31</v>
      </c>
      <c r="S245" s="7" t="s">
        <v>43</v>
      </c>
      <c r="T245" s="7" t="s">
        <v>44</v>
      </c>
      <c r="U245" s="6">
        <v>32</v>
      </c>
      <c r="V245" s="9"/>
      <c r="W245" s="9"/>
    </row>
    <row r="246" spans="1:23" ht="12.75">
      <c r="A246" s="6">
        <v>120846</v>
      </c>
      <c r="B246" s="5">
        <v>31789</v>
      </c>
      <c r="C246" s="6">
        <v>396</v>
      </c>
      <c r="D246" s="6">
        <v>31789</v>
      </c>
      <c r="E246" s="6" t="s">
        <v>1902</v>
      </c>
      <c r="F246" s="6">
        <v>27440281805</v>
      </c>
      <c r="G246" s="7" t="s">
        <v>514</v>
      </c>
      <c r="H246" s="7" t="s">
        <v>516</v>
      </c>
      <c r="I246" s="8">
        <v>37384</v>
      </c>
      <c r="J246" s="7" t="s">
        <v>706</v>
      </c>
      <c r="K246" s="7" t="s">
        <v>27</v>
      </c>
      <c r="L246" s="7" t="s">
        <v>28</v>
      </c>
      <c r="M246" s="8">
        <v>44798</v>
      </c>
      <c r="N246" s="8">
        <v>45046</v>
      </c>
      <c r="O246" s="6">
        <v>768</v>
      </c>
      <c r="P246" s="7" t="s">
        <v>61</v>
      </c>
      <c r="Q246" s="7" t="s">
        <v>30</v>
      </c>
      <c r="R246" s="7" t="s">
        <v>31</v>
      </c>
      <c r="S246" s="7" t="s">
        <v>62</v>
      </c>
      <c r="T246" s="7" t="s">
        <v>44</v>
      </c>
      <c r="U246" s="6">
        <v>0</v>
      </c>
      <c r="V246" s="9"/>
      <c r="W246" s="9"/>
    </row>
    <row r="247" spans="1:23" ht="12.75" hidden="1">
      <c r="A247" s="6">
        <v>117146</v>
      </c>
      <c r="B247" s="5">
        <v>29847</v>
      </c>
      <c r="C247" s="6">
        <v>396</v>
      </c>
      <c r="D247" s="6">
        <v>29847</v>
      </c>
      <c r="E247" s="6" t="s">
        <v>1903</v>
      </c>
      <c r="F247" s="6">
        <v>20311277376</v>
      </c>
      <c r="G247" s="7" t="s">
        <v>517</v>
      </c>
      <c r="H247" s="7" t="s">
        <v>518</v>
      </c>
      <c r="I247" s="8">
        <v>30928</v>
      </c>
      <c r="J247" s="7" t="s">
        <v>143</v>
      </c>
      <c r="K247" s="7" t="s">
        <v>37</v>
      </c>
      <c r="L247" s="7" t="s">
        <v>28</v>
      </c>
      <c r="M247" s="8">
        <v>44649</v>
      </c>
      <c r="N247" s="8">
        <v>44985</v>
      </c>
      <c r="O247" s="6">
        <v>719</v>
      </c>
      <c r="P247" s="7" t="s">
        <v>33</v>
      </c>
      <c r="Q247" s="7" t="s">
        <v>42</v>
      </c>
      <c r="R247" s="7" t="s">
        <v>31</v>
      </c>
      <c r="S247" s="7" t="s">
        <v>32</v>
      </c>
      <c r="T247" s="9"/>
      <c r="U247" s="6">
        <v>12</v>
      </c>
      <c r="V247" s="9"/>
      <c r="W247" s="9"/>
    </row>
    <row r="248" spans="1:23" ht="12.75">
      <c r="A248" s="6">
        <v>119861</v>
      </c>
      <c r="B248" s="5">
        <v>31640</v>
      </c>
      <c r="C248" s="6">
        <v>396</v>
      </c>
      <c r="D248" s="6">
        <v>31640</v>
      </c>
      <c r="E248" s="6" t="s">
        <v>1904</v>
      </c>
      <c r="F248" s="6">
        <v>27404343721</v>
      </c>
      <c r="G248" s="7" t="s">
        <v>1497</v>
      </c>
      <c r="H248" s="7" t="s">
        <v>1498</v>
      </c>
      <c r="I248" s="8">
        <v>35545</v>
      </c>
      <c r="J248" s="7" t="s">
        <v>60</v>
      </c>
      <c r="K248" s="7" t="s">
        <v>27</v>
      </c>
      <c r="L248" s="7" t="s">
        <v>28</v>
      </c>
      <c r="M248" s="8">
        <v>44784</v>
      </c>
      <c r="N248" s="8">
        <v>45046</v>
      </c>
      <c r="O248" s="6">
        <v>768</v>
      </c>
      <c r="P248" s="7" t="s">
        <v>61</v>
      </c>
      <c r="Q248" s="7" t="s">
        <v>30</v>
      </c>
      <c r="R248" s="7" t="s">
        <v>31</v>
      </c>
      <c r="S248" s="7" t="s">
        <v>62</v>
      </c>
      <c r="T248" s="9"/>
      <c r="U248" s="6">
        <v>0</v>
      </c>
      <c r="V248" s="9"/>
      <c r="W248" s="9"/>
    </row>
    <row r="249" spans="1:23" ht="12.75">
      <c r="A249" s="6">
        <v>120276</v>
      </c>
      <c r="B249" s="5">
        <v>31712</v>
      </c>
      <c r="C249" s="6">
        <v>396</v>
      </c>
      <c r="D249" s="6">
        <v>31712</v>
      </c>
      <c r="E249" s="6" t="s">
        <v>1905</v>
      </c>
      <c r="F249" s="6">
        <v>27422158400</v>
      </c>
      <c r="G249" s="7" t="s">
        <v>1499</v>
      </c>
      <c r="H249" s="7" t="s">
        <v>1500</v>
      </c>
      <c r="I249" s="8">
        <v>36474</v>
      </c>
      <c r="J249" s="7" t="s">
        <v>135</v>
      </c>
      <c r="K249" s="7" t="s">
        <v>27</v>
      </c>
      <c r="L249" s="7" t="s">
        <v>28</v>
      </c>
      <c r="M249" s="8">
        <v>44798</v>
      </c>
      <c r="N249" s="8">
        <v>45046</v>
      </c>
      <c r="O249" s="6">
        <v>768</v>
      </c>
      <c r="P249" s="7" t="s">
        <v>61</v>
      </c>
      <c r="Q249" s="7" t="s">
        <v>30</v>
      </c>
      <c r="R249" s="7" t="s">
        <v>31</v>
      </c>
      <c r="S249" s="7" t="s">
        <v>62</v>
      </c>
      <c r="T249" s="9"/>
      <c r="U249" s="6">
        <v>0</v>
      </c>
      <c r="V249" s="9"/>
      <c r="W249" s="9"/>
    </row>
    <row r="250" spans="1:23" ht="12.75" hidden="1">
      <c r="A250" s="6">
        <v>114521</v>
      </c>
      <c r="B250" s="5">
        <v>25279</v>
      </c>
      <c r="C250" s="6">
        <v>396</v>
      </c>
      <c r="D250" s="6">
        <v>25279</v>
      </c>
      <c r="E250" s="6" t="s">
        <v>1906</v>
      </c>
      <c r="F250" s="6">
        <v>20298778999</v>
      </c>
      <c r="G250" s="7" t="s">
        <v>519</v>
      </c>
      <c r="H250" s="7" t="s">
        <v>520</v>
      </c>
      <c r="I250" s="8">
        <v>30250</v>
      </c>
      <c r="J250" s="7" t="s">
        <v>72</v>
      </c>
      <c r="K250" s="7" t="s">
        <v>37</v>
      </c>
      <c r="L250" s="7" t="s">
        <v>28</v>
      </c>
      <c r="M250" s="8">
        <v>44102</v>
      </c>
      <c r="N250" s="8">
        <v>45927</v>
      </c>
      <c r="O250" s="6">
        <v>757</v>
      </c>
      <c r="P250" s="7" t="s">
        <v>56</v>
      </c>
      <c r="Q250" s="7" t="s">
        <v>42</v>
      </c>
      <c r="R250" s="7" t="s">
        <v>31</v>
      </c>
      <c r="S250" s="7" t="s">
        <v>43</v>
      </c>
      <c r="T250" s="7" t="s">
        <v>44</v>
      </c>
      <c r="U250" s="6">
        <v>13</v>
      </c>
      <c r="V250" s="9"/>
      <c r="W250" s="9"/>
    </row>
    <row r="251" spans="1:23" ht="12.75" hidden="1">
      <c r="A251" s="6">
        <v>118742</v>
      </c>
      <c r="B251" s="5">
        <v>27931</v>
      </c>
      <c r="C251" s="6">
        <v>396</v>
      </c>
      <c r="D251" s="6">
        <v>27931</v>
      </c>
      <c r="E251" s="6" t="s">
        <v>1907</v>
      </c>
      <c r="F251" s="6">
        <v>27375272801</v>
      </c>
      <c r="G251" s="7" t="s">
        <v>521</v>
      </c>
      <c r="H251" s="7" t="s">
        <v>522</v>
      </c>
      <c r="I251" s="8">
        <v>34306</v>
      </c>
      <c r="J251" s="7" t="s">
        <v>107</v>
      </c>
      <c r="K251" s="7" t="s">
        <v>27</v>
      </c>
      <c r="L251" s="7" t="s">
        <v>28</v>
      </c>
      <c r="M251" s="8">
        <v>44699</v>
      </c>
      <c r="N251" s="8">
        <v>45063</v>
      </c>
      <c r="O251" s="6">
        <v>757</v>
      </c>
      <c r="P251" s="7" t="s">
        <v>56</v>
      </c>
      <c r="Q251" s="7" t="s">
        <v>42</v>
      </c>
      <c r="R251" s="7" t="s">
        <v>31</v>
      </c>
      <c r="S251" s="7" t="s">
        <v>32</v>
      </c>
      <c r="T251" s="9"/>
      <c r="U251" s="6">
        <v>8</v>
      </c>
      <c r="V251" s="9"/>
      <c r="W251" s="9"/>
    </row>
    <row r="252" spans="1:23" ht="12.75" hidden="1">
      <c r="A252" s="6">
        <v>117359</v>
      </c>
      <c r="B252" s="5">
        <v>29684</v>
      </c>
      <c r="C252" s="6">
        <v>396</v>
      </c>
      <c r="D252" s="6">
        <v>29684</v>
      </c>
      <c r="E252" s="6" t="s">
        <v>1908</v>
      </c>
      <c r="F252" s="6">
        <v>20368651096</v>
      </c>
      <c r="G252" s="7" t="s">
        <v>523</v>
      </c>
      <c r="H252" s="7" t="s">
        <v>524</v>
      </c>
      <c r="I252" s="8">
        <v>33684</v>
      </c>
      <c r="J252" s="7" t="s">
        <v>156</v>
      </c>
      <c r="K252" s="7" t="s">
        <v>37</v>
      </c>
      <c r="L252" s="7" t="s">
        <v>28</v>
      </c>
      <c r="M252" s="8">
        <v>44609</v>
      </c>
      <c r="N252" s="8">
        <v>44985</v>
      </c>
      <c r="O252" s="6">
        <v>741</v>
      </c>
      <c r="P252" s="7" t="s">
        <v>38</v>
      </c>
      <c r="Q252" s="7" t="s">
        <v>30</v>
      </c>
      <c r="R252" s="7" t="s">
        <v>31</v>
      </c>
      <c r="S252" s="7" t="s">
        <v>32</v>
      </c>
      <c r="T252" s="9"/>
      <c r="U252" s="6">
        <v>5</v>
      </c>
      <c r="V252" s="9"/>
      <c r="W252" s="9"/>
    </row>
    <row r="253" spans="1:23" ht="12.75" hidden="1">
      <c r="A253" s="6">
        <v>45198</v>
      </c>
      <c r="B253" s="5">
        <v>13550</v>
      </c>
      <c r="C253" s="6">
        <v>396</v>
      </c>
      <c r="D253" s="6">
        <v>13550</v>
      </c>
      <c r="E253" s="6" t="s">
        <v>1909</v>
      </c>
      <c r="F253" s="6">
        <v>20178584120</v>
      </c>
      <c r="G253" s="7" t="s">
        <v>525</v>
      </c>
      <c r="H253" s="7" t="s">
        <v>251</v>
      </c>
      <c r="I253" s="8">
        <v>24339</v>
      </c>
      <c r="J253" s="7" t="s">
        <v>97</v>
      </c>
      <c r="K253" s="7" t="s">
        <v>37</v>
      </c>
      <c r="L253" s="7" t="s">
        <v>48</v>
      </c>
      <c r="M253" s="8">
        <v>39356</v>
      </c>
      <c r="N253" s="9"/>
      <c r="O253" s="6">
        <v>3</v>
      </c>
      <c r="P253" s="7" t="s">
        <v>66</v>
      </c>
      <c r="Q253" s="7" t="s">
        <v>50</v>
      </c>
      <c r="R253" s="7" t="s">
        <v>51</v>
      </c>
      <c r="S253" s="7" t="s">
        <v>52</v>
      </c>
      <c r="T253" s="9"/>
      <c r="U253" s="6">
        <v>38</v>
      </c>
      <c r="V253" s="9"/>
      <c r="W253" s="9"/>
    </row>
    <row r="254" spans="1:23" ht="12.75" hidden="1">
      <c r="A254" s="6">
        <v>103989</v>
      </c>
      <c r="B254" s="5">
        <v>15497</v>
      </c>
      <c r="C254" s="6">
        <v>396</v>
      </c>
      <c r="D254" s="6">
        <v>15497</v>
      </c>
      <c r="E254" s="6" t="s">
        <v>1910</v>
      </c>
      <c r="F254" s="6">
        <v>27185447915</v>
      </c>
      <c r="G254" s="7" t="s">
        <v>527</v>
      </c>
      <c r="H254" s="7" t="s">
        <v>528</v>
      </c>
      <c r="I254" s="8">
        <v>24731</v>
      </c>
      <c r="J254" s="7" t="s">
        <v>500</v>
      </c>
      <c r="K254" s="7" t="s">
        <v>27</v>
      </c>
      <c r="L254" s="7" t="s">
        <v>28</v>
      </c>
      <c r="M254" s="8">
        <v>42916</v>
      </c>
      <c r="N254" s="9"/>
      <c r="O254" s="6">
        <v>737</v>
      </c>
      <c r="P254" s="7" t="s">
        <v>29</v>
      </c>
      <c r="Q254" s="7" t="s">
        <v>30</v>
      </c>
      <c r="R254" s="7" t="s">
        <v>31</v>
      </c>
      <c r="S254" s="7" t="s">
        <v>43</v>
      </c>
      <c r="T254" s="7" t="s">
        <v>44</v>
      </c>
      <c r="U254" s="6">
        <v>20</v>
      </c>
      <c r="V254" s="9"/>
      <c r="W254" s="9"/>
    </row>
    <row r="255" spans="1:23" ht="12.75" hidden="1">
      <c r="A255" s="6">
        <v>105817</v>
      </c>
      <c r="B255" s="5">
        <v>15550</v>
      </c>
      <c r="C255" s="6">
        <v>396</v>
      </c>
      <c r="D255" s="6">
        <v>15550</v>
      </c>
      <c r="E255" s="6" t="s">
        <v>1911</v>
      </c>
      <c r="F255" s="6">
        <v>20176963841</v>
      </c>
      <c r="G255" s="7" t="s">
        <v>527</v>
      </c>
      <c r="H255" s="7" t="s">
        <v>529</v>
      </c>
      <c r="I255" s="8">
        <v>24120</v>
      </c>
      <c r="J255" s="7" t="s">
        <v>65</v>
      </c>
      <c r="K255" s="7" t="s">
        <v>37</v>
      </c>
      <c r="L255" s="7" t="s">
        <v>28</v>
      </c>
      <c r="M255" s="8">
        <v>43215</v>
      </c>
      <c r="N255" s="8">
        <v>45016</v>
      </c>
      <c r="O255" s="6">
        <v>740</v>
      </c>
      <c r="P255" s="7" t="s">
        <v>38</v>
      </c>
      <c r="Q255" s="7" t="s">
        <v>42</v>
      </c>
      <c r="R255" s="7" t="s">
        <v>31</v>
      </c>
      <c r="S255" s="7" t="s">
        <v>43</v>
      </c>
      <c r="T255" s="7" t="s">
        <v>44</v>
      </c>
      <c r="U255" s="6">
        <v>29</v>
      </c>
      <c r="V255" s="9"/>
      <c r="W255" s="9"/>
    </row>
    <row r="256" spans="1:23" ht="12.75" hidden="1">
      <c r="A256" s="6">
        <v>110139</v>
      </c>
      <c r="B256" s="5">
        <v>28436</v>
      </c>
      <c r="C256" s="6">
        <v>396</v>
      </c>
      <c r="D256" s="6">
        <v>28436</v>
      </c>
      <c r="E256" s="6" t="s">
        <v>1912</v>
      </c>
      <c r="F256" s="6">
        <v>20253314703</v>
      </c>
      <c r="G256" s="7" t="s">
        <v>530</v>
      </c>
      <c r="H256" s="7" t="s">
        <v>531</v>
      </c>
      <c r="I256" s="8">
        <v>28161</v>
      </c>
      <c r="J256" s="7" t="s">
        <v>173</v>
      </c>
      <c r="K256" s="7" t="s">
        <v>37</v>
      </c>
      <c r="L256" s="7" t="s">
        <v>28</v>
      </c>
      <c r="M256" s="8">
        <v>43083</v>
      </c>
      <c r="N256" s="9"/>
      <c r="O256" s="6">
        <v>757</v>
      </c>
      <c r="P256" s="7" t="s">
        <v>56</v>
      </c>
      <c r="Q256" s="7" t="s">
        <v>42</v>
      </c>
      <c r="R256" s="7" t="s">
        <v>31</v>
      </c>
      <c r="S256" s="7" t="s">
        <v>43</v>
      </c>
      <c r="T256" s="7" t="s">
        <v>44</v>
      </c>
      <c r="U256" s="6">
        <v>8</v>
      </c>
      <c r="V256" s="9"/>
      <c r="W256" s="9"/>
    </row>
    <row r="257" spans="1:23" ht="12.75" hidden="1">
      <c r="A257" s="6">
        <v>99798</v>
      </c>
      <c r="B257" s="5">
        <v>24148</v>
      </c>
      <c r="C257" s="6">
        <v>396</v>
      </c>
      <c r="D257" s="6">
        <v>24148</v>
      </c>
      <c r="E257" s="6" t="s">
        <v>1915</v>
      </c>
      <c r="F257" s="6">
        <v>20231166239</v>
      </c>
      <c r="G257" s="7" t="s">
        <v>532</v>
      </c>
      <c r="H257" s="7" t="s">
        <v>533</v>
      </c>
      <c r="I257" s="8">
        <v>26633</v>
      </c>
      <c r="J257" s="7" t="s">
        <v>81</v>
      </c>
      <c r="K257" s="7" t="s">
        <v>37</v>
      </c>
      <c r="L257" s="7" t="s">
        <v>48</v>
      </c>
      <c r="M257" s="8">
        <v>42584</v>
      </c>
      <c r="N257" s="9"/>
      <c r="O257" s="6">
        <v>3</v>
      </c>
      <c r="P257" s="7" t="s">
        <v>66</v>
      </c>
      <c r="Q257" s="7" t="s">
        <v>50</v>
      </c>
      <c r="R257" s="7" t="s">
        <v>109</v>
      </c>
      <c r="S257" s="7" t="s">
        <v>52</v>
      </c>
      <c r="T257" s="9"/>
      <c r="U257" s="6">
        <v>17</v>
      </c>
      <c r="V257" s="9"/>
      <c r="W257" s="9"/>
    </row>
    <row r="258" spans="1:23" ht="12.75" hidden="1">
      <c r="A258" s="6">
        <v>109949</v>
      </c>
      <c r="B258" s="5">
        <v>24148</v>
      </c>
      <c r="C258" s="6">
        <v>396</v>
      </c>
      <c r="D258" s="6">
        <v>24148</v>
      </c>
      <c r="E258" s="6" t="s">
        <v>1915</v>
      </c>
      <c r="F258" s="6">
        <v>20231166239</v>
      </c>
      <c r="G258" s="7" t="s">
        <v>532</v>
      </c>
      <c r="H258" s="7" t="s">
        <v>533</v>
      </c>
      <c r="I258" s="8">
        <v>26633</v>
      </c>
      <c r="J258" s="7" t="s">
        <v>81</v>
      </c>
      <c r="K258" s="7" t="s">
        <v>37</v>
      </c>
      <c r="L258" s="7" t="s">
        <v>28</v>
      </c>
      <c r="M258" s="8">
        <v>43374</v>
      </c>
      <c r="N258" s="8">
        <v>45016</v>
      </c>
      <c r="O258" s="6">
        <v>741</v>
      </c>
      <c r="P258" s="7" t="s">
        <v>38</v>
      </c>
      <c r="Q258" s="7" t="s">
        <v>30</v>
      </c>
      <c r="R258" s="7" t="s">
        <v>31</v>
      </c>
      <c r="S258" s="7" t="s">
        <v>32</v>
      </c>
      <c r="T258" s="9"/>
      <c r="U258" s="6">
        <v>4</v>
      </c>
      <c r="V258" s="9"/>
      <c r="W258" s="9"/>
    </row>
    <row r="259" spans="1:23" ht="12.75" hidden="1">
      <c r="A259" s="6">
        <v>116719</v>
      </c>
      <c r="B259" s="5">
        <v>31146</v>
      </c>
      <c r="C259" s="6">
        <v>396</v>
      </c>
      <c r="D259" s="6">
        <v>31146</v>
      </c>
      <c r="E259" s="6" t="s">
        <v>1914</v>
      </c>
      <c r="F259" s="6">
        <v>20416504742</v>
      </c>
      <c r="G259" s="7" t="s">
        <v>532</v>
      </c>
      <c r="H259" s="7" t="s">
        <v>534</v>
      </c>
      <c r="I259" s="8">
        <v>36167</v>
      </c>
      <c r="J259" s="7" t="s">
        <v>117</v>
      </c>
      <c r="K259" s="7" t="s">
        <v>37</v>
      </c>
      <c r="L259" s="7" t="s">
        <v>48</v>
      </c>
      <c r="M259" s="8">
        <v>44510</v>
      </c>
      <c r="N259" s="9"/>
      <c r="O259" s="6">
        <v>7</v>
      </c>
      <c r="P259" s="7" t="s">
        <v>221</v>
      </c>
      <c r="Q259" s="7" t="s">
        <v>50</v>
      </c>
      <c r="R259" s="7" t="s">
        <v>109</v>
      </c>
      <c r="S259" s="7" t="s">
        <v>52</v>
      </c>
      <c r="T259" s="9"/>
      <c r="U259" s="6">
        <v>1</v>
      </c>
      <c r="V259" s="9"/>
      <c r="W259" s="9"/>
    </row>
    <row r="260" spans="1:23" ht="12.75" hidden="1">
      <c r="A260" s="6">
        <v>111409</v>
      </c>
      <c r="B260" s="5">
        <v>27488</v>
      </c>
      <c r="C260" s="6">
        <v>396</v>
      </c>
      <c r="D260" s="6">
        <v>27488</v>
      </c>
      <c r="E260" s="6" t="s">
        <v>1916</v>
      </c>
      <c r="F260" s="6">
        <v>27299142847</v>
      </c>
      <c r="G260" s="7" t="s">
        <v>535</v>
      </c>
      <c r="H260" s="7" t="s">
        <v>536</v>
      </c>
      <c r="I260" s="8">
        <v>30427</v>
      </c>
      <c r="J260" s="7" t="s">
        <v>257</v>
      </c>
      <c r="K260" s="7" t="s">
        <v>27</v>
      </c>
      <c r="L260" s="7" t="s">
        <v>28</v>
      </c>
      <c r="M260" s="8">
        <v>43620</v>
      </c>
      <c r="N260" s="8">
        <v>45446</v>
      </c>
      <c r="O260" s="6">
        <v>739</v>
      </c>
      <c r="P260" s="7" t="s">
        <v>38</v>
      </c>
      <c r="Q260" s="7" t="s">
        <v>57</v>
      </c>
      <c r="R260" s="7" t="s">
        <v>31</v>
      </c>
      <c r="S260" s="7" t="s">
        <v>43</v>
      </c>
      <c r="T260" s="7" t="s">
        <v>44</v>
      </c>
      <c r="U260" s="6">
        <v>5</v>
      </c>
      <c r="V260" s="9"/>
      <c r="W260" s="9"/>
    </row>
    <row r="261" spans="1:23" ht="12.75">
      <c r="A261" s="6">
        <v>112578</v>
      </c>
      <c r="B261" s="5">
        <v>30493</v>
      </c>
      <c r="C261" s="6">
        <v>396</v>
      </c>
      <c r="D261" s="6">
        <v>30493</v>
      </c>
      <c r="E261" s="6" t="s">
        <v>1918</v>
      </c>
      <c r="F261" s="6">
        <v>27381179171</v>
      </c>
      <c r="G261" s="7" t="s">
        <v>535</v>
      </c>
      <c r="H261" s="7" t="s">
        <v>1917</v>
      </c>
      <c r="I261" s="8">
        <v>34551</v>
      </c>
      <c r="J261" s="7" t="s">
        <v>230</v>
      </c>
      <c r="K261" s="7" t="s">
        <v>27</v>
      </c>
      <c r="L261" s="7" t="s">
        <v>28</v>
      </c>
      <c r="M261" s="8">
        <v>43697</v>
      </c>
      <c r="N261" s="8">
        <v>45016</v>
      </c>
      <c r="O261" s="6">
        <v>768</v>
      </c>
      <c r="P261" s="7" t="s">
        <v>61</v>
      </c>
      <c r="Q261" s="7" t="s">
        <v>30</v>
      </c>
      <c r="R261" s="7" t="s">
        <v>31</v>
      </c>
      <c r="S261" s="7" t="s">
        <v>62</v>
      </c>
      <c r="T261" s="7" t="s">
        <v>44</v>
      </c>
      <c r="U261" s="6">
        <v>3</v>
      </c>
      <c r="V261" s="9"/>
      <c r="W261" s="9"/>
    </row>
    <row r="262" spans="1:23" ht="12.75" hidden="1">
      <c r="A262" s="6">
        <v>117443</v>
      </c>
      <c r="B262" s="5">
        <v>21617</v>
      </c>
      <c r="C262" s="6">
        <v>396</v>
      </c>
      <c r="D262" s="6">
        <v>21617</v>
      </c>
      <c r="E262" s="6" t="s">
        <v>1919</v>
      </c>
      <c r="F262" s="6">
        <v>20264454523</v>
      </c>
      <c r="G262" s="7" t="s">
        <v>537</v>
      </c>
      <c r="H262" s="7" t="s">
        <v>538</v>
      </c>
      <c r="I262" s="8">
        <v>28539</v>
      </c>
      <c r="J262" s="7" t="s">
        <v>307</v>
      </c>
      <c r="K262" s="7" t="s">
        <v>37</v>
      </c>
      <c r="L262" s="7" t="s">
        <v>28</v>
      </c>
      <c r="M262" s="8">
        <v>44609</v>
      </c>
      <c r="N262" s="8">
        <v>46434</v>
      </c>
      <c r="O262" s="6">
        <v>716</v>
      </c>
      <c r="P262" s="7" t="s">
        <v>29</v>
      </c>
      <c r="Q262" s="7" t="s">
        <v>42</v>
      </c>
      <c r="R262" s="7" t="s">
        <v>31</v>
      </c>
      <c r="S262" s="7" t="s">
        <v>43</v>
      </c>
      <c r="T262" s="7" t="s">
        <v>44</v>
      </c>
      <c r="U262" s="6">
        <v>10</v>
      </c>
      <c r="V262" s="9"/>
      <c r="W262" s="9"/>
    </row>
    <row r="263" spans="1:23" ht="12.75" hidden="1">
      <c r="A263" s="6">
        <v>117445</v>
      </c>
      <c r="B263" s="5">
        <v>21617</v>
      </c>
      <c r="C263" s="6">
        <v>396</v>
      </c>
      <c r="D263" s="6">
        <v>21617</v>
      </c>
      <c r="E263" s="6" t="s">
        <v>1919</v>
      </c>
      <c r="F263" s="6">
        <v>20264454523</v>
      </c>
      <c r="G263" s="7" t="s">
        <v>537</v>
      </c>
      <c r="H263" s="7" t="s">
        <v>538</v>
      </c>
      <c r="I263" s="8">
        <v>28539</v>
      </c>
      <c r="J263" s="7" t="s">
        <v>307</v>
      </c>
      <c r="K263" s="7" t="s">
        <v>37</v>
      </c>
      <c r="L263" s="7" t="s">
        <v>28</v>
      </c>
      <c r="M263" s="8">
        <v>44635</v>
      </c>
      <c r="N263" s="8">
        <v>44999</v>
      </c>
      <c r="O263" s="6">
        <v>719</v>
      </c>
      <c r="P263" s="7" t="s">
        <v>33</v>
      </c>
      <c r="Q263" s="7" t="s">
        <v>42</v>
      </c>
      <c r="R263" s="7" t="s">
        <v>31</v>
      </c>
      <c r="S263" s="7" t="s">
        <v>32</v>
      </c>
      <c r="T263" s="9"/>
      <c r="U263" s="6">
        <v>10</v>
      </c>
      <c r="V263" s="9"/>
      <c r="W263" s="9"/>
    </row>
    <row r="264" spans="1:23" ht="12.75">
      <c r="A264" s="6">
        <v>117808</v>
      </c>
      <c r="B264" s="5">
        <v>30466</v>
      </c>
      <c r="C264" s="6">
        <v>396</v>
      </c>
      <c r="D264" s="6">
        <v>30466</v>
      </c>
      <c r="E264" s="6" t="s">
        <v>1920</v>
      </c>
      <c r="F264" s="6">
        <v>20422700669</v>
      </c>
      <c r="G264" s="7" t="s">
        <v>1501</v>
      </c>
      <c r="H264" s="7" t="s">
        <v>1102</v>
      </c>
      <c r="I264" s="8">
        <v>36501</v>
      </c>
      <c r="J264" s="7" t="s">
        <v>135</v>
      </c>
      <c r="K264" s="7" t="s">
        <v>37</v>
      </c>
      <c r="L264" s="7" t="s">
        <v>28</v>
      </c>
      <c r="M264" s="8">
        <v>44631</v>
      </c>
      <c r="N264" s="8">
        <v>44985</v>
      </c>
      <c r="O264" s="6">
        <v>768</v>
      </c>
      <c r="P264" s="7" t="s">
        <v>61</v>
      </c>
      <c r="Q264" s="7" t="s">
        <v>30</v>
      </c>
      <c r="R264" s="7" t="s">
        <v>31</v>
      </c>
      <c r="S264" s="7" t="s">
        <v>62</v>
      </c>
      <c r="T264" s="7" t="s">
        <v>44</v>
      </c>
      <c r="U264" s="6">
        <v>0</v>
      </c>
      <c r="V264" s="9"/>
      <c r="W264" s="9"/>
    </row>
    <row r="265" spans="1:23" ht="12.75" hidden="1">
      <c r="A265" s="6">
        <v>119851</v>
      </c>
      <c r="B265" s="5">
        <v>30882</v>
      </c>
      <c r="C265" s="6">
        <v>396</v>
      </c>
      <c r="D265" s="6">
        <v>30882</v>
      </c>
      <c r="E265" s="6" t="s">
        <v>1921</v>
      </c>
      <c r="F265" s="6">
        <v>20351070278</v>
      </c>
      <c r="G265" s="7" t="s">
        <v>539</v>
      </c>
      <c r="H265" s="7" t="s">
        <v>540</v>
      </c>
      <c r="I265" s="8">
        <v>32980</v>
      </c>
      <c r="J265" s="7" t="s">
        <v>463</v>
      </c>
      <c r="K265" s="7" t="s">
        <v>37</v>
      </c>
      <c r="L265" s="7" t="s">
        <v>28</v>
      </c>
      <c r="M265" s="8">
        <v>44849</v>
      </c>
      <c r="N265" s="8">
        <v>44985</v>
      </c>
      <c r="O265" s="6">
        <v>741</v>
      </c>
      <c r="P265" s="7" t="s">
        <v>38</v>
      </c>
      <c r="Q265" s="7" t="s">
        <v>30</v>
      </c>
      <c r="R265" s="7" t="s">
        <v>31</v>
      </c>
      <c r="S265" s="7" t="s">
        <v>32</v>
      </c>
      <c r="T265" s="9"/>
      <c r="U265" s="6">
        <v>1</v>
      </c>
      <c r="V265" s="9"/>
      <c r="W265" s="9"/>
    </row>
    <row r="266" spans="1:23" ht="12.75" hidden="1">
      <c r="A266" s="6">
        <v>120391</v>
      </c>
      <c r="B266" s="5">
        <v>30882</v>
      </c>
      <c r="C266" s="6">
        <v>396</v>
      </c>
      <c r="D266" s="6">
        <v>30882</v>
      </c>
      <c r="E266" s="6" t="s">
        <v>1921</v>
      </c>
      <c r="F266" s="6">
        <v>20351070278</v>
      </c>
      <c r="G266" s="7" t="s">
        <v>539</v>
      </c>
      <c r="H266" s="7" t="s">
        <v>540</v>
      </c>
      <c r="I266" s="8">
        <v>32980</v>
      </c>
      <c r="J266" s="7" t="s">
        <v>463</v>
      </c>
      <c r="K266" s="7" t="s">
        <v>37</v>
      </c>
      <c r="L266" s="7" t="s">
        <v>28</v>
      </c>
      <c r="M266" s="8">
        <v>44826</v>
      </c>
      <c r="N266" s="8">
        <v>45190</v>
      </c>
      <c r="O266" s="6">
        <v>741</v>
      </c>
      <c r="P266" s="7" t="s">
        <v>38</v>
      </c>
      <c r="Q266" s="7" t="s">
        <v>30</v>
      </c>
      <c r="R266" s="7" t="s">
        <v>31</v>
      </c>
      <c r="S266" s="7" t="s">
        <v>32</v>
      </c>
      <c r="T266" s="9"/>
      <c r="U266" s="6">
        <v>1</v>
      </c>
      <c r="V266" s="9"/>
      <c r="W266" s="9"/>
    </row>
    <row r="267" spans="1:23" ht="12.75" hidden="1">
      <c r="A267" s="6">
        <v>113732</v>
      </c>
      <c r="B267" s="5">
        <v>26815</v>
      </c>
      <c r="C267" s="6">
        <v>396</v>
      </c>
      <c r="D267" s="6">
        <v>26815</v>
      </c>
      <c r="E267" s="6" t="s">
        <v>1922</v>
      </c>
      <c r="F267" s="6">
        <v>27247908418</v>
      </c>
      <c r="G267" s="7" t="s">
        <v>541</v>
      </c>
      <c r="H267" s="7" t="s">
        <v>542</v>
      </c>
      <c r="I267" s="8">
        <v>27708</v>
      </c>
      <c r="J267" s="7" t="s">
        <v>36</v>
      </c>
      <c r="K267" s="7" t="s">
        <v>27</v>
      </c>
      <c r="L267" s="7" t="s">
        <v>28</v>
      </c>
      <c r="M267" s="8">
        <v>43770</v>
      </c>
      <c r="N267" s="8">
        <v>45016</v>
      </c>
      <c r="O267" s="6">
        <v>758</v>
      </c>
      <c r="P267" s="7" t="s">
        <v>56</v>
      </c>
      <c r="Q267" s="7" t="s">
        <v>30</v>
      </c>
      <c r="R267" s="7" t="s">
        <v>31</v>
      </c>
      <c r="S267" s="7" t="s">
        <v>32</v>
      </c>
      <c r="T267" s="9"/>
      <c r="U267" s="6">
        <v>11</v>
      </c>
      <c r="V267" s="9"/>
      <c r="W267" s="9"/>
    </row>
    <row r="268" spans="1:23" ht="12.75" hidden="1">
      <c r="A268" s="6">
        <v>79723</v>
      </c>
      <c r="B268" s="5">
        <v>21212</v>
      </c>
      <c r="C268" s="6">
        <v>396</v>
      </c>
      <c r="D268" s="6">
        <v>21212</v>
      </c>
      <c r="E268" s="6" t="s">
        <v>1923</v>
      </c>
      <c r="F268" s="6">
        <v>20221802536</v>
      </c>
      <c r="G268" s="7" t="s">
        <v>543</v>
      </c>
      <c r="H268" s="7" t="s">
        <v>544</v>
      </c>
      <c r="I268" s="8">
        <v>26042</v>
      </c>
      <c r="J268" s="7" t="s">
        <v>292</v>
      </c>
      <c r="K268" s="7" t="s">
        <v>37</v>
      </c>
      <c r="L268" s="7" t="s">
        <v>48</v>
      </c>
      <c r="M268" s="8">
        <v>41122</v>
      </c>
      <c r="N268" s="9"/>
      <c r="O268" s="6">
        <v>3</v>
      </c>
      <c r="P268" s="7" t="s">
        <v>66</v>
      </c>
      <c r="Q268" s="7" t="s">
        <v>50</v>
      </c>
      <c r="R268" s="7" t="s">
        <v>181</v>
      </c>
      <c r="S268" s="7" t="s">
        <v>52</v>
      </c>
      <c r="T268" s="9"/>
      <c r="U268" s="6">
        <v>23</v>
      </c>
      <c r="V268" s="9"/>
      <c r="W268" s="9"/>
    </row>
    <row r="269" spans="1:23" ht="12.75" hidden="1">
      <c r="A269" s="6">
        <v>113347</v>
      </c>
      <c r="B269" s="5">
        <v>23046</v>
      </c>
      <c r="C269" s="6">
        <v>396</v>
      </c>
      <c r="D269" s="6">
        <v>23046</v>
      </c>
      <c r="E269" s="6" t="s">
        <v>1924</v>
      </c>
      <c r="F269" s="6">
        <v>20161395227</v>
      </c>
      <c r="G269" s="7" t="s">
        <v>545</v>
      </c>
      <c r="H269" s="7" t="s">
        <v>546</v>
      </c>
      <c r="I269" s="8">
        <v>23143</v>
      </c>
      <c r="J269" s="7" t="s">
        <v>84</v>
      </c>
      <c r="K269" s="7" t="s">
        <v>37</v>
      </c>
      <c r="L269" s="7" t="s">
        <v>28</v>
      </c>
      <c r="M269" s="8">
        <v>43770</v>
      </c>
      <c r="N269" s="8">
        <v>45016</v>
      </c>
      <c r="O269" s="6">
        <v>741</v>
      </c>
      <c r="P269" s="7" t="s">
        <v>38</v>
      </c>
      <c r="Q269" s="7" t="s">
        <v>30</v>
      </c>
      <c r="R269" s="7" t="s">
        <v>31</v>
      </c>
      <c r="S269" s="7" t="s">
        <v>32</v>
      </c>
      <c r="T269" s="9"/>
      <c r="U269" s="6">
        <v>14</v>
      </c>
      <c r="V269" s="9"/>
      <c r="W269" s="9"/>
    </row>
    <row r="270" spans="1:23" ht="12.75" hidden="1">
      <c r="A270" s="6">
        <v>113349</v>
      </c>
      <c r="B270" s="5">
        <v>23046</v>
      </c>
      <c r="C270" s="6">
        <v>396</v>
      </c>
      <c r="D270" s="6">
        <v>23046</v>
      </c>
      <c r="E270" s="6" t="s">
        <v>1924</v>
      </c>
      <c r="F270" s="6">
        <v>20161395227</v>
      </c>
      <c r="G270" s="7" t="s">
        <v>545</v>
      </c>
      <c r="H270" s="7" t="s">
        <v>546</v>
      </c>
      <c r="I270" s="8">
        <v>23143</v>
      </c>
      <c r="J270" s="7" t="s">
        <v>84</v>
      </c>
      <c r="K270" s="7" t="s">
        <v>37</v>
      </c>
      <c r="L270" s="7" t="s">
        <v>28</v>
      </c>
      <c r="M270" s="8">
        <v>43770</v>
      </c>
      <c r="N270" s="8">
        <v>45016</v>
      </c>
      <c r="O270" s="6">
        <v>741</v>
      </c>
      <c r="P270" s="7" t="s">
        <v>38</v>
      </c>
      <c r="Q270" s="7" t="s">
        <v>30</v>
      </c>
      <c r="R270" s="7" t="s">
        <v>31</v>
      </c>
      <c r="S270" s="7" t="s">
        <v>32</v>
      </c>
      <c r="T270" s="9"/>
      <c r="U270" s="6">
        <v>14</v>
      </c>
      <c r="V270" s="9"/>
      <c r="W270" s="9"/>
    </row>
    <row r="271" spans="1:23" ht="12.75" hidden="1">
      <c r="A271" s="6">
        <v>117165</v>
      </c>
      <c r="B271" s="5">
        <v>12671</v>
      </c>
      <c r="C271" s="6">
        <v>396</v>
      </c>
      <c r="D271" s="6">
        <v>12671</v>
      </c>
      <c r="E271" s="6" t="s">
        <v>1925</v>
      </c>
      <c r="F271" s="6">
        <v>23143527859</v>
      </c>
      <c r="G271" s="7" t="s">
        <v>547</v>
      </c>
      <c r="H271" s="7" t="s">
        <v>330</v>
      </c>
      <c r="I271" s="8">
        <v>22602</v>
      </c>
      <c r="J271" s="7" t="s">
        <v>41</v>
      </c>
      <c r="K271" s="7" t="s">
        <v>37</v>
      </c>
      <c r="L271" s="7" t="s">
        <v>28</v>
      </c>
      <c r="M271" s="8">
        <v>44557</v>
      </c>
      <c r="N271" s="8">
        <v>46382</v>
      </c>
      <c r="O271" s="6">
        <v>705</v>
      </c>
      <c r="P271" s="7" t="s">
        <v>69</v>
      </c>
      <c r="Q271" s="7" t="s">
        <v>57</v>
      </c>
      <c r="R271" s="7" t="s">
        <v>31</v>
      </c>
      <c r="S271" s="7" t="s">
        <v>43</v>
      </c>
      <c r="T271" s="7" t="s">
        <v>44</v>
      </c>
      <c r="U271" s="6">
        <v>39</v>
      </c>
      <c r="V271" s="9"/>
      <c r="W271" s="9"/>
    </row>
    <row r="272" spans="1:23" ht="12.75" hidden="1">
      <c r="A272" s="6">
        <v>116739</v>
      </c>
      <c r="B272" s="5">
        <v>25499</v>
      </c>
      <c r="C272" s="6">
        <v>396</v>
      </c>
      <c r="D272" s="6">
        <v>25499</v>
      </c>
      <c r="E272" s="6" t="s">
        <v>1926</v>
      </c>
      <c r="F272" s="6">
        <v>27313230207</v>
      </c>
      <c r="G272" s="7" t="s">
        <v>548</v>
      </c>
      <c r="H272" s="7" t="s">
        <v>549</v>
      </c>
      <c r="I272" s="8">
        <v>31014</v>
      </c>
      <c r="J272" s="7" t="s">
        <v>143</v>
      </c>
      <c r="K272" s="7" t="s">
        <v>27</v>
      </c>
      <c r="L272" s="7" t="s">
        <v>48</v>
      </c>
      <c r="M272" s="8">
        <v>44483</v>
      </c>
      <c r="N272" s="9"/>
      <c r="O272" s="6">
        <v>4</v>
      </c>
      <c r="P272" s="7" t="s">
        <v>75</v>
      </c>
      <c r="Q272" s="7" t="s">
        <v>50</v>
      </c>
      <c r="R272" s="7" t="s">
        <v>51</v>
      </c>
      <c r="S272" s="7" t="s">
        <v>52</v>
      </c>
      <c r="T272" s="9"/>
      <c r="U272" s="6">
        <v>14</v>
      </c>
      <c r="V272" s="9"/>
      <c r="W272" s="9"/>
    </row>
    <row r="273" spans="1:23" ht="12.75" hidden="1">
      <c r="A273" s="6">
        <v>104081</v>
      </c>
      <c r="B273" s="5">
        <v>10112</v>
      </c>
      <c r="C273" s="6">
        <v>396</v>
      </c>
      <c r="D273" s="6">
        <v>10112</v>
      </c>
      <c r="E273" s="6" t="s">
        <v>1927</v>
      </c>
      <c r="F273" s="6">
        <v>23120758179</v>
      </c>
      <c r="G273" s="7" t="s">
        <v>550</v>
      </c>
      <c r="H273" s="7" t="s">
        <v>551</v>
      </c>
      <c r="I273" s="8">
        <v>21254</v>
      </c>
      <c r="J273" s="7" t="s">
        <v>380</v>
      </c>
      <c r="K273" s="7" t="s">
        <v>37</v>
      </c>
      <c r="L273" s="7" t="s">
        <v>28</v>
      </c>
      <c r="M273" s="8">
        <v>42826</v>
      </c>
      <c r="N273" s="8">
        <v>45016</v>
      </c>
      <c r="O273" s="6">
        <v>707</v>
      </c>
      <c r="P273" s="7" t="s">
        <v>69</v>
      </c>
      <c r="Q273" s="7" t="s">
        <v>42</v>
      </c>
      <c r="R273" s="7" t="s">
        <v>31</v>
      </c>
      <c r="S273" s="7" t="s">
        <v>32</v>
      </c>
      <c r="T273" s="9"/>
      <c r="U273" s="6">
        <v>43</v>
      </c>
      <c r="V273" s="9"/>
      <c r="W273" s="9"/>
    </row>
    <row r="274" spans="1:23" ht="12.75" hidden="1">
      <c r="A274" s="6">
        <v>104082</v>
      </c>
      <c r="B274" s="5">
        <v>10112</v>
      </c>
      <c r="C274" s="6">
        <v>396</v>
      </c>
      <c r="D274" s="6">
        <v>10112</v>
      </c>
      <c r="E274" s="6" t="s">
        <v>1927</v>
      </c>
      <c r="F274" s="6">
        <v>23120758179</v>
      </c>
      <c r="G274" s="7" t="s">
        <v>550</v>
      </c>
      <c r="H274" s="7" t="s">
        <v>551</v>
      </c>
      <c r="I274" s="8">
        <v>21254</v>
      </c>
      <c r="J274" s="7" t="s">
        <v>380</v>
      </c>
      <c r="K274" s="7" t="s">
        <v>37</v>
      </c>
      <c r="L274" s="7" t="s">
        <v>28</v>
      </c>
      <c r="M274" s="8">
        <v>42826</v>
      </c>
      <c r="N274" s="8">
        <v>45016</v>
      </c>
      <c r="O274" s="6">
        <v>707</v>
      </c>
      <c r="P274" s="7" t="s">
        <v>69</v>
      </c>
      <c r="Q274" s="7" t="s">
        <v>42</v>
      </c>
      <c r="R274" s="7" t="s">
        <v>31</v>
      </c>
      <c r="S274" s="7" t="s">
        <v>32</v>
      </c>
      <c r="T274" s="9"/>
      <c r="U274" s="6">
        <v>43</v>
      </c>
      <c r="V274" s="9"/>
      <c r="W274" s="9"/>
    </row>
    <row r="275" spans="1:23" ht="12.75" hidden="1">
      <c r="A275" s="6">
        <v>106097</v>
      </c>
      <c r="B275" s="5">
        <v>15420</v>
      </c>
      <c r="C275" s="6">
        <v>396</v>
      </c>
      <c r="D275" s="6">
        <v>15420</v>
      </c>
      <c r="E275" s="6" t="s">
        <v>1928</v>
      </c>
      <c r="F275" s="6">
        <v>20132037338</v>
      </c>
      <c r="G275" s="7" t="s">
        <v>552</v>
      </c>
      <c r="H275" s="7" t="s">
        <v>553</v>
      </c>
      <c r="I275" s="8">
        <v>21840</v>
      </c>
      <c r="J275" s="7" t="s">
        <v>200</v>
      </c>
      <c r="K275" s="7" t="s">
        <v>37</v>
      </c>
      <c r="L275" s="7" t="s">
        <v>28</v>
      </c>
      <c r="M275" s="8">
        <v>43243</v>
      </c>
      <c r="N275" s="8">
        <v>45016</v>
      </c>
      <c r="O275" s="6">
        <v>705</v>
      </c>
      <c r="P275" s="7" t="s">
        <v>69</v>
      </c>
      <c r="Q275" s="7" t="s">
        <v>57</v>
      </c>
      <c r="R275" s="7" t="s">
        <v>31</v>
      </c>
      <c r="S275" s="7" t="s">
        <v>43</v>
      </c>
      <c r="T275" s="7" t="s">
        <v>44</v>
      </c>
      <c r="U275" s="6">
        <v>35</v>
      </c>
      <c r="V275" s="9"/>
      <c r="W275" s="9"/>
    </row>
    <row r="276" spans="1:23" ht="12.75" hidden="1">
      <c r="A276" s="6">
        <v>120197</v>
      </c>
      <c r="B276" s="5">
        <v>26983</v>
      </c>
      <c r="C276" s="6">
        <v>396</v>
      </c>
      <c r="D276" s="6">
        <v>26983</v>
      </c>
      <c r="E276" s="6" t="s">
        <v>1929</v>
      </c>
      <c r="F276" s="6">
        <v>20331395324</v>
      </c>
      <c r="G276" s="7" t="s">
        <v>554</v>
      </c>
      <c r="H276" s="7" t="s">
        <v>555</v>
      </c>
      <c r="I276" s="8">
        <v>31992</v>
      </c>
      <c r="J276" s="7" t="s">
        <v>47</v>
      </c>
      <c r="K276" s="7" t="s">
        <v>37</v>
      </c>
      <c r="L276" s="7" t="s">
        <v>28</v>
      </c>
      <c r="M276" s="8">
        <v>44876</v>
      </c>
      <c r="N276" s="8">
        <v>44985</v>
      </c>
      <c r="O276" s="6">
        <v>757</v>
      </c>
      <c r="P276" s="7" t="s">
        <v>56</v>
      </c>
      <c r="Q276" s="7" t="s">
        <v>42</v>
      </c>
      <c r="R276" s="7" t="s">
        <v>31</v>
      </c>
      <c r="S276" s="7" t="s">
        <v>32</v>
      </c>
      <c r="T276" s="9"/>
      <c r="U276" s="6">
        <v>8</v>
      </c>
      <c r="V276" s="9"/>
      <c r="W276" s="9"/>
    </row>
    <row r="277" spans="1:23" ht="12.75" hidden="1">
      <c r="A277" s="6">
        <v>49753</v>
      </c>
      <c r="B277" s="5">
        <v>15453</v>
      </c>
      <c r="C277" s="6">
        <v>396</v>
      </c>
      <c r="D277" s="6">
        <v>15453</v>
      </c>
      <c r="E277" s="6" t="s">
        <v>1930</v>
      </c>
      <c r="F277" s="6">
        <v>20132035351</v>
      </c>
      <c r="G277" s="7" t="s">
        <v>556</v>
      </c>
      <c r="H277" s="7" t="s">
        <v>557</v>
      </c>
      <c r="I277" s="8">
        <v>21641</v>
      </c>
      <c r="J277" s="7" t="s">
        <v>200</v>
      </c>
      <c r="K277" s="7" t="s">
        <v>37</v>
      </c>
      <c r="L277" s="7" t="s">
        <v>48</v>
      </c>
      <c r="M277" s="8">
        <v>39356</v>
      </c>
      <c r="N277" s="9"/>
      <c r="O277" s="6">
        <v>3</v>
      </c>
      <c r="P277" s="7" t="s">
        <v>66</v>
      </c>
      <c r="Q277" s="7" t="s">
        <v>50</v>
      </c>
      <c r="R277" s="7" t="s">
        <v>181</v>
      </c>
      <c r="S277" s="7" t="s">
        <v>52</v>
      </c>
      <c r="T277" s="9"/>
      <c r="U277" s="6">
        <v>34</v>
      </c>
      <c r="V277" s="6">
        <v>2</v>
      </c>
      <c r="W277" s="7" t="s">
        <v>558</v>
      </c>
    </row>
    <row r="278" spans="1:23" ht="12.75">
      <c r="A278" s="6">
        <v>120868</v>
      </c>
      <c r="B278" s="5">
        <v>31796</v>
      </c>
      <c r="C278" s="6">
        <v>396</v>
      </c>
      <c r="D278" s="6">
        <v>31796</v>
      </c>
      <c r="E278" s="6" t="s">
        <v>1931</v>
      </c>
      <c r="F278" s="6">
        <v>20414467556</v>
      </c>
      <c r="G278" s="7" t="s">
        <v>1572</v>
      </c>
      <c r="H278" s="7" t="s">
        <v>1573</v>
      </c>
      <c r="I278" s="8">
        <v>36075</v>
      </c>
      <c r="J278" s="7" t="s">
        <v>117</v>
      </c>
      <c r="K278" s="7" t="s">
        <v>37</v>
      </c>
      <c r="L278" s="7" t="s">
        <v>28</v>
      </c>
      <c r="M278" s="8">
        <v>44852</v>
      </c>
      <c r="N278" s="8">
        <v>45046</v>
      </c>
      <c r="O278" s="6">
        <v>768</v>
      </c>
      <c r="P278" s="7" t="s">
        <v>61</v>
      </c>
      <c r="Q278" s="7" t="s">
        <v>30</v>
      </c>
      <c r="R278" s="7" t="s">
        <v>31</v>
      </c>
      <c r="S278" s="7" t="s">
        <v>62</v>
      </c>
      <c r="T278" s="9"/>
      <c r="U278" s="6">
        <v>0</v>
      </c>
      <c r="V278" s="9"/>
      <c r="W278" s="9"/>
    </row>
    <row r="279" spans="1:23" ht="12.75" hidden="1">
      <c r="A279" s="6">
        <v>117147</v>
      </c>
      <c r="B279" s="5">
        <v>23109</v>
      </c>
      <c r="C279" s="6">
        <v>396</v>
      </c>
      <c r="D279" s="6">
        <v>23109</v>
      </c>
      <c r="E279" s="6" t="s">
        <v>1932</v>
      </c>
      <c r="F279" s="6">
        <v>20248585405</v>
      </c>
      <c r="G279" s="7" t="s">
        <v>559</v>
      </c>
      <c r="H279" s="7" t="s">
        <v>560</v>
      </c>
      <c r="I279" s="8">
        <v>27909</v>
      </c>
      <c r="J279" s="7" t="s">
        <v>173</v>
      </c>
      <c r="K279" s="7" t="s">
        <v>37</v>
      </c>
      <c r="L279" s="7" t="s">
        <v>28</v>
      </c>
      <c r="M279" s="8">
        <v>44646</v>
      </c>
      <c r="N279" s="8">
        <v>44985</v>
      </c>
      <c r="O279" s="6">
        <v>719</v>
      </c>
      <c r="P279" s="7" t="s">
        <v>33</v>
      </c>
      <c r="Q279" s="7" t="s">
        <v>42</v>
      </c>
      <c r="R279" s="7" t="s">
        <v>31</v>
      </c>
      <c r="S279" s="7" t="s">
        <v>32</v>
      </c>
      <c r="T279" s="9"/>
      <c r="U279" s="6">
        <v>14</v>
      </c>
      <c r="V279" s="9"/>
      <c r="W279" s="9"/>
    </row>
    <row r="280" spans="1:23" ht="12.75" hidden="1">
      <c r="A280" s="6">
        <v>69027</v>
      </c>
      <c r="B280" s="5">
        <v>11103</v>
      </c>
      <c r="C280" s="6">
        <v>396</v>
      </c>
      <c r="D280" s="6">
        <v>11103</v>
      </c>
      <c r="E280" s="6" t="s">
        <v>1933</v>
      </c>
      <c r="F280" s="6">
        <v>27137847944</v>
      </c>
      <c r="G280" s="7" t="s">
        <v>1502</v>
      </c>
      <c r="H280" s="7" t="s">
        <v>1503</v>
      </c>
      <c r="I280" s="8">
        <v>21582</v>
      </c>
      <c r="J280" s="7" t="s">
        <v>380</v>
      </c>
      <c r="K280" s="7" t="s">
        <v>27</v>
      </c>
      <c r="L280" s="7" t="s">
        <v>48</v>
      </c>
      <c r="M280" s="8">
        <v>39356</v>
      </c>
      <c r="N280" s="9"/>
      <c r="O280" s="6">
        <v>3</v>
      </c>
      <c r="P280" s="7" t="s">
        <v>66</v>
      </c>
      <c r="Q280" s="7" t="s">
        <v>50</v>
      </c>
      <c r="R280" s="7" t="s">
        <v>181</v>
      </c>
      <c r="S280" s="7" t="s">
        <v>52</v>
      </c>
      <c r="T280" s="9"/>
      <c r="U280" s="6">
        <v>43</v>
      </c>
      <c r="V280" s="9"/>
      <c r="W280" s="9"/>
    </row>
    <row r="281" spans="1:23" ht="12.75" hidden="1">
      <c r="A281" s="6">
        <v>105617</v>
      </c>
      <c r="B281" s="5">
        <v>12825</v>
      </c>
      <c r="C281" s="6">
        <v>396</v>
      </c>
      <c r="D281" s="6">
        <v>12825</v>
      </c>
      <c r="E281" s="6" t="s">
        <v>1934</v>
      </c>
      <c r="F281" s="6">
        <v>20124140103</v>
      </c>
      <c r="G281" s="7" t="s">
        <v>561</v>
      </c>
      <c r="H281" s="7" t="s">
        <v>562</v>
      </c>
      <c r="I281" s="8">
        <v>21260</v>
      </c>
      <c r="J281" s="7" t="s">
        <v>380</v>
      </c>
      <c r="K281" s="7" t="s">
        <v>37</v>
      </c>
      <c r="L281" s="7" t="s">
        <v>28</v>
      </c>
      <c r="M281" s="8">
        <v>43174</v>
      </c>
      <c r="N281" s="8">
        <v>44971</v>
      </c>
      <c r="O281" s="6">
        <v>705</v>
      </c>
      <c r="P281" s="7" t="s">
        <v>69</v>
      </c>
      <c r="Q281" s="7" t="s">
        <v>57</v>
      </c>
      <c r="R281" s="7" t="s">
        <v>31</v>
      </c>
      <c r="S281" s="7" t="s">
        <v>43</v>
      </c>
      <c r="T281" s="7" t="s">
        <v>44</v>
      </c>
      <c r="U281" s="6">
        <v>37</v>
      </c>
      <c r="V281" s="9"/>
      <c r="W281" s="9"/>
    </row>
    <row r="282" spans="1:23" ht="12.75" hidden="1">
      <c r="A282" s="6">
        <v>121361</v>
      </c>
      <c r="B282" s="5">
        <v>12825</v>
      </c>
      <c r="C282" s="6">
        <v>396</v>
      </c>
      <c r="D282" s="6">
        <v>12825</v>
      </c>
      <c r="E282" s="6" t="s">
        <v>1934</v>
      </c>
      <c r="F282" s="6">
        <v>20124140103</v>
      </c>
      <c r="G282" s="7" t="s">
        <v>561</v>
      </c>
      <c r="H282" s="7" t="s">
        <v>562</v>
      </c>
      <c r="I282" s="8">
        <v>21260</v>
      </c>
      <c r="J282" s="7" t="s">
        <v>380</v>
      </c>
      <c r="K282" s="7" t="s">
        <v>37</v>
      </c>
      <c r="L282" s="7" t="s">
        <v>28</v>
      </c>
      <c r="M282" s="8">
        <v>44972</v>
      </c>
      <c r="N282" s="8">
        <v>45046</v>
      </c>
      <c r="O282" s="6">
        <v>705</v>
      </c>
      <c r="P282" s="7" t="s">
        <v>69</v>
      </c>
      <c r="Q282" s="7" t="s">
        <v>57</v>
      </c>
      <c r="R282" s="7" t="s">
        <v>31</v>
      </c>
      <c r="S282" s="7" t="s">
        <v>43</v>
      </c>
      <c r="T282" s="7" t="s">
        <v>44</v>
      </c>
      <c r="U282" s="6">
        <v>37</v>
      </c>
      <c r="V282" s="9"/>
      <c r="W282" s="9"/>
    </row>
    <row r="283" spans="1:23" ht="12.75" hidden="1">
      <c r="A283" s="6">
        <v>45261</v>
      </c>
      <c r="B283" s="5">
        <v>13908</v>
      </c>
      <c r="C283" s="6">
        <v>396</v>
      </c>
      <c r="D283" s="6">
        <v>13908</v>
      </c>
      <c r="E283" s="6" t="s">
        <v>1937</v>
      </c>
      <c r="F283" s="6">
        <v>20136297512</v>
      </c>
      <c r="G283" s="7" t="s">
        <v>565</v>
      </c>
      <c r="H283" s="7" t="s">
        <v>1936</v>
      </c>
      <c r="I283" s="8">
        <v>21158</v>
      </c>
      <c r="J283" s="7" t="s">
        <v>125</v>
      </c>
      <c r="K283" s="7" t="s">
        <v>37</v>
      </c>
      <c r="L283" s="7" t="s">
        <v>48</v>
      </c>
      <c r="M283" s="8">
        <v>39356</v>
      </c>
      <c r="N283" s="9"/>
      <c r="O283" s="6">
        <v>5</v>
      </c>
      <c r="P283" s="7" t="s">
        <v>49</v>
      </c>
      <c r="Q283" s="7" t="s">
        <v>50</v>
      </c>
      <c r="R283" s="7" t="s">
        <v>51</v>
      </c>
      <c r="S283" s="7" t="s">
        <v>52</v>
      </c>
      <c r="T283" s="9"/>
      <c r="U283" s="6">
        <v>38</v>
      </c>
      <c r="V283" s="9"/>
      <c r="W283" s="9"/>
    </row>
    <row r="284" spans="1:23" ht="12.75" hidden="1">
      <c r="A284" s="6">
        <v>118546</v>
      </c>
      <c r="B284" s="5">
        <v>19018</v>
      </c>
      <c r="C284" s="6">
        <v>396</v>
      </c>
      <c r="D284" s="6">
        <v>19018</v>
      </c>
      <c r="E284" s="6" t="s">
        <v>1939</v>
      </c>
      <c r="F284" s="6">
        <v>27217458531</v>
      </c>
      <c r="G284" s="7" t="s">
        <v>565</v>
      </c>
      <c r="H284" s="7" t="s">
        <v>566</v>
      </c>
      <c r="I284" s="8">
        <v>25603</v>
      </c>
      <c r="J284" s="7" t="s">
        <v>255</v>
      </c>
      <c r="K284" s="7" t="s">
        <v>27</v>
      </c>
      <c r="L284" s="7" t="s">
        <v>28</v>
      </c>
      <c r="M284" s="8">
        <v>44700</v>
      </c>
      <c r="N284" s="8">
        <v>45064</v>
      </c>
      <c r="O284" s="6">
        <v>705</v>
      </c>
      <c r="P284" s="7" t="s">
        <v>69</v>
      </c>
      <c r="Q284" s="7" t="s">
        <v>57</v>
      </c>
      <c r="R284" s="7" t="s">
        <v>31</v>
      </c>
      <c r="S284" s="7" t="s">
        <v>32</v>
      </c>
      <c r="T284" s="9"/>
      <c r="U284" s="6">
        <v>28</v>
      </c>
      <c r="V284" s="9"/>
      <c r="W284" s="9"/>
    </row>
    <row r="285" spans="1:23" ht="12.75" hidden="1">
      <c r="A285" s="6">
        <v>118748</v>
      </c>
      <c r="B285" s="5">
        <v>24626</v>
      </c>
      <c r="C285" s="6">
        <v>396</v>
      </c>
      <c r="D285" s="6">
        <v>24626</v>
      </c>
      <c r="E285" s="6" t="s">
        <v>1943</v>
      </c>
      <c r="F285" s="6">
        <v>20149664050</v>
      </c>
      <c r="G285" s="7" t="s">
        <v>565</v>
      </c>
      <c r="H285" s="7" t="s">
        <v>567</v>
      </c>
      <c r="I285" s="8">
        <v>22788</v>
      </c>
      <c r="J285" s="7" t="s">
        <v>68</v>
      </c>
      <c r="K285" s="7" t="s">
        <v>37</v>
      </c>
      <c r="L285" s="7" t="s">
        <v>28</v>
      </c>
      <c r="M285" s="8">
        <v>44713</v>
      </c>
      <c r="N285" s="8">
        <v>46538</v>
      </c>
      <c r="O285" s="6">
        <v>741</v>
      </c>
      <c r="P285" s="7" t="s">
        <v>38</v>
      </c>
      <c r="Q285" s="7" t="s">
        <v>30</v>
      </c>
      <c r="R285" s="7" t="s">
        <v>31</v>
      </c>
      <c r="S285" s="7" t="s">
        <v>43</v>
      </c>
      <c r="T285" s="7" t="s">
        <v>44</v>
      </c>
      <c r="U285" s="6">
        <v>14</v>
      </c>
      <c r="V285" s="9"/>
      <c r="W285" s="9"/>
    </row>
    <row r="286" spans="1:23" ht="12.75" hidden="1">
      <c r="A286" s="6">
        <v>114258</v>
      </c>
      <c r="B286" s="5">
        <v>27250</v>
      </c>
      <c r="C286" s="6">
        <v>396</v>
      </c>
      <c r="D286" s="6">
        <v>27250</v>
      </c>
      <c r="E286" s="6" t="s">
        <v>1938</v>
      </c>
      <c r="F286" s="6">
        <v>20147877871</v>
      </c>
      <c r="G286" s="7" t="s">
        <v>565</v>
      </c>
      <c r="H286" s="7" t="s">
        <v>568</v>
      </c>
      <c r="I286" s="8">
        <v>22539</v>
      </c>
      <c r="J286" s="7" t="s">
        <v>41</v>
      </c>
      <c r="K286" s="7" t="s">
        <v>37</v>
      </c>
      <c r="L286" s="7" t="s">
        <v>28</v>
      </c>
      <c r="M286" s="8">
        <v>44119</v>
      </c>
      <c r="N286" s="8">
        <v>44985</v>
      </c>
      <c r="O286" s="6">
        <v>716</v>
      </c>
      <c r="P286" s="7" t="s">
        <v>29</v>
      </c>
      <c r="Q286" s="7" t="s">
        <v>42</v>
      </c>
      <c r="R286" s="7" t="s">
        <v>31</v>
      </c>
      <c r="S286" s="7" t="s">
        <v>32</v>
      </c>
      <c r="T286" s="9"/>
      <c r="U286" s="6">
        <v>19</v>
      </c>
      <c r="V286" s="9"/>
      <c r="W286" s="9"/>
    </row>
    <row r="287" spans="1:23" ht="12.75">
      <c r="A287" s="6">
        <v>113733</v>
      </c>
      <c r="B287" s="5">
        <v>29450</v>
      </c>
      <c r="C287" s="6">
        <v>396</v>
      </c>
      <c r="D287" s="6">
        <v>29450</v>
      </c>
      <c r="E287" s="6" t="s">
        <v>1940</v>
      </c>
      <c r="F287" s="6">
        <v>20297294793</v>
      </c>
      <c r="G287" s="7" t="s">
        <v>565</v>
      </c>
      <c r="H287" s="7" t="s">
        <v>1063</v>
      </c>
      <c r="I287" s="8">
        <v>30227</v>
      </c>
      <c r="J287" s="7" t="s">
        <v>72</v>
      </c>
      <c r="K287" s="7" t="s">
        <v>37</v>
      </c>
      <c r="L287" s="7" t="s">
        <v>28</v>
      </c>
      <c r="M287" s="8">
        <v>43825</v>
      </c>
      <c r="N287" s="8">
        <v>44985</v>
      </c>
      <c r="O287" s="6">
        <v>768</v>
      </c>
      <c r="P287" s="7" t="s">
        <v>61</v>
      </c>
      <c r="Q287" s="7" t="s">
        <v>30</v>
      </c>
      <c r="R287" s="7" t="s">
        <v>31</v>
      </c>
      <c r="S287" s="7" t="s">
        <v>62</v>
      </c>
      <c r="T287" s="7" t="s">
        <v>44</v>
      </c>
      <c r="U287" s="6">
        <v>6</v>
      </c>
      <c r="V287" s="9"/>
      <c r="W287" s="9"/>
    </row>
    <row r="288" spans="1:23" ht="12.75">
      <c r="A288" s="6">
        <v>119880</v>
      </c>
      <c r="B288" s="5">
        <v>29945</v>
      </c>
      <c r="C288" s="6">
        <v>396</v>
      </c>
      <c r="D288" s="6">
        <v>29945</v>
      </c>
      <c r="E288" s="6" t="s">
        <v>1942</v>
      </c>
      <c r="F288" s="6">
        <v>27405306234</v>
      </c>
      <c r="G288" s="7" t="s">
        <v>565</v>
      </c>
      <c r="H288" s="7" t="s">
        <v>1941</v>
      </c>
      <c r="I288" s="8">
        <v>35590</v>
      </c>
      <c r="J288" s="7" t="s">
        <v>60</v>
      </c>
      <c r="K288" s="7" t="s">
        <v>27</v>
      </c>
      <c r="L288" s="7" t="s">
        <v>28</v>
      </c>
      <c r="M288" s="8">
        <v>44747</v>
      </c>
      <c r="N288" s="8">
        <v>45046</v>
      </c>
      <c r="O288" s="6">
        <v>768</v>
      </c>
      <c r="P288" s="7" t="s">
        <v>61</v>
      </c>
      <c r="Q288" s="7" t="s">
        <v>30</v>
      </c>
      <c r="R288" s="7" t="s">
        <v>31</v>
      </c>
      <c r="S288" s="7" t="s">
        <v>62</v>
      </c>
      <c r="T288" s="7" t="s">
        <v>44</v>
      </c>
      <c r="U288" s="6">
        <v>4</v>
      </c>
      <c r="V288" s="9"/>
      <c r="W288" s="9"/>
    </row>
    <row r="289" spans="1:23" ht="12.75" hidden="1">
      <c r="A289" s="6">
        <v>117148</v>
      </c>
      <c r="B289" s="5">
        <v>15544</v>
      </c>
      <c r="C289" s="6">
        <v>396</v>
      </c>
      <c r="D289" s="6">
        <v>15544</v>
      </c>
      <c r="E289" s="6" t="s">
        <v>2616</v>
      </c>
      <c r="F289" s="6">
        <v>20162349067</v>
      </c>
      <c r="G289" s="7" t="s">
        <v>569</v>
      </c>
      <c r="H289" s="7" t="s">
        <v>570</v>
      </c>
      <c r="I289" s="8">
        <v>23153</v>
      </c>
      <c r="J289" s="7" t="s">
        <v>84</v>
      </c>
      <c r="K289" s="7" t="s">
        <v>37</v>
      </c>
      <c r="L289" s="7" t="s">
        <v>28</v>
      </c>
      <c r="M289" s="8">
        <v>44646</v>
      </c>
      <c r="N289" s="8">
        <v>44985</v>
      </c>
      <c r="O289" s="6">
        <v>705</v>
      </c>
      <c r="P289" s="7" t="s">
        <v>69</v>
      </c>
      <c r="Q289" s="7" t="s">
        <v>57</v>
      </c>
      <c r="R289" s="7" t="s">
        <v>31</v>
      </c>
      <c r="S289" s="7" t="s">
        <v>32</v>
      </c>
      <c r="T289" s="9"/>
      <c r="U289" s="6">
        <v>34</v>
      </c>
      <c r="V289" s="9"/>
      <c r="W289" s="9"/>
    </row>
    <row r="290" spans="1:23" ht="12.75" hidden="1">
      <c r="A290" s="6">
        <v>109943</v>
      </c>
      <c r="B290" s="5">
        <v>10491</v>
      </c>
      <c r="C290" s="6">
        <v>396</v>
      </c>
      <c r="D290" s="6">
        <v>10491</v>
      </c>
      <c r="E290" s="6" t="s">
        <v>1944</v>
      </c>
      <c r="F290" s="6">
        <v>20114767418</v>
      </c>
      <c r="G290" s="7" t="s">
        <v>573</v>
      </c>
      <c r="H290" s="7" t="s">
        <v>574</v>
      </c>
      <c r="I290" s="8">
        <v>20033</v>
      </c>
      <c r="J290" s="7" t="s">
        <v>366</v>
      </c>
      <c r="K290" s="7" t="s">
        <v>37</v>
      </c>
      <c r="L290" s="7" t="s">
        <v>28</v>
      </c>
      <c r="M290" s="8">
        <v>43529</v>
      </c>
      <c r="N290" s="8">
        <v>45016</v>
      </c>
      <c r="O290" s="6">
        <v>707</v>
      </c>
      <c r="P290" s="7" t="s">
        <v>69</v>
      </c>
      <c r="Q290" s="7" t="s">
        <v>42</v>
      </c>
      <c r="R290" s="7" t="s">
        <v>31</v>
      </c>
      <c r="S290" s="7" t="s">
        <v>43</v>
      </c>
      <c r="T290" s="7" t="s">
        <v>44</v>
      </c>
      <c r="U290" s="6">
        <v>39</v>
      </c>
      <c r="V290" s="9"/>
      <c r="W290" s="9"/>
    </row>
    <row r="291" spans="1:23" ht="12.75" hidden="1">
      <c r="A291" s="6">
        <v>105005</v>
      </c>
      <c r="B291" s="5">
        <v>20747</v>
      </c>
      <c r="C291" s="6">
        <v>396</v>
      </c>
      <c r="D291" s="6">
        <v>20747</v>
      </c>
      <c r="E291" s="6" t="s">
        <v>1946</v>
      </c>
      <c r="F291" s="6">
        <v>20259225273</v>
      </c>
      <c r="G291" s="7" t="s">
        <v>576</v>
      </c>
      <c r="H291" s="7" t="s">
        <v>577</v>
      </c>
      <c r="I291" s="8">
        <v>28308</v>
      </c>
      <c r="J291" s="7" t="s">
        <v>307</v>
      </c>
      <c r="K291" s="7" t="s">
        <v>37</v>
      </c>
      <c r="L291" s="7" t="s">
        <v>28</v>
      </c>
      <c r="M291" s="8">
        <v>43011</v>
      </c>
      <c r="N291" s="8">
        <v>45016</v>
      </c>
      <c r="O291" s="6">
        <v>734</v>
      </c>
      <c r="P291" s="7" t="s">
        <v>56</v>
      </c>
      <c r="Q291" s="7" t="s">
        <v>57</v>
      </c>
      <c r="R291" s="7" t="s">
        <v>31</v>
      </c>
      <c r="S291" s="7" t="s">
        <v>32</v>
      </c>
      <c r="T291" s="9"/>
      <c r="U291" s="6">
        <v>23</v>
      </c>
      <c r="V291" s="9"/>
      <c r="W291" s="9"/>
    </row>
    <row r="292" spans="1:23" ht="12.75" hidden="1">
      <c r="A292" s="6">
        <v>103842</v>
      </c>
      <c r="B292" s="5">
        <v>23661</v>
      </c>
      <c r="C292" s="6">
        <v>396</v>
      </c>
      <c r="D292" s="6">
        <v>23661</v>
      </c>
      <c r="E292" s="6" t="s">
        <v>1945</v>
      </c>
      <c r="F292" s="6">
        <v>20171824606</v>
      </c>
      <c r="G292" s="7" t="s">
        <v>576</v>
      </c>
      <c r="H292" s="7" t="s">
        <v>578</v>
      </c>
      <c r="I292" s="8">
        <v>23506</v>
      </c>
      <c r="J292" s="7" t="s">
        <v>26</v>
      </c>
      <c r="K292" s="7" t="s">
        <v>37</v>
      </c>
      <c r="L292" s="7" t="s">
        <v>28</v>
      </c>
      <c r="M292" s="8">
        <v>42985</v>
      </c>
      <c r="N292" s="8">
        <v>45016</v>
      </c>
      <c r="O292" s="6">
        <v>706</v>
      </c>
      <c r="P292" s="7" t="s">
        <v>33</v>
      </c>
      <c r="Q292" s="7" t="s">
        <v>57</v>
      </c>
      <c r="R292" s="7" t="s">
        <v>31</v>
      </c>
      <c r="S292" s="7" t="s">
        <v>32</v>
      </c>
      <c r="T292" s="9"/>
      <c r="U292" s="6">
        <v>35</v>
      </c>
      <c r="V292" s="9"/>
      <c r="W292" s="9"/>
    </row>
    <row r="293" spans="1:23" ht="12.75" hidden="1">
      <c r="A293" s="6">
        <v>111735</v>
      </c>
      <c r="B293" s="5">
        <v>10507</v>
      </c>
      <c r="C293" s="6">
        <v>396</v>
      </c>
      <c r="D293" s="6">
        <v>10507</v>
      </c>
      <c r="E293" s="6" t="s">
        <v>1950</v>
      </c>
      <c r="F293" s="6">
        <v>20128691031</v>
      </c>
      <c r="G293" s="7" t="s">
        <v>581</v>
      </c>
      <c r="H293" s="7" t="s">
        <v>582</v>
      </c>
      <c r="I293" s="8">
        <v>21485</v>
      </c>
      <c r="J293" s="7" t="s">
        <v>380</v>
      </c>
      <c r="K293" s="7" t="s">
        <v>37</v>
      </c>
      <c r="L293" s="7" t="s">
        <v>48</v>
      </c>
      <c r="M293" s="8">
        <v>43622</v>
      </c>
      <c r="N293" s="9"/>
      <c r="O293" s="6">
        <v>4</v>
      </c>
      <c r="P293" s="7" t="s">
        <v>75</v>
      </c>
      <c r="Q293" s="7" t="s">
        <v>50</v>
      </c>
      <c r="R293" s="7" t="s">
        <v>181</v>
      </c>
      <c r="S293" s="7" t="s">
        <v>52</v>
      </c>
      <c r="T293" s="9"/>
      <c r="U293" s="6">
        <v>45</v>
      </c>
      <c r="V293" s="9"/>
      <c r="W293" s="9"/>
    </row>
    <row r="294" spans="1:23" ht="12.75" hidden="1">
      <c r="A294" s="6">
        <v>114176</v>
      </c>
      <c r="B294" s="5">
        <v>15178</v>
      </c>
      <c r="C294" s="6">
        <v>396</v>
      </c>
      <c r="D294" s="6">
        <v>15178</v>
      </c>
      <c r="E294" s="6" t="s">
        <v>1948</v>
      </c>
      <c r="F294" s="6">
        <v>20173778237</v>
      </c>
      <c r="G294" s="7" t="s">
        <v>581</v>
      </c>
      <c r="H294" s="7" t="s">
        <v>391</v>
      </c>
      <c r="I294" s="8">
        <v>23881</v>
      </c>
      <c r="J294" s="7" t="s">
        <v>65</v>
      </c>
      <c r="K294" s="7" t="s">
        <v>37</v>
      </c>
      <c r="L294" s="7" t="s">
        <v>28</v>
      </c>
      <c r="M294" s="8">
        <v>44086</v>
      </c>
      <c r="N294" s="8">
        <v>44985</v>
      </c>
      <c r="O294" s="6">
        <v>706</v>
      </c>
      <c r="P294" s="7" t="s">
        <v>33</v>
      </c>
      <c r="Q294" s="7" t="s">
        <v>57</v>
      </c>
      <c r="R294" s="7" t="s">
        <v>31</v>
      </c>
      <c r="S294" s="7" t="s">
        <v>32</v>
      </c>
      <c r="T294" s="9"/>
      <c r="U294" s="6">
        <v>35</v>
      </c>
      <c r="V294" s="9"/>
      <c r="W294" s="9"/>
    </row>
    <row r="295" spans="1:23" ht="12.75" hidden="1">
      <c r="A295" s="6">
        <v>76476</v>
      </c>
      <c r="B295" s="5">
        <v>20249</v>
      </c>
      <c r="C295" s="6">
        <v>396</v>
      </c>
      <c r="D295" s="6">
        <v>20249</v>
      </c>
      <c r="E295" s="6" t="s">
        <v>1947</v>
      </c>
      <c r="F295" s="6">
        <v>20257347193</v>
      </c>
      <c r="G295" s="7" t="s">
        <v>581</v>
      </c>
      <c r="H295" s="7" t="s">
        <v>583</v>
      </c>
      <c r="I295" s="8">
        <v>28137</v>
      </c>
      <c r="J295" s="7" t="s">
        <v>173</v>
      </c>
      <c r="K295" s="7" t="s">
        <v>37</v>
      </c>
      <c r="L295" s="7" t="s">
        <v>48</v>
      </c>
      <c r="M295" s="8">
        <v>40725</v>
      </c>
      <c r="N295" s="9"/>
      <c r="O295" s="6">
        <v>4</v>
      </c>
      <c r="P295" s="7" t="s">
        <v>75</v>
      </c>
      <c r="Q295" s="7" t="s">
        <v>50</v>
      </c>
      <c r="R295" s="7" t="s">
        <v>181</v>
      </c>
      <c r="S295" s="7" t="s">
        <v>52</v>
      </c>
      <c r="T295" s="9"/>
      <c r="U295" s="6">
        <v>25</v>
      </c>
      <c r="V295" s="6">
        <v>3</v>
      </c>
      <c r="W295" s="7" t="s">
        <v>584</v>
      </c>
    </row>
    <row r="296" spans="1:23" ht="12.75" hidden="1">
      <c r="A296" s="6">
        <v>118138</v>
      </c>
      <c r="B296" s="5">
        <v>26876</v>
      </c>
      <c r="C296" s="6">
        <v>396</v>
      </c>
      <c r="D296" s="6">
        <v>26876</v>
      </c>
      <c r="E296" s="6" t="s">
        <v>1949</v>
      </c>
      <c r="F296" s="6">
        <v>20307658926</v>
      </c>
      <c r="G296" s="7" t="s">
        <v>581</v>
      </c>
      <c r="H296" s="7" t="s">
        <v>585</v>
      </c>
      <c r="I296" s="8">
        <v>30838</v>
      </c>
      <c r="J296" s="7" t="s">
        <v>143</v>
      </c>
      <c r="K296" s="7" t="s">
        <v>37</v>
      </c>
      <c r="L296" s="7" t="s">
        <v>28</v>
      </c>
      <c r="M296" s="8">
        <v>44673</v>
      </c>
      <c r="N296" s="8">
        <v>45037</v>
      </c>
      <c r="O296" s="6">
        <v>709</v>
      </c>
      <c r="P296" s="7" t="s">
        <v>29</v>
      </c>
      <c r="Q296" s="7" t="s">
        <v>57</v>
      </c>
      <c r="R296" s="7" t="s">
        <v>31</v>
      </c>
      <c r="S296" s="7" t="s">
        <v>32</v>
      </c>
      <c r="T296" s="9"/>
      <c r="U296" s="6">
        <v>10</v>
      </c>
      <c r="V296" s="9"/>
      <c r="W296" s="9"/>
    </row>
    <row r="297" spans="1:23" ht="12.75" hidden="1">
      <c r="A297" s="6">
        <v>115759</v>
      </c>
      <c r="B297" s="5">
        <v>27353</v>
      </c>
      <c r="C297" s="6">
        <v>396</v>
      </c>
      <c r="D297" s="6">
        <v>27353</v>
      </c>
      <c r="E297" s="6" t="s">
        <v>1951</v>
      </c>
      <c r="F297" s="6">
        <v>27320187449</v>
      </c>
      <c r="G297" s="7" t="s">
        <v>581</v>
      </c>
      <c r="H297" s="7" t="s">
        <v>586</v>
      </c>
      <c r="I297" s="8">
        <v>31409</v>
      </c>
      <c r="J297" s="7" t="s">
        <v>120</v>
      </c>
      <c r="K297" s="7" t="s">
        <v>27</v>
      </c>
      <c r="L297" s="7" t="s">
        <v>28</v>
      </c>
      <c r="M297" s="8">
        <v>44462</v>
      </c>
      <c r="N297" s="8">
        <v>45016</v>
      </c>
      <c r="O297" s="6">
        <v>741</v>
      </c>
      <c r="P297" s="7" t="s">
        <v>38</v>
      </c>
      <c r="Q297" s="7" t="s">
        <v>30</v>
      </c>
      <c r="R297" s="7" t="s">
        <v>31</v>
      </c>
      <c r="S297" s="7" t="s">
        <v>32</v>
      </c>
      <c r="T297" s="9"/>
      <c r="U297" s="6">
        <v>10</v>
      </c>
      <c r="V297" s="9"/>
      <c r="W297" s="9"/>
    </row>
    <row r="298" spans="1:23" ht="12.75" hidden="1">
      <c r="A298" s="6">
        <v>119106</v>
      </c>
      <c r="B298" s="5">
        <v>27353</v>
      </c>
      <c r="C298" s="6">
        <v>396</v>
      </c>
      <c r="D298" s="6">
        <v>27353</v>
      </c>
      <c r="E298" s="6" t="s">
        <v>1951</v>
      </c>
      <c r="F298" s="6">
        <v>27320187449</v>
      </c>
      <c r="G298" s="7" t="s">
        <v>581</v>
      </c>
      <c r="H298" s="7" t="s">
        <v>586</v>
      </c>
      <c r="I298" s="8">
        <v>31409</v>
      </c>
      <c r="J298" s="7" t="s">
        <v>120</v>
      </c>
      <c r="K298" s="7" t="s">
        <v>27</v>
      </c>
      <c r="L298" s="7" t="s">
        <v>28</v>
      </c>
      <c r="M298" s="8">
        <v>44609</v>
      </c>
      <c r="N298" s="8">
        <v>44973</v>
      </c>
      <c r="O298" s="6">
        <v>734</v>
      </c>
      <c r="P298" s="7" t="s">
        <v>56</v>
      </c>
      <c r="Q298" s="7" t="s">
        <v>57</v>
      </c>
      <c r="R298" s="7" t="s">
        <v>31</v>
      </c>
      <c r="S298" s="7" t="s">
        <v>32</v>
      </c>
      <c r="T298" s="9"/>
      <c r="U298" s="6">
        <v>10</v>
      </c>
      <c r="V298" s="9"/>
      <c r="W298" s="9"/>
    </row>
    <row r="299" spans="1:23" ht="12.75" hidden="1">
      <c r="A299" s="6">
        <v>121362</v>
      </c>
      <c r="B299" s="5">
        <v>27353</v>
      </c>
      <c r="C299" s="6">
        <v>396</v>
      </c>
      <c r="D299" s="6">
        <v>27353</v>
      </c>
      <c r="E299" s="6" t="s">
        <v>1951</v>
      </c>
      <c r="F299" s="6">
        <v>27320187449</v>
      </c>
      <c r="G299" s="7" t="s">
        <v>581</v>
      </c>
      <c r="H299" s="7" t="s">
        <v>586</v>
      </c>
      <c r="I299" s="8">
        <v>31409</v>
      </c>
      <c r="J299" s="7" t="s">
        <v>120</v>
      </c>
      <c r="K299" s="7" t="s">
        <v>27</v>
      </c>
      <c r="L299" s="7" t="s">
        <v>28</v>
      </c>
      <c r="M299" s="8">
        <v>44974</v>
      </c>
      <c r="N299" s="8">
        <v>45046</v>
      </c>
      <c r="O299" s="6">
        <v>734</v>
      </c>
      <c r="P299" s="7" t="s">
        <v>56</v>
      </c>
      <c r="Q299" s="7" t="s">
        <v>57</v>
      </c>
      <c r="R299" s="7" t="s">
        <v>31</v>
      </c>
      <c r="S299" s="7" t="s">
        <v>32</v>
      </c>
      <c r="T299" s="9"/>
      <c r="U299" s="6">
        <v>10</v>
      </c>
      <c r="V299" s="9"/>
      <c r="W299" s="9"/>
    </row>
    <row r="300" spans="1:23" ht="12.75" hidden="1">
      <c r="A300" s="6">
        <v>117149</v>
      </c>
      <c r="B300" s="5">
        <v>27994</v>
      </c>
      <c r="C300" s="6">
        <v>396</v>
      </c>
      <c r="D300" s="6">
        <v>27994</v>
      </c>
      <c r="E300" s="6" t="s">
        <v>1952</v>
      </c>
      <c r="F300" s="6">
        <v>27338154793</v>
      </c>
      <c r="G300" s="7" t="s">
        <v>588</v>
      </c>
      <c r="H300" s="7" t="s">
        <v>589</v>
      </c>
      <c r="I300" s="8">
        <v>32422</v>
      </c>
      <c r="J300" s="7" t="s">
        <v>90</v>
      </c>
      <c r="K300" s="7" t="s">
        <v>27</v>
      </c>
      <c r="L300" s="7" t="s">
        <v>28</v>
      </c>
      <c r="M300" s="8">
        <v>44646</v>
      </c>
      <c r="N300" s="8">
        <v>44985</v>
      </c>
      <c r="O300" s="6">
        <v>716</v>
      </c>
      <c r="P300" s="7" t="s">
        <v>29</v>
      </c>
      <c r="Q300" s="7" t="s">
        <v>42</v>
      </c>
      <c r="R300" s="7" t="s">
        <v>31</v>
      </c>
      <c r="S300" s="7" t="s">
        <v>32</v>
      </c>
      <c r="T300" s="9"/>
      <c r="U300" s="6">
        <v>9</v>
      </c>
      <c r="V300" s="9"/>
      <c r="W300" s="9"/>
    </row>
    <row r="301" spans="1:23" ht="12.75" hidden="1">
      <c r="A301" s="6">
        <v>108496</v>
      </c>
      <c r="B301" s="5">
        <v>23998</v>
      </c>
      <c r="C301" s="6">
        <v>396</v>
      </c>
      <c r="D301" s="6">
        <v>23998</v>
      </c>
      <c r="E301" s="6" t="s">
        <v>1954</v>
      </c>
      <c r="F301" s="6">
        <v>20269822911</v>
      </c>
      <c r="G301" s="7" t="s">
        <v>590</v>
      </c>
      <c r="H301" s="7" t="s">
        <v>377</v>
      </c>
      <c r="I301" s="8">
        <v>28881</v>
      </c>
      <c r="J301" s="7" t="s">
        <v>154</v>
      </c>
      <c r="K301" s="7" t="s">
        <v>37</v>
      </c>
      <c r="L301" s="7" t="s">
        <v>48</v>
      </c>
      <c r="M301" s="8">
        <v>43150</v>
      </c>
      <c r="N301" s="9"/>
      <c r="O301" s="6">
        <v>5</v>
      </c>
      <c r="P301" s="7" t="s">
        <v>49</v>
      </c>
      <c r="Q301" s="7" t="s">
        <v>50</v>
      </c>
      <c r="R301" s="7" t="s">
        <v>51</v>
      </c>
      <c r="S301" s="7" t="s">
        <v>52</v>
      </c>
      <c r="T301" s="9"/>
      <c r="U301" s="6">
        <v>17</v>
      </c>
      <c r="V301" s="9"/>
      <c r="W301" s="9"/>
    </row>
    <row r="302" spans="1:23" ht="12.75" hidden="1">
      <c r="A302" s="6">
        <v>103114</v>
      </c>
      <c r="B302" s="5">
        <v>24498</v>
      </c>
      <c r="C302" s="6">
        <v>396</v>
      </c>
      <c r="D302" s="6">
        <v>24498</v>
      </c>
      <c r="E302" s="6" t="s">
        <v>1953</v>
      </c>
      <c r="F302" s="6">
        <v>20244093273</v>
      </c>
      <c r="G302" s="7" t="s">
        <v>590</v>
      </c>
      <c r="H302" s="7" t="s">
        <v>591</v>
      </c>
      <c r="I302" s="8">
        <v>27427</v>
      </c>
      <c r="J302" s="7" t="s">
        <v>350</v>
      </c>
      <c r="K302" s="7" t="s">
        <v>37</v>
      </c>
      <c r="L302" s="7" t="s">
        <v>48</v>
      </c>
      <c r="M302" s="8">
        <v>42887</v>
      </c>
      <c r="N302" s="9"/>
      <c r="O302" s="6">
        <v>5</v>
      </c>
      <c r="P302" s="7" t="s">
        <v>49</v>
      </c>
      <c r="Q302" s="7" t="s">
        <v>50</v>
      </c>
      <c r="R302" s="7" t="s">
        <v>181</v>
      </c>
      <c r="S302" s="7" t="s">
        <v>52</v>
      </c>
      <c r="T302" s="9"/>
      <c r="U302" s="6">
        <v>16</v>
      </c>
      <c r="V302" s="9"/>
      <c r="W302" s="9"/>
    </row>
    <row r="303" spans="1:23" ht="12.75">
      <c r="A303" s="6">
        <v>119107</v>
      </c>
      <c r="B303" s="5">
        <v>29947</v>
      </c>
      <c r="C303" s="6">
        <v>396</v>
      </c>
      <c r="D303" s="6">
        <v>29947</v>
      </c>
      <c r="E303" s="6" t="s">
        <v>1955</v>
      </c>
      <c r="F303" s="6">
        <v>27406961066</v>
      </c>
      <c r="G303" s="7" t="s">
        <v>590</v>
      </c>
      <c r="H303" s="7" t="s">
        <v>593</v>
      </c>
      <c r="I303" s="8">
        <v>35672</v>
      </c>
      <c r="J303" s="7" t="s">
        <v>60</v>
      </c>
      <c r="K303" s="7" t="s">
        <v>27</v>
      </c>
      <c r="L303" s="7" t="s">
        <v>28</v>
      </c>
      <c r="M303" s="8">
        <v>44682</v>
      </c>
      <c r="N303" s="8">
        <v>45046</v>
      </c>
      <c r="O303" s="6">
        <v>768</v>
      </c>
      <c r="P303" s="7" t="s">
        <v>61</v>
      </c>
      <c r="Q303" s="7" t="s">
        <v>30</v>
      </c>
      <c r="R303" s="7" t="s">
        <v>31</v>
      </c>
      <c r="S303" s="7" t="s">
        <v>62</v>
      </c>
      <c r="T303" s="7" t="s">
        <v>44</v>
      </c>
      <c r="U303" s="6">
        <v>4</v>
      </c>
      <c r="V303" s="9"/>
      <c r="W303" s="9"/>
    </row>
    <row r="304" spans="1:23" ht="12.75" hidden="1">
      <c r="A304" s="6">
        <v>114678</v>
      </c>
      <c r="B304" s="5">
        <v>21524</v>
      </c>
      <c r="C304" s="6">
        <v>396</v>
      </c>
      <c r="D304" s="6">
        <v>21524</v>
      </c>
      <c r="E304" s="6" t="s">
        <v>1956</v>
      </c>
      <c r="F304" s="6">
        <v>20115925270</v>
      </c>
      <c r="G304" s="7" t="s">
        <v>1505</v>
      </c>
      <c r="H304" s="7" t="s">
        <v>1506</v>
      </c>
      <c r="I304" s="8">
        <v>20273</v>
      </c>
      <c r="J304" s="7" t="s">
        <v>187</v>
      </c>
      <c r="K304" s="7" t="s">
        <v>37</v>
      </c>
      <c r="L304" s="7" t="s">
        <v>28</v>
      </c>
      <c r="M304" s="8">
        <v>44253</v>
      </c>
      <c r="N304" s="8">
        <v>44985</v>
      </c>
      <c r="O304" s="6">
        <v>705</v>
      </c>
      <c r="P304" s="7" t="s">
        <v>69</v>
      </c>
      <c r="Q304" s="7" t="s">
        <v>57</v>
      </c>
      <c r="R304" s="7" t="s">
        <v>31</v>
      </c>
      <c r="S304" s="7" t="s">
        <v>32</v>
      </c>
      <c r="T304" s="9"/>
      <c r="U304" s="6">
        <v>27</v>
      </c>
      <c r="V304" s="9"/>
      <c r="W304" s="9"/>
    </row>
    <row r="305" spans="1:23" ht="12.75" hidden="1">
      <c r="A305" s="6">
        <v>114177</v>
      </c>
      <c r="B305" s="5">
        <v>18165</v>
      </c>
      <c r="C305" s="6">
        <v>396</v>
      </c>
      <c r="D305" s="6">
        <v>18165</v>
      </c>
      <c r="E305" s="6" t="s">
        <v>1957</v>
      </c>
      <c r="F305" s="6">
        <v>20222644241</v>
      </c>
      <c r="G305" s="7" t="s">
        <v>594</v>
      </c>
      <c r="H305" s="7" t="s">
        <v>595</v>
      </c>
      <c r="I305" s="8">
        <v>26220</v>
      </c>
      <c r="J305" s="7" t="s">
        <v>292</v>
      </c>
      <c r="K305" s="7" t="s">
        <v>37</v>
      </c>
      <c r="L305" s="7" t="s">
        <v>28</v>
      </c>
      <c r="M305" s="8">
        <v>44097</v>
      </c>
      <c r="N305" s="8">
        <v>44985</v>
      </c>
      <c r="O305" s="6">
        <v>739</v>
      </c>
      <c r="P305" s="7" t="s">
        <v>38</v>
      </c>
      <c r="Q305" s="7" t="s">
        <v>57</v>
      </c>
      <c r="R305" s="7" t="s">
        <v>31</v>
      </c>
      <c r="S305" s="7" t="s">
        <v>32</v>
      </c>
      <c r="T305" s="9"/>
      <c r="U305" s="6">
        <v>33</v>
      </c>
      <c r="V305" s="9"/>
      <c r="W305" s="9"/>
    </row>
    <row r="306" spans="1:23" ht="12.75" hidden="1">
      <c r="A306" s="6">
        <v>45287</v>
      </c>
      <c r="B306" s="5">
        <v>14012</v>
      </c>
      <c r="C306" s="6">
        <v>396</v>
      </c>
      <c r="D306" s="6">
        <v>14012</v>
      </c>
      <c r="E306" s="6" t="s">
        <v>1958</v>
      </c>
      <c r="F306" s="6">
        <v>20168110635</v>
      </c>
      <c r="G306" s="7" t="s">
        <v>598</v>
      </c>
      <c r="H306" s="7" t="s">
        <v>599</v>
      </c>
      <c r="I306" s="8">
        <v>23340</v>
      </c>
      <c r="J306" s="7" t="s">
        <v>84</v>
      </c>
      <c r="K306" s="7" t="s">
        <v>37</v>
      </c>
      <c r="L306" s="7" t="s">
        <v>48</v>
      </c>
      <c r="M306" s="8">
        <v>39356</v>
      </c>
      <c r="N306" s="9"/>
      <c r="O306" s="6">
        <v>3</v>
      </c>
      <c r="P306" s="7" t="s">
        <v>66</v>
      </c>
      <c r="Q306" s="7" t="s">
        <v>50</v>
      </c>
      <c r="R306" s="7" t="s">
        <v>51</v>
      </c>
      <c r="S306" s="7" t="s">
        <v>52</v>
      </c>
      <c r="T306" s="9"/>
      <c r="U306" s="6">
        <v>37</v>
      </c>
      <c r="V306" s="9"/>
      <c r="W306" s="9"/>
    </row>
    <row r="307" spans="1:23" ht="12.75" hidden="1">
      <c r="A307" s="6">
        <v>109201</v>
      </c>
      <c r="B307" s="5">
        <v>28625</v>
      </c>
      <c r="C307" s="6">
        <v>396</v>
      </c>
      <c r="D307" s="6">
        <v>28625</v>
      </c>
      <c r="E307" s="6" t="s">
        <v>1959</v>
      </c>
      <c r="F307" s="6">
        <v>20342873627</v>
      </c>
      <c r="G307" s="7" t="s">
        <v>598</v>
      </c>
      <c r="H307" s="7" t="s">
        <v>600</v>
      </c>
      <c r="I307" s="8">
        <v>32701</v>
      </c>
      <c r="J307" s="7" t="s">
        <v>55</v>
      </c>
      <c r="K307" s="7" t="s">
        <v>37</v>
      </c>
      <c r="L307" s="7" t="s">
        <v>48</v>
      </c>
      <c r="M307" s="8">
        <v>43390</v>
      </c>
      <c r="N307" s="9"/>
      <c r="O307" s="6">
        <v>6</v>
      </c>
      <c r="P307" s="7" t="s">
        <v>108</v>
      </c>
      <c r="Q307" s="7" t="s">
        <v>50</v>
      </c>
      <c r="R307" s="7" t="s">
        <v>109</v>
      </c>
      <c r="S307" s="7" t="s">
        <v>52</v>
      </c>
      <c r="T307" s="9"/>
      <c r="U307" s="6">
        <v>7</v>
      </c>
      <c r="V307" s="9"/>
      <c r="W307" s="9"/>
    </row>
    <row r="308" spans="1:23" ht="12.75" hidden="1">
      <c r="A308" s="6">
        <v>120638</v>
      </c>
      <c r="B308" s="5">
        <v>23091</v>
      </c>
      <c r="C308" s="6">
        <v>396</v>
      </c>
      <c r="D308" s="6">
        <v>23091</v>
      </c>
      <c r="E308" s="6" t="s">
        <v>1960</v>
      </c>
      <c r="F308" s="6">
        <v>20254986802</v>
      </c>
      <c r="G308" s="7" t="s">
        <v>601</v>
      </c>
      <c r="H308" s="7" t="s">
        <v>602</v>
      </c>
      <c r="I308" s="8">
        <v>27982</v>
      </c>
      <c r="J308" s="7" t="s">
        <v>173</v>
      </c>
      <c r="K308" s="7" t="s">
        <v>37</v>
      </c>
      <c r="L308" s="7" t="s">
        <v>28</v>
      </c>
      <c r="M308" s="8">
        <v>44876</v>
      </c>
      <c r="N308" s="8">
        <v>44985</v>
      </c>
      <c r="O308" s="6">
        <v>719</v>
      </c>
      <c r="P308" s="7" t="s">
        <v>33</v>
      </c>
      <c r="Q308" s="7" t="s">
        <v>42</v>
      </c>
      <c r="R308" s="7" t="s">
        <v>31</v>
      </c>
      <c r="S308" s="7" t="s">
        <v>32</v>
      </c>
      <c r="T308" s="9"/>
      <c r="U308" s="6">
        <v>16</v>
      </c>
      <c r="V308" s="9"/>
      <c r="W308" s="9"/>
    </row>
    <row r="309" spans="1:23" ht="12.75" hidden="1">
      <c r="A309" s="6">
        <v>120639</v>
      </c>
      <c r="B309" s="5">
        <v>23091</v>
      </c>
      <c r="C309" s="6">
        <v>396</v>
      </c>
      <c r="D309" s="6">
        <v>23091</v>
      </c>
      <c r="E309" s="6" t="s">
        <v>1960</v>
      </c>
      <c r="F309" s="6">
        <v>20254986802</v>
      </c>
      <c r="G309" s="7" t="s">
        <v>601</v>
      </c>
      <c r="H309" s="7" t="s">
        <v>602</v>
      </c>
      <c r="I309" s="8">
        <v>27982</v>
      </c>
      <c r="J309" s="7" t="s">
        <v>173</v>
      </c>
      <c r="K309" s="7" t="s">
        <v>37</v>
      </c>
      <c r="L309" s="7" t="s">
        <v>28</v>
      </c>
      <c r="M309" s="8">
        <v>44876</v>
      </c>
      <c r="N309" s="8">
        <v>44985</v>
      </c>
      <c r="O309" s="6">
        <v>719</v>
      </c>
      <c r="P309" s="7" t="s">
        <v>33</v>
      </c>
      <c r="Q309" s="7" t="s">
        <v>42</v>
      </c>
      <c r="R309" s="7" t="s">
        <v>31</v>
      </c>
      <c r="S309" s="7" t="s">
        <v>32</v>
      </c>
      <c r="T309" s="9"/>
      <c r="U309" s="6">
        <v>16</v>
      </c>
      <c r="V309" s="9"/>
      <c r="W309" s="9"/>
    </row>
    <row r="310" spans="1:23" ht="12.75" hidden="1">
      <c r="A310" s="6">
        <v>108894</v>
      </c>
      <c r="B310" s="5">
        <v>23412</v>
      </c>
      <c r="C310" s="6">
        <v>396</v>
      </c>
      <c r="D310" s="6">
        <v>23412</v>
      </c>
      <c r="E310" s="6" t="s">
        <v>1961</v>
      </c>
      <c r="F310" s="6">
        <v>20291839518</v>
      </c>
      <c r="G310" s="7" t="s">
        <v>603</v>
      </c>
      <c r="H310" s="7" t="s">
        <v>604</v>
      </c>
      <c r="I310" s="8">
        <v>29701</v>
      </c>
      <c r="J310" s="7" t="s">
        <v>78</v>
      </c>
      <c r="K310" s="7" t="s">
        <v>37</v>
      </c>
      <c r="L310" s="7" t="s">
        <v>28</v>
      </c>
      <c r="M310" s="8">
        <v>43344</v>
      </c>
      <c r="N310" s="8">
        <v>45016</v>
      </c>
      <c r="O310" s="6">
        <v>730</v>
      </c>
      <c r="P310" s="7" t="s">
        <v>33</v>
      </c>
      <c r="Q310" s="7" t="s">
        <v>30</v>
      </c>
      <c r="R310" s="7" t="s">
        <v>31</v>
      </c>
      <c r="S310" s="7" t="s">
        <v>43</v>
      </c>
      <c r="T310" s="9"/>
      <c r="U310" s="6">
        <v>17</v>
      </c>
      <c r="V310" s="9"/>
      <c r="W310" s="9"/>
    </row>
    <row r="311" spans="1:23" ht="12.75" hidden="1">
      <c r="A311" s="6">
        <v>118995</v>
      </c>
      <c r="B311" s="5">
        <v>18368</v>
      </c>
      <c r="C311" s="6">
        <v>396</v>
      </c>
      <c r="D311" s="6">
        <v>18368</v>
      </c>
      <c r="E311" s="6" t="s">
        <v>1962</v>
      </c>
      <c r="F311" s="6">
        <v>20223365591</v>
      </c>
      <c r="G311" s="7" t="s">
        <v>605</v>
      </c>
      <c r="H311" s="7" t="s">
        <v>606</v>
      </c>
      <c r="I311" s="8">
        <v>26318</v>
      </c>
      <c r="J311" s="7" t="s">
        <v>292</v>
      </c>
      <c r="K311" s="7" t="s">
        <v>37</v>
      </c>
      <c r="L311" s="7" t="s">
        <v>28</v>
      </c>
      <c r="M311" s="8">
        <v>44684</v>
      </c>
      <c r="N311" s="8">
        <v>45016</v>
      </c>
      <c r="O311" s="6">
        <v>716</v>
      </c>
      <c r="P311" s="7" t="s">
        <v>29</v>
      </c>
      <c r="Q311" s="7" t="s">
        <v>42</v>
      </c>
      <c r="R311" s="7" t="s">
        <v>31</v>
      </c>
      <c r="S311" s="7" t="s">
        <v>43</v>
      </c>
      <c r="T311" s="7" t="s">
        <v>44</v>
      </c>
      <c r="U311" s="6">
        <v>13</v>
      </c>
      <c r="V311" s="9"/>
      <c r="W311" s="9"/>
    </row>
    <row r="312" spans="1:23" ht="12.75">
      <c r="A312" s="6">
        <v>119108</v>
      </c>
      <c r="B312" s="5">
        <v>31228</v>
      </c>
      <c r="C312" s="6">
        <v>396</v>
      </c>
      <c r="D312" s="6">
        <v>31228</v>
      </c>
      <c r="E312" s="6" t="s">
        <v>1965</v>
      </c>
      <c r="F312" s="6">
        <v>20416500011</v>
      </c>
      <c r="G312" s="7" t="s">
        <v>1963</v>
      </c>
      <c r="H312" s="7" t="s">
        <v>1964</v>
      </c>
      <c r="I312" s="8">
        <v>36027</v>
      </c>
      <c r="J312" s="7" t="s">
        <v>117</v>
      </c>
      <c r="K312" s="7" t="s">
        <v>37</v>
      </c>
      <c r="L312" s="7" t="s">
        <v>28</v>
      </c>
      <c r="M312" s="8">
        <v>44774</v>
      </c>
      <c r="N312" s="8">
        <v>45046</v>
      </c>
      <c r="O312" s="6">
        <v>768</v>
      </c>
      <c r="P312" s="7" t="s">
        <v>61</v>
      </c>
      <c r="Q312" s="7" t="s">
        <v>30</v>
      </c>
      <c r="R312" s="7" t="s">
        <v>31</v>
      </c>
      <c r="S312" s="7" t="s">
        <v>62</v>
      </c>
      <c r="T312" s="7" t="s">
        <v>44</v>
      </c>
      <c r="U312" s="6">
        <v>0</v>
      </c>
      <c r="V312" s="9"/>
      <c r="W312" s="9"/>
    </row>
    <row r="313" spans="1:23" ht="12.75" hidden="1">
      <c r="A313" s="6">
        <v>107708</v>
      </c>
      <c r="B313" s="5">
        <v>23730</v>
      </c>
      <c r="C313" s="6">
        <v>396</v>
      </c>
      <c r="D313" s="6">
        <v>23730</v>
      </c>
      <c r="E313" s="6" t="s">
        <v>1966</v>
      </c>
      <c r="F313" s="6">
        <v>23302604444</v>
      </c>
      <c r="G313" s="7" t="s">
        <v>608</v>
      </c>
      <c r="H313" s="7" t="s">
        <v>504</v>
      </c>
      <c r="I313" s="8">
        <v>30502</v>
      </c>
      <c r="J313" s="7" t="s">
        <v>257</v>
      </c>
      <c r="K313" s="7" t="s">
        <v>27</v>
      </c>
      <c r="L313" s="7" t="s">
        <v>28</v>
      </c>
      <c r="M313" s="8">
        <v>43315</v>
      </c>
      <c r="N313" s="9"/>
      <c r="O313" s="6">
        <v>709</v>
      </c>
      <c r="P313" s="7" t="s">
        <v>29</v>
      </c>
      <c r="Q313" s="7" t="s">
        <v>57</v>
      </c>
      <c r="R313" s="7" t="s">
        <v>31</v>
      </c>
      <c r="S313" s="7" t="s">
        <v>43</v>
      </c>
      <c r="T313" s="7" t="s">
        <v>44</v>
      </c>
      <c r="U313" s="6">
        <v>16</v>
      </c>
      <c r="V313" s="9"/>
      <c r="W313" s="9"/>
    </row>
    <row r="314" spans="1:23" ht="12.75" hidden="1">
      <c r="A314" s="6">
        <v>107709</v>
      </c>
      <c r="B314" s="5">
        <v>23116</v>
      </c>
      <c r="C314" s="6">
        <v>396</v>
      </c>
      <c r="D314" s="6">
        <v>23116</v>
      </c>
      <c r="E314" s="6" t="s">
        <v>1967</v>
      </c>
      <c r="F314" s="6">
        <v>23299973484</v>
      </c>
      <c r="G314" s="7" t="s">
        <v>609</v>
      </c>
      <c r="H314" s="7" t="s">
        <v>610</v>
      </c>
      <c r="I314" s="8">
        <v>30320</v>
      </c>
      <c r="J314" s="7" t="s">
        <v>72</v>
      </c>
      <c r="K314" s="7" t="s">
        <v>27</v>
      </c>
      <c r="L314" s="7" t="s">
        <v>28</v>
      </c>
      <c r="M314" s="8">
        <v>43315</v>
      </c>
      <c r="N314" s="9"/>
      <c r="O314" s="6">
        <v>734</v>
      </c>
      <c r="P314" s="7" t="s">
        <v>56</v>
      </c>
      <c r="Q314" s="7" t="s">
        <v>57</v>
      </c>
      <c r="R314" s="7" t="s">
        <v>31</v>
      </c>
      <c r="S314" s="7" t="s">
        <v>43</v>
      </c>
      <c r="T314" s="7" t="s">
        <v>44</v>
      </c>
      <c r="U314" s="6">
        <v>17</v>
      </c>
      <c r="V314" s="9"/>
      <c r="W314" s="9"/>
    </row>
    <row r="315" spans="1:23" ht="12.75" hidden="1">
      <c r="A315" s="6">
        <v>109200</v>
      </c>
      <c r="B315" s="5">
        <v>25934</v>
      </c>
      <c r="C315" s="6">
        <v>396</v>
      </c>
      <c r="D315" s="6">
        <v>25934</v>
      </c>
      <c r="E315" s="6" t="s">
        <v>1969</v>
      </c>
      <c r="F315" s="6">
        <v>27324091136</v>
      </c>
      <c r="G315" s="7" t="s">
        <v>609</v>
      </c>
      <c r="H315" s="7" t="s">
        <v>611</v>
      </c>
      <c r="I315" s="8">
        <v>31336</v>
      </c>
      <c r="J315" s="7" t="s">
        <v>120</v>
      </c>
      <c r="K315" s="7" t="s">
        <v>27</v>
      </c>
      <c r="L315" s="7" t="s">
        <v>48</v>
      </c>
      <c r="M315" s="8">
        <v>43390</v>
      </c>
      <c r="N315" s="9"/>
      <c r="O315" s="6">
        <v>6</v>
      </c>
      <c r="P315" s="7" t="s">
        <v>108</v>
      </c>
      <c r="Q315" s="7" t="s">
        <v>50</v>
      </c>
      <c r="R315" s="7" t="s">
        <v>109</v>
      </c>
      <c r="S315" s="7" t="s">
        <v>52</v>
      </c>
      <c r="T315" s="9"/>
      <c r="U315" s="6">
        <v>13</v>
      </c>
      <c r="V315" s="9"/>
      <c r="W315" s="9"/>
    </row>
    <row r="316" spans="1:23" ht="12.75" hidden="1">
      <c r="A316" s="6">
        <v>117166</v>
      </c>
      <c r="B316" s="5">
        <v>28196</v>
      </c>
      <c r="C316" s="6">
        <v>396</v>
      </c>
      <c r="D316" s="6">
        <v>28196</v>
      </c>
      <c r="E316" s="6" t="s">
        <v>1968</v>
      </c>
      <c r="F316" s="6">
        <v>20279163339</v>
      </c>
      <c r="G316" s="7" t="s">
        <v>609</v>
      </c>
      <c r="H316" s="7" t="s">
        <v>612</v>
      </c>
      <c r="I316" s="8">
        <v>29307</v>
      </c>
      <c r="J316" s="7" t="s">
        <v>87</v>
      </c>
      <c r="K316" s="7" t="s">
        <v>37</v>
      </c>
      <c r="L316" s="7" t="s">
        <v>48</v>
      </c>
      <c r="M316" s="8">
        <v>44498</v>
      </c>
      <c r="N316" s="9"/>
      <c r="O316" s="6">
        <v>6</v>
      </c>
      <c r="P316" s="7" t="s">
        <v>108</v>
      </c>
      <c r="Q316" s="7" t="s">
        <v>50</v>
      </c>
      <c r="R316" s="7" t="s">
        <v>51</v>
      </c>
      <c r="S316" s="7" t="s">
        <v>52</v>
      </c>
      <c r="T316" s="9"/>
      <c r="U316" s="6">
        <v>9</v>
      </c>
      <c r="V316" s="9"/>
      <c r="W316" s="9"/>
    </row>
    <row r="317" spans="1:23" ht="12.75" hidden="1">
      <c r="A317" s="6">
        <v>111325</v>
      </c>
      <c r="B317" s="5">
        <v>21656</v>
      </c>
      <c r="C317" s="6">
        <v>396</v>
      </c>
      <c r="D317" s="6">
        <v>21656</v>
      </c>
      <c r="E317" s="6" t="s">
        <v>1970</v>
      </c>
      <c r="F317" s="6">
        <v>20258446950</v>
      </c>
      <c r="G317" s="7" t="s">
        <v>613</v>
      </c>
      <c r="H317" s="7" t="s">
        <v>614</v>
      </c>
      <c r="I317" s="8">
        <v>28287</v>
      </c>
      <c r="J317" s="7" t="s">
        <v>307</v>
      </c>
      <c r="K317" s="7" t="s">
        <v>37</v>
      </c>
      <c r="L317" s="7" t="s">
        <v>28</v>
      </c>
      <c r="M317" s="8">
        <v>43640</v>
      </c>
      <c r="N317" s="8">
        <v>45466</v>
      </c>
      <c r="O317" s="6">
        <v>757</v>
      </c>
      <c r="P317" s="7" t="s">
        <v>56</v>
      </c>
      <c r="Q317" s="7" t="s">
        <v>42</v>
      </c>
      <c r="R317" s="7" t="s">
        <v>31</v>
      </c>
      <c r="S317" s="7" t="s">
        <v>43</v>
      </c>
      <c r="T317" s="7" t="s">
        <v>44</v>
      </c>
      <c r="U317" s="6">
        <v>5</v>
      </c>
      <c r="V317" s="9"/>
      <c r="W317" s="9"/>
    </row>
    <row r="318" spans="1:23" ht="12.75" hidden="1">
      <c r="A318" s="6">
        <v>106493</v>
      </c>
      <c r="B318" s="5">
        <v>14919</v>
      </c>
      <c r="C318" s="6">
        <v>396</v>
      </c>
      <c r="D318" s="6">
        <v>14919</v>
      </c>
      <c r="E318" s="6" t="s">
        <v>1971</v>
      </c>
      <c r="F318" s="6">
        <v>20165172389</v>
      </c>
      <c r="G318" s="7" t="s">
        <v>615</v>
      </c>
      <c r="H318" s="7" t="s">
        <v>616</v>
      </c>
      <c r="I318" s="8">
        <v>23294</v>
      </c>
      <c r="J318" s="7" t="s">
        <v>84</v>
      </c>
      <c r="K318" s="7" t="s">
        <v>37</v>
      </c>
      <c r="L318" s="7" t="s">
        <v>28</v>
      </c>
      <c r="M318" s="8">
        <v>43171</v>
      </c>
      <c r="N318" s="8">
        <v>44996</v>
      </c>
      <c r="O318" s="6">
        <v>706</v>
      </c>
      <c r="P318" s="7" t="s">
        <v>33</v>
      </c>
      <c r="Q318" s="7" t="s">
        <v>57</v>
      </c>
      <c r="R318" s="7" t="s">
        <v>31</v>
      </c>
      <c r="S318" s="7" t="s">
        <v>43</v>
      </c>
      <c r="T318" s="7" t="s">
        <v>44</v>
      </c>
      <c r="U318" s="6">
        <v>36</v>
      </c>
      <c r="V318" s="9"/>
      <c r="W318" s="9"/>
    </row>
    <row r="319" spans="1:23" ht="12.75">
      <c r="A319" s="6">
        <v>119497</v>
      </c>
      <c r="B319" s="5">
        <v>30002</v>
      </c>
      <c r="C319" s="6">
        <v>396</v>
      </c>
      <c r="D319" s="6">
        <v>30002</v>
      </c>
      <c r="E319" s="6" t="s">
        <v>1972</v>
      </c>
      <c r="F319" s="6">
        <v>20411846521</v>
      </c>
      <c r="G319" s="7" t="s">
        <v>621</v>
      </c>
      <c r="H319" s="7" t="s">
        <v>622</v>
      </c>
      <c r="I319" s="8">
        <v>35973</v>
      </c>
      <c r="J319" s="7" t="s">
        <v>117</v>
      </c>
      <c r="K319" s="7" t="s">
        <v>37</v>
      </c>
      <c r="L319" s="7" t="s">
        <v>28</v>
      </c>
      <c r="M319" s="8">
        <v>44774</v>
      </c>
      <c r="N319" s="8">
        <v>45046</v>
      </c>
      <c r="O319" s="6">
        <v>768</v>
      </c>
      <c r="P319" s="7" t="s">
        <v>61</v>
      </c>
      <c r="Q319" s="7" t="s">
        <v>30</v>
      </c>
      <c r="R319" s="7" t="s">
        <v>31</v>
      </c>
      <c r="S319" s="7" t="s">
        <v>62</v>
      </c>
      <c r="T319" s="7" t="s">
        <v>44</v>
      </c>
      <c r="U319" s="6">
        <v>4</v>
      </c>
      <c r="V319" s="9"/>
      <c r="W319" s="9"/>
    </row>
    <row r="320" spans="1:23" ht="12.75" hidden="1">
      <c r="A320" s="6">
        <v>117063</v>
      </c>
      <c r="B320" s="5">
        <v>12597</v>
      </c>
      <c r="C320" s="6">
        <v>396</v>
      </c>
      <c r="D320" s="6">
        <v>12597</v>
      </c>
      <c r="E320" s="6" t="s">
        <v>1978</v>
      </c>
      <c r="F320" s="6">
        <v>20138487343</v>
      </c>
      <c r="G320" s="7" t="s">
        <v>623</v>
      </c>
      <c r="H320" s="7" t="s">
        <v>624</v>
      </c>
      <c r="I320" s="8">
        <v>21979</v>
      </c>
      <c r="J320" s="7" t="s">
        <v>95</v>
      </c>
      <c r="K320" s="7" t="s">
        <v>37</v>
      </c>
      <c r="L320" s="7" t="s">
        <v>28</v>
      </c>
      <c r="M320" s="8">
        <v>44602</v>
      </c>
      <c r="N320" s="8">
        <v>44985</v>
      </c>
      <c r="O320" s="6">
        <v>740</v>
      </c>
      <c r="P320" s="7" t="s">
        <v>38</v>
      </c>
      <c r="Q320" s="7" t="s">
        <v>42</v>
      </c>
      <c r="R320" s="7" t="s">
        <v>31</v>
      </c>
      <c r="S320" s="7" t="s">
        <v>43</v>
      </c>
      <c r="T320" s="7" t="s">
        <v>44</v>
      </c>
      <c r="U320" s="6">
        <v>39</v>
      </c>
      <c r="V320" s="9"/>
      <c r="W320" s="9"/>
    </row>
    <row r="321" spans="1:23" ht="12.75" hidden="1">
      <c r="A321" s="6">
        <v>107710</v>
      </c>
      <c r="B321" s="5">
        <v>17699</v>
      </c>
      <c r="C321" s="6">
        <v>396</v>
      </c>
      <c r="D321" s="6">
        <v>17699</v>
      </c>
      <c r="E321" s="6" t="s">
        <v>1974</v>
      </c>
      <c r="F321" s="6">
        <v>20126227818</v>
      </c>
      <c r="G321" s="7" t="s">
        <v>623</v>
      </c>
      <c r="H321" s="7" t="s">
        <v>1973</v>
      </c>
      <c r="I321" s="8">
        <v>21311</v>
      </c>
      <c r="J321" s="7" t="s">
        <v>380</v>
      </c>
      <c r="K321" s="7" t="s">
        <v>37</v>
      </c>
      <c r="L321" s="7" t="s">
        <v>28</v>
      </c>
      <c r="M321" s="8">
        <v>43312</v>
      </c>
      <c r="N321" s="9"/>
      <c r="O321" s="6">
        <v>706</v>
      </c>
      <c r="P321" s="7" t="s">
        <v>33</v>
      </c>
      <c r="Q321" s="7" t="s">
        <v>57</v>
      </c>
      <c r="R321" s="7" t="s">
        <v>31</v>
      </c>
      <c r="S321" s="7" t="s">
        <v>43</v>
      </c>
      <c r="T321" s="7" t="s">
        <v>44</v>
      </c>
      <c r="U321" s="6">
        <v>31</v>
      </c>
      <c r="V321" s="9"/>
      <c r="W321" s="9"/>
    </row>
    <row r="322" spans="1:23" ht="12.75" hidden="1">
      <c r="A322" s="6">
        <v>114300</v>
      </c>
      <c r="B322" s="5">
        <v>19386</v>
      </c>
      <c r="C322" s="6">
        <v>396</v>
      </c>
      <c r="D322" s="6">
        <v>19386</v>
      </c>
      <c r="E322" s="6" t="s">
        <v>1975</v>
      </c>
      <c r="F322" s="6">
        <v>20138489168</v>
      </c>
      <c r="G322" s="7" t="s">
        <v>623</v>
      </c>
      <c r="H322" s="7" t="s">
        <v>625</v>
      </c>
      <c r="I322" s="8">
        <v>22068</v>
      </c>
      <c r="J322" s="7" t="s">
        <v>95</v>
      </c>
      <c r="K322" s="7" t="s">
        <v>37</v>
      </c>
      <c r="L322" s="7" t="s">
        <v>28</v>
      </c>
      <c r="M322" s="8">
        <v>43969</v>
      </c>
      <c r="N322" s="8">
        <v>44985</v>
      </c>
      <c r="O322" s="6">
        <v>737</v>
      </c>
      <c r="P322" s="7" t="s">
        <v>29</v>
      </c>
      <c r="Q322" s="7" t="s">
        <v>30</v>
      </c>
      <c r="R322" s="7" t="s">
        <v>31</v>
      </c>
      <c r="S322" s="7" t="s">
        <v>32</v>
      </c>
      <c r="T322" s="9"/>
      <c r="U322" s="6">
        <v>22</v>
      </c>
      <c r="V322" s="9"/>
      <c r="W322" s="9"/>
    </row>
    <row r="323" spans="1:23" ht="12.75" hidden="1">
      <c r="A323" s="6">
        <v>110725</v>
      </c>
      <c r="B323" s="5">
        <v>27355</v>
      </c>
      <c r="C323" s="6">
        <v>396</v>
      </c>
      <c r="D323" s="6">
        <v>27355</v>
      </c>
      <c r="E323" s="6" t="s">
        <v>1976</v>
      </c>
      <c r="F323" s="6">
        <v>27282214798</v>
      </c>
      <c r="G323" s="7" t="s">
        <v>623</v>
      </c>
      <c r="H323" s="7" t="s">
        <v>504</v>
      </c>
      <c r="I323" s="8">
        <v>29404</v>
      </c>
      <c r="J323" s="7" t="s">
        <v>87</v>
      </c>
      <c r="K323" s="7" t="s">
        <v>27</v>
      </c>
      <c r="L323" s="7" t="s">
        <v>28</v>
      </c>
      <c r="M323" s="8">
        <v>43613</v>
      </c>
      <c r="N323" s="9"/>
      <c r="O323" s="6">
        <v>740</v>
      </c>
      <c r="P323" s="7" t="s">
        <v>38</v>
      </c>
      <c r="Q323" s="7" t="s">
        <v>42</v>
      </c>
      <c r="R323" s="7" t="s">
        <v>31</v>
      </c>
      <c r="S323" s="7" t="s">
        <v>43</v>
      </c>
      <c r="T323" s="7" t="s">
        <v>44</v>
      </c>
      <c r="U323" s="6">
        <v>7</v>
      </c>
      <c r="V323" s="9"/>
      <c r="W323" s="9"/>
    </row>
    <row r="324" spans="1:23" ht="12.75">
      <c r="A324" s="6">
        <v>120793</v>
      </c>
      <c r="B324" s="5">
        <v>31365</v>
      </c>
      <c r="C324" s="6">
        <v>396</v>
      </c>
      <c r="D324" s="6">
        <v>31365</v>
      </c>
      <c r="E324" s="6" t="s">
        <v>1977</v>
      </c>
      <c r="F324" s="6">
        <v>23392012494</v>
      </c>
      <c r="G324" s="7" t="s">
        <v>623</v>
      </c>
      <c r="H324" s="7" t="s">
        <v>626</v>
      </c>
      <c r="I324" s="8">
        <v>35233</v>
      </c>
      <c r="J324" s="7" t="s">
        <v>111</v>
      </c>
      <c r="K324" s="7" t="s">
        <v>27</v>
      </c>
      <c r="L324" s="7" t="s">
        <v>28</v>
      </c>
      <c r="M324" s="8">
        <v>44912</v>
      </c>
      <c r="N324" s="8">
        <v>45016</v>
      </c>
      <c r="O324" s="6">
        <v>768</v>
      </c>
      <c r="P324" s="7" t="s">
        <v>61</v>
      </c>
      <c r="Q324" s="7" t="s">
        <v>30</v>
      </c>
      <c r="R324" s="7" t="s">
        <v>31</v>
      </c>
      <c r="S324" s="7" t="s">
        <v>62</v>
      </c>
      <c r="T324" s="9"/>
      <c r="U324" s="6">
        <v>0</v>
      </c>
      <c r="V324" s="9"/>
      <c r="W324" s="9"/>
    </row>
    <row r="325" spans="1:23" ht="12.75" hidden="1">
      <c r="A325" s="6">
        <v>117485</v>
      </c>
      <c r="B325" s="5">
        <v>24757</v>
      </c>
      <c r="C325" s="6">
        <v>396</v>
      </c>
      <c r="D325" s="6">
        <v>24757</v>
      </c>
      <c r="E325" s="6" t="s">
        <v>1979</v>
      </c>
      <c r="F325" s="6">
        <v>20249812170</v>
      </c>
      <c r="G325" s="7" t="s">
        <v>629</v>
      </c>
      <c r="H325" s="7" t="s">
        <v>630</v>
      </c>
      <c r="I325" s="8">
        <v>27701</v>
      </c>
      <c r="J325" s="7" t="s">
        <v>36</v>
      </c>
      <c r="K325" s="7" t="s">
        <v>37</v>
      </c>
      <c r="L325" s="7" t="s">
        <v>28</v>
      </c>
      <c r="M325" s="8">
        <v>44665</v>
      </c>
      <c r="N325" s="8">
        <v>45016</v>
      </c>
      <c r="O325" s="6">
        <v>740</v>
      </c>
      <c r="P325" s="7" t="s">
        <v>38</v>
      </c>
      <c r="Q325" s="7" t="s">
        <v>42</v>
      </c>
      <c r="R325" s="7" t="s">
        <v>31</v>
      </c>
      <c r="S325" s="7" t="s">
        <v>43</v>
      </c>
      <c r="T325" s="7" t="s">
        <v>44</v>
      </c>
      <c r="U325" s="6">
        <v>15</v>
      </c>
      <c r="V325" s="9"/>
      <c r="W325" s="9"/>
    </row>
    <row r="326" spans="1:23" ht="12.75" hidden="1">
      <c r="A326" s="6">
        <v>118192</v>
      </c>
      <c r="B326" s="5">
        <v>26669</v>
      </c>
      <c r="C326" s="6">
        <v>396</v>
      </c>
      <c r="D326" s="6">
        <v>26669</v>
      </c>
      <c r="E326" s="6" t="s">
        <v>1980</v>
      </c>
      <c r="F326" s="6">
        <v>20339783528</v>
      </c>
      <c r="G326" s="7" t="s">
        <v>631</v>
      </c>
      <c r="H326" s="7" t="s">
        <v>632</v>
      </c>
      <c r="I326" s="8">
        <v>32542</v>
      </c>
      <c r="J326" s="7" t="s">
        <v>90</v>
      </c>
      <c r="K326" s="7" t="s">
        <v>37</v>
      </c>
      <c r="L326" s="7" t="s">
        <v>28</v>
      </c>
      <c r="M326" s="8">
        <v>44723</v>
      </c>
      <c r="N326" s="8">
        <v>44985</v>
      </c>
      <c r="O326" s="6">
        <v>741</v>
      </c>
      <c r="P326" s="7" t="s">
        <v>38</v>
      </c>
      <c r="Q326" s="7" t="s">
        <v>30</v>
      </c>
      <c r="R326" s="7" t="s">
        <v>31</v>
      </c>
      <c r="S326" s="7" t="s">
        <v>32</v>
      </c>
      <c r="T326" s="9"/>
      <c r="U326" s="6">
        <v>6</v>
      </c>
      <c r="V326" s="9"/>
      <c r="W326" s="9"/>
    </row>
    <row r="327" spans="1:23" ht="12.75" hidden="1">
      <c r="A327" s="6">
        <v>119881</v>
      </c>
      <c r="B327" s="5">
        <v>26669</v>
      </c>
      <c r="C327" s="6">
        <v>396</v>
      </c>
      <c r="D327" s="6">
        <v>26669</v>
      </c>
      <c r="E327" s="6" t="s">
        <v>1980</v>
      </c>
      <c r="F327" s="6">
        <v>20339783528</v>
      </c>
      <c r="G327" s="7" t="s">
        <v>631</v>
      </c>
      <c r="H327" s="7" t="s">
        <v>632</v>
      </c>
      <c r="I327" s="8">
        <v>32542</v>
      </c>
      <c r="J327" s="7" t="s">
        <v>90</v>
      </c>
      <c r="K327" s="7" t="s">
        <v>37</v>
      </c>
      <c r="L327" s="7" t="s">
        <v>28</v>
      </c>
      <c r="M327" s="8">
        <v>44736</v>
      </c>
      <c r="N327" s="8">
        <v>46561</v>
      </c>
      <c r="O327" s="6">
        <v>740</v>
      </c>
      <c r="P327" s="7" t="s">
        <v>38</v>
      </c>
      <c r="Q327" s="7" t="s">
        <v>42</v>
      </c>
      <c r="R327" s="7" t="s">
        <v>31</v>
      </c>
      <c r="S327" s="7" t="s">
        <v>43</v>
      </c>
      <c r="T327" s="7" t="s">
        <v>44</v>
      </c>
      <c r="U327" s="6">
        <v>6</v>
      </c>
      <c r="V327" s="9"/>
      <c r="W327" s="9"/>
    </row>
    <row r="328" spans="1:23" ht="12.75" hidden="1">
      <c r="A328" s="6">
        <v>111098</v>
      </c>
      <c r="B328" s="5">
        <v>18367</v>
      </c>
      <c r="C328" s="6">
        <v>396</v>
      </c>
      <c r="D328" s="6">
        <v>18367</v>
      </c>
      <c r="E328" s="6" t="s">
        <v>1981</v>
      </c>
      <c r="F328" s="6">
        <v>27222646273</v>
      </c>
      <c r="G328" s="7" t="s">
        <v>633</v>
      </c>
      <c r="H328" s="7" t="s">
        <v>634</v>
      </c>
      <c r="I328" s="8">
        <v>26236</v>
      </c>
      <c r="J328" s="7" t="s">
        <v>292</v>
      </c>
      <c r="K328" s="7" t="s">
        <v>27</v>
      </c>
      <c r="L328" s="7" t="s">
        <v>28</v>
      </c>
      <c r="M328" s="8">
        <v>43600</v>
      </c>
      <c r="N328" s="8">
        <v>45046</v>
      </c>
      <c r="O328" s="6">
        <v>730</v>
      </c>
      <c r="P328" s="7" t="s">
        <v>33</v>
      </c>
      <c r="Q328" s="7" t="s">
        <v>30</v>
      </c>
      <c r="R328" s="7" t="s">
        <v>31</v>
      </c>
      <c r="S328" s="7" t="s">
        <v>32</v>
      </c>
      <c r="T328" s="9"/>
      <c r="U328" s="6">
        <v>27</v>
      </c>
      <c r="V328" s="9"/>
      <c r="W328" s="9"/>
    </row>
    <row r="329" spans="1:23" ht="12.75" hidden="1">
      <c r="A329" s="6">
        <v>118749</v>
      </c>
      <c r="B329" s="5">
        <v>18367</v>
      </c>
      <c r="C329" s="6">
        <v>396</v>
      </c>
      <c r="D329" s="6">
        <v>18367</v>
      </c>
      <c r="E329" s="6" t="s">
        <v>1981</v>
      </c>
      <c r="F329" s="6">
        <v>27222646273</v>
      </c>
      <c r="G329" s="7" t="s">
        <v>633</v>
      </c>
      <c r="H329" s="7" t="s">
        <v>634</v>
      </c>
      <c r="I329" s="8">
        <v>26236</v>
      </c>
      <c r="J329" s="7" t="s">
        <v>292</v>
      </c>
      <c r="K329" s="7" t="s">
        <v>27</v>
      </c>
      <c r="L329" s="7" t="s">
        <v>28</v>
      </c>
      <c r="M329" s="8">
        <v>44255</v>
      </c>
      <c r="N329" s="8">
        <v>47176</v>
      </c>
      <c r="O329" s="6">
        <v>709</v>
      </c>
      <c r="P329" s="7" t="s">
        <v>29</v>
      </c>
      <c r="Q329" s="7" t="s">
        <v>57</v>
      </c>
      <c r="R329" s="7" t="s">
        <v>31</v>
      </c>
      <c r="S329" s="7" t="s">
        <v>43</v>
      </c>
      <c r="T329" s="7" t="s">
        <v>44</v>
      </c>
      <c r="U329" s="6">
        <v>27</v>
      </c>
      <c r="V329" s="9"/>
      <c r="W329" s="9"/>
    </row>
    <row r="330" spans="1:23" ht="12.75" hidden="1">
      <c r="A330" s="6">
        <v>99032</v>
      </c>
      <c r="B330" s="5">
        <v>21655</v>
      </c>
      <c r="C330" s="6">
        <v>396</v>
      </c>
      <c r="D330" s="6">
        <v>21655</v>
      </c>
      <c r="E330" s="6" t="s">
        <v>1982</v>
      </c>
      <c r="F330" s="6">
        <v>20259457662</v>
      </c>
      <c r="G330" s="7" t="s">
        <v>635</v>
      </c>
      <c r="H330" s="7" t="s">
        <v>636</v>
      </c>
      <c r="I330" s="8">
        <v>28214</v>
      </c>
      <c r="J330" s="7" t="s">
        <v>307</v>
      </c>
      <c r="K330" s="7" t="s">
        <v>37</v>
      </c>
      <c r="L330" s="7" t="s">
        <v>28</v>
      </c>
      <c r="M330" s="8">
        <v>42495</v>
      </c>
      <c r="N330" s="8">
        <v>44985</v>
      </c>
      <c r="O330" s="6">
        <v>741</v>
      </c>
      <c r="P330" s="7" t="s">
        <v>38</v>
      </c>
      <c r="Q330" s="7" t="s">
        <v>30</v>
      </c>
      <c r="R330" s="7" t="s">
        <v>31</v>
      </c>
      <c r="S330" s="7" t="s">
        <v>43</v>
      </c>
      <c r="T330" s="7" t="s">
        <v>44</v>
      </c>
      <c r="U330" s="6">
        <v>13</v>
      </c>
      <c r="V330" s="9"/>
      <c r="W330" s="9"/>
    </row>
    <row r="331" spans="1:23" ht="12.75" hidden="1">
      <c r="A331" s="6">
        <v>78333</v>
      </c>
      <c r="B331" s="5">
        <v>16248</v>
      </c>
      <c r="C331" s="6">
        <v>396</v>
      </c>
      <c r="D331" s="6">
        <v>16248</v>
      </c>
      <c r="E331" s="6" t="s">
        <v>1983</v>
      </c>
      <c r="F331" s="6">
        <v>20174944009</v>
      </c>
      <c r="G331" s="7" t="s">
        <v>637</v>
      </c>
      <c r="H331" s="7" t="s">
        <v>638</v>
      </c>
      <c r="I331" s="8">
        <v>24076</v>
      </c>
      <c r="J331" s="7" t="s">
        <v>65</v>
      </c>
      <c r="K331" s="7" t="s">
        <v>37</v>
      </c>
      <c r="L331" s="7" t="s">
        <v>48</v>
      </c>
      <c r="M331" s="8">
        <v>40725</v>
      </c>
      <c r="N331" s="9"/>
      <c r="O331" s="6">
        <v>4</v>
      </c>
      <c r="P331" s="7" t="s">
        <v>75</v>
      </c>
      <c r="Q331" s="7" t="s">
        <v>50</v>
      </c>
      <c r="R331" s="7" t="s">
        <v>109</v>
      </c>
      <c r="S331" s="7" t="s">
        <v>52</v>
      </c>
      <c r="T331" s="9"/>
      <c r="U331" s="6">
        <v>33</v>
      </c>
      <c r="V331" s="9"/>
      <c r="W331" s="9"/>
    </row>
    <row r="332" spans="1:23" ht="12.75" hidden="1">
      <c r="A332" s="6">
        <v>107039</v>
      </c>
      <c r="B332" s="5">
        <v>11056</v>
      </c>
      <c r="C332" s="6">
        <v>396</v>
      </c>
      <c r="D332" s="6">
        <v>11056</v>
      </c>
      <c r="E332" s="6" t="s">
        <v>1984</v>
      </c>
      <c r="F332" s="6">
        <v>27117076380</v>
      </c>
      <c r="G332" s="7" t="s">
        <v>639</v>
      </c>
      <c r="H332" s="7" t="s">
        <v>1609</v>
      </c>
      <c r="I332" s="8">
        <v>20108</v>
      </c>
      <c r="J332" s="7" t="s">
        <v>366</v>
      </c>
      <c r="K332" s="7" t="s">
        <v>27</v>
      </c>
      <c r="L332" s="7" t="s">
        <v>28</v>
      </c>
      <c r="M332" s="8">
        <v>43024</v>
      </c>
      <c r="N332" s="8">
        <v>45676</v>
      </c>
      <c r="O332" s="6">
        <v>707</v>
      </c>
      <c r="P332" s="7" t="s">
        <v>69</v>
      </c>
      <c r="Q332" s="7" t="s">
        <v>42</v>
      </c>
      <c r="R332" s="7" t="s">
        <v>31</v>
      </c>
      <c r="S332" s="7" t="s">
        <v>43</v>
      </c>
      <c r="T332" s="7" t="s">
        <v>44</v>
      </c>
      <c r="U332" s="6">
        <v>43</v>
      </c>
      <c r="V332" s="9"/>
      <c r="W332" s="9"/>
    </row>
    <row r="333" spans="1:23" ht="12.75" hidden="1">
      <c r="A333" s="6">
        <v>110523</v>
      </c>
      <c r="B333" s="5">
        <v>25320</v>
      </c>
      <c r="C333" s="6">
        <v>396</v>
      </c>
      <c r="D333" s="6">
        <v>25320</v>
      </c>
      <c r="E333" s="6" t="s">
        <v>1985</v>
      </c>
      <c r="F333" s="6">
        <v>27313234210</v>
      </c>
      <c r="G333" s="7" t="s">
        <v>639</v>
      </c>
      <c r="H333" s="7" t="s">
        <v>640</v>
      </c>
      <c r="I333" s="8">
        <v>31037</v>
      </c>
      <c r="J333" s="7" t="s">
        <v>143</v>
      </c>
      <c r="K333" s="7" t="s">
        <v>27</v>
      </c>
      <c r="L333" s="7" t="s">
        <v>48</v>
      </c>
      <c r="M333" s="8">
        <v>43525</v>
      </c>
      <c r="N333" s="9"/>
      <c r="O333" s="6">
        <v>6</v>
      </c>
      <c r="P333" s="7" t="s">
        <v>108</v>
      </c>
      <c r="Q333" s="7" t="s">
        <v>50</v>
      </c>
      <c r="R333" s="7" t="s">
        <v>109</v>
      </c>
      <c r="S333" s="7" t="s">
        <v>52</v>
      </c>
      <c r="T333" s="9"/>
      <c r="U333" s="6">
        <v>14</v>
      </c>
      <c r="V333" s="9"/>
      <c r="W333" s="9"/>
    </row>
    <row r="334" spans="1:23" ht="12.75" hidden="1">
      <c r="A334" s="6">
        <v>117224</v>
      </c>
      <c r="B334" s="5">
        <v>31308</v>
      </c>
      <c r="C334" s="6">
        <v>396</v>
      </c>
      <c r="D334" s="6">
        <v>31308</v>
      </c>
      <c r="E334" s="6" t="s">
        <v>1986</v>
      </c>
      <c r="F334" s="6">
        <v>20341869030</v>
      </c>
      <c r="G334" s="7" t="s">
        <v>639</v>
      </c>
      <c r="H334" s="7" t="s">
        <v>641</v>
      </c>
      <c r="I334" s="8">
        <v>35119</v>
      </c>
      <c r="J334" s="7" t="s">
        <v>321</v>
      </c>
      <c r="K334" s="7" t="s">
        <v>37</v>
      </c>
      <c r="L334" s="7" t="s">
        <v>48</v>
      </c>
      <c r="M334" s="8">
        <v>44557</v>
      </c>
      <c r="N334" s="9"/>
      <c r="O334" s="6">
        <v>7</v>
      </c>
      <c r="P334" s="7" t="s">
        <v>221</v>
      </c>
      <c r="Q334" s="7" t="s">
        <v>50</v>
      </c>
      <c r="R334" s="7" t="s">
        <v>109</v>
      </c>
      <c r="S334" s="7" t="s">
        <v>52</v>
      </c>
      <c r="T334" s="9"/>
      <c r="U334" s="6">
        <v>1</v>
      </c>
      <c r="V334" s="9"/>
      <c r="W334" s="9"/>
    </row>
    <row r="335" spans="1:23" ht="12.75" hidden="1">
      <c r="A335" s="6">
        <v>109176</v>
      </c>
      <c r="B335" s="5">
        <v>26276</v>
      </c>
      <c r="C335" s="6">
        <v>396</v>
      </c>
      <c r="D335" s="6">
        <v>26276</v>
      </c>
      <c r="E335" s="6" t="s">
        <v>1987</v>
      </c>
      <c r="F335" s="6">
        <v>20324609866</v>
      </c>
      <c r="G335" s="7" t="s">
        <v>642</v>
      </c>
      <c r="H335" s="7" t="s">
        <v>643</v>
      </c>
      <c r="I335" s="8">
        <v>31816</v>
      </c>
      <c r="J335" s="7" t="s">
        <v>336</v>
      </c>
      <c r="K335" s="7" t="s">
        <v>37</v>
      </c>
      <c r="L335" s="7" t="s">
        <v>28</v>
      </c>
      <c r="M335" s="8">
        <v>43439</v>
      </c>
      <c r="N335" s="8">
        <v>45016</v>
      </c>
      <c r="O335" s="6">
        <v>740</v>
      </c>
      <c r="P335" s="7" t="s">
        <v>38</v>
      </c>
      <c r="Q335" s="7" t="s">
        <v>42</v>
      </c>
      <c r="R335" s="7" t="s">
        <v>31</v>
      </c>
      <c r="S335" s="7" t="s">
        <v>32</v>
      </c>
      <c r="T335" s="9"/>
      <c r="U335" s="6">
        <v>10</v>
      </c>
      <c r="V335" s="9"/>
      <c r="W335" s="9"/>
    </row>
    <row r="336" spans="1:23" ht="12.75" hidden="1">
      <c r="A336" s="6">
        <v>108019</v>
      </c>
      <c r="B336" s="5">
        <v>27698</v>
      </c>
      <c r="C336" s="6">
        <v>396</v>
      </c>
      <c r="D336" s="6">
        <v>27698</v>
      </c>
      <c r="E336" s="6" t="s">
        <v>1988</v>
      </c>
      <c r="F336" s="6">
        <v>20282229014</v>
      </c>
      <c r="G336" s="7" t="s">
        <v>644</v>
      </c>
      <c r="H336" s="7" t="s">
        <v>645</v>
      </c>
      <c r="I336" s="8">
        <v>29466</v>
      </c>
      <c r="J336" s="7" t="s">
        <v>87</v>
      </c>
      <c r="K336" s="7" t="s">
        <v>37</v>
      </c>
      <c r="L336" s="7" t="s">
        <v>28</v>
      </c>
      <c r="M336" s="8">
        <v>43351</v>
      </c>
      <c r="N336" s="8">
        <v>45016</v>
      </c>
      <c r="O336" s="6">
        <v>716</v>
      </c>
      <c r="P336" s="7" t="s">
        <v>29</v>
      </c>
      <c r="Q336" s="7" t="s">
        <v>42</v>
      </c>
      <c r="R336" s="7" t="s">
        <v>31</v>
      </c>
      <c r="S336" s="7" t="s">
        <v>32</v>
      </c>
      <c r="T336" s="9"/>
      <c r="U336" s="6">
        <v>9</v>
      </c>
      <c r="V336" s="9"/>
      <c r="W336" s="9"/>
    </row>
    <row r="337" spans="1:23" ht="12.75" hidden="1">
      <c r="A337" s="6">
        <v>120777</v>
      </c>
      <c r="B337" s="5">
        <v>28395</v>
      </c>
      <c r="C337" s="6">
        <v>396</v>
      </c>
      <c r="D337" s="6">
        <v>28395</v>
      </c>
      <c r="E337" s="6" t="s">
        <v>1989</v>
      </c>
      <c r="F337" s="6">
        <v>20282235138</v>
      </c>
      <c r="G337" s="7" t="s">
        <v>644</v>
      </c>
      <c r="H337" s="7" t="s">
        <v>151</v>
      </c>
      <c r="I337" s="8">
        <v>29493</v>
      </c>
      <c r="J337" s="7" t="s">
        <v>87</v>
      </c>
      <c r="K337" s="7" t="s">
        <v>37</v>
      </c>
      <c r="L337" s="7" t="s">
        <v>28</v>
      </c>
      <c r="M337" s="8">
        <v>44803</v>
      </c>
      <c r="N337" s="8">
        <v>45016</v>
      </c>
      <c r="O337" s="6">
        <v>757</v>
      </c>
      <c r="P337" s="7" t="s">
        <v>56</v>
      </c>
      <c r="Q337" s="7" t="s">
        <v>42</v>
      </c>
      <c r="R337" s="7" t="s">
        <v>31</v>
      </c>
      <c r="S337" s="7" t="s">
        <v>32</v>
      </c>
      <c r="T337" s="9"/>
      <c r="U337" s="6">
        <v>8</v>
      </c>
      <c r="V337" s="9"/>
      <c r="W337" s="9"/>
    </row>
    <row r="338" spans="1:23" ht="12.75" hidden="1">
      <c r="A338" s="6">
        <v>115717</v>
      </c>
      <c r="B338" s="5">
        <v>24308</v>
      </c>
      <c r="C338" s="6">
        <v>396</v>
      </c>
      <c r="D338" s="6">
        <v>24308</v>
      </c>
      <c r="E338" s="6" t="s">
        <v>1990</v>
      </c>
      <c r="F338" s="6">
        <v>20240594960</v>
      </c>
      <c r="G338" s="7" t="s">
        <v>650</v>
      </c>
      <c r="H338" s="7" t="s">
        <v>651</v>
      </c>
      <c r="I338" s="8">
        <v>27251</v>
      </c>
      <c r="J338" s="7" t="s">
        <v>350</v>
      </c>
      <c r="K338" s="7" t="s">
        <v>37</v>
      </c>
      <c r="L338" s="7" t="s">
        <v>28</v>
      </c>
      <c r="M338" s="8">
        <v>44348</v>
      </c>
      <c r="N338" s="8">
        <v>45016</v>
      </c>
      <c r="O338" s="6">
        <v>728</v>
      </c>
      <c r="P338" s="7" t="s">
        <v>69</v>
      </c>
      <c r="Q338" s="7" t="s">
        <v>30</v>
      </c>
      <c r="R338" s="7" t="s">
        <v>31</v>
      </c>
      <c r="S338" s="7" t="s">
        <v>32</v>
      </c>
      <c r="T338" s="9"/>
      <c r="U338" s="6">
        <v>16</v>
      </c>
      <c r="V338" s="9"/>
      <c r="W338" s="9"/>
    </row>
    <row r="339" spans="1:23" ht="12.75" hidden="1">
      <c r="A339" s="6">
        <v>117138</v>
      </c>
      <c r="B339" s="5">
        <v>16290</v>
      </c>
      <c r="C339" s="6">
        <v>396</v>
      </c>
      <c r="D339" s="6">
        <v>16290</v>
      </c>
      <c r="E339" s="6" t="s">
        <v>1991</v>
      </c>
      <c r="F339" s="6">
        <v>20140836460</v>
      </c>
      <c r="G339" s="7" t="s">
        <v>652</v>
      </c>
      <c r="H339" s="7" t="s">
        <v>653</v>
      </c>
      <c r="I339" s="8">
        <v>22078</v>
      </c>
      <c r="J339" s="7" t="s">
        <v>95</v>
      </c>
      <c r="K339" s="7" t="s">
        <v>37</v>
      </c>
      <c r="L339" s="7" t="s">
        <v>28</v>
      </c>
      <c r="M339" s="8">
        <v>44537</v>
      </c>
      <c r="N339" s="8">
        <v>45016</v>
      </c>
      <c r="O339" s="6">
        <v>706</v>
      </c>
      <c r="P339" s="7" t="s">
        <v>33</v>
      </c>
      <c r="Q339" s="7" t="s">
        <v>57</v>
      </c>
      <c r="R339" s="7" t="s">
        <v>31</v>
      </c>
      <c r="S339" s="7" t="s">
        <v>32</v>
      </c>
      <c r="T339" s="9"/>
      <c r="U339" s="6">
        <v>32</v>
      </c>
      <c r="V339" s="9"/>
      <c r="W339" s="9"/>
    </row>
    <row r="340" spans="1:23" ht="12.75" hidden="1">
      <c r="A340" s="6">
        <v>115362</v>
      </c>
      <c r="B340" s="5">
        <v>15964</v>
      </c>
      <c r="C340" s="6">
        <v>396</v>
      </c>
      <c r="D340" s="6">
        <v>15964</v>
      </c>
      <c r="E340" s="6" t="s">
        <v>1995</v>
      </c>
      <c r="F340" s="6">
        <v>20171829349</v>
      </c>
      <c r="G340" s="7" t="s">
        <v>654</v>
      </c>
      <c r="H340" s="7" t="s">
        <v>533</v>
      </c>
      <c r="I340" s="8">
        <v>23614</v>
      </c>
      <c r="J340" s="7" t="s">
        <v>26</v>
      </c>
      <c r="K340" s="7" t="s">
        <v>37</v>
      </c>
      <c r="L340" s="7" t="s">
        <v>28</v>
      </c>
      <c r="M340" s="8">
        <v>44402</v>
      </c>
      <c r="N340" s="8">
        <v>44985</v>
      </c>
      <c r="O340" s="6">
        <v>741</v>
      </c>
      <c r="P340" s="7" t="s">
        <v>38</v>
      </c>
      <c r="Q340" s="7" t="s">
        <v>30</v>
      </c>
      <c r="R340" s="7" t="s">
        <v>31</v>
      </c>
      <c r="S340" s="7" t="s">
        <v>43</v>
      </c>
      <c r="T340" s="7" t="s">
        <v>44</v>
      </c>
      <c r="U340" s="6">
        <v>13</v>
      </c>
      <c r="V340" s="9"/>
      <c r="W340" s="9"/>
    </row>
    <row r="341" spans="1:23" ht="12.75" hidden="1">
      <c r="A341" s="6">
        <v>118751</v>
      </c>
      <c r="B341" s="5">
        <v>18046</v>
      </c>
      <c r="C341" s="6">
        <v>396</v>
      </c>
      <c r="D341" s="6">
        <v>18046</v>
      </c>
      <c r="E341" s="6" t="s">
        <v>1996</v>
      </c>
      <c r="F341" s="6">
        <v>27213290660</v>
      </c>
      <c r="G341" s="7" t="s">
        <v>654</v>
      </c>
      <c r="H341" s="7" t="s">
        <v>655</v>
      </c>
      <c r="I341" s="8">
        <v>25745</v>
      </c>
      <c r="J341" s="7" t="s">
        <v>248</v>
      </c>
      <c r="K341" s="7" t="s">
        <v>27</v>
      </c>
      <c r="L341" s="7" t="s">
        <v>28</v>
      </c>
      <c r="M341" s="8">
        <v>44657</v>
      </c>
      <c r="N341" s="8">
        <v>46482</v>
      </c>
      <c r="O341" s="6">
        <v>706</v>
      </c>
      <c r="P341" s="7" t="s">
        <v>33</v>
      </c>
      <c r="Q341" s="7" t="s">
        <v>57</v>
      </c>
      <c r="R341" s="7" t="s">
        <v>31</v>
      </c>
      <c r="S341" s="7" t="s">
        <v>43</v>
      </c>
      <c r="T341" s="7" t="s">
        <v>44</v>
      </c>
      <c r="U341" s="6">
        <v>31</v>
      </c>
      <c r="V341" s="9"/>
      <c r="W341" s="9"/>
    </row>
    <row r="342" spans="1:23" ht="12.75" hidden="1">
      <c r="A342" s="6">
        <v>113430</v>
      </c>
      <c r="B342" s="5">
        <v>20466</v>
      </c>
      <c r="C342" s="6">
        <v>396</v>
      </c>
      <c r="D342" s="6">
        <v>20466</v>
      </c>
      <c r="E342" s="6" t="s">
        <v>1994</v>
      </c>
      <c r="F342" s="6">
        <v>20182552055</v>
      </c>
      <c r="G342" s="7" t="s">
        <v>654</v>
      </c>
      <c r="H342" s="7" t="s">
        <v>656</v>
      </c>
      <c r="I342" s="8">
        <v>24677</v>
      </c>
      <c r="J342" s="7" t="s">
        <v>500</v>
      </c>
      <c r="K342" s="7" t="s">
        <v>37</v>
      </c>
      <c r="L342" s="7" t="s">
        <v>28</v>
      </c>
      <c r="M342" s="8">
        <v>43685</v>
      </c>
      <c r="N342" s="8">
        <v>45511</v>
      </c>
      <c r="O342" s="6">
        <v>758</v>
      </c>
      <c r="P342" s="7" t="s">
        <v>56</v>
      </c>
      <c r="Q342" s="7" t="s">
        <v>30</v>
      </c>
      <c r="R342" s="7" t="s">
        <v>31</v>
      </c>
      <c r="S342" s="7" t="s">
        <v>43</v>
      </c>
      <c r="T342" s="7" t="s">
        <v>44</v>
      </c>
      <c r="U342" s="6">
        <v>24</v>
      </c>
      <c r="V342" s="9"/>
      <c r="W342" s="9"/>
    </row>
    <row r="343" spans="1:23" ht="12.75">
      <c r="A343" s="6">
        <v>120767</v>
      </c>
      <c r="B343" s="5">
        <v>28835</v>
      </c>
      <c r="C343" s="6">
        <v>396</v>
      </c>
      <c r="D343" s="6">
        <v>28835</v>
      </c>
      <c r="E343" s="6" t="s">
        <v>1998</v>
      </c>
      <c r="F343" s="6">
        <v>23271414749</v>
      </c>
      <c r="G343" s="7" t="s">
        <v>654</v>
      </c>
      <c r="H343" s="7" t="s">
        <v>1997</v>
      </c>
      <c r="I343" s="8">
        <v>28972</v>
      </c>
      <c r="J343" s="7" t="s">
        <v>208</v>
      </c>
      <c r="K343" s="7" t="s">
        <v>37</v>
      </c>
      <c r="L343" s="7" t="s">
        <v>28</v>
      </c>
      <c r="M343" s="8">
        <v>44839</v>
      </c>
      <c r="N343" s="8">
        <v>45107</v>
      </c>
      <c r="O343" s="6">
        <v>768</v>
      </c>
      <c r="P343" s="7" t="s">
        <v>61</v>
      </c>
      <c r="Q343" s="7" t="s">
        <v>30</v>
      </c>
      <c r="R343" s="7" t="s">
        <v>31</v>
      </c>
      <c r="S343" s="7" t="s">
        <v>62</v>
      </c>
      <c r="T343" s="9"/>
      <c r="U343" s="6">
        <v>7</v>
      </c>
      <c r="V343" s="9"/>
      <c r="W343" s="9"/>
    </row>
    <row r="344" spans="1:23" ht="12.75" hidden="1">
      <c r="A344" s="6">
        <v>117430</v>
      </c>
      <c r="B344" s="5">
        <v>31346</v>
      </c>
      <c r="C344" s="6">
        <v>396</v>
      </c>
      <c r="D344" s="6">
        <v>31346</v>
      </c>
      <c r="E344" s="6" t="s">
        <v>1993</v>
      </c>
      <c r="F344" s="6">
        <v>27245536130</v>
      </c>
      <c r="G344" s="7" t="s">
        <v>654</v>
      </c>
      <c r="H344" s="7" t="s">
        <v>657</v>
      </c>
      <c r="I344" s="8">
        <v>27487</v>
      </c>
      <c r="J344" s="7" t="s">
        <v>36</v>
      </c>
      <c r="K344" s="7" t="s">
        <v>27</v>
      </c>
      <c r="L344" s="7" t="s">
        <v>48</v>
      </c>
      <c r="M344" s="8">
        <v>44596</v>
      </c>
      <c r="N344" s="9"/>
      <c r="O344" s="6">
        <v>7</v>
      </c>
      <c r="P344" s="7" t="s">
        <v>221</v>
      </c>
      <c r="Q344" s="7" t="s">
        <v>50</v>
      </c>
      <c r="R344" s="7" t="s">
        <v>181</v>
      </c>
      <c r="S344" s="7" t="s">
        <v>52</v>
      </c>
      <c r="T344" s="9"/>
      <c r="U344" s="6">
        <v>1</v>
      </c>
      <c r="V344" s="9"/>
      <c r="W344" s="9"/>
    </row>
    <row r="345" spans="1:23" ht="12.75">
      <c r="A345" s="6">
        <v>118877</v>
      </c>
      <c r="B345" s="5">
        <v>31532</v>
      </c>
      <c r="C345" s="6">
        <v>396</v>
      </c>
      <c r="D345" s="6">
        <v>31532</v>
      </c>
      <c r="E345" s="6" t="s">
        <v>1992</v>
      </c>
      <c r="F345" s="6">
        <v>20391410780</v>
      </c>
      <c r="G345" s="7" t="s">
        <v>654</v>
      </c>
      <c r="H345" s="7" t="s">
        <v>658</v>
      </c>
      <c r="I345" s="8">
        <v>34935</v>
      </c>
      <c r="J345" s="7" t="s">
        <v>321</v>
      </c>
      <c r="K345" s="7" t="s">
        <v>37</v>
      </c>
      <c r="L345" s="7" t="s">
        <v>28</v>
      </c>
      <c r="M345" s="8">
        <v>44704</v>
      </c>
      <c r="N345" s="8">
        <v>44985</v>
      </c>
      <c r="O345" s="6">
        <v>768</v>
      </c>
      <c r="P345" s="7" t="s">
        <v>61</v>
      </c>
      <c r="Q345" s="7" t="s">
        <v>30</v>
      </c>
      <c r="R345" s="7" t="s">
        <v>31</v>
      </c>
      <c r="S345" s="7" t="s">
        <v>62</v>
      </c>
      <c r="T345" s="9"/>
      <c r="U345" s="6">
        <v>0</v>
      </c>
      <c r="V345" s="9"/>
      <c r="W345" s="9"/>
    </row>
    <row r="346" spans="1:23" ht="12.75" hidden="1">
      <c r="A346" s="6">
        <v>117811</v>
      </c>
      <c r="B346" s="5">
        <v>23013</v>
      </c>
      <c r="C346" s="6">
        <v>396</v>
      </c>
      <c r="D346" s="6">
        <v>23013</v>
      </c>
      <c r="E346" s="6" t="s">
        <v>1999</v>
      </c>
      <c r="F346" s="6">
        <v>20266384018</v>
      </c>
      <c r="G346" s="7" t="s">
        <v>659</v>
      </c>
      <c r="H346" s="7" t="s">
        <v>660</v>
      </c>
      <c r="I346" s="8">
        <v>28623</v>
      </c>
      <c r="J346" s="7" t="s">
        <v>154</v>
      </c>
      <c r="K346" s="7" t="s">
        <v>37</v>
      </c>
      <c r="L346" s="7" t="s">
        <v>28</v>
      </c>
      <c r="M346" s="8">
        <v>44292</v>
      </c>
      <c r="N346" s="8">
        <v>46117</v>
      </c>
      <c r="O346" s="6">
        <v>706</v>
      </c>
      <c r="P346" s="7" t="s">
        <v>33</v>
      </c>
      <c r="Q346" s="7" t="s">
        <v>57</v>
      </c>
      <c r="R346" s="7" t="s">
        <v>31</v>
      </c>
      <c r="S346" s="7" t="s">
        <v>43</v>
      </c>
      <c r="T346" s="7" t="s">
        <v>44</v>
      </c>
      <c r="U346" s="6">
        <v>18</v>
      </c>
      <c r="V346" s="9"/>
      <c r="W346" s="9"/>
    </row>
    <row r="347" spans="1:23" ht="12.75" hidden="1">
      <c r="A347" s="6">
        <v>116742</v>
      </c>
      <c r="B347" s="5">
        <v>24896</v>
      </c>
      <c r="C347" s="6">
        <v>396</v>
      </c>
      <c r="D347" s="6">
        <v>24896</v>
      </c>
      <c r="E347" s="6" t="s">
        <v>2000</v>
      </c>
      <c r="F347" s="6">
        <v>23325018909</v>
      </c>
      <c r="G347" s="7" t="s">
        <v>661</v>
      </c>
      <c r="H347" s="7" t="s">
        <v>662</v>
      </c>
      <c r="I347" s="8">
        <v>31787</v>
      </c>
      <c r="J347" s="7" t="s">
        <v>336</v>
      </c>
      <c r="K347" s="7" t="s">
        <v>37</v>
      </c>
      <c r="L347" s="7" t="s">
        <v>48</v>
      </c>
      <c r="M347" s="8">
        <v>44456</v>
      </c>
      <c r="N347" s="9"/>
      <c r="O347" s="6">
        <v>7</v>
      </c>
      <c r="P347" s="7" t="s">
        <v>221</v>
      </c>
      <c r="Q347" s="7" t="s">
        <v>50</v>
      </c>
      <c r="R347" s="7" t="s">
        <v>51</v>
      </c>
      <c r="S347" s="7" t="s">
        <v>52</v>
      </c>
      <c r="T347" s="9"/>
      <c r="U347" s="6">
        <v>1</v>
      </c>
      <c r="V347" s="9"/>
      <c r="W347" s="9"/>
    </row>
    <row r="348" spans="1:23" ht="12.75" hidden="1">
      <c r="A348" s="6">
        <v>117812</v>
      </c>
      <c r="B348" s="5">
        <v>24896</v>
      </c>
      <c r="C348" s="6">
        <v>396</v>
      </c>
      <c r="D348" s="6">
        <v>24896</v>
      </c>
      <c r="E348" s="6" t="s">
        <v>2000</v>
      </c>
      <c r="F348" s="6">
        <v>23325018909</v>
      </c>
      <c r="G348" s="7" t="s">
        <v>661</v>
      </c>
      <c r="H348" s="7" t="s">
        <v>662</v>
      </c>
      <c r="I348" s="8">
        <v>31787</v>
      </c>
      <c r="J348" s="7" t="s">
        <v>336</v>
      </c>
      <c r="K348" s="7" t="s">
        <v>37</v>
      </c>
      <c r="L348" s="7" t="s">
        <v>28</v>
      </c>
      <c r="M348" s="8">
        <v>41791</v>
      </c>
      <c r="N348" s="8">
        <v>45046</v>
      </c>
      <c r="O348" s="6">
        <v>757</v>
      </c>
      <c r="P348" s="7" t="s">
        <v>56</v>
      </c>
      <c r="Q348" s="7" t="s">
        <v>42</v>
      </c>
      <c r="R348" s="7" t="s">
        <v>31</v>
      </c>
      <c r="S348" s="7" t="s">
        <v>43</v>
      </c>
      <c r="T348" s="7" t="s">
        <v>44</v>
      </c>
      <c r="U348" s="6">
        <v>15</v>
      </c>
      <c r="V348" s="9"/>
      <c r="W348" s="9"/>
    </row>
    <row r="349" spans="1:23" ht="12.75" hidden="1">
      <c r="A349" s="6">
        <v>117446</v>
      </c>
      <c r="B349" s="5">
        <v>16903</v>
      </c>
      <c r="C349" s="6">
        <v>396</v>
      </c>
      <c r="D349" s="6">
        <v>16903</v>
      </c>
      <c r="E349" s="6" t="s">
        <v>2001</v>
      </c>
      <c r="F349" s="6">
        <v>23222631084</v>
      </c>
      <c r="G349" s="7" t="s">
        <v>663</v>
      </c>
      <c r="H349" s="7" t="s">
        <v>664</v>
      </c>
      <c r="I349" s="8">
        <v>26082</v>
      </c>
      <c r="J349" s="7" t="s">
        <v>292</v>
      </c>
      <c r="K349" s="7" t="s">
        <v>27</v>
      </c>
      <c r="L349" s="7" t="s">
        <v>28</v>
      </c>
      <c r="M349" s="8">
        <v>44622</v>
      </c>
      <c r="N349" s="8">
        <v>46447</v>
      </c>
      <c r="O349" s="6">
        <v>709</v>
      </c>
      <c r="P349" s="7" t="s">
        <v>29</v>
      </c>
      <c r="Q349" s="7" t="s">
        <v>57</v>
      </c>
      <c r="R349" s="7" t="s">
        <v>31</v>
      </c>
      <c r="S349" s="7" t="s">
        <v>43</v>
      </c>
      <c r="T349" s="7" t="s">
        <v>44</v>
      </c>
      <c r="U349" s="6">
        <v>35</v>
      </c>
      <c r="V349" s="9"/>
      <c r="W349" s="9"/>
    </row>
    <row r="350" spans="1:23" ht="12.75" hidden="1">
      <c r="A350" s="6">
        <v>112922</v>
      </c>
      <c r="B350" s="5">
        <v>18086</v>
      </c>
      <c r="C350" s="6">
        <v>396</v>
      </c>
      <c r="D350" s="6">
        <v>18086</v>
      </c>
      <c r="E350" s="6" t="s">
        <v>2002</v>
      </c>
      <c r="F350" s="6">
        <v>27231168457</v>
      </c>
      <c r="G350" s="7" t="s">
        <v>663</v>
      </c>
      <c r="H350" s="7" t="s">
        <v>665</v>
      </c>
      <c r="I350" s="8">
        <v>26633</v>
      </c>
      <c r="J350" s="7" t="s">
        <v>81</v>
      </c>
      <c r="K350" s="7" t="s">
        <v>27</v>
      </c>
      <c r="L350" s="7" t="s">
        <v>28</v>
      </c>
      <c r="M350" s="8">
        <v>43704</v>
      </c>
      <c r="N350" s="8">
        <v>45530</v>
      </c>
      <c r="O350" s="6">
        <v>706</v>
      </c>
      <c r="P350" s="7" t="s">
        <v>33</v>
      </c>
      <c r="Q350" s="7" t="s">
        <v>57</v>
      </c>
      <c r="R350" s="7" t="s">
        <v>31</v>
      </c>
      <c r="S350" s="7" t="s">
        <v>2003</v>
      </c>
      <c r="T350" s="7" t="s">
        <v>44</v>
      </c>
      <c r="U350" s="6">
        <v>30</v>
      </c>
      <c r="V350" s="9"/>
      <c r="W350" s="9"/>
    </row>
    <row r="351" spans="1:23" ht="12.75" hidden="1">
      <c r="A351" s="6">
        <v>119444</v>
      </c>
      <c r="B351" s="5">
        <v>18086</v>
      </c>
      <c r="C351" s="6">
        <v>396</v>
      </c>
      <c r="D351" s="6">
        <v>18086</v>
      </c>
      <c r="E351" s="6" t="s">
        <v>2002</v>
      </c>
      <c r="F351" s="6">
        <v>27231168457</v>
      </c>
      <c r="G351" s="7" t="s">
        <v>663</v>
      </c>
      <c r="H351" s="7" t="s">
        <v>665</v>
      </c>
      <c r="I351" s="8">
        <v>26633</v>
      </c>
      <c r="J351" s="7" t="s">
        <v>81</v>
      </c>
      <c r="K351" s="7" t="s">
        <v>27</v>
      </c>
      <c r="L351" s="7" t="s">
        <v>28</v>
      </c>
      <c r="M351" s="8">
        <v>44774</v>
      </c>
      <c r="N351" s="8">
        <v>45473</v>
      </c>
      <c r="O351" s="6">
        <v>730</v>
      </c>
      <c r="P351" s="7" t="s">
        <v>33</v>
      </c>
      <c r="Q351" s="7" t="s">
        <v>30</v>
      </c>
      <c r="R351" s="7" t="s">
        <v>31</v>
      </c>
      <c r="S351" s="7" t="s">
        <v>32</v>
      </c>
      <c r="T351" s="9"/>
      <c r="U351" s="6">
        <v>30</v>
      </c>
      <c r="V351" s="9"/>
      <c r="W351" s="9"/>
    </row>
    <row r="352" spans="1:23" ht="12.75" hidden="1">
      <c r="A352" s="6">
        <v>119481</v>
      </c>
      <c r="B352" s="5">
        <v>12732</v>
      </c>
      <c r="C352" s="6">
        <v>396</v>
      </c>
      <c r="D352" s="6">
        <v>12732</v>
      </c>
      <c r="E352" s="6" t="s">
        <v>2004</v>
      </c>
      <c r="F352" s="6">
        <v>23140730084</v>
      </c>
      <c r="G352" s="7" t="s">
        <v>666</v>
      </c>
      <c r="H352" s="7" t="s">
        <v>667</v>
      </c>
      <c r="I352" s="8">
        <v>22157</v>
      </c>
      <c r="J352" s="7" t="s">
        <v>95</v>
      </c>
      <c r="K352" s="7" t="s">
        <v>27</v>
      </c>
      <c r="L352" s="7" t="s">
        <v>28</v>
      </c>
      <c r="M352" s="8">
        <v>44813</v>
      </c>
      <c r="N352" s="8">
        <v>46638</v>
      </c>
      <c r="O352" s="6">
        <v>705</v>
      </c>
      <c r="P352" s="7" t="s">
        <v>69</v>
      </c>
      <c r="Q352" s="7" t="s">
        <v>57</v>
      </c>
      <c r="R352" s="7" t="s">
        <v>31</v>
      </c>
      <c r="S352" s="7" t="s">
        <v>43</v>
      </c>
      <c r="T352" s="7" t="s">
        <v>44</v>
      </c>
      <c r="U352" s="6">
        <v>35</v>
      </c>
      <c r="V352" s="9"/>
      <c r="W352" s="9"/>
    </row>
    <row r="353" spans="1:23" ht="12.75">
      <c r="A353" s="6">
        <v>120870</v>
      </c>
      <c r="B353" s="5">
        <v>31797</v>
      </c>
      <c r="C353" s="6">
        <v>396</v>
      </c>
      <c r="D353" s="6">
        <v>31797</v>
      </c>
      <c r="E353" s="6" t="s">
        <v>2005</v>
      </c>
      <c r="F353" s="6">
        <v>20448142338</v>
      </c>
      <c r="G353" s="7" t="s">
        <v>670</v>
      </c>
      <c r="H353" s="7" t="s">
        <v>555</v>
      </c>
      <c r="I353" s="8">
        <v>37767</v>
      </c>
      <c r="J353" s="7" t="s">
        <v>1525</v>
      </c>
      <c r="K353" s="7" t="s">
        <v>37</v>
      </c>
      <c r="L353" s="7" t="s">
        <v>28</v>
      </c>
      <c r="M353" s="8">
        <v>44872</v>
      </c>
      <c r="N353" s="8">
        <v>45107</v>
      </c>
      <c r="O353" s="6">
        <v>768</v>
      </c>
      <c r="P353" s="7" t="s">
        <v>61</v>
      </c>
      <c r="Q353" s="7" t="s">
        <v>30</v>
      </c>
      <c r="R353" s="7" t="s">
        <v>31</v>
      </c>
      <c r="S353" s="7" t="s">
        <v>62</v>
      </c>
      <c r="T353" s="9"/>
      <c r="U353" s="6">
        <v>0</v>
      </c>
      <c r="V353" s="9"/>
      <c r="W353" s="9"/>
    </row>
    <row r="354" spans="1:23" ht="12.75" hidden="1">
      <c r="A354" s="6">
        <v>113523</v>
      </c>
      <c r="B354" s="5">
        <v>16912</v>
      </c>
      <c r="C354" s="6">
        <v>396</v>
      </c>
      <c r="D354" s="6">
        <v>16912</v>
      </c>
      <c r="E354" s="6" t="s">
        <v>2008</v>
      </c>
      <c r="F354" s="6">
        <v>20130673954</v>
      </c>
      <c r="G354" s="7" t="s">
        <v>671</v>
      </c>
      <c r="H354" s="7" t="s">
        <v>672</v>
      </c>
      <c r="I354" s="8">
        <v>21691</v>
      </c>
      <c r="J354" s="7" t="s">
        <v>200</v>
      </c>
      <c r="K354" s="7" t="s">
        <v>37</v>
      </c>
      <c r="L354" s="7" t="s">
        <v>28</v>
      </c>
      <c r="M354" s="8">
        <v>43790</v>
      </c>
      <c r="N354" s="8">
        <v>45016</v>
      </c>
      <c r="O354" s="6">
        <v>730</v>
      </c>
      <c r="P354" s="7" t="s">
        <v>33</v>
      </c>
      <c r="Q354" s="7" t="s">
        <v>30</v>
      </c>
      <c r="R354" s="7" t="s">
        <v>31</v>
      </c>
      <c r="S354" s="7" t="s">
        <v>32</v>
      </c>
      <c r="T354" s="9"/>
      <c r="U354" s="6">
        <v>38</v>
      </c>
      <c r="V354" s="9"/>
      <c r="W354" s="9"/>
    </row>
    <row r="355" spans="1:23" ht="12.75" hidden="1">
      <c r="A355" s="6">
        <v>117813</v>
      </c>
      <c r="B355" s="5">
        <v>16912</v>
      </c>
      <c r="C355" s="6">
        <v>396</v>
      </c>
      <c r="D355" s="6">
        <v>16912</v>
      </c>
      <c r="E355" s="6" t="s">
        <v>2008</v>
      </c>
      <c r="F355" s="6">
        <v>20130673954</v>
      </c>
      <c r="G355" s="7" t="s">
        <v>671</v>
      </c>
      <c r="H355" s="7" t="s">
        <v>672</v>
      </c>
      <c r="I355" s="8">
        <v>21691</v>
      </c>
      <c r="J355" s="7" t="s">
        <v>200</v>
      </c>
      <c r="K355" s="7" t="s">
        <v>37</v>
      </c>
      <c r="L355" s="7" t="s">
        <v>28</v>
      </c>
      <c r="M355" s="8">
        <v>44104</v>
      </c>
      <c r="N355" s="8">
        <v>45929</v>
      </c>
      <c r="O355" s="6">
        <v>705</v>
      </c>
      <c r="P355" s="7" t="s">
        <v>69</v>
      </c>
      <c r="Q355" s="7" t="s">
        <v>57</v>
      </c>
      <c r="R355" s="7" t="s">
        <v>31</v>
      </c>
      <c r="S355" s="7" t="s">
        <v>43</v>
      </c>
      <c r="T355" s="7" t="s">
        <v>44</v>
      </c>
      <c r="U355" s="6">
        <v>38</v>
      </c>
      <c r="V355" s="9"/>
      <c r="W355" s="9"/>
    </row>
    <row r="356" spans="1:23" ht="12.75" hidden="1">
      <c r="A356" s="6">
        <v>115762</v>
      </c>
      <c r="B356" s="5">
        <v>19456</v>
      </c>
      <c r="C356" s="6">
        <v>396</v>
      </c>
      <c r="D356" s="6">
        <v>19456</v>
      </c>
      <c r="E356" s="6" t="s">
        <v>2009</v>
      </c>
      <c r="F356" s="6">
        <v>27213282072</v>
      </c>
      <c r="G356" s="7" t="s">
        <v>671</v>
      </c>
      <c r="H356" s="7" t="s">
        <v>673</v>
      </c>
      <c r="I356" s="8">
        <v>25652</v>
      </c>
      <c r="J356" s="7" t="s">
        <v>248</v>
      </c>
      <c r="K356" s="7" t="s">
        <v>27</v>
      </c>
      <c r="L356" s="7" t="s">
        <v>28</v>
      </c>
      <c r="M356" s="8">
        <v>44439</v>
      </c>
      <c r="N356" s="8">
        <v>45016</v>
      </c>
      <c r="O356" s="6">
        <v>709</v>
      </c>
      <c r="P356" s="7" t="s">
        <v>29</v>
      </c>
      <c r="Q356" s="7" t="s">
        <v>57</v>
      </c>
      <c r="R356" s="7" t="s">
        <v>31</v>
      </c>
      <c r="S356" s="7" t="s">
        <v>43</v>
      </c>
      <c r="T356" s="7" t="s">
        <v>44</v>
      </c>
      <c r="U356" s="6">
        <v>26</v>
      </c>
      <c r="V356" s="9"/>
      <c r="W356" s="9"/>
    </row>
    <row r="357" spans="1:23" ht="12.75" hidden="1">
      <c r="A357" s="6">
        <v>119500</v>
      </c>
      <c r="B357" s="5">
        <v>25164</v>
      </c>
      <c r="C357" s="6">
        <v>396</v>
      </c>
      <c r="D357" s="6">
        <v>25164</v>
      </c>
      <c r="E357" s="6" t="s">
        <v>2007</v>
      </c>
      <c r="F357" s="6">
        <v>20291457860</v>
      </c>
      <c r="G357" s="7" t="s">
        <v>671</v>
      </c>
      <c r="H357" s="7" t="s">
        <v>454</v>
      </c>
      <c r="I357" s="8">
        <v>29914</v>
      </c>
      <c r="J357" s="7" t="s">
        <v>78</v>
      </c>
      <c r="K357" s="7" t="s">
        <v>37</v>
      </c>
      <c r="L357" s="7" t="s">
        <v>28</v>
      </c>
      <c r="M357" s="8">
        <v>44774</v>
      </c>
      <c r="N357" s="8">
        <v>46599</v>
      </c>
      <c r="O357" s="6">
        <v>740</v>
      </c>
      <c r="P357" s="7" t="s">
        <v>38</v>
      </c>
      <c r="Q357" s="7" t="s">
        <v>42</v>
      </c>
      <c r="R357" s="7" t="s">
        <v>31</v>
      </c>
      <c r="S357" s="7" t="s">
        <v>43</v>
      </c>
      <c r="T357" s="7" t="s">
        <v>44</v>
      </c>
      <c r="U357" s="6">
        <v>13</v>
      </c>
      <c r="V357" s="9"/>
      <c r="W357" s="9"/>
    </row>
    <row r="358" spans="1:23" ht="12.75" hidden="1">
      <c r="A358" s="6">
        <v>120198</v>
      </c>
      <c r="B358" s="5">
        <v>25164</v>
      </c>
      <c r="C358" s="6">
        <v>396</v>
      </c>
      <c r="D358" s="6">
        <v>25164</v>
      </c>
      <c r="E358" s="6" t="s">
        <v>2007</v>
      </c>
      <c r="F358" s="6">
        <v>20291457860</v>
      </c>
      <c r="G358" s="7" t="s">
        <v>671</v>
      </c>
      <c r="H358" s="7" t="s">
        <v>454</v>
      </c>
      <c r="I358" s="8">
        <v>29914</v>
      </c>
      <c r="J358" s="7" t="s">
        <v>78</v>
      </c>
      <c r="K358" s="7" t="s">
        <v>37</v>
      </c>
      <c r="L358" s="7" t="s">
        <v>28</v>
      </c>
      <c r="M358" s="8">
        <v>44883</v>
      </c>
      <c r="N358" s="8">
        <v>44985</v>
      </c>
      <c r="O358" s="6">
        <v>740</v>
      </c>
      <c r="P358" s="7" t="s">
        <v>38</v>
      </c>
      <c r="Q358" s="7" t="s">
        <v>42</v>
      </c>
      <c r="R358" s="7" t="s">
        <v>31</v>
      </c>
      <c r="S358" s="7" t="s">
        <v>32</v>
      </c>
      <c r="T358" s="9"/>
      <c r="U358" s="6">
        <v>13</v>
      </c>
      <c r="V358" s="9"/>
      <c r="W358" s="9"/>
    </row>
    <row r="359" spans="1:23" ht="12.75" hidden="1">
      <c r="A359" s="6">
        <v>117457</v>
      </c>
      <c r="B359" s="5">
        <v>27789</v>
      </c>
      <c r="C359" s="6">
        <v>396</v>
      </c>
      <c r="D359" s="6">
        <v>27789</v>
      </c>
      <c r="E359" s="6" t="s">
        <v>2006</v>
      </c>
      <c r="F359" s="6">
        <v>20341851859</v>
      </c>
      <c r="G359" s="7" t="s">
        <v>671</v>
      </c>
      <c r="H359" s="7" t="s">
        <v>674</v>
      </c>
      <c r="I359" s="8">
        <v>32527</v>
      </c>
      <c r="J359" s="7" t="s">
        <v>90</v>
      </c>
      <c r="K359" s="7" t="s">
        <v>37</v>
      </c>
      <c r="L359" s="7" t="s">
        <v>28</v>
      </c>
      <c r="M359" s="8">
        <v>44610</v>
      </c>
      <c r="N359" s="8">
        <v>44974</v>
      </c>
      <c r="O359" s="6">
        <v>757</v>
      </c>
      <c r="P359" s="7" t="s">
        <v>56</v>
      </c>
      <c r="Q359" s="7" t="s">
        <v>42</v>
      </c>
      <c r="R359" s="7" t="s">
        <v>31</v>
      </c>
      <c r="S359" s="7" t="s">
        <v>32</v>
      </c>
      <c r="T359" s="9"/>
      <c r="U359" s="6">
        <v>7</v>
      </c>
      <c r="V359" s="9"/>
      <c r="W359" s="9"/>
    </row>
    <row r="360" spans="1:23" ht="12.75" hidden="1">
      <c r="A360" s="6">
        <v>121363</v>
      </c>
      <c r="B360" s="5">
        <v>27789</v>
      </c>
      <c r="C360" s="6">
        <v>396</v>
      </c>
      <c r="D360" s="6">
        <v>27789</v>
      </c>
      <c r="E360" s="6" t="s">
        <v>2006</v>
      </c>
      <c r="F360" s="6">
        <v>20341851859</v>
      </c>
      <c r="G360" s="7" t="s">
        <v>671</v>
      </c>
      <c r="H360" s="7" t="s">
        <v>674</v>
      </c>
      <c r="I360" s="8">
        <v>32527</v>
      </c>
      <c r="J360" s="7" t="s">
        <v>90</v>
      </c>
      <c r="K360" s="7" t="s">
        <v>37</v>
      </c>
      <c r="L360" s="7" t="s">
        <v>28</v>
      </c>
      <c r="M360" s="8">
        <v>44975</v>
      </c>
      <c r="N360" s="8">
        <v>45046</v>
      </c>
      <c r="O360" s="6">
        <v>757</v>
      </c>
      <c r="P360" s="7" t="s">
        <v>56</v>
      </c>
      <c r="Q360" s="7" t="s">
        <v>42</v>
      </c>
      <c r="R360" s="7" t="s">
        <v>31</v>
      </c>
      <c r="S360" s="7" t="s">
        <v>32</v>
      </c>
      <c r="T360" s="9"/>
      <c r="U360" s="6">
        <v>7</v>
      </c>
      <c r="V360" s="9"/>
      <c r="W360" s="9"/>
    </row>
    <row r="361" spans="1:23" ht="12.75">
      <c r="A361" s="6">
        <v>118878</v>
      </c>
      <c r="B361" s="5">
        <v>31533</v>
      </c>
      <c r="C361" s="6">
        <v>396</v>
      </c>
      <c r="D361" s="6">
        <v>31533</v>
      </c>
      <c r="E361" s="6" t="s">
        <v>2010</v>
      </c>
      <c r="F361" s="6">
        <v>20424684520</v>
      </c>
      <c r="G361" s="7" t="s">
        <v>671</v>
      </c>
      <c r="H361" s="7" t="s">
        <v>675</v>
      </c>
      <c r="I361" s="8">
        <v>36489</v>
      </c>
      <c r="J361" s="7" t="s">
        <v>135</v>
      </c>
      <c r="K361" s="7" t="s">
        <v>37</v>
      </c>
      <c r="L361" s="7" t="s">
        <v>28</v>
      </c>
      <c r="M361" s="8">
        <v>44656</v>
      </c>
      <c r="N361" s="8">
        <v>44985</v>
      </c>
      <c r="O361" s="6">
        <v>768</v>
      </c>
      <c r="P361" s="7" t="s">
        <v>61</v>
      </c>
      <c r="Q361" s="7" t="s">
        <v>30</v>
      </c>
      <c r="R361" s="7" t="s">
        <v>31</v>
      </c>
      <c r="S361" s="7" t="s">
        <v>62</v>
      </c>
      <c r="T361" s="9"/>
      <c r="U361" s="6">
        <v>0</v>
      </c>
      <c r="V361" s="9"/>
      <c r="W361" s="9"/>
    </row>
    <row r="362" spans="1:23" ht="12.75" hidden="1">
      <c r="A362" s="6">
        <v>46049</v>
      </c>
      <c r="B362" s="5">
        <v>19927</v>
      </c>
      <c r="C362" s="6">
        <v>396</v>
      </c>
      <c r="D362" s="6">
        <v>19927</v>
      </c>
      <c r="E362" s="6" t="s">
        <v>2011</v>
      </c>
      <c r="F362" s="6">
        <v>27228778635</v>
      </c>
      <c r="G362" s="7" t="s">
        <v>676</v>
      </c>
      <c r="H362" s="7" t="s">
        <v>677</v>
      </c>
      <c r="I362" s="8">
        <v>26528</v>
      </c>
      <c r="J362" s="7" t="s">
        <v>81</v>
      </c>
      <c r="K362" s="7" t="s">
        <v>27</v>
      </c>
      <c r="L362" s="7" t="s">
        <v>48</v>
      </c>
      <c r="M362" s="8">
        <v>39356</v>
      </c>
      <c r="N362" s="9"/>
      <c r="O362" s="6">
        <v>3</v>
      </c>
      <c r="P362" s="7" t="s">
        <v>66</v>
      </c>
      <c r="Q362" s="7" t="s">
        <v>50</v>
      </c>
      <c r="R362" s="7" t="s">
        <v>51</v>
      </c>
      <c r="S362" s="7" t="s">
        <v>52</v>
      </c>
      <c r="T362" s="9"/>
      <c r="U362" s="6">
        <v>26</v>
      </c>
      <c r="V362" s="9"/>
      <c r="W362" s="9"/>
    </row>
    <row r="363" spans="1:23" ht="12.75" hidden="1">
      <c r="A363" s="6">
        <v>114789</v>
      </c>
      <c r="B363" s="5">
        <v>21233</v>
      </c>
      <c r="C363" s="6">
        <v>396</v>
      </c>
      <c r="D363" s="6">
        <v>21233</v>
      </c>
      <c r="E363" s="6" t="s">
        <v>2012</v>
      </c>
      <c r="F363" s="6">
        <v>20273653652</v>
      </c>
      <c r="G363" s="7" t="s">
        <v>678</v>
      </c>
      <c r="H363" s="7" t="s">
        <v>679</v>
      </c>
      <c r="I363" s="8">
        <v>29006</v>
      </c>
      <c r="J363" s="7" t="s">
        <v>208</v>
      </c>
      <c r="K363" s="7" t="s">
        <v>37</v>
      </c>
      <c r="L363" s="7" t="s">
        <v>28</v>
      </c>
      <c r="M363" s="8">
        <v>44166</v>
      </c>
      <c r="N363" s="8">
        <v>45016</v>
      </c>
      <c r="O363" s="6">
        <v>741</v>
      </c>
      <c r="P363" s="7" t="s">
        <v>38</v>
      </c>
      <c r="Q363" s="7" t="s">
        <v>30</v>
      </c>
      <c r="R363" s="7" t="s">
        <v>31</v>
      </c>
      <c r="S363" s="7" t="s">
        <v>32</v>
      </c>
      <c r="T363" s="9"/>
      <c r="U363" s="6">
        <v>5</v>
      </c>
      <c r="V363" s="9"/>
      <c r="W363" s="9"/>
    </row>
    <row r="364" spans="1:23" ht="12.75" hidden="1">
      <c r="A364" s="6">
        <v>114260</v>
      </c>
      <c r="B364" s="5">
        <v>18914</v>
      </c>
      <c r="C364" s="6">
        <v>396</v>
      </c>
      <c r="D364" s="6">
        <v>18914</v>
      </c>
      <c r="E364" s="6" t="s">
        <v>2013</v>
      </c>
      <c r="F364" s="6">
        <v>20133786008</v>
      </c>
      <c r="G364" s="7" t="s">
        <v>680</v>
      </c>
      <c r="H364" s="7" t="s">
        <v>681</v>
      </c>
      <c r="I364" s="8">
        <v>21937</v>
      </c>
      <c r="J364" s="7" t="s">
        <v>200</v>
      </c>
      <c r="K364" s="7" t="s">
        <v>37</v>
      </c>
      <c r="L364" s="7" t="s">
        <v>28</v>
      </c>
      <c r="M364" s="8">
        <v>44120</v>
      </c>
      <c r="N364" s="8">
        <v>44985</v>
      </c>
      <c r="O364" s="6">
        <v>706</v>
      </c>
      <c r="P364" s="7" t="s">
        <v>33</v>
      </c>
      <c r="Q364" s="7" t="s">
        <v>57</v>
      </c>
      <c r="R364" s="7" t="s">
        <v>31</v>
      </c>
      <c r="S364" s="7" t="s">
        <v>32</v>
      </c>
      <c r="T364" s="9"/>
      <c r="U364" s="6">
        <v>28</v>
      </c>
      <c r="V364" s="9"/>
      <c r="W364" s="9"/>
    </row>
    <row r="365" spans="1:23" ht="12.75" hidden="1">
      <c r="A365" s="6">
        <v>120392</v>
      </c>
      <c r="B365" s="5">
        <v>18914</v>
      </c>
      <c r="C365" s="6">
        <v>396</v>
      </c>
      <c r="D365" s="6">
        <v>18914</v>
      </c>
      <c r="E365" s="6" t="s">
        <v>2013</v>
      </c>
      <c r="F365" s="6">
        <v>20133786008</v>
      </c>
      <c r="G365" s="7" t="s">
        <v>680</v>
      </c>
      <c r="H365" s="7" t="s">
        <v>681</v>
      </c>
      <c r="I365" s="8">
        <v>21937</v>
      </c>
      <c r="J365" s="7" t="s">
        <v>200</v>
      </c>
      <c r="K365" s="7" t="s">
        <v>37</v>
      </c>
      <c r="L365" s="7" t="s">
        <v>28</v>
      </c>
      <c r="M365" s="8">
        <v>44853</v>
      </c>
      <c r="N365" s="8">
        <v>45077</v>
      </c>
      <c r="O365" s="6">
        <v>737</v>
      </c>
      <c r="P365" s="7" t="s">
        <v>29</v>
      </c>
      <c r="Q365" s="7" t="s">
        <v>30</v>
      </c>
      <c r="R365" s="7" t="s">
        <v>31</v>
      </c>
      <c r="S365" s="7" t="s">
        <v>32</v>
      </c>
      <c r="T365" s="9"/>
      <c r="U365" s="6">
        <v>28</v>
      </c>
      <c r="V365" s="9"/>
      <c r="W365" s="9"/>
    </row>
    <row r="366" spans="1:23" ht="12.75" hidden="1">
      <c r="A366" s="6">
        <v>103527</v>
      </c>
      <c r="B366" s="5">
        <v>25215</v>
      </c>
      <c r="C366" s="6">
        <v>396</v>
      </c>
      <c r="D366" s="6">
        <v>25215</v>
      </c>
      <c r="E366" s="6" t="s">
        <v>2016</v>
      </c>
      <c r="F366" s="6">
        <v>27324277906</v>
      </c>
      <c r="G366" s="7" t="s">
        <v>2014</v>
      </c>
      <c r="H366" s="7" t="s">
        <v>2015</v>
      </c>
      <c r="I366" s="8">
        <v>31691</v>
      </c>
      <c r="J366" s="7" t="s">
        <v>336</v>
      </c>
      <c r="K366" s="7" t="s">
        <v>27</v>
      </c>
      <c r="L366" s="7" t="s">
        <v>28</v>
      </c>
      <c r="M366" s="8">
        <v>42962</v>
      </c>
      <c r="N366" s="8">
        <v>45016</v>
      </c>
      <c r="O366" s="6">
        <v>740</v>
      </c>
      <c r="P366" s="7" t="s">
        <v>38</v>
      </c>
      <c r="Q366" s="7" t="s">
        <v>42</v>
      </c>
      <c r="R366" s="7" t="s">
        <v>31</v>
      </c>
      <c r="S366" s="7" t="s">
        <v>32</v>
      </c>
      <c r="T366" s="9"/>
      <c r="U366" s="6">
        <v>14</v>
      </c>
      <c r="V366" s="9"/>
      <c r="W366" s="9"/>
    </row>
    <row r="367" spans="1:23" ht="12.75" hidden="1">
      <c r="A367" s="6">
        <v>118752</v>
      </c>
      <c r="B367" s="5">
        <v>13258</v>
      </c>
      <c r="C367" s="6">
        <v>396</v>
      </c>
      <c r="D367" s="6">
        <v>13258</v>
      </c>
      <c r="E367" s="6" t="s">
        <v>2018</v>
      </c>
      <c r="F367" s="6">
        <v>27169327063</v>
      </c>
      <c r="G367" s="7" t="s">
        <v>684</v>
      </c>
      <c r="H367" s="7" t="s">
        <v>1472</v>
      </c>
      <c r="I367" s="8">
        <v>23027</v>
      </c>
      <c r="J367" s="7" t="s">
        <v>68</v>
      </c>
      <c r="K367" s="7" t="s">
        <v>27</v>
      </c>
      <c r="L367" s="7" t="s">
        <v>28</v>
      </c>
      <c r="M367" s="8">
        <v>44726</v>
      </c>
      <c r="N367" s="8">
        <v>46551</v>
      </c>
      <c r="O367" s="6">
        <v>705</v>
      </c>
      <c r="P367" s="7" t="s">
        <v>69</v>
      </c>
      <c r="Q367" s="7" t="s">
        <v>57</v>
      </c>
      <c r="R367" s="7" t="s">
        <v>31</v>
      </c>
      <c r="S367" s="7" t="s">
        <v>43</v>
      </c>
      <c r="T367" s="7" t="s">
        <v>44</v>
      </c>
      <c r="U367" s="6">
        <v>38</v>
      </c>
      <c r="V367" s="9"/>
      <c r="W367" s="9"/>
    </row>
    <row r="368" spans="1:23" ht="12.75" hidden="1">
      <c r="A368" s="6">
        <v>105500</v>
      </c>
      <c r="B368" s="5">
        <v>28316</v>
      </c>
      <c r="C368" s="6">
        <v>396</v>
      </c>
      <c r="D368" s="6">
        <v>28316</v>
      </c>
      <c r="E368" s="6" t="s">
        <v>2017</v>
      </c>
      <c r="F368" s="6">
        <v>23355499464</v>
      </c>
      <c r="G368" s="7" t="s">
        <v>684</v>
      </c>
      <c r="H368" s="7" t="s">
        <v>155</v>
      </c>
      <c r="I368" s="8">
        <v>33357</v>
      </c>
      <c r="J368" s="7" t="s">
        <v>218</v>
      </c>
      <c r="K368" s="7" t="s">
        <v>27</v>
      </c>
      <c r="L368" s="7" t="s">
        <v>28</v>
      </c>
      <c r="M368" s="8">
        <v>43145</v>
      </c>
      <c r="N368" s="8">
        <v>44970</v>
      </c>
      <c r="O368" s="6">
        <v>739</v>
      </c>
      <c r="P368" s="7" t="s">
        <v>38</v>
      </c>
      <c r="Q368" s="7" t="s">
        <v>57</v>
      </c>
      <c r="R368" s="7" t="s">
        <v>31</v>
      </c>
      <c r="S368" s="7" t="s">
        <v>43</v>
      </c>
      <c r="T368" s="7" t="s">
        <v>44</v>
      </c>
      <c r="U368" s="6">
        <v>8</v>
      </c>
      <c r="V368" s="9"/>
      <c r="W368" s="9"/>
    </row>
    <row r="369" spans="1:23" ht="12.75" hidden="1">
      <c r="A369" s="6">
        <v>121364</v>
      </c>
      <c r="B369" s="5">
        <v>28316</v>
      </c>
      <c r="C369" s="6">
        <v>396</v>
      </c>
      <c r="D369" s="6">
        <v>28316</v>
      </c>
      <c r="E369" s="6" t="s">
        <v>2017</v>
      </c>
      <c r="F369" s="6">
        <v>23355499464</v>
      </c>
      <c r="G369" s="7" t="s">
        <v>684</v>
      </c>
      <c r="H369" s="7" t="s">
        <v>155</v>
      </c>
      <c r="I369" s="8">
        <v>33357</v>
      </c>
      <c r="J369" s="7" t="s">
        <v>218</v>
      </c>
      <c r="K369" s="7" t="s">
        <v>27</v>
      </c>
      <c r="L369" s="7" t="s">
        <v>28</v>
      </c>
      <c r="M369" s="8">
        <v>44971</v>
      </c>
      <c r="N369" s="8">
        <v>45046</v>
      </c>
      <c r="O369" s="6">
        <v>739</v>
      </c>
      <c r="P369" s="7" t="s">
        <v>38</v>
      </c>
      <c r="Q369" s="7" t="s">
        <v>57</v>
      </c>
      <c r="R369" s="7" t="s">
        <v>31</v>
      </c>
      <c r="S369" s="7" t="s">
        <v>43</v>
      </c>
      <c r="T369" s="7" t="s">
        <v>44</v>
      </c>
      <c r="U369" s="6">
        <v>8</v>
      </c>
      <c r="V369" s="9"/>
      <c r="W369" s="9"/>
    </row>
    <row r="370" spans="1:23" ht="12.75">
      <c r="A370" s="6">
        <v>120873</v>
      </c>
      <c r="B370" s="5">
        <v>31798</v>
      </c>
      <c r="C370" s="6">
        <v>396</v>
      </c>
      <c r="D370" s="6">
        <v>31798</v>
      </c>
      <c r="E370" s="6" t="s">
        <v>2019</v>
      </c>
      <c r="F370" s="6">
        <v>23419509469</v>
      </c>
      <c r="G370" s="7" t="s">
        <v>686</v>
      </c>
      <c r="H370" s="7" t="s">
        <v>687</v>
      </c>
      <c r="I370" s="8">
        <v>36341</v>
      </c>
      <c r="J370" s="7" t="s">
        <v>135</v>
      </c>
      <c r="K370" s="7" t="s">
        <v>37</v>
      </c>
      <c r="L370" s="7" t="s">
        <v>28</v>
      </c>
      <c r="M370" s="8">
        <v>44810</v>
      </c>
      <c r="N370" s="8">
        <v>45046</v>
      </c>
      <c r="O370" s="6">
        <v>768</v>
      </c>
      <c r="P370" s="7" t="s">
        <v>61</v>
      </c>
      <c r="Q370" s="7" t="s">
        <v>30</v>
      </c>
      <c r="R370" s="7" t="s">
        <v>31</v>
      </c>
      <c r="S370" s="7" t="s">
        <v>62</v>
      </c>
      <c r="T370" s="9"/>
      <c r="U370" s="6">
        <v>0</v>
      </c>
      <c r="V370" s="9"/>
      <c r="W370" s="9"/>
    </row>
    <row r="371" spans="1:23" ht="12.75" hidden="1">
      <c r="A371" s="6">
        <v>114099</v>
      </c>
      <c r="B371" s="5">
        <v>28764</v>
      </c>
      <c r="C371" s="6">
        <v>396</v>
      </c>
      <c r="D371" s="6">
        <v>28764</v>
      </c>
      <c r="E371" s="6" t="s">
        <v>2020</v>
      </c>
      <c r="F371" s="6">
        <v>20346040360</v>
      </c>
      <c r="G371" s="7" t="s">
        <v>688</v>
      </c>
      <c r="H371" s="7" t="s">
        <v>689</v>
      </c>
      <c r="I371" s="8">
        <v>33171</v>
      </c>
      <c r="J371" s="7" t="s">
        <v>463</v>
      </c>
      <c r="K371" s="7" t="s">
        <v>37</v>
      </c>
      <c r="L371" s="7" t="s">
        <v>28</v>
      </c>
      <c r="M371" s="8">
        <v>44064</v>
      </c>
      <c r="N371" s="8">
        <v>45016</v>
      </c>
      <c r="O371" s="6">
        <v>740</v>
      </c>
      <c r="P371" s="7" t="s">
        <v>38</v>
      </c>
      <c r="Q371" s="7" t="s">
        <v>42</v>
      </c>
      <c r="R371" s="7" t="s">
        <v>31</v>
      </c>
      <c r="S371" s="7" t="s">
        <v>32</v>
      </c>
      <c r="T371" s="9"/>
      <c r="U371" s="6">
        <v>7</v>
      </c>
      <c r="V371" s="9"/>
      <c r="W371" s="9"/>
    </row>
    <row r="372" spans="1:23" ht="12.75" hidden="1">
      <c r="A372" s="6">
        <v>119852</v>
      </c>
      <c r="B372" s="5">
        <v>28764</v>
      </c>
      <c r="C372" s="6">
        <v>396</v>
      </c>
      <c r="D372" s="6">
        <v>28764</v>
      </c>
      <c r="E372" s="6" t="s">
        <v>2020</v>
      </c>
      <c r="F372" s="6">
        <v>20346040360</v>
      </c>
      <c r="G372" s="7" t="s">
        <v>688</v>
      </c>
      <c r="H372" s="7" t="s">
        <v>689</v>
      </c>
      <c r="I372" s="8">
        <v>33171</v>
      </c>
      <c r="J372" s="7" t="s">
        <v>463</v>
      </c>
      <c r="K372" s="7" t="s">
        <v>37</v>
      </c>
      <c r="L372" s="7" t="s">
        <v>28</v>
      </c>
      <c r="M372" s="8">
        <v>44862</v>
      </c>
      <c r="N372" s="8">
        <v>44985</v>
      </c>
      <c r="O372" s="6">
        <v>757</v>
      </c>
      <c r="P372" s="7" t="s">
        <v>56</v>
      </c>
      <c r="Q372" s="7" t="s">
        <v>42</v>
      </c>
      <c r="R372" s="7" t="s">
        <v>31</v>
      </c>
      <c r="S372" s="7" t="s">
        <v>32</v>
      </c>
      <c r="T372" s="9"/>
      <c r="U372" s="6">
        <v>7</v>
      </c>
      <c r="V372" s="9"/>
      <c r="W372" s="9"/>
    </row>
    <row r="373" spans="1:23" ht="12.75" hidden="1">
      <c r="A373" s="6">
        <v>120778</v>
      </c>
      <c r="B373" s="5">
        <v>29171</v>
      </c>
      <c r="C373" s="6">
        <v>396</v>
      </c>
      <c r="D373" s="6">
        <v>29171</v>
      </c>
      <c r="E373" s="6" t="s">
        <v>2021</v>
      </c>
      <c r="F373" s="6">
        <v>20387457861</v>
      </c>
      <c r="G373" s="7" t="s">
        <v>688</v>
      </c>
      <c r="H373" s="7" t="s">
        <v>690</v>
      </c>
      <c r="I373" s="8">
        <v>34801</v>
      </c>
      <c r="J373" s="7" t="s">
        <v>321</v>
      </c>
      <c r="K373" s="7" t="s">
        <v>37</v>
      </c>
      <c r="L373" s="7" t="s">
        <v>28</v>
      </c>
      <c r="M373" s="8">
        <v>44802</v>
      </c>
      <c r="N373" s="8">
        <v>46627</v>
      </c>
      <c r="O373" s="6">
        <v>740</v>
      </c>
      <c r="P373" s="7" t="s">
        <v>38</v>
      </c>
      <c r="Q373" s="7" t="s">
        <v>42</v>
      </c>
      <c r="R373" s="7" t="s">
        <v>31</v>
      </c>
      <c r="S373" s="7" t="s">
        <v>43</v>
      </c>
      <c r="T373" s="7" t="s">
        <v>44</v>
      </c>
      <c r="U373" s="6">
        <v>6</v>
      </c>
      <c r="V373" s="9"/>
      <c r="W373" s="9"/>
    </row>
    <row r="374" spans="1:23" ht="12.75">
      <c r="A374" s="6">
        <v>119109</v>
      </c>
      <c r="B374" s="5">
        <v>29999</v>
      </c>
      <c r="C374" s="6">
        <v>396</v>
      </c>
      <c r="D374" s="6">
        <v>29999</v>
      </c>
      <c r="E374" s="6" t="s">
        <v>2022</v>
      </c>
      <c r="F374" s="6">
        <v>27381853395</v>
      </c>
      <c r="G374" s="7" t="s">
        <v>691</v>
      </c>
      <c r="H374" s="7" t="s">
        <v>1508</v>
      </c>
      <c r="I374" s="8">
        <v>34682</v>
      </c>
      <c r="J374" s="7" t="s">
        <v>230</v>
      </c>
      <c r="K374" s="7" t="s">
        <v>27</v>
      </c>
      <c r="L374" s="7" t="s">
        <v>28</v>
      </c>
      <c r="M374" s="8">
        <v>44749</v>
      </c>
      <c r="N374" s="8">
        <v>45046</v>
      </c>
      <c r="O374" s="6">
        <v>768</v>
      </c>
      <c r="P374" s="7" t="s">
        <v>61</v>
      </c>
      <c r="Q374" s="7" t="s">
        <v>30</v>
      </c>
      <c r="R374" s="7" t="s">
        <v>31</v>
      </c>
      <c r="S374" s="7" t="s">
        <v>62</v>
      </c>
      <c r="T374" s="7" t="s">
        <v>44</v>
      </c>
      <c r="U374" s="6">
        <v>4</v>
      </c>
      <c r="V374" s="9"/>
      <c r="W374" s="9"/>
    </row>
    <row r="375" spans="1:23" ht="12.75" hidden="1">
      <c r="A375" s="6">
        <v>119882</v>
      </c>
      <c r="B375" s="5">
        <v>21133</v>
      </c>
      <c r="C375" s="6">
        <v>396</v>
      </c>
      <c r="D375" s="6">
        <v>21133</v>
      </c>
      <c r="E375" s="6" t="s">
        <v>2023</v>
      </c>
      <c r="F375" s="6">
        <v>20161325113</v>
      </c>
      <c r="G375" s="7" t="s">
        <v>692</v>
      </c>
      <c r="H375" s="7" t="s">
        <v>693</v>
      </c>
      <c r="I375" s="8">
        <v>22742</v>
      </c>
      <c r="J375" s="7" t="s">
        <v>68</v>
      </c>
      <c r="K375" s="7" t="s">
        <v>37</v>
      </c>
      <c r="L375" s="7" t="s">
        <v>28</v>
      </c>
      <c r="M375" s="8">
        <v>44783</v>
      </c>
      <c r="N375" s="8">
        <v>46608</v>
      </c>
      <c r="O375" s="6">
        <v>719</v>
      </c>
      <c r="P375" s="7" t="s">
        <v>33</v>
      </c>
      <c r="Q375" s="7" t="s">
        <v>42</v>
      </c>
      <c r="R375" s="7" t="s">
        <v>31</v>
      </c>
      <c r="S375" s="7" t="s">
        <v>43</v>
      </c>
      <c r="T375" s="7" t="s">
        <v>44</v>
      </c>
      <c r="U375" s="6">
        <v>23</v>
      </c>
      <c r="V375" s="9"/>
      <c r="W375" s="9"/>
    </row>
    <row r="376" spans="1:23" ht="12.75" hidden="1">
      <c r="A376" s="6">
        <v>119883</v>
      </c>
      <c r="B376" s="5">
        <v>21133</v>
      </c>
      <c r="C376" s="6">
        <v>396</v>
      </c>
      <c r="D376" s="6">
        <v>21133</v>
      </c>
      <c r="E376" s="6" t="s">
        <v>2023</v>
      </c>
      <c r="F376" s="6">
        <v>20161325113</v>
      </c>
      <c r="G376" s="7" t="s">
        <v>692</v>
      </c>
      <c r="H376" s="7" t="s">
        <v>693</v>
      </c>
      <c r="I376" s="8">
        <v>22742</v>
      </c>
      <c r="J376" s="7" t="s">
        <v>68</v>
      </c>
      <c r="K376" s="7" t="s">
        <v>37</v>
      </c>
      <c r="L376" s="7" t="s">
        <v>28</v>
      </c>
      <c r="M376" s="8">
        <v>44775</v>
      </c>
      <c r="N376" s="8">
        <v>46600</v>
      </c>
      <c r="O376" s="6">
        <v>719</v>
      </c>
      <c r="P376" s="7" t="s">
        <v>33</v>
      </c>
      <c r="Q376" s="7" t="s">
        <v>42</v>
      </c>
      <c r="R376" s="7" t="s">
        <v>31</v>
      </c>
      <c r="S376" s="7" t="s">
        <v>43</v>
      </c>
      <c r="T376" s="7" t="s">
        <v>44</v>
      </c>
      <c r="U376" s="6">
        <v>23</v>
      </c>
      <c r="V376" s="9"/>
      <c r="W376" s="9"/>
    </row>
    <row r="377" spans="1:23" ht="12.75" hidden="1">
      <c r="A377" s="6">
        <v>116231</v>
      </c>
      <c r="B377" s="5">
        <v>27483</v>
      </c>
      <c r="C377" s="6">
        <v>396</v>
      </c>
      <c r="D377" s="6">
        <v>27483</v>
      </c>
      <c r="E377" s="6" t="s">
        <v>2024</v>
      </c>
      <c r="F377" s="6">
        <v>20313234038</v>
      </c>
      <c r="G377" s="7" t="s">
        <v>694</v>
      </c>
      <c r="H377" s="7" t="s">
        <v>679</v>
      </c>
      <c r="I377" s="8">
        <v>31008</v>
      </c>
      <c r="J377" s="7" t="s">
        <v>143</v>
      </c>
      <c r="K377" s="7" t="s">
        <v>37</v>
      </c>
      <c r="L377" s="7" t="s">
        <v>28</v>
      </c>
      <c r="M377" s="8">
        <v>44506</v>
      </c>
      <c r="N377" s="8">
        <v>45016</v>
      </c>
      <c r="O377" s="6">
        <v>716</v>
      </c>
      <c r="P377" s="7" t="s">
        <v>29</v>
      </c>
      <c r="Q377" s="7" t="s">
        <v>42</v>
      </c>
      <c r="R377" s="7" t="s">
        <v>31</v>
      </c>
      <c r="S377" s="7" t="s">
        <v>32</v>
      </c>
      <c r="T377" s="9"/>
      <c r="U377" s="6">
        <v>10</v>
      </c>
      <c r="V377" s="9"/>
      <c r="W377" s="9"/>
    </row>
    <row r="378" spans="1:23" ht="12.75" hidden="1">
      <c r="A378" s="6">
        <v>116232</v>
      </c>
      <c r="B378" s="5">
        <v>27483</v>
      </c>
      <c r="C378" s="6">
        <v>396</v>
      </c>
      <c r="D378" s="6">
        <v>27483</v>
      </c>
      <c r="E378" s="6" t="s">
        <v>2024</v>
      </c>
      <c r="F378" s="6">
        <v>20313234038</v>
      </c>
      <c r="G378" s="7" t="s">
        <v>694</v>
      </c>
      <c r="H378" s="7" t="s">
        <v>679</v>
      </c>
      <c r="I378" s="8">
        <v>31008</v>
      </c>
      <c r="J378" s="7" t="s">
        <v>143</v>
      </c>
      <c r="K378" s="7" t="s">
        <v>37</v>
      </c>
      <c r="L378" s="7" t="s">
        <v>28</v>
      </c>
      <c r="M378" s="8">
        <v>44506</v>
      </c>
      <c r="N378" s="8">
        <v>44985</v>
      </c>
      <c r="O378" s="6">
        <v>737</v>
      </c>
      <c r="P378" s="7" t="s">
        <v>29</v>
      </c>
      <c r="Q378" s="7" t="s">
        <v>30</v>
      </c>
      <c r="R378" s="7" t="s">
        <v>31</v>
      </c>
      <c r="S378" s="7" t="s">
        <v>32</v>
      </c>
      <c r="T378" s="9"/>
      <c r="U378" s="6">
        <v>10</v>
      </c>
      <c r="V378" s="9"/>
      <c r="W378" s="9"/>
    </row>
    <row r="379" spans="1:23" ht="12.75" hidden="1">
      <c r="A379" s="6">
        <v>114000</v>
      </c>
      <c r="B379" s="5">
        <v>28086</v>
      </c>
      <c r="C379" s="6">
        <v>396</v>
      </c>
      <c r="D379" s="6">
        <v>28086</v>
      </c>
      <c r="E379" s="6" t="s">
        <v>2025</v>
      </c>
      <c r="F379" s="6">
        <v>27351998704</v>
      </c>
      <c r="G379" s="7" t="s">
        <v>695</v>
      </c>
      <c r="H379" s="7" t="s">
        <v>696</v>
      </c>
      <c r="I379" s="8">
        <v>33259</v>
      </c>
      <c r="J379" s="7" t="s">
        <v>463</v>
      </c>
      <c r="K379" s="7" t="s">
        <v>27</v>
      </c>
      <c r="L379" s="7" t="s">
        <v>48</v>
      </c>
      <c r="M379" s="8">
        <v>43770</v>
      </c>
      <c r="N379" s="9"/>
      <c r="O379" s="6">
        <v>5</v>
      </c>
      <c r="P379" s="7" t="s">
        <v>49</v>
      </c>
      <c r="Q379" s="7" t="s">
        <v>50</v>
      </c>
      <c r="R379" s="7" t="s">
        <v>51</v>
      </c>
      <c r="S379" s="7" t="s">
        <v>52</v>
      </c>
      <c r="T379" s="9"/>
      <c r="U379" s="6">
        <v>9</v>
      </c>
      <c r="V379" s="9"/>
      <c r="W379" s="9"/>
    </row>
    <row r="380" spans="1:23" ht="12.75" hidden="1">
      <c r="A380" s="6">
        <v>117360</v>
      </c>
      <c r="B380" s="5">
        <v>28389</v>
      </c>
      <c r="C380" s="6">
        <v>396</v>
      </c>
      <c r="D380" s="6">
        <v>28389</v>
      </c>
      <c r="E380" s="6" t="s">
        <v>2027</v>
      </c>
      <c r="F380" s="6">
        <v>20377258534</v>
      </c>
      <c r="G380" s="7" t="s">
        <v>697</v>
      </c>
      <c r="H380" s="7" t="s">
        <v>2026</v>
      </c>
      <c r="I380" s="8">
        <v>34299</v>
      </c>
      <c r="J380" s="7" t="s">
        <v>107</v>
      </c>
      <c r="K380" s="7" t="s">
        <v>37</v>
      </c>
      <c r="L380" s="7" t="s">
        <v>28</v>
      </c>
      <c r="M380" s="8">
        <v>44593</v>
      </c>
      <c r="N380" s="8">
        <v>45046</v>
      </c>
      <c r="O380" s="6">
        <v>740</v>
      </c>
      <c r="P380" s="7" t="s">
        <v>38</v>
      </c>
      <c r="Q380" s="7" t="s">
        <v>42</v>
      </c>
      <c r="R380" s="7" t="s">
        <v>31</v>
      </c>
      <c r="S380" s="7" t="s">
        <v>32</v>
      </c>
      <c r="T380" s="9"/>
      <c r="U380" s="6">
        <v>8</v>
      </c>
      <c r="V380" s="9"/>
      <c r="W380" s="9"/>
    </row>
    <row r="381" spans="1:23" ht="12.75" hidden="1">
      <c r="A381" s="6">
        <v>119110</v>
      </c>
      <c r="B381" s="5">
        <v>28389</v>
      </c>
      <c r="C381" s="6">
        <v>396</v>
      </c>
      <c r="D381" s="6">
        <v>28389</v>
      </c>
      <c r="E381" s="6" t="s">
        <v>2027</v>
      </c>
      <c r="F381" s="6">
        <v>20377258534</v>
      </c>
      <c r="G381" s="7" t="s">
        <v>697</v>
      </c>
      <c r="H381" s="7" t="s">
        <v>2026</v>
      </c>
      <c r="I381" s="8">
        <v>34299</v>
      </c>
      <c r="J381" s="7" t="s">
        <v>107</v>
      </c>
      <c r="K381" s="7" t="s">
        <v>37</v>
      </c>
      <c r="L381" s="7" t="s">
        <v>28</v>
      </c>
      <c r="M381" s="8">
        <v>44747</v>
      </c>
      <c r="N381" s="8">
        <v>45111</v>
      </c>
      <c r="O381" s="6">
        <v>741</v>
      </c>
      <c r="P381" s="7" t="s">
        <v>38</v>
      </c>
      <c r="Q381" s="7" t="s">
        <v>30</v>
      </c>
      <c r="R381" s="7" t="s">
        <v>31</v>
      </c>
      <c r="S381" s="7" t="s">
        <v>32</v>
      </c>
      <c r="T381" s="9"/>
      <c r="U381" s="6">
        <v>8</v>
      </c>
      <c r="V381" s="9"/>
      <c r="W381" s="9"/>
    </row>
    <row r="382" spans="1:23" ht="12.75" hidden="1">
      <c r="A382" s="6">
        <v>119482</v>
      </c>
      <c r="B382" s="5">
        <v>28389</v>
      </c>
      <c r="C382" s="6">
        <v>396</v>
      </c>
      <c r="D382" s="6">
        <v>28389</v>
      </c>
      <c r="E382" s="6" t="s">
        <v>2027</v>
      </c>
      <c r="F382" s="6">
        <v>20377258534</v>
      </c>
      <c r="G382" s="7" t="s">
        <v>697</v>
      </c>
      <c r="H382" s="7" t="s">
        <v>2026</v>
      </c>
      <c r="I382" s="8">
        <v>34299</v>
      </c>
      <c r="J382" s="7" t="s">
        <v>107</v>
      </c>
      <c r="K382" s="7" t="s">
        <v>37</v>
      </c>
      <c r="L382" s="7" t="s">
        <v>28</v>
      </c>
      <c r="M382" s="8">
        <v>44802</v>
      </c>
      <c r="N382" s="8">
        <v>46627</v>
      </c>
      <c r="O382" s="6">
        <v>757</v>
      </c>
      <c r="P382" s="7" t="s">
        <v>56</v>
      </c>
      <c r="Q382" s="7" t="s">
        <v>42</v>
      </c>
      <c r="R382" s="7" t="s">
        <v>31</v>
      </c>
      <c r="S382" s="7" t="s">
        <v>43</v>
      </c>
      <c r="T382" s="7" t="s">
        <v>44</v>
      </c>
      <c r="U382" s="6">
        <v>8</v>
      </c>
      <c r="V382" s="9"/>
      <c r="W382" s="9"/>
    </row>
    <row r="383" spans="1:23" ht="12.75">
      <c r="A383" s="6">
        <v>112115</v>
      </c>
      <c r="B383" s="5">
        <v>30465</v>
      </c>
      <c r="C383" s="6">
        <v>396</v>
      </c>
      <c r="D383" s="6">
        <v>30465</v>
      </c>
      <c r="E383" s="6" t="s">
        <v>2030</v>
      </c>
      <c r="F383" s="6">
        <v>20362255512</v>
      </c>
      <c r="G383" s="7" t="s">
        <v>2028</v>
      </c>
      <c r="H383" s="7" t="s">
        <v>2029</v>
      </c>
      <c r="I383" s="8">
        <v>34452</v>
      </c>
      <c r="J383" s="7" t="s">
        <v>230</v>
      </c>
      <c r="K383" s="7" t="s">
        <v>37</v>
      </c>
      <c r="L383" s="7" t="s">
        <v>28</v>
      </c>
      <c r="M383" s="8">
        <v>43678</v>
      </c>
      <c r="N383" s="8">
        <v>45016</v>
      </c>
      <c r="O383" s="6">
        <v>768</v>
      </c>
      <c r="P383" s="7" t="s">
        <v>61</v>
      </c>
      <c r="Q383" s="7" t="s">
        <v>30</v>
      </c>
      <c r="R383" s="7" t="s">
        <v>31</v>
      </c>
      <c r="S383" s="7" t="s">
        <v>62</v>
      </c>
      <c r="T383" s="7" t="s">
        <v>44</v>
      </c>
      <c r="U383" s="6">
        <v>3</v>
      </c>
      <c r="V383" s="9"/>
      <c r="W383" s="9"/>
    </row>
    <row r="384" spans="1:23" ht="12.75" hidden="1">
      <c r="A384" s="6">
        <v>117744</v>
      </c>
      <c r="B384" s="5">
        <v>27791</v>
      </c>
      <c r="C384" s="6">
        <v>396</v>
      </c>
      <c r="D384" s="6">
        <v>27791</v>
      </c>
      <c r="E384" s="6" t="s">
        <v>2031</v>
      </c>
      <c r="F384" s="6">
        <v>27272228766</v>
      </c>
      <c r="G384" s="7" t="s">
        <v>698</v>
      </c>
      <c r="H384" s="7" t="s">
        <v>699</v>
      </c>
      <c r="I384" s="8">
        <v>28946</v>
      </c>
      <c r="J384" s="7" t="s">
        <v>208</v>
      </c>
      <c r="K384" s="7" t="s">
        <v>27</v>
      </c>
      <c r="L384" s="7" t="s">
        <v>28</v>
      </c>
      <c r="M384" s="8">
        <v>44686</v>
      </c>
      <c r="N384" s="8">
        <v>45046</v>
      </c>
      <c r="O384" s="6">
        <v>716</v>
      </c>
      <c r="P384" s="7" t="s">
        <v>29</v>
      </c>
      <c r="Q384" s="7" t="s">
        <v>42</v>
      </c>
      <c r="R384" s="7" t="s">
        <v>31</v>
      </c>
      <c r="S384" s="7" t="s">
        <v>32</v>
      </c>
      <c r="T384" s="9"/>
      <c r="U384" s="6">
        <v>9</v>
      </c>
      <c r="V384" s="9"/>
      <c r="W384" s="9"/>
    </row>
    <row r="385" spans="1:23" ht="12.75" hidden="1">
      <c r="A385" s="6">
        <v>101863</v>
      </c>
      <c r="B385" s="5">
        <v>21583</v>
      </c>
      <c r="C385" s="6">
        <v>396</v>
      </c>
      <c r="D385" s="6">
        <v>21583</v>
      </c>
      <c r="E385" s="6" t="s">
        <v>2032</v>
      </c>
      <c r="F385" s="6">
        <v>20272100455</v>
      </c>
      <c r="G385" s="7" t="s">
        <v>702</v>
      </c>
      <c r="H385" s="7" t="s">
        <v>703</v>
      </c>
      <c r="I385" s="8">
        <v>28893</v>
      </c>
      <c r="J385" s="7" t="s">
        <v>154</v>
      </c>
      <c r="K385" s="7" t="s">
        <v>37</v>
      </c>
      <c r="L385" s="7" t="s">
        <v>28</v>
      </c>
      <c r="M385" s="8">
        <v>42675</v>
      </c>
      <c r="N385" s="8">
        <v>45016</v>
      </c>
      <c r="O385" s="6">
        <v>758</v>
      </c>
      <c r="P385" s="7" t="s">
        <v>56</v>
      </c>
      <c r="Q385" s="7" t="s">
        <v>30</v>
      </c>
      <c r="R385" s="7" t="s">
        <v>31</v>
      </c>
      <c r="S385" s="7" t="s">
        <v>32</v>
      </c>
      <c r="T385" s="9"/>
      <c r="U385" s="6">
        <v>16</v>
      </c>
      <c r="V385" s="9"/>
      <c r="W385" s="9"/>
    </row>
    <row r="386" spans="1:23" ht="12.75" hidden="1">
      <c r="A386" s="6">
        <v>103852</v>
      </c>
      <c r="B386" s="5">
        <v>21583</v>
      </c>
      <c r="C386" s="6">
        <v>396</v>
      </c>
      <c r="D386" s="6">
        <v>21583</v>
      </c>
      <c r="E386" s="6" t="s">
        <v>2032</v>
      </c>
      <c r="F386" s="6">
        <v>20272100455</v>
      </c>
      <c r="G386" s="7" t="s">
        <v>702</v>
      </c>
      <c r="H386" s="7" t="s">
        <v>703</v>
      </c>
      <c r="I386" s="8">
        <v>28893</v>
      </c>
      <c r="J386" s="7" t="s">
        <v>154</v>
      </c>
      <c r="K386" s="7" t="s">
        <v>37</v>
      </c>
      <c r="L386" s="7" t="s">
        <v>28</v>
      </c>
      <c r="M386" s="8">
        <v>43007</v>
      </c>
      <c r="N386" s="8">
        <v>45016</v>
      </c>
      <c r="O386" s="6">
        <v>757</v>
      </c>
      <c r="P386" s="7" t="s">
        <v>56</v>
      </c>
      <c r="Q386" s="7" t="s">
        <v>42</v>
      </c>
      <c r="R386" s="7" t="s">
        <v>31</v>
      </c>
      <c r="S386" s="7" t="s">
        <v>32</v>
      </c>
      <c r="T386" s="9"/>
      <c r="U386" s="6">
        <v>16</v>
      </c>
      <c r="V386" s="9"/>
      <c r="W386" s="9"/>
    </row>
    <row r="387" spans="1:23" ht="12.75" hidden="1">
      <c r="A387" s="6">
        <v>119884</v>
      </c>
      <c r="B387" s="5">
        <v>29859</v>
      </c>
      <c r="C387" s="6">
        <v>396</v>
      </c>
      <c r="D387" s="6">
        <v>29859</v>
      </c>
      <c r="E387" s="6" t="s">
        <v>2033</v>
      </c>
      <c r="F387" s="6">
        <v>20248034476</v>
      </c>
      <c r="G387" s="7" t="s">
        <v>707</v>
      </c>
      <c r="H387" s="7" t="s">
        <v>708</v>
      </c>
      <c r="I387" s="8">
        <v>27541</v>
      </c>
      <c r="J387" s="7" t="s">
        <v>36</v>
      </c>
      <c r="K387" s="7" t="s">
        <v>37</v>
      </c>
      <c r="L387" s="7" t="s">
        <v>28</v>
      </c>
      <c r="M387" s="8">
        <v>44725</v>
      </c>
      <c r="N387" s="8">
        <v>46550</v>
      </c>
      <c r="O387" s="6">
        <v>709</v>
      </c>
      <c r="P387" s="7" t="s">
        <v>29</v>
      </c>
      <c r="Q387" s="7" t="s">
        <v>57</v>
      </c>
      <c r="R387" s="7" t="s">
        <v>31</v>
      </c>
      <c r="S387" s="7" t="s">
        <v>43</v>
      </c>
      <c r="T387" s="7" t="s">
        <v>44</v>
      </c>
      <c r="U387" s="6">
        <v>9</v>
      </c>
      <c r="V387" s="9"/>
      <c r="W387" s="9"/>
    </row>
    <row r="388" spans="1:23" ht="12.75">
      <c r="A388" s="6">
        <v>108051</v>
      </c>
      <c r="B388" s="5">
        <v>29858</v>
      </c>
      <c r="C388" s="6">
        <v>396</v>
      </c>
      <c r="D388" s="6">
        <v>29858</v>
      </c>
      <c r="E388" s="6" t="s">
        <v>2034</v>
      </c>
      <c r="F388" s="6">
        <v>23315897629</v>
      </c>
      <c r="G388" s="7" t="s">
        <v>709</v>
      </c>
      <c r="H388" s="7" t="s">
        <v>710</v>
      </c>
      <c r="I388" s="8">
        <v>31231</v>
      </c>
      <c r="J388" s="7" t="s">
        <v>120</v>
      </c>
      <c r="K388" s="7" t="s">
        <v>37</v>
      </c>
      <c r="L388" s="7" t="s">
        <v>28</v>
      </c>
      <c r="M388" s="8">
        <v>43283</v>
      </c>
      <c r="N388" s="8">
        <v>45016</v>
      </c>
      <c r="O388" s="6">
        <v>768</v>
      </c>
      <c r="P388" s="7" t="s">
        <v>61</v>
      </c>
      <c r="Q388" s="7" t="s">
        <v>30</v>
      </c>
      <c r="R388" s="7" t="s">
        <v>31</v>
      </c>
      <c r="S388" s="7" t="s">
        <v>62</v>
      </c>
      <c r="T388" s="7" t="s">
        <v>44</v>
      </c>
      <c r="U388" s="6">
        <v>4</v>
      </c>
      <c r="V388" s="9"/>
      <c r="W388" s="9"/>
    </row>
    <row r="389" spans="1:23" ht="12.75" hidden="1">
      <c r="A389" s="6">
        <v>120794</v>
      </c>
      <c r="B389" s="5">
        <v>29310</v>
      </c>
      <c r="C389" s="6">
        <v>396</v>
      </c>
      <c r="D389" s="6">
        <v>29310</v>
      </c>
      <c r="E389" s="6" t="s">
        <v>2035</v>
      </c>
      <c r="F389" s="6">
        <v>20307756499</v>
      </c>
      <c r="G389" s="7" t="s">
        <v>711</v>
      </c>
      <c r="H389" s="7" t="s">
        <v>712</v>
      </c>
      <c r="I389" s="8">
        <v>30785</v>
      </c>
      <c r="J389" s="7" t="s">
        <v>143</v>
      </c>
      <c r="K389" s="7" t="s">
        <v>37</v>
      </c>
      <c r="L389" s="7" t="s">
        <v>28</v>
      </c>
      <c r="M389" s="8">
        <v>44913</v>
      </c>
      <c r="N389" s="8">
        <v>45016</v>
      </c>
      <c r="O389" s="6">
        <v>740</v>
      </c>
      <c r="P389" s="7" t="s">
        <v>38</v>
      </c>
      <c r="Q389" s="7" t="s">
        <v>42</v>
      </c>
      <c r="R389" s="7" t="s">
        <v>31</v>
      </c>
      <c r="S389" s="7" t="s">
        <v>43</v>
      </c>
      <c r="T389" s="7" t="s">
        <v>44</v>
      </c>
      <c r="U389" s="6">
        <v>15</v>
      </c>
      <c r="V389" s="9"/>
      <c r="W389" s="9"/>
    </row>
    <row r="390" spans="1:23" ht="12.75" hidden="1">
      <c r="A390" s="6">
        <v>109618</v>
      </c>
      <c r="B390" s="5">
        <v>13199</v>
      </c>
      <c r="C390" s="6">
        <v>396</v>
      </c>
      <c r="D390" s="6">
        <v>13199</v>
      </c>
      <c r="E390" s="6" t="s">
        <v>2036</v>
      </c>
      <c r="F390" s="6">
        <v>20166851301</v>
      </c>
      <c r="G390" s="7" t="s">
        <v>713</v>
      </c>
      <c r="H390" s="7" t="s">
        <v>714</v>
      </c>
      <c r="I390" s="8">
        <v>23427</v>
      </c>
      <c r="J390" s="7" t="s">
        <v>84</v>
      </c>
      <c r="K390" s="7" t="s">
        <v>37</v>
      </c>
      <c r="L390" s="7" t="s">
        <v>48</v>
      </c>
      <c r="M390" s="8">
        <v>43455</v>
      </c>
      <c r="N390" s="9"/>
      <c r="O390" s="6">
        <v>3</v>
      </c>
      <c r="P390" s="7" t="s">
        <v>66</v>
      </c>
      <c r="Q390" s="7" t="s">
        <v>50</v>
      </c>
      <c r="R390" s="7" t="s">
        <v>51</v>
      </c>
      <c r="S390" s="7" t="s">
        <v>52</v>
      </c>
      <c r="T390" s="9"/>
      <c r="U390" s="6">
        <v>39</v>
      </c>
      <c r="V390" s="9"/>
      <c r="W390" s="9"/>
    </row>
    <row r="391" spans="1:23" ht="12.75" hidden="1">
      <c r="A391" s="6">
        <v>107253</v>
      </c>
      <c r="B391" s="5">
        <v>13240</v>
      </c>
      <c r="C391" s="6">
        <v>396</v>
      </c>
      <c r="D391" s="6">
        <v>13240</v>
      </c>
      <c r="E391" s="6" t="s">
        <v>2040</v>
      </c>
      <c r="F391" s="6">
        <v>20144812876</v>
      </c>
      <c r="G391" s="7" t="s">
        <v>716</v>
      </c>
      <c r="H391" s="7" t="s">
        <v>533</v>
      </c>
      <c r="I391" s="8">
        <v>22753</v>
      </c>
      <c r="J391" s="7" t="s">
        <v>68</v>
      </c>
      <c r="K391" s="7" t="s">
        <v>37</v>
      </c>
      <c r="L391" s="7" t="s">
        <v>28</v>
      </c>
      <c r="M391" s="8">
        <v>43318</v>
      </c>
      <c r="N391" s="8">
        <v>45016</v>
      </c>
      <c r="O391" s="6">
        <v>706</v>
      </c>
      <c r="P391" s="7" t="s">
        <v>33</v>
      </c>
      <c r="Q391" s="7" t="s">
        <v>57</v>
      </c>
      <c r="R391" s="7" t="s">
        <v>31</v>
      </c>
      <c r="S391" s="7" t="s">
        <v>32</v>
      </c>
      <c r="T391" s="7" t="s">
        <v>44</v>
      </c>
      <c r="U391" s="6">
        <v>39</v>
      </c>
      <c r="V391" s="9"/>
      <c r="W391" s="9"/>
    </row>
    <row r="392" spans="1:23" ht="12.75" hidden="1">
      <c r="A392" s="6">
        <v>114114</v>
      </c>
      <c r="B392" s="5">
        <v>23636</v>
      </c>
      <c r="C392" s="6">
        <v>396</v>
      </c>
      <c r="D392" s="6">
        <v>23636</v>
      </c>
      <c r="E392" s="6" t="s">
        <v>2039</v>
      </c>
      <c r="F392" s="6">
        <v>20287217928</v>
      </c>
      <c r="G392" s="7" t="s">
        <v>716</v>
      </c>
      <c r="H392" s="7" t="s">
        <v>718</v>
      </c>
      <c r="I392" s="8">
        <v>29776</v>
      </c>
      <c r="J392" s="7" t="s">
        <v>78</v>
      </c>
      <c r="K392" s="7" t="s">
        <v>37</v>
      </c>
      <c r="L392" s="7" t="s">
        <v>28</v>
      </c>
      <c r="M392" s="8">
        <v>43790</v>
      </c>
      <c r="N392" s="8">
        <v>45616</v>
      </c>
      <c r="O392" s="6">
        <v>757</v>
      </c>
      <c r="P392" s="7" t="s">
        <v>56</v>
      </c>
      <c r="Q392" s="7" t="s">
        <v>42</v>
      </c>
      <c r="R392" s="7" t="s">
        <v>31</v>
      </c>
      <c r="S392" s="7" t="s">
        <v>43</v>
      </c>
      <c r="T392" s="7" t="s">
        <v>44</v>
      </c>
      <c r="U392" s="6">
        <v>13</v>
      </c>
      <c r="V392" s="9"/>
      <c r="W392" s="9"/>
    </row>
    <row r="393" spans="1:23" ht="12.75">
      <c r="A393" s="6">
        <v>119111</v>
      </c>
      <c r="B393" s="5">
        <v>30500</v>
      </c>
      <c r="C393" s="6">
        <v>396</v>
      </c>
      <c r="D393" s="6">
        <v>30500</v>
      </c>
      <c r="E393" s="6" t="s">
        <v>2038</v>
      </c>
      <c r="F393" s="6">
        <v>27404378924</v>
      </c>
      <c r="G393" s="7" t="s">
        <v>716</v>
      </c>
      <c r="H393" s="7" t="s">
        <v>1509</v>
      </c>
      <c r="I393" s="8">
        <v>35580</v>
      </c>
      <c r="J393" s="7" t="s">
        <v>60</v>
      </c>
      <c r="K393" s="7" t="s">
        <v>27</v>
      </c>
      <c r="L393" s="7" t="s">
        <v>28</v>
      </c>
      <c r="M393" s="8">
        <v>44749</v>
      </c>
      <c r="N393" s="8">
        <v>45046</v>
      </c>
      <c r="O393" s="6">
        <v>768</v>
      </c>
      <c r="P393" s="7" t="s">
        <v>61</v>
      </c>
      <c r="Q393" s="7" t="s">
        <v>30</v>
      </c>
      <c r="R393" s="7" t="s">
        <v>31</v>
      </c>
      <c r="S393" s="7" t="s">
        <v>62</v>
      </c>
      <c r="T393" s="7" t="s">
        <v>44</v>
      </c>
      <c r="U393" s="6">
        <v>3</v>
      </c>
      <c r="V393" s="9"/>
      <c r="W393" s="9"/>
    </row>
    <row r="394" spans="1:23" ht="12.75">
      <c r="A394" s="6">
        <v>119885</v>
      </c>
      <c r="B394" s="5">
        <v>31064</v>
      </c>
      <c r="C394" s="6">
        <v>396</v>
      </c>
      <c r="D394" s="6">
        <v>31064</v>
      </c>
      <c r="E394" s="6" t="s">
        <v>2037</v>
      </c>
      <c r="F394" s="6">
        <v>27411823739</v>
      </c>
      <c r="G394" s="7" t="s">
        <v>716</v>
      </c>
      <c r="H394" s="7" t="s">
        <v>384</v>
      </c>
      <c r="I394" s="8">
        <v>35909</v>
      </c>
      <c r="J394" s="7" t="s">
        <v>117</v>
      </c>
      <c r="K394" s="7" t="s">
        <v>27</v>
      </c>
      <c r="L394" s="7" t="s">
        <v>28</v>
      </c>
      <c r="M394" s="8">
        <v>44750</v>
      </c>
      <c r="N394" s="8">
        <v>45046</v>
      </c>
      <c r="O394" s="6">
        <v>768</v>
      </c>
      <c r="P394" s="7" t="s">
        <v>61</v>
      </c>
      <c r="Q394" s="7" t="s">
        <v>30</v>
      </c>
      <c r="R394" s="7" t="s">
        <v>31</v>
      </c>
      <c r="S394" s="7" t="s">
        <v>62</v>
      </c>
      <c r="T394" s="7" t="s">
        <v>44</v>
      </c>
      <c r="U394" s="6">
        <v>0</v>
      </c>
      <c r="V394" s="9"/>
      <c r="W394" s="9"/>
    </row>
    <row r="395" spans="1:23" ht="12.75" hidden="1">
      <c r="A395" s="6">
        <v>63998</v>
      </c>
      <c r="B395" s="5">
        <v>13249</v>
      </c>
      <c r="C395" s="6">
        <v>396</v>
      </c>
      <c r="D395" s="6">
        <v>13249</v>
      </c>
      <c r="E395" s="6" t="s">
        <v>2042</v>
      </c>
      <c r="F395" s="6">
        <v>20144107587</v>
      </c>
      <c r="G395" s="7" t="s">
        <v>721</v>
      </c>
      <c r="H395" s="7" t="s">
        <v>377</v>
      </c>
      <c r="I395" s="8">
        <v>22706</v>
      </c>
      <c r="J395" s="7" t="s">
        <v>68</v>
      </c>
      <c r="K395" s="7" t="s">
        <v>37</v>
      </c>
      <c r="L395" s="7" t="s">
        <v>28</v>
      </c>
      <c r="M395" s="8">
        <v>40330</v>
      </c>
      <c r="N395" s="8">
        <v>45016</v>
      </c>
      <c r="O395" s="6">
        <v>716</v>
      </c>
      <c r="P395" s="7" t="s">
        <v>29</v>
      </c>
      <c r="Q395" s="7" t="s">
        <v>42</v>
      </c>
      <c r="R395" s="7" t="s">
        <v>31</v>
      </c>
      <c r="S395" s="7" t="s">
        <v>43</v>
      </c>
      <c r="T395" s="7" t="s">
        <v>44</v>
      </c>
      <c r="U395" s="6">
        <v>33</v>
      </c>
      <c r="V395" s="9"/>
      <c r="W395" s="9"/>
    </row>
    <row r="396" spans="1:23" ht="12.75" hidden="1">
      <c r="A396" s="6">
        <v>103885</v>
      </c>
      <c r="B396" s="5">
        <v>13249</v>
      </c>
      <c r="C396" s="6">
        <v>396</v>
      </c>
      <c r="D396" s="6">
        <v>13249</v>
      </c>
      <c r="E396" s="6" t="s">
        <v>2042</v>
      </c>
      <c r="F396" s="6">
        <v>20144107587</v>
      </c>
      <c r="G396" s="7" t="s">
        <v>721</v>
      </c>
      <c r="H396" s="7" t="s">
        <v>377</v>
      </c>
      <c r="I396" s="8">
        <v>22706</v>
      </c>
      <c r="J396" s="7" t="s">
        <v>68</v>
      </c>
      <c r="K396" s="7" t="s">
        <v>37</v>
      </c>
      <c r="L396" s="7" t="s">
        <v>28</v>
      </c>
      <c r="M396" s="8">
        <v>42949</v>
      </c>
      <c r="N396" s="9"/>
      <c r="O396" s="6">
        <v>730</v>
      </c>
      <c r="P396" s="7" t="s">
        <v>33</v>
      </c>
      <c r="Q396" s="7" t="s">
        <v>30</v>
      </c>
      <c r="R396" s="7" t="s">
        <v>31</v>
      </c>
      <c r="S396" s="7" t="s">
        <v>43</v>
      </c>
      <c r="T396" s="7" t="s">
        <v>44</v>
      </c>
      <c r="U396" s="6">
        <v>33</v>
      </c>
      <c r="V396" s="9"/>
      <c r="W396" s="9"/>
    </row>
    <row r="397" spans="1:23" ht="12.75" hidden="1">
      <c r="A397" s="6">
        <v>108455</v>
      </c>
      <c r="B397" s="5">
        <v>18632</v>
      </c>
      <c r="C397" s="6">
        <v>396</v>
      </c>
      <c r="D397" s="6">
        <v>18632</v>
      </c>
      <c r="E397" s="6" t="s">
        <v>2041</v>
      </c>
      <c r="F397" s="6">
        <v>20228776905</v>
      </c>
      <c r="G397" s="7" t="s">
        <v>721</v>
      </c>
      <c r="H397" s="7" t="s">
        <v>722</v>
      </c>
      <c r="I397" s="8">
        <v>26522</v>
      </c>
      <c r="J397" s="7" t="s">
        <v>81</v>
      </c>
      <c r="K397" s="7" t="s">
        <v>37</v>
      </c>
      <c r="L397" s="7" t="s">
        <v>48</v>
      </c>
      <c r="M397" s="8">
        <v>43150</v>
      </c>
      <c r="N397" s="9"/>
      <c r="O397" s="6">
        <v>2</v>
      </c>
      <c r="P397" s="7" t="s">
        <v>723</v>
      </c>
      <c r="Q397" s="7" t="s">
        <v>50</v>
      </c>
      <c r="R397" s="7" t="s">
        <v>51</v>
      </c>
      <c r="S397" s="7" t="s">
        <v>52</v>
      </c>
      <c r="T397" s="9"/>
      <c r="U397" s="6">
        <v>29</v>
      </c>
      <c r="V397" s="9"/>
      <c r="W397" s="9"/>
    </row>
    <row r="398" spans="1:23" ht="12.75" hidden="1">
      <c r="A398" s="6">
        <v>117745</v>
      </c>
      <c r="B398" s="5">
        <v>20764</v>
      </c>
      <c r="C398" s="6">
        <v>396</v>
      </c>
      <c r="D398" s="6">
        <v>20764</v>
      </c>
      <c r="E398" s="6" t="s">
        <v>2043</v>
      </c>
      <c r="F398" s="6">
        <v>27269239927</v>
      </c>
      <c r="G398" s="7" t="s">
        <v>721</v>
      </c>
      <c r="H398" s="7" t="s">
        <v>504</v>
      </c>
      <c r="I398" s="8">
        <v>28821</v>
      </c>
      <c r="J398" s="7" t="s">
        <v>154</v>
      </c>
      <c r="K398" s="7" t="s">
        <v>27</v>
      </c>
      <c r="L398" s="7" t="s">
        <v>209</v>
      </c>
      <c r="M398" s="8">
        <v>44701</v>
      </c>
      <c r="N398" s="8">
        <v>44985</v>
      </c>
      <c r="O398" s="6">
        <v>651</v>
      </c>
      <c r="P398" s="7" t="s">
        <v>210</v>
      </c>
      <c r="Q398" s="7" t="s">
        <v>57</v>
      </c>
      <c r="R398" s="7" t="s">
        <v>211</v>
      </c>
      <c r="S398" s="7" t="s">
        <v>212</v>
      </c>
      <c r="T398" s="9"/>
      <c r="U398" s="6">
        <v>24</v>
      </c>
      <c r="V398" s="9"/>
      <c r="W398" s="9"/>
    </row>
    <row r="399" spans="1:23" ht="12.75" hidden="1">
      <c r="A399" s="6">
        <v>108600</v>
      </c>
      <c r="B399" s="5">
        <v>16736</v>
      </c>
      <c r="C399" s="6">
        <v>396</v>
      </c>
      <c r="D399" s="6">
        <v>16736</v>
      </c>
      <c r="E399" s="6" t="s">
        <v>2046</v>
      </c>
      <c r="F399" s="6">
        <v>27137103643</v>
      </c>
      <c r="G399" s="7" t="s">
        <v>2044</v>
      </c>
      <c r="H399" s="7" t="s">
        <v>2045</v>
      </c>
      <c r="I399" s="8">
        <v>21815</v>
      </c>
      <c r="J399" s="7" t="s">
        <v>200</v>
      </c>
      <c r="K399" s="7" t="s">
        <v>27</v>
      </c>
      <c r="L399" s="7" t="s">
        <v>28</v>
      </c>
      <c r="M399" s="8">
        <v>43356</v>
      </c>
      <c r="N399" s="8">
        <v>45181</v>
      </c>
      <c r="O399" s="6">
        <v>709</v>
      </c>
      <c r="P399" s="7" t="s">
        <v>29</v>
      </c>
      <c r="Q399" s="7" t="s">
        <v>57</v>
      </c>
      <c r="R399" s="7" t="s">
        <v>31</v>
      </c>
      <c r="S399" s="7" t="s">
        <v>43</v>
      </c>
      <c r="T399" s="7" t="s">
        <v>44</v>
      </c>
      <c r="U399" s="6">
        <v>0</v>
      </c>
      <c r="V399" s="9"/>
      <c r="W399" s="9"/>
    </row>
    <row r="400" spans="1:23" ht="12.75" hidden="1">
      <c r="A400" s="6">
        <v>44892</v>
      </c>
      <c r="B400" s="5">
        <v>11381</v>
      </c>
      <c r="C400" s="6">
        <v>396</v>
      </c>
      <c r="D400" s="6">
        <v>11381</v>
      </c>
      <c r="E400" s="6" t="s">
        <v>2047</v>
      </c>
      <c r="F400" s="6">
        <v>27146615444</v>
      </c>
      <c r="G400" s="7" t="s">
        <v>724</v>
      </c>
      <c r="H400" s="7" t="s">
        <v>725</v>
      </c>
      <c r="I400" s="8">
        <v>22652</v>
      </c>
      <c r="J400" s="7" t="s">
        <v>41</v>
      </c>
      <c r="K400" s="7" t="s">
        <v>27</v>
      </c>
      <c r="L400" s="7" t="s">
        <v>48</v>
      </c>
      <c r="M400" s="8">
        <v>39356</v>
      </c>
      <c r="N400" s="9"/>
      <c r="O400" s="6">
        <v>4</v>
      </c>
      <c r="P400" s="7" t="s">
        <v>75</v>
      </c>
      <c r="Q400" s="7" t="s">
        <v>50</v>
      </c>
      <c r="R400" s="7" t="s">
        <v>181</v>
      </c>
      <c r="S400" s="7" t="s">
        <v>52</v>
      </c>
      <c r="T400" s="9"/>
      <c r="U400" s="6">
        <v>43</v>
      </c>
      <c r="V400" s="9"/>
      <c r="W400" s="9"/>
    </row>
    <row r="401" spans="1:23" ht="12.75" hidden="1">
      <c r="A401" s="6">
        <v>102652</v>
      </c>
      <c r="B401" s="5">
        <v>15063</v>
      </c>
      <c r="C401" s="6">
        <v>396</v>
      </c>
      <c r="D401" s="6">
        <v>15063</v>
      </c>
      <c r="E401" s="6" t="s">
        <v>2048</v>
      </c>
      <c r="F401" s="6">
        <v>20128701711</v>
      </c>
      <c r="G401" s="7" t="s">
        <v>726</v>
      </c>
      <c r="H401" s="7" t="s">
        <v>727</v>
      </c>
      <c r="I401" s="8">
        <v>21666</v>
      </c>
      <c r="J401" s="7" t="s">
        <v>200</v>
      </c>
      <c r="K401" s="7" t="s">
        <v>37</v>
      </c>
      <c r="L401" s="7" t="s">
        <v>28</v>
      </c>
      <c r="M401" s="8">
        <v>42846</v>
      </c>
      <c r="N401" s="9"/>
      <c r="O401" s="6">
        <v>706</v>
      </c>
      <c r="P401" s="7" t="s">
        <v>33</v>
      </c>
      <c r="Q401" s="7" t="s">
        <v>57</v>
      </c>
      <c r="R401" s="7" t="s">
        <v>31</v>
      </c>
      <c r="S401" s="7" t="s">
        <v>43</v>
      </c>
      <c r="T401" s="7" t="s">
        <v>44</v>
      </c>
      <c r="U401" s="6">
        <v>37</v>
      </c>
      <c r="V401" s="9"/>
      <c r="W401" s="9"/>
    </row>
    <row r="402" spans="1:23" ht="12.75">
      <c r="A402" s="6">
        <v>119498</v>
      </c>
      <c r="B402" s="5">
        <v>26958</v>
      </c>
      <c r="C402" s="6">
        <v>396</v>
      </c>
      <c r="D402" s="6">
        <v>26958</v>
      </c>
      <c r="E402" s="6" t="s">
        <v>2051</v>
      </c>
      <c r="F402" s="6">
        <v>20355179452</v>
      </c>
      <c r="G402" s="7" t="s">
        <v>728</v>
      </c>
      <c r="H402" s="7" t="s">
        <v>2050</v>
      </c>
      <c r="I402" s="8">
        <v>33320</v>
      </c>
      <c r="J402" s="7" t="s">
        <v>218</v>
      </c>
      <c r="K402" s="7" t="s">
        <v>37</v>
      </c>
      <c r="L402" s="7" t="s">
        <v>28</v>
      </c>
      <c r="M402" s="8">
        <v>44767</v>
      </c>
      <c r="N402" s="8">
        <v>45046</v>
      </c>
      <c r="O402" s="6">
        <v>768</v>
      </c>
      <c r="P402" s="7" t="s">
        <v>61</v>
      </c>
      <c r="Q402" s="7" t="s">
        <v>30</v>
      </c>
      <c r="R402" s="7" t="s">
        <v>31</v>
      </c>
      <c r="S402" s="7" t="s">
        <v>62</v>
      </c>
      <c r="T402" s="7" t="s">
        <v>44</v>
      </c>
      <c r="U402" s="6">
        <v>11</v>
      </c>
      <c r="V402" s="9"/>
      <c r="W402" s="9"/>
    </row>
    <row r="403" spans="1:23" ht="12.75" hidden="1">
      <c r="A403" s="6">
        <v>117486</v>
      </c>
      <c r="B403" s="5">
        <v>30148</v>
      </c>
      <c r="C403" s="6">
        <v>396</v>
      </c>
      <c r="D403" s="6">
        <v>30148</v>
      </c>
      <c r="E403" s="6" t="s">
        <v>2049</v>
      </c>
      <c r="F403" s="6">
        <v>20409186808</v>
      </c>
      <c r="G403" s="7" t="s">
        <v>728</v>
      </c>
      <c r="H403" s="7" t="s">
        <v>729</v>
      </c>
      <c r="I403" s="8">
        <v>35783</v>
      </c>
      <c r="J403" s="7" t="s">
        <v>60</v>
      </c>
      <c r="K403" s="7" t="s">
        <v>37</v>
      </c>
      <c r="L403" s="7" t="s">
        <v>28</v>
      </c>
      <c r="M403" s="8">
        <v>44673</v>
      </c>
      <c r="N403" s="8">
        <v>45037</v>
      </c>
      <c r="O403" s="6">
        <v>740</v>
      </c>
      <c r="P403" s="7" t="s">
        <v>38</v>
      </c>
      <c r="Q403" s="7" t="s">
        <v>42</v>
      </c>
      <c r="R403" s="7" t="s">
        <v>31</v>
      </c>
      <c r="S403" s="7" t="s">
        <v>32</v>
      </c>
      <c r="T403" s="9"/>
      <c r="U403" s="6">
        <v>4</v>
      </c>
      <c r="V403" s="9"/>
      <c r="W403" s="9"/>
    </row>
    <row r="404" spans="1:23" ht="12.75">
      <c r="A404" s="6">
        <v>120279</v>
      </c>
      <c r="B404" s="5">
        <v>31713</v>
      </c>
      <c r="C404" s="6">
        <v>396</v>
      </c>
      <c r="D404" s="6">
        <v>31713</v>
      </c>
      <c r="E404" s="6" t="s">
        <v>2054</v>
      </c>
      <c r="F404" s="6">
        <v>27430280444</v>
      </c>
      <c r="G404" s="7" t="s">
        <v>2052</v>
      </c>
      <c r="H404" s="7" t="s">
        <v>2053</v>
      </c>
      <c r="I404" s="8">
        <v>36881</v>
      </c>
      <c r="J404" s="7" t="s">
        <v>114</v>
      </c>
      <c r="K404" s="7" t="s">
        <v>27</v>
      </c>
      <c r="L404" s="7" t="s">
        <v>28</v>
      </c>
      <c r="M404" s="8">
        <v>44804</v>
      </c>
      <c r="N404" s="8">
        <v>45046</v>
      </c>
      <c r="O404" s="6">
        <v>768</v>
      </c>
      <c r="P404" s="7" t="s">
        <v>61</v>
      </c>
      <c r="Q404" s="7" t="s">
        <v>30</v>
      </c>
      <c r="R404" s="7" t="s">
        <v>31</v>
      </c>
      <c r="S404" s="7" t="s">
        <v>62</v>
      </c>
      <c r="T404" s="9"/>
      <c r="U404" s="6">
        <v>0</v>
      </c>
      <c r="V404" s="9"/>
      <c r="W404" s="9"/>
    </row>
    <row r="405" spans="1:23" ht="12.75" hidden="1">
      <c r="A405" s="6">
        <v>119603</v>
      </c>
      <c r="B405" s="5">
        <v>11882</v>
      </c>
      <c r="C405" s="6">
        <v>396</v>
      </c>
      <c r="D405" s="6">
        <v>11882</v>
      </c>
      <c r="E405" s="6" t="s">
        <v>2057</v>
      </c>
      <c r="F405" s="6">
        <v>27133386012</v>
      </c>
      <c r="G405" s="7" t="s">
        <v>730</v>
      </c>
      <c r="H405" s="7" t="s">
        <v>2056</v>
      </c>
      <c r="I405" s="8">
        <v>20972</v>
      </c>
      <c r="J405" s="7" t="s">
        <v>125</v>
      </c>
      <c r="K405" s="7" t="s">
        <v>27</v>
      </c>
      <c r="L405" s="7" t="s">
        <v>28</v>
      </c>
      <c r="M405" s="8">
        <v>44811</v>
      </c>
      <c r="N405" s="8">
        <v>45175</v>
      </c>
      <c r="O405" s="6">
        <v>705</v>
      </c>
      <c r="P405" s="7" t="s">
        <v>69</v>
      </c>
      <c r="Q405" s="7" t="s">
        <v>57</v>
      </c>
      <c r="R405" s="7" t="s">
        <v>31</v>
      </c>
      <c r="S405" s="7" t="s">
        <v>32</v>
      </c>
      <c r="T405" s="9"/>
      <c r="U405" s="6">
        <v>37</v>
      </c>
      <c r="V405" s="9"/>
      <c r="W405" s="9"/>
    </row>
    <row r="406" spans="1:23" ht="12.75" hidden="1">
      <c r="A406" s="6">
        <v>118754</v>
      </c>
      <c r="B406" s="5">
        <v>30714</v>
      </c>
      <c r="C406" s="6">
        <v>396</v>
      </c>
      <c r="D406" s="6">
        <v>30714</v>
      </c>
      <c r="E406" s="6" t="s">
        <v>2055</v>
      </c>
      <c r="F406" s="6">
        <v>27351853080</v>
      </c>
      <c r="G406" s="7" t="s">
        <v>730</v>
      </c>
      <c r="H406" s="7" t="s">
        <v>731</v>
      </c>
      <c r="I406" s="8">
        <v>32811</v>
      </c>
      <c r="J406" s="7" t="s">
        <v>55</v>
      </c>
      <c r="K406" s="7" t="s">
        <v>27</v>
      </c>
      <c r="L406" s="7" t="s">
        <v>28</v>
      </c>
      <c r="M406" s="8">
        <v>44711</v>
      </c>
      <c r="N406" s="8">
        <v>46536</v>
      </c>
      <c r="O406" s="6">
        <v>740</v>
      </c>
      <c r="P406" s="7" t="s">
        <v>38</v>
      </c>
      <c r="Q406" s="7" t="s">
        <v>42</v>
      </c>
      <c r="R406" s="7" t="s">
        <v>31</v>
      </c>
      <c r="S406" s="7" t="s">
        <v>43</v>
      </c>
      <c r="T406" s="7" t="s">
        <v>44</v>
      </c>
      <c r="U406" s="6">
        <v>3</v>
      </c>
      <c r="V406" s="9"/>
      <c r="W406" s="9"/>
    </row>
    <row r="407" spans="1:23" ht="12.75" hidden="1">
      <c r="A407" s="6">
        <v>114351</v>
      </c>
      <c r="B407" s="5">
        <v>26587</v>
      </c>
      <c r="C407" s="6">
        <v>396</v>
      </c>
      <c r="D407" s="6">
        <v>26587</v>
      </c>
      <c r="E407" s="6" t="s">
        <v>2058</v>
      </c>
      <c r="F407" s="6">
        <v>20231169467</v>
      </c>
      <c r="G407" s="7" t="s">
        <v>1469</v>
      </c>
      <c r="H407" s="7" t="s">
        <v>789</v>
      </c>
      <c r="I407" s="8">
        <v>26662</v>
      </c>
      <c r="J407" s="7" t="s">
        <v>81</v>
      </c>
      <c r="K407" s="7" t="s">
        <v>37</v>
      </c>
      <c r="L407" s="7" t="s">
        <v>28</v>
      </c>
      <c r="M407" s="8">
        <v>44148</v>
      </c>
      <c r="N407" s="8">
        <v>45016</v>
      </c>
      <c r="O407" s="6">
        <v>716</v>
      </c>
      <c r="P407" s="7" t="s">
        <v>29</v>
      </c>
      <c r="Q407" s="7" t="s">
        <v>42</v>
      </c>
      <c r="R407" s="7" t="s">
        <v>31</v>
      </c>
      <c r="S407" s="7" t="s">
        <v>32</v>
      </c>
      <c r="T407" s="9"/>
      <c r="U407" s="6">
        <v>12</v>
      </c>
      <c r="V407" s="9"/>
      <c r="W407" s="9"/>
    </row>
    <row r="408" spans="1:23" ht="12.75" hidden="1">
      <c r="A408" s="6">
        <v>112484</v>
      </c>
      <c r="B408" s="5">
        <v>15643</v>
      </c>
      <c r="C408" s="6">
        <v>396</v>
      </c>
      <c r="D408" s="6">
        <v>15643</v>
      </c>
      <c r="E408" s="6" t="s">
        <v>2060</v>
      </c>
      <c r="F408" s="6">
        <v>20134749890</v>
      </c>
      <c r="G408" s="7" t="s">
        <v>732</v>
      </c>
      <c r="H408" s="7" t="s">
        <v>703</v>
      </c>
      <c r="I408" s="8">
        <v>20982</v>
      </c>
      <c r="J408" s="7" t="s">
        <v>125</v>
      </c>
      <c r="K408" s="7" t="s">
        <v>37</v>
      </c>
      <c r="L408" s="7" t="s">
        <v>28</v>
      </c>
      <c r="M408" s="8">
        <v>43641</v>
      </c>
      <c r="N408" s="8">
        <v>46549</v>
      </c>
      <c r="O408" s="6">
        <v>730</v>
      </c>
      <c r="P408" s="7" t="s">
        <v>33</v>
      </c>
      <c r="Q408" s="7" t="s">
        <v>30</v>
      </c>
      <c r="R408" s="7" t="s">
        <v>31</v>
      </c>
      <c r="S408" s="7" t="s">
        <v>43</v>
      </c>
      <c r="T408" s="7" t="s">
        <v>44</v>
      </c>
      <c r="U408" s="6">
        <v>34</v>
      </c>
      <c r="V408" s="9"/>
      <c r="W408" s="9"/>
    </row>
    <row r="409" spans="1:23" ht="12.75" hidden="1">
      <c r="A409" s="6">
        <v>120760</v>
      </c>
      <c r="B409" s="5">
        <v>15643</v>
      </c>
      <c r="C409" s="6">
        <v>396</v>
      </c>
      <c r="D409" s="6">
        <v>15643</v>
      </c>
      <c r="E409" s="6" t="s">
        <v>2060</v>
      </c>
      <c r="F409" s="6">
        <v>20134749890</v>
      </c>
      <c r="G409" s="7" t="s">
        <v>732</v>
      </c>
      <c r="H409" s="7" t="s">
        <v>703</v>
      </c>
      <c r="I409" s="8">
        <v>20982</v>
      </c>
      <c r="J409" s="7" t="s">
        <v>125</v>
      </c>
      <c r="K409" s="7" t="s">
        <v>37</v>
      </c>
      <c r="L409" s="7" t="s">
        <v>28</v>
      </c>
      <c r="M409" s="8">
        <v>44895</v>
      </c>
      <c r="N409" s="8">
        <v>46549</v>
      </c>
      <c r="O409" s="6">
        <v>716</v>
      </c>
      <c r="P409" s="7" t="s">
        <v>29</v>
      </c>
      <c r="Q409" s="7" t="s">
        <v>42</v>
      </c>
      <c r="R409" s="7" t="s">
        <v>31</v>
      </c>
      <c r="S409" s="7" t="s">
        <v>43</v>
      </c>
      <c r="T409" s="7" t="s">
        <v>44</v>
      </c>
      <c r="U409" s="6">
        <v>34</v>
      </c>
      <c r="V409" s="9"/>
      <c r="W409" s="9"/>
    </row>
    <row r="410" spans="1:23" ht="12.75" hidden="1">
      <c r="A410" s="6">
        <v>112662</v>
      </c>
      <c r="B410" s="5">
        <v>25526</v>
      </c>
      <c r="C410" s="6">
        <v>396</v>
      </c>
      <c r="D410" s="6">
        <v>25526</v>
      </c>
      <c r="E410" s="6" t="s">
        <v>2059</v>
      </c>
      <c r="F410" s="6">
        <v>20165419406</v>
      </c>
      <c r="G410" s="7" t="s">
        <v>732</v>
      </c>
      <c r="H410" s="7" t="s">
        <v>602</v>
      </c>
      <c r="I410" s="8">
        <v>23340</v>
      </c>
      <c r="J410" s="7" t="s">
        <v>84</v>
      </c>
      <c r="K410" s="7" t="s">
        <v>37</v>
      </c>
      <c r="L410" s="7" t="s">
        <v>28</v>
      </c>
      <c r="M410" s="8">
        <v>43704</v>
      </c>
      <c r="N410" s="8">
        <v>45530</v>
      </c>
      <c r="O410" s="6">
        <v>716</v>
      </c>
      <c r="P410" s="7" t="s">
        <v>29</v>
      </c>
      <c r="Q410" s="7" t="s">
        <v>42</v>
      </c>
      <c r="R410" s="7" t="s">
        <v>31</v>
      </c>
      <c r="S410" s="7" t="s">
        <v>43</v>
      </c>
      <c r="T410" s="7" t="s">
        <v>44</v>
      </c>
      <c r="U410" s="6">
        <v>31</v>
      </c>
      <c r="V410" s="9"/>
      <c r="W410" s="9"/>
    </row>
    <row r="411" spans="1:23" ht="12.75" hidden="1">
      <c r="A411" s="6">
        <v>118755</v>
      </c>
      <c r="B411" s="5">
        <v>16443</v>
      </c>
      <c r="C411" s="6">
        <v>396</v>
      </c>
      <c r="D411" s="6">
        <v>16443</v>
      </c>
      <c r="E411" s="6" t="s">
        <v>2062</v>
      </c>
      <c r="F411" s="6">
        <v>20119155593</v>
      </c>
      <c r="G411" s="7" t="s">
        <v>734</v>
      </c>
      <c r="H411" s="7" t="s">
        <v>735</v>
      </c>
      <c r="I411" s="8">
        <v>20237</v>
      </c>
      <c r="J411" s="7" t="s">
        <v>187</v>
      </c>
      <c r="K411" s="7" t="s">
        <v>37</v>
      </c>
      <c r="L411" s="7" t="s">
        <v>28</v>
      </c>
      <c r="M411" s="8">
        <v>44740</v>
      </c>
      <c r="N411" s="8">
        <v>45805</v>
      </c>
      <c r="O411" s="6">
        <v>705</v>
      </c>
      <c r="P411" s="7" t="s">
        <v>69</v>
      </c>
      <c r="Q411" s="7" t="s">
        <v>57</v>
      </c>
      <c r="R411" s="7" t="s">
        <v>31</v>
      </c>
      <c r="S411" s="7" t="s">
        <v>43</v>
      </c>
      <c r="T411" s="7" t="s">
        <v>44</v>
      </c>
      <c r="U411" s="6">
        <v>33</v>
      </c>
      <c r="V411" s="9"/>
      <c r="W411" s="9"/>
    </row>
    <row r="412" spans="1:23" ht="12.75" hidden="1">
      <c r="A412" s="6">
        <v>99935</v>
      </c>
      <c r="B412" s="5">
        <v>29141</v>
      </c>
      <c r="C412" s="6">
        <v>396</v>
      </c>
      <c r="D412" s="6">
        <v>29141</v>
      </c>
      <c r="E412" s="6" t="s">
        <v>2061</v>
      </c>
      <c r="F412" s="6">
        <v>20257094023</v>
      </c>
      <c r="G412" s="7" t="s">
        <v>734</v>
      </c>
      <c r="H412" s="7" t="s">
        <v>1102</v>
      </c>
      <c r="I412" s="8">
        <v>32471</v>
      </c>
      <c r="J412" s="7" t="s">
        <v>90</v>
      </c>
      <c r="K412" s="7" t="s">
        <v>37</v>
      </c>
      <c r="L412" s="7" t="s">
        <v>28</v>
      </c>
      <c r="M412" s="8">
        <v>42628</v>
      </c>
      <c r="N412" s="8">
        <v>45016</v>
      </c>
      <c r="O412" s="6">
        <v>741</v>
      </c>
      <c r="P412" s="7" t="s">
        <v>38</v>
      </c>
      <c r="Q412" s="7" t="s">
        <v>30</v>
      </c>
      <c r="R412" s="7" t="s">
        <v>31</v>
      </c>
      <c r="S412" s="7" t="s">
        <v>32</v>
      </c>
      <c r="T412" s="9"/>
      <c r="U412" s="6">
        <v>6</v>
      </c>
      <c r="V412" s="9"/>
      <c r="W412" s="9"/>
    </row>
    <row r="413" spans="1:23" ht="12.75">
      <c r="A413" s="6">
        <v>120859</v>
      </c>
      <c r="B413" s="5">
        <v>31792</v>
      </c>
      <c r="C413" s="6">
        <v>396</v>
      </c>
      <c r="D413" s="6">
        <v>31792</v>
      </c>
      <c r="E413" s="6" t="s">
        <v>2063</v>
      </c>
      <c r="F413" s="6">
        <v>27437063511</v>
      </c>
      <c r="G413" s="7" t="s">
        <v>737</v>
      </c>
      <c r="H413" s="7" t="s">
        <v>738</v>
      </c>
      <c r="I413" s="8">
        <v>37317</v>
      </c>
      <c r="J413" s="7" t="s">
        <v>706</v>
      </c>
      <c r="K413" s="7" t="s">
        <v>27</v>
      </c>
      <c r="L413" s="7" t="s">
        <v>28</v>
      </c>
      <c r="M413" s="8">
        <v>44803</v>
      </c>
      <c r="N413" s="8">
        <v>45046</v>
      </c>
      <c r="O413" s="6">
        <v>768</v>
      </c>
      <c r="P413" s="7" t="s">
        <v>61</v>
      </c>
      <c r="Q413" s="7" t="s">
        <v>30</v>
      </c>
      <c r="R413" s="7" t="s">
        <v>31</v>
      </c>
      <c r="S413" s="7" t="s">
        <v>62</v>
      </c>
      <c r="T413" s="9"/>
      <c r="U413" s="6">
        <v>0</v>
      </c>
      <c r="V413" s="9"/>
      <c r="W413" s="9"/>
    </row>
    <row r="414" spans="1:23" ht="12.75" hidden="1">
      <c r="A414" s="6">
        <v>46212</v>
      </c>
      <c r="B414" s="5">
        <v>20973</v>
      </c>
      <c r="C414" s="6">
        <v>396</v>
      </c>
      <c r="D414" s="6">
        <v>20973</v>
      </c>
      <c r="E414" s="6" t="s">
        <v>2064</v>
      </c>
      <c r="F414" s="6">
        <v>27219483371</v>
      </c>
      <c r="G414" s="7" t="s">
        <v>743</v>
      </c>
      <c r="H414" s="7" t="s">
        <v>744</v>
      </c>
      <c r="I414" s="8">
        <v>26284</v>
      </c>
      <c r="J414" s="7" t="s">
        <v>292</v>
      </c>
      <c r="K414" s="7" t="s">
        <v>27</v>
      </c>
      <c r="L414" s="7" t="s">
        <v>48</v>
      </c>
      <c r="M414" s="8">
        <v>39356</v>
      </c>
      <c r="N414" s="9"/>
      <c r="O414" s="6">
        <v>3</v>
      </c>
      <c r="P414" s="7" t="s">
        <v>66</v>
      </c>
      <c r="Q414" s="7" t="s">
        <v>50</v>
      </c>
      <c r="R414" s="7" t="s">
        <v>51</v>
      </c>
      <c r="S414" s="7" t="s">
        <v>52</v>
      </c>
      <c r="T414" s="9"/>
      <c r="U414" s="6">
        <v>23</v>
      </c>
      <c r="V414" s="9"/>
      <c r="W414" s="9"/>
    </row>
    <row r="415" spans="1:23" ht="12.75" hidden="1">
      <c r="A415" s="6">
        <v>120737</v>
      </c>
      <c r="B415" s="5">
        <v>25488</v>
      </c>
      <c r="C415" s="6">
        <v>396</v>
      </c>
      <c r="D415" s="6">
        <v>25488</v>
      </c>
      <c r="E415" s="6" t="s">
        <v>2065</v>
      </c>
      <c r="F415" s="6">
        <v>27292895475</v>
      </c>
      <c r="G415" s="7" t="s">
        <v>745</v>
      </c>
      <c r="H415" s="7" t="s">
        <v>746</v>
      </c>
      <c r="I415" s="8">
        <v>28664</v>
      </c>
      <c r="J415" s="7" t="s">
        <v>154</v>
      </c>
      <c r="K415" s="7" t="s">
        <v>27</v>
      </c>
      <c r="L415" s="7" t="s">
        <v>28</v>
      </c>
      <c r="M415" s="8">
        <v>44875</v>
      </c>
      <c r="N415" s="8">
        <v>44985</v>
      </c>
      <c r="O415" s="6">
        <v>734</v>
      </c>
      <c r="P415" s="7" t="s">
        <v>56</v>
      </c>
      <c r="Q415" s="7" t="s">
        <v>57</v>
      </c>
      <c r="R415" s="7" t="s">
        <v>31</v>
      </c>
      <c r="S415" s="7" t="s">
        <v>43</v>
      </c>
      <c r="T415" s="7" t="s">
        <v>44</v>
      </c>
      <c r="U415" s="6">
        <v>14</v>
      </c>
      <c r="V415" s="9"/>
      <c r="W415" s="9"/>
    </row>
    <row r="416" spans="1:23" ht="12.75" hidden="1">
      <c r="A416" s="6">
        <v>118234</v>
      </c>
      <c r="B416" s="5">
        <v>10041</v>
      </c>
      <c r="C416" s="6">
        <v>396</v>
      </c>
      <c r="D416" s="6">
        <v>10041</v>
      </c>
      <c r="E416" s="6" t="s">
        <v>2066</v>
      </c>
      <c r="F416" s="6">
        <v>27126078450</v>
      </c>
      <c r="G416" s="7" t="s">
        <v>749</v>
      </c>
      <c r="H416" s="7" t="s">
        <v>750</v>
      </c>
      <c r="I416" s="8">
        <v>20906</v>
      </c>
      <c r="J416" s="7" t="s">
        <v>125</v>
      </c>
      <c r="K416" s="7" t="s">
        <v>27</v>
      </c>
      <c r="L416" s="7" t="s">
        <v>28</v>
      </c>
      <c r="M416" s="8">
        <v>44680</v>
      </c>
      <c r="N416" s="8">
        <v>46473</v>
      </c>
      <c r="O416" s="6">
        <v>706</v>
      </c>
      <c r="P416" s="7" t="s">
        <v>33</v>
      </c>
      <c r="Q416" s="7" t="s">
        <v>57</v>
      </c>
      <c r="R416" s="7" t="s">
        <v>31</v>
      </c>
      <c r="S416" s="7" t="s">
        <v>43</v>
      </c>
      <c r="T416" s="7" t="s">
        <v>44</v>
      </c>
      <c r="U416" s="6">
        <v>0</v>
      </c>
      <c r="V416" s="9"/>
      <c r="W416" s="9"/>
    </row>
    <row r="417" spans="1:23" ht="12.75" hidden="1">
      <c r="A417" s="6">
        <v>110779</v>
      </c>
      <c r="B417" s="5">
        <v>25863</v>
      </c>
      <c r="C417" s="6">
        <v>396</v>
      </c>
      <c r="D417" s="6">
        <v>25863</v>
      </c>
      <c r="E417" s="6" t="s">
        <v>2068</v>
      </c>
      <c r="F417" s="6">
        <v>23238270529</v>
      </c>
      <c r="G417" s="7" t="s">
        <v>751</v>
      </c>
      <c r="H417" s="7" t="s">
        <v>377</v>
      </c>
      <c r="I417" s="8">
        <v>27121</v>
      </c>
      <c r="J417" s="7" t="s">
        <v>350</v>
      </c>
      <c r="K417" s="7" t="s">
        <v>37</v>
      </c>
      <c r="L417" s="7" t="s">
        <v>48</v>
      </c>
      <c r="M417" s="8">
        <v>43525</v>
      </c>
      <c r="N417" s="9"/>
      <c r="O417" s="6">
        <v>5</v>
      </c>
      <c r="P417" s="7" t="s">
        <v>49</v>
      </c>
      <c r="Q417" s="7" t="s">
        <v>50</v>
      </c>
      <c r="R417" s="7" t="s">
        <v>181</v>
      </c>
      <c r="S417" s="7" t="s">
        <v>52</v>
      </c>
      <c r="T417" s="9"/>
      <c r="U417" s="6">
        <v>13</v>
      </c>
      <c r="V417" s="9"/>
      <c r="W417" s="9"/>
    </row>
    <row r="418" spans="1:23" ht="12.75">
      <c r="A418" s="6">
        <v>106892</v>
      </c>
      <c r="B418" s="5">
        <v>29834</v>
      </c>
      <c r="C418" s="6">
        <v>396</v>
      </c>
      <c r="D418" s="6">
        <v>29834</v>
      </c>
      <c r="E418" s="6" t="s">
        <v>2070</v>
      </c>
      <c r="F418" s="6">
        <v>27393560776</v>
      </c>
      <c r="G418" s="7" t="s">
        <v>753</v>
      </c>
      <c r="H418" s="7" t="s">
        <v>375</v>
      </c>
      <c r="I418" s="8">
        <v>35019</v>
      </c>
      <c r="J418" s="7" t="s">
        <v>321</v>
      </c>
      <c r="K418" s="7" t="s">
        <v>27</v>
      </c>
      <c r="L418" s="7" t="s">
        <v>28</v>
      </c>
      <c r="M418" s="8">
        <v>43096</v>
      </c>
      <c r="N418" s="8">
        <v>45016</v>
      </c>
      <c r="O418" s="6">
        <v>768</v>
      </c>
      <c r="P418" s="7" t="s">
        <v>61</v>
      </c>
      <c r="Q418" s="7" t="s">
        <v>30</v>
      </c>
      <c r="R418" s="7" t="s">
        <v>31</v>
      </c>
      <c r="S418" s="7" t="s">
        <v>62</v>
      </c>
      <c r="T418" s="7" t="s">
        <v>44</v>
      </c>
      <c r="U418" s="6">
        <v>5</v>
      </c>
      <c r="V418" s="9"/>
      <c r="W418" s="9"/>
    </row>
    <row r="419" spans="1:23" ht="12.75" hidden="1">
      <c r="A419" s="6">
        <v>115105</v>
      </c>
      <c r="B419" s="5">
        <v>30908</v>
      </c>
      <c r="C419" s="6">
        <v>396</v>
      </c>
      <c r="D419" s="6">
        <v>30908</v>
      </c>
      <c r="E419" s="6" t="s">
        <v>2069</v>
      </c>
      <c r="F419" s="6">
        <v>27359221385</v>
      </c>
      <c r="G419" s="7" t="s">
        <v>753</v>
      </c>
      <c r="H419" s="7" t="s">
        <v>384</v>
      </c>
      <c r="I419" s="8">
        <v>33380</v>
      </c>
      <c r="J419" s="7" t="s">
        <v>218</v>
      </c>
      <c r="K419" s="7" t="s">
        <v>27</v>
      </c>
      <c r="L419" s="7" t="s">
        <v>28</v>
      </c>
      <c r="M419" s="8">
        <v>44179</v>
      </c>
      <c r="N419" s="8">
        <v>45016</v>
      </c>
      <c r="O419" s="6">
        <v>741</v>
      </c>
      <c r="P419" s="7" t="s">
        <v>38</v>
      </c>
      <c r="Q419" s="7" t="s">
        <v>30</v>
      </c>
      <c r="R419" s="7" t="s">
        <v>31</v>
      </c>
      <c r="S419" s="7" t="s">
        <v>32</v>
      </c>
      <c r="T419" s="9"/>
      <c r="U419" s="6">
        <v>2</v>
      </c>
      <c r="V419" s="9"/>
      <c r="W419" s="9"/>
    </row>
    <row r="420" spans="1:23" ht="12.75" hidden="1">
      <c r="A420" s="6">
        <v>117815</v>
      </c>
      <c r="B420" s="5">
        <v>30908</v>
      </c>
      <c r="C420" s="6">
        <v>396</v>
      </c>
      <c r="D420" s="6">
        <v>30908</v>
      </c>
      <c r="E420" s="6" t="s">
        <v>2069</v>
      </c>
      <c r="F420" s="6">
        <v>27359221385</v>
      </c>
      <c r="G420" s="7" t="s">
        <v>753</v>
      </c>
      <c r="H420" s="7" t="s">
        <v>384</v>
      </c>
      <c r="I420" s="8">
        <v>33380</v>
      </c>
      <c r="J420" s="7" t="s">
        <v>218</v>
      </c>
      <c r="K420" s="7" t="s">
        <v>27</v>
      </c>
      <c r="L420" s="7" t="s">
        <v>28</v>
      </c>
      <c r="M420" s="8">
        <v>44609</v>
      </c>
      <c r="N420" s="8">
        <v>44973</v>
      </c>
      <c r="O420" s="6">
        <v>740</v>
      </c>
      <c r="P420" s="7" t="s">
        <v>38</v>
      </c>
      <c r="Q420" s="7" t="s">
        <v>42</v>
      </c>
      <c r="R420" s="7" t="s">
        <v>31</v>
      </c>
      <c r="S420" s="7" t="s">
        <v>32</v>
      </c>
      <c r="T420" s="9"/>
      <c r="U420" s="6">
        <v>2</v>
      </c>
      <c r="V420" s="9"/>
      <c r="W420" s="9"/>
    </row>
    <row r="421" spans="1:23" ht="12.75" hidden="1">
      <c r="A421" s="6">
        <v>121365</v>
      </c>
      <c r="B421" s="5">
        <v>30908</v>
      </c>
      <c r="C421" s="6">
        <v>396</v>
      </c>
      <c r="D421" s="6">
        <v>30908</v>
      </c>
      <c r="E421" s="6" t="s">
        <v>2069</v>
      </c>
      <c r="F421" s="6">
        <v>27359221385</v>
      </c>
      <c r="G421" s="7" t="s">
        <v>753</v>
      </c>
      <c r="H421" s="7" t="s">
        <v>384</v>
      </c>
      <c r="I421" s="8">
        <v>33380</v>
      </c>
      <c r="J421" s="7" t="s">
        <v>218</v>
      </c>
      <c r="K421" s="7" t="s">
        <v>27</v>
      </c>
      <c r="L421" s="7" t="s">
        <v>28</v>
      </c>
      <c r="M421" s="8">
        <v>44974</v>
      </c>
      <c r="N421" s="8">
        <v>45046</v>
      </c>
      <c r="O421" s="6">
        <v>740</v>
      </c>
      <c r="P421" s="7" t="s">
        <v>38</v>
      </c>
      <c r="Q421" s="7" t="s">
        <v>42</v>
      </c>
      <c r="R421" s="7" t="s">
        <v>31</v>
      </c>
      <c r="S421" s="7" t="s">
        <v>32</v>
      </c>
      <c r="T421" s="9"/>
      <c r="U421" s="6">
        <v>2</v>
      </c>
      <c r="V421" s="9"/>
      <c r="W421" s="9"/>
    </row>
    <row r="422" spans="1:23" ht="12.75" hidden="1">
      <c r="A422" s="6">
        <v>118757</v>
      </c>
      <c r="B422" s="5">
        <v>22815</v>
      </c>
      <c r="C422" s="6">
        <v>396</v>
      </c>
      <c r="D422" s="6">
        <v>22815</v>
      </c>
      <c r="E422" s="6" t="s">
        <v>2071</v>
      </c>
      <c r="F422" s="6">
        <v>20295321769</v>
      </c>
      <c r="G422" s="7" t="s">
        <v>756</v>
      </c>
      <c r="H422" s="7" t="s">
        <v>757</v>
      </c>
      <c r="I422" s="8">
        <v>30099</v>
      </c>
      <c r="J422" s="7" t="s">
        <v>72</v>
      </c>
      <c r="K422" s="7" t="s">
        <v>37</v>
      </c>
      <c r="L422" s="7" t="s">
        <v>28</v>
      </c>
      <c r="M422" s="8">
        <v>44677</v>
      </c>
      <c r="N422" s="8">
        <v>46502</v>
      </c>
      <c r="O422" s="6">
        <v>740</v>
      </c>
      <c r="P422" s="7" t="s">
        <v>38</v>
      </c>
      <c r="Q422" s="7" t="s">
        <v>42</v>
      </c>
      <c r="R422" s="7" t="s">
        <v>31</v>
      </c>
      <c r="S422" s="7" t="s">
        <v>43</v>
      </c>
      <c r="T422" s="7" t="s">
        <v>44</v>
      </c>
      <c r="U422" s="6">
        <v>19</v>
      </c>
      <c r="V422" s="9"/>
      <c r="W422" s="9"/>
    </row>
    <row r="423" spans="1:23" ht="12.75" hidden="1">
      <c r="A423" s="6">
        <v>111742</v>
      </c>
      <c r="B423" s="5">
        <v>26044</v>
      </c>
      <c r="C423" s="6">
        <v>396</v>
      </c>
      <c r="D423" s="6">
        <v>26044</v>
      </c>
      <c r="E423" s="6" t="s">
        <v>2072</v>
      </c>
      <c r="F423" s="6">
        <v>27233770391</v>
      </c>
      <c r="G423" s="7" t="s">
        <v>758</v>
      </c>
      <c r="H423" s="7" t="s">
        <v>759</v>
      </c>
      <c r="I423" s="8">
        <v>26849</v>
      </c>
      <c r="J423" s="7" t="s">
        <v>283</v>
      </c>
      <c r="K423" s="7" t="s">
        <v>27</v>
      </c>
      <c r="L423" s="7" t="s">
        <v>48</v>
      </c>
      <c r="M423" s="8">
        <v>43622</v>
      </c>
      <c r="N423" s="9"/>
      <c r="O423" s="6">
        <v>4</v>
      </c>
      <c r="P423" s="7" t="s">
        <v>75</v>
      </c>
      <c r="Q423" s="7" t="s">
        <v>50</v>
      </c>
      <c r="R423" s="7" t="s">
        <v>51</v>
      </c>
      <c r="S423" s="7" t="s">
        <v>52</v>
      </c>
      <c r="T423" s="9"/>
      <c r="U423" s="6">
        <v>13</v>
      </c>
      <c r="V423" s="9"/>
      <c r="W423" s="9"/>
    </row>
    <row r="424" spans="1:23" ht="12.75" hidden="1">
      <c r="A424" s="6">
        <v>117488</v>
      </c>
      <c r="B424" s="5">
        <v>23753</v>
      </c>
      <c r="C424" s="6">
        <v>396</v>
      </c>
      <c r="D424" s="6">
        <v>23753</v>
      </c>
      <c r="E424" s="6" t="s">
        <v>2073</v>
      </c>
      <c r="F424" s="6">
        <v>20168053283</v>
      </c>
      <c r="G424" s="7" t="s">
        <v>760</v>
      </c>
      <c r="H424" s="7" t="s">
        <v>761</v>
      </c>
      <c r="I424" s="8">
        <v>23617</v>
      </c>
      <c r="J424" s="7" t="s">
        <v>26</v>
      </c>
      <c r="K424" s="7" t="s">
        <v>37</v>
      </c>
      <c r="L424" s="7" t="s">
        <v>28</v>
      </c>
      <c r="M424" s="8">
        <v>44658</v>
      </c>
      <c r="N424" s="8">
        <v>45016</v>
      </c>
      <c r="O424" s="6">
        <v>719</v>
      </c>
      <c r="P424" s="7" t="s">
        <v>33</v>
      </c>
      <c r="Q424" s="7" t="s">
        <v>42</v>
      </c>
      <c r="R424" s="7" t="s">
        <v>31</v>
      </c>
      <c r="S424" s="7" t="s">
        <v>32</v>
      </c>
      <c r="T424" s="9"/>
      <c r="U424" s="6">
        <v>20</v>
      </c>
      <c r="V424" s="9"/>
      <c r="W424" s="9"/>
    </row>
    <row r="425" spans="1:23" ht="12.75" hidden="1">
      <c r="A425" s="6">
        <v>117169</v>
      </c>
      <c r="B425" s="5">
        <v>22396</v>
      </c>
      <c r="C425" s="6">
        <v>396</v>
      </c>
      <c r="D425" s="6">
        <v>22396</v>
      </c>
      <c r="E425" s="6" t="s">
        <v>2074</v>
      </c>
      <c r="F425" s="6">
        <v>20287009306</v>
      </c>
      <c r="G425" s="7" t="s">
        <v>762</v>
      </c>
      <c r="H425" s="7" t="s">
        <v>763</v>
      </c>
      <c r="I425" s="8">
        <v>29748</v>
      </c>
      <c r="J425" s="7" t="s">
        <v>78</v>
      </c>
      <c r="K425" s="7" t="s">
        <v>37</v>
      </c>
      <c r="L425" s="7" t="s">
        <v>28</v>
      </c>
      <c r="M425" s="8">
        <v>44607</v>
      </c>
      <c r="N425" s="8">
        <v>44971</v>
      </c>
      <c r="O425" s="6">
        <v>716</v>
      </c>
      <c r="P425" s="7" t="s">
        <v>29</v>
      </c>
      <c r="Q425" s="7" t="s">
        <v>42</v>
      </c>
      <c r="R425" s="7" t="s">
        <v>31</v>
      </c>
      <c r="S425" s="7" t="s">
        <v>32</v>
      </c>
      <c r="T425" s="9"/>
      <c r="U425" s="6">
        <v>20</v>
      </c>
      <c r="V425" s="9"/>
      <c r="W425" s="9"/>
    </row>
    <row r="426" spans="1:23" ht="12.75" hidden="1">
      <c r="A426" s="6">
        <v>121366</v>
      </c>
      <c r="B426" s="5">
        <v>22396</v>
      </c>
      <c r="C426" s="6">
        <v>396</v>
      </c>
      <c r="D426" s="6">
        <v>22396</v>
      </c>
      <c r="E426" s="6" t="s">
        <v>2074</v>
      </c>
      <c r="F426" s="6">
        <v>20287009306</v>
      </c>
      <c r="G426" s="7" t="s">
        <v>762</v>
      </c>
      <c r="H426" s="7" t="s">
        <v>763</v>
      </c>
      <c r="I426" s="8">
        <v>29748</v>
      </c>
      <c r="J426" s="7" t="s">
        <v>78</v>
      </c>
      <c r="K426" s="7" t="s">
        <v>37</v>
      </c>
      <c r="L426" s="7" t="s">
        <v>28</v>
      </c>
      <c r="M426" s="8">
        <v>44972</v>
      </c>
      <c r="N426" s="8">
        <v>45046</v>
      </c>
      <c r="O426" s="6">
        <v>716</v>
      </c>
      <c r="P426" s="7" t="s">
        <v>29</v>
      </c>
      <c r="Q426" s="7" t="s">
        <v>42</v>
      </c>
      <c r="R426" s="7" t="s">
        <v>31</v>
      </c>
      <c r="S426" s="7" t="s">
        <v>32</v>
      </c>
      <c r="T426" s="9"/>
      <c r="U426" s="6">
        <v>20</v>
      </c>
      <c r="V426" s="9"/>
      <c r="W426" s="9"/>
    </row>
    <row r="427" spans="1:23" ht="12.75" hidden="1">
      <c r="A427" s="6">
        <v>109659</v>
      </c>
      <c r="B427" s="5">
        <v>15007</v>
      </c>
      <c r="C427" s="6">
        <v>396</v>
      </c>
      <c r="D427" s="6">
        <v>15007</v>
      </c>
      <c r="E427" s="6" t="s">
        <v>2075</v>
      </c>
      <c r="F427" s="6">
        <v>20176194694</v>
      </c>
      <c r="G427" s="7" t="s">
        <v>764</v>
      </c>
      <c r="H427" s="7" t="s">
        <v>765</v>
      </c>
      <c r="I427" s="8">
        <v>24349</v>
      </c>
      <c r="J427" s="7" t="s">
        <v>97</v>
      </c>
      <c r="K427" s="7" t="s">
        <v>37</v>
      </c>
      <c r="L427" s="7" t="s">
        <v>28</v>
      </c>
      <c r="M427" s="8">
        <v>43520</v>
      </c>
      <c r="N427" s="8">
        <v>45016</v>
      </c>
      <c r="O427" s="6">
        <v>719</v>
      </c>
      <c r="P427" s="7" t="s">
        <v>33</v>
      </c>
      <c r="Q427" s="7" t="s">
        <v>42</v>
      </c>
      <c r="R427" s="7" t="s">
        <v>31</v>
      </c>
      <c r="S427" s="7" t="s">
        <v>43</v>
      </c>
      <c r="T427" s="7" t="s">
        <v>44</v>
      </c>
      <c r="U427" s="6">
        <v>33</v>
      </c>
      <c r="V427" s="9"/>
      <c r="W427" s="9"/>
    </row>
    <row r="428" spans="1:23" ht="12.75" hidden="1">
      <c r="A428" s="6">
        <v>93889</v>
      </c>
      <c r="B428" s="5">
        <v>21469</v>
      </c>
      <c r="C428" s="6">
        <v>396</v>
      </c>
      <c r="D428" s="6">
        <v>21469</v>
      </c>
      <c r="E428" s="6" t="s">
        <v>2076</v>
      </c>
      <c r="F428" s="6">
        <v>20201801649</v>
      </c>
      <c r="G428" s="7" t="s">
        <v>766</v>
      </c>
      <c r="H428" s="7" t="s">
        <v>735</v>
      </c>
      <c r="I428" s="8">
        <v>24927</v>
      </c>
      <c r="J428" s="7" t="s">
        <v>103</v>
      </c>
      <c r="K428" s="7" t="s">
        <v>37</v>
      </c>
      <c r="L428" s="7" t="s">
        <v>28</v>
      </c>
      <c r="M428" s="8">
        <v>41913</v>
      </c>
      <c r="N428" s="8">
        <v>45016</v>
      </c>
      <c r="O428" s="6">
        <v>709</v>
      </c>
      <c r="P428" s="7" t="s">
        <v>29</v>
      </c>
      <c r="Q428" s="7" t="s">
        <v>57</v>
      </c>
      <c r="R428" s="7" t="s">
        <v>31</v>
      </c>
      <c r="S428" s="7" t="s">
        <v>32</v>
      </c>
      <c r="T428" s="7" t="s">
        <v>44</v>
      </c>
      <c r="U428" s="6">
        <v>26</v>
      </c>
      <c r="V428" s="9"/>
      <c r="W428" s="9"/>
    </row>
    <row r="429" spans="1:23" ht="12.75" hidden="1">
      <c r="A429" s="6">
        <v>118237</v>
      </c>
      <c r="B429" s="5">
        <v>18842</v>
      </c>
      <c r="C429" s="6">
        <v>396</v>
      </c>
      <c r="D429" s="6">
        <v>18842</v>
      </c>
      <c r="E429" s="6" t="s">
        <v>2077</v>
      </c>
      <c r="F429" s="6">
        <v>20149846841</v>
      </c>
      <c r="G429" s="7" t="s">
        <v>767</v>
      </c>
      <c r="H429" s="7" t="s">
        <v>768</v>
      </c>
      <c r="I429" s="8">
        <v>22837</v>
      </c>
      <c r="J429" s="7" t="s">
        <v>68</v>
      </c>
      <c r="K429" s="7" t="s">
        <v>37</v>
      </c>
      <c r="L429" s="7" t="s">
        <v>209</v>
      </c>
      <c r="M429" s="8">
        <v>44698</v>
      </c>
      <c r="N429" s="8">
        <v>44985</v>
      </c>
      <c r="O429" s="6">
        <v>651</v>
      </c>
      <c r="P429" s="7" t="s">
        <v>210</v>
      </c>
      <c r="Q429" s="7" t="s">
        <v>57</v>
      </c>
      <c r="R429" s="7" t="s">
        <v>211</v>
      </c>
      <c r="S429" s="7" t="s">
        <v>212</v>
      </c>
      <c r="T429" s="9"/>
      <c r="U429" s="6">
        <v>28</v>
      </c>
      <c r="V429" s="9"/>
      <c r="W429" s="9"/>
    </row>
    <row r="430" spans="1:23" ht="12.75" hidden="1">
      <c r="A430" s="6">
        <v>114057</v>
      </c>
      <c r="B430" s="5">
        <v>21598</v>
      </c>
      <c r="C430" s="6">
        <v>396</v>
      </c>
      <c r="D430" s="6">
        <v>21598</v>
      </c>
      <c r="E430" s="6" t="s">
        <v>2078</v>
      </c>
      <c r="F430" s="6">
        <v>20216810113</v>
      </c>
      <c r="G430" s="7" t="s">
        <v>769</v>
      </c>
      <c r="H430" s="7" t="s">
        <v>770</v>
      </c>
      <c r="I430" s="8">
        <v>26060</v>
      </c>
      <c r="J430" s="7" t="s">
        <v>292</v>
      </c>
      <c r="K430" s="7" t="s">
        <v>37</v>
      </c>
      <c r="L430" s="7" t="s">
        <v>28</v>
      </c>
      <c r="M430" s="8">
        <v>44032</v>
      </c>
      <c r="N430" s="8">
        <v>45857</v>
      </c>
      <c r="O430" s="6">
        <v>709</v>
      </c>
      <c r="P430" s="7" t="s">
        <v>29</v>
      </c>
      <c r="Q430" s="7" t="s">
        <v>57</v>
      </c>
      <c r="R430" s="7" t="s">
        <v>31</v>
      </c>
      <c r="S430" s="7" t="s">
        <v>43</v>
      </c>
      <c r="T430" s="7" t="s">
        <v>44</v>
      </c>
      <c r="U430" s="6">
        <v>21</v>
      </c>
      <c r="V430" s="9"/>
      <c r="W430" s="9"/>
    </row>
    <row r="431" spans="1:23" ht="12.75" hidden="1">
      <c r="A431" s="6">
        <v>72212</v>
      </c>
      <c r="B431" s="5">
        <v>16183</v>
      </c>
      <c r="C431" s="6">
        <v>396</v>
      </c>
      <c r="D431" s="6">
        <v>16183</v>
      </c>
      <c r="E431" s="6" t="s">
        <v>2082</v>
      </c>
      <c r="F431" s="6">
        <v>20124139547</v>
      </c>
      <c r="G431" s="7" t="s">
        <v>1592</v>
      </c>
      <c r="H431" s="7" t="s">
        <v>1593</v>
      </c>
      <c r="I431" s="8">
        <v>21333</v>
      </c>
      <c r="J431" s="7" t="s">
        <v>380</v>
      </c>
      <c r="K431" s="7" t="s">
        <v>37</v>
      </c>
      <c r="L431" s="7" t="s">
        <v>48</v>
      </c>
      <c r="M431" s="8">
        <v>40725</v>
      </c>
      <c r="N431" s="9"/>
      <c r="O431" s="6">
        <v>3</v>
      </c>
      <c r="P431" s="7" t="s">
        <v>66</v>
      </c>
      <c r="Q431" s="7" t="s">
        <v>50</v>
      </c>
      <c r="R431" s="7" t="s">
        <v>181</v>
      </c>
      <c r="S431" s="7" t="s">
        <v>52</v>
      </c>
      <c r="T431" s="9"/>
      <c r="U431" s="6">
        <v>33</v>
      </c>
      <c r="V431" s="9"/>
      <c r="W431" s="9"/>
    </row>
    <row r="432" spans="1:23" ht="12.75" hidden="1">
      <c r="A432" s="6">
        <v>110447</v>
      </c>
      <c r="B432" s="5">
        <v>30285</v>
      </c>
      <c r="C432" s="6">
        <v>396</v>
      </c>
      <c r="D432" s="6">
        <v>30285</v>
      </c>
      <c r="E432" s="6" t="s">
        <v>2083</v>
      </c>
      <c r="F432" s="6">
        <v>20313231497</v>
      </c>
      <c r="G432" s="7" t="s">
        <v>773</v>
      </c>
      <c r="H432" s="7" t="s">
        <v>774</v>
      </c>
      <c r="I432" s="8">
        <v>31018</v>
      </c>
      <c r="J432" s="7" t="s">
        <v>143</v>
      </c>
      <c r="K432" s="7" t="s">
        <v>37</v>
      </c>
      <c r="L432" s="7" t="s">
        <v>28</v>
      </c>
      <c r="M432" s="8">
        <v>43584</v>
      </c>
      <c r="N432" s="8">
        <v>45016</v>
      </c>
      <c r="O432" s="6">
        <v>741</v>
      </c>
      <c r="P432" s="7" t="s">
        <v>38</v>
      </c>
      <c r="Q432" s="7" t="s">
        <v>30</v>
      </c>
      <c r="R432" s="7" t="s">
        <v>31</v>
      </c>
      <c r="S432" s="7" t="s">
        <v>32</v>
      </c>
      <c r="T432" s="9"/>
      <c r="U432" s="6">
        <v>3</v>
      </c>
      <c r="V432" s="9"/>
      <c r="W432" s="9"/>
    </row>
    <row r="433" spans="1:23" ht="12.75" hidden="1">
      <c r="A433" s="6">
        <v>119886</v>
      </c>
      <c r="B433" s="5">
        <v>30285</v>
      </c>
      <c r="C433" s="6">
        <v>396</v>
      </c>
      <c r="D433" s="6">
        <v>30285</v>
      </c>
      <c r="E433" s="6" t="s">
        <v>2083</v>
      </c>
      <c r="F433" s="6">
        <v>20313231497</v>
      </c>
      <c r="G433" s="7" t="s">
        <v>773</v>
      </c>
      <c r="H433" s="7" t="s">
        <v>774</v>
      </c>
      <c r="I433" s="8">
        <v>31018</v>
      </c>
      <c r="J433" s="7" t="s">
        <v>143</v>
      </c>
      <c r="K433" s="7" t="s">
        <v>37</v>
      </c>
      <c r="L433" s="7" t="s">
        <v>28</v>
      </c>
      <c r="M433" s="8">
        <v>44802</v>
      </c>
      <c r="N433" s="8">
        <v>44985</v>
      </c>
      <c r="O433" s="6">
        <v>758</v>
      </c>
      <c r="P433" s="7" t="s">
        <v>56</v>
      </c>
      <c r="Q433" s="7" t="s">
        <v>30</v>
      </c>
      <c r="R433" s="7" t="s">
        <v>31</v>
      </c>
      <c r="S433" s="7" t="s">
        <v>43</v>
      </c>
      <c r="T433" s="7" t="s">
        <v>44</v>
      </c>
      <c r="U433" s="6">
        <v>3</v>
      </c>
      <c r="V433" s="9"/>
      <c r="W433" s="9"/>
    </row>
    <row r="434" spans="1:23" ht="12.75" hidden="1">
      <c r="A434" s="6">
        <v>121409</v>
      </c>
      <c r="B434" s="5">
        <v>28887</v>
      </c>
      <c r="C434" s="6">
        <v>396</v>
      </c>
      <c r="D434" s="6">
        <v>28887</v>
      </c>
      <c r="E434" s="6" t="s">
        <v>2084</v>
      </c>
      <c r="F434" s="6">
        <v>20307594766</v>
      </c>
      <c r="G434" s="7" t="s">
        <v>775</v>
      </c>
      <c r="H434" s="7" t="s">
        <v>776</v>
      </c>
      <c r="I434" s="8">
        <v>30731</v>
      </c>
      <c r="J434" s="7" t="s">
        <v>257</v>
      </c>
      <c r="K434" s="7" t="s">
        <v>37</v>
      </c>
      <c r="L434" s="7" t="s">
        <v>48</v>
      </c>
      <c r="M434" s="8">
        <v>44857</v>
      </c>
      <c r="N434" s="9"/>
      <c r="O434" s="6">
        <v>6</v>
      </c>
      <c r="P434" s="7" t="s">
        <v>108</v>
      </c>
      <c r="Q434" s="7" t="s">
        <v>50</v>
      </c>
      <c r="R434" s="7" t="s">
        <v>51</v>
      </c>
      <c r="S434" s="7" t="s">
        <v>52</v>
      </c>
      <c r="T434" s="9"/>
      <c r="U434" s="6">
        <v>7</v>
      </c>
      <c r="V434" s="9"/>
      <c r="W434" s="9"/>
    </row>
    <row r="435" spans="1:23" ht="12.75" hidden="1">
      <c r="A435" s="6">
        <v>120393</v>
      </c>
      <c r="B435" s="5">
        <v>27317</v>
      </c>
      <c r="C435" s="6">
        <v>396</v>
      </c>
      <c r="D435" s="6">
        <v>27317</v>
      </c>
      <c r="E435" s="6" t="s">
        <v>2085</v>
      </c>
      <c r="F435" s="6">
        <v>23338159749</v>
      </c>
      <c r="G435" s="7" t="s">
        <v>777</v>
      </c>
      <c r="H435" s="7" t="s">
        <v>234</v>
      </c>
      <c r="I435" s="8">
        <v>32424</v>
      </c>
      <c r="J435" s="7" t="s">
        <v>90</v>
      </c>
      <c r="K435" s="7" t="s">
        <v>37</v>
      </c>
      <c r="L435" s="7" t="s">
        <v>28</v>
      </c>
      <c r="M435" s="8">
        <v>44831</v>
      </c>
      <c r="N435" s="8">
        <v>45195</v>
      </c>
      <c r="O435" s="6">
        <v>757</v>
      </c>
      <c r="P435" s="7" t="s">
        <v>56</v>
      </c>
      <c r="Q435" s="7" t="s">
        <v>42</v>
      </c>
      <c r="R435" s="7" t="s">
        <v>31</v>
      </c>
      <c r="S435" s="7" t="s">
        <v>32</v>
      </c>
      <c r="T435" s="9"/>
      <c r="U435" s="6">
        <v>8</v>
      </c>
      <c r="V435" s="9"/>
      <c r="W435" s="9"/>
    </row>
    <row r="436" spans="1:23" ht="12.75" hidden="1">
      <c r="A436" s="6">
        <v>121209</v>
      </c>
      <c r="B436" s="5">
        <v>27317</v>
      </c>
      <c r="C436" s="6">
        <v>396</v>
      </c>
      <c r="D436" s="6">
        <v>27317</v>
      </c>
      <c r="E436" s="6" t="s">
        <v>2085</v>
      </c>
      <c r="F436" s="6">
        <v>23338159749</v>
      </c>
      <c r="G436" s="7" t="s">
        <v>777</v>
      </c>
      <c r="H436" s="7" t="s">
        <v>234</v>
      </c>
      <c r="I436" s="8">
        <v>32424</v>
      </c>
      <c r="J436" s="7" t="s">
        <v>90</v>
      </c>
      <c r="K436" s="7" t="s">
        <v>37</v>
      </c>
      <c r="L436" s="7" t="s">
        <v>28</v>
      </c>
      <c r="M436" s="8">
        <v>44888</v>
      </c>
      <c r="N436" s="8">
        <v>44985</v>
      </c>
      <c r="O436" s="6">
        <v>757</v>
      </c>
      <c r="P436" s="7" t="s">
        <v>56</v>
      </c>
      <c r="Q436" s="7" t="s">
        <v>42</v>
      </c>
      <c r="R436" s="7" t="s">
        <v>31</v>
      </c>
      <c r="S436" s="7" t="s">
        <v>32</v>
      </c>
      <c r="T436" s="9"/>
      <c r="U436" s="6">
        <v>8</v>
      </c>
      <c r="V436" s="9"/>
      <c r="W436" s="9"/>
    </row>
    <row r="437" spans="1:23" ht="12.75" hidden="1">
      <c r="A437" s="6">
        <v>119514</v>
      </c>
      <c r="B437" s="5">
        <v>31599</v>
      </c>
      <c r="C437" s="6">
        <v>396</v>
      </c>
      <c r="D437" s="6">
        <v>31599</v>
      </c>
      <c r="E437" s="6" t="s">
        <v>2086</v>
      </c>
      <c r="F437" s="6">
        <v>20202187847</v>
      </c>
      <c r="G437" s="7" t="s">
        <v>778</v>
      </c>
      <c r="H437" s="7" t="s">
        <v>779</v>
      </c>
      <c r="I437" s="8">
        <v>25060</v>
      </c>
      <c r="J437" s="7" t="s">
        <v>103</v>
      </c>
      <c r="K437" s="7" t="s">
        <v>37</v>
      </c>
      <c r="L437" s="7" t="s">
        <v>48</v>
      </c>
      <c r="M437" s="8">
        <v>44750</v>
      </c>
      <c r="N437" s="9"/>
      <c r="O437" s="6">
        <v>7</v>
      </c>
      <c r="P437" s="7" t="s">
        <v>221</v>
      </c>
      <c r="Q437" s="7" t="s">
        <v>50</v>
      </c>
      <c r="R437" s="7" t="s">
        <v>181</v>
      </c>
      <c r="S437" s="7" t="s">
        <v>52</v>
      </c>
      <c r="T437" s="9"/>
      <c r="U437" s="6">
        <v>0</v>
      </c>
      <c r="V437" s="9"/>
      <c r="W437" s="9"/>
    </row>
    <row r="438" spans="1:23" ht="12.75" hidden="1">
      <c r="A438" s="6">
        <v>113939</v>
      </c>
      <c r="B438" s="5">
        <v>29198</v>
      </c>
      <c r="C438" s="6">
        <v>396</v>
      </c>
      <c r="D438" s="6">
        <v>29198</v>
      </c>
      <c r="E438" s="6" t="s">
        <v>2087</v>
      </c>
      <c r="F438" s="6">
        <v>23341338794</v>
      </c>
      <c r="G438" s="7" t="s">
        <v>780</v>
      </c>
      <c r="H438" s="7" t="s">
        <v>781</v>
      </c>
      <c r="I438" s="8">
        <v>32835</v>
      </c>
      <c r="J438" s="7" t="s">
        <v>55</v>
      </c>
      <c r="K438" s="7" t="s">
        <v>27</v>
      </c>
      <c r="L438" s="7" t="s">
        <v>28</v>
      </c>
      <c r="M438" s="8">
        <v>43968</v>
      </c>
      <c r="N438" s="8">
        <v>45016</v>
      </c>
      <c r="O438" s="6">
        <v>740</v>
      </c>
      <c r="P438" s="7" t="s">
        <v>38</v>
      </c>
      <c r="Q438" s="7" t="s">
        <v>42</v>
      </c>
      <c r="R438" s="7" t="s">
        <v>31</v>
      </c>
      <c r="S438" s="7" t="s">
        <v>32</v>
      </c>
      <c r="T438" s="9"/>
      <c r="U438" s="6">
        <v>6</v>
      </c>
      <c r="V438" s="9"/>
      <c r="W438" s="9"/>
    </row>
    <row r="439" spans="1:23" ht="12.75" hidden="1">
      <c r="A439" s="6">
        <v>117055</v>
      </c>
      <c r="B439" s="5">
        <v>29198</v>
      </c>
      <c r="C439" s="6">
        <v>396</v>
      </c>
      <c r="D439" s="6">
        <v>29198</v>
      </c>
      <c r="E439" s="6" t="s">
        <v>2087</v>
      </c>
      <c r="F439" s="6">
        <v>23341338794</v>
      </c>
      <c r="G439" s="7" t="s">
        <v>780</v>
      </c>
      <c r="H439" s="7" t="s">
        <v>781</v>
      </c>
      <c r="I439" s="8">
        <v>32835</v>
      </c>
      <c r="J439" s="7" t="s">
        <v>55</v>
      </c>
      <c r="K439" s="7" t="s">
        <v>27</v>
      </c>
      <c r="L439" s="7" t="s">
        <v>28</v>
      </c>
      <c r="M439" s="8">
        <v>44270</v>
      </c>
      <c r="N439" s="8">
        <v>46067</v>
      </c>
      <c r="O439" s="6">
        <v>741</v>
      </c>
      <c r="P439" s="7" t="s">
        <v>38</v>
      </c>
      <c r="Q439" s="7" t="s">
        <v>30</v>
      </c>
      <c r="R439" s="7" t="s">
        <v>31</v>
      </c>
      <c r="S439" s="7" t="s">
        <v>43</v>
      </c>
      <c r="T439" s="9"/>
      <c r="U439" s="6">
        <v>6</v>
      </c>
      <c r="V439" s="9"/>
      <c r="W439" s="9"/>
    </row>
    <row r="440" spans="1:23" ht="12.75" hidden="1">
      <c r="A440" s="6">
        <v>108461</v>
      </c>
      <c r="B440" s="5">
        <v>16240</v>
      </c>
      <c r="C440" s="6">
        <v>396</v>
      </c>
      <c r="D440" s="6">
        <v>16240</v>
      </c>
      <c r="E440" s="6" t="s">
        <v>2089</v>
      </c>
      <c r="F440" s="6">
        <v>20170659393</v>
      </c>
      <c r="G440" s="7" t="s">
        <v>782</v>
      </c>
      <c r="H440" s="7" t="s">
        <v>783</v>
      </c>
      <c r="I440" s="8">
        <v>23751</v>
      </c>
      <c r="J440" s="7" t="s">
        <v>26</v>
      </c>
      <c r="K440" s="7" t="s">
        <v>37</v>
      </c>
      <c r="L440" s="7" t="s">
        <v>48</v>
      </c>
      <c r="M440" s="8">
        <v>43150</v>
      </c>
      <c r="N440" s="9"/>
      <c r="O440" s="6">
        <v>4</v>
      </c>
      <c r="P440" s="7" t="s">
        <v>75</v>
      </c>
      <c r="Q440" s="7" t="s">
        <v>50</v>
      </c>
      <c r="R440" s="7" t="s">
        <v>109</v>
      </c>
      <c r="S440" s="7" t="s">
        <v>52</v>
      </c>
      <c r="T440" s="9"/>
      <c r="U440" s="6">
        <v>33</v>
      </c>
      <c r="V440" s="9"/>
      <c r="W440" s="9"/>
    </row>
    <row r="441" spans="1:23" ht="12.75" hidden="1">
      <c r="A441" s="6">
        <v>118758</v>
      </c>
      <c r="B441" s="5">
        <v>23113</v>
      </c>
      <c r="C441" s="6">
        <v>396</v>
      </c>
      <c r="D441" s="6">
        <v>23113</v>
      </c>
      <c r="E441" s="6" t="s">
        <v>2088</v>
      </c>
      <c r="F441" s="6">
        <v>27292424782</v>
      </c>
      <c r="G441" s="7" t="s">
        <v>782</v>
      </c>
      <c r="H441" s="7" t="s">
        <v>784</v>
      </c>
      <c r="I441" s="8">
        <v>30004</v>
      </c>
      <c r="J441" s="7" t="s">
        <v>78</v>
      </c>
      <c r="K441" s="7" t="s">
        <v>27</v>
      </c>
      <c r="L441" s="7" t="s">
        <v>28</v>
      </c>
      <c r="M441" s="8">
        <v>44699</v>
      </c>
      <c r="N441" s="8">
        <v>46524</v>
      </c>
      <c r="O441" s="6">
        <v>734</v>
      </c>
      <c r="P441" s="7" t="s">
        <v>56</v>
      </c>
      <c r="Q441" s="7" t="s">
        <v>57</v>
      </c>
      <c r="R441" s="7" t="s">
        <v>31</v>
      </c>
      <c r="S441" s="7" t="s">
        <v>43</v>
      </c>
      <c r="T441" s="7" t="s">
        <v>44</v>
      </c>
      <c r="U441" s="6">
        <v>16</v>
      </c>
      <c r="V441" s="9"/>
      <c r="W441" s="9"/>
    </row>
    <row r="442" spans="1:23" ht="12.75" hidden="1">
      <c r="A442" s="6">
        <v>108115</v>
      </c>
      <c r="B442" s="5">
        <v>13744</v>
      </c>
      <c r="C442" s="6">
        <v>396</v>
      </c>
      <c r="D442" s="6">
        <v>13744</v>
      </c>
      <c r="E442" s="6" t="s">
        <v>2090</v>
      </c>
      <c r="F442" s="6">
        <v>23134756349</v>
      </c>
      <c r="G442" s="7" t="s">
        <v>786</v>
      </c>
      <c r="H442" s="7" t="s">
        <v>787</v>
      </c>
      <c r="I442" s="8">
        <v>21819</v>
      </c>
      <c r="J442" s="7" t="s">
        <v>200</v>
      </c>
      <c r="K442" s="7" t="s">
        <v>37</v>
      </c>
      <c r="L442" s="7" t="s">
        <v>28</v>
      </c>
      <c r="M442" s="8">
        <v>43374</v>
      </c>
      <c r="N442" s="8">
        <v>45016</v>
      </c>
      <c r="O442" s="6">
        <v>730</v>
      </c>
      <c r="P442" s="7" t="s">
        <v>33</v>
      </c>
      <c r="Q442" s="7" t="s">
        <v>30</v>
      </c>
      <c r="R442" s="7" t="s">
        <v>31</v>
      </c>
      <c r="S442" s="7" t="s">
        <v>32</v>
      </c>
      <c r="T442" s="9"/>
      <c r="U442" s="6">
        <v>37</v>
      </c>
      <c r="V442" s="9"/>
      <c r="W442" s="9"/>
    </row>
    <row r="443" spans="1:23" ht="12.75" hidden="1">
      <c r="A443" s="6">
        <v>114894</v>
      </c>
      <c r="B443" s="5">
        <v>13744</v>
      </c>
      <c r="C443" s="6">
        <v>396</v>
      </c>
      <c r="D443" s="6">
        <v>13744</v>
      </c>
      <c r="E443" s="6" t="s">
        <v>2090</v>
      </c>
      <c r="F443" s="6">
        <v>23134756349</v>
      </c>
      <c r="G443" s="7" t="s">
        <v>786</v>
      </c>
      <c r="H443" s="7" t="s">
        <v>787</v>
      </c>
      <c r="I443" s="8">
        <v>21819</v>
      </c>
      <c r="J443" s="7" t="s">
        <v>200</v>
      </c>
      <c r="K443" s="7" t="s">
        <v>37</v>
      </c>
      <c r="L443" s="7" t="s">
        <v>28</v>
      </c>
      <c r="M443" s="8">
        <v>44152</v>
      </c>
      <c r="N443" s="8">
        <v>45977</v>
      </c>
      <c r="O443" s="6">
        <v>719</v>
      </c>
      <c r="P443" s="7" t="s">
        <v>33</v>
      </c>
      <c r="Q443" s="7" t="s">
        <v>42</v>
      </c>
      <c r="R443" s="7" t="s">
        <v>31</v>
      </c>
      <c r="S443" s="7" t="s">
        <v>43</v>
      </c>
      <c r="T443" s="7" t="s">
        <v>44</v>
      </c>
      <c r="U443" s="6">
        <v>37</v>
      </c>
      <c r="V443" s="9"/>
      <c r="W443" s="9"/>
    </row>
    <row r="444" spans="1:23" ht="12.75" hidden="1">
      <c r="A444" s="6">
        <v>112939</v>
      </c>
      <c r="B444" s="5">
        <v>27206</v>
      </c>
      <c r="C444" s="6">
        <v>396</v>
      </c>
      <c r="D444" s="6">
        <v>27206</v>
      </c>
      <c r="E444" s="6" t="s">
        <v>2091</v>
      </c>
      <c r="F444" s="6">
        <v>23342858449</v>
      </c>
      <c r="G444" s="7" t="s">
        <v>788</v>
      </c>
      <c r="H444" s="7" t="s">
        <v>789</v>
      </c>
      <c r="I444" s="8">
        <v>33010</v>
      </c>
      <c r="J444" s="7" t="s">
        <v>463</v>
      </c>
      <c r="K444" s="7" t="s">
        <v>37</v>
      </c>
      <c r="L444" s="7" t="s">
        <v>48</v>
      </c>
      <c r="M444" s="8">
        <v>43622</v>
      </c>
      <c r="N444" s="9"/>
      <c r="O444" s="6">
        <v>5</v>
      </c>
      <c r="P444" s="7" t="s">
        <v>49</v>
      </c>
      <c r="Q444" s="7" t="s">
        <v>50</v>
      </c>
      <c r="R444" s="7" t="s">
        <v>51</v>
      </c>
      <c r="S444" s="7" t="s">
        <v>52</v>
      </c>
      <c r="T444" s="9"/>
      <c r="U444" s="6">
        <v>11</v>
      </c>
      <c r="V444" s="9"/>
      <c r="W444" s="9"/>
    </row>
    <row r="445" spans="1:23" ht="12.75" hidden="1">
      <c r="A445" s="6">
        <v>119887</v>
      </c>
      <c r="B445" s="5">
        <v>29800</v>
      </c>
      <c r="C445" s="6">
        <v>396</v>
      </c>
      <c r="D445" s="6">
        <v>29800</v>
      </c>
      <c r="E445" s="6" t="s">
        <v>2092</v>
      </c>
      <c r="F445" s="6">
        <v>20311272757</v>
      </c>
      <c r="G445" s="7" t="s">
        <v>792</v>
      </c>
      <c r="H445" s="7" t="s">
        <v>793</v>
      </c>
      <c r="I445" s="8">
        <v>30898</v>
      </c>
      <c r="J445" s="7" t="s">
        <v>143</v>
      </c>
      <c r="K445" s="7" t="s">
        <v>37</v>
      </c>
      <c r="L445" s="7" t="s">
        <v>28</v>
      </c>
      <c r="M445" s="8">
        <v>44777</v>
      </c>
      <c r="N445" s="8">
        <v>45141</v>
      </c>
      <c r="O445" s="6">
        <v>741</v>
      </c>
      <c r="P445" s="7" t="s">
        <v>38</v>
      </c>
      <c r="Q445" s="7" t="s">
        <v>30</v>
      </c>
      <c r="R445" s="7" t="s">
        <v>31</v>
      </c>
      <c r="S445" s="7" t="s">
        <v>32</v>
      </c>
      <c r="T445" s="7" t="s">
        <v>44</v>
      </c>
      <c r="U445" s="6">
        <v>4</v>
      </c>
      <c r="V445" s="9"/>
      <c r="W445" s="9"/>
    </row>
    <row r="446" spans="1:23" ht="12.75" hidden="1">
      <c r="A446" s="6">
        <v>115721</v>
      </c>
      <c r="B446" s="5">
        <v>21619</v>
      </c>
      <c r="C446" s="6">
        <v>396</v>
      </c>
      <c r="D446" s="6">
        <v>21619</v>
      </c>
      <c r="E446" s="6" t="s">
        <v>2095</v>
      </c>
      <c r="F446" s="6">
        <v>20204337757</v>
      </c>
      <c r="G446" s="7" t="s">
        <v>794</v>
      </c>
      <c r="H446" s="7" t="s">
        <v>795</v>
      </c>
      <c r="I446" s="8">
        <v>25476</v>
      </c>
      <c r="J446" s="7" t="s">
        <v>255</v>
      </c>
      <c r="K446" s="7" t="s">
        <v>37</v>
      </c>
      <c r="L446" s="7" t="s">
        <v>28</v>
      </c>
      <c r="M446" s="8">
        <v>44334</v>
      </c>
      <c r="N446" s="9"/>
      <c r="O446" s="6">
        <v>706</v>
      </c>
      <c r="P446" s="7" t="s">
        <v>33</v>
      </c>
      <c r="Q446" s="7" t="s">
        <v>57</v>
      </c>
      <c r="R446" s="7" t="s">
        <v>31</v>
      </c>
      <c r="S446" s="7" t="s">
        <v>32</v>
      </c>
      <c r="T446" s="9"/>
      <c r="U446" s="6">
        <v>33</v>
      </c>
      <c r="V446" s="9"/>
      <c r="W446" s="9"/>
    </row>
    <row r="447" spans="1:23" ht="12.75" hidden="1">
      <c r="A447" s="6">
        <v>113716</v>
      </c>
      <c r="B447" s="5">
        <v>23771</v>
      </c>
      <c r="C447" s="6">
        <v>396</v>
      </c>
      <c r="D447" s="6">
        <v>23771</v>
      </c>
      <c r="E447" s="6" t="s">
        <v>2098</v>
      </c>
      <c r="F447" s="6">
        <v>20282239591</v>
      </c>
      <c r="G447" s="7" t="s">
        <v>794</v>
      </c>
      <c r="H447" s="7" t="s">
        <v>796</v>
      </c>
      <c r="I447" s="8">
        <v>29513</v>
      </c>
      <c r="J447" s="7" t="s">
        <v>87</v>
      </c>
      <c r="K447" s="7" t="s">
        <v>37</v>
      </c>
      <c r="L447" s="7" t="s">
        <v>28</v>
      </c>
      <c r="M447" s="8">
        <v>43895</v>
      </c>
      <c r="N447" s="8">
        <v>45016</v>
      </c>
      <c r="O447" s="6">
        <v>758</v>
      </c>
      <c r="P447" s="7" t="s">
        <v>56</v>
      </c>
      <c r="Q447" s="7" t="s">
        <v>30</v>
      </c>
      <c r="R447" s="7" t="s">
        <v>31</v>
      </c>
      <c r="S447" s="7" t="s">
        <v>32</v>
      </c>
      <c r="T447" s="9"/>
      <c r="U447" s="6">
        <v>16</v>
      </c>
      <c r="V447" s="9"/>
      <c r="W447" s="9"/>
    </row>
    <row r="448" spans="1:23" ht="12.75" hidden="1">
      <c r="A448" s="6">
        <v>120394</v>
      </c>
      <c r="B448" s="5">
        <v>23771</v>
      </c>
      <c r="C448" s="6">
        <v>396</v>
      </c>
      <c r="D448" s="6">
        <v>23771</v>
      </c>
      <c r="E448" s="6" t="s">
        <v>2098</v>
      </c>
      <c r="F448" s="6">
        <v>20282239591</v>
      </c>
      <c r="G448" s="7" t="s">
        <v>794</v>
      </c>
      <c r="H448" s="7" t="s">
        <v>796</v>
      </c>
      <c r="I448" s="8">
        <v>29513</v>
      </c>
      <c r="J448" s="7" t="s">
        <v>87</v>
      </c>
      <c r="K448" s="7" t="s">
        <v>37</v>
      </c>
      <c r="L448" s="7" t="s">
        <v>28</v>
      </c>
      <c r="M448" s="8">
        <v>44747</v>
      </c>
      <c r="N448" s="8">
        <v>45111</v>
      </c>
      <c r="O448" s="6">
        <v>709</v>
      </c>
      <c r="P448" s="7" t="s">
        <v>29</v>
      </c>
      <c r="Q448" s="7" t="s">
        <v>57</v>
      </c>
      <c r="R448" s="7" t="s">
        <v>31</v>
      </c>
      <c r="S448" s="7" t="s">
        <v>32</v>
      </c>
      <c r="T448" s="9"/>
      <c r="U448" s="6">
        <v>16</v>
      </c>
      <c r="V448" s="9"/>
      <c r="W448" s="9"/>
    </row>
    <row r="449" spans="1:23" ht="12.75" hidden="1">
      <c r="A449" s="6">
        <v>117816</v>
      </c>
      <c r="B449" s="5">
        <v>25611</v>
      </c>
      <c r="C449" s="6">
        <v>396</v>
      </c>
      <c r="D449" s="6">
        <v>25611</v>
      </c>
      <c r="E449" s="6" t="s">
        <v>2096</v>
      </c>
      <c r="F449" s="6">
        <v>20273650491</v>
      </c>
      <c r="G449" s="7" t="s">
        <v>794</v>
      </c>
      <c r="H449" s="7" t="s">
        <v>272</v>
      </c>
      <c r="I449" s="8">
        <v>28991</v>
      </c>
      <c r="J449" s="7" t="s">
        <v>208</v>
      </c>
      <c r="K449" s="7" t="s">
        <v>37</v>
      </c>
      <c r="L449" s="7" t="s">
        <v>28</v>
      </c>
      <c r="M449" s="8">
        <v>43374</v>
      </c>
      <c r="N449" s="8">
        <v>45199</v>
      </c>
      <c r="O449" s="6">
        <v>716</v>
      </c>
      <c r="P449" s="7" t="s">
        <v>29</v>
      </c>
      <c r="Q449" s="7" t="s">
        <v>42</v>
      </c>
      <c r="R449" s="7" t="s">
        <v>31</v>
      </c>
      <c r="S449" s="7" t="s">
        <v>43</v>
      </c>
      <c r="T449" s="9"/>
      <c r="U449" s="6">
        <v>13</v>
      </c>
      <c r="V449" s="9"/>
      <c r="W449" s="9"/>
    </row>
    <row r="450" spans="1:23" ht="12.75">
      <c r="A450" s="6">
        <v>120779</v>
      </c>
      <c r="B450" s="5">
        <v>28821</v>
      </c>
      <c r="C450" s="6">
        <v>396</v>
      </c>
      <c r="D450" s="6">
        <v>28821</v>
      </c>
      <c r="E450" s="6" t="s">
        <v>2099</v>
      </c>
      <c r="F450" s="6">
        <v>20314289162</v>
      </c>
      <c r="G450" s="7" t="s">
        <v>794</v>
      </c>
      <c r="H450" s="7" t="s">
        <v>1511</v>
      </c>
      <c r="I450" s="8">
        <v>31183</v>
      </c>
      <c r="J450" s="7" t="s">
        <v>120</v>
      </c>
      <c r="K450" s="7" t="s">
        <v>37</v>
      </c>
      <c r="L450" s="7" t="s">
        <v>28</v>
      </c>
      <c r="M450" s="8">
        <v>44804</v>
      </c>
      <c r="N450" s="8">
        <v>45046</v>
      </c>
      <c r="O450" s="6">
        <v>768</v>
      </c>
      <c r="P450" s="7" t="s">
        <v>61</v>
      </c>
      <c r="Q450" s="7" t="s">
        <v>30</v>
      </c>
      <c r="R450" s="7" t="s">
        <v>31</v>
      </c>
      <c r="S450" s="7" t="s">
        <v>62</v>
      </c>
      <c r="T450" s="9"/>
      <c r="U450" s="6">
        <v>3</v>
      </c>
      <c r="V450" s="9"/>
      <c r="W450" s="9"/>
    </row>
    <row r="451" spans="1:23" ht="12.75">
      <c r="A451" s="6">
        <v>119112</v>
      </c>
      <c r="B451" s="5">
        <v>30585</v>
      </c>
      <c r="C451" s="6">
        <v>396</v>
      </c>
      <c r="D451" s="6">
        <v>30585</v>
      </c>
      <c r="E451" s="6" t="s">
        <v>2097</v>
      </c>
      <c r="F451" s="6">
        <v>20320186340</v>
      </c>
      <c r="G451" s="7" t="s">
        <v>794</v>
      </c>
      <c r="H451" s="7" t="s">
        <v>1512</v>
      </c>
      <c r="I451" s="8">
        <v>31371</v>
      </c>
      <c r="J451" s="7" t="s">
        <v>120</v>
      </c>
      <c r="K451" s="7" t="s">
        <v>37</v>
      </c>
      <c r="L451" s="7" t="s">
        <v>28</v>
      </c>
      <c r="M451" s="8">
        <v>44747</v>
      </c>
      <c r="N451" s="8">
        <v>45046</v>
      </c>
      <c r="O451" s="6">
        <v>768</v>
      </c>
      <c r="P451" s="7" t="s">
        <v>61</v>
      </c>
      <c r="Q451" s="7" t="s">
        <v>30</v>
      </c>
      <c r="R451" s="7" t="s">
        <v>31</v>
      </c>
      <c r="S451" s="7" t="s">
        <v>62</v>
      </c>
      <c r="T451" s="7" t="s">
        <v>44</v>
      </c>
      <c r="U451" s="6">
        <v>3</v>
      </c>
      <c r="V451" s="9"/>
      <c r="W451" s="9"/>
    </row>
    <row r="452" spans="1:23" ht="12.75" hidden="1">
      <c r="A452" s="6">
        <v>117782</v>
      </c>
      <c r="B452" s="5">
        <v>31414</v>
      </c>
      <c r="C452" s="6">
        <v>396</v>
      </c>
      <c r="D452" s="6">
        <v>31414</v>
      </c>
      <c r="E452" s="6" t="s">
        <v>2093</v>
      </c>
      <c r="F452" s="6">
        <v>20365839892</v>
      </c>
      <c r="G452" s="7" t="s">
        <v>794</v>
      </c>
      <c r="H452" s="7" t="s">
        <v>797</v>
      </c>
      <c r="I452" s="8">
        <v>33605</v>
      </c>
      <c r="J452" s="7" t="s">
        <v>218</v>
      </c>
      <c r="K452" s="7" t="s">
        <v>37</v>
      </c>
      <c r="L452" s="7" t="s">
        <v>48</v>
      </c>
      <c r="M452" s="8">
        <v>44663</v>
      </c>
      <c r="N452" s="9"/>
      <c r="O452" s="6">
        <v>7</v>
      </c>
      <c r="P452" s="7" t="s">
        <v>221</v>
      </c>
      <c r="Q452" s="7" t="s">
        <v>50</v>
      </c>
      <c r="R452" s="7" t="s">
        <v>109</v>
      </c>
      <c r="S452" s="7" t="s">
        <v>52</v>
      </c>
      <c r="T452" s="9"/>
      <c r="U452" s="6">
        <v>1</v>
      </c>
      <c r="V452" s="9"/>
      <c r="W452" s="9"/>
    </row>
    <row r="453" spans="1:23" ht="12.75">
      <c r="A453" s="6">
        <v>120878</v>
      </c>
      <c r="B453" s="5">
        <v>31801</v>
      </c>
      <c r="C453" s="6">
        <v>396</v>
      </c>
      <c r="D453" s="6">
        <v>31801</v>
      </c>
      <c r="E453" s="6" t="s">
        <v>2094</v>
      </c>
      <c r="F453" s="6">
        <v>20431630460</v>
      </c>
      <c r="G453" s="7" t="s">
        <v>794</v>
      </c>
      <c r="H453" s="7" t="s">
        <v>1320</v>
      </c>
      <c r="I453" s="8">
        <v>36931</v>
      </c>
      <c r="J453" s="7" t="s">
        <v>114</v>
      </c>
      <c r="K453" s="7" t="s">
        <v>37</v>
      </c>
      <c r="L453" s="7" t="s">
        <v>28</v>
      </c>
      <c r="M453" s="8">
        <v>44866</v>
      </c>
      <c r="N453" s="8">
        <v>45107</v>
      </c>
      <c r="O453" s="6">
        <v>768</v>
      </c>
      <c r="P453" s="7" t="s">
        <v>61</v>
      </c>
      <c r="Q453" s="7" t="s">
        <v>30</v>
      </c>
      <c r="R453" s="7" t="s">
        <v>31</v>
      </c>
      <c r="S453" s="7" t="s">
        <v>62</v>
      </c>
      <c r="T453" s="9"/>
      <c r="U453" s="6">
        <v>0</v>
      </c>
      <c r="V453" s="9"/>
      <c r="W453" s="9"/>
    </row>
    <row r="454" spans="1:23" ht="12.75">
      <c r="A454" s="6">
        <v>120875</v>
      </c>
      <c r="B454" s="5">
        <v>31799</v>
      </c>
      <c r="C454" s="6">
        <v>396</v>
      </c>
      <c r="D454" s="6">
        <v>31799</v>
      </c>
      <c r="E454" s="6" t="s">
        <v>2102</v>
      </c>
      <c r="F454" s="6">
        <v>27431623981</v>
      </c>
      <c r="G454" s="7" t="s">
        <v>2100</v>
      </c>
      <c r="H454" s="7" t="s">
        <v>2101</v>
      </c>
      <c r="I454" s="8">
        <v>36877</v>
      </c>
      <c r="J454" s="7" t="s">
        <v>114</v>
      </c>
      <c r="K454" s="7" t="s">
        <v>27</v>
      </c>
      <c r="L454" s="7" t="s">
        <v>28</v>
      </c>
      <c r="M454" s="8">
        <v>44803</v>
      </c>
      <c r="N454" s="8">
        <v>45046</v>
      </c>
      <c r="O454" s="6">
        <v>768</v>
      </c>
      <c r="P454" s="7" t="s">
        <v>61</v>
      </c>
      <c r="Q454" s="7" t="s">
        <v>30</v>
      </c>
      <c r="R454" s="7" t="s">
        <v>31</v>
      </c>
      <c r="S454" s="7" t="s">
        <v>62</v>
      </c>
      <c r="T454" s="9"/>
      <c r="U454" s="6">
        <v>0</v>
      </c>
      <c r="V454" s="9"/>
      <c r="W454" s="9"/>
    </row>
    <row r="455" spans="1:23" ht="12.75">
      <c r="A455" s="6">
        <v>120876</v>
      </c>
      <c r="B455" s="5">
        <v>31800</v>
      </c>
      <c r="C455" s="6">
        <v>396</v>
      </c>
      <c r="D455" s="6">
        <v>31800</v>
      </c>
      <c r="E455" s="6" t="s">
        <v>2103</v>
      </c>
      <c r="F455" s="6">
        <v>20407272820</v>
      </c>
      <c r="G455" s="7" t="s">
        <v>800</v>
      </c>
      <c r="H455" s="7" t="s">
        <v>801</v>
      </c>
      <c r="I455" s="8">
        <v>35697</v>
      </c>
      <c r="J455" s="7" t="s">
        <v>60</v>
      </c>
      <c r="K455" s="7" t="s">
        <v>37</v>
      </c>
      <c r="L455" s="7" t="s">
        <v>28</v>
      </c>
      <c r="M455" s="8">
        <v>44810</v>
      </c>
      <c r="N455" s="8">
        <v>45046</v>
      </c>
      <c r="O455" s="6">
        <v>768</v>
      </c>
      <c r="P455" s="7" t="s">
        <v>61</v>
      </c>
      <c r="Q455" s="7" t="s">
        <v>30</v>
      </c>
      <c r="R455" s="7" t="s">
        <v>31</v>
      </c>
      <c r="S455" s="7" t="s">
        <v>62</v>
      </c>
      <c r="T455" s="9"/>
      <c r="U455" s="6">
        <v>0</v>
      </c>
      <c r="V455" s="9"/>
      <c r="W455" s="9"/>
    </row>
    <row r="456" spans="1:23" ht="12.75" hidden="1">
      <c r="A456" s="6">
        <v>106699</v>
      </c>
      <c r="B456" s="5">
        <v>27681</v>
      </c>
      <c r="C456" s="6">
        <v>396</v>
      </c>
      <c r="D456" s="6">
        <v>27681</v>
      </c>
      <c r="E456" s="6" t="s">
        <v>2106</v>
      </c>
      <c r="F456" s="6">
        <v>27937870227</v>
      </c>
      <c r="G456" s="7" t="s">
        <v>2104</v>
      </c>
      <c r="H456" s="7" t="s">
        <v>2105</v>
      </c>
      <c r="I456" s="8">
        <v>31622</v>
      </c>
      <c r="J456" s="7" t="s">
        <v>336</v>
      </c>
      <c r="K456" s="7" t="s">
        <v>27</v>
      </c>
      <c r="L456" s="7" t="s">
        <v>28</v>
      </c>
      <c r="M456" s="8">
        <v>43200</v>
      </c>
      <c r="N456" s="8">
        <v>45025</v>
      </c>
      <c r="O456" s="6">
        <v>757</v>
      </c>
      <c r="P456" s="7" t="s">
        <v>56</v>
      </c>
      <c r="Q456" s="7" t="s">
        <v>42</v>
      </c>
      <c r="R456" s="7" t="s">
        <v>31</v>
      </c>
      <c r="S456" s="7" t="s">
        <v>43</v>
      </c>
      <c r="T456" s="7" t="s">
        <v>44</v>
      </c>
      <c r="U456" s="6">
        <v>6</v>
      </c>
      <c r="V456" s="9"/>
      <c r="W456" s="9"/>
    </row>
    <row r="457" spans="1:23" ht="12.75" hidden="1">
      <c r="A457" s="6">
        <v>100317</v>
      </c>
      <c r="B457" s="5">
        <v>21563</v>
      </c>
      <c r="C457" s="6">
        <v>396</v>
      </c>
      <c r="D457" s="6">
        <v>21563</v>
      </c>
      <c r="E457" s="6" t="s">
        <v>2107</v>
      </c>
      <c r="F457" s="6">
        <v>20254217507</v>
      </c>
      <c r="G457" s="7" t="s">
        <v>802</v>
      </c>
      <c r="H457" s="7" t="s">
        <v>803</v>
      </c>
      <c r="I457" s="8">
        <v>28403</v>
      </c>
      <c r="J457" s="7" t="s">
        <v>307</v>
      </c>
      <c r="K457" s="7" t="s">
        <v>37</v>
      </c>
      <c r="L457" s="7" t="s">
        <v>28</v>
      </c>
      <c r="M457" s="8">
        <v>42004</v>
      </c>
      <c r="N457" s="8">
        <v>45016</v>
      </c>
      <c r="O457" s="6">
        <v>740</v>
      </c>
      <c r="P457" s="7" t="s">
        <v>38</v>
      </c>
      <c r="Q457" s="7" t="s">
        <v>42</v>
      </c>
      <c r="R457" s="7" t="s">
        <v>31</v>
      </c>
      <c r="S457" s="7" t="s">
        <v>43</v>
      </c>
      <c r="T457" s="7" t="s">
        <v>44</v>
      </c>
      <c r="U457" s="6">
        <v>12</v>
      </c>
      <c r="V457" s="9"/>
      <c r="W457" s="9"/>
    </row>
    <row r="458" spans="1:23" ht="12.75" hidden="1">
      <c r="A458" s="6">
        <v>114500</v>
      </c>
      <c r="B458" s="5">
        <v>12588</v>
      </c>
      <c r="C458" s="6">
        <v>396</v>
      </c>
      <c r="D458" s="6">
        <v>12588</v>
      </c>
      <c r="E458" s="6" t="s">
        <v>2108</v>
      </c>
      <c r="F458" s="6">
        <v>27144105945</v>
      </c>
      <c r="G458" s="7" t="s">
        <v>804</v>
      </c>
      <c r="H458" s="7" t="s">
        <v>805</v>
      </c>
      <c r="I458" s="8">
        <v>22697</v>
      </c>
      <c r="J458" s="7" t="s">
        <v>41</v>
      </c>
      <c r="K458" s="7" t="s">
        <v>27</v>
      </c>
      <c r="L458" s="7" t="s">
        <v>28</v>
      </c>
      <c r="M458" s="8">
        <v>44175</v>
      </c>
      <c r="N458" s="8">
        <v>46325</v>
      </c>
      <c r="O458" s="6">
        <v>705</v>
      </c>
      <c r="P458" s="7" t="s">
        <v>69</v>
      </c>
      <c r="Q458" s="7" t="s">
        <v>57</v>
      </c>
      <c r="R458" s="7" t="s">
        <v>31</v>
      </c>
      <c r="S458" s="7" t="s">
        <v>43</v>
      </c>
      <c r="T458" s="7" t="s">
        <v>44</v>
      </c>
      <c r="U458" s="6">
        <v>39</v>
      </c>
      <c r="V458" s="9"/>
      <c r="W458" s="9"/>
    </row>
    <row r="459" spans="1:23" ht="12.75" hidden="1">
      <c r="A459" s="6">
        <v>117749</v>
      </c>
      <c r="B459" s="5">
        <v>22434</v>
      </c>
      <c r="C459" s="6">
        <v>396</v>
      </c>
      <c r="D459" s="6">
        <v>22434</v>
      </c>
      <c r="E459" s="6" t="s">
        <v>2109</v>
      </c>
      <c r="F459" s="6">
        <v>20284769601</v>
      </c>
      <c r="G459" s="7" t="s">
        <v>806</v>
      </c>
      <c r="H459" s="7" t="s">
        <v>807</v>
      </c>
      <c r="I459" s="8">
        <v>29570</v>
      </c>
      <c r="J459" s="7" t="s">
        <v>87</v>
      </c>
      <c r="K459" s="7" t="s">
        <v>37</v>
      </c>
      <c r="L459" s="7" t="s">
        <v>28</v>
      </c>
      <c r="M459" s="8">
        <v>44688</v>
      </c>
      <c r="N459" s="8">
        <v>45046</v>
      </c>
      <c r="O459" s="6">
        <v>757</v>
      </c>
      <c r="P459" s="7" t="s">
        <v>56</v>
      </c>
      <c r="Q459" s="7" t="s">
        <v>42</v>
      </c>
      <c r="R459" s="7" t="s">
        <v>31</v>
      </c>
      <c r="S459" s="7" t="s">
        <v>32</v>
      </c>
      <c r="T459" s="9"/>
      <c r="U459" s="6">
        <v>6</v>
      </c>
      <c r="V459" s="9"/>
      <c r="W459" s="9"/>
    </row>
    <row r="460" spans="1:23" ht="12.75" hidden="1">
      <c r="A460" s="6">
        <v>105818</v>
      </c>
      <c r="B460" s="5">
        <v>26816</v>
      </c>
      <c r="C460" s="6">
        <v>396</v>
      </c>
      <c r="D460" s="6">
        <v>26816</v>
      </c>
      <c r="E460" s="6" t="s">
        <v>2110</v>
      </c>
      <c r="F460" s="6">
        <v>20299976271</v>
      </c>
      <c r="G460" s="7" t="s">
        <v>808</v>
      </c>
      <c r="H460" s="7" t="s">
        <v>809</v>
      </c>
      <c r="I460" s="8">
        <v>30332</v>
      </c>
      <c r="J460" s="7" t="s">
        <v>72</v>
      </c>
      <c r="K460" s="7" t="s">
        <v>37</v>
      </c>
      <c r="L460" s="7" t="s">
        <v>28</v>
      </c>
      <c r="M460" s="8">
        <v>43214</v>
      </c>
      <c r="N460" s="8">
        <v>45016</v>
      </c>
      <c r="O460" s="6">
        <v>757</v>
      </c>
      <c r="P460" s="7" t="s">
        <v>56</v>
      </c>
      <c r="Q460" s="7" t="s">
        <v>42</v>
      </c>
      <c r="R460" s="7" t="s">
        <v>31</v>
      </c>
      <c r="S460" s="7" t="s">
        <v>32</v>
      </c>
      <c r="T460" s="9"/>
      <c r="U460" s="6">
        <v>11</v>
      </c>
      <c r="V460" s="9"/>
      <c r="W460" s="9"/>
    </row>
    <row r="461" spans="1:23" ht="12.75" hidden="1">
      <c r="A461" s="6">
        <v>106526</v>
      </c>
      <c r="B461" s="5">
        <v>29827</v>
      </c>
      <c r="C461" s="6">
        <v>396</v>
      </c>
      <c r="D461" s="6">
        <v>29827</v>
      </c>
      <c r="E461" s="6" t="s">
        <v>2111</v>
      </c>
      <c r="F461" s="6">
        <v>20301171774</v>
      </c>
      <c r="G461" s="7" t="s">
        <v>810</v>
      </c>
      <c r="H461" s="7" t="s">
        <v>811</v>
      </c>
      <c r="I461" s="8">
        <v>30396</v>
      </c>
      <c r="J461" s="7" t="s">
        <v>257</v>
      </c>
      <c r="K461" s="7" t="s">
        <v>37</v>
      </c>
      <c r="L461" s="7" t="s">
        <v>28</v>
      </c>
      <c r="M461" s="8">
        <v>43161</v>
      </c>
      <c r="N461" s="8">
        <v>44986</v>
      </c>
      <c r="O461" s="6">
        <v>757</v>
      </c>
      <c r="P461" s="7" t="s">
        <v>56</v>
      </c>
      <c r="Q461" s="7" t="s">
        <v>42</v>
      </c>
      <c r="R461" s="7" t="s">
        <v>31</v>
      </c>
      <c r="S461" s="7" t="s">
        <v>43</v>
      </c>
      <c r="T461" s="7" t="s">
        <v>44</v>
      </c>
      <c r="U461" s="6">
        <v>4</v>
      </c>
      <c r="V461" s="9"/>
      <c r="W461" s="9"/>
    </row>
    <row r="462" spans="1:23" ht="12.75">
      <c r="A462" s="6">
        <v>119114</v>
      </c>
      <c r="B462" s="5">
        <v>30004</v>
      </c>
      <c r="C462" s="6">
        <v>396</v>
      </c>
      <c r="D462" s="6">
        <v>30004</v>
      </c>
      <c r="E462" s="6" t="s">
        <v>2114</v>
      </c>
      <c r="F462" s="6">
        <v>20384755608</v>
      </c>
      <c r="G462" s="7" t="s">
        <v>2112</v>
      </c>
      <c r="H462" s="7" t="s">
        <v>2113</v>
      </c>
      <c r="I462" s="8">
        <v>34748</v>
      </c>
      <c r="J462" s="7" t="s">
        <v>230</v>
      </c>
      <c r="K462" s="7" t="s">
        <v>37</v>
      </c>
      <c r="L462" s="7" t="s">
        <v>28</v>
      </c>
      <c r="M462" s="8">
        <v>44749</v>
      </c>
      <c r="N462" s="8">
        <v>45046</v>
      </c>
      <c r="O462" s="6">
        <v>768</v>
      </c>
      <c r="P462" s="7" t="s">
        <v>61</v>
      </c>
      <c r="Q462" s="7" t="s">
        <v>30</v>
      </c>
      <c r="R462" s="7" t="s">
        <v>31</v>
      </c>
      <c r="S462" s="7" t="s">
        <v>62</v>
      </c>
      <c r="T462" s="7" t="s">
        <v>44</v>
      </c>
      <c r="U462" s="6">
        <v>4</v>
      </c>
      <c r="V462" s="9"/>
      <c r="W462" s="9"/>
    </row>
    <row r="463" spans="1:23" ht="12.75" hidden="1">
      <c r="A463" s="6">
        <v>119878</v>
      </c>
      <c r="B463" s="5">
        <v>13692</v>
      </c>
      <c r="C463" s="6">
        <v>396</v>
      </c>
      <c r="D463" s="6">
        <v>13692</v>
      </c>
      <c r="E463" s="6" t="s">
        <v>2115</v>
      </c>
      <c r="F463" s="6">
        <v>27171820141</v>
      </c>
      <c r="G463" s="7" t="s">
        <v>816</v>
      </c>
      <c r="H463" s="7" t="s">
        <v>817</v>
      </c>
      <c r="I463" s="8">
        <v>23524</v>
      </c>
      <c r="J463" s="7" t="s">
        <v>26</v>
      </c>
      <c r="K463" s="7" t="s">
        <v>27</v>
      </c>
      <c r="L463" s="7" t="s">
        <v>28</v>
      </c>
      <c r="M463" s="8">
        <v>44805</v>
      </c>
      <c r="N463" s="8">
        <v>46630</v>
      </c>
      <c r="O463" s="6">
        <v>705</v>
      </c>
      <c r="P463" s="7" t="s">
        <v>69</v>
      </c>
      <c r="Q463" s="7" t="s">
        <v>57</v>
      </c>
      <c r="R463" s="7" t="s">
        <v>31</v>
      </c>
      <c r="S463" s="7" t="s">
        <v>43</v>
      </c>
      <c r="T463" s="7" t="s">
        <v>44</v>
      </c>
      <c r="U463" s="6">
        <v>37</v>
      </c>
      <c r="V463" s="9"/>
      <c r="W463" s="9"/>
    </row>
    <row r="464" spans="1:23" ht="12.75" hidden="1">
      <c r="A464" s="6">
        <v>119888</v>
      </c>
      <c r="B464" s="5">
        <v>27367</v>
      </c>
      <c r="C464" s="6">
        <v>396</v>
      </c>
      <c r="D464" s="6">
        <v>27367</v>
      </c>
      <c r="E464" s="6" t="s">
        <v>2116</v>
      </c>
      <c r="F464" s="6">
        <v>20325130262</v>
      </c>
      <c r="G464" s="7" t="s">
        <v>818</v>
      </c>
      <c r="H464" s="7" t="s">
        <v>819</v>
      </c>
      <c r="I464" s="8">
        <v>31639</v>
      </c>
      <c r="J464" s="7" t="s">
        <v>336</v>
      </c>
      <c r="K464" s="7" t="s">
        <v>37</v>
      </c>
      <c r="L464" s="7" t="s">
        <v>28</v>
      </c>
      <c r="M464" s="8">
        <v>44782</v>
      </c>
      <c r="N464" s="8">
        <v>46607</v>
      </c>
      <c r="O464" s="6">
        <v>716</v>
      </c>
      <c r="P464" s="7" t="s">
        <v>29</v>
      </c>
      <c r="Q464" s="7" t="s">
        <v>42</v>
      </c>
      <c r="R464" s="7" t="s">
        <v>31</v>
      </c>
      <c r="S464" s="7" t="s">
        <v>43</v>
      </c>
      <c r="T464" s="7" t="s">
        <v>44</v>
      </c>
      <c r="U464" s="6">
        <v>9</v>
      </c>
      <c r="V464" s="9"/>
      <c r="W464" s="9"/>
    </row>
    <row r="465" spans="1:23" ht="12.75" hidden="1">
      <c r="A465" s="6">
        <v>114501</v>
      </c>
      <c r="B465" s="5">
        <v>22471</v>
      </c>
      <c r="C465" s="6">
        <v>396</v>
      </c>
      <c r="D465" s="6">
        <v>22471</v>
      </c>
      <c r="E465" s="6" t="s">
        <v>2117</v>
      </c>
      <c r="F465" s="6">
        <v>27270167433</v>
      </c>
      <c r="G465" s="7" t="s">
        <v>820</v>
      </c>
      <c r="H465" s="7" t="s">
        <v>821</v>
      </c>
      <c r="I465" s="8">
        <v>28823</v>
      </c>
      <c r="J465" s="7" t="s">
        <v>154</v>
      </c>
      <c r="K465" s="7" t="s">
        <v>27</v>
      </c>
      <c r="L465" s="7" t="s">
        <v>28</v>
      </c>
      <c r="M465" s="8">
        <v>44175</v>
      </c>
      <c r="N465" s="8">
        <v>44985</v>
      </c>
      <c r="O465" s="6">
        <v>739</v>
      </c>
      <c r="P465" s="7" t="s">
        <v>38</v>
      </c>
      <c r="Q465" s="7" t="s">
        <v>57</v>
      </c>
      <c r="R465" s="7" t="s">
        <v>31</v>
      </c>
      <c r="S465" s="7" t="s">
        <v>43</v>
      </c>
      <c r="T465" s="7" t="s">
        <v>44</v>
      </c>
      <c r="U465" s="6">
        <v>20</v>
      </c>
      <c r="V465" s="9"/>
      <c r="W465" s="9"/>
    </row>
    <row r="466" spans="1:23" ht="12.75" hidden="1">
      <c r="A466" s="6">
        <v>101789</v>
      </c>
      <c r="B466" s="5">
        <v>19010</v>
      </c>
      <c r="C466" s="6">
        <v>396</v>
      </c>
      <c r="D466" s="6">
        <v>19010</v>
      </c>
      <c r="E466" s="6" t="s">
        <v>2121</v>
      </c>
      <c r="F466" s="6">
        <v>20213298314</v>
      </c>
      <c r="G466" s="7" t="s">
        <v>824</v>
      </c>
      <c r="H466" s="7" t="s">
        <v>825</v>
      </c>
      <c r="I466" s="8">
        <v>25703</v>
      </c>
      <c r="J466" s="7" t="s">
        <v>248</v>
      </c>
      <c r="K466" s="7" t="s">
        <v>37</v>
      </c>
      <c r="L466" s="7" t="s">
        <v>28</v>
      </c>
      <c r="M466" s="8">
        <v>42690</v>
      </c>
      <c r="N466" s="9"/>
      <c r="O466" s="6">
        <v>706</v>
      </c>
      <c r="P466" s="7" t="s">
        <v>33</v>
      </c>
      <c r="Q466" s="7" t="s">
        <v>57</v>
      </c>
      <c r="R466" s="7" t="s">
        <v>31</v>
      </c>
      <c r="S466" s="7" t="s">
        <v>43</v>
      </c>
      <c r="T466" s="7" t="s">
        <v>44</v>
      </c>
      <c r="U466" s="6">
        <v>27</v>
      </c>
      <c r="V466" s="9"/>
      <c r="W466" s="9"/>
    </row>
    <row r="467" spans="1:23" ht="12.75" hidden="1">
      <c r="A467" s="6">
        <v>110143</v>
      </c>
      <c r="B467" s="5">
        <v>28569</v>
      </c>
      <c r="C467" s="6">
        <v>396</v>
      </c>
      <c r="D467" s="6">
        <v>28569</v>
      </c>
      <c r="E467" s="6" t="s">
        <v>2120</v>
      </c>
      <c r="F467" s="6">
        <v>23245537239</v>
      </c>
      <c r="G467" s="7" t="s">
        <v>824</v>
      </c>
      <c r="H467" s="7" t="s">
        <v>826</v>
      </c>
      <c r="I467" s="8">
        <v>27486</v>
      </c>
      <c r="J467" s="7" t="s">
        <v>36</v>
      </c>
      <c r="K467" s="7" t="s">
        <v>37</v>
      </c>
      <c r="L467" s="7" t="s">
        <v>28</v>
      </c>
      <c r="M467" s="8">
        <v>43543</v>
      </c>
      <c r="N467" s="9"/>
      <c r="O467" s="6">
        <v>734</v>
      </c>
      <c r="P467" s="7" t="s">
        <v>56</v>
      </c>
      <c r="Q467" s="7" t="s">
        <v>57</v>
      </c>
      <c r="R467" s="7" t="s">
        <v>31</v>
      </c>
      <c r="S467" s="7" t="s">
        <v>43</v>
      </c>
      <c r="T467" s="7" t="s">
        <v>44</v>
      </c>
      <c r="U467" s="6">
        <v>20</v>
      </c>
      <c r="V467" s="9"/>
      <c r="W467" s="9"/>
    </row>
    <row r="468" spans="1:23" ht="12.75">
      <c r="A468" s="6">
        <v>119115</v>
      </c>
      <c r="B468" s="5">
        <v>31140</v>
      </c>
      <c r="C468" s="6">
        <v>396</v>
      </c>
      <c r="D468" s="6">
        <v>31140</v>
      </c>
      <c r="E468" s="6" t="s">
        <v>2119</v>
      </c>
      <c r="F468" s="6">
        <v>23387417109</v>
      </c>
      <c r="G468" s="7" t="s">
        <v>824</v>
      </c>
      <c r="H468" s="7" t="s">
        <v>2118</v>
      </c>
      <c r="I468" s="8">
        <v>34866</v>
      </c>
      <c r="J468" s="7" t="s">
        <v>321</v>
      </c>
      <c r="K468" s="7" t="s">
        <v>37</v>
      </c>
      <c r="L468" s="7" t="s">
        <v>28</v>
      </c>
      <c r="M468" s="8">
        <v>44771</v>
      </c>
      <c r="N468" s="8">
        <v>45046</v>
      </c>
      <c r="O468" s="6">
        <v>768</v>
      </c>
      <c r="P468" s="7" t="s">
        <v>61</v>
      </c>
      <c r="Q468" s="7" t="s">
        <v>30</v>
      </c>
      <c r="R468" s="7" t="s">
        <v>31</v>
      </c>
      <c r="S468" s="7" t="s">
        <v>62</v>
      </c>
      <c r="T468" s="7" t="s">
        <v>44</v>
      </c>
      <c r="U468" s="6">
        <v>0</v>
      </c>
      <c r="V468" s="9"/>
      <c r="W468" s="9"/>
    </row>
    <row r="469" spans="1:23" ht="12.75" hidden="1">
      <c r="A469" s="6">
        <v>112912</v>
      </c>
      <c r="B469" s="5">
        <v>14903</v>
      </c>
      <c r="C469" s="6">
        <v>396</v>
      </c>
      <c r="D469" s="6">
        <v>14903</v>
      </c>
      <c r="E469" s="6" t="s">
        <v>2122</v>
      </c>
      <c r="F469" s="6">
        <v>20171827710</v>
      </c>
      <c r="G469" s="7" t="s">
        <v>827</v>
      </c>
      <c r="H469" s="7" t="s">
        <v>828</v>
      </c>
      <c r="I469" s="8">
        <v>23783</v>
      </c>
      <c r="J469" s="7" t="s">
        <v>26</v>
      </c>
      <c r="K469" s="7" t="s">
        <v>37</v>
      </c>
      <c r="L469" s="7" t="s">
        <v>28</v>
      </c>
      <c r="M469" s="8">
        <v>43789</v>
      </c>
      <c r="N469" s="8">
        <v>45615</v>
      </c>
      <c r="O469" s="6">
        <v>709</v>
      </c>
      <c r="P469" s="7" t="s">
        <v>29</v>
      </c>
      <c r="Q469" s="7" t="s">
        <v>57</v>
      </c>
      <c r="R469" s="7" t="s">
        <v>31</v>
      </c>
      <c r="S469" s="7" t="s">
        <v>43</v>
      </c>
      <c r="T469" s="7" t="s">
        <v>44</v>
      </c>
      <c r="U469" s="6">
        <v>36</v>
      </c>
      <c r="V469" s="9"/>
      <c r="W469" s="9"/>
    </row>
    <row r="470" spans="1:23" ht="12.75" hidden="1">
      <c r="A470" s="6">
        <v>110509</v>
      </c>
      <c r="B470" s="5">
        <v>23139</v>
      </c>
      <c r="C470" s="6">
        <v>396</v>
      </c>
      <c r="D470" s="6">
        <v>23139</v>
      </c>
      <c r="E470" s="6" t="s">
        <v>2123</v>
      </c>
      <c r="F470" s="6">
        <v>20307755360</v>
      </c>
      <c r="G470" s="7" t="s">
        <v>1603</v>
      </c>
      <c r="H470" s="7" t="s">
        <v>1604</v>
      </c>
      <c r="I470" s="8">
        <v>30736</v>
      </c>
      <c r="J470" s="7" t="s">
        <v>257</v>
      </c>
      <c r="K470" s="7" t="s">
        <v>37</v>
      </c>
      <c r="L470" s="7" t="s">
        <v>28</v>
      </c>
      <c r="M470" s="8">
        <v>43566</v>
      </c>
      <c r="N470" s="8">
        <v>45016</v>
      </c>
      <c r="O470" s="6">
        <v>757</v>
      </c>
      <c r="P470" s="7" t="s">
        <v>56</v>
      </c>
      <c r="Q470" s="7" t="s">
        <v>42</v>
      </c>
      <c r="R470" s="7" t="s">
        <v>31</v>
      </c>
      <c r="S470" s="7" t="s">
        <v>32</v>
      </c>
      <c r="T470" s="9"/>
      <c r="U470" s="6">
        <v>14</v>
      </c>
      <c r="V470" s="9"/>
      <c r="W470" s="9"/>
    </row>
    <row r="471" spans="1:23" ht="12.75" hidden="1">
      <c r="A471" s="6">
        <v>111304</v>
      </c>
      <c r="B471" s="5">
        <v>23139</v>
      </c>
      <c r="C471" s="6">
        <v>396</v>
      </c>
      <c r="D471" s="6">
        <v>23139</v>
      </c>
      <c r="E471" s="6" t="s">
        <v>2123</v>
      </c>
      <c r="F471" s="6">
        <v>20307755360</v>
      </c>
      <c r="G471" s="7" t="s">
        <v>1603</v>
      </c>
      <c r="H471" s="7" t="s">
        <v>1604</v>
      </c>
      <c r="I471" s="8">
        <v>30736</v>
      </c>
      <c r="J471" s="7" t="s">
        <v>257</v>
      </c>
      <c r="K471" s="7" t="s">
        <v>37</v>
      </c>
      <c r="L471" s="7" t="s">
        <v>28</v>
      </c>
      <c r="M471" s="8">
        <v>43684</v>
      </c>
      <c r="N471" s="8">
        <v>45016</v>
      </c>
      <c r="O471" s="6">
        <v>741</v>
      </c>
      <c r="P471" s="7" t="s">
        <v>38</v>
      </c>
      <c r="Q471" s="7" t="s">
        <v>30</v>
      </c>
      <c r="R471" s="7" t="s">
        <v>31</v>
      </c>
      <c r="S471" s="7" t="s">
        <v>32</v>
      </c>
      <c r="T471" s="9"/>
      <c r="U471" s="6">
        <v>14</v>
      </c>
      <c r="V471" s="9"/>
      <c r="W471" s="9"/>
    </row>
    <row r="472" spans="1:23" ht="12.75" hidden="1">
      <c r="A472" s="6">
        <v>118195</v>
      </c>
      <c r="B472" s="5">
        <v>31012</v>
      </c>
      <c r="C472" s="6">
        <v>396</v>
      </c>
      <c r="D472" s="6">
        <v>31012</v>
      </c>
      <c r="E472" s="6" t="s">
        <v>2124</v>
      </c>
      <c r="F472" s="6">
        <v>20276522397</v>
      </c>
      <c r="G472" s="7" t="s">
        <v>1457</v>
      </c>
      <c r="H472" s="7" t="s">
        <v>1458</v>
      </c>
      <c r="I472" s="8">
        <v>29198</v>
      </c>
      <c r="J472" s="7" t="s">
        <v>208</v>
      </c>
      <c r="K472" s="7" t="s">
        <v>37</v>
      </c>
      <c r="L472" s="7" t="s">
        <v>28</v>
      </c>
      <c r="M472" s="8">
        <v>44721</v>
      </c>
      <c r="N472" s="8">
        <v>44985</v>
      </c>
      <c r="O472" s="6">
        <v>740</v>
      </c>
      <c r="P472" s="7" t="s">
        <v>38</v>
      </c>
      <c r="Q472" s="7" t="s">
        <v>42</v>
      </c>
      <c r="R472" s="7" t="s">
        <v>31</v>
      </c>
      <c r="S472" s="7" t="s">
        <v>32</v>
      </c>
      <c r="T472" s="9"/>
      <c r="U472" s="6">
        <v>1</v>
      </c>
      <c r="V472" s="9"/>
      <c r="W472" s="9"/>
    </row>
    <row r="473" spans="1:23" ht="12.75">
      <c r="A473" s="6">
        <v>118238</v>
      </c>
      <c r="B473" s="5">
        <v>30794</v>
      </c>
      <c r="C473" s="6">
        <v>396</v>
      </c>
      <c r="D473" s="6">
        <v>30794</v>
      </c>
      <c r="E473" s="6" t="s">
        <v>2127</v>
      </c>
      <c r="F473" s="6">
        <v>20382461860</v>
      </c>
      <c r="G473" s="7" t="s">
        <v>2125</v>
      </c>
      <c r="H473" s="7" t="s">
        <v>2126</v>
      </c>
      <c r="I473" s="8">
        <v>34571</v>
      </c>
      <c r="J473" s="7" t="s">
        <v>230</v>
      </c>
      <c r="K473" s="7" t="s">
        <v>37</v>
      </c>
      <c r="L473" s="7" t="s">
        <v>28</v>
      </c>
      <c r="M473" s="8">
        <v>44470</v>
      </c>
      <c r="N473" s="8">
        <v>44985</v>
      </c>
      <c r="O473" s="6">
        <v>768</v>
      </c>
      <c r="P473" s="7" t="s">
        <v>61</v>
      </c>
      <c r="Q473" s="7" t="s">
        <v>30</v>
      </c>
      <c r="R473" s="7" t="s">
        <v>31</v>
      </c>
      <c r="S473" s="7" t="s">
        <v>62</v>
      </c>
      <c r="T473" s="9"/>
      <c r="U473" s="6">
        <v>3</v>
      </c>
      <c r="V473" s="9"/>
      <c r="W473" s="9"/>
    </row>
    <row r="474" spans="1:23" ht="12.75" hidden="1">
      <c r="A474" s="6">
        <v>67208</v>
      </c>
      <c r="B474" s="5">
        <v>20975</v>
      </c>
      <c r="C474" s="6">
        <v>396</v>
      </c>
      <c r="D474" s="6">
        <v>20975</v>
      </c>
      <c r="E474" s="6" t="s">
        <v>2128</v>
      </c>
      <c r="F474" s="6">
        <v>20252111388</v>
      </c>
      <c r="G474" s="7" t="s">
        <v>829</v>
      </c>
      <c r="H474" s="7" t="s">
        <v>830</v>
      </c>
      <c r="I474" s="8">
        <v>27777</v>
      </c>
      <c r="J474" s="7" t="s">
        <v>36</v>
      </c>
      <c r="K474" s="7" t="s">
        <v>37</v>
      </c>
      <c r="L474" s="7" t="s">
        <v>48</v>
      </c>
      <c r="M474" s="8">
        <v>40756</v>
      </c>
      <c r="N474" s="9"/>
      <c r="O474" s="6">
        <v>4</v>
      </c>
      <c r="P474" s="7" t="s">
        <v>75</v>
      </c>
      <c r="Q474" s="7" t="s">
        <v>50</v>
      </c>
      <c r="R474" s="7" t="s">
        <v>181</v>
      </c>
      <c r="S474" s="7" t="s">
        <v>52</v>
      </c>
      <c r="T474" s="9"/>
      <c r="U474" s="6">
        <v>23</v>
      </c>
      <c r="V474" s="9"/>
      <c r="W474" s="9"/>
    </row>
    <row r="475" spans="1:23" ht="12.75" hidden="1">
      <c r="A475" s="6">
        <v>118240</v>
      </c>
      <c r="B475" s="5">
        <v>26238</v>
      </c>
      <c r="C475" s="6">
        <v>396</v>
      </c>
      <c r="D475" s="6">
        <v>26238</v>
      </c>
      <c r="E475" s="6" t="s">
        <v>2129</v>
      </c>
      <c r="F475" s="6">
        <v>27310305907</v>
      </c>
      <c r="G475" s="7" t="s">
        <v>831</v>
      </c>
      <c r="H475" s="7" t="s">
        <v>832</v>
      </c>
      <c r="I475" s="8">
        <v>31036</v>
      </c>
      <c r="J475" s="7" t="s">
        <v>143</v>
      </c>
      <c r="K475" s="7" t="s">
        <v>27</v>
      </c>
      <c r="L475" s="7" t="s">
        <v>28</v>
      </c>
      <c r="M475" s="8">
        <v>44677</v>
      </c>
      <c r="N475" s="8">
        <v>46502</v>
      </c>
      <c r="O475" s="6">
        <v>739</v>
      </c>
      <c r="P475" s="7" t="s">
        <v>38</v>
      </c>
      <c r="Q475" s="7" t="s">
        <v>57</v>
      </c>
      <c r="R475" s="7" t="s">
        <v>31</v>
      </c>
      <c r="S475" s="7" t="s">
        <v>43</v>
      </c>
      <c r="T475" s="7" t="s">
        <v>44</v>
      </c>
      <c r="U475" s="6">
        <v>12</v>
      </c>
      <c r="V475" s="9"/>
      <c r="W475" s="9"/>
    </row>
    <row r="476" spans="1:23" ht="12.75" hidden="1">
      <c r="A476" s="6">
        <v>114753</v>
      </c>
      <c r="B476" s="5">
        <v>30889</v>
      </c>
      <c r="C476" s="6">
        <v>396</v>
      </c>
      <c r="D476" s="6">
        <v>30889</v>
      </c>
      <c r="E476" s="6" t="s">
        <v>2130</v>
      </c>
      <c r="F476" s="6">
        <v>20252557149</v>
      </c>
      <c r="G476" s="7" t="s">
        <v>833</v>
      </c>
      <c r="H476" s="7" t="s">
        <v>834</v>
      </c>
      <c r="I476" s="8">
        <v>28052</v>
      </c>
      <c r="J476" s="7" t="s">
        <v>173</v>
      </c>
      <c r="K476" s="7" t="s">
        <v>37</v>
      </c>
      <c r="L476" s="7" t="s">
        <v>28</v>
      </c>
      <c r="M476" s="8">
        <v>44095</v>
      </c>
      <c r="N476" s="8">
        <v>45016</v>
      </c>
      <c r="O476" s="6">
        <v>740</v>
      </c>
      <c r="P476" s="7" t="s">
        <v>38</v>
      </c>
      <c r="Q476" s="7" t="s">
        <v>42</v>
      </c>
      <c r="R476" s="7" t="s">
        <v>31</v>
      </c>
      <c r="S476" s="7" t="s">
        <v>32</v>
      </c>
      <c r="T476" s="9"/>
      <c r="U476" s="6">
        <v>2</v>
      </c>
      <c r="V476" s="9"/>
      <c r="W476" s="9"/>
    </row>
    <row r="477" spans="1:23" ht="12.75" hidden="1">
      <c r="A477" s="6">
        <v>109207</v>
      </c>
      <c r="B477" s="5">
        <v>19890</v>
      </c>
      <c r="C477" s="6">
        <v>396</v>
      </c>
      <c r="D477" s="6">
        <v>19890</v>
      </c>
      <c r="E477" s="6" t="s">
        <v>2131</v>
      </c>
      <c r="F477" s="6">
        <v>20230246239</v>
      </c>
      <c r="G477" s="7" t="s">
        <v>836</v>
      </c>
      <c r="H477" s="7" t="s">
        <v>837</v>
      </c>
      <c r="I477" s="8">
        <v>26676</v>
      </c>
      <c r="J477" s="7" t="s">
        <v>81</v>
      </c>
      <c r="K477" s="7" t="s">
        <v>37</v>
      </c>
      <c r="L477" s="7" t="s">
        <v>48</v>
      </c>
      <c r="M477" s="8">
        <v>43390</v>
      </c>
      <c r="N477" s="9"/>
      <c r="O477" s="6">
        <v>4</v>
      </c>
      <c r="P477" s="7" t="s">
        <v>75</v>
      </c>
      <c r="Q477" s="7" t="s">
        <v>50</v>
      </c>
      <c r="R477" s="7" t="s">
        <v>181</v>
      </c>
      <c r="S477" s="7" t="s">
        <v>52</v>
      </c>
      <c r="T477" s="9"/>
      <c r="U477" s="6">
        <v>21</v>
      </c>
      <c r="V477" s="9"/>
      <c r="W477" s="9"/>
    </row>
    <row r="478" spans="1:23" ht="12.75" hidden="1">
      <c r="A478" s="6">
        <v>113437</v>
      </c>
      <c r="B478" s="5">
        <v>19890</v>
      </c>
      <c r="C478" s="6">
        <v>396</v>
      </c>
      <c r="D478" s="6">
        <v>19890</v>
      </c>
      <c r="E478" s="6" t="s">
        <v>2131</v>
      </c>
      <c r="F478" s="6">
        <v>20230246239</v>
      </c>
      <c r="G478" s="7" t="s">
        <v>836</v>
      </c>
      <c r="H478" s="7" t="s">
        <v>837</v>
      </c>
      <c r="I478" s="8">
        <v>26676</v>
      </c>
      <c r="J478" s="7" t="s">
        <v>81</v>
      </c>
      <c r="K478" s="7" t="s">
        <v>37</v>
      </c>
      <c r="L478" s="7" t="s">
        <v>28</v>
      </c>
      <c r="M478" s="8">
        <v>43770</v>
      </c>
      <c r="N478" s="8">
        <v>45016</v>
      </c>
      <c r="O478" s="6">
        <v>741</v>
      </c>
      <c r="P478" s="7" t="s">
        <v>38</v>
      </c>
      <c r="Q478" s="7" t="s">
        <v>30</v>
      </c>
      <c r="R478" s="7" t="s">
        <v>31</v>
      </c>
      <c r="S478" s="7" t="s">
        <v>32</v>
      </c>
      <c r="T478" s="9"/>
      <c r="U478" s="6">
        <v>13</v>
      </c>
      <c r="V478" s="9"/>
      <c r="W478" s="9"/>
    </row>
    <row r="479" spans="1:23" ht="12.75">
      <c r="A479" s="6">
        <v>119860</v>
      </c>
      <c r="B479" s="5">
        <v>31639</v>
      </c>
      <c r="C479" s="6">
        <v>396</v>
      </c>
      <c r="D479" s="6">
        <v>31639</v>
      </c>
      <c r="E479" s="6" t="s">
        <v>2132</v>
      </c>
      <c r="F479" s="6">
        <v>20419842177</v>
      </c>
      <c r="G479" s="7" t="s">
        <v>838</v>
      </c>
      <c r="H479" s="7" t="s">
        <v>839</v>
      </c>
      <c r="I479" s="8">
        <v>36374</v>
      </c>
      <c r="J479" s="7" t="s">
        <v>135</v>
      </c>
      <c r="K479" s="7" t="s">
        <v>37</v>
      </c>
      <c r="L479" s="7" t="s">
        <v>28</v>
      </c>
      <c r="M479" s="8">
        <v>44789</v>
      </c>
      <c r="N479" s="8">
        <v>45046</v>
      </c>
      <c r="O479" s="6">
        <v>768</v>
      </c>
      <c r="P479" s="7" t="s">
        <v>61</v>
      </c>
      <c r="Q479" s="7" t="s">
        <v>30</v>
      </c>
      <c r="R479" s="7" t="s">
        <v>31</v>
      </c>
      <c r="S479" s="7" t="s">
        <v>62</v>
      </c>
      <c r="T479" s="9"/>
      <c r="U479" s="6">
        <v>0</v>
      </c>
      <c r="V479" s="9"/>
      <c r="W479" s="9"/>
    </row>
    <row r="480" spans="1:23" ht="12.75" hidden="1">
      <c r="A480" s="6">
        <v>116745</v>
      </c>
      <c r="B480" s="5">
        <v>29811</v>
      </c>
      <c r="C480" s="6">
        <v>396</v>
      </c>
      <c r="D480" s="6">
        <v>29811</v>
      </c>
      <c r="E480" s="6" t="s">
        <v>2133</v>
      </c>
      <c r="F480" s="6">
        <v>27341858378</v>
      </c>
      <c r="G480" s="7" t="s">
        <v>840</v>
      </c>
      <c r="H480" s="7" t="s">
        <v>504</v>
      </c>
      <c r="I480" s="8">
        <v>32868</v>
      </c>
      <c r="J480" s="7" t="s">
        <v>55</v>
      </c>
      <c r="K480" s="7" t="s">
        <v>27</v>
      </c>
      <c r="L480" s="7" t="s">
        <v>28</v>
      </c>
      <c r="M480" s="8">
        <v>44523</v>
      </c>
      <c r="N480" s="8">
        <v>46348</v>
      </c>
      <c r="O480" s="6">
        <v>740</v>
      </c>
      <c r="P480" s="7" t="s">
        <v>38</v>
      </c>
      <c r="Q480" s="7" t="s">
        <v>42</v>
      </c>
      <c r="R480" s="7" t="s">
        <v>31</v>
      </c>
      <c r="S480" s="7" t="s">
        <v>43</v>
      </c>
      <c r="T480" s="7" t="s">
        <v>44</v>
      </c>
      <c r="U480" s="6">
        <v>4</v>
      </c>
      <c r="V480" s="9"/>
      <c r="W480" s="9"/>
    </row>
    <row r="481" spans="1:23" ht="12.75" hidden="1">
      <c r="A481" s="6">
        <v>120795</v>
      </c>
      <c r="B481" s="5">
        <v>29811</v>
      </c>
      <c r="C481" s="6">
        <v>396</v>
      </c>
      <c r="D481" s="6">
        <v>29811</v>
      </c>
      <c r="E481" s="6" t="s">
        <v>2133</v>
      </c>
      <c r="F481" s="6">
        <v>27341858378</v>
      </c>
      <c r="G481" s="7" t="s">
        <v>840</v>
      </c>
      <c r="H481" s="7" t="s">
        <v>504</v>
      </c>
      <c r="I481" s="8">
        <v>32868</v>
      </c>
      <c r="J481" s="7" t="s">
        <v>55</v>
      </c>
      <c r="K481" s="7" t="s">
        <v>27</v>
      </c>
      <c r="L481" s="7" t="s">
        <v>28</v>
      </c>
      <c r="M481" s="8">
        <v>44901</v>
      </c>
      <c r="N481" s="8">
        <v>45016</v>
      </c>
      <c r="O481" s="6">
        <v>757</v>
      </c>
      <c r="P481" s="7" t="s">
        <v>56</v>
      </c>
      <c r="Q481" s="7" t="s">
        <v>42</v>
      </c>
      <c r="R481" s="7" t="s">
        <v>31</v>
      </c>
      <c r="S481" s="7" t="s">
        <v>32</v>
      </c>
      <c r="T481" s="9"/>
      <c r="U481" s="6">
        <v>4</v>
      </c>
      <c r="V481" s="9"/>
      <c r="W481" s="9"/>
    </row>
    <row r="482" spans="1:23" ht="12.75" hidden="1">
      <c r="A482" s="6">
        <v>120988</v>
      </c>
      <c r="B482" s="5">
        <v>13640</v>
      </c>
      <c r="C482" s="6">
        <v>396</v>
      </c>
      <c r="D482" s="6">
        <v>13640</v>
      </c>
      <c r="E482" s="6" t="s">
        <v>2134</v>
      </c>
      <c r="F482" s="6">
        <v>20124135347</v>
      </c>
      <c r="G482" s="7" t="s">
        <v>774</v>
      </c>
      <c r="H482" s="7" t="s">
        <v>1586</v>
      </c>
      <c r="I482" s="8">
        <v>21252</v>
      </c>
      <c r="J482" s="7" t="s">
        <v>380</v>
      </c>
      <c r="K482" s="7" t="s">
        <v>37</v>
      </c>
      <c r="L482" s="7" t="s">
        <v>28</v>
      </c>
      <c r="M482" s="8">
        <v>44661</v>
      </c>
      <c r="N482" s="8">
        <v>45016</v>
      </c>
      <c r="O482" s="6">
        <v>706</v>
      </c>
      <c r="P482" s="7" t="s">
        <v>33</v>
      </c>
      <c r="Q482" s="7" t="s">
        <v>57</v>
      </c>
      <c r="R482" s="7" t="s">
        <v>31</v>
      </c>
      <c r="S482" s="7" t="s">
        <v>43</v>
      </c>
      <c r="T482" s="7" t="s">
        <v>44</v>
      </c>
      <c r="U482" s="6">
        <v>37</v>
      </c>
      <c r="V482" s="9"/>
      <c r="W482" s="9"/>
    </row>
    <row r="483" spans="1:23" ht="12.75" hidden="1">
      <c r="A483" s="6">
        <v>111087</v>
      </c>
      <c r="B483" s="5">
        <v>22818</v>
      </c>
      <c r="C483" s="6">
        <v>396</v>
      </c>
      <c r="D483" s="6">
        <v>22818</v>
      </c>
      <c r="E483" s="6" t="s">
        <v>2135</v>
      </c>
      <c r="F483" s="6">
        <v>20270055398</v>
      </c>
      <c r="G483" s="7" t="s">
        <v>841</v>
      </c>
      <c r="H483" s="7" t="s">
        <v>842</v>
      </c>
      <c r="I483" s="8">
        <v>28955</v>
      </c>
      <c r="J483" s="7" t="s">
        <v>208</v>
      </c>
      <c r="K483" s="7" t="s">
        <v>37</v>
      </c>
      <c r="L483" s="7" t="s">
        <v>28</v>
      </c>
      <c r="M483" s="8">
        <v>43591</v>
      </c>
      <c r="N483" s="9"/>
      <c r="O483" s="6">
        <v>757</v>
      </c>
      <c r="P483" s="7" t="s">
        <v>56</v>
      </c>
      <c r="Q483" s="7" t="s">
        <v>42</v>
      </c>
      <c r="R483" s="7" t="s">
        <v>31</v>
      </c>
      <c r="S483" s="7" t="s">
        <v>43</v>
      </c>
      <c r="T483" s="7" t="s">
        <v>44</v>
      </c>
      <c r="U483" s="6">
        <v>15</v>
      </c>
      <c r="V483" s="9"/>
      <c r="W483" s="9"/>
    </row>
    <row r="484" spans="1:23" ht="12.75" hidden="1">
      <c r="A484" s="6">
        <v>114058</v>
      </c>
      <c r="B484" s="5">
        <v>22818</v>
      </c>
      <c r="C484" s="6">
        <v>396</v>
      </c>
      <c r="D484" s="6">
        <v>22818</v>
      </c>
      <c r="E484" s="6" t="s">
        <v>2135</v>
      </c>
      <c r="F484" s="6">
        <v>20270055398</v>
      </c>
      <c r="G484" s="7" t="s">
        <v>841</v>
      </c>
      <c r="H484" s="7" t="s">
        <v>842</v>
      </c>
      <c r="I484" s="8">
        <v>28955</v>
      </c>
      <c r="J484" s="7" t="s">
        <v>208</v>
      </c>
      <c r="K484" s="7" t="s">
        <v>37</v>
      </c>
      <c r="L484" s="7" t="s">
        <v>28</v>
      </c>
      <c r="M484" s="8">
        <v>44035</v>
      </c>
      <c r="N484" s="8">
        <v>44985</v>
      </c>
      <c r="O484" s="6">
        <v>740</v>
      </c>
      <c r="P484" s="7" t="s">
        <v>38</v>
      </c>
      <c r="Q484" s="7" t="s">
        <v>42</v>
      </c>
      <c r="R484" s="7" t="s">
        <v>31</v>
      </c>
      <c r="S484" s="7" t="s">
        <v>43</v>
      </c>
      <c r="T484" s="7" t="s">
        <v>44</v>
      </c>
      <c r="U484" s="6">
        <v>15</v>
      </c>
      <c r="V484" s="9"/>
      <c r="W484" s="9"/>
    </row>
    <row r="485" spans="1:23" ht="12.75" hidden="1">
      <c r="A485" s="6">
        <v>119445</v>
      </c>
      <c r="B485" s="5">
        <v>22818</v>
      </c>
      <c r="C485" s="6">
        <v>396</v>
      </c>
      <c r="D485" s="6">
        <v>22818</v>
      </c>
      <c r="E485" s="6" t="s">
        <v>2135</v>
      </c>
      <c r="F485" s="6">
        <v>20270055398</v>
      </c>
      <c r="G485" s="7" t="s">
        <v>841</v>
      </c>
      <c r="H485" s="7" t="s">
        <v>842</v>
      </c>
      <c r="I485" s="8">
        <v>28955</v>
      </c>
      <c r="J485" s="7" t="s">
        <v>208</v>
      </c>
      <c r="K485" s="7" t="s">
        <v>37</v>
      </c>
      <c r="L485" s="7" t="s">
        <v>28</v>
      </c>
      <c r="M485" s="8">
        <v>44774</v>
      </c>
      <c r="N485" s="8">
        <v>45077</v>
      </c>
      <c r="O485" s="6">
        <v>758</v>
      </c>
      <c r="P485" s="7" t="s">
        <v>56</v>
      </c>
      <c r="Q485" s="7" t="s">
        <v>30</v>
      </c>
      <c r="R485" s="7" t="s">
        <v>31</v>
      </c>
      <c r="S485" s="7" t="s">
        <v>32</v>
      </c>
      <c r="T485" s="9"/>
      <c r="U485" s="6">
        <v>15</v>
      </c>
      <c r="V485" s="9"/>
      <c r="W485" s="9"/>
    </row>
    <row r="486" spans="1:23" ht="12.75" hidden="1">
      <c r="A486" s="6">
        <v>107207</v>
      </c>
      <c r="B486" s="5">
        <v>25317</v>
      </c>
      <c r="C486" s="6">
        <v>396</v>
      </c>
      <c r="D486" s="6">
        <v>25317</v>
      </c>
      <c r="E486" s="6" t="s">
        <v>2136</v>
      </c>
      <c r="F486" s="6">
        <v>20238278520</v>
      </c>
      <c r="G486" s="7" t="s">
        <v>843</v>
      </c>
      <c r="H486" s="7" t="s">
        <v>844</v>
      </c>
      <c r="I486" s="8">
        <v>27164</v>
      </c>
      <c r="J486" s="7" t="s">
        <v>350</v>
      </c>
      <c r="K486" s="7" t="s">
        <v>37</v>
      </c>
      <c r="L486" s="7" t="s">
        <v>48</v>
      </c>
      <c r="M486" s="8">
        <v>43150</v>
      </c>
      <c r="N486" s="9"/>
      <c r="O486" s="6">
        <v>5</v>
      </c>
      <c r="P486" s="7" t="s">
        <v>49</v>
      </c>
      <c r="Q486" s="7" t="s">
        <v>50</v>
      </c>
      <c r="R486" s="7" t="s">
        <v>101</v>
      </c>
      <c r="S486" s="7" t="s">
        <v>52</v>
      </c>
      <c r="T486" s="9"/>
      <c r="U486" s="6">
        <v>14</v>
      </c>
      <c r="V486" s="9"/>
      <c r="W486" s="9"/>
    </row>
    <row r="487" spans="1:23" ht="12.75" hidden="1">
      <c r="A487" s="6">
        <v>116721</v>
      </c>
      <c r="B487" s="5">
        <v>31148</v>
      </c>
      <c r="C487" s="6">
        <v>396</v>
      </c>
      <c r="D487" s="6">
        <v>31148</v>
      </c>
      <c r="E487" s="6" t="s">
        <v>2137</v>
      </c>
      <c r="F487" s="6">
        <v>20416498998</v>
      </c>
      <c r="G487" s="7" t="s">
        <v>843</v>
      </c>
      <c r="H487" s="7" t="s">
        <v>845</v>
      </c>
      <c r="I487" s="8">
        <v>34363</v>
      </c>
      <c r="J487" s="7" t="s">
        <v>107</v>
      </c>
      <c r="K487" s="7" t="s">
        <v>37</v>
      </c>
      <c r="L487" s="7" t="s">
        <v>48</v>
      </c>
      <c r="M487" s="8">
        <v>44503</v>
      </c>
      <c r="N487" s="9"/>
      <c r="O487" s="6">
        <v>7</v>
      </c>
      <c r="P487" s="7" t="s">
        <v>221</v>
      </c>
      <c r="Q487" s="7" t="s">
        <v>50</v>
      </c>
      <c r="R487" s="7" t="s">
        <v>109</v>
      </c>
      <c r="S487" s="7" t="s">
        <v>52</v>
      </c>
      <c r="T487" s="9"/>
      <c r="U487" s="6">
        <v>1</v>
      </c>
      <c r="V487" s="9"/>
      <c r="W487" s="9"/>
    </row>
    <row r="488" spans="1:23" ht="12.75" hidden="1">
      <c r="A488" s="6">
        <v>112414</v>
      </c>
      <c r="B488" s="5">
        <v>14734</v>
      </c>
      <c r="C488" s="6">
        <v>396</v>
      </c>
      <c r="D488" s="6">
        <v>14734</v>
      </c>
      <c r="E488" s="6" t="s">
        <v>2139</v>
      </c>
      <c r="F488" s="6">
        <v>20110842008</v>
      </c>
      <c r="G488" s="7" t="s">
        <v>848</v>
      </c>
      <c r="H488" s="7" t="s">
        <v>1200</v>
      </c>
      <c r="I488" s="8">
        <v>19667</v>
      </c>
      <c r="J488" s="7" t="s">
        <v>408</v>
      </c>
      <c r="K488" s="7" t="s">
        <v>37</v>
      </c>
      <c r="L488" s="7" t="s">
        <v>28</v>
      </c>
      <c r="M488" s="8">
        <v>43765</v>
      </c>
      <c r="N488" s="8">
        <v>44926</v>
      </c>
      <c r="O488" s="6">
        <v>706</v>
      </c>
      <c r="P488" s="7" t="s">
        <v>33</v>
      </c>
      <c r="Q488" s="7" t="s">
        <v>57</v>
      </c>
      <c r="R488" s="7" t="s">
        <v>31</v>
      </c>
      <c r="S488" s="7" t="s">
        <v>43</v>
      </c>
      <c r="T488" s="7" t="s">
        <v>44</v>
      </c>
      <c r="U488" s="6">
        <v>0</v>
      </c>
      <c r="V488" s="9"/>
      <c r="W488" s="9"/>
    </row>
    <row r="489" spans="1:23" ht="12.75" hidden="1">
      <c r="A489" s="6">
        <v>120820</v>
      </c>
      <c r="B489" s="5">
        <v>31775</v>
      </c>
      <c r="C489" s="6">
        <v>396</v>
      </c>
      <c r="D489" s="6">
        <v>31775</v>
      </c>
      <c r="E489" s="6" t="s">
        <v>2138</v>
      </c>
      <c r="F489" s="6">
        <v>23355487814</v>
      </c>
      <c r="G489" s="7" t="s">
        <v>848</v>
      </c>
      <c r="H489" s="7" t="s">
        <v>849</v>
      </c>
      <c r="I489" s="8">
        <v>33628</v>
      </c>
      <c r="J489" s="7" t="s">
        <v>218</v>
      </c>
      <c r="K489" s="7" t="s">
        <v>27</v>
      </c>
      <c r="L489" s="7" t="s">
        <v>48</v>
      </c>
      <c r="M489" s="8">
        <v>44865</v>
      </c>
      <c r="N489" s="9"/>
      <c r="O489" s="6">
        <v>7</v>
      </c>
      <c r="P489" s="7" t="s">
        <v>221</v>
      </c>
      <c r="Q489" s="7" t="s">
        <v>50</v>
      </c>
      <c r="R489" s="7" t="s">
        <v>109</v>
      </c>
      <c r="S489" s="7" t="s">
        <v>52</v>
      </c>
      <c r="T489" s="9"/>
      <c r="U489" s="6">
        <v>0</v>
      </c>
      <c r="V489" s="9"/>
      <c r="W489" s="9"/>
    </row>
    <row r="490" spans="1:23" ht="12.75" hidden="1">
      <c r="A490" s="6">
        <v>120780</v>
      </c>
      <c r="B490" s="5">
        <v>27985</v>
      </c>
      <c r="C490" s="6">
        <v>396</v>
      </c>
      <c r="D490" s="6">
        <v>27985</v>
      </c>
      <c r="E490" s="6" t="s">
        <v>2140</v>
      </c>
      <c r="F490" s="6">
        <v>27318427076</v>
      </c>
      <c r="G490" s="7" t="s">
        <v>850</v>
      </c>
      <c r="H490" s="7" t="s">
        <v>851</v>
      </c>
      <c r="I490" s="8">
        <v>31412</v>
      </c>
      <c r="J490" s="7" t="s">
        <v>120</v>
      </c>
      <c r="K490" s="7" t="s">
        <v>27</v>
      </c>
      <c r="L490" s="7" t="s">
        <v>28</v>
      </c>
      <c r="M490" s="8">
        <v>44859</v>
      </c>
      <c r="N490" s="8">
        <v>46684</v>
      </c>
      <c r="O490" s="6">
        <v>740</v>
      </c>
      <c r="P490" s="7" t="s">
        <v>38</v>
      </c>
      <c r="Q490" s="7" t="s">
        <v>42</v>
      </c>
      <c r="R490" s="7" t="s">
        <v>31</v>
      </c>
      <c r="S490" s="7" t="s">
        <v>43</v>
      </c>
      <c r="T490" s="7" t="s">
        <v>44</v>
      </c>
      <c r="U490" s="6">
        <v>9</v>
      </c>
      <c r="V490" s="9"/>
      <c r="W490" s="9"/>
    </row>
    <row r="491" spans="1:23" ht="12.75" hidden="1">
      <c r="A491" s="6">
        <v>119877</v>
      </c>
      <c r="B491" s="5">
        <v>30358</v>
      </c>
      <c r="C491" s="6">
        <v>396</v>
      </c>
      <c r="D491" s="6">
        <v>30358</v>
      </c>
      <c r="E491" s="6" t="s">
        <v>2141</v>
      </c>
      <c r="F491" s="6">
        <v>27257357886</v>
      </c>
      <c r="G491" s="7" t="s">
        <v>852</v>
      </c>
      <c r="H491" s="7" t="s">
        <v>853</v>
      </c>
      <c r="I491" s="8">
        <v>28165</v>
      </c>
      <c r="J491" s="7" t="s">
        <v>173</v>
      </c>
      <c r="K491" s="7" t="s">
        <v>27</v>
      </c>
      <c r="L491" s="7" t="s">
        <v>28</v>
      </c>
      <c r="M491" s="8">
        <v>44805</v>
      </c>
      <c r="N491" s="8">
        <v>45077</v>
      </c>
      <c r="O491" s="6">
        <v>757</v>
      </c>
      <c r="P491" s="7" t="s">
        <v>56</v>
      </c>
      <c r="Q491" s="7" t="s">
        <v>42</v>
      </c>
      <c r="R491" s="7" t="s">
        <v>31</v>
      </c>
      <c r="S491" s="7" t="s">
        <v>32</v>
      </c>
      <c r="T491" s="9"/>
      <c r="U491" s="6">
        <v>3</v>
      </c>
      <c r="V491" s="9"/>
      <c r="W491" s="9"/>
    </row>
    <row r="492" spans="1:23" ht="12.75" hidden="1">
      <c r="A492" s="6">
        <v>107330</v>
      </c>
      <c r="B492" s="5">
        <v>13691</v>
      </c>
      <c r="C492" s="6">
        <v>396</v>
      </c>
      <c r="D492" s="6">
        <v>13691</v>
      </c>
      <c r="E492" s="6" t="s">
        <v>2142</v>
      </c>
      <c r="F492" s="6">
        <v>27165411809</v>
      </c>
      <c r="G492" s="7" t="s">
        <v>854</v>
      </c>
      <c r="H492" s="7" t="s">
        <v>855</v>
      </c>
      <c r="I492" s="8">
        <v>23370</v>
      </c>
      <c r="J492" s="7" t="s">
        <v>84</v>
      </c>
      <c r="K492" s="7" t="s">
        <v>27</v>
      </c>
      <c r="L492" s="7" t="s">
        <v>28</v>
      </c>
      <c r="M492" s="8">
        <v>43252</v>
      </c>
      <c r="N492" s="9"/>
      <c r="O492" s="6">
        <v>706</v>
      </c>
      <c r="P492" s="7" t="s">
        <v>33</v>
      </c>
      <c r="Q492" s="7" t="s">
        <v>57</v>
      </c>
      <c r="R492" s="7" t="s">
        <v>31</v>
      </c>
      <c r="S492" s="7" t="s">
        <v>43</v>
      </c>
      <c r="T492" s="7" t="s">
        <v>44</v>
      </c>
      <c r="U492" s="6">
        <v>37</v>
      </c>
      <c r="V492" s="9"/>
      <c r="W492" s="9"/>
    </row>
    <row r="493" spans="1:23" ht="12.75" hidden="1">
      <c r="A493" s="6">
        <v>108601</v>
      </c>
      <c r="B493" s="5">
        <v>13691</v>
      </c>
      <c r="C493" s="6">
        <v>396</v>
      </c>
      <c r="D493" s="6">
        <v>13691</v>
      </c>
      <c r="E493" s="6" t="s">
        <v>2142</v>
      </c>
      <c r="F493" s="6">
        <v>27165411809</v>
      </c>
      <c r="G493" s="7" t="s">
        <v>854</v>
      </c>
      <c r="H493" s="7" t="s">
        <v>855</v>
      </c>
      <c r="I493" s="8">
        <v>23370</v>
      </c>
      <c r="J493" s="7" t="s">
        <v>84</v>
      </c>
      <c r="K493" s="7" t="s">
        <v>27</v>
      </c>
      <c r="L493" s="7" t="s">
        <v>28</v>
      </c>
      <c r="M493" s="8">
        <v>43353</v>
      </c>
      <c r="N493" s="8">
        <v>45178</v>
      </c>
      <c r="O493" s="6">
        <v>737</v>
      </c>
      <c r="P493" s="7" t="s">
        <v>29</v>
      </c>
      <c r="Q493" s="7" t="s">
        <v>30</v>
      </c>
      <c r="R493" s="7" t="s">
        <v>31</v>
      </c>
      <c r="S493" s="7" t="s">
        <v>43</v>
      </c>
      <c r="T493" s="7" t="s">
        <v>44</v>
      </c>
      <c r="U493" s="6">
        <v>37</v>
      </c>
      <c r="V493" s="9"/>
      <c r="W493" s="9"/>
    </row>
    <row r="494" spans="1:23" ht="12.75" hidden="1">
      <c r="A494" s="6">
        <v>115755</v>
      </c>
      <c r="B494" s="5">
        <v>13766</v>
      </c>
      <c r="C494" s="6">
        <v>396</v>
      </c>
      <c r="D494" s="6">
        <v>13766</v>
      </c>
      <c r="E494" s="6" t="s">
        <v>2143</v>
      </c>
      <c r="F494" s="6">
        <v>20142251591</v>
      </c>
      <c r="G494" s="7" t="s">
        <v>856</v>
      </c>
      <c r="H494" s="7" t="s">
        <v>857</v>
      </c>
      <c r="I494" s="8">
        <v>22345</v>
      </c>
      <c r="J494" s="7" t="s">
        <v>41</v>
      </c>
      <c r="K494" s="7" t="s">
        <v>37</v>
      </c>
      <c r="L494" s="7" t="s">
        <v>28</v>
      </c>
      <c r="M494" s="8">
        <v>44174</v>
      </c>
      <c r="N494" s="9"/>
      <c r="O494" s="6">
        <v>716</v>
      </c>
      <c r="P494" s="7" t="s">
        <v>29</v>
      </c>
      <c r="Q494" s="7" t="s">
        <v>42</v>
      </c>
      <c r="R494" s="7" t="s">
        <v>31</v>
      </c>
      <c r="S494" s="7" t="s">
        <v>43</v>
      </c>
      <c r="T494" s="7" t="s">
        <v>44</v>
      </c>
      <c r="U494" s="6">
        <v>37</v>
      </c>
      <c r="V494" s="9"/>
      <c r="W494" s="9"/>
    </row>
    <row r="495" spans="1:23" ht="12.75" hidden="1">
      <c r="A495" s="6">
        <v>112417</v>
      </c>
      <c r="B495" s="5">
        <v>10033</v>
      </c>
      <c r="C495" s="6">
        <v>396</v>
      </c>
      <c r="D495" s="6">
        <v>10033</v>
      </c>
      <c r="E495" s="6" t="s">
        <v>2147</v>
      </c>
      <c r="F495" s="6">
        <v>27134750710</v>
      </c>
      <c r="G495" s="7" t="s">
        <v>858</v>
      </c>
      <c r="H495" s="7" t="s">
        <v>859</v>
      </c>
      <c r="I495" s="8">
        <v>21016</v>
      </c>
      <c r="J495" s="7" t="s">
        <v>125</v>
      </c>
      <c r="K495" s="7" t="s">
        <v>27</v>
      </c>
      <c r="L495" s="7" t="s">
        <v>28</v>
      </c>
      <c r="M495" s="8">
        <v>43765</v>
      </c>
      <c r="N495" s="8">
        <v>45591</v>
      </c>
      <c r="O495" s="6">
        <v>705</v>
      </c>
      <c r="P495" s="7" t="s">
        <v>69</v>
      </c>
      <c r="Q495" s="7" t="s">
        <v>57</v>
      </c>
      <c r="R495" s="7" t="s">
        <v>31</v>
      </c>
      <c r="S495" s="7" t="s">
        <v>43</v>
      </c>
      <c r="T495" s="7" t="s">
        <v>44</v>
      </c>
      <c r="U495" s="6">
        <v>0</v>
      </c>
      <c r="V495" s="9"/>
      <c r="W495" s="9"/>
    </row>
    <row r="496" spans="1:23" ht="12.75" hidden="1">
      <c r="A496" s="6">
        <v>120796</v>
      </c>
      <c r="B496" s="5">
        <v>12211</v>
      </c>
      <c r="C496" s="6">
        <v>396</v>
      </c>
      <c r="D496" s="6">
        <v>12211</v>
      </c>
      <c r="E496" s="6" t="s">
        <v>2146</v>
      </c>
      <c r="F496" s="6">
        <v>20129195593</v>
      </c>
      <c r="G496" s="7" t="s">
        <v>858</v>
      </c>
      <c r="H496" s="7" t="s">
        <v>860</v>
      </c>
      <c r="I496" s="8">
        <v>21533</v>
      </c>
      <c r="J496" s="7" t="s">
        <v>380</v>
      </c>
      <c r="K496" s="7" t="s">
        <v>37</v>
      </c>
      <c r="L496" s="7" t="s">
        <v>28</v>
      </c>
      <c r="M496" s="8">
        <v>44904</v>
      </c>
      <c r="N496" s="8">
        <v>45016</v>
      </c>
      <c r="O496" s="6">
        <v>706</v>
      </c>
      <c r="P496" s="7" t="s">
        <v>33</v>
      </c>
      <c r="Q496" s="7" t="s">
        <v>57</v>
      </c>
      <c r="R496" s="7" t="s">
        <v>31</v>
      </c>
      <c r="S496" s="7" t="s">
        <v>32</v>
      </c>
      <c r="T496" s="9"/>
      <c r="U496" s="6">
        <v>40</v>
      </c>
      <c r="V496" s="9"/>
      <c r="W496" s="9"/>
    </row>
    <row r="497" spans="1:23" ht="12.75" hidden="1">
      <c r="A497" s="6">
        <v>45100</v>
      </c>
      <c r="B497" s="5">
        <v>13089</v>
      </c>
      <c r="C497" s="6">
        <v>396</v>
      </c>
      <c r="D497" s="6">
        <v>13089</v>
      </c>
      <c r="E497" s="6" t="s">
        <v>2148</v>
      </c>
      <c r="F497" s="6">
        <v>20161760472</v>
      </c>
      <c r="G497" s="7" t="s">
        <v>858</v>
      </c>
      <c r="H497" s="7" t="s">
        <v>861</v>
      </c>
      <c r="I497" s="8">
        <v>22971</v>
      </c>
      <c r="J497" s="7" t="s">
        <v>68</v>
      </c>
      <c r="K497" s="7" t="s">
        <v>37</v>
      </c>
      <c r="L497" s="7" t="s">
        <v>48</v>
      </c>
      <c r="M497" s="8">
        <v>39356</v>
      </c>
      <c r="N497" s="9"/>
      <c r="O497" s="6">
        <v>3</v>
      </c>
      <c r="P497" s="7" t="s">
        <v>66</v>
      </c>
      <c r="Q497" s="7" t="s">
        <v>50</v>
      </c>
      <c r="R497" s="7" t="s">
        <v>181</v>
      </c>
      <c r="S497" s="7" t="s">
        <v>52</v>
      </c>
      <c r="T497" s="9"/>
      <c r="U497" s="6">
        <v>39</v>
      </c>
      <c r="V497" s="9"/>
      <c r="W497" s="9"/>
    </row>
    <row r="498" spans="1:23" ht="12.75" hidden="1">
      <c r="A498" s="6">
        <v>106720</v>
      </c>
      <c r="B498" s="5">
        <v>13089</v>
      </c>
      <c r="C498" s="6">
        <v>396</v>
      </c>
      <c r="D498" s="6">
        <v>13089</v>
      </c>
      <c r="E498" s="6" t="s">
        <v>2148</v>
      </c>
      <c r="F498" s="6">
        <v>20161760472</v>
      </c>
      <c r="G498" s="7" t="s">
        <v>858</v>
      </c>
      <c r="H498" s="7" t="s">
        <v>861</v>
      </c>
      <c r="I498" s="8">
        <v>22971</v>
      </c>
      <c r="J498" s="7" t="s">
        <v>68</v>
      </c>
      <c r="K498" s="7" t="s">
        <v>37</v>
      </c>
      <c r="L498" s="7" t="s">
        <v>28</v>
      </c>
      <c r="M498" s="8">
        <v>43201</v>
      </c>
      <c r="N498" s="8">
        <v>45026</v>
      </c>
      <c r="O498" s="6">
        <v>758</v>
      </c>
      <c r="P498" s="7" t="s">
        <v>56</v>
      </c>
      <c r="Q498" s="7" t="s">
        <v>30</v>
      </c>
      <c r="R498" s="7" t="s">
        <v>31</v>
      </c>
      <c r="S498" s="7" t="s">
        <v>43</v>
      </c>
      <c r="T498" s="7" t="s">
        <v>44</v>
      </c>
      <c r="U498" s="6">
        <v>19</v>
      </c>
      <c r="V498" s="9"/>
      <c r="W498" s="9"/>
    </row>
    <row r="499" spans="1:23" ht="12.75" hidden="1">
      <c r="A499" s="6">
        <v>49756</v>
      </c>
      <c r="B499" s="5">
        <v>16246</v>
      </c>
      <c r="C499" s="6">
        <v>396</v>
      </c>
      <c r="D499" s="6">
        <v>16246</v>
      </c>
      <c r="E499" s="6" t="s">
        <v>2151</v>
      </c>
      <c r="F499" s="6">
        <v>23179477769</v>
      </c>
      <c r="G499" s="7" t="s">
        <v>858</v>
      </c>
      <c r="H499" s="7" t="s">
        <v>377</v>
      </c>
      <c r="I499" s="8">
        <v>24383</v>
      </c>
      <c r="J499" s="7" t="s">
        <v>97</v>
      </c>
      <c r="K499" s="7" t="s">
        <v>37</v>
      </c>
      <c r="L499" s="7" t="s">
        <v>48</v>
      </c>
      <c r="M499" s="8">
        <v>39356</v>
      </c>
      <c r="N499" s="9"/>
      <c r="O499" s="6">
        <v>3</v>
      </c>
      <c r="P499" s="7" t="s">
        <v>66</v>
      </c>
      <c r="Q499" s="7" t="s">
        <v>50</v>
      </c>
      <c r="R499" s="7" t="s">
        <v>181</v>
      </c>
      <c r="S499" s="7" t="s">
        <v>52</v>
      </c>
      <c r="T499" s="9"/>
      <c r="U499" s="6">
        <v>33</v>
      </c>
      <c r="V499" s="9"/>
      <c r="W499" s="9"/>
    </row>
    <row r="500" spans="1:23" ht="12.75" hidden="1">
      <c r="A500" s="6">
        <v>117459</v>
      </c>
      <c r="B500" s="5">
        <v>16246</v>
      </c>
      <c r="C500" s="6">
        <v>396</v>
      </c>
      <c r="D500" s="6">
        <v>16246</v>
      </c>
      <c r="E500" s="6" t="s">
        <v>2151</v>
      </c>
      <c r="F500" s="6">
        <v>23179477769</v>
      </c>
      <c r="G500" s="7" t="s">
        <v>858</v>
      </c>
      <c r="H500" s="7" t="s">
        <v>377</v>
      </c>
      <c r="I500" s="8">
        <v>24383</v>
      </c>
      <c r="J500" s="7" t="s">
        <v>97</v>
      </c>
      <c r="K500" s="7" t="s">
        <v>37</v>
      </c>
      <c r="L500" s="7" t="s">
        <v>28</v>
      </c>
      <c r="M500" s="8">
        <v>44609</v>
      </c>
      <c r="N500" s="8">
        <v>46434</v>
      </c>
      <c r="O500" s="6">
        <v>758</v>
      </c>
      <c r="P500" s="7" t="s">
        <v>56</v>
      </c>
      <c r="Q500" s="7" t="s">
        <v>30</v>
      </c>
      <c r="R500" s="7" t="s">
        <v>31</v>
      </c>
      <c r="S500" s="7" t="s">
        <v>43</v>
      </c>
      <c r="T500" s="7" t="s">
        <v>44</v>
      </c>
      <c r="U500" s="6">
        <v>2</v>
      </c>
      <c r="V500" s="9"/>
      <c r="W500" s="9"/>
    </row>
    <row r="501" spans="1:23" ht="12.75" hidden="1">
      <c r="A501" s="6">
        <v>117172</v>
      </c>
      <c r="B501" s="5">
        <v>27835</v>
      </c>
      <c r="C501" s="6">
        <v>396</v>
      </c>
      <c r="D501" s="6">
        <v>27835</v>
      </c>
      <c r="E501" s="6" t="s">
        <v>2149</v>
      </c>
      <c r="F501" s="6">
        <v>20342874917</v>
      </c>
      <c r="G501" s="7" t="s">
        <v>858</v>
      </c>
      <c r="H501" s="7" t="s">
        <v>862</v>
      </c>
      <c r="I501" s="8">
        <v>32724</v>
      </c>
      <c r="J501" s="7" t="s">
        <v>55</v>
      </c>
      <c r="K501" s="7" t="s">
        <v>37</v>
      </c>
      <c r="L501" s="7" t="s">
        <v>48</v>
      </c>
      <c r="M501" s="8">
        <v>44483</v>
      </c>
      <c r="N501" s="9"/>
      <c r="O501" s="6">
        <v>4</v>
      </c>
      <c r="P501" s="7" t="s">
        <v>75</v>
      </c>
      <c r="Q501" s="7" t="s">
        <v>50</v>
      </c>
      <c r="R501" s="7" t="s">
        <v>181</v>
      </c>
      <c r="S501" s="7" t="s">
        <v>52</v>
      </c>
      <c r="T501" s="9"/>
      <c r="U501" s="6">
        <v>9</v>
      </c>
      <c r="V501" s="9"/>
      <c r="W501" s="9"/>
    </row>
    <row r="502" spans="1:23" ht="12.75">
      <c r="A502" s="6">
        <v>111053</v>
      </c>
      <c r="B502" s="5">
        <v>30357</v>
      </c>
      <c r="C502" s="6">
        <v>396</v>
      </c>
      <c r="D502" s="6">
        <v>30357</v>
      </c>
      <c r="E502" s="6" t="s">
        <v>2145</v>
      </c>
      <c r="F502" s="6">
        <v>27391387848</v>
      </c>
      <c r="G502" s="7" t="s">
        <v>858</v>
      </c>
      <c r="H502" s="7" t="s">
        <v>2144</v>
      </c>
      <c r="I502" s="8">
        <v>34845</v>
      </c>
      <c r="J502" s="7" t="s">
        <v>321</v>
      </c>
      <c r="K502" s="7" t="s">
        <v>27</v>
      </c>
      <c r="L502" s="7" t="s">
        <v>28</v>
      </c>
      <c r="M502" s="8">
        <v>43587</v>
      </c>
      <c r="N502" s="8">
        <v>45016</v>
      </c>
      <c r="O502" s="6">
        <v>768</v>
      </c>
      <c r="P502" s="7" t="s">
        <v>61</v>
      </c>
      <c r="Q502" s="7" t="s">
        <v>30</v>
      </c>
      <c r="R502" s="7" t="s">
        <v>31</v>
      </c>
      <c r="S502" s="7" t="s">
        <v>62</v>
      </c>
      <c r="T502" s="9"/>
      <c r="U502" s="6">
        <v>3</v>
      </c>
      <c r="V502" s="9"/>
      <c r="W502" s="9"/>
    </row>
    <row r="503" spans="1:23" ht="12.75">
      <c r="A503" s="6">
        <v>120272</v>
      </c>
      <c r="B503" s="5">
        <v>31708</v>
      </c>
      <c r="C503" s="6">
        <v>396</v>
      </c>
      <c r="D503" s="6">
        <v>31708</v>
      </c>
      <c r="E503" s="6" t="s">
        <v>2152</v>
      </c>
      <c r="F503" s="6">
        <v>27405329986</v>
      </c>
      <c r="G503" s="7" t="s">
        <v>858</v>
      </c>
      <c r="H503" s="7" t="s">
        <v>863</v>
      </c>
      <c r="I503" s="8">
        <v>35655</v>
      </c>
      <c r="J503" s="7" t="s">
        <v>60</v>
      </c>
      <c r="K503" s="7" t="s">
        <v>27</v>
      </c>
      <c r="L503" s="7" t="s">
        <v>28</v>
      </c>
      <c r="M503" s="8">
        <v>44804</v>
      </c>
      <c r="N503" s="8">
        <v>45046</v>
      </c>
      <c r="O503" s="6">
        <v>768</v>
      </c>
      <c r="P503" s="7" t="s">
        <v>61</v>
      </c>
      <c r="Q503" s="7" t="s">
        <v>30</v>
      </c>
      <c r="R503" s="7" t="s">
        <v>31</v>
      </c>
      <c r="S503" s="7" t="s">
        <v>62</v>
      </c>
      <c r="T503" s="9"/>
      <c r="U503" s="6">
        <v>0</v>
      </c>
      <c r="V503" s="9"/>
      <c r="W503" s="9"/>
    </row>
    <row r="504" spans="1:23" ht="12.75" hidden="1">
      <c r="A504" s="6">
        <v>119073</v>
      </c>
      <c r="B504" s="5">
        <v>13806</v>
      </c>
      <c r="C504" s="6">
        <v>396</v>
      </c>
      <c r="D504" s="6">
        <v>13806</v>
      </c>
      <c r="E504" s="6" t="s">
        <v>2153</v>
      </c>
      <c r="F504" s="6">
        <v>20163099609</v>
      </c>
      <c r="G504" s="7" t="s">
        <v>865</v>
      </c>
      <c r="H504" s="7" t="s">
        <v>866</v>
      </c>
      <c r="I504" s="8">
        <v>23337</v>
      </c>
      <c r="J504" s="7" t="s">
        <v>84</v>
      </c>
      <c r="K504" s="7" t="s">
        <v>37</v>
      </c>
      <c r="L504" s="7" t="s">
        <v>48</v>
      </c>
      <c r="M504" s="8">
        <v>39356</v>
      </c>
      <c r="N504" s="9"/>
      <c r="O504" s="6">
        <v>3</v>
      </c>
      <c r="P504" s="7" t="s">
        <v>66</v>
      </c>
      <c r="Q504" s="7" t="s">
        <v>50</v>
      </c>
      <c r="R504" s="7" t="s">
        <v>51</v>
      </c>
      <c r="S504" s="7" t="s">
        <v>52</v>
      </c>
      <c r="T504" s="9"/>
      <c r="U504" s="6">
        <v>37</v>
      </c>
      <c r="V504" s="9"/>
      <c r="W504" s="9"/>
    </row>
    <row r="505" spans="1:23" ht="12.75">
      <c r="A505" s="6">
        <v>117458</v>
      </c>
      <c r="B505" s="5">
        <v>30890</v>
      </c>
      <c r="C505" s="6">
        <v>396</v>
      </c>
      <c r="D505" s="6">
        <v>30890</v>
      </c>
      <c r="E505" s="6" t="s">
        <v>2155</v>
      </c>
      <c r="F505" s="6">
        <v>20294303619</v>
      </c>
      <c r="G505" s="7" t="s">
        <v>2154</v>
      </c>
      <c r="H505" s="7" t="s">
        <v>572</v>
      </c>
      <c r="I505" s="8">
        <v>30057</v>
      </c>
      <c r="J505" s="7" t="s">
        <v>72</v>
      </c>
      <c r="K505" s="7" t="s">
        <v>37</v>
      </c>
      <c r="L505" s="7" t="s">
        <v>28</v>
      </c>
      <c r="M505" s="8">
        <v>44470</v>
      </c>
      <c r="N505" s="8">
        <v>44985</v>
      </c>
      <c r="O505" s="6">
        <v>768</v>
      </c>
      <c r="P505" s="7" t="s">
        <v>61</v>
      </c>
      <c r="Q505" s="7" t="s">
        <v>30</v>
      </c>
      <c r="R505" s="7" t="s">
        <v>31</v>
      </c>
      <c r="S505" s="7" t="s">
        <v>62</v>
      </c>
      <c r="T505" s="7" t="s">
        <v>44</v>
      </c>
      <c r="U505" s="6">
        <v>3</v>
      </c>
      <c r="V505" s="9"/>
      <c r="W505" s="9"/>
    </row>
    <row r="506" spans="1:23" ht="12.75">
      <c r="A506" s="6">
        <v>120280</v>
      </c>
      <c r="B506" s="5">
        <v>31714</v>
      </c>
      <c r="C506" s="6">
        <v>396</v>
      </c>
      <c r="D506" s="6">
        <v>31714</v>
      </c>
      <c r="E506" s="6" t="s">
        <v>2156</v>
      </c>
      <c r="F506" s="6">
        <v>20409835423</v>
      </c>
      <c r="G506" s="7" t="s">
        <v>867</v>
      </c>
      <c r="H506" s="7" t="s">
        <v>733</v>
      </c>
      <c r="I506" s="8">
        <v>35762</v>
      </c>
      <c r="J506" s="7" t="s">
        <v>60</v>
      </c>
      <c r="K506" s="7" t="s">
        <v>37</v>
      </c>
      <c r="L506" s="7" t="s">
        <v>28</v>
      </c>
      <c r="M506" s="8">
        <v>44781</v>
      </c>
      <c r="N506" s="8">
        <v>45046</v>
      </c>
      <c r="O506" s="6">
        <v>768</v>
      </c>
      <c r="P506" s="7" t="s">
        <v>61</v>
      </c>
      <c r="Q506" s="7" t="s">
        <v>30</v>
      </c>
      <c r="R506" s="7" t="s">
        <v>31</v>
      </c>
      <c r="S506" s="7" t="s">
        <v>62</v>
      </c>
      <c r="T506" s="9"/>
      <c r="U506" s="6">
        <v>0</v>
      </c>
      <c r="V506" s="9"/>
      <c r="W506" s="9"/>
    </row>
    <row r="507" spans="1:23" ht="12.75">
      <c r="A507" s="6">
        <v>120395</v>
      </c>
      <c r="B507" s="5">
        <v>31415</v>
      </c>
      <c r="C507" s="6">
        <v>396</v>
      </c>
      <c r="D507" s="6">
        <v>31415</v>
      </c>
      <c r="E507" s="6" t="s">
        <v>2157</v>
      </c>
      <c r="F507" s="6">
        <v>20411431771</v>
      </c>
      <c r="G507" s="7" t="s">
        <v>1513</v>
      </c>
      <c r="H507" s="7" t="s">
        <v>1514</v>
      </c>
      <c r="I507" s="8">
        <v>35902</v>
      </c>
      <c r="J507" s="7" t="s">
        <v>117</v>
      </c>
      <c r="K507" s="7" t="s">
        <v>37</v>
      </c>
      <c r="L507" s="7" t="s">
        <v>28</v>
      </c>
      <c r="M507" s="8">
        <v>44682</v>
      </c>
      <c r="N507" s="8">
        <v>45046</v>
      </c>
      <c r="O507" s="6">
        <v>768</v>
      </c>
      <c r="P507" s="7" t="s">
        <v>61</v>
      </c>
      <c r="Q507" s="7" t="s">
        <v>30</v>
      </c>
      <c r="R507" s="7" t="s">
        <v>31</v>
      </c>
      <c r="S507" s="7" t="s">
        <v>62</v>
      </c>
      <c r="T507" s="9"/>
      <c r="U507" s="6">
        <v>0</v>
      </c>
      <c r="V507" s="9"/>
      <c r="W507" s="9"/>
    </row>
    <row r="508" spans="1:23" ht="12.75" hidden="1">
      <c r="A508" s="6">
        <v>113443</v>
      </c>
      <c r="B508" s="5">
        <v>25162</v>
      </c>
      <c r="C508" s="6">
        <v>396</v>
      </c>
      <c r="D508" s="6">
        <v>25162</v>
      </c>
      <c r="E508" s="6" t="s">
        <v>2158</v>
      </c>
      <c r="F508" s="6">
        <v>20320558914</v>
      </c>
      <c r="G508" s="7" t="s">
        <v>874</v>
      </c>
      <c r="H508" s="7" t="s">
        <v>875</v>
      </c>
      <c r="I508" s="8">
        <v>31687</v>
      </c>
      <c r="J508" s="7" t="s">
        <v>336</v>
      </c>
      <c r="K508" s="7" t="s">
        <v>37</v>
      </c>
      <c r="L508" s="7" t="s">
        <v>28</v>
      </c>
      <c r="M508" s="8">
        <v>43770</v>
      </c>
      <c r="N508" s="8">
        <v>45016</v>
      </c>
      <c r="O508" s="6">
        <v>741</v>
      </c>
      <c r="P508" s="7" t="s">
        <v>38</v>
      </c>
      <c r="Q508" s="7" t="s">
        <v>30</v>
      </c>
      <c r="R508" s="7" t="s">
        <v>31</v>
      </c>
      <c r="S508" s="7" t="s">
        <v>32</v>
      </c>
      <c r="T508" s="9"/>
      <c r="U508" s="6">
        <v>14</v>
      </c>
      <c r="V508" s="9"/>
      <c r="W508" s="9"/>
    </row>
    <row r="509" spans="1:23" ht="12.75" hidden="1">
      <c r="A509" s="6">
        <v>101680</v>
      </c>
      <c r="B509" s="5">
        <v>10068</v>
      </c>
      <c r="C509" s="6">
        <v>396</v>
      </c>
      <c r="D509" s="6">
        <v>10068</v>
      </c>
      <c r="E509" s="6" t="s">
        <v>2160</v>
      </c>
      <c r="F509" s="6">
        <v>27125987023</v>
      </c>
      <c r="G509" s="7" t="s">
        <v>876</v>
      </c>
      <c r="H509" s="7" t="s">
        <v>877</v>
      </c>
      <c r="I509" s="8">
        <v>21412</v>
      </c>
      <c r="J509" s="7" t="s">
        <v>380</v>
      </c>
      <c r="K509" s="7" t="s">
        <v>27</v>
      </c>
      <c r="L509" s="7" t="s">
        <v>28</v>
      </c>
      <c r="M509" s="8">
        <v>42709</v>
      </c>
      <c r="N509" s="8">
        <v>48866</v>
      </c>
      <c r="O509" s="6">
        <v>705</v>
      </c>
      <c r="P509" s="7" t="s">
        <v>69</v>
      </c>
      <c r="Q509" s="7" t="s">
        <v>57</v>
      </c>
      <c r="R509" s="7" t="s">
        <v>31</v>
      </c>
      <c r="S509" s="7" t="s">
        <v>43</v>
      </c>
      <c r="T509" s="7" t="s">
        <v>44</v>
      </c>
      <c r="U509" s="6">
        <v>0</v>
      </c>
      <c r="V509" s="9"/>
      <c r="W509" s="9"/>
    </row>
    <row r="510" spans="1:23" ht="12.75" hidden="1">
      <c r="A510" s="6">
        <v>119032</v>
      </c>
      <c r="B510" s="5">
        <v>14772</v>
      </c>
      <c r="C510" s="6">
        <v>396</v>
      </c>
      <c r="D510" s="6">
        <v>14772</v>
      </c>
      <c r="E510" s="6" t="s">
        <v>2159</v>
      </c>
      <c r="F510" s="6">
        <v>23142253984</v>
      </c>
      <c r="G510" s="7" t="s">
        <v>876</v>
      </c>
      <c r="H510" s="7" t="s">
        <v>878</v>
      </c>
      <c r="I510" s="8">
        <v>22339</v>
      </c>
      <c r="J510" s="7" t="s">
        <v>95</v>
      </c>
      <c r="K510" s="7" t="s">
        <v>27</v>
      </c>
      <c r="L510" s="7" t="s">
        <v>28</v>
      </c>
      <c r="M510" s="8">
        <v>43913</v>
      </c>
      <c r="N510" s="8">
        <v>45046</v>
      </c>
      <c r="O510" s="6">
        <v>707</v>
      </c>
      <c r="P510" s="7" t="s">
        <v>69</v>
      </c>
      <c r="Q510" s="7" t="s">
        <v>42</v>
      </c>
      <c r="R510" s="7" t="s">
        <v>31</v>
      </c>
      <c r="S510" s="7" t="s">
        <v>43</v>
      </c>
      <c r="T510" s="7" t="s">
        <v>44</v>
      </c>
      <c r="U510" s="6">
        <v>36</v>
      </c>
      <c r="V510" s="9"/>
      <c r="W510" s="9"/>
    </row>
    <row r="511" spans="1:23" ht="12.75" hidden="1">
      <c r="A511" s="6">
        <v>107043</v>
      </c>
      <c r="B511" s="5">
        <v>22354</v>
      </c>
      <c r="C511" s="6">
        <v>396</v>
      </c>
      <c r="D511" s="6">
        <v>22354</v>
      </c>
      <c r="E511" s="6" t="s">
        <v>2162</v>
      </c>
      <c r="F511" s="6">
        <v>20276515951</v>
      </c>
      <c r="G511" s="7" t="s">
        <v>881</v>
      </c>
      <c r="H511" s="7" t="s">
        <v>882</v>
      </c>
      <c r="I511" s="8">
        <v>29155</v>
      </c>
      <c r="J511" s="7" t="s">
        <v>208</v>
      </c>
      <c r="K511" s="7" t="s">
        <v>37</v>
      </c>
      <c r="L511" s="7" t="s">
        <v>28</v>
      </c>
      <c r="M511" s="8">
        <v>42999</v>
      </c>
      <c r="N511" s="9"/>
      <c r="O511" s="6">
        <v>740</v>
      </c>
      <c r="P511" s="7" t="s">
        <v>38</v>
      </c>
      <c r="Q511" s="7" t="s">
        <v>42</v>
      </c>
      <c r="R511" s="7" t="s">
        <v>31</v>
      </c>
      <c r="S511" s="7" t="s">
        <v>43</v>
      </c>
      <c r="T511" s="7" t="s">
        <v>44</v>
      </c>
      <c r="U511" s="6">
        <v>17</v>
      </c>
      <c r="V511" s="9"/>
      <c r="W511" s="9"/>
    </row>
    <row r="512" spans="1:23" ht="12.75" hidden="1">
      <c r="A512" s="6">
        <v>97046</v>
      </c>
      <c r="B512" s="5">
        <v>24314</v>
      </c>
      <c r="C512" s="6">
        <v>396</v>
      </c>
      <c r="D512" s="6">
        <v>24314</v>
      </c>
      <c r="E512" s="6" t="s">
        <v>2163</v>
      </c>
      <c r="F512" s="6">
        <v>20322012765</v>
      </c>
      <c r="G512" s="7" t="s">
        <v>881</v>
      </c>
      <c r="H512" s="7" t="s">
        <v>883</v>
      </c>
      <c r="I512" s="8">
        <v>31503</v>
      </c>
      <c r="J512" s="7" t="s">
        <v>336</v>
      </c>
      <c r="K512" s="7" t="s">
        <v>37</v>
      </c>
      <c r="L512" s="7" t="s">
        <v>28</v>
      </c>
      <c r="M512" s="8">
        <v>41377</v>
      </c>
      <c r="N512" s="8">
        <v>45016</v>
      </c>
      <c r="O512" s="6">
        <v>740</v>
      </c>
      <c r="P512" s="7" t="s">
        <v>38</v>
      </c>
      <c r="Q512" s="7" t="s">
        <v>42</v>
      </c>
      <c r="R512" s="7" t="s">
        <v>31</v>
      </c>
      <c r="S512" s="7" t="s">
        <v>43</v>
      </c>
      <c r="T512" s="7" t="s">
        <v>44</v>
      </c>
      <c r="U512" s="6">
        <v>16</v>
      </c>
      <c r="V512" s="9"/>
      <c r="W512" s="9"/>
    </row>
    <row r="513" spans="1:23" ht="12.75" hidden="1">
      <c r="A513" s="6">
        <v>113698</v>
      </c>
      <c r="B513" s="5">
        <v>28774</v>
      </c>
      <c r="C513" s="6">
        <v>396</v>
      </c>
      <c r="D513" s="6">
        <v>28774</v>
      </c>
      <c r="E513" s="6" t="s">
        <v>2161</v>
      </c>
      <c r="F513" s="6">
        <v>20267220442</v>
      </c>
      <c r="G513" s="7" t="s">
        <v>881</v>
      </c>
      <c r="H513" s="7" t="s">
        <v>884</v>
      </c>
      <c r="I513" s="8">
        <v>28675</v>
      </c>
      <c r="J513" s="7" t="s">
        <v>154</v>
      </c>
      <c r="K513" s="7" t="s">
        <v>37</v>
      </c>
      <c r="L513" s="7" t="s">
        <v>48</v>
      </c>
      <c r="M513" s="8">
        <v>43770</v>
      </c>
      <c r="N513" s="9"/>
      <c r="O513" s="6">
        <v>5</v>
      </c>
      <c r="P513" s="7" t="s">
        <v>49</v>
      </c>
      <c r="Q513" s="7" t="s">
        <v>50</v>
      </c>
      <c r="R513" s="7" t="s">
        <v>51</v>
      </c>
      <c r="S513" s="7" t="s">
        <v>52</v>
      </c>
      <c r="T513" s="9"/>
      <c r="U513" s="6">
        <v>7</v>
      </c>
      <c r="V513" s="9"/>
      <c r="W513" s="9"/>
    </row>
    <row r="514" spans="1:23" ht="12.75" hidden="1">
      <c r="A514" s="6">
        <v>107621</v>
      </c>
      <c r="B514" s="5">
        <v>22907</v>
      </c>
      <c r="C514" s="6">
        <v>396</v>
      </c>
      <c r="D514" s="6">
        <v>22907</v>
      </c>
      <c r="E514" s="6" t="s">
        <v>2164</v>
      </c>
      <c r="F514" s="6">
        <v>27299422270</v>
      </c>
      <c r="G514" s="7" t="s">
        <v>885</v>
      </c>
      <c r="H514" s="7" t="s">
        <v>316</v>
      </c>
      <c r="I514" s="8">
        <v>30324</v>
      </c>
      <c r="J514" s="7" t="s">
        <v>72</v>
      </c>
      <c r="K514" s="7" t="s">
        <v>27</v>
      </c>
      <c r="L514" s="7" t="s">
        <v>28</v>
      </c>
      <c r="M514" s="8">
        <v>43357</v>
      </c>
      <c r="N514" s="8">
        <v>45016</v>
      </c>
      <c r="O514" s="6">
        <v>757</v>
      </c>
      <c r="P514" s="7" t="s">
        <v>56</v>
      </c>
      <c r="Q514" s="7" t="s">
        <v>42</v>
      </c>
      <c r="R514" s="7" t="s">
        <v>31</v>
      </c>
      <c r="S514" s="7" t="s">
        <v>32</v>
      </c>
      <c r="T514" s="9"/>
      <c r="U514" s="6">
        <v>6</v>
      </c>
      <c r="V514" s="9"/>
      <c r="W514" s="9"/>
    </row>
    <row r="515" spans="1:23" ht="12.75" hidden="1">
      <c r="A515" s="6">
        <v>114515</v>
      </c>
      <c r="B515" s="5">
        <v>22907</v>
      </c>
      <c r="C515" s="6">
        <v>396</v>
      </c>
      <c r="D515" s="6">
        <v>22907</v>
      </c>
      <c r="E515" s="6" t="s">
        <v>2164</v>
      </c>
      <c r="F515" s="6">
        <v>27299422270</v>
      </c>
      <c r="G515" s="7" t="s">
        <v>885</v>
      </c>
      <c r="H515" s="7" t="s">
        <v>316</v>
      </c>
      <c r="I515" s="8">
        <v>30324</v>
      </c>
      <c r="J515" s="7" t="s">
        <v>72</v>
      </c>
      <c r="K515" s="7" t="s">
        <v>27</v>
      </c>
      <c r="L515" s="7" t="s">
        <v>28</v>
      </c>
      <c r="M515" s="8">
        <v>44102</v>
      </c>
      <c r="N515" s="8">
        <v>45927</v>
      </c>
      <c r="O515" s="6">
        <v>741</v>
      </c>
      <c r="P515" s="7" t="s">
        <v>38</v>
      </c>
      <c r="Q515" s="7" t="s">
        <v>30</v>
      </c>
      <c r="R515" s="7" t="s">
        <v>31</v>
      </c>
      <c r="S515" s="7" t="s">
        <v>43</v>
      </c>
      <c r="T515" s="7" t="s">
        <v>44</v>
      </c>
      <c r="U515" s="6">
        <v>6</v>
      </c>
      <c r="V515" s="9"/>
      <c r="W515" s="9"/>
    </row>
    <row r="516" spans="1:23" ht="12.75" hidden="1">
      <c r="A516" s="6">
        <v>119116</v>
      </c>
      <c r="B516" s="5">
        <v>22907</v>
      </c>
      <c r="C516" s="6">
        <v>396</v>
      </c>
      <c r="D516" s="6">
        <v>22907</v>
      </c>
      <c r="E516" s="6" t="s">
        <v>2164</v>
      </c>
      <c r="F516" s="6">
        <v>27299422270</v>
      </c>
      <c r="G516" s="7" t="s">
        <v>885</v>
      </c>
      <c r="H516" s="7" t="s">
        <v>316</v>
      </c>
      <c r="I516" s="8">
        <v>30324</v>
      </c>
      <c r="J516" s="7" t="s">
        <v>72</v>
      </c>
      <c r="K516" s="7" t="s">
        <v>27</v>
      </c>
      <c r="L516" s="7" t="s">
        <v>28</v>
      </c>
      <c r="M516" s="8">
        <v>44712</v>
      </c>
      <c r="N516" s="8">
        <v>44985</v>
      </c>
      <c r="O516" s="6">
        <v>741</v>
      </c>
      <c r="P516" s="7" t="s">
        <v>38</v>
      </c>
      <c r="Q516" s="7" t="s">
        <v>30</v>
      </c>
      <c r="R516" s="7" t="s">
        <v>31</v>
      </c>
      <c r="S516" s="7" t="s">
        <v>62</v>
      </c>
      <c r="T516" s="7" t="s">
        <v>44</v>
      </c>
      <c r="U516" s="6">
        <v>6</v>
      </c>
      <c r="V516" s="9"/>
      <c r="W516" s="9"/>
    </row>
    <row r="517" spans="1:23" ht="12.75" hidden="1">
      <c r="A517" s="6">
        <v>115944</v>
      </c>
      <c r="B517" s="5">
        <v>26466</v>
      </c>
      <c r="C517" s="6">
        <v>396</v>
      </c>
      <c r="D517" s="6">
        <v>26466</v>
      </c>
      <c r="E517" s="6" t="s">
        <v>2165</v>
      </c>
      <c r="F517" s="6">
        <v>27232810357</v>
      </c>
      <c r="G517" s="7" t="s">
        <v>886</v>
      </c>
      <c r="H517" s="7" t="s">
        <v>673</v>
      </c>
      <c r="I517" s="8">
        <v>26740</v>
      </c>
      <c r="J517" s="7" t="s">
        <v>283</v>
      </c>
      <c r="K517" s="7" t="s">
        <v>27</v>
      </c>
      <c r="L517" s="7" t="s">
        <v>28</v>
      </c>
      <c r="M517" s="8">
        <v>44433</v>
      </c>
      <c r="N517" s="8">
        <v>45016</v>
      </c>
      <c r="O517" s="6">
        <v>709</v>
      </c>
      <c r="P517" s="7" t="s">
        <v>29</v>
      </c>
      <c r="Q517" s="7" t="s">
        <v>57</v>
      </c>
      <c r="R517" s="7" t="s">
        <v>31</v>
      </c>
      <c r="S517" s="7" t="s">
        <v>32</v>
      </c>
      <c r="T517" s="9"/>
      <c r="U517" s="6">
        <v>22</v>
      </c>
      <c r="V517" s="9"/>
      <c r="W517" s="9"/>
    </row>
    <row r="518" spans="1:23" ht="12.75">
      <c r="A518" s="6">
        <v>119117</v>
      </c>
      <c r="B518" s="5">
        <v>31254</v>
      </c>
      <c r="C518" s="6">
        <v>396</v>
      </c>
      <c r="D518" s="6">
        <v>31254</v>
      </c>
      <c r="E518" s="6" t="s">
        <v>2166</v>
      </c>
      <c r="F518" s="6">
        <v>20416525634</v>
      </c>
      <c r="G518" s="7" t="s">
        <v>887</v>
      </c>
      <c r="H518" s="7" t="s">
        <v>116</v>
      </c>
      <c r="I518" s="8">
        <v>36338</v>
      </c>
      <c r="J518" s="7" t="s">
        <v>135</v>
      </c>
      <c r="K518" s="7" t="s">
        <v>37</v>
      </c>
      <c r="L518" s="7" t="s">
        <v>28</v>
      </c>
      <c r="M518" s="8">
        <v>44767</v>
      </c>
      <c r="N518" s="8">
        <v>45046</v>
      </c>
      <c r="O518" s="6">
        <v>768</v>
      </c>
      <c r="P518" s="7" t="s">
        <v>61</v>
      </c>
      <c r="Q518" s="7" t="s">
        <v>30</v>
      </c>
      <c r="R518" s="7" t="s">
        <v>31</v>
      </c>
      <c r="S518" s="7" t="s">
        <v>62</v>
      </c>
      <c r="T518" s="7" t="s">
        <v>44</v>
      </c>
      <c r="U518" s="6">
        <v>0</v>
      </c>
      <c r="V518" s="9"/>
      <c r="W518" s="9"/>
    </row>
    <row r="519" spans="1:23" ht="12.75" hidden="1">
      <c r="A519" s="6">
        <v>116746</v>
      </c>
      <c r="B519" s="5">
        <v>29657</v>
      </c>
      <c r="C519" s="6">
        <v>396</v>
      </c>
      <c r="D519" s="6">
        <v>29657</v>
      </c>
      <c r="E519" s="6" t="s">
        <v>2167</v>
      </c>
      <c r="F519" s="6">
        <v>20348804457</v>
      </c>
      <c r="G519" s="7" t="s">
        <v>888</v>
      </c>
      <c r="H519" s="7" t="s">
        <v>772</v>
      </c>
      <c r="I519" s="8">
        <v>32893</v>
      </c>
      <c r="J519" s="7" t="s">
        <v>55</v>
      </c>
      <c r="K519" s="7" t="s">
        <v>37</v>
      </c>
      <c r="L519" s="7" t="s">
        <v>28</v>
      </c>
      <c r="M519" s="8">
        <v>44519</v>
      </c>
      <c r="N519" s="8">
        <v>46344</v>
      </c>
      <c r="O519" s="6">
        <v>739</v>
      </c>
      <c r="P519" s="7" t="s">
        <v>38</v>
      </c>
      <c r="Q519" s="7" t="s">
        <v>57</v>
      </c>
      <c r="R519" s="7" t="s">
        <v>31</v>
      </c>
      <c r="S519" s="7" t="s">
        <v>43</v>
      </c>
      <c r="T519" s="7" t="s">
        <v>44</v>
      </c>
      <c r="U519" s="6">
        <v>5</v>
      </c>
      <c r="V519" s="9"/>
      <c r="W519" s="9"/>
    </row>
    <row r="520" spans="1:23" ht="12.75" hidden="1">
      <c r="A520" s="6">
        <v>118196</v>
      </c>
      <c r="B520" s="5">
        <v>20326</v>
      </c>
      <c r="C520" s="6">
        <v>396</v>
      </c>
      <c r="D520" s="6">
        <v>20326</v>
      </c>
      <c r="E520" s="6" t="s">
        <v>2168</v>
      </c>
      <c r="F520" s="6">
        <v>20239300759</v>
      </c>
      <c r="G520" s="7" t="s">
        <v>889</v>
      </c>
      <c r="H520" s="7" t="s">
        <v>890</v>
      </c>
      <c r="I520" s="8">
        <v>27123</v>
      </c>
      <c r="J520" s="7" t="s">
        <v>350</v>
      </c>
      <c r="K520" s="7" t="s">
        <v>37</v>
      </c>
      <c r="L520" s="7" t="s">
        <v>28</v>
      </c>
      <c r="M520" s="8">
        <v>44721</v>
      </c>
      <c r="N520" s="8">
        <v>44985</v>
      </c>
      <c r="O520" s="6">
        <v>716</v>
      </c>
      <c r="P520" s="7" t="s">
        <v>29</v>
      </c>
      <c r="Q520" s="7" t="s">
        <v>42</v>
      </c>
      <c r="R520" s="7" t="s">
        <v>31</v>
      </c>
      <c r="S520" s="7" t="s">
        <v>32</v>
      </c>
      <c r="T520" s="9"/>
      <c r="U520" s="6">
        <v>14</v>
      </c>
      <c r="V520" s="9"/>
      <c r="W520" s="9"/>
    </row>
    <row r="521" spans="1:23" ht="12.75" hidden="1">
      <c r="A521" s="6">
        <v>118745</v>
      </c>
      <c r="B521" s="5">
        <v>28560</v>
      </c>
      <c r="C521" s="6">
        <v>396</v>
      </c>
      <c r="D521" s="6">
        <v>28560</v>
      </c>
      <c r="E521" s="6" t="s">
        <v>2169</v>
      </c>
      <c r="F521" s="6">
        <v>20374550404</v>
      </c>
      <c r="G521" s="7" t="s">
        <v>891</v>
      </c>
      <c r="H521" s="7" t="s">
        <v>892</v>
      </c>
      <c r="I521" s="8">
        <v>34040</v>
      </c>
      <c r="J521" s="7" t="s">
        <v>107</v>
      </c>
      <c r="K521" s="7" t="s">
        <v>37</v>
      </c>
      <c r="L521" s="7" t="s">
        <v>28</v>
      </c>
      <c r="M521" s="8">
        <v>44701</v>
      </c>
      <c r="N521" s="8">
        <v>45065</v>
      </c>
      <c r="O521" s="6">
        <v>734</v>
      </c>
      <c r="P521" s="7" t="s">
        <v>56</v>
      </c>
      <c r="Q521" s="7" t="s">
        <v>57</v>
      </c>
      <c r="R521" s="7" t="s">
        <v>31</v>
      </c>
      <c r="S521" s="7" t="s">
        <v>32</v>
      </c>
      <c r="T521" s="9"/>
      <c r="U521" s="6">
        <v>7</v>
      </c>
      <c r="V521" s="9"/>
      <c r="W521" s="9"/>
    </row>
    <row r="522" spans="1:23" ht="12.75" hidden="1">
      <c r="A522" s="6">
        <v>110126</v>
      </c>
      <c r="B522" s="5">
        <v>29826</v>
      </c>
      <c r="C522" s="6">
        <v>396</v>
      </c>
      <c r="D522" s="6">
        <v>29826</v>
      </c>
      <c r="E522" s="6" t="s">
        <v>2170</v>
      </c>
      <c r="F522" s="6">
        <v>27315899783</v>
      </c>
      <c r="G522" s="7" t="s">
        <v>1459</v>
      </c>
      <c r="H522" s="7" t="s">
        <v>677</v>
      </c>
      <c r="I522" s="8">
        <v>31244</v>
      </c>
      <c r="J522" s="7" t="s">
        <v>120</v>
      </c>
      <c r="K522" s="7" t="s">
        <v>27</v>
      </c>
      <c r="L522" s="7" t="s">
        <v>28</v>
      </c>
      <c r="M522" s="8">
        <v>43578</v>
      </c>
      <c r="N522" s="8">
        <v>45016</v>
      </c>
      <c r="O522" s="6">
        <v>757</v>
      </c>
      <c r="P522" s="7" t="s">
        <v>56</v>
      </c>
      <c r="Q522" s="7" t="s">
        <v>42</v>
      </c>
      <c r="R522" s="7" t="s">
        <v>31</v>
      </c>
      <c r="S522" s="7" t="s">
        <v>32</v>
      </c>
      <c r="T522" s="9"/>
      <c r="U522" s="6">
        <v>4</v>
      </c>
      <c r="V522" s="9"/>
      <c r="W522" s="9"/>
    </row>
    <row r="523" spans="1:23" ht="12.75" hidden="1">
      <c r="A523" s="6">
        <v>118760</v>
      </c>
      <c r="B523" s="5">
        <v>14266</v>
      </c>
      <c r="C523" s="6">
        <v>396</v>
      </c>
      <c r="D523" s="6">
        <v>14266</v>
      </c>
      <c r="E523" s="6" t="s">
        <v>2171</v>
      </c>
      <c r="F523" s="6">
        <v>27170418250</v>
      </c>
      <c r="G523" s="7" t="s">
        <v>893</v>
      </c>
      <c r="H523" s="7" t="s">
        <v>894</v>
      </c>
      <c r="I523" s="8">
        <v>23736</v>
      </c>
      <c r="J523" s="7" t="s">
        <v>26</v>
      </c>
      <c r="K523" s="7" t="s">
        <v>27</v>
      </c>
      <c r="L523" s="7" t="s">
        <v>28</v>
      </c>
      <c r="M523" s="8">
        <v>44739</v>
      </c>
      <c r="N523" s="8">
        <v>46564</v>
      </c>
      <c r="O523" s="6">
        <v>705</v>
      </c>
      <c r="P523" s="7" t="s">
        <v>69</v>
      </c>
      <c r="Q523" s="7" t="s">
        <v>57</v>
      </c>
      <c r="R523" s="7" t="s">
        <v>31</v>
      </c>
      <c r="S523" s="7" t="s">
        <v>43</v>
      </c>
      <c r="T523" s="7" t="s">
        <v>44</v>
      </c>
      <c r="U523" s="6">
        <v>36</v>
      </c>
      <c r="V523" s="9"/>
      <c r="W523" s="9"/>
    </row>
    <row r="524" spans="1:23" ht="12.75" hidden="1">
      <c r="A524" s="6">
        <v>120781</v>
      </c>
      <c r="B524" s="5">
        <v>13310</v>
      </c>
      <c r="C524" s="6">
        <v>396</v>
      </c>
      <c r="D524" s="6">
        <v>13310</v>
      </c>
      <c r="E524" s="6" t="s">
        <v>2172</v>
      </c>
      <c r="F524" s="6">
        <v>27134759548</v>
      </c>
      <c r="G524" s="7" t="s">
        <v>895</v>
      </c>
      <c r="H524" s="7" t="s">
        <v>896</v>
      </c>
      <c r="I524" s="8">
        <v>21886</v>
      </c>
      <c r="J524" s="7" t="s">
        <v>200</v>
      </c>
      <c r="K524" s="7" t="s">
        <v>27</v>
      </c>
      <c r="L524" s="7" t="s">
        <v>28</v>
      </c>
      <c r="M524" s="8">
        <v>44805</v>
      </c>
      <c r="N524" s="8">
        <v>46630</v>
      </c>
      <c r="O524" s="6">
        <v>705</v>
      </c>
      <c r="P524" s="7" t="s">
        <v>69</v>
      </c>
      <c r="Q524" s="7" t="s">
        <v>57</v>
      </c>
      <c r="R524" s="7" t="s">
        <v>31</v>
      </c>
      <c r="S524" s="7" t="s">
        <v>32</v>
      </c>
      <c r="T524" s="9"/>
      <c r="U524" s="6">
        <v>38</v>
      </c>
      <c r="V524" s="9"/>
      <c r="W524" s="9"/>
    </row>
    <row r="525" spans="1:23" ht="12.75" hidden="1">
      <c r="A525" s="6">
        <v>102653</v>
      </c>
      <c r="B525" s="5">
        <v>29309</v>
      </c>
      <c r="C525" s="6">
        <v>396</v>
      </c>
      <c r="D525" s="6">
        <v>29309</v>
      </c>
      <c r="E525" s="6" t="s">
        <v>2175</v>
      </c>
      <c r="F525" s="6">
        <v>27322271676</v>
      </c>
      <c r="G525" s="7" t="s">
        <v>2173</v>
      </c>
      <c r="H525" s="7" t="s">
        <v>2174</v>
      </c>
      <c r="I525" s="8">
        <v>31524</v>
      </c>
      <c r="J525" s="7" t="s">
        <v>336</v>
      </c>
      <c r="K525" s="7" t="s">
        <v>27</v>
      </c>
      <c r="L525" s="7" t="s">
        <v>28</v>
      </c>
      <c r="M525" s="8">
        <v>42844</v>
      </c>
      <c r="N525" s="9"/>
      <c r="O525" s="6">
        <v>740</v>
      </c>
      <c r="P525" s="7" t="s">
        <v>38</v>
      </c>
      <c r="Q525" s="7" t="s">
        <v>42</v>
      </c>
      <c r="R525" s="7" t="s">
        <v>31</v>
      </c>
      <c r="S525" s="7" t="s">
        <v>43</v>
      </c>
      <c r="T525" s="7" t="s">
        <v>44</v>
      </c>
      <c r="U525" s="6">
        <v>6</v>
      </c>
      <c r="V525" s="9"/>
      <c r="W525" s="9"/>
    </row>
    <row r="526" spans="1:23" ht="12.75" hidden="1">
      <c r="A526" s="6">
        <v>114100</v>
      </c>
      <c r="B526" s="5">
        <v>23005</v>
      </c>
      <c r="C526" s="6">
        <v>396</v>
      </c>
      <c r="D526" s="6">
        <v>23005</v>
      </c>
      <c r="E526" s="6" t="s">
        <v>2176</v>
      </c>
      <c r="F526" s="6">
        <v>20273656805</v>
      </c>
      <c r="G526" s="7" t="s">
        <v>897</v>
      </c>
      <c r="H526" s="7" t="s">
        <v>733</v>
      </c>
      <c r="I526" s="8">
        <v>28983</v>
      </c>
      <c r="J526" s="7" t="s">
        <v>208</v>
      </c>
      <c r="K526" s="7" t="s">
        <v>37</v>
      </c>
      <c r="L526" s="7" t="s">
        <v>28</v>
      </c>
      <c r="M526" s="8">
        <v>44065</v>
      </c>
      <c r="N526" s="8">
        <v>44985</v>
      </c>
      <c r="O526" s="6">
        <v>716</v>
      </c>
      <c r="P526" s="7" t="s">
        <v>29</v>
      </c>
      <c r="Q526" s="7" t="s">
        <v>42</v>
      </c>
      <c r="R526" s="7" t="s">
        <v>31</v>
      </c>
      <c r="S526" s="7" t="s">
        <v>43</v>
      </c>
      <c r="T526" s="7" t="s">
        <v>44</v>
      </c>
      <c r="U526" s="6">
        <v>19</v>
      </c>
      <c r="V526" s="9"/>
      <c r="W526" s="9"/>
    </row>
    <row r="527" spans="1:23" ht="12.75" hidden="1">
      <c r="A527" s="6">
        <v>109963</v>
      </c>
      <c r="B527" s="5">
        <v>11701</v>
      </c>
      <c r="C527" s="6">
        <v>396</v>
      </c>
      <c r="D527" s="6">
        <v>11701</v>
      </c>
      <c r="E527" s="6" t="s">
        <v>2179</v>
      </c>
      <c r="F527" s="6">
        <v>20109107922</v>
      </c>
      <c r="G527" s="7" t="s">
        <v>2177</v>
      </c>
      <c r="H527" s="7" t="s">
        <v>2178</v>
      </c>
      <c r="I527" s="8">
        <v>19658</v>
      </c>
      <c r="J527" s="7" t="s">
        <v>408</v>
      </c>
      <c r="K527" s="7" t="s">
        <v>37</v>
      </c>
      <c r="L527" s="7" t="s">
        <v>28</v>
      </c>
      <c r="M527" s="8">
        <v>43440</v>
      </c>
      <c r="N527" s="8">
        <v>45225</v>
      </c>
      <c r="O527" s="6">
        <v>707</v>
      </c>
      <c r="P527" s="7" t="s">
        <v>69</v>
      </c>
      <c r="Q527" s="7" t="s">
        <v>42</v>
      </c>
      <c r="R527" s="7" t="s">
        <v>31</v>
      </c>
      <c r="S527" s="7" t="s">
        <v>32</v>
      </c>
      <c r="T527" s="9"/>
      <c r="U527" s="6">
        <v>42</v>
      </c>
      <c r="V527" s="9"/>
      <c r="W527" s="9"/>
    </row>
    <row r="528" spans="1:23" ht="12.75" hidden="1">
      <c r="A528" s="6">
        <v>110762</v>
      </c>
      <c r="B528" s="5">
        <v>11701</v>
      </c>
      <c r="C528" s="6">
        <v>396</v>
      </c>
      <c r="D528" s="6">
        <v>11701</v>
      </c>
      <c r="E528" s="6" t="s">
        <v>2179</v>
      </c>
      <c r="F528" s="6">
        <v>20109107922</v>
      </c>
      <c r="G528" s="7" t="s">
        <v>2177</v>
      </c>
      <c r="H528" s="7" t="s">
        <v>2178</v>
      </c>
      <c r="I528" s="8">
        <v>19658</v>
      </c>
      <c r="J528" s="7" t="s">
        <v>408</v>
      </c>
      <c r="K528" s="7" t="s">
        <v>37</v>
      </c>
      <c r="L528" s="7" t="s">
        <v>28</v>
      </c>
      <c r="M528" s="8">
        <v>43559</v>
      </c>
      <c r="N528" s="8">
        <v>45385</v>
      </c>
      <c r="O528" s="6">
        <v>707</v>
      </c>
      <c r="P528" s="7" t="s">
        <v>69</v>
      </c>
      <c r="Q528" s="7" t="s">
        <v>42</v>
      </c>
      <c r="R528" s="7" t="s">
        <v>31</v>
      </c>
      <c r="S528" s="7" t="s">
        <v>43</v>
      </c>
      <c r="T528" s="7" t="s">
        <v>44</v>
      </c>
      <c r="U528" s="6">
        <v>42</v>
      </c>
      <c r="V528" s="9"/>
      <c r="W528" s="9"/>
    </row>
    <row r="529" spans="1:23" ht="12.75" hidden="1">
      <c r="A529" s="6">
        <v>118241</v>
      </c>
      <c r="B529" s="5">
        <v>26718</v>
      </c>
      <c r="C529" s="6">
        <v>396</v>
      </c>
      <c r="D529" s="6">
        <v>26718</v>
      </c>
      <c r="E529" s="6" t="s">
        <v>2180</v>
      </c>
      <c r="F529" s="6">
        <v>27319910420</v>
      </c>
      <c r="G529" s="7" t="s">
        <v>902</v>
      </c>
      <c r="H529" s="7" t="s">
        <v>903</v>
      </c>
      <c r="I529" s="8">
        <v>31349</v>
      </c>
      <c r="J529" s="7" t="s">
        <v>120</v>
      </c>
      <c r="K529" s="7" t="s">
        <v>27</v>
      </c>
      <c r="L529" s="7" t="s">
        <v>28</v>
      </c>
      <c r="M529" s="8">
        <v>44687</v>
      </c>
      <c r="N529" s="8">
        <v>46512</v>
      </c>
      <c r="O529" s="6">
        <v>716</v>
      </c>
      <c r="P529" s="7" t="s">
        <v>29</v>
      </c>
      <c r="Q529" s="7" t="s">
        <v>42</v>
      </c>
      <c r="R529" s="7" t="s">
        <v>31</v>
      </c>
      <c r="S529" s="7" t="s">
        <v>43</v>
      </c>
      <c r="T529" s="7" t="s">
        <v>44</v>
      </c>
      <c r="U529" s="6">
        <v>10</v>
      </c>
      <c r="V529" s="9"/>
      <c r="W529" s="9"/>
    </row>
    <row r="530" spans="1:23" ht="12.75" hidden="1">
      <c r="A530" s="6">
        <v>120797</v>
      </c>
      <c r="B530" s="5">
        <v>30589</v>
      </c>
      <c r="C530" s="6">
        <v>396</v>
      </c>
      <c r="D530" s="6">
        <v>30589</v>
      </c>
      <c r="E530" s="6" t="s">
        <v>2181</v>
      </c>
      <c r="F530" s="6">
        <v>20368677370</v>
      </c>
      <c r="G530" s="7" t="s">
        <v>904</v>
      </c>
      <c r="H530" s="7" t="s">
        <v>905</v>
      </c>
      <c r="I530" s="8">
        <v>33859</v>
      </c>
      <c r="J530" s="7" t="s">
        <v>156</v>
      </c>
      <c r="K530" s="7" t="s">
        <v>37</v>
      </c>
      <c r="L530" s="7" t="s">
        <v>28</v>
      </c>
      <c r="M530" s="8">
        <v>44901</v>
      </c>
      <c r="N530" s="8">
        <v>45016</v>
      </c>
      <c r="O530" s="6">
        <v>757</v>
      </c>
      <c r="P530" s="7" t="s">
        <v>56</v>
      </c>
      <c r="Q530" s="7" t="s">
        <v>42</v>
      </c>
      <c r="R530" s="7" t="s">
        <v>31</v>
      </c>
      <c r="S530" s="7" t="s">
        <v>32</v>
      </c>
      <c r="T530" s="9"/>
      <c r="U530" s="6">
        <v>3</v>
      </c>
      <c r="V530" s="9"/>
      <c r="W530" s="9"/>
    </row>
    <row r="531" spans="1:23" ht="12.75" hidden="1">
      <c r="A531" s="6">
        <v>107325</v>
      </c>
      <c r="B531" s="5">
        <v>14775</v>
      </c>
      <c r="C531" s="6">
        <v>396</v>
      </c>
      <c r="D531" s="6">
        <v>14775</v>
      </c>
      <c r="E531" s="6" t="s">
        <v>2183</v>
      </c>
      <c r="F531" s="6">
        <v>20121496330</v>
      </c>
      <c r="G531" s="7" t="s">
        <v>906</v>
      </c>
      <c r="H531" s="7" t="s">
        <v>645</v>
      </c>
      <c r="I531" s="8">
        <v>21352</v>
      </c>
      <c r="J531" s="7" t="s">
        <v>380</v>
      </c>
      <c r="K531" s="7" t="s">
        <v>37</v>
      </c>
      <c r="L531" s="7" t="s">
        <v>28</v>
      </c>
      <c r="M531" s="8">
        <v>43283</v>
      </c>
      <c r="N531" s="8">
        <v>45016</v>
      </c>
      <c r="O531" s="6">
        <v>705</v>
      </c>
      <c r="P531" s="7" t="s">
        <v>69</v>
      </c>
      <c r="Q531" s="7" t="s">
        <v>57</v>
      </c>
      <c r="R531" s="7" t="s">
        <v>31</v>
      </c>
      <c r="S531" s="7" t="s">
        <v>43</v>
      </c>
      <c r="T531" s="7" t="s">
        <v>44</v>
      </c>
      <c r="U531" s="6">
        <v>35</v>
      </c>
      <c r="V531" s="9"/>
      <c r="W531" s="9"/>
    </row>
    <row r="532" spans="1:23" ht="12.75" hidden="1">
      <c r="A532" s="6">
        <v>113700</v>
      </c>
      <c r="B532" s="5">
        <v>26991</v>
      </c>
      <c r="C532" s="6">
        <v>396</v>
      </c>
      <c r="D532" s="6">
        <v>26991</v>
      </c>
      <c r="E532" s="6" t="s">
        <v>2182</v>
      </c>
      <c r="F532" s="6">
        <v>27275946422</v>
      </c>
      <c r="G532" s="7" t="s">
        <v>906</v>
      </c>
      <c r="H532" s="7" t="s">
        <v>907</v>
      </c>
      <c r="I532" s="8">
        <v>29109</v>
      </c>
      <c r="J532" s="7" t="s">
        <v>208</v>
      </c>
      <c r="K532" s="7" t="s">
        <v>27</v>
      </c>
      <c r="L532" s="7" t="s">
        <v>48</v>
      </c>
      <c r="M532" s="8">
        <v>43770</v>
      </c>
      <c r="N532" s="9"/>
      <c r="O532" s="6">
        <v>4</v>
      </c>
      <c r="P532" s="7" t="s">
        <v>75</v>
      </c>
      <c r="Q532" s="7" t="s">
        <v>50</v>
      </c>
      <c r="R532" s="7" t="s">
        <v>51</v>
      </c>
      <c r="S532" s="7" t="s">
        <v>52</v>
      </c>
      <c r="T532" s="9"/>
      <c r="U532" s="6">
        <v>11</v>
      </c>
      <c r="V532" s="9"/>
      <c r="W532" s="9"/>
    </row>
    <row r="533" spans="1:23" ht="12.75" hidden="1">
      <c r="A533" s="6">
        <v>114262</v>
      </c>
      <c r="B533" s="5">
        <v>13515</v>
      </c>
      <c r="C533" s="6">
        <v>396</v>
      </c>
      <c r="D533" s="6">
        <v>13515</v>
      </c>
      <c r="E533" s="6" t="s">
        <v>2184</v>
      </c>
      <c r="F533" s="6">
        <v>20125988696</v>
      </c>
      <c r="G533" s="7" t="s">
        <v>908</v>
      </c>
      <c r="H533" s="7" t="s">
        <v>909</v>
      </c>
      <c r="I533" s="8">
        <v>21519</v>
      </c>
      <c r="J533" s="7" t="s">
        <v>380</v>
      </c>
      <c r="K533" s="7" t="s">
        <v>37</v>
      </c>
      <c r="L533" s="7" t="s">
        <v>28</v>
      </c>
      <c r="M533" s="8">
        <v>44120</v>
      </c>
      <c r="N533" s="8">
        <v>44985</v>
      </c>
      <c r="O533" s="6">
        <v>705</v>
      </c>
      <c r="P533" s="7" t="s">
        <v>69</v>
      </c>
      <c r="Q533" s="7" t="s">
        <v>57</v>
      </c>
      <c r="R533" s="7" t="s">
        <v>31</v>
      </c>
      <c r="S533" s="7" t="s">
        <v>32</v>
      </c>
      <c r="T533" s="9"/>
      <c r="U533" s="6">
        <v>38</v>
      </c>
      <c r="V533" s="9"/>
      <c r="W533" s="9"/>
    </row>
    <row r="534" spans="1:23" ht="12.75" hidden="1">
      <c r="A534" s="6">
        <v>119446</v>
      </c>
      <c r="B534" s="5">
        <v>13515</v>
      </c>
      <c r="C534" s="6">
        <v>396</v>
      </c>
      <c r="D534" s="6">
        <v>13515</v>
      </c>
      <c r="E534" s="6" t="s">
        <v>2184</v>
      </c>
      <c r="F534" s="6">
        <v>20125988696</v>
      </c>
      <c r="G534" s="7" t="s">
        <v>908</v>
      </c>
      <c r="H534" s="7" t="s">
        <v>909</v>
      </c>
      <c r="I534" s="8">
        <v>21519</v>
      </c>
      <c r="J534" s="7" t="s">
        <v>380</v>
      </c>
      <c r="K534" s="7" t="s">
        <v>37</v>
      </c>
      <c r="L534" s="7" t="s">
        <v>28</v>
      </c>
      <c r="M534" s="8">
        <v>44774</v>
      </c>
      <c r="N534" s="8">
        <v>45473</v>
      </c>
      <c r="O534" s="6">
        <v>737</v>
      </c>
      <c r="P534" s="7" t="s">
        <v>29</v>
      </c>
      <c r="Q534" s="7" t="s">
        <v>30</v>
      </c>
      <c r="R534" s="7" t="s">
        <v>31</v>
      </c>
      <c r="S534" s="7" t="s">
        <v>32</v>
      </c>
      <c r="T534" s="9"/>
      <c r="U534" s="6">
        <v>38</v>
      </c>
      <c r="V534" s="9"/>
      <c r="W534" s="9"/>
    </row>
    <row r="535" spans="1:23" ht="12.75" hidden="1">
      <c r="A535" s="6">
        <v>93524</v>
      </c>
      <c r="B535" s="5">
        <v>26187</v>
      </c>
      <c r="C535" s="6">
        <v>396</v>
      </c>
      <c r="D535" s="6">
        <v>26187</v>
      </c>
      <c r="E535" s="6" t="s">
        <v>2185</v>
      </c>
      <c r="F535" s="6">
        <v>20307603102</v>
      </c>
      <c r="G535" s="7" t="s">
        <v>910</v>
      </c>
      <c r="H535" s="7" t="s">
        <v>815</v>
      </c>
      <c r="I535" s="8">
        <v>30786</v>
      </c>
      <c r="J535" s="7" t="s">
        <v>143</v>
      </c>
      <c r="K535" s="7" t="s">
        <v>37</v>
      </c>
      <c r="L535" s="7" t="s">
        <v>28</v>
      </c>
      <c r="M535" s="8">
        <v>41883</v>
      </c>
      <c r="N535" s="8">
        <v>45016</v>
      </c>
      <c r="O535" s="6">
        <v>757</v>
      </c>
      <c r="P535" s="7" t="s">
        <v>56</v>
      </c>
      <c r="Q535" s="7" t="s">
        <v>42</v>
      </c>
      <c r="R535" s="7" t="s">
        <v>31</v>
      </c>
      <c r="S535" s="7" t="s">
        <v>43</v>
      </c>
      <c r="T535" s="7" t="s">
        <v>44</v>
      </c>
      <c r="U535" s="6">
        <v>12</v>
      </c>
      <c r="V535" s="9"/>
      <c r="W535" s="9"/>
    </row>
    <row r="536" spans="1:23" ht="12.75" hidden="1">
      <c r="A536" s="6">
        <v>106496</v>
      </c>
      <c r="B536" s="5">
        <v>26187</v>
      </c>
      <c r="C536" s="6">
        <v>396</v>
      </c>
      <c r="D536" s="6">
        <v>26187</v>
      </c>
      <c r="E536" s="6" t="s">
        <v>2185</v>
      </c>
      <c r="F536" s="6">
        <v>20307603102</v>
      </c>
      <c r="G536" s="7" t="s">
        <v>910</v>
      </c>
      <c r="H536" s="7" t="s">
        <v>815</v>
      </c>
      <c r="I536" s="8">
        <v>30786</v>
      </c>
      <c r="J536" s="7" t="s">
        <v>143</v>
      </c>
      <c r="K536" s="7" t="s">
        <v>37</v>
      </c>
      <c r="L536" s="7" t="s">
        <v>28</v>
      </c>
      <c r="M536" s="8">
        <v>43088</v>
      </c>
      <c r="N536" s="8">
        <v>45016</v>
      </c>
      <c r="O536" s="6">
        <v>758</v>
      </c>
      <c r="P536" s="7" t="s">
        <v>56</v>
      </c>
      <c r="Q536" s="7" t="s">
        <v>30</v>
      </c>
      <c r="R536" s="7" t="s">
        <v>31</v>
      </c>
      <c r="S536" s="7" t="s">
        <v>43</v>
      </c>
      <c r="T536" s="7" t="s">
        <v>44</v>
      </c>
      <c r="U536" s="6">
        <v>12</v>
      </c>
      <c r="V536" s="9"/>
      <c r="W536" s="9"/>
    </row>
    <row r="537" spans="1:23" ht="12.75" hidden="1">
      <c r="A537" s="6">
        <v>117252</v>
      </c>
      <c r="B537" s="5">
        <v>26910</v>
      </c>
      <c r="C537" s="6">
        <v>396</v>
      </c>
      <c r="D537" s="6">
        <v>26910</v>
      </c>
      <c r="E537" s="6" t="s">
        <v>2186</v>
      </c>
      <c r="F537" s="6">
        <v>20323719935</v>
      </c>
      <c r="G537" s="7" t="s">
        <v>910</v>
      </c>
      <c r="H537" s="7" t="s">
        <v>911</v>
      </c>
      <c r="I537" s="8">
        <v>31569</v>
      </c>
      <c r="J537" s="7" t="s">
        <v>336</v>
      </c>
      <c r="K537" s="7" t="s">
        <v>37</v>
      </c>
      <c r="L537" s="7" t="s">
        <v>28</v>
      </c>
      <c r="M537" s="8">
        <v>44609</v>
      </c>
      <c r="N537" s="8">
        <v>44973</v>
      </c>
      <c r="O537" s="6">
        <v>734</v>
      </c>
      <c r="P537" s="7" t="s">
        <v>56</v>
      </c>
      <c r="Q537" s="7" t="s">
        <v>57</v>
      </c>
      <c r="R537" s="7" t="s">
        <v>31</v>
      </c>
      <c r="S537" s="7" t="s">
        <v>32</v>
      </c>
      <c r="T537" s="9"/>
      <c r="U537" s="6">
        <v>10</v>
      </c>
      <c r="V537" s="9"/>
      <c r="W537" s="9"/>
    </row>
    <row r="538" spans="1:23" ht="12.75" hidden="1">
      <c r="A538" s="6">
        <v>121367</v>
      </c>
      <c r="B538" s="5">
        <v>26910</v>
      </c>
      <c r="C538" s="6">
        <v>396</v>
      </c>
      <c r="D538" s="6">
        <v>26910</v>
      </c>
      <c r="E538" s="6" t="s">
        <v>2186</v>
      </c>
      <c r="F538" s="6">
        <v>20323719935</v>
      </c>
      <c r="G538" s="7" t="s">
        <v>910</v>
      </c>
      <c r="H538" s="7" t="s">
        <v>911</v>
      </c>
      <c r="I538" s="8">
        <v>31569</v>
      </c>
      <c r="J538" s="7" t="s">
        <v>336</v>
      </c>
      <c r="K538" s="7" t="s">
        <v>37</v>
      </c>
      <c r="L538" s="7" t="s">
        <v>28</v>
      </c>
      <c r="M538" s="8">
        <v>44974</v>
      </c>
      <c r="N538" s="8">
        <v>45046</v>
      </c>
      <c r="O538" s="6">
        <v>734</v>
      </c>
      <c r="P538" s="7" t="s">
        <v>56</v>
      </c>
      <c r="Q538" s="7" t="s">
        <v>57</v>
      </c>
      <c r="R538" s="7" t="s">
        <v>31</v>
      </c>
      <c r="S538" s="7" t="s">
        <v>32</v>
      </c>
      <c r="T538" s="9"/>
      <c r="U538" s="6">
        <v>10</v>
      </c>
      <c r="V538" s="9"/>
      <c r="W538" s="9"/>
    </row>
    <row r="539" spans="1:23" ht="12.75" hidden="1">
      <c r="A539" s="6">
        <v>119439</v>
      </c>
      <c r="B539" s="5">
        <v>31598</v>
      </c>
      <c r="C539" s="6">
        <v>396</v>
      </c>
      <c r="D539" s="6">
        <v>31598</v>
      </c>
      <c r="E539" s="6" t="s">
        <v>2188</v>
      </c>
      <c r="F539" s="6">
        <v>20190528570</v>
      </c>
      <c r="G539" s="7" t="s">
        <v>914</v>
      </c>
      <c r="H539" s="7" t="s">
        <v>2187</v>
      </c>
      <c r="I539" s="8">
        <v>29801</v>
      </c>
      <c r="J539" s="7" t="s">
        <v>78</v>
      </c>
      <c r="K539" s="7" t="s">
        <v>37</v>
      </c>
      <c r="L539" s="7" t="s">
        <v>28</v>
      </c>
      <c r="M539" s="8">
        <v>44770</v>
      </c>
      <c r="N539" s="8">
        <v>45134</v>
      </c>
      <c r="O539" s="6">
        <v>741</v>
      </c>
      <c r="P539" s="7" t="s">
        <v>38</v>
      </c>
      <c r="Q539" s="7" t="s">
        <v>30</v>
      </c>
      <c r="R539" s="7" t="s">
        <v>31</v>
      </c>
      <c r="S539" s="7" t="s">
        <v>32</v>
      </c>
      <c r="T539" s="9"/>
      <c r="U539" s="6">
        <v>0</v>
      </c>
      <c r="V539" s="9"/>
      <c r="W539" s="9"/>
    </row>
    <row r="540" spans="1:23" ht="12.75">
      <c r="A540" s="6">
        <v>118198</v>
      </c>
      <c r="B540" s="5">
        <v>31027</v>
      </c>
      <c r="C540" s="6">
        <v>396</v>
      </c>
      <c r="D540" s="6">
        <v>31027</v>
      </c>
      <c r="E540" s="6" t="s">
        <v>2191</v>
      </c>
      <c r="F540" s="6">
        <v>20376331882</v>
      </c>
      <c r="G540" s="7" t="s">
        <v>2189</v>
      </c>
      <c r="H540" s="7" t="s">
        <v>2190</v>
      </c>
      <c r="I540" s="8">
        <v>34612</v>
      </c>
      <c r="J540" s="7" t="s">
        <v>230</v>
      </c>
      <c r="K540" s="7" t="s">
        <v>37</v>
      </c>
      <c r="L540" s="7" t="s">
        <v>28</v>
      </c>
      <c r="M540" s="8">
        <v>44730</v>
      </c>
      <c r="N540" s="8">
        <v>44985</v>
      </c>
      <c r="O540" s="6">
        <v>768</v>
      </c>
      <c r="P540" s="7" t="s">
        <v>61</v>
      </c>
      <c r="Q540" s="7" t="s">
        <v>30</v>
      </c>
      <c r="R540" s="7" t="s">
        <v>31</v>
      </c>
      <c r="S540" s="7" t="s">
        <v>62</v>
      </c>
      <c r="T540" s="9"/>
      <c r="U540" s="6">
        <v>0</v>
      </c>
      <c r="V540" s="9"/>
      <c r="W540" s="9"/>
    </row>
    <row r="541" spans="1:23" ht="12.75" hidden="1">
      <c r="A541" s="6">
        <v>99429</v>
      </c>
      <c r="B541" s="5">
        <v>14625</v>
      </c>
      <c r="C541" s="6">
        <v>396</v>
      </c>
      <c r="D541" s="6">
        <v>14625</v>
      </c>
      <c r="E541" s="6" t="s">
        <v>2192</v>
      </c>
      <c r="F541" s="6">
        <v>20201792453</v>
      </c>
      <c r="G541" s="7" t="s">
        <v>916</v>
      </c>
      <c r="H541" s="7" t="s">
        <v>917</v>
      </c>
      <c r="I541" s="8">
        <v>25158</v>
      </c>
      <c r="J541" s="7" t="s">
        <v>103</v>
      </c>
      <c r="K541" s="7" t="s">
        <v>37</v>
      </c>
      <c r="L541" s="7" t="s">
        <v>48</v>
      </c>
      <c r="M541" s="8">
        <v>42160</v>
      </c>
      <c r="N541" s="9"/>
      <c r="O541" s="6">
        <v>4</v>
      </c>
      <c r="P541" s="7" t="s">
        <v>75</v>
      </c>
      <c r="Q541" s="7" t="s">
        <v>50</v>
      </c>
      <c r="R541" s="7" t="s">
        <v>109</v>
      </c>
      <c r="S541" s="7" t="s">
        <v>52</v>
      </c>
      <c r="T541" s="9"/>
      <c r="U541" s="6">
        <v>36</v>
      </c>
      <c r="V541" s="9"/>
      <c r="W541" s="9"/>
    </row>
    <row r="542" spans="1:23" ht="12.75" hidden="1">
      <c r="A542" s="6">
        <v>116720</v>
      </c>
      <c r="B542" s="5">
        <v>31147</v>
      </c>
      <c r="C542" s="6">
        <v>396</v>
      </c>
      <c r="D542" s="6">
        <v>31147</v>
      </c>
      <c r="E542" s="6" t="s">
        <v>2193</v>
      </c>
      <c r="F542" s="6">
        <v>27394786816</v>
      </c>
      <c r="G542" s="7" t="s">
        <v>916</v>
      </c>
      <c r="H542" s="7" t="s">
        <v>918</v>
      </c>
      <c r="I542" s="8">
        <v>35088</v>
      </c>
      <c r="J542" s="7" t="s">
        <v>321</v>
      </c>
      <c r="K542" s="7" t="s">
        <v>27</v>
      </c>
      <c r="L542" s="7" t="s">
        <v>48</v>
      </c>
      <c r="M542" s="8">
        <v>44501</v>
      </c>
      <c r="N542" s="9"/>
      <c r="O542" s="6">
        <v>7</v>
      </c>
      <c r="P542" s="7" t="s">
        <v>221</v>
      </c>
      <c r="Q542" s="7" t="s">
        <v>50</v>
      </c>
      <c r="R542" s="7" t="s">
        <v>109</v>
      </c>
      <c r="S542" s="7" t="s">
        <v>52</v>
      </c>
      <c r="T542" s="9"/>
      <c r="U542" s="6">
        <v>1</v>
      </c>
      <c r="V542" s="9"/>
      <c r="W542" s="9"/>
    </row>
    <row r="543" spans="1:23" ht="12.75" hidden="1">
      <c r="A543" s="6">
        <v>117750</v>
      </c>
      <c r="B543" s="5">
        <v>11366</v>
      </c>
      <c r="C543" s="6">
        <v>396</v>
      </c>
      <c r="D543" s="6">
        <v>11366</v>
      </c>
      <c r="E543" s="6" t="s">
        <v>2194</v>
      </c>
      <c r="F543" s="6">
        <v>20121616131</v>
      </c>
      <c r="G543" s="7" t="s">
        <v>919</v>
      </c>
      <c r="H543" s="7" t="s">
        <v>247</v>
      </c>
      <c r="I543" s="8">
        <v>21202</v>
      </c>
      <c r="J543" s="7" t="s">
        <v>125</v>
      </c>
      <c r="K543" s="7" t="s">
        <v>37</v>
      </c>
      <c r="L543" s="7" t="s">
        <v>209</v>
      </c>
      <c r="M543" s="8">
        <v>44698</v>
      </c>
      <c r="N543" s="8">
        <v>46158</v>
      </c>
      <c r="O543" s="6">
        <v>631</v>
      </c>
      <c r="P543" s="7" t="s">
        <v>920</v>
      </c>
      <c r="Q543" s="7" t="s">
        <v>57</v>
      </c>
      <c r="R543" s="7" t="s">
        <v>211</v>
      </c>
      <c r="S543" s="7" t="s">
        <v>212</v>
      </c>
      <c r="T543" s="9"/>
      <c r="U543" s="6">
        <v>41</v>
      </c>
      <c r="V543" s="9"/>
      <c r="W543" s="9"/>
    </row>
    <row r="544" spans="1:23" ht="12.75" hidden="1">
      <c r="A544" s="6">
        <v>117490</v>
      </c>
      <c r="B544" s="5">
        <v>23889</v>
      </c>
      <c r="C544" s="6">
        <v>396</v>
      </c>
      <c r="D544" s="6">
        <v>23889</v>
      </c>
      <c r="E544" s="6" t="s">
        <v>2195</v>
      </c>
      <c r="F544" s="6">
        <v>27258447935</v>
      </c>
      <c r="G544" s="7" t="s">
        <v>921</v>
      </c>
      <c r="H544" s="7" t="s">
        <v>923</v>
      </c>
      <c r="I544" s="8">
        <v>28297</v>
      </c>
      <c r="J544" s="7" t="s">
        <v>307</v>
      </c>
      <c r="K544" s="7" t="s">
        <v>27</v>
      </c>
      <c r="L544" s="7" t="s">
        <v>28</v>
      </c>
      <c r="M544" s="8">
        <v>44675</v>
      </c>
      <c r="N544" s="8">
        <v>45016</v>
      </c>
      <c r="O544" s="6">
        <v>709</v>
      </c>
      <c r="P544" s="7" t="s">
        <v>29</v>
      </c>
      <c r="Q544" s="7" t="s">
        <v>57</v>
      </c>
      <c r="R544" s="7" t="s">
        <v>31</v>
      </c>
      <c r="S544" s="7" t="s">
        <v>32</v>
      </c>
      <c r="T544" s="9"/>
      <c r="U544" s="6">
        <v>16</v>
      </c>
      <c r="V544" s="9"/>
      <c r="W544" s="9"/>
    </row>
    <row r="545" spans="1:23" ht="12.75">
      <c r="A545" s="6">
        <v>119118</v>
      </c>
      <c r="B545" s="5">
        <v>31139</v>
      </c>
      <c r="C545" s="6">
        <v>396</v>
      </c>
      <c r="D545" s="6">
        <v>31139</v>
      </c>
      <c r="E545" s="6" t="s">
        <v>2196</v>
      </c>
      <c r="F545" s="6">
        <v>20397312225</v>
      </c>
      <c r="G545" s="7" t="s">
        <v>928</v>
      </c>
      <c r="H545" s="7" t="s">
        <v>929</v>
      </c>
      <c r="I545" s="8">
        <v>35354</v>
      </c>
      <c r="J545" s="7" t="s">
        <v>111</v>
      </c>
      <c r="K545" s="7" t="s">
        <v>37</v>
      </c>
      <c r="L545" s="7" t="s">
        <v>28</v>
      </c>
      <c r="M545" s="8">
        <v>44747</v>
      </c>
      <c r="N545" s="8">
        <v>45046</v>
      </c>
      <c r="O545" s="6">
        <v>768</v>
      </c>
      <c r="P545" s="7" t="s">
        <v>61</v>
      </c>
      <c r="Q545" s="7" t="s">
        <v>30</v>
      </c>
      <c r="R545" s="7" t="s">
        <v>31</v>
      </c>
      <c r="S545" s="7" t="s">
        <v>62</v>
      </c>
      <c r="T545" s="7" t="s">
        <v>44</v>
      </c>
      <c r="U545" s="6">
        <v>0</v>
      </c>
      <c r="V545" s="9"/>
      <c r="W545" s="9"/>
    </row>
    <row r="546" spans="1:23" ht="12.75" hidden="1">
      <c r="A546" s="6">
        <v>101792</v>
      </c>
      <c r="B546" s="5">
        <v>14513</v>
      </c>
      <c r="C546" s="6">
        <v>396</v>
      </c>
      <c r="D546" s="6">
        <v>14513</v>
      </c>
      <c r="E546" s="6" t="s">
        <v>2197</v>
      </c>
      <c r="F546" s="6">
        <v>27174584120</v>
      </c>
      <c r="G546" s="7" t="s">
        <v>932</v>
      </c>
      <c r="H546" s="7" t="s">
        <v>74</v>
      </c>
      <c r="I546" s="8">
        <v>23886</v>
      </c>
      <c r="J546" s="7" t="s">
        <v>65</v>
      </c>
      <c r="K546" s="7" t="s">
        <v>27</v>
      </c>
      <c r="L546" s="7" t="s">
        <v>28</v>
      </c>
      <c r="M546" s="8">
        <v>41980</v>
      </c>
      <c r="N546" s="9"/>
      <c r="O546" s="6">
        <v>709</v>
      </c>
      <c r="P546" s="7" t="s">
        <v>29</v>
      </c>
      <c r="Q546" s="7" t="s">
        <v>57</v>
      </c>
      <c r="R546" s="7" t="s">
        <v>31</v>
      </c>
      <c r="S546" s="7" t="s">
        <v>43</v>
      </c>
      <c r="T546" s="7" t="s">
        <v>44</v>
      </c>
      <c r="U546" s="6">
        <v>27</v>
      </c>
      <c r="V546" s="9"/>
      <c r="W546" s="9"/>
    </row>
    <row r="547" spans="1:23" ht="12.75" hidden="1">
      <c r="A547" s="6">
        <v>117461</v>
      </c>
      <c r="B547" s="5">
        <v>25651</v>
      </c>
      <c r="C547" s="6">
        <v>396</v>
      </c>
      <c r="D547" s="6">
        <v>25651</v>
      </c>
      <c r="E547" s="6" t="s">
        <v>2198</v>
      </c>
      <c r="F547" s="6">
        <v>23291752209</v>
      </c>
      <c r="G547" s="7" t="s">
        <v>933</v>
      </c>
      <c r="H547" s="7" t="s">
        <v>934</v>
      </c>
      <c r="I547" s="8">
        <v>29911</v>
      </c>
      <c r="J547" s="7" t="s">
        <v>78</v>
      </c>
      <c r="K547" s="7" t="s">
        <v>37</v>
      </c>
      <c r="L547" s="7" t="s">
        <v>28</v>
      </c>
      <c r="M547" s="8">
        <v>44609</v>
      </c>
      <c r="N547" s="8">
        <v>44973</v>
      </c>
      <c r="O547" s="6">
        <v>709</v>
      </c>
      <c r="P547" s="7" t="s">
        <v>29</v>
      </c>
      <c r="Q547" s="7" t="s">
        <v>57</v>
      </c>
      <c r="R547" s="7" t="s">
        <v>31</v>
      </c>
      <c r="S547" s="7" t="s">
        <v>32</v>
      </c>
      <c r="T547" s="9"/>
      <c r="U547" s="6">
        <v>13</v>
      </c>
      <c r="V547" s="9"/>
      <c r="W547" s="9"/>
    </row>
    <row r="548" spans="1:23" ht="12.75" hidden="1">
      <c r="A548" s="6">
        <v>121368</v>
      </c>
      <c r="B548" s="5">
        <v>25651</v>
      </c>
      <c r="C548" s="6">
        <v>396</v>
      </c>
      <c r="D548" s="6">
        <v>25651</v>
      </c>
      <c r="E548" s="6" t="s">
        <v>2198</v>
      </c>
      <c r="F548" s="6">
        <v>23291752209</v>
      </c>
      <c r="G548" s="7" t="s">
        <v>933</v>
      </c>
      <c r="H548" s="7" t="s">
        <v>934</v>
      </c>
      <c r="I548" s="8">
        <v>29911</v>
      </c>
      <c r="J548" s="7" t="s">
        <v>78</v>
      </c>
      <c r="K548" s="7" t="s">
        <v>37</v>
      </c>
      <c r="L548" s="7" t="s">
        <v>28</v>
      </c>
      <c r="M548" s="8">
        <v>44974</v>
      </c>
      <c r="N548" s="8">
        <v>45046</v>
      </c>
      <c r="O548" s="6">
        <v>709</v>
      </c>
      <c r="P548" s="7" t="s">
        <v>29</v>
      </c>
      <c r="Q548" s="7" t="s">
        <v>57</v>
      </c>
      <c r="R548" s="7" t="s">
        <v>31</v>
      </c>
      <c r="S548" s="7" t="s">
        <v>32</v>
      </c>
      <c r="T548" s="9"/>
      <c r="U548" s="6">
        <v>13</v>
      </c>
      <c r="V548" s="9"/>
      <c r="W548" s="9"/>
    </row>
    <row r="549" spans="1:23" ht="12.75" hidden="1">
      <c r="A549" s="6">
        <v>103273</v>
      </c>
      <c r="B549" s="5">
        <v>25327</v>
      </c>
      <c r="C549" s="6">
        <v>396</v>
      </c>
      <c r="D549" s="6">
        <v>25327</v>
      </c>
      <c r="E549" s="6" t="s">
        <v>2199</v>
      </c>
      <c r="F549" s="6">
        <v>20286805796</v>
      </c>
      <c r="G549" s="7" t="s">
        <v>935</v>
      </c>
      <c r="H549" s="7" t="s">
        <v>936</v>
      </c>
      <c r="I549" s="8">
        <v>29624</v>
      </c>
      <c r="J549" s="7" t="s">
        <v>87</v>
      </c>
      <c r="K549" s="7" t="s">
        <v>37</v>
      </c>
      <c r="L549" s="7" t="s">
        <v>28</v>
      </c>
      <c r="M549" s="8">
        <v>42884</v>
      </c>
      <c r="N549" s="9"/>
      <c r="O549" s="6">
        <v>740</v>
      </c>
      <c r="P549" s="7" t="s">
        <v>38</v>
      </c>
      <c r="Q549" s="7" t="s">
        <v>42</v>
      </c>
      <c r="R549" s="7" t="s">
        <v>31</v>
      </c>
      <c r="S549" s="7" t="s">
        <v>43</v>
      </c>
      <c r="T549" s="7" t="s">
        <v>44</v>
      </c>
      <c r="U549" s="6">
        <v>10</v>
      </c>
      <c r="V549" s="9"/>
      <c r="W549" s="9"/>
    </row>
    <row r="550" spans="1:23" ht="12.75" hidden="1">
      <c r="A550" s="6">
        <v>97429</v>
      </c>
      <c r="B550" s="5">
        <v>17632</v>
      </c>
      <c r="C550" s="6">
        <v>396</v>
      </c>
      <c r="D550" s="6">
        <v>17632</v>
      </c>
      <c r="E550" s="6" t="s">
        <v>2200</v>
      </c>
      <c r="F550" s="6">
        <v>20161324036</v>
      </c>
      <c r="G550" s="7" t="s">
        <v>937</v>
      </c>
      <c r="H550" s="7" t="s">
        <v>938</v>
      </c>
      <c r="I550" s="8">
        <v>22637</v>
      </c>
      <c r="J550" s="7" t="s">
        <v>41</v>
      </c>
      <c r="K550" s="7" t="s">
        <v>37</v>
      </c>
      <c r="L550" s="7" t="s">
        <v>28</v>
      </c>
      <c r="M550" s="8">
        <v>42248</v>
      </c>
      <c r="N550" s="8">
        <v>45016</v>
      </c>
      <c r="O550" s="6">
        <v>719</v>
      </c>
      <c r="P550" s="7" t="s">
        <v>33</v>
      </c>
      <c r="Q550" s="7" t="s">
        <v>42</v>
      </c>
      <c r="R550" s="7" t="s">
        <v>31</v>
      </c>
      <c r="S550" s="7" t="s">
        <v>32</v>
      </c>
      <c r="T550" s="9"/>
      <c r="U550" s="6">
        <v>31</v>
      </c>
      <c r="V550" s="9"/>
      <c r="W550" s="9"/>
    </row>
    <row r="551" spans="1:23" ht="12.75" hidden="1">
      <c r="A551" s="6">
        <v>118437</v>
      </c>
      <c r="B551" s="5">
        <v>31474</v>
      </c>
      <c r="C551" s="6">
        <v>396</v>
      </c>
      <c r="D551" s="6">
        <v>31474</v>
      </c>
      <c r="E551" s="6" t="s">
        <v>2201</v>
      </c>
      <c r="F551" s="6">
        <v>20406300855</v>
      </c>
      <c r="G551" s="7" t="s">
        <v>939</v>
      </c>
      <c r="H551" s="7" t="s">
        <v>940</v>
      </c>
      <c r="I551" s="8">
        <v>35661</v>
      </c>
      <c r="J551" s="7" t="s">
        <v>60</v>
      </c>
      <c r="K551" s="7" t="s">
        <v>37</v>
      </c>
      <c r="L551" s="7" t="s">
        <v>48</v>
      </c>
      <c r="M551" s="8">
        <v>44670</v>
      </c>
      <c r="N551" s="9"/>
      <c r="O551" s="6">
        <v>7</v>
      </c>
      <c r="P551" s="7" t="s">
        <v>221</v>
      </c>
      <c r="Q551" s="7" t="s">
        <v>50</v>
      </c>
      <c r="R551" s="7" t="s">
        <v>181</v>
      </c>
      <c r="S551" s="7" t="s">
        <v>52</v>
      </c>
      <c r="T551" s="9"/>
      <c r="U551" s="6">
        <v>1</v>
      </c>
      <c r="V551" s="9"/>
      <c r="W551" s="9"/>
    </row>
    <row r="552" spans="1:23" ht="12.75">
      <c r="A552" s="6">
        <v>117462</v>
      </c>
      <c r="B552" s="5">
        <v>30797</v>
      </c>
      <c r="C552" s="6">
        <v>396</v>
      </c>
      <c r="D552" s="6">
        <v>30797</v>
      </c>
      <c r="E552" s="6" t="s">
        <v>2204</v>
      </c>
      <c r="F552" s="6">
        <v>27382470694</v>
      </c>
      <c r="G552" s="7" t="s">
        <v>2202</v>
      </c>
      <c r="H552" s="7" t="s">
        <v>2203</v>
      </c>
      <c r="I552" s="8">
        <v>34563</v>
      </c>
      <c r="J552" s="7" t="s">
        <v>230</v>
      </c>
      <c r="K552" s="7" t="s">
        <v>27</v>
      </c>
      <c r="L552" s="7" t="s">
        <v>28</v>
      </c>
      <c r="M552" s="8">
        <v>44105</v>
      </c>
      <c r="N552" s="8">
        <v>44985</v>
      </c>
      <c r="O552" s="6">
        <v>768</v>
      </c>
      <c r="P552" s="7" t="s">
        <v>61</v>
      </c>
      <c r="Q552" s="7" t="s">
        <v>30</v>
      </c>
      <c r="R552" s="7" t="s">
        <v>31</v>
      </c>
      <c r="S552" s="7" t="s">
        <v>62</v>
      </c>
      <c r="T552" s="7" t="s">
        <v>44</v>
      </c>
      <c r="U552" s="6">
        <v>2</v>
      </c>
      <c r="V552" s="9"/>
      <c r="W552" s="9"/>
    </row>
    <row r="553" spans="1:23" ht="12.75" hidden="1">
      <c r="A553" s="6">
        <v>108457</v>
      </c>
      <c r="B553" s="5">
        <v>16056</v>
      </c>
      <c r="C553" s="6">
        <v>396</v>
      </c>
      <c r="D553" s="6">
        <v>16056</v>
      </c>
      <c r="E553" s="6" t="s">
        <v>2205</v>
      </c>
      <c r="F553" s="6">
        <v>27170407496</v>
      </c>
      <c r="G553" s="7" t="s">
        <v>941</v>
      </c>
      <c r="H553" s="7" t="s">
        <v>942</v>
      </c>
      <c r="I553" s="8">
        <v>23517</v>
      </c>
      <c r="J553" s="7" t="s">
        <v>26</v>
      </c>
      <c r="K553" s="7" t="s">
        <v>27</v>
      </c>
      <c r="L553" s="7" t="s">
        <v>48</v>
      </c>
      <c r="M553" s="8">
        <v>43150</v>
      </c>
      <c r="N553" s="9"/>
      <c r="O553" s="6">
        <v>5</v>
      </c>
      <c r="P553" s="7" t="s">
        <v>49</v>
      </c>
      <c r="Q553" s="7" t="s">
        <v>50</v>
      </c>
      <c r="R553" s="7" t="s">
        <v>51</v>
      </c>
      <c r="S553" s="7" t="s">
        <v>52</v>
      </c>
      <c r="T553" s="9"/>
      <c r="U553" s="6">
        <v>33</v>
      </c>
      <c r="V553" s="9"/>
      <c r="W553" s="9"/>
    </row>
    <row r="554" spans="1:23" ht="12.75">
      <c r="A554" s="6">
        <v>112850</v>
      </c>
      <c r="B554" s="5">
        <v>30583</v>
      </c>
      <c r="C554" s="6">
        <v>396</v>
      </c>
      <c r="D554" s="6">
        <v>30583</v>
      </c>
      <c r="E554" s="6" t="s">
        <v>2207</v>
      </c>
      <c r="F554" s="6">
        <v>20402756692</v>
      </c>
      <c r="G554" s="7" t="s">
        <v>2206</v>
      </c>
      <c r="H554" s="7" t="s">
        <v>1542</v>
      </c>
      <c r="I554" s="8">
        <v>35495</v>
      </c>
      <c r="J554" s="7" t="s">
        <v>60</v>
      </c>
      <c r="K554" s="7" t="s">
        <v>37</v>
      </c>
      <c r="L554" s="7" t="s">
        <v>28</v>
      </c>
      <c r="M554" s="8">
        <v>43710</v>
      </c>
      <c r="N554" s="8">
        <v>45016</v>
      </c>
      <c r="O554" s="6">
        <v>768</v>
      </c>
      <c r="P554" s="7" t="s">
        <v>61</v>
      </c>
      <c r="Q554" s="7" t="s">
        <v>30</v>
      </c>
      <c r="R554" s="7" t="s">
        <v>31</v>
      </c>
      <c r="S554" s="7" t="s">
        <v>62</v>
      </c>
      <c r="T554" s="7" t="s">
        <v>44</v>
      </c>
      <c r="U554" s="6">
        <v>3</v>
      </c>
      <c r="V554" s="9"/>
      <c r="W554" s="9"/>
    </row>
    <row r="555" spans="1:23" ht="12.75">
      <c r="A555" s="6">
        <v>120851</v>
      </c>
      <c r="B555" s="5">
        <v>31790</v>
      </c>
      <c r="C555" s="6">
        <v>396</v>
      </c>
      <c r="D555" s="6">
        <v>31790</v>
      </c>
      <c r="E555" s="6" t="s">
        <v>2208</v>
      </c>
      <c r="F555" s="6">
        <v>20438789821</v>
      </c>
      <c r="G555" s="7" t="s">
        <v>943</v>
      </c>
      <c r="H555" s="7" t="s">
        <v>944</v>
      </c>
      <c r="I555" s="8">
        <v>37333</v>
      </c>
      <c r="J555" s="7" t="s">
        <v>706</v>
      </c>
      <c r="K555" s="7" t="s">
        <v>37</v>
      </c>
      <c r="L555" s="7" t="s">
        <v>28</v>
      </c>
      <c r="M555" s="8">
        <v>44805</v>
      </c>
      <c r="N555" s="8">
        <v>45046</v>
      </c>
      <c r="O555" s="6">
        <v>768</v>
      </c>
      <c r="P555" s="7" t="s">
        <v>61</v>
      </c>
      <c r="Q555" s="7" t="s">
        <v>30</v>
      </c>
      <c r="R555" s="7" t="s">
        <v>31</v>
      </c>
      <c r="S555" s="7" t="s">
        <v>62</v>
      </c>
      <c r="T555" s="9"/>
      <c r="U555" s="6">
        <v>0</v>
      </c>
      <c r="V555" s="9"/>
      <c r="W555" s="9"/>
    </row>
    <row r="556" spans="1:23" ht="12.75">
      <c r="A556" s="6">
        <v>120881</v>
      </c>
      <c r="B556" s="5">
        <v>31802</v>
      </c>
      <c r="C556" s="6">
        <v>396</v>
      </c>
      <c r="D556" s="6">
        <v>31802</v>
      </c>
      <c r="E556" s="6" t="s">
        <v>2209</v>
      </c>
      <c r="F556" s="6">
        <v>27415297667</v>
      </c>
      <c r="G556" s="7" t="s">
        <v>945</v>
      </c>
      <c r="H556" s="7" t="s">
        <v>946</v>
      </c>
      <c r="I556" s="8">
        <v>36257</v>
      </c>
      <c r="J556" s="7" t="s">
        <v>135</v>
      </c>
      <c r="K556" s="7" t="s">
        <v>27</v>
      </c>
      <c r="L556" s="7" t="s">
        <v>28</v>
      </c>
      <c r="M556" s="8">
        <v>44817</v>
      </c>
      <c r="N556" s="8">
        <v>45046</v>
      </c>
      <c r="O556" s="6">
        <v>768</v>
      </c>
      <c r="P556" s="7" t="s">
        <v>61</v>
      </c>
      <c r="Q556" s="7" t="s">
        <v>30</v>
      </c>
      <c r="R556" s="7" t="s">
        <v>31</v>
      </c>
      <c r="S556" s="7" t="s">
        <v>62</v>
      </c>
      <c r="T556" s="9"/>
      <c r="U556" s="6">
        <v>0</v>
      </c>
      <c r="V556" s="9"/>
      <c r="W556" s="9"/>
    </row>
    <row r="557" spans="1:23" ht="12.75" hidden="1">
      <c r="A557" s="6">
        <v>108497</v>
      </c>
      <c r="B557" s="5">
        <v>14032</v>
      </c>
      <c r="C557" s="6">
        <v>396</v>
      </c>
      <c r="D557" s="6">
        <v>14032</v>
      </c>
      <c r="E557" s="6" t="s">
        <v>2213</v>
      </c>
      <c r="F557" s="6">
        <v>27172701162</v>
      </c>
      <c r="G557" s="7" t="s">
        <v>947</v>
      </c>
      <c r="H557" s="7" t="s">
        <v>948</v>
      </c>
      <c r="I557" s="8">
        <v>24026</v>
      </c>
      <c r="J557" s="7" t="s">
        <v>65</v>
      </c>
      <c r="K557" s="7" t="s">
        <v>27</v>
      </c>
      <c r="L557" s="7" t="s">
        <v>48</v>
      </c>
      <c r="M557" s="8">
        <v>43150</v>
      </c>
      <c r="N557" s="9"/>
      <c r="O557" s="6">
        <v>3</v>
      </c>
      <c r="P557" s="7" t="s">
        <v>66</v>
      </c>
      <c r="Q557" s="7" t="s">
        <v>50</v>
      </c>
      <c r="R557" s="7" t="s">
        <v>51</v>
      </c>
      <c r="S557" s="7" t="s">
        <v>52</v>
      </c>
      <c r="T557" s="9"/>
      <c r="U557" s="6">
        <v>37</v>
      </c>
      <c r="V557" s="9"/>
      <c r="W557" s="9"/>
    </row>
    <row r="558" spans="1:23" ht="12.75" hidden="1">
      <c r="A558" s="6">
        <v>109664</v>
      </c>
      <c r="B558" s="5">
        <v>14879</v>
      </c>
      <c r="C558" s="6">
        <v>396</v>
      </c>
      <c r="D558" s="6">
        <v>14879</v>
      </c>
      <c r="E558" s="6" t="s">
        <v>2210</v>
      </c>
      <c r="F558" s="6">
        <v>20128692305</v>
      </c>
      <c r="G558" s="7" t="s">
        <v>947</v>
      </c>
      <c r="H558" s="7" t="s">
        <v>949</v>
      </c>
      <c r="I558" s="8">
        <v>21482</v>
      </c>
      <c r="J558" s="7" t="s">
        <v>380</v>
      </c>
      <c r="K558" s="7" t="s">
        <v>37</v>
      </c>
      <c r="L558" s="7" t="s">
        <v>28</v>
      </c>
      <c r="M558" s="8">
        <v>43433</v>
      </c>
      <c r="N558" s="8">
        <v>45016</v>
      </c>
      <c r="O558" s="6">
        <v>706</v>
      </c>
      <c r="P558" s="7" t="s">
        <v>33</v>
      </c>
      <c r="Q558" s="7" t="s">
        <v>57</v>
      </c>
      <c r="R558" s="7" t="s">
        <v>31</v>
      </c>
      <c r="S558" s="7" t="s">
        <v>32</v>
      </c>
      <c r="T558" s="9"/>
      <c r="U558" s="6">
        <v>36</v>
      </c>
      <c r="V558" s="9"/>
      <c r="W558" s="9"/>
    </row>
    <row r="559" spans="1:23" ht="12.75" hidden="1">
      <c r="A559" s="6">
        <v>117150</v>
      </c>
      <c r="B559" s="5">
        <v>16899</v>
      </c>
      <c r="C559" s="6">
        <v>396</v>
      </c>
      <c r="D559" s="6">
        <v>16899</v>
      </c>
      <c r="E559" s="6" t="s">
        <v>2211</v>
      </c>
      <c r="F559" s="6">
        <v>27169335848</v>
      </c>
      <c r="G559" s="7" t="s">
        <v>947</v>
      </c>
      <c r="H559" s="7" t="s">
        <v>950</v>
      </c>
      <c r="I559" s="8">
        <v>23538</v>
      </c>
      <c r="J559" s="7" t="s">
        <v>26</v>
      </c>
      <c r="K559" s="7" t="s">
        <v>27</v>
      </c>
      <c r="L559" s="7" t="s">
        <v>28</v>
      </c>
      <c r="M559" s="8">
        <v>44638</v>
      </c>
      <c r="N559" s="8">
        <v>44985</v>
      </c>
      <c r="O559" s="6">
        <v>716</v>
      </c>
      <c r="P559" s="7" t="s">
        <v>29</v>
      </c>
      <c r="Q559" s="7" t="s">
        <v>42</v>
      </c>
      <c r="R559" s="7" t="s">
        <v>31</v>
      </c>
      <c r="S559" s="7" t="s">
        <v>43</v>
      </c>
      <c r="T559" s="7" t="s">
        <v>44</v>
      </c>
      <c r="U559" s="6">
        <v>32</v>
      </c>
      <c r="V559" s="9"/>
      <c r="W559" s="9"/>
    </row>
    <row r="560" spans="1:23" ht="12.75" hidden="1">
      <c r="A560" s="6">
        <v>121211</v>
      </c>
      <c r="B560" s="5">
        <v>23712</v>
      </c>
      <c r="C560" s="6">
        <v>396</v>
      </c>
      <c r="D560" s="6">
        <v>23712</v>
      </c>
      <c r="E560" s="6" t="s">
        <v>2215</v>
      </c>
      <c r="F560" s="6">
        <v>27307673105</v>
      </c>
      <c r="G560" s="7" t="s">
        <v>947</v>
      </c>
      <c r="H560" s="7" t="s">
        <v>951</v>
      </c>
      <c r="I560" s="8">
        <v>30711</v>
      </c>
      <c r="J560" s="7" t="s">
        <v>257</v>
      </c>
      <c r="K560" s="7" t="s">
        <v>27</v>
      </c>
      <c r="L560" s="7" t="s">
        <v>28</v>
      </c>
      <c r="M560" s="8">
        <v>44888</v>
      </c>
      <c r="N560" s="8">
        <v>44985</v>
      </c>
      <c r="O560" s="6">
        <v>758</v>
      </c>
      <c r="P560" s="7" t="s">
        <v>56</v>
      </c>
      <c r="Q560" s="7" t="s">
        <v>30</v>
      </c>
      <c r="R560" s="7" t="s">
        <v>31</v>
      </c>
      <c r="S560" s="7" t="s">
        <v>32</v>
      </c>
      <c r="T560" s="9"/>
      <c r="U560" s="6">
        <v>15</v>
      </c>
      <c r="V560" s="9"/>
      <c r="W560" s="9"/>
    </row>
    <row r="561" spans="1:23" ht="12.75" hidden="1">
      <c r="A561" s="6">
        <v>116747</v>
      </c>
      <c r="B561" s="5">
        <v>26184</v>
      </c>
      <c r="C561" s="6">
        <v>396</v>
      </c>
      <c r="D561" s="6">
        <v>26184</v>
      </c>
      <c r="E561" s="6" t="s">
        <v>2617</v>
      </c>
      <c r="F561" s="6">
        <v>20365839922</v>
      </c>
      <c r="G561" s="7" t="s">
        <v>947</v>
      </c>
      <c r="H561" s="7" t="s">
        <v>911</v>
      </c>
      <c r="I561" s="8">
        <v>33608</v>
      </c>
      <c r="J561" s="7" t="s">
        <v>218</v>
      </c>
      <c r="K561" s="7" t="s">
        <v>37</v>
      </c>
      <c r="L561" s="7" t="s">
        <v>48</v>
      </c>
      <c r="M561" s="8">
        <v>44483</v>
      </c>
      <c r="N561" s="9"/>
      <c r="O561" s="6">
        <v>4</v>
      </c>
      <c r="P561" s="7" t="s">
        <v>75</v>
      </c>
      <c r="Q561" s="7" t="s">
        <v>50</v>
      </c>
      <c r="R561" s="7" t="s">
        <v>51</v>
      </c>
      <c r="S561" s="7" t="s">
        <v>52</v>
      </c>
      <c r="T561" s="9"/>
      <c r="U561" s="6">
        <v>13</v>
      </c>
      <c r="V561" s="9"/>
      <c r="W561" s="9"/>
    </row>
    <row r="562" spans="1:23" ht="12.75" hidden="1">
      <c r="A562" s="6">
        <v>118761</v>
      </c>
      <c r="B562" s="5">
        <v>26999</v>
      </c>
      <c r="C562" s="6">
        <v>396</v>
      </c>
      <c r="D562" s="6">
        <v>26999</v>
      </c>
      <c r="E562" s="6" t="s">
        <v>2214</v>
      </c>
      <c r="F562" s="6">
        <v>27322005747</v>
      </c>
      <c r="G562" s="7" t="s">
        <v>947</v>
      </c>
      <c r="H562" s="7" t="s">
        <v>952</v>
      </c>
      <c r="I562" s="8">
        <v>31527</v>
      </c>
      <c r="J562" s="7" t="s">
        <v>336</v>
      </c>
      <c r="K562" s="7" t="s">
        <v>27</v>
      </c>
      <c r="L562" s="7" t="s">
        <v>28</v>
      </c>
      <c r="M562" s="8">
        <v>44515</v>
      </c>
      <c r="N562" s="8">
        <v>46340</v>
      </c>
      <c r="O562" s="6">
        <v>741</v>
      </c>
      <c r="P562" s="7" t="s">
        <v>38</v>
      </c>
      <c r="Q562" s="7" t="s">
        <v>30</v>
      </c>
      <c r="R562" s="7" t="s">
        <v>31</v>
      </c>
      <c r="S562" s="7" t="s">
        <v>43</v>
      </c>
      <c r="T562" s="7" t="s">
        <v>44</v>
      </c>
      <c r="U562" s="6">
        <v>9</v>
      </c>
      <c r="V562" s="9"/>
      <c r="W562" s="9"/>
    </row>
    <row r="563" spans="1:23" ht="12.75" hidden="1">
      <c r="A563" s="6">
        <v>118634</v>
      </c>
      <c r="B563" s="5">
        <v>28770</v>
      </c>
      <c r="C563" s="6">
        <v>396</v>
      </c>
      <c r="D563" s="6">
        <v>28770</v>
      </c>
      <c r="E563" s="6" t="s">
        <v>2212</v>
      </c>
      <c r="F563" s="6">
        <v>20365509787</v>
      </c>
      <c r="G563" s="7" t="s">
        <v>947</v>
      </c>
      <c r="H563" s="7" t="s">
        <v>953</v>
      </c>
      <c r="I563" s="8">
        <v>34246</v>
      </c>
      <c r="J563" s="7" t="s">
        <v>107</v>
      </c>
      <c r="K563" s="7" t="s">
        <v>37</v>
      </c>
      <c r="L563" s="7" t="s">
        <v>28</v>
      </c>
      <c r="M563" s="8">
        <v>44707</v>
      </c>
      <c r="N563" s="9"/>
      <c r="O563" s="6">
        <v>739</v>
      </c>
      <c r="P563" s="7" t="s">
        <v>38</v>
      </c>
      <c r="Q563" s="7" t="s">
        <v>57</v>
      </c>
      <c r="R563" s="7" t="s">
        <v>31</v>
      </c>
      <c r="S563" s="7" t="s">
        <v>43</v>
      </c>
      <c r="T563" s="7" t="s">
        <v>44</v>
      </c>
      <c r="U563" s="6">
        <v>7</v>
      </c>
      <c r="V563" s="9"/>
      <c r="W563" s="9"/>
    </row>
    <row r="564" spans="1:23" ht="12.75">
      <c r="A564" s="6">
        <v>104826</v>
      </c>
      <c r="B564" s="5">
        <v>29658</v>
      </c>
      <c r="C564" s="6">
        <v>396</v>
      </c>
      <c r="D564" s="6">
        <v>29658</v>
      </c>
      <c r="E564" s="6" t="s">
        <v>2218</v>
      </c>
      <c r="F564" s="6">
        <v>20368678288</v>
      </c>
      <c r="G564" s="7" t="s">
        <v>2216</v>
      </c>
      <c r="H564" s="7" t="s">
        <v>2217</v>
      </c>
      <c r="I564" s="8">
        <v>33881</v>
      </c>
      <c r="J564" s="7" t="s">
        <v>156</v>
      </c>
      <c r="K564" s="7" t="s">
        <v>37</v>
      </c>
      <c r="L564" s="7" t="s">
        <v>28</v>
      </c>
      <c r="M564" s="8">
        <v>42994</v>
      </c>
      <c r="N564" s="8">
        <v>45016</v>
      </c>
      <c r="O564" s="6">
        <v>768</v>
      </c>
      <c r="P564" s="7" t="s">
        <v>61</v>
      </c>
      <c r="Q564" s="7" t="s">
        <v>30</v>
      </c>
      <c r="R564" s="7" t="s">
        <v>31</v>
      </c>
      <c r="S564" s="7" t="s">
        <v>62</v>
      </c>
      <c r="T564" s="9"/>
      <c r="U564" s="6">
        <v>5</v>
      </c>
      <c r="V564" s="9"/>
      <c r="W564" s="9"/>
    </row>
    <row r="565" spans="1:23" ht="12.75" hidden="1">
      <c r="A565" s="6">
        <v>109585</v>
      </c>
      <c r="B565" s="5">
        <v>25270</v>
      </c>
      <c r="C565" s="6">
        <v>396</v>
      </c>
      <c r="D565" s="6">
        <v>25270</v>
      </c>
      <c r="E565" s="6" t="s">
        <v>2219</v>
      </c>
      <c r="F565" s="6">
        <v>27286809583</v>
      </c>
      <c r="G565" s="7" t="s">
        <v>954</v>
      </c>
      <c r="H565" s="7" t="s">
        <v>597</v>
      </c>
      <c r="I565" s="8">
        <v>29643</v>
      </c>
      <c r="J565" s="7" t="s">
        <v>87</v>
      </c>
      <c r="K565" s="7" t="s">
        <v>27</v>
      </c>
      <c r="L565" s="7" t="s">
        <v>48</v>
      </c>
      <c r="M565" s="8">
        <v>43455</v>
      </c>
      <c r="N565" s="9"/>
      <c r="O565" s="6">
        <v>4</v>
      </c>
      <c r="P565" s="7" t="s">
        <v>75</v>
      </c>
      <c r="Q565" s="7" t="s">
        <v>50</v>
      </c>
      <c r="R565" s="7" t="s">
        <v>51</v>
      </c>
      <c r="S565" s="7" t="s">
        <v>52</v>
      </c>
      <c r="T565" s="9"/>
      <c r="U565" s="6">
        <v>14</v>
      </c>
      <c r="V565" s="9"/>
      <c r="W565" s="9"/>
    </row>
    <row r="566" spans="1:23" ht="12.75">
      <c r="A566" s="6">
        <v>119120</v>
      </c>
      <c r="B566" s="5">
        <v>26277</v>
      </c>
      <c r="C566" s="6">
        <v>396</v>
      </c>
      <c r="D566" s="6">
        <v>26277</v>
      </c>
      <c r="E566" s="6" t="s">
        <v>2222</v>
      </c>
      <c r="F566" s="6">
        <v>20349698448</v>
      </c>
      <c r="G566" s="7" t="s">
        <v>2220</v>
      </c>
      <c r="H566" s="7" t="s">
        <v>2221</v>
      </c>
      <c r="I566" s="8">
        <v>32927</v>
      </c>
      <c r="J566" s="7" t="s">
        <v>55</v>
      </c>
      <c r="K566" s="7" t="s">
        <v>37</v>
      </c>
      <c r="L566" s="7" t="s">
        <v>28</v>
      </c>
      <c r="M566" s="8">
        <v>44767</v>
      </c>
      <c r="N566" s="8">
        <v>45046</v>
      </c>
      <c r="O566" s="6">
        <v>768</v>
      </c>
      <c r="P566" s="7" t="s">
        <v>61</v>
      </c>
      <c r="Q566" s="7" t="s">
        <v>30</v>
      </c>
      <c r="R566" s="7" t="s">
        <v>31</v>
      </c>
      <c r="S566" s="7" t="s">
        <v>62</v>
      </c>
      <c r="T566" s="7" t="s">
        <v>44</v>
      </c>
      <c r="U566" s="6">
        <v>6</v>
      </c>
      <c r="V566" s="9"/>
      <c r="W566" s="9"/>
    </row>
    <row r="567" spans="1:23" ht="12.75" hidden="1">
      <c r="A567" s="6">
        <v>117151</v>
      </c>
      <c r="B567" s="5">
        <v>20110</v>
      </c>
      <c r="C567" s="6">
        <v>396</v>
      </c>
      <c r="D567" s="6">
        <v>20110</v>
      </c>
      <c r="E567" s="6" t="s">
        <v>2223</v>
      </c>
      <c r="F567" s="6">
        <v>23245842279</v>
      </c>
      <c r="G567" s="7" t="s">
        <v>955</v>
      </c>
      <c r="H567" s="7" t="s">
        <v>560</v>
      </c>
      <c r="I567" s="8">
        <v>27728</v>
      </c>
      <c r="J567" s="7" t="s">
        <v>36</v>
      </c>
      <c r="K567" s="7" t="s">
        <v>37</v>
      </c>
      <c r="L567" s="7" t="s">
        <v>28</v>
      </c>
      <c r="M567" s="8">
        <v>44646</v>
      </c>
      <c r="N567" s="8">
        <v>44985</v>
      </c>
      <c r="O567" s="6">
        <v>706</v>
      </c>
      <c r="P567" s="7" t="s">
        <v>33</v>
      </c>
      <c r="Q567" s="7" t="s">
        <v>57</v>
      </c>
      <c r="R567" s="7" t="s">
        <v>31</v>
      </c>
      <c r="S567" s="7" t="s">
        <v>32</v>
      </c>
      <c r="T567" s="9"/>
      <c r="U567" s="6">
        <v>19</v>
      </c>
      <c r="V567" s="9"/>
      <c r="W567" s="9"/>
    </row>
    <row r="568" spans="1:23" ht="12.75" hidden="1">
      <c r="A568" s="6">
        <v>113718</v>
      </c>
      <c r="B568" s="5">
        <v>30293</v>
      </c>
      <c r="C568" s="6">
        <v>396</v>
      </c>
      <c r="D568" s="6">
        <v>30293</v>
      </c>
      <c r="E568" s="6" t="s">
        <v>2224</v>
      </c>
      <c r="F568" s="6">
        <v>20365344877</v>
      </c>
      <c r="G568" s="7" t="s">
        <v>958</v>
      </c>
      <c r="H568" s="7" t="s">
        <v>959</v>
      </c>
      <c r="I568" s="8">
        <v>33973</v>
      </c>
      <c r="J568" s="7" t="s">
        <v>156</v>
      </c>
      <c r="K568" s="7" t="s">
        <v>37</v>
      </c>
      <c r="L568" s="7" t="s">
        <v>28</v>
      </c>
      <c r="M568" s="8">
        <v>43918</v>
      </c>
      <c r="N568" s="8">
        <v>45016</v>
      </c>
      <c r="O568" s="6">
        <v>741</v>
      </c>
      <c r="P568" s="7" t="s">
        <v>38</v>
      </c>
      <c r="Q568" s="7" t="s">
        <v>30</v>
      </c>
      <c r="R568" s="7" t="s">
        <v>31</v>
      </c>
      <c r="S568" s="7" t="s">
        <v>32</v>
      </c>
      <c r="T568" s="9"/>
      <c r="U568" s="6">
        <v>3</v>
      </c>
      <c r="V568" s="9"/>
      <c r="W568" s="9"/>
    </row>
    <row r="569" spans="1:23" ht="12.75" hidden="1">
      <c r="A569" s="6">
        <v>119890</v>
      </c>
      <c r="B569" s="5">
        <v>30293</v>
      </c>
      <c r="C569" s="6">
        <v>396</v>
      </c>
      <c r="D569" s="6">
        <v>30293</v>
      </c>
      <c r="E569" s="6" t="s">
        <v>2224</v>
      </c>
      <c r="F569" s="6">
        <v>20365344877</v>
      </c>
      <c r="G569" s="7" t="s">
        <v>958</v>
      </c>
      <c r="H569" s="7" t="s">
        <v>959</v>
      </c>
      <c r="I569" s="8">
        <v>33973</v>
      </c>
      <c r="J569" s="7" t="s">
        <v>156</v>
      </c>
      <c r="K569" s="7" t="s">
        <v>37</v>
      </c>
      <c r="L569" s="7" t="s">
        <v>28</v>
      </c>
      <c r="M569" s="8">
        <v>44802</v>
      </c>
      <c r="N569" s="8">
        <v>46627</v>
      </c>
      <c r="O569" s="6">
        <v>758</v>
      </c>
      <c r="P569" s="7" t="s">
        <v>56</v>
      </c>
      <c r="Q569" s="7" t="s">
        <v>30</v>
      </c>
      <c r="R569" s="7" t="s">
        <v>31</v>
      </c>
      <c r="S569" s="7" t="s">
        <v>43</v>
      </c>
      <c r="T569" s="7" t="s">
        <v>44</v>
      </c>
      <c r="U569" s="6">
        <v>3</v>
      </c>
      <c r="V569" s="9"/>
      <c r="W569" s="9"/>
    </row>
    <row r="570" spans="1:23" ht="12.75" hidden="1">
      <c r="A570" s="6">
        <v>104009</v>
      </c>
      <c r="B570" s="5">
        <v>24259</v>
      </c>
      <c r="C570" s="6">
        <v>396</v>
      </c>
      <c r="D570" s="6">
        <v>24259</v>
      </c>
      <c r="E570" s="6" t="s">
        <v>2226</v>
      </c>
      <c r="F570" s="6">
        <v>20305410439</v>
      </c>
      <c r="G570" s="7" t="s">
        <v>960</v>
      </c>
      <c r="H570" s="7" t="s">
        <v>961</v>
      </c>
      <c r="I570" s="8">
        <v>30687</v>
      </c>
      <c r="J570" s="7" t="s">
        <v>257</v>
      </c>
      <c r="K570" s="7" t="s">
        <v>37</v>
      </c>
      <c r="L570" s="7" t="s">
        <v>28</v>
      </c>
      <c r="M570" s="8">
        <v>42950</v>
      </c>
      <c r="N570" s="9"/>
      <c r="O570" s="6">
        <v>709</v>
      </c>
      <c r="P570" s="7" t="s">
        <v>29</v>
      </c>
      <c r="Q570" s="7" t="s">
        <v>57</v>
      </c>
      <c r="R570" s="7" t="s">
        <v>31</v>
      </c>
      <c r="S570" s="7" t="s">
        <v>43</v>
      </c>
      <c r="T570" s="7" t="s">
        <v>44</v>
      </c>
      <c r="U570" s="6">
        <v>16</v>
      </c>
      <c r="V570" s="9"/>
      <c r="W570" s="9"/>
    </row>
    <row r="571" spans="1:23" ht="12.75">
      <c r="A571" s="6">
        <v>119891</v>
      </c>
      <c r="B571" s="5">
        <v>31464</v>
      </c>
      <c r="C571" s="6">
        <v>396</v>
      </c>
      <c r="D571" s="6">
        <v>31464</v>
      </c>
      <c r="E571" s="6" t="s">
        <v>2225</v>
      </c>
      <c r="F571" s="6">
        <v>23399898684</v>
      </c>
      <c r="G571" s="7" t="s">
        <v>960</v>
      </c>
      <c r="H571" s="7" t="s">
        <v>963</v>
      </c>
      <c r="I571" s="8">
        <v>35659</v>
      </c>
      <c r="J571" s="7" t="s">
        <v>60</v>
      </c>
      <c r="K571" s="7" t="s">
        <v>27</v>
      </c>
      <c r="L571" s="7" t="s">
        <v>28</v>
      </c>
      <c r="M571" s="8">
        <v>44682</v>
      </c>
      <c r="N571" s="8">
        <v>45046</v>
      </c>
      <c r="O571" s="6">
        <v>768</v>
      </c>
      <c r="P571" s="7" t="s">
        <v>61</v>
      </c>
      <c r="Q571" s="7" t="s">
        <v>30</v>
      </c>
      <c r="R571" s="7" t="s">
        <v>31</v>
      </c>
      <c r="S571" s="7" t="s">
        <v>62</v>
      </c>
      <c r="T571" s="7" t="s">
        <v>44</v>
      </c>
      <c r="U571" s="6">
        <v>0</v>
      </c>
      <c r="V571" s="9"/>
      <c r="W571" s="9"/>
    </row>
    <row r="572" spans="1:23" ht="12.75" hidden="1">
      <c r="A572" s="6">
        <v>120798</v>
      </c>
      <c r="B572" s="5">
        <v>19480</v>
      </c>
      <c r="C572" s="6">
        <v>396</v>
      </c>
      <c r="D572" s="6">
        <v>19480</v>
      </c>
      <c r="E572" s="6" t="s">
        <v>2227</v>
      </c>
      <c r="F572" s="6">
        <v>20236628079</v>
      </c>
      <c r="G572" s="7" t="s">
        <v>964</v>
      </c>
      <c r="H572" s="7" t="s">
        <v>965</v>
      </c>
      <c r="I572" s="8">
        <v>26954</v>
      </c>
      <c r="J572" s="7" t="s">
        <v>283</v>
      </c>
      <c r="K572" s="7" t="s">
        <v>37</v>
      </c>
      <c r="L572" s="7" t="s">
        <v>28</v>
      </c>
      <c r="M572" s="8">
        <v>44921</v>
      </c>
      <c r="N572" s="8">
        <v>45016</v>
      </c>
      <c r="O572" s="6">
        <v>740</v>
      </c>
      <c r="P572" s="7" t="s">
        <v>38</v>
      </c>
      <c r="Q572" s="7" t="s">
        <v>42</v>
      </c>
      <c r="R572" s="7" t="s">
        <v>31</v>
      </c>
      <c r="S572" s="7" t="s">
        <v>43</v>
      </c>
      <c r="T572" s="7" t="s">
        <v>44</v>
      </c>
      <c r="U572" s="6">
        <v>8</v>
      </c>
      <c r="V572" s="9"/>
      <c r="W572" s="9"/>
    </row>
    <row r="573" spans="1:23" ht="12.75" hidden="1">
      <c r="A573" s="6">
        <v>117818</v>
      </c>
      <c r="B573" s="5">
        <v>24782</v>
      </c>
      <c r="C573" s="6">
        <v>396</v>
      </c>
      <c r="D573" s="6">
        <v>24782</v>
      </c>
      <c r="E573" s="6" t="s">
        <v>2228</v>
      </c>
      <c r="F573" s="6">
        <v>23298786079</v>
      </c>
      <c r="G573" s="7" t="s">
        <v>966</v>
      </c>
      <c r="H573" s="7" t="s">
        <v>342</v>
      </c>
      <c r="I573" s="8">
        <v>30302</v>
      </c>
      <c r="J573" s="7" t="s">
        <v>72</v>
      </c>
      <c r="K573" s="7" t="s">
        <v>37</v>
      </c>
      <c r="L573" s="7" t="s">
        <v>28</v>
      </c>
      <c r="M573" s="8">
        <v>44145</v>
      </c>
      <c r="N573" s="8">
        <v>45970</v>
      </c>
      <c r="O573" s="6">
        <v>716</v>
      </c>
      <c r="P573" s="7" t="s">
        <v>29</v>
      </c>
      <c r="Q573" s="7" t="s">
        <v>42</v>
      </c>
      <c r="R573" s="7" t="s">
        <v>31</v>
      </c>
      <c r="S573" s="7" t="s">
        <v>43</v>
      </c>
      <c r="T573" s="7" t="s">
        <v>44</v>
      </c>
      <c r="U573" s="6">
        <v>15</v>
      </c>
      <c r="V573" s="9"/>
      <c r="W573" s="9"/>
    </row>
    <row r="574" spans="1:23" ht="12.75">
      <c r="A574" s="6">
        <v>121322</v>
      </c>
      <c r="B574" s="5">
        <v>31887</v>
      </c>
      <c r="C574" s="6">
        <v>396</v>
      </c>
      <c r="D574" s="6">
        <v>31887</v>
      </c>
      <c r="E574" s="6" t="s">
        <v>2231</v>
      </c>
      <c r="F574" s="6">
        <v>23943395209</v>
      </c>
      <c r="G574" s="7" t="s">
        <v>2229</v>
      </c>
      <c r="H574" s="7" t="s">
        <v>2230</v>
      </c>
      <c r="I574" s="8">
        <v>36146</v>
      </c>
      <c r="J574" s="7" t="s">
        <v>117</v>
      </c>
      <c r="K574" s="7" t="s">
        <v>37</v>
      </c>
      <c r="L574" s="7" t="s">
        <v>28</v>
      </c>
      <c r="M574" s="8">
        <v>44796</v>
      </c>
      <c r="N574" s="8">
        <v>45046</v>
      </c>
      <c r="O574" s="6">
        <v>768</v>
      </c>
      <c r="P574" s="7" t="s">
        <v>61</v>
      </c>
      <c r="Q574" s="7" t="s">
        <v>30</v>
      </c>
      <c r="R574" s="7" t="s">
        <v>31</v>
      </c>
      <c r="S574" s="7" t="s">
        <v>62</v>
      </c>
      <c r="T574" s="9"/>
      <c r="U574" s="6">
        <v>0</v>
      </c>
      <c r="V574" s="9"/>
      <c r="W574" s="9"/>
    </row>
    <row r="575" spans="1:23" ht="12.75">
      <c r="A575" s="6">
        <v>120270</v>
      </c>
      <c r="B575" s="5">
        <v>31705</v>
      </c>
      <c r="C575" s="6">
        <v>396</v>
      </c>
      <c r="D575" s="6">
        <v>31705</v>
      </c>
      <c r="E575" s="6" t="s">
        <v>2232</v>
      </c>
      <c r="F575" s="6">
        <v>27401528429</v>
      </c>
      <c r="G575" s="7" t="s">
        <v>1515</v>
      </c>
      <c r="H575" s="7" t="s">
        <v>1516</v>
      </c>
      <c r="I575" s="8">
        <v>36112</v>
      </c>
      <c r="J575" s="7" t="s">
        <v>117</v>
      </c>
      <c r="K575" s="7" t="s">
        <v>27</v>
      </c>
      <c r="L575" s="7" t="s">
        <v>28</v>
      </c>
      <c r="M575" s="8">
        <v>44796</v>
      </c>
      <c r="N575" s="8">
        <v>45046</v>
      </c>
      <c r="O575" s="6">
        <v>768</v>
      </c>
      <c r="P575" s="7" t="s">
        <v>61</v>
      </c>
      <c r="Q575" s="7" t="s">
        <v>30</v>
      </c>
      <c r="R575" s="7" t="s">
        <v>31</v>
      </c>
      <c r="S575" s="7" t="s">
        <v>62</v>
      </c>
      <c r="T575" s="9"/>
      <c r="U575" s="6">
        <v>0</v>
      </c>
      <c r="V575" s="9"/>
      <c r="W575" s="9"/>
    </row>
    <row r="576" spans="1:23" ht="12.75">
      <c r="A576" s="6">
        <v>120396</v>
      </c>
      <c r="B576" s="5">
        <v>31570</v>
      </c>
      <c r="C576" s="6">
        <v>396</v>
      </c>
      <c r="D576" s="6">
        <v>31570</v>
      </c>
      <c r="E576" s="6" t="s">
        <v>2233</v>
      </c>
      <c r="F576" s="6">
        <v>20425236688</v>
      </c>
      <c r="G576" s="7" t="s">
        <v>1517</v>
      </c>
      <c r="H576" s="7" t="s">
        <v>1518</v>
      </c>
      <c r="I576" s="8">
        <v>36622</v>
      </c>
      <c r="J576" s="7" t="s">
        <v>114</v>
      </c>
      <c r="K576" s="7" t="s">
        <v>37</v>
      </c>
      <c r="L576" s="7" t="s">
        <v>28</v>
      </c>
      <c r="M576" s="8">
        <v>44682</v>
      </c>
      <c r="N576" s="8">
        <v>45046</v>
      </c>
      <c r="O576" s="6">
        <v>768</v>
      </c>
      <c r="P576" s="7" t="s">
        <v>61</v>
      </c>
      <c r="Q576" s="7" t="s">
        <v>30</v>
      </c>
      <c r="R576" s="7" t="s">
        <v>31</v>
      </c>
      <c r="S576" s="7" t="s">
        <v>32</v>
      </c>
      <c r="T576" s="9"/>
      <c r="U576" s="6">
        <v>0</v>
      </c>
      <c r="V576" s="9"/>
      <c r="W576" s="9"/>
    </row>
    <row r="577" spans="1:23" ht="12.75">
      <c r="A577" s="6">
        <v>116717</v>
      </c>
      <c r="B577" s="5">
        <v>31144</v>
      </c>
      <c r="C577" s="6">
        <v>396</v>
      </c>
      <c r="D577" s="6">
        <v>31144</v>
      </c>
      <c r="E577" s="6" t="s">
        <v>2235</v>
      </c>
      <c r="F577" s="6">
        <v>27424445369</v>
      </c>
      <c r="G577" s="7" t="s">
        <v>2234</v>
      </c>
      <c r="H577" s="7" t="s">
        <v>1941</v>
      </c>
      <c r="I577" s="8">
        <v>36568</v>
      </c>
      <c r="J577" s="7" t="s">
        <v>135</v>
      </c>
      <c r="K577" s="7" t="s">
        <v>27</v>
      </c>
      <c r="L577" s="7" t="s">
        <v>28</v>
      </c>
      <c r="M577" s="8">
        <v>44481</v>
      </c>
      <c r="N577" s="8">
        <v>45046</v>
      </c>
      <c r="O577" s="6">
        <v>768</v>
      </c>
      <c r="P577" s="7" t="s">
        <v>61</v>
      </c>
      <c r="Q577" s="7" t="s">
        <v>30</v>
      </c>
      <c r="R577" s="7" t="s">
        <v>31</v>
      </c>
      <c r="S577" s="7" t="s">
        <v>62</v>
      </c>
      <c r="T577" s="9"/>
      <c r="U577" s="6">
        <v>0</v>
      </c>
      <c r="V577" s="9"/>
      <c r="W577" s="9"/>
    </row>
    <row r="578" spans="1:23" ht="12.75" hidden="1">
      <c r="A578" s="6">
        <v>120993</v>
      </c>
      <c r="B578" s="5">
        <v>28197</v>
      </c>
      <c r="C578" s="6">
        <v>396</v>
      </c>
      <c r="D578" s="6">
        <v>28197</v>
      </c>
      <c r="E578" s="6" t="s">
        <v>2236</v>
      </c>
      <c r="F578" s="6">
        <v>27286819295</v>
      </c>
      <c r="G578" s="7" t="s">
        <v>967</v>
      </c>
      <c r="H578" s="7" t="s">
        <v>968</v>
      </c>
      <c r="I578" s="8">
        <v>29706</v>
      </c>
      <c r="J578" s="7" t="s">
        <v>78</v>
      </c>
      <c r="K578" s="7" t="s">
        <v>27</v>
      </c>
      <c r="L578" s="7" t="s">
        <v>28</v>
      </c>
      <c r="M578" s="8">
        <v>44875</v>
      </c>
      <c r="N578" s="8">
        <v>45239</v>
      </c>
      <c r="O578" s="6">
        <v>716</v>
      </c>
      <c r="P578" s="7" t="s">
        <v>29</v>
      </c>
      <c r="Q578" s="7" t="s">
        <v>42</v>
      </c>
      <c r="R578" s="7" t="s">
        <v>31</v>
      </c>
      <c r="S578" s="7" t="s">
        <v>32</v>
      </c>
      <c r="T578" s="9"/>
      <c r="U578" s="6">
        <v>8</v>
      </c>
      <c r="V578" s="9"/>
      <c r="W578" s="9"/>
    </row>
    <row r="579" spans="1:23" ht="12.75">
      <c r="A579" s="6">
        <v>119499</v>
      </c>
      <c r="B579" s="5">
        <v>30473</v>
      </c>
      <c r="C579" s="6">
        <v>396</v>
      </c>
      <c r="D579" s="6">
        <v>30473</v>
      </c>
      <c r="E579" s="6" t="s">
        <v>2237</v>
      </c>
      <c r="F579" s="6">
        <v>27384898098</v>
      </c>
      <c r="G579" s="7" t="s">
        <v>969</v>
      </c>
      <c r="H579" s="7" t="s">
        <v>970</v>
      </c>
      <c r="I579" s="8">
        <v>34722</v>
      </c>
      <c r="J579" s="7" t="s">
        <v>230</v>
      </c>
      <c r="K579" s="7" t="s">
        <v>27</v>
      </c>
      <c r="L579" s="7" t="s">
        <v>28</v>
      </c>
      <c r="M579" s="8">
        <v>44774</v>
      </c>
      <c r="N579" s="8">
        <v>45046</v>
      </c>
      <c r="O579" s="6">
        <v>768</v>
      </c>
      <c r="P579" s="7" t="s">
        <v>61</v>
      </c>
      <c r="Q579" s="7" t="s">
        <v>30</v>
      </c>
      <c r="R579" s="7" t="s">
        <v>31</v>
      </c>
      <c r="S579" s="7" t="s">
        <v>62</v>
      </c>
      <c r="T579" s="7" t="s">
        <v>44</v>
      </c>
      <c r="U579" s="6">
        <v>3</v>
      </c>
      <c r="V579" s="9"/>
      <c r="W579" s="9"/>
    </row>
    <row r="580" spans="1:23" ht="12.75" hidden="1">
      <c r="A580" s="6">
        <v>120772</v>
      </c>
      <c r="B580" s="5">
        <v>29514</v>
      </c>
      <c r="C580" s="6">
        <v>396</v>
      </c>
      <c r="D580" s="6">
        <v>29514</v>
      </c>
      <c r="E580" s="6" t="s">
        <v>2238</v>
      </c>
      <c r="F580" s="6">
        <v>27374566984</v>
      </c>
      <c r="G580" s="7" t="s">
        <v>972</v>
      </c>
      <c r="H580" s="7" t="s">
        <v>973</v>
      </c>
      <c r="I580" s="8">
        <v>34131</v>
      </c>
      <c r="J580" s="7" t="s">
        <v>107</v>
      </c>
      <c r="K580" s="7" t="s">
        <v>27</v>
      </c>
      <c r="L580" s="7" t="s">
        <v>28</v>
      </c>
      <c r="M580" s="8">
        <v>44855</v>
      </c>
      <c r="N580" s="8">
        <v>45219</v>
      </c>
      <c r="O580" s="6">
        <v>739</v>
      </c>
      <c r="P580" s="7" t="s">
        <v>38</v>
      </c>
      <c r="Q580" s="7" t="s">
        <v>57</v>
      </c>
      <c r="R580" s="7" t="s">
        <v>31</v>
      </c>
      <c r="S580" s="7" t="s">
        <v>32</v>
      </c>
      <c r="T580" s="9"/>
      <c r="U580" s="6">
        <v>5</v>
      </c>
      <c r="V580" s="9"/>
      <c r="W580" s="9"/>
    </row>
    <row r="581" spans="1:23" ht="12.75" hidden="1">
      <c r="A581" s="6">
        <v>113338</v>
      </c>
      <c r="B581" s="5">
        <v>28399</v>
      </c>
      <c r="C581" s="6">
        <v>396</v>
      </c>
      <c r="D581" s="6">
        <v>28399</v>
      </c>
      <c r="E581" s="6" t="s">
        <v>2239</v>
      </c>
      <c r="F581" s="6">
        <v>20304501643</v>
      </c>
      <c r="G581" s="7" t="s">
        <v>974</v>
      </c>
      <c r="H581" s="7" t="s">
        <v>975</v>
      </c>
      <c r="I581" s="8">
        <v>30559</v>
      </c>
      <c r="J581" s="7" t="s">
        <v>257</v>
      </c>
      <c r="K581" s="7" t="s">
        <v>37</v>
      </c>
      <c r="L581" s="7" t="s">
        <v>28</v>
      </c>
      <c r="M581" s="8">
        <v>43770</v>
      </c>
      <c r="N581" s="8">
        <v>45016</v>
      </c>
      <c r="O581" s="6">
        <v>758</v>
      </c>
      <c r="P581" s="7" t="s">
        <v>56</v>
      </c>
      <c r="Q581" s="7" t="s">
        <v>30</v>
      </c>
      <c r="R581" s="7" t="s">
        <v>31</v>
      </c>
      <c r="S581" s="7" t="s">
        <v>32</v>
      </c>
      <c r="T581" s="9"/>
      <c r="U581" s="6">
        <v>8</v>
      </c>
      <c r="V581" s="9"/>
      <c r="W581" s="9"/>
    </row>
    <row r="582" spans="1:23" ht="12.75" hidden="1">
      <c r="A582" s="6">
        <v>117492</v>
      </c>
      <c r="B582" s="5">
        <v>28399</v>
      </c>
      <c r="C582" s="6">
        <v>396</v>
      </c>
      <c r="D582" s="6">
        <v>28399</v>
      </c>
      <c r="E582" s="6" t="s">
        <v>2239</v>
      </c>
      <c r="F582" s="6">
        <v>20304501643</v>
      </c>
      <c r="G582" s="7" t="s">
        <v>974</v>
      </c>
      <c r="H582" s="7" t="s">
        <v>975</v>
      </c>
      <c r="I582" s="8">
        <v>30559</v>
      </c>
      <c r="J582" s="7" t="s">
        <v>257</v>
      </c>
      <c r="K582" s="7" t="s">
        <v>37</v>
      </c>
      <c r="L582" s="7" t="s">
        <v>28</v>
      </c>
      <c r="M582" s="8">
        <v>44658</v>
      </c>
      <c r="N582" s="8">
        <v>45016</v>
      </c>
      <c r="O582" s="6">
        <v>734</v>
      </c>
      <c r="P582" s="7" t="s">
        <v>56</v>
      </c>
      <c r="Q582" s="7" t="s">
        <v>57</v>
      </c>
      <c r="R582" s="7" t="s">
        <v>31</v>
      </c>
      <c r="S582" s="7" t="s">
        <v>32</v>
      </c>
      <c r="T582" s="9"/>
      <c r="U582" s="6">
        <v>8</v>
      </c>
      <c r="V582" s="9"/>
      <c r="W582" s="9"/>
    </row>
    <row r="583" spans="1:23" ht="12.75" hidden="1">
      <c r="A583" s="6">
        <v>110473</v>
      </c>
      <c r="B583" s="5">
        <v>15810</v>
      </c>
      <c r="C583" s="6">
        <v>396</v>
      </c>
      <c r="D583" s="6">
        <v>15810</v>
      </c>
      <c r="E583" s="6" t="s">
        <v>2240</v>
      </c>
      <c r="F583" s="6">
        <v>20164250289</v>
      </c>
      <c r="G583" s="7" t="s">
        <v>976</v>
      </c>
      <c r="H583" s="7" t="s">
        <v>977</v>
      </c>
      <c r="I583" s="8">
        <v>23174</v>
      </c>
      <c r="J583" s="7" t="s">
        <v>84</v>
      </c>
      <c r="K583" s="7" t="s">
        <v>37</v>
      </c>
      <c r="L583" s="7" t="s">
        <v>28</v>
      </c>
      <c r="M583" s="8">
        <v>43594</v>
      </c>
      <c r="N583" s="8">
        <v>45420</v>
      </c>
      <c r="O583" s="6">
        <v>716</v>
      </c>
      <c r="P583" s="7" t="s">
        <v>29</v>
      </c>
      <c r="Q583" s="7" t="s">
        <v>42</v>
      </c>
      <c r="R583" s="7" t="s">
        <v>31</v>
      </c>
      <c r="S583" s="7" t="s">
        <v>43</v>
      </c>
      <c r="T583" s="7" t="s">
        <v>44</v>
      </c>
      <c r="U583" s="6">
        <v>33</v>
      </c>
      <c r="V583" s="9"/>
      <c r="W583" s="9"/>
    </row>
    <row r="584" spans="1:23" ht="12.75" hidden="1">
      <c r="A584" s="6">
        <v>111719</v>
      </c>
      <c r="B584" s="5">
        <v>27074</v>
      </c>
      <c r="C584" s="6">
        <v>396</v>
      </c>
      <c r="D584" s="6">
        <v>27074</v>
      </c>
      <c r="E584" s="6" t="s">
        <v>2241</v>
      </c>
      <c r="F584" s="6">
        <v>27312748962</v>
      </c>
      <c r="G584" s="7" t="s">
        <v>978</v>
      </c>
      <c r="H584" s="7" t="s">
        <v>979</v>
      </c>
      <c r="I584" s="8">
        <v>31009</v>
      </c>
      <c r="J584" s="7" t="s">
        <v>143</v>
      </c>
      <c r="K584" s="7" t="s">
        <v>27</v>
      </c>
      <c r="L584" s="7" t="s">
        <v>28</v>
      </c>
      <c r="M584" s="8">
        <v>43572</v>
      </c>
      <c r="N584" s="8">
        <v>45398</v>
      </c>
      <c r="O584" s="6">
        <v>741</v>
      </c>
      <c r="P584" s="7" t="s">
        <v>38</v>
      </c>
      <c r="Q584" s="7" t="s">
        <v>30</v>
      </c>
      <c r="R584" s="7" t="s">
        <v>31</v>
      </c>
      <c r="S584" s="7" t="s">
        <v>43</v>
      </c>
      <c r="T584" s="7" t="s">
        <v>44</v>
      </c>
      <c r="U584" s="6">
        <v>8</v>
      </c>
      <c r="V584" s="9"/>
      <c r="W584" s="9"/>
    </row>
    <row r="585" spans="1:23" ht="12.75" hidden="1">
      <c r="A585" s="6">
        <v>118221</v>
      </c>
      <c r="B585" s="5">
        <v>27074</v>
      </c>
      <c r="C585" s="6">
        <v>396</v>
      </c>
      <c r="D585" s="6">
        <v>27074</v>
      </c>
      <c r="E585" s="6" t="s">
        <v>2241</v>
      </c>
      <c r="F585" s="6">
        <v>27312748962</v>
      </c>
      <c r="G585" s="7" t="s">
        <v>978</v>
      </c>
      <c r="H585" s="7" t="s">
        <v>979</v>
      </c>
      <c r="I585" s="8">
        <v>31009</v>
      </c>
      <c r="J585" s="7" t="s">
        <v>143</v>
      </c>
      <c r="K585" s="7" t="s">
        <v>27</v>
      </c>
      <c r="L585" s="7" t="s">
        <v>28</v>
      </c>
      <c r="M585" s="8">
        <v>44700</v>
      </c>
      <c r="N585" s="8">
        <v>45064</v>
      </c>
      <c r="O585" s="6">
        <v>739</v>
      </c>
      <c r="P585" s="7" t="s">
        <v>38</v>
      </c>
      <c r="Q585" s="7" t="s">
        <v>57</v>
      </c>
      <c r="R585" s="7" t="s">
        <v>31</v>
      </c>
      <c r="S585" s="7" t="s">
        <v>32</v>
      </c>
      <c r="T585" s="9"/>
      <c r="U585" s="6">
        <v>8</v>
      </c>
      <c r="V585" s="9"/>
      <c r="W585" s="9"/>
    </row>
    <row r="586" spans="1:23" ht="12.75" hidden="1">
      <c r="A586" s="6">
        <v>108024</v>
      </c>
      <c r="B586" s="5">
        <v>14300</v>
      </c>
      <c r="C586" s="6">
        <v>396</v>
      </c>
      <c r="D586" s="6">
        <v>14300</v>
      </c>
      <c r="E586" s="6" t="s">
        <v>2244</v>
      </c>
      <c r="F586" s="6">
        <v>20130146687</v>
      </c>
      <c r="G586" s="7" t="s">
        <v>2242</v>
      </c>
      <c r="H586" s="7" t="s">
        <v>2243</v>
      </c>
      <c r="I586" s="8">
        <v>20928</v>
      </c>
      <c r="J586" s="7" t="s">
        <v>125</v>
      </c>
      <c r="K586" s="7" t="s">
        <v>37</v>
      </c>
      <c r="L586" s="7" t="s">
        <v>28</v>
      </c>
      <c r="M586" s="8">
        <v>43350</v>
      </c>
      <c r="N586" s="8">
        <v>45016</v>
      </c>
      <c r="O586" s="6">
        <v>716</v>
      </c>
      <c r="P586" s="7" t="s">
        <v>29</v>
      </c>
      <c r="Q586" s="7" t="s">
        <v>42</v>
      </c>
      <c r="R586" s="7" t="s">
        <v>31</v>
      </c>
      <c r="S586" s="7" t="s">
        <v>32</v>
      </c>
      <c r="T586" s="9"/>
      <c r="U586" s="6">
        <v>35</v>
      </c>
      <c r="V586" s="9"/>
      <c r="W586" s="9"/>
    </row>
    <row r="587" spans="1:23" ht="12.75" hidden="1">
      <c r="A587" s="6">
        <v>108880</v>
      </c>
      <c r="B587" s="5">
        <v>22467</v>
      </c>
      <c r="C587" s="6">
        <v>396</v>
      </c>
      <c r="D587" s="6">
        <v>22467</v>
      </c>
      <c r="E587" s="6" t="s">
        <v>2248</v>
      </c>
      <c r="F587" s="6">
        <v>27235177159</v>
      </c>
      <c r="G587" s="7" t="s">
        <v>980</v>
      </c>
      <c r="H587" s="7" t="s">
        <v>981</v>
      </c>
      <c r="I587" s="8">
        <v>26932</v>
      </c>
      <c r="J587" s="7" t="s">
        <v>283</v>
      </c>
      <c r="K587" s="7" t="s">
        <v>27</v>
      </c>
      <c r="L587" s="7" t="s">
        <v>28</v>
      </c>
      <c r="M587" s="8">
        <v>43370</v>
      </c>
      <c r="N587" s="8">
        <v>45192</v>
      </c>
      <c r="O587" s="6">
        <v>734</v>
      </c>
      <c r="P587" s="7" t="s">
        <v>56</v>
      </c>
      <c r="Q587" s="7" t="s">
        <v>57</v>
      </c>
      <c r="R587" s="7" t="s">
        <v>31</v>
      </c>
      <c r="S587" s="7" t="s">
        <v>43</v>
      </c>
      <c r="T587" s="7" t="s">
        <v>44</v>
      </c>
      <c r="U587" s="6">
        <v>19</v>
      </c>
      <c r="V587" s="9"/>
      <c r="W587" s="9"/>
    </row>
    <row r="588" spans="1:23" ht="12.75" hidden="1">
      <c r="A588" s="6">
        <v>118199</v>
      </c>
      <c r="B588" s="5">
        <v>22608</v>
      </c>
      <c r="C588" s="6">
        <v>396</v>
      </c>
      <c r="D588" s="6">
        <v>22608</v>
      </c>
      <c r="E588" s="6" t="s">
        <v>2247</v>
      </c>
      <c r="F588" s="6">
        <v>27258436933</v>
      </c>
      <c r="G588" s="7" t="s">
        <v>980</v>
      </c>
      <c r="H588" s="7" t="s">
        <v>982</v>
      </c>
      <c r="I588" s="8">
        <v>28238</v>
      </c>
      <c r="J588" s="7" t="s">
        <v>307</v>
      </c>
      <c r="K588" s="7" t="s">
        <v>27</v>
      </c>
      <c r="L588" s="7" t="s">
        <v>28</v>
      </c>
      <c r="M588" s="8">
        <v>44734</v>
      </c>
      <c r="N588" s="8">
        <v>44985</v>
      </c>
      <c r="O588" s="6">
        <v>706</v>
      </c>
      <c r="P588" s="7" t="s">
        <v>33</v>
      </c>
      <c r="Q588" s="7" t="s">
        <v>57</v>
      </c>
      <c r="R588" s="7" t="s">
        <v>31</v>
      </c>
      <c r="S588" s="7" t="s">
        <v>32</v>
      </c>
      <c r="T588" s="9"/>
      <c r="U588" s="6">
        <v>18</v>
      </c>
      <c r="V588" s="9"/>
      <c r="W588" s="9"/>
    </row>
    <row r="589" spans="1:23" ht="12.75">
      <c r="A589" s="6">
        <v>117464</v>
      </c>
      <c r="B589" s="5">
        <v>30290</v>
      </c>
      <c r="C589" s="6">
        <v>396</v>
      </c>
      <c r="D589" s="6">
        <v>30290</v>
      </c>
      <c r="E589" s="6" t="s">
        <v>2246</v>
      </c>
      <c r="F589" s="6">
        <v>20369428455</v>
      </c>
      <c r="G589" s="7" t="s">
        <v>980</v>
      </c>
      <c r="H589" s="7" t="s">
        <v>983</v>
      </c>
      <c r="I589" s="8">
        <v>33772</v>
      </c>
      <c r="J589" s="7" t="s">
        <v>156</v>
      </c>
      <c r="K589" s="7" t="s">
        <v>37</v>
      </c>
      <c r="L589" s="7" t="s">
        <v>28</v>
      </c>
      <c r="M589" s="8">
        <v>44105</v>
      </c>
      <c r="N589" s="8">
        <v>44985</v>
      </c>
      <c r="O589" s="6">
        <v>768</v>
      </c>
      <c r="P589" s="7" t="s">
        <v>61</v>
      </c>
      <c r="Q589" s="7" t="s">
        <v>30</v>
      </c>
      <c r="R589" s="7" t="s">
        <v>31</v>
      </c>
      <c r="S589" s="7" t="s">
        <v>62</v>
      </c>
      <c r="T589" s="7" t="s">
        <v>44</v>
      </c>
      <c r="U589" s="6">
        <v>3</v>
      </c>
      <c r="V589" s="9"/>
      <c r="W589" s="9"/>
    </row>
    <row r="590" spans="1:23" ht="12.75" hidden="1">
      <c r="A590" s="6">
        <v>117819</v>
      </c>
      <c r="B590" s="5">
        <v>30909</v>
      </c>
      <c r="C590" s="6">
        <v>396</v>
      </c>
      <c r="D590" s="6">
        <v>30909</v>
      </c>
      <c r="E590" s="6" t="s">
        <v>2245</v>
      </c>
      <c r="F590" s="6">
        <v>20322010592</v>
      </c>
      <c r="G590" s="7" t="s">
        <v>980</v>
      </c>
      <c r="H590" s="7" t="s">
        <v>984</v>
      </c>
      <c r="I590" s="8">
        <v>31486</v>
      </c>
      <c r="J590" s="7" t="s">
        <v>336</v>
      </c>
      <c r="K590" s="7" t="s">
        <v>37</v>
      </c>
      <c r="L590" s="7" t="s">
        <v>28</v>
      </c>
      <c r="M590" s="8">
        <v>44609</v>
      </c>
      <c r="N590" s="8">
        <v>46434</v>
      </c>
      <c r="O590" s="6">
        <v>758</v>
      </c>
      <c r="P590" s="7" t="s">
        <v>56</v>
      </c>
      <c r="Q590" s="7" t="s">
        <v>30</v>
      </c>
      <c r="R590" s="7" t="s">
        <v>31</v>
      </c>
      <c r="S590" s="7" t="s">
        <v>43</v>
      </c>
      <c r="T590" s="7" t="s">
        <v>44</v>
      </c>
      <c r="U590" s="6">
        <v>2</v>
      </c>
      <c r="V590" s="9"/>
      <c r="W590" s="9"/>
    </row>
    <row r="591" spans="1:23" ht="12.75">
      <c r="A591" s="6">
        <v>117463</v>
      </c>
      <c r="B591" s="5">
        <v>28557</v>
      </c>
      <c r="C591" s="6">
        <v>396</v>
      </c>
      <c r="D591" s="6">
        <v>28557</v>
      </c>
      <c r="E591" s="6" t="s">
        <v>2250</v>
      </c>
      <c r="F591" s="6">
        <v>20298779103</v>
      </c>
      <c r="G591" s="7" t="s">
        <v>2249</v>
      </c>
      <c r="H591" s="7" t="s">
        <v>572</v>
      </c>
      <c r="I591" s="8">
        <v>30253</v>
      </c>
      <c r="J591" s="7" t="s">
        <v>72</v>
      </c>
      <c r="K591" s="7" t="s">
        <v>37</v>
      </c>
      <c r="L591" s="7" t="s">
        <v>28</v>
      </c>
      <c r="M591" s="8">
        <v>44105</v>
      </c>
      <c r="N591" s="8">
        <v>44985</v>
      </c>
      <c r="O591" s="6">
        <v>768</v>
      </c>
      <c r="P591" s="7" t="s">
        <v>61</v>
      </c>
      <c r="Q591" s="7" t="s">
        <v>30</v>
      </c>
      <c r="R591" s="7" t="s">
        <v>31</v>
      </c>
      <c r="S591" s="7" t="s">
        <v>62</v>
      </c>
      <c r="T591" s="7" t="s">
        <v>44</v>
      </c>
      <c r="U591" s="6">
        <v>7</v>
      </c>
      <c r="V591" s="9"/>
      <c r="W591" s="9"/>
    </row>
    <row r="592" spans="1:23" ht="12.75" hidden="1">
      <c r="A592" s="6">
        <v>119892</v>
      </c>
      <c r="B592" s="5">
        <v>25525</v>
      </c>
      <c r="C592" s="6">
        <v>396</v>
      </c>
      <c r="D592" s="6">
        <v>25525</v>
      </c>
      <c r="E592" s="6" t="s">
        <v>2251</v>
      </c>
      <c r="F592" s="6">
        <v>20337554882</v>
      </c>
      <c r="G592" s="7" t="s">
        <v>985</v>
      </c>
      <c r="H592" s="7" t="s">
        <v>986</v>
      </c>
      <c r="I592" s="8">
        <v>32321</v>
      </c>
      <c r="J592" s="7" t="s">
        <v>90</v>
      </c>
      <c r="K592" s="7" t="s">
        <v>37</v>
      </c>
      <c r="L592" s="7" t="s">
        <v>28</v>
      </c>
      <c r="M592" s="8">
        <v>44805</v>
      </c>
      <c r="N592" s="8">
        <v>44985</v>
      </c>
      <c r="O592" s="6">
        <v>758</v>
      </c>
      <c r="P592" s="7" t="s">
        <v>56</v>
      </c>
      <c r="Q592" s="7" t="s">
        <v>30</v>
      </c>
      <c r="R592" s="7" t="s">
        <v>31</v>
      </c>
      <c r="S592" s="7" t="s">
        <v>43</v>
      </c>
      <c r="T592" s="7" t="s">
        <v>44</v>
      </c>
      <c r="U592" s="6">
        <v>11</v>
      </c>
      <c r="V592" s="9"/>
      <c r="W592" s="9"/>
    </row>
    <row r="593" spans="1:23" ht="12.75" hidden="1">
      <c r="A593" s="6">
        <v>120995</v>
      </c>
      <c r="B593" s="5">
        <v>25525</v>
      </c>
      <c r="C593" s="6">
        <v>396</v>
      </c>
      <c r="D593" s="6">
        <v>25525</v>
      </c>
      <c r="E593" s="6" t="s">
        <v>2251</v>
      </c>
      <c r="F593" s="6">
        <v>20337554882</v>
      </c>
      <c r="G593" s="7" t="s">
        <v>985</v>
      </c>
      <c r="H593" s="7" t="s">
        <v>986</v>
      </c>
      <c r="I593" s="8">
        <v>32321</v>
      </c>
      <c r="J593" s="7" t="s">
        <v>90</v>
      </c>
      <c r="K593" s="7" t="s">
        <v>37</v>
      </c>
      <c r="L593" s="7" t="s">
        <v>28</v>
      </c>
      <c r="M593" s="8">
        <v>44875</v>
      </c>
      <c r="N593" s="8">
        <v>45239</v>
      </c>
      <c r="O593" s="6">
        <v>757</v>
      </c>
      <c r="P593" s="7" t="s">
        <v>56</v>
      </c>
      <c r="Q593" s="7" t="s">
        <v>42</v>
      </c>
      <c r="R593" s="7" t="s">
        <v>31</v>
      </c>
      <c r="S593" s="7" t="s">
        <v>32</v>
      </c>
      <c r="T593" s="9"/>
      <c r="U593" s="6">
        <v>11</v>
      </c>
      <c r="V593" s="9"/>
      <c r="W593" s="9"/>
    </row>
    <row r="594" spans="1:23" ht="12.75" hidden="1">
      <c r="A594" s="6">
        <v>121189</v>
      </c>
      <c r="B594" s="5">
        <v>25525</v>
      </c>
      <c r="C594" s="6">
        <v>396</v>
      </c>
      <c r="D594" s="6">
        <v>25525</v>
      </c>
      <c r="E594" s="6" t="s">
        <v>2251</v>
      </c>
      <c r="F594" s="6">
        <v>20337554882</v>
      </c>
      <c r="G594" s="7" t="s">
        <v>985</v>
      </c>
      <c r="H594" s="7" t="s">
        <v>986</v>
      </c>
      <c r="I594" s="8">
        <v>32321</v>
      </c>
      <c r="J594" s="7" t="s">
        <v>90</v>
      </c>
      <c r="K594" s="7" t="s">
        <v>37</v>
      </c>
      <c r="L594" s="7" t="s">
        <v>28</v>
      </c>
      <c r="M594" s="8">
        <v>44875</v>
      </c>
      <c r="N594" s="8">
        <v>45016</v>
      </c>
      <c r="O594" s="6">
        <v>740</v>
      </c>
      <c r="P594" s="7" t="s">
        <v>38</v>
      </c>
      <c r="Q594" s="7" t="s">
        <v>42</v>
      </c>
      <c r="R594" s="7" t="s">
        <v>31</v>
      </c>
      <c r="S594" s="7" t="s">
        <v>32</v>
      </c>
      <c r="T594" s="9"/>
      <c r="U594" s="6">
        <v>11</v>
      </c>
      <c r="V594" s="9"/>
      <c r="W594" s="9"/>
    </row>
    <row r="595" spans="1:23" ht="12.75" hidden="1">
      <c r="A595" s="6">
        <v>119879</v>
      </c>
      <c r="B595" s="5">
        <v>14205</v>
      </c>
      <c r="C595" s="6">
        <v>396</v>
      </c>
      <c r="D595" s="6">
        <v>14205</v>
      </c>
      <c r="E595" s="6" t="s">
        <v>2252</v>
      </c>
      <c r="F595" s="6">
        <v>27168110842</v>
      </c>
      <c r="G595" s="7" t="s">
        <v>987</v>
      </c>
      <c r="H595" s="7" t="s">
        <v>988</v>
      </c>
      <c r="I595" s="8">
        <v>23582</v>
      </c>
      <c r="J595" s="7" t="s">
        <v>26</v>
      </c>
      <c r="K595" s="7" t="s">
        <v>27</v>
      </c>
      <c r="L595" s="7" t="s">
        <v>28</v>
      </c>
      <c r="M595" s="8">
        <v>44784</v>
      </c>
      <c r="N595" s="8">
        <v>46609</v>
      </c>
      <c r="O595" s="6">
        <v>705</v>
      </c>
      <c r="P595" s="7" t="s">
        <v>69</v>
      </c>
      <c r="Q595" s="7" t="s">
        <v>57</v>
      </c>
      <c r="R595" s="7" t="s">
        <v>31</v>
      </c>
      <c r="S595" s="7" t="s">
        <v>43</v>
      </c>
      <c r="T595" s="7" t="s">
        <v>44</v>
      </c>
      <c r="U595" s="6">
        <v>36</v>
      </c>
      <c r="V595" s="9"/>
      <c r="W595" s="9"/>
    </row>
    <row r="596" spans="1:23" ht="12.75">
      <c r="A596" s="6">
        <v>120789</v>
      </c>
      <c r="B596" s="5">
        <v>31416</v>
      </c>
      <c r="C596" s="6">
        <v>396</v>
      </c>
      <c r="D596" s="6">
        <v>31416</v>
      </c>
      <c r="E596" s="6" t="s">
        <v>2254</v>
      </c>
      <c r="F596" s="6">
        <v>23417367969</v>
      </c>
      <c r="G596" s="7" t="s">
        <v>2253</v>
      </c>
      <c r="H596" s="7" t="s">
        <v>1519</v>
      </c>
      <c r="I596" s="8">
        <v>36233</v>
      </c>
      <c r="J596" s="7" t="s">
        <v>135</v>
      </c>
      <c r="K596" s="7" t="s">
        <v>37</v>
      </c>
      <c r="L596" s="7" t="s">
        <v>28</v>
      </c>
      <c r="M596" s="8">
        <v>44682</v>
      </c>
      <c r="N596" s="8">
        <v>45046</v>
      </c>
      <c r="O596" s="6">
        <v>768</v>
      </c>
      <c r="P596" s="7" t="s">
        <v>61</v>
      </c>
      <c r="Q596" s="7" t="s">
        <v>30</v>
      </c>
      <c r="R596" s="7" t="s">
        <v>31</v>
      </c>
      <c r="S596" s="7" t="s">
        <v>62</v>
      </c>
      <c r="T596" s="7" t="s">
        <v>44</v>
      </c>
      <c r="U596" s="6">
        <v>0</v>
      </c>
      <c r="V596" s="9"/>
      <c r="W596" s="9"/>
    </row>
    <row r="597" spans="1:23" ht="12.75" hidden="1">
      <c r="A597" s="6">
        <v>45341</v>
      </c>
      <c r="B597" s="5">
        <v>14491</v>
      </c>
      <c r="C597" s="6">
        <v>396</v>
      </c>
      <c r="D597" s="6">
        <v>14491</v>
      </c>
      <c r="E597" s="6" t="s">
        <v>2255</v>
      </c>
      <c r="F597" s="6">
        <v>20124494142</v>
      </c>
      <c r="G597" s="7" t="s">
        <v>1595</v>
      </c>
      <c r="H597" s="7" t="s">
        <v>1596</v>
      </c>
      <c r="I597" s="8">
        <v>21383</v>
      </c>
      <c r="J597" s="7" t="s">
        <v>380</v>
      </c>
      <c r="K597" s="7" t="s">
        <v>37</v>
      </c>
      <c r="L597" s="7" t="s">
        <v>48</v>
      </c>
      <c r="M597" s="8">
        <v>39356</v>
      </c>
      <c r="N597" s="9"/>
      <c r="O597" s="6">
        <v>5</v>
      </c>
      <c r="P597" s="7" t="s">
        <v>49</v>
      </c>
      <c r="Q597" s="7" t="s">
        <v>50</v>
      </c>
      <c r="R597" s="7" t="s">
        <v>181</v>
      </c>
      <c r="S597" s="7" t="s">
        <v>52</v>
      </c>
      <c r="T597" s="9"/>
      <c r="U597" s="6">
        <v>36</v>
      </c>
      <c r="V597" s="9"/>
      <c r="W597" s="9"/>
    </row>
    <row r="598" spans="1:23" ht="12.75" hidden="1">
      <c r="A598" s="6">
        <v>110147</v>
      </c>
      <c r="B598" s="5">
        <v>22609</v>
      </c>
      <c r="C598" s="6">
        <v>396</v>
      </c>
      <c r="D598" s="6">
        <v>22609</v>
      </c>
      <c r="E598" s="6" t="s">
        <v>2257</v>
      </c>
      <c r="F598" s="6">
        <v>20273659626</v>
      </c>
      <c r="G598" s="7" t="s">
        <v>990</v>
      </c>
      <c r="H598" s="7" t="s">
        <v>991</v>
      </c>
      <c r="I598" s="8">
        <v>29023</v>
      </c>
      <c r="J598" s="7" t="s">
        <v>208</v>
      </c>
      <c r="K598" s="7" t="s">
        <v>37</v>
      </c>
      <c r="L598" s="7" t="s">
        <v>28</v>
      </c>
      <c r="M598" s="8">
        <v>43361</v>
      </c>
      <c r="N598" s="9"/>
      <c r="O598" s="6">
        <v>716</v>
      </c>
      <c r="P598" s="7" t="s">
        <v>29</v>
      </c>
      <c r="Q598" s="7" t="s">
        <v>42</v>
      </c>
      <c r="R598" s="7" t="s">
        <v>31</v>
      </c>
      <c r="S598" s="7" t="s">
        <v>43</v>
      </c>
      <c r="T598" s="7" t="s">
        <v>44</v>
      </c>
      <c r="U598" s="6">
        <v>15</v>
      </c>
      <c r="V598" s="9"/>
      <c r="W598" s="9"/>
    </row>
    <row r="599" spans="1:23" ht="12.75" hidden="1">
      <c r="A599" s="6">
        <v>113566</v>
      </c>
      <c r="B599" s="5">
        <v>29138</v>
      </c>
      <c r="C599" s="6">
        <v>396</v>
      </c>
      <c r="D599" s="6">
        <v>29138</v>
      </c>
      <c r="E599" s="6" t="s">
        <v>2259</v>
      </c>
      <c r="F599" s="6">
        <v>27326749791</v>
      </c>
      <c r="G599" s="7" t="s">
        <v>990</v>
      </c>
      <c r="H599" s="7" t="s">
        <v>2258</v>
      </c>
      <c r="I599" s="8">
        <v>31941</v>
      </c>
      <c r="J599" s="7" t="s">
        <v>47</v>
      </c>
      <c r="K599" s="7" t="s">
        <v>27</v>
      </c>
      <c r="L599" s="7" t="s">
        <v>28</v>
      </c>
      <c r="M599" s="8">
        <v>43678</v>
      </c>
      <c r="N599" s="8">
        <v>45016</v>
      </c>
      <c r="O599" s="6">
        <v>740</v>
      </c>
      <c r="P599" s="7" t="s">
        <v>38</v>
      </c>
      <c r="Q599" s="7" t="s">
        <v>42</v>
      </c>
      <c r="R599" s="7" t="s">
        <v>31</v>
      </c>
      <c r="S599" s="7" t="s">
        <v>32</v>
      </c>
      <c r="T599" s="9"/>
      <c r="U599" s="6">
        <v>6</v>
      </c>
      <c r="V599" s="9"/>
      <c r="W599" s="9"/>
    </row>
    <row r="600" spans="1:23" ht="12.75" hidden="1">
      <c r="A600" s="6">
        <v>117465</v>
      </c>
      <c r="B600" s="5">
        <v>29515</v>
      </c>
      <c r="C600" s="6">
        <v>396</v>
      </c>
      <c r="D600" s="6">
        <v>29515</v>
      </c>
      <c r="E600" s="6" t="s">
        <v>2256</v>
      </c>
      <c r="F600" s="6">
        <v>20170412258</v>
      </c>
      <c r="G600" s="7" t="s">
        <v>990</v>
      </c>
      <c r="H600" s="7" t="s">
        <v>992</v>
      </c>
      <c r="I600" s="8">
        <v>23443</v>
      </c>
      <c r="J600" s="7" t="s">
        <v>26</v>
      </c>
      <c r="K600" s="7" t="s">
        <v>37</v>
      </c>
      <c r="L600" s="7" t="s">
        <v>28</v>
      </c>
      <c r="M600" s="8">
        <v>44609</v>
      </c>
      <c r="N600" s="8">
        <v>46434</v>
      </c>
      <c r="O600" s="6">
        <v>758</v>
      </c>
      <c r="P600" s="7" t="s">
        <v>56</v>
      </c>
      <c r="Q600" s="7" t="s">
        <v>30</v>
      </c>
      <c r="R600" s="7" t="s">
        <v>31</v>
      </c>
      <c r="S600" s="7" t="s">
        <v>43</v>
      </c>
      <c r="T600" s="7" t="s">
        <v>44</v>
      </c>
      <c r="U600" s="6">
        <v>5</v>
      </c>
      <c r="V600" s="9"/>
      <c r="W600" s="9"/>
    </row>
    <row r="601" spans="1:23" ht="12.75" hidden="1">
      <c r="A601" s="6">
        <v>120385</v>
      </c>
      <c r="B601" s="5">
        <v>29515</v>
      </c>
      <c r="C601" s="6">
        <v>396</v>
      </c>
      <c r="D601" s="6">
        <v>29515</v>
      </c>
      <c r="E601" s="6" t="s">
        <v>2256</v>
      </c>
      <c r="F601" s="6">
        <v>20170412258</v>
      </c>
      <c r="G601" s="7" t="s">
        <v>990</v>
      </c>
      <c r="H601" s="7" t="s">
        <v>992</v>
      </c>
      <c r="I601" s="8">
        <v>23443</v>
      </c>
      <c r="J601" s="7" t="s">
        <v>26</v>
      </c>
      <c r="K601" s="7" t="s">
        <v>37</v>
      </c>
      <c r="L601" s="7" t="s">
        <v>28</v>
      </c>
      <c r="M601" s="8">
        <v>44719</v>
      </c>
      <c r="N601" s="8">
        <v>45083</v>
      </c>
      <c r="O601" s="6">
        <v>758</v>
      </c>
      <c r="P601" s="7" t="s">
        <v>56</v>
      </c>
      <c r="Q601" s="7" t="s">
        <v>30</v>
      </c>
      <c r="R601" s="7" t="s">
        <v>31</v>
      </c>
      <c r="S601" s="7" t="s">
        <v>32</v>
      </c>
      <c r="T601" s="9"/>
      <c r="U601" s="6">
        <v>5</v>
      </c>
      <c r="V601" s="9"/>
      <c r="W601" s="9"/>
    </row>
    <row r="602" spans="1:23" ht="12.75" hidden="1">
      <c r="A602" s="6">
        <v>120140</v>
      </c>
      <c r="B602" s="5">
        <v>23783</v>
      </c>
      <c r="C602" s="6">
        <v>396</v>
      </c>
      <c r="D602" s="6">
        <v>23783</v>
      </c>
      <c r="E602" s="6" t="s">
        <v>2260</v>
      </c>
      <c r="F602" s="6">
        <v>20124142548</v>
      </c>
      <c r="G602" s="7" t="s">
        <v>995</v>
      </c>
      <c r="H602" s="7" t="s">
        <v>996</v>
      </c>
      <c r="I602" s="8">
        <v>21388</v>
      </c>
      <c r="J602" s="7" t="s">
        <v>380</v>
      </c>
      <c r="K602" s="7" t="s">
        <v>37</v>
      </c>
      <c r="L602" s="7" t="s">
        <v>28</v>
      </c>
      <c r="M602" s="8">
        <v>44803</v>
      </c>
      <c r="N602" s="8">
        <v>46628</v>
      </c>
      <c r="O602" s="6">
        <v>719</v>
      </c>
      <c r="P602" s="7" t="s">
        <v>33</v>
      </c>
      <c r="Q602" s="7" t="s">
        <v>42</v>
      </c>
      <c r="R602" s="7" t="s">
        <v>31</v>
      </c>
      <c r="S602" s="7" t="s">
        <v>43</v>
      </c>
      <c r="T602" s="7" t="s">
        <v>44</v>
      </c>
      <c r="U602" s="6">
        <v>17</v>
      </c>
      <c r="V602" s="9"/>
      <c r="W602" s="9"/>
    </row>
    <row r="603" spans="1:23" ht="12.75" hidden="1">
      <c r="A603" s="6">
        <v>111732</v>
      </c>
      <c r="B603" s="5">
        <v>23720</v>
      </c>
      <c r="C603" s="6">
        <v>396</v>
      </c>
      <c r="D603" s="6">
        <v>23720</v>
      </c>
      <c r="E603" s="6" t="s">
        <v>2261</v>
      </c>
      <c r="F603" s="6">
        <v>20276506014</v>
      </c>
      <c r="G603" s="7" t="s">
        <v>997</v>
      </c>
      <c r="H603" s="7" t="s">
        <v>998</v>
      </c>
      <c r="I603" s="8">
        <v>29130</v>
      </c>
      <c r="J603" s="7" t="s">
        <v>208</v>
      </c>
      <c r="K603" s="7" t="s">
        <v>37</v>
      </c>
      <c r="L603" s="7" t="s">
        <v>28</v>
      </c>
      <c r="M603" s="8">
        <v>43617</v>
      </c>
      <c r="N603" s="9"/>
      <c r="O603" s="6">
        <v>758</v>
      </c>
      <c r="P603" s="7" t="s">
        <v>56</v>
      </c>
      <c r="Q603" s="7" t="s">
        <v>30</v>
      </c>
      <c r="R603" s="7" t="s">
        <v>31</v>
      </c>
      <c r="S603" s="7" t="s">
        <v>32</v>
      </c>
      <c r="T603" s="9"/>
      <c r="U603" s="6">
        <v>16</v>
      </c>
      <c r="V603" s="9"/>
      <c r="W603" s="9"/>
    </row>
    <row r="604" spans="1:23" ht="12.75">
      <c r="A604" s="6">
        <v>121321</v>
      </c>
      <c r="B604" s="5">
        <v>31886</v>
      </c>
      <c r="C604" s="6">
        <v>396</v>
      </c>
      <c r="D604" s="6">
        <v>31886</v>
      </c>
      <c r="E604" s="6" t="s">
        <v>2262</v>
      </c>
      <c r="F604" s="6">
        <v>27399746898</v>
      </c>
      <c r="G604" s="7" t="s">
        <v>1520</v>
      </c>
      <c r="H604" s="7" t="s">
        <v>1521</v>
      </c>
      <c r="I604" s="8">
        <v>35330</v>
      </c>
      <c r="J604" s="7" t="s">
        <v>111</v>
      </c>
      <c r="K604" s="7" t="s">
        <v>27</v>
      </c>
      <c r="L604" s="7" t="s">
        <v>28</v>
      </c>
      <c r="M604" s="8">
        <v>44823</v>
      </c>
      <c r="N604" s="8">
        <v>45046</v>
      </c>
      <c r="O604" s="6">
        <v>768</v>
      </c>
      <c r="P604" s="7" t="s">
        <v>61</v>
      </c>
      <c r="Q604" s="7" t="s">
        <v>30</v>
      </c>
      <c r="R604" s="7" t="s">
        <v>31</v>
      </c>
      <c r="S604" s="7" t="s">
        <v>62</v>
      </c>
      <c r="T604" s="9"/>
      <c r="U604" s="6">
        <v>0</v>
      </c>
      <c r="V604" s="9"/>
      <c r="W604" s="9"/>
    </row>
    <row r="605" spans="1:23" ht="12.75" hidden="1">
      <c r="A605" s="6">
        <v>104015</v>
      </c>
      <c r="B605" s="5">
        <v>20051</v>
      </c>
      <c r="C605" s="6">
        <v>396</v>
      </c>
      <c r="D605" s="6">
        <v>20051</v>
      </c>
      <c r="E605" s="6" t="s">
        <v>2263</v>
      </c>
      <c r="F605" s="6">
        <v>20238277257</v>
      </c>
      <c r="G605" s="7" t="s">
        <v>999</v>
      </c>
      <c r="H605" s="7" t="s">
        <v>1000</v>
      </c>
      <c r="I605" s="8">
        <v>27157</v>
      </c>
      <c r="J605" s="7" t="s">
        <v>350</v>
      </c>
      <c r="K605" s="7" t="s">
        <v>37</v>
      </c>
      <c r="L605" s="7" t="s">
        <v>28</v>
      </c>
      <c r="M605" s="8">
        <v>42902</v>
      </c>
      <c r="N605" s="9"/>
      <c r="O605" s="6">
        <v>716</v>
      </c>
      <c r="P605" s="7" t="s">
        <v>29</v>
      </c>
      <c r="Q605" s="7" t="s">
        <v>42</v>
      </c>
      <c r="R605" s="7" t="s">
        <v>31</v>
      </c>
      <c r="S605" s="7" t="s">
        <v>43</v>
      </c>
      <c r="T605" s="7" t="s">
        <v>44</v>
      </c>
      <c r="U605" s="6">
        <v>24</v>
      </c>
      <c r="V605" s="9"/>
      <c r="W605" s="9"/>
    </row>
    <row r="606" spans="1:23" ht="12.75" hidden="1">
      <c r="A606" s="6">
        <v>120662</v>
      </c>
      <c r="B606" s="5">
        <v>20051</v>
      </c>
      <c r="C606" s="6">
        <v>396</v>
      </c>
      <c r="D606" s="6">
        <v>20051</v>
      </c>
      <c r="E606" s="6" t="s">
        <v>2263</v>
      </c>
      <c r="F606" s="6">
        <v>20238277257</v>
      </c>
      <c r="G606" s="7" t="s">
        <v>999</v>
      </c>
      <c r="H606" s="7" t="s">
        <v>1000</v>
      </c>
      <c r="I606" s="8">
        <v>27157</v>
      </c>
      <c r="J606" s="7" t="s">
        <v>350</v>
      </c>
      <c r="K606" s="7" t="s">
        <v>37</v>
      </c>
      <c r="L606" s="7" t="s">
        <v>28</v>
      </c>
      <c r="M606" s="8">
        <v>44835</v>
      </c>
      <c r="N606" s="8">
        <v>45077</v>
      </c>
      <c r="O606" s="6">
        <v>737</v>
      </c>
      <c r="P606" s="7" t="s">
        <v>29</v>
      </c>
      <c r="Q606" s="7" t="s">
        <v>30</v>
      </c>
      <c r="R606" s="7" t="s">
        <v>31</v>
      </c>
      <c r="S606" s="7" t="s">
        <v>32</v>
      </c>
      <c r="T606" s="9"/>
      <c r="U606" s="6">
        <v>24</v>
      </c>
      <c r="V606" s="9"/>
      <c r="W606" s="9"/>
    </row>
    <row r="607" spans="1:23" ht="12.75">
      <c r="A607" s="6">
        <v>112582</v>
      </c>
      <c r="B607" s="5">
        <v>30502</v>
      </c>
      <c r="C607" s="6">
        <v>396</v>
      </c>
      <c r="D607" s="6">
        <v>30502</v>
      </c>
      <c r="E607" s="6" t="s">
        <v>2266</v>
      </c>
      <c r="F607" s="6">
        <v>23397271919</v>
      </c>
      <c r="G607" s="7" t="s">
        <v>2264</v>
      </c>
      <c r="H607" s="7" t="s">
        <v>2265</v>
      </c>
      <c r="I607" s="8">
        <v>35305</v>
      </c>
      <c r="J607" s="7" t="s">
        <v>111</v>
      </c>
      <c r="K607" s="7" t="s">
        <v>37</v>
      </c>
      <c r="L607" s="7" t="s">
        <v>28</v>
      </c>
      <c r="M607" s="8">
        <v>43678</v>
      </c>
      <c r="N607" s="8">
        <v>45016</v>
      </c>
      <c r="O607" s="6">
        <v>768</v>
      </c>
      <c r="P607" s="7" t="s">
        <v>61</v>
      </c>
      <c r="Q607" s="7" t="s">
        <v>30</v>
      </c>
      <c r="R607" s="7" t="s">
        <v>31</v>
      </c>
      <c r="S607" s="7" t="s">
        <v>62</v>
      </c>
      <c r="T607" s="7" t="s">
        <v>44</v>
      </c>
      <c r="U607" s="6">
        <v>3</v>
      </c>
      <c r="V607" s="9"/>
      <c r="W607" s="9"/>
    </row>
    <row r="608" spans="1:23" ht="12.75">
      <c r="A608" s="6">
        <v>111251</v>
      </c>
      <c r="B608" s="5">
        <v>30381</v>
      </c>
      <c r="C608" s="6">
        <v>396</v>
      </c>
      <c r="D608" s="6">
        <v>30381</v>
      </c>
      <c r="E608" s="6" t="s">
        <v>2267</v>
      </c>
      <c r="F608" s="6">
        <v>27399738690</v>
      </c>
      <c r="G608" s="7" t="s">
        <v>1522</v>
      </c>
      <c r="H608" s="7" t="s">
        <v>1523</v>
      </c>
      <c r="I608" s="8">
        <v>35443</v>
      </c>
      <c r="J608" s="7" t="s">
        <v>111</v>
      </c>
      <c r="K608" s="7" t="s">
        <v>27</v>
      </c>
      <c r="L608" s="7" t="s">
        <v>28</v>
      </c>
      <c r="M608" s="8">
        <v>43579</v>
      </c>
      <c r="N608" s="8">
        <v>45016</v>
      </c>
      <c r="O608" s="6">
        <v>768</v>
      </c>
      <c r="P608" s="7" t="s">
        <v>61</v>
      </c>
      <c r="Q608" s="7" t="s">
        <v>30</v>
      </c>
      <c r="R608" s="7" t="s">
        <v>31</v>
      </c>
      <c r="S608" s="7" t="s">
        <v>62</v>
      </c>
      <c r="T608" s="9"/>
      <c r="U608" s="6">
        <v>3</v>
      </c>
      <c r="V608" s="9"/>
      <c r="W608" s="9"/>
    </row>
    <row r="609" spans="1:23" ht="12.75" hidden="1">
      <c r="A609" s="6">
        <v>114801</v>
      </c>
      <c r="B609" s="5">
        <v>18342</v>
      </c>
      <c r="C609" s="6">
        <v>396</v>
      </c>
      <c r="D609" s="6">
        <v>18342</v>
      </c>
      <c r="E609" s="6" t="s">
        <v>2268</v>
      </c>
      <c r="F609" s="6">
        <v>20184647789</v>
      </c>
      <c r="G609" s="7" t="s">
        <v>1005</v>
      </c>
      <c r="H609" s="7" t="s">
        <v>1006</v>
      </c>
      <c r="I609" s="8">
        <v>24745</v>
      </c>
      <c r="J609" s="7" t="s">
        <v>500</v>
      </c>
      <c r="K609" s="7" t="s">
        <v>37</v>
      </c>
      <c r="L609" s="7" t="s">
        <v>28</v>
      </c>
      <c r="M609" s="8">
        <v>44141</v>
      </c>
      <c r="N609" s="8">
        <v>45016</v>
      </c>
      <c r="O609" s="6">
        <v>757</v>
      </c>
      <c r="P609" s="7" t="s">
        <v>56</v>
      </c>
      <c r="Q609" s="7" t="s">
        <v>42</v>
      </c>
      <c r="R609" s="7" t="s">
        <v>31</v>
      </c>
      <c r="S609" s="7" t="s">
        <v>32</v>
      </c>
      <c r="T609" s="9"/>
      <c r="U609" s="6">
        <v>2</v>
      </c>
      <c r="V609" s="9"/>
      <c r="W609" s="9"/>
    </row>
    <row r="610" spans="1:23" ht="12.75" hidden="1">
      <c r="A610" s="6">
        <v>118567</v>
      </c>
      <c r="B610" s="5">
        <v>24691</v>
      </c>
      <c r="C610" s="6">
        <v>396</v>
      </c>
      <c r="D610" s="6">
        <v>24691</v>
      </c>
      <c r="E610" s="6" t="s">
        <v>2269</v>
      </c>
      <c r="F610" s="6">
        <v>20232394650</v>
      </c>
      <c r="G610" s="7" t="s">
        <v>1007</v>
      </c>
      <c r="H610" s="7" t="s">
        <v>1008</v>
      </c>
      <c r="I610" s="8">
        <v>26860</v>
      </c>
      <c r="J610" s="7" t="s">
        <v>283</v>
      </c>
      <c r="K610" s="7" t="s">
        <v>37</v>
      </c>
      <c r="L610" s="7" t="s">
        <v>28</v>
      </c>
      <c r="M610" s="8">
        <v>44673</v>
      </c>
      <c r="N610" s="8">
        <v>45037</v>
      </c>
      <c r="O610" s="6">
        <v>719</v>
      </c>
      <c r="P610" s="7" t="s">
        <v>33</v>
      </c>
      <c r="Q610" s="7" t="s">
        <v>42</v>
      </c>
      <c r="R610" s="7" t="s">
        <v>31</v>
      </c>
      <c r="S610" s="7" t="s">
        <v>32</v>
      </c>
      <c r="T610" s="9"/>
      <c r="U610" s="6">
        <v>16</v>
      </c>
      <c r="V610" s="9"/>
      <c r="W610" s="9"/>
    </row>
    <row r="611" spans="1:23" ht="12.75" hidden="1">
      <c r="A611" s="6">
        <v>107515</v>
      </c>
      <c r="B611" s="5">
        <v>17037</v>
      </c>
      <c r="C611" s="6">
        <v>396</v>
      </c>
      <c r="D611" s="6">
        <v>17037</v>
      </c>
      <c r="E611" s="6" t="s">
        <v>2270</v>
      </c>
      <c r="F611" s="6">
        <v>27161761910</v>
      </c>
      <c r="G611" s="7" t="s">
        <v>1009</v>
      </c>
      <c r="H611" s="7" t="s">
        <v>1010</v>
      </c>
      <c r="I611" s="8">
        <v>22943</v>
      </c>
      <c r="J611" s="7" t="s">
        <v>68</v>
      </c>
      <c r="K611" s="7" t="s">
        <v>27</v>
      </c>
      <c r="L611" s="7" t="s">
        <v>28</v>
      </c>
      <c r="M611" s="8">
        <v>43191</v>
      </c>
      <c r="N611" s="8">
        <v>45016</v>
      </c>
      <c r="O611" s="6">
        <v>737</v>
      </c>
      <c r="P611" s="7" t="s">
        <v>29</v>
      </c>
      <c r="Q611" s="7" t="s">
        <v>30</v>
      </c>
      <c r="R611" s="7" t="s">
        <v>31</v>
      </c>
      <c r="S611" s="7" t="s">
        <v>32</v>
      </c>
      <c r="T611" s="9"/>
      <c r="U611" s="6">
        <v>33</v>
      </c>
      <c r="V611" s="9"/>
      <c r="W611" s="9"/>
    </row>
    <row r="612" spans="1:23" ht="12.75" hidden="1">
      <c r="A612" s="6">
        <v>119893</v>
      </c>
      <c r="B612" s="5">
        <v>17037</v>
      </c>
      <c r="C612" s="6">
        <v>396</v>
      </c>
      <c r="D612" s="6">
        <v>17037</v>
      </c>
      <c r="E612" s="6" t="s">
        <v>2270</v>
      </c>
      <c r="F612" s="6">
        <v>27161761910</v>
      </c>
      <c r="G612" s="7" t="s">
        <v>1009</v>
      </c>
      <c r="H612" s="7" t="s">
        <v>1010</v>
      </c>
      <c r="I612" s="8">
        <v>22943</v>
      </c>
      <c r="J612" s="7" t="s">
        <v>68</v>
      </c>
      <c r="K612" s="7" t="s">
        <v>27</v>
      </c>
      <c r="L612" s="7" t="s">
        <v>28</v>
      </c>
      <c r="M612" s="8">
        <v>44777</v>
      </c>
      <c r="N612" s="8">
        <v>46602</v>
      </c>
      <c r="O612" s="6">
        <v>706</v>
      </c>
      <c r="P612" s="7" t="s">
        <v>33</v>
      </c>
      <c r="Q612" s="7" t="s">
        <v>57</v>
      </c>
      <c r="R612" s="7" t="s">
        <v>31</v>
      </c>
      <c r="S612" s="7" t="s">
        <v>43</v>
      </c>
      <c r="T612" s="7" t="s">
        <v>44</v>
      </c>
      <c r="U612" s="6">
        <v>33</v>
      </c>
      <c r="V612" s="9"/>
      <c r="W612" s="9"/>
    </row>
    <row r="613" spans="1:23" ht="12.75" hidden="1">
      <c r="A613" s="6">
        <v>111720</v>
      </c>
      <c r="B613" s="5">
        <v>25996</v>
      </c>
      <c r="C613" s="6">
        <v>396</v>
      </c>
      <c r="D613" s="6">
        <v>25996</v>
      </c>
      <c r="E613" s="6" t="s">
        <v>2271</v>
      </c>
      <c r="F613" s="6">
        <v>27282232672</v>
      </c>
      <c r="G613" s="7" t="s">
        <v>1009</v>
      </c>
      <c r="H613" s="7" t="s">
        <v>1582</v>
      </c>
      <c r="I613" s="8">
        <v>29240</v>
      </c>
      <c r="J613" s="7" t="s">
        <v>208</v>
      </c>
      <c r="K613" s="7" t="s">
        <v>27</v>
      </c>
      <c r="L613" s="7" t="s">
        <v>28</v>
      </c>
      <c r="M613" s="8">
        <v>43647</v>
      </c>
      <c r="N613" s="8">
        <v>45473</v>
      </c>
      <c r="O613" s="6">
        <v>716</v>
      </c>
      <c r="P613" s="7" t="s">
        <v>29</v>
      </c>
      <c r="Q613" s="7" t="s">
        <v>42</v>
      </c>
      <c r="R613" s="7" t="s">
        <v>31</v>
      </c>
      <c r="S613" s="7" t="s">
        <v>43</v>
      </c>
      <c r="T613" s="7" t="s">
        <v>44</v>
      </c>
      <c r="U613" s="6">
        <v>13</v>
      </c>
      <c r="V613" s="9"/>
      <c r="W613" s="9"/>
    </row>
    <row r="614" spans="1:23" ht="12.75" hidden="1">
      <c r="A614" s="6">
        <v>107722</v>
      </c>
      <c r="B614" s="5">
        <v>19268</v>
      </c>
      <c r="C614" s="6">
        <v>396</v>
      </c>
      <c r="D614" s="6">
        <v>19268</v>
      </c>
      <c r="E614" s="6" t="s">
        <v>2272</v>
      </c>
      <c r="F614" s="6">
        <v>27248037798</v>
      </c>
      <c r="G614" s="7" t="s">
        <v>1011</v>
      </c>
      <c r="H614" s="7" t="s">
        <v>1012</v>
      </c>
      <c r="I614" s="8">
        <v>27627</v>
      </c>
      <c r="J614" s="7" t="s">
        <v>36</v>
      </c>
      <c r="K614" s="7" t="s">
        <v>27</v>
      </c>
      <c r="L614" s="7" t="s">
        <v>28</v>
      </c>
      <c r="M614" s="8">
        <v>43315</v>
      </c>
      <c r="N614" s="9"/>
      <c r="O614" s="6">
        <v>706</v>
      </c>
      <c r="P614" s="7" t="s">
        <v>33</v>
      </c>
      <c r="Q614" s="7" t="s">
        <v>57</v>
      </c>
      <c r="R614" s="7" t="s">
        <v>31</v>
      </c>
      <c r="S614" s="7" t="s">
        <v>43</v>
      </c>
      <c r="T614" s="7" t="s">
        <v>44</v>
      </c>
      <c r="U614" s="6">
        <v>25</v>
      </c>
      <c r="V614" s="9"/>
      <c r="W614" s="9"/>
    </row>
    <row r="615" spans="1:23" ht="12.75">
      <c r="A615" s="6">
        <v>120816</v>
      </c>
      <c r="B615" s="5">
        <v>31772</v>
      </c>
      <c r="C615" s="6">
        <v>396</v>
      </c>
      <c r="D615" s="6">
        <v>31772</v>
      </c>
      <c r="E615" s="6" t="s">
        <v>2275</v>
      </c>
      <c r="F615" s="6">
        <v>20351999501</v>
      </c>
      <c r="G615" s="7" t="s">
        <v>2273</v>
      </c>
      <c r="H615" s="7" t="s">
        <v>2274</v>
      </c>
      <c r="I615" s="8">
        <v>33220</v>
      </c>
      <c r="J615" s="7" t="s">
        <v>463</v>
      </c>
      <c r="K615" s="7" t="s">
        <v>37</v>
      </c>
      <c r="L615" s="7" t="s">
        <v>28</v>
      </c>
      <c r="M615" s="8">
        <v>44798</v>
      </c>
      <c r="N615" s="8">
        <v>45046</v>
      </c>
      <c r="O615" s="6">
        <v>768</v>
      </c>
      <c r="P615" s="7" t="s">
        <v>61</v>
      </c>
      <c r="Q615" s="7" t="s">
        <v>30</v>
      </c>
      <c r="R615" s="7" t="s">
        <v>31</v>
      </c>
      <c r="S615" s="7" t="s">
        <v>62</v>
      </c>
      <c r="T615" s="9"/>
      <c r="U615" s="6">
        <v>0</v>
      </c>
      <c r="V615" s="9"/>
      <c r="W615" s="9"/>
    </row>
    <row r="616" spans="1:23" ht="12.75" hidden="1">
      <c r="A616" s="6">
        <v>118635</v>
      </c>
      <c r="B616" s="5">
        <v>28388</v>
      </c>
      <c r="C616" s="6">
        <v>396</v>
      </c>
      <c r="D616" s="6">
        <v>28388</v>
      </c>
      <c r="E616" s="6" t="s">
        <v>2276</v>
      </c>
      <c r="F616" s="6">
        <v>20325017016</v>
      </c>
      <c r="G616" s="7" t="s">
        <v>1013</v>
      </c>
      <c r="H616" s="7" t="s">
        <v>1014</v>
      </c>
      <c r="I616" s="8">
        <v>31693</v>
      </c>
      <c r="J616" s="7" t="s">
        <v>336</v>
      </c>
      <c r="K616" s="7" t="s">
        <v>37</v>
      </c>
      <c r="L616" s="7" t="s">
        <v>28</v>
      </c>
      <c r="M616" s="8">
        <v>44560</v>
      </c>
      <c r="N616" s="9"/>
      <c r="O616" s="6">
        <v>709</v>
      </c>
      <c r="P616" s="7" t="s">
        <v>29</v>
      </c>
      <c r="Q616" s="7" t="s">
        <v>57</v>
      </c>
      <c r="R616" s="7" t="s">
        <v>31</v>
      </c>
      <c r="S616" s="7" t="s">
        <v>43</v>
      </c>
      <c r="T616" s="7" t="s">
        <v>44</v>
      </c>
      <c r="U616" s="6">
        <v>8</v>
      </c>
      <c r="V616" s="9"/>
      <c r="W616" s="9"/>
    </row>
    <row r="617" spans="1:23" ht="12.75" hidden="1">
      <c r="A617" s="6">
        <v>119853</v>
      </c>
      <c r="B617" s="5">
        <v>24031</v>
      </c>
      <c r="C617" s="6">
        <v>396</v>
      </c>
      <c r="D617" s="6">
        <v>24031</v>
      </c>
      <c r="E617" s="6" t="s">
        <v>2277</v>
      </c>
      <c r="F617" s="6">
        <v>20267824151</v>
      </c>
      <c r="G617" s="7" t="s">
        <v>1015</v>
      </c>
      <c r="H617" s="7" t="s">
        <v>1016</v>
      </c>
      <c r="I617" s="8">
        <v>28743</v>
      </c>
      <c r="J617" s="7" t="s">
        <v>154</v>
      </c>
      <c r="K617" s="7" t="s">
        <v>37</v>
      </c>
      <c r="L617" s="7" t="s">
        <v>28</v>
      </c>
      <c r="M617" s="8">
        <v>44862</v>
      </c>
      <c r="N617" s="8">
        <v>44985</v>
      </c>
      <c r="O617" s="6">
        <v>709</v>
      </c>
      <c r="P617" s="7" t="s">
        <v>29</v>
      </c>
      <c r="Q617" s="7" t="s">
        <v>57</v>
      </c>
      <c r="R617" s="7" t="s">
        <v>31</v>
      </c>
      <c r="S617" s="7" t="s">
        <v>32</v>
      </c>
      <c r="T617" s="9"/>
      <c r="U617" s="6">
        <v>17</v>
      </c>
      <c r="V617" s="9"/>
      <c r="W617" s="9"/>
    </row>
    <row r="618" spans="1:23" ht="12.75" hidden="1">
      <c r="A618" s="6">
        <v>120773</v>
      </c>
      <c r="B618" s="5">
        <v>24031</v>
      </c>
      <c r="C618" s="6">
        <v>396</v>
      </c>
      <c r="D618" s="6">
        <v>24031</v>
      </c>
      <c r="E618" s="6" t="s">
        <v>2277</v>
      </c>
      <c r="F618" s="6">
        <v>20267824151</v>
      </c>
      <c r="G618" s="7" t="s">
        <v>1015</v>
      </c>
      <c r="H618" s="7" t="s">
        <v>1016</v>
      </c>
      <c r="I618" s="8">
        <v>28743</v>
      </c>
      <c r="J618" s="7" t="s">
        <v>154</v>
      </c>
      <c r="K618" s="7" t="s">
        <v>37</v>
      </c>
      <c r="L618" s="7" t="s">
        <v>28</v>
      </c>
      <c r="M618" s="8">
        <v>44835</v>
      </c>
      <c r="N618" s="8">
        <v>45199</v>
      </c>
      <c r="O618" s="6">
        <v>737</v>
      </c>
      <c r="P618" s="7" t="s">
        <v>29</v>
      </c>
      <c r="Q618" s="7" t="s">
        <v>30</v>
      </c>
      <c r="R618" s="7" t="s">
        <v>31</v>
      </c>
      <c r="S618" s="7" t="s">
        <v>32</v>
      </c>
      <c r="T618" s="9"/>
      <c r="U618" s="6">
        <v>17</v>
      </c>
      <c r="V618" s="9"/>
      <c r="W618" s="9"/>
    </row>
    <row r="619" spans="1:23" ht="12.75" hidden="1">
      <c r="A619" s="6">
        <v>118779</v>
      </c>
      <c r="B619" s="5">
        <v>25563</v>
      </c>
      <c r="C619" s="6">
        <v>396</v>
      </c>
      <c r="D619" s="6">
        <v>25563</v>
      </c>
      <c r="E619" s="6" t="s">
        <v>2278</v>
      </c>
      <c r="F619" s="6">
        <v>27307604456</v>
      </c>
      <c r="G619" s="7" t="s">
        <v>1015</v>
      </c>
      <c r="H619" s="7" t="s">
        <v>970</v>
      </c>
      <c r="I619" s="8">
        <v>30795</v>
      </c>
      <c r="J619" s="7" t="s">
        <v>143</v>
      </c>
      <c r="K619" s="7" t="s">
        <v>27</v>
      </c>
      <c r="L619" s="7" t="s">
        <v>28</v>
      </c>
      <c r="M619" s="8">
        <v>44440</v>
      </c>
      <c r="N619" s="8">
        <v>46609</v>
      </c>
      <c r="O619" s="6">
        <v>740</v>
      </c>
      <c r="P619" s="7" t="s">
        <v>38</v>
      </c>
      <c r="Q619" s="7" t="s">
        <v>42</v>
      </c>
      <c r="R619" s="7" t="s">
        <v>31</v>
      </c>
      <c r="S619" s="7" t="s">
        <v>43</v>
      </c>
      <c r="T619" s="7" t="s">
        <v>44</v>
      </c>
      <c r="U619" s="6">
        <v>13</v>
      </c>
      <c r="V619" s="9"/>
      <c r="W619" s="9"/>
    </row>
    <row r="620" spans="1:23" ht="12.75" hidden="1">
      <c r="A620" s="6">
        <v>104625</v>
      </c>
      <c r="B620" s="5">
        <v>25999</v>
      </c>
      <c r="C620" s="6">
        <v>396</v>
      </c>
      <c r="D620" s="6">
        <v>25999</v>
      </c>
      <c r="E620" s="6" t="s">
        <v>2282</v>
      </c>
      <c r="F620" s="6">
        <v>20230194794</v>
      </c>
      <c r="G620" s="7" t="s">
        <v>1017</v>
      </c>
      <c r="H620" s="7" t="s">
        <v>1018</v>
      </c>
      <c r="I620" s="8">
        <v>26619</v>
      </c>
      <c r="J620" s="7" t="s">
        <v>81</v>
      </c>
      <c r="K620" s="7" t="s">
        <v>37</v>
      </c>
      <c r="L620" s="7" t="s">
        <v>48</v>
      </c>
      <c r="M620" s="8">
        <v>43455</v>
      </c>
      <c r="N620" s="9"/>
      <c r="O620" s="6">
        <v>6</v>
      </c>
      <c r="P620" s="7" t="s">
        <v>108</v>
      </c>
      <c r="Q620" s="7" t="s">
        <v>50</v>
      </c>
      <c r="R620" s="7" t="s">
        <v>109</v>
      </c>
      <c r="S620" s="7" t="s">
        <v>52</v>
      </c>
      <c r="T620" s="9"/>
      <c r="U620" s="6">
        <v>13</v>
      </c>
      <c r="V620" s="9"/>
      <c r="W620" s="9"/>
    </row>
    <row r="621" spans="1:23" ht="12.75" hidden="1">
      <c r="A621" s="6">
        <v>120799</v>
      </c>
      <c r="B621" s="5">
        <v>27476</v>
      </c>
      <c r="C621" s="6">
        <v>396</v>
      </c>
      <c r="D621" s="6">
        <v>27476</v>
      </c>
      <c r="E621" s="6" t="s">
        <v>2279</v>
      </c>
      <c r="F621" s="6">
        <v>20168115041</v>
      </c>
      <c r="G621" s="7" t="s">
        <v>1017</v>
      </c>
      <c r="H621" s="7" t="s">
        <v>1019</v>
      </c>
      <c r="I621" s="8">
        <v>23651</v>
      </c>
      <c r="J621" s="7" t="s">
        <v>26</v>
      </c>
      <c r="K621" s="7" t="s">
        <v>37</v>
      </c>
      <c r="L621" s="7" t="s">
        <v>28</v>
      </c>
      <c r="M621" s="8">
        <v>44902</v>
      </c>
      <c r="N621" s="8">
        <v>45016</v>
      </c>
      <c r="O621" s="6">
        <v>719</v>
      </c>
      <c r="P621" s="7" t="s">
        <v>33</v>
      </c>
      <c r="Q621" s="7" t="s">
        <v>42</v>
      </c>
      <c r="R621" s="7" t="s">
        <v>31</v>
      </c>
      <c r="S621" s="7" t="s">
        <v>32</v>
      </c>
      <c r="T621" s="9"/>
      <c r="U621" s="6">
        <v>10</v>
      </c>
      <c r="V621" s="9"/>
      <c r="W621" s="9"/>
    </row>
    <row r="622" spans="1:23" ht="12.75">
      <c r="A622" s="6">
        <v>120768</v>
      </c>
      <c r="B622" s="5">
        <v>31417</v>
      </c>
      <c r="C622" s="6">
        <v>396</v>
      </c>
      <c r="D622" s="6">
        <v>31417</v>
      </c>
      <c r="E622" s="6" t="s">
        <v>2281</v>
      </c>
      <c r="F622" s="6">
        <v>20379591079</v>
      </c>
      <c r="G622" s="7" t="s">
        <v>1017</v>
      </c>
      <c r="H622" s="7" t="s">
        <v>1524</v>
      </c>
      <c r="I622" s="8">
        <v>38255</v>
      </c>
      <c r="J622" s="7" t="s">
        <v>2598</v>
      </c>
      <c r="K622" s="7" t="s">
        <v>37</v>
      </c>
      <c r="L622" s="7" t="s">
        <v>28</v>
      </c>
      <c r="M622" s="8">
        <v>44682</v>
      </c>
      <c r="N622" s="8">
        <v>45046</v>
      </c>
      <c r="O622" s="6">
        <v>768</v>
      </c>
      <c r="P622" s="7" t="s">
        <v>61</v>
      </c>
      <c r="Q622" s="7" t="s">
        <v>30</v>
      </c>
      <c r="R622" s="7" t="s">
        <v>31</v>
      </c>
      <c r="S622" s="7" t="s">
        <v>62</v>
      </c>
      <c r="T622" s="9"/>
      <c r="U622" s="6">
        <v>0</v>
      </c>
      <c r="V622" s="9"/>
      <c r="W622" s="9"/>
    </row>
    <row r="623" spans="1:23" ht="12.75">
      <c r="A623" s="6">
        <v>120883</v>
      </c>
      <c r="B623" s="5">
        <v>31803</v>
      </c>
      <c r="C623" s="6">
        <v>396</v>
      </c>
      <c r="D623" s="6">
        <v>31803</v>
      </c>
      <c r="E623" s="6" t="s">
        <v>2280</v>
      </c>
      <c r="F623" s="6">
        <v>27411436077</v>
      </c>
      <c r="G623" s="7" t="s">
        <v>1017</v>
      </c>
      <c r="H623" s="7" t="s">
        <v>1020</v>
      </c>
      <c r="I623" s="8">
        <v>35754</v>
      </c>
      <c r="J623" s="7" t="s">
        <v>60</v>
      </c>
      <c r="K623" s="7" t="s">
        <v>27</v>
      </c>
      <c r="L623" s="7" t="s">
        <v>28</v>
      </c>
      <c r="M623" s="8">
        <v>44802</v>
      </c>
      <c r="N623" s="8">
        <v>45046</v>
      </c>
      <c r="O623" s="6">
        <v>768</v>
      </c>
      <c r="P623" s="7" t="s">
        <v>61</v>
      </c>
      <c r="Q623" s="7" t="s">
        <v>30</v>
      </c>
      <c r="R623" s="7" t="s">
        <v>31</v>
      </c>
      <c r="S623" s="7" t="s">
        <v>62</v>
      </c>
      <c r="T623" s="9"/>
      <c r="U623" s="6">
        <v>0</v>
      </c>
      <c r="V623" s="9"/>
      <c r="W623" s="9"/>
    </row>
    <row r="624" spans="1:23" ht="12.75" hidden="1">
      <c r="A624" s="6">
        <v>111422</v>
      </c>
      <c r="B624" s="5">
        <v>21471</v>
      </c>
      <c r="C624" s="6">
        <v>396</v>
      </c>
      <c r="D624" s="6">
        <v>21471</v>
      </c>
      <c r="E624" s="6" t="s">
        <v>2286</v>
      </c>
      <c r="F624" s="6">
        <v>20235180457</v>
      </c>
      <c r="G624" s="7" t="s">
        <v>1025</v>
      </c>
      <c r="H624" s="7" t="s">
        <v>1000</v>
      </c>
      <c r="I624" s="8">
        <v>26975</v>
      </c>
      <c r="J624" s="7" t="s">
        <v>283</v>
      </c>
      <c r="K624" s="7" t="s">
        <v>37</v>
      </c>
      <c r="L624" s="7" t="s">
        <v>28</v>
      </c>
      <c r="M624" s="8">
        <v>43617</v>
      </c>
      <c r="N624" s="8">
        <v>45443</v>
      </c>
      <c r="O624" s="6">
        <v>706</v>
      </c>
      <c r="P624" s="7" t="s">
        <v>33</v>
      </c>
      <c r="Q624" s="7" t="s">
        <v>57</v>
      </c>
      <c r="R624" s="7" t="s">
        <v>31</v>
      </c>
      <c r="S624" s="7" t="s">
        <v>43</v>
      </c>
      <c r="T624" s="7" t="s">
        <v>44</v>
      </c>
      <c r="U624" s="6">
        <v>22</v>
      </c>
      <c r="V624" s="9"/>
      <c r="W624" s="9"/>
    </row>
    <row r="625" spans="1:23" ht="12.75" hidden="1">
      <c r="A625" s="6">
        <v>119447</v>
      </c>
      <c r="B625" s="5">
        <v>13641</v>
      </c>
      <c r="C625" s="6">
        <v>396</v>
      </c>
      <c r="D625" s="6">
        <v>13641</v>
      </c>
      <c r="E625" s="6" t="s">
        <v>2287</v>
      </c>
      <c r="F625" s="6">
        <v>20142250463</v>
      </c>
      <c r="G625" s="7" t="s">
        <v>1026</v>
      </c>
      <c r="H625" s="7" t="s">
        <v>1027</v>
      </c>
      <c r="I625" s="8">
        <v>22271</v>
      </c>
      <c r="J625" s="7" t="s">
        <v>95</v>
      </c>
      <c r="K625" s="7" t="s">
        <v>37</v>
      </c>
      <c r="L625" s="7" t="s">
        <v>28</v>
      </c>
      <c r="M625" s="8">
        <v>44774</v>
      </c>
      <c r="N625" s="8">
        <v>45443</v>
      </c>
      <c r="O625" s="6">
        <v>728</v>
      </c>
      <c r="P625" s="7" t="s">
        <v>69</v>
      </c>
      <c r="Q625" s="7" t="s">
        <v>30</v>
      </c>
      <c r="R625" s="7" t="s">
        <v>31</v>
      </c>
      <c r="S625" s="7" t="s">
        <v>32</v>
      </c>
      <c r="T625" s="9"/>
      <c r="U625" s="6">
        <v>35</v>
      </c>
      <c r="V625" s="9"/>
      <c r="W625" s="9"/>
    </row>
    <row r="626" spans="1:23" ht="12.75" hidden="1">
      <c r="A626" s="6">
        <v>120788</v>
      </c>
      <c r="B626" s="5">
        <v>13641</v>
      </c>
      <c r="C626" s="6">
        <v>396</v>
      </c>
      <c r="D626" s="6">
        <v>13641</v>
      </c>
      <c r="E626" s="6" t="s">
        <v>2287</v>
      </c>
      <c r="F626" s="6">
        <v>20142250463</v>
      </c>
      <c r="G626" s="7" t="s">
        <v>1026</v>
      </c>
      <c r="H626" s="7" t="s">
        <v>1027</v>
      </c>
      <c r="I626" s="8">
        <v>22271</v>
      </c>
      <c r="J626" s="7" t="s">
        <v>95</v>
      </c>
      <c r="K626" s="7" t="s">
        <v>37</v>
      </c>
      <c r="L626" s="7" t="s">
        <v>28</v>
      </c>
      <c r="M626" s="8">
        <v>44862</v>
      </c>
      <c r="N626" s="8">
        <v>46687</v>
      </c>
      <c r="O626" s="6">
        <v>705</v>
      </c>
      <c r="P626" s="7" t="s">
        <v>69</v>
      </c>
      <c r="Q626" s="7" t="s">
        <v>57</v>
      </c>
      <c r="R626" s="7" t="s">
        <v>31</v>
      </c>
      <c r="S626" s="7" t="s">
        <v>43</v>
      </c>
      <c r="T626" s="7" t="s">
        <v>44</v>
      </c>
      <c r="U626" s="6">
        <v>35</v>
      </c>
      <c r="V626" s="9"/>
      <c r="W626" s="9"/>
    </row>
    <row r="627" spans="1:23" ht="12.75" hidden="1">
      <c r="A627" s="6">
        <v>108200</v>
      </c>
      <c r="B627" s="5">
        <v>25935</v>
      </c>
      <c r="C627" s="6">
        <v>396</v>
      </c>
      <c r="D627" s="6">
        <v>25935</v>
      </c>
      <c r="E627" s="6" t="s">
        <v>2288</v>
      </c>
      <c r="F627" s="6">
        <v>27252182476</v>
      </c>
      <c r="G627" s="7" t="s">
        <v>1028</v>
      </c>
      <c r="H627" s="7" t="s">
        <v>1029</v>
      </c>
      <c r="I627" s="8">
        <v>27852</v>
      </c>
      <c r="J627" s="7" t="s">
        <v>173</v>
      </c>
      <c r="K627" s="7" t="s">
        <v>27</v>
      </c>
      <c r="L627" s="7" t="s">
        <v>28</v>
      </c>
      <c r="M627" s="8">
        <v>43348</v>
      </c>
      <c r="N627" s="8">
        <v>45173</v>
      </c>
      <c r="O627" s="6">
        <v>734</v>
      </c>
      <c r="P627" s="7" t="s">
        <v>56</v>
      </c>
      <c r="Q627" s="7" t="s">
        <v>57</v>
      </c>
      <c r="R627" s="7" t="s">
        <v>31</v>
      </c>
      <c r="S627" s="7" t="s">
        <v>43</v>
      </c>
      <c r="T627" s="7" t="s">
        <v>44</v>
      </c>
      <c r="U627" s="6">
        <v>13</v>
      </c>
      <c r="V627" s="9"/>
      <c r="W627" s="9"/>
    </row>
    <row r="628" spans="1:23" ht="12.75" hidden="1">
      <c r="A628" s="6">
        <v>119894</v>
      </c>
      <c r="B628" s="5">
        <v>19420</v>
      </c>
      <c r="C628" s="6">
        <v>396</v>
      </c>
      <c r="D628" s="6">
        <v>19420</v>
      </c>
      <c r="E628" s="6" t="s">
        <v>2289</v>
      </c>
      <c r="F628" s="6">
        <v>23213291009</v>
      </c>
      <c r="G628" s="7" t="s">
        <v>1031</v>
      </c>
      <c r="H628" s="7" t="s">
        <v>1032</v>
      </c>
      <c r="I628" s="8">
        <v>25749</v>
      </c>
      <c r="J628" s="7" t="s">
        <v>248</v>
      </c>
      <c r="K628" s="7" t="s">
        <v>37</v>
      </c>
      <c r="L628" s="7" t="s">
        <v>28</v>
      </c>
      <c r="M628" s="8">
        <v>44781</v>
      </c>
      <c r="N628" s="8">
        <v>46606</v>
      </c>
      <c r="O628" s="6">
        <v>719</v>
      </c>
      <c r="P628" s="7" t="s">
        <v>33</v>
      </c>
      <c r="Q628" s="7" t="s">
        <v>42</v>
      </c>
      <c r="R628" s="7" t="s">
        <v>31</v>
      </c>
      <c r="S628" s="7" t="s">
        <v>43</v>
      </c>
      <c r="T628" s="7" t="s">
        <v>44</v>
      </c>
      <c r="U628" s="6">
        <v>27</v>
      </c>
      <c r="V628" s="9"/>
      <c r="W628" s="9"/>
    </row>
    <row r="629" spans="1:23" ht="12.75" hidden="1">
      <c r="A629" s="6">
        <v>120382</v>
      </c>
      <c r="B629" s="5">
        <v>30489</v>
      </c>
      <c r="C629" s="6">
        <v>396</v>
      </c>
      <c r="D629" s="6">
        <v>30489</v>
      </c>
      <c r="E629" s="6" t="s">
        <v>2290</v>
      </c>
      <c r="F629" s="6">
        <v>27347194498</v>
      </c>
      <c r="G629" s="7" t="s">
        <v>1033</v>
      </c>
      <c r="H629" s="7" t="s">
        <v>1034</v>
      </c>
      <c r="I629" s="8">
        <v>32928</v>
      </c>
      <c r="J629" s="7" t="s">
        <v>55</v>
      </c>
      <c r="K629" s="7" t="s">
        <v>27</v>
      </c>
      <c r="L629" s="7" t="s">
        <v>48</v>
      </c>
      <c r="M629" s="8">
        <v>44845</v>
      </c>
      <c r="N629" s="9"/>
      <c r="O629" s="6">
        <v>6</v>
      </c>
      <c r="P629" s="7" t="s">
        <v>108</v>
      </c>
      <c r="Q629" s="7" t="s">
        <v>50</v>
      </c>
      <c r="R629" s="7" t="s">
        <v>109</v>
      </c>
      <c r="S629" s="7" t="s">
        <v>52</v>
      </c>
      <c r="T629" s="9"/>
      <c r="U629" s="6">
        <v>3</v>
      </c>
      <c r="V629" s="9"/>
      <c r="W629" s="9"/>
    </row>
    <row r="630" spans="1:23" ht="12.75" hidden="1">
      <c r="A630" s="6">
        <v>103525</v>
      </c>
      <c r="B630" s="5">
        <v>12178</v>
      </c>
      <c r="C630" s="6">
        <v>396</v>
      </c>
      <c r="D630" s="6">
        <v>12178</v>
      </c>
      <c r="E630" s="6" t="s">
        <v>2292</v>
      </c>
      <c r="F630" s="6">
        <v>20140848116</v>
      </c>
      <c r="G630" s="7" t="s">
        <v>1037</v>
      </c>
      <c r="H630" s="7" t="s">
        <v>1038</v>
      </c>
      <c r="I630" s="8">
        <v>22243</v>
      </c>
      <c r="J630" s="7" t="s">
        <v>95</v>
      </c>
      <c r="K630" s="7" t="s">
        <v>37</v>
      </c>
      <c r="L630" s="7" t="s">
        <v>28</v>
      </c>
      <c r="M630" s="8">
        <v>42972</v>
      </c>
      <c r="N630" s="8">
        <v>45016</v>
      </c>
      <c r="O630" s="6">
        <v>741</v>
      </c>
      <c r="P630" s="7" t="s">
        <v>38</v>
      </c>
      <c r="Q630" s="7" t="s">
        <v>30</v>
      </c>
      <c r="R630" s="7" t="s">
        <v>31</v>
      </c>
      <c r="S630" s="7" t="s">
        <v>32</v>
      </c>
      <c r="T630" s="7" t="s">
        <v>44</v>
      </c>
      <c r="U630" s="6">
        <v>38</v>
      </c>
      <c r="V630" s="9"/>
      <c r="W630" s="9"/>
    </row>
    <row r="631" spans="1:23" ht="12.75" hidden="1">
      <c r="A631" s="6">
        <v>120142</v>
      </c>
      <c r="B631" s="5">
        <v>25759</v>
      </c>
      <c r="C631" s="6">
        <v>396</v>
      </c>
      <c r="D631" s="6">
        <v>25759</v>
      </c>
      <c r="E631" s="6" t="s">
        <v>2291</v>
      </c>
      <c r="F631" s="6">
        <v>27323715233</v>
      </c>
      <c r="G631" s="7" t="s">
        <v>1037</v>
      </c>
      <c r="H631" s="7" t="s">
        <v>1039</v>
      </c>
      <c r="I631" s="8">
        <v>31541</v>
      </c>
      <c r="J631" s="7" t="s">
        <v>336</v>
      </c>
      <c r="K631" s="7" t="s">
        <v>27</v>
      </c>
      <c r="L631" s="7" t="s">
        <v>28</v>
      </c>
      <c r="M631" s="8">
        <v>44816</v>
      </c>
      <c r="N631" s="8">
        <v>45180</v>
      </c>
      <c r="O631" s="6">
        <v>709</v>
      </c>
      <c r="P631" s="7" t="s">
        <v>29</v>
      </c>
      <c r="Q631" s="7" t="s">
        <v>57</v>
      </c>
      <c r="R631" s="7" t="s">
        <v>31</v>
      </c>
      <c r="S631" s="7" t="s">
        <v>32</v>
      </c>
      <c r="T631" s="9"/>
      <c r="U631" s="6">
        <v>13</v>
      </c>
      <c r="V631" s="9"/>
      <c r="W631" s="9"/>
    </row>
    <row r="632" spans="1:23" ht="12.75">
      <c r="A632" s="6">
        <v>120761</v>
      </c>
      <c r="B632" s="5">
        <v>30141</v>
      </c>
      <c r="C632" s="6">
        <v>396</v>
      </c>
      <c r="D632" s="6">
        <v>30141</v>
      </c>
      <c r="E632" s="6" t="s">
        <v>2295</v>
      </c>
      <c r="F632" s="6">
        <v>24341597532</v>
      </c>
      <c r="G632" s="7" t="s">
        <v>2294</v>
      </c>
      <c r="H632" s="7" t="s">
        <v>803</v>
      </c>
      <c r="I632" s="8">
        <v>32888</v>
      </c>
      <c r="J632" s="7" t="s">
        <v>55</v>
      </c>
      <c r="K632" s="7" t="s">
        <v>37</v>
      </c>
      <c r="L632" s="7" t="s">
        <v>28</v>
      </c>
      <c r="M632" s="8">
        <v>44802</v>
      </c>
      <c r="N632" s="8">
        <v>45046</v>
      </c>
      <c r="O632" s="6">
        <v>768</v>
      </c>
      <c r="P632" s="7" t="s">
        <v>61</v>
      </c>
      <c r="Q632" s="7" t="s">
        <v>30</v>
      </c>
      <c r="R632" s="7" t="s">
        <v>31</v>
      </c>
      <c r="S632" s="7" t="s">
        <v>62</v>
      </c>
      <c r="T632" s="7" t="s">
        <v>44</v>
      </c>
      <c r="U632" s="6">
        <v>4</v>
      </c>
      <c r="V632" s="9"/>
      <c r="W632" s="9"/>
    </row>
    <row r="633" spans="1:23" ht="12.75" hidden="1">
      <c r="A633" s="6">
        <v>113447</v>
      </c>
      <c r="B633" s="5">
        <v>27840</v>
      </c>
      <c r="C633" s="6">
        <v>396</v>
      </c>
      <c r="D633" s="6">
        <v>27840</v>
      </c>
      <c r="E633" s="6" t="s">
        <v>2296</v>
      </c>
      <c r="F633" s="6">
        <v>20184670047</v>
      </c>
      <c r="G633" s="7" t="s">
        <v>1040</v>
      </c>
      <c r="H633" s="7" t="s">
        <v>1041</v>
      </c>
      <c r="I633" s="8">
        <v>24695</v>
      </c>
      <c r="J633" s="7" t="s">
        <v>500</v>
      </c>
      <c r="K633" s="7" t="s">
        <v>37</v>
      </c>
      <c r="L633" s="7" t="s">
        <v>28</v>
      </c>
      <c r="M633" s="8">
        <v>43770</v>
      </c>
      <c r="N633" s="8">
        <v>45016</v>
      </c>
      <c r="O633" s="6">
        <v>741</v>
      </c>
      <c r="P633" s="7" t="s">
        <v>38</v>
      </c>
      <c r="Q633" s="7" t="s">
        <v>30</v>
      </c>
      <c r="R633" s="7" t="s">
        <v>31</v>
      </c>
      <c r="S633" s="7" t="s">
        <v>32</v>
      </c>
      <c r="T633" s="9"/>
      <c r="U633" s="6">
        <v>9</v>
      </c>
      <c r="V633" s="9"/>
      <c r="W633" s="9"/>
    </row>
    <row r="634" spans="1:23" ht="12.75" hidden="1">
      <c r="A634" s="6">
        <v>111722</v>
      </c>
      <c r="B634" s="5">
        <v>9910</v>
      </c>
      <c r="C634" s="6">
        <v>396</v>
      </c>
      <c r="D634" s="6">
        <v>9910</v>
      </c>
      <c r="E634" s="6" t="s">
        <v>2293</v>
      </c>
      <c r="F634" s="6">
        <v>27110655091</v>
      </c>
      <c r="G634" s="7" t="s">
        <v>1474</v>
      </c>
      <c r="H634" s="7" t="s">
        <v>1475</v>
      </c>
      <c r="I634" s="8">
        <v>19839</v>
      </c>
      <c r="J634" s="7" t="s">
        <v>366</v>
      </c>
      <c r="K634" s="7" t="s">
        <v>27</v>
      </c>
      <c r="L634" s="7" t="s">
        <v>28</v>
      </c>
      <c r="M634" s="8">
        <v>43668</v>
      </c>
      <c r="N634" s="8">
        <v>45494</v>
      </c>
      <c r="O634" s="6">
        <v>706</v>
      </c>
      <c r="P634" s="7" t="s">
        <v>33</v>
      </c>
      <c r="Q634" s="7" t="s">
        <v>57</v>
      </c>
      <c r="R634" s="7" t="s">
        <v>31</v>
      </c>
      <c r="S634" s="7" t="s">
        <v>43</v>
      </c>
      <c r="T634" s="7" t="s">
        <v>44</v>
      </c>
      <c r="U634" s="6">
        <v>0</v>
      </c>
      <c r="V634" s="9"/>
      <c r="W634" s="9"/>
    </row>
    <row r="635" spans="1:23" ht="12.75" hidden="1">
      <c r="A635" s="6">
        <v>108499</v>
      </c>
      <c r="B635" s="5">
        <v>19483</v>
      </c>
      <c r="C635" s="6">
        <v>396</v>
      </c>
      <c r="D635" s="6">
        <v>19483</v>
      </c>
      <c r="E635" s="6" t="s">
        <v>2299</v>
      </c>
      <c r="F635" s="6">
        <v>20235170826</v>
      </c>
      <c r="G635" s="7" t="s">
        <v>1042</v>
      </c>
      <c r="H635" s="7" t="s">
        <v>1043</v>
      </c>
      <c r="I635" s="8">
        <v>26905</v>
      </c>
      <c r="J635" s="7" t="s">
        <v>283</v>
      </c>
      <c r="K635" s="7" t="s">
        <v>37</v>
      </c>
      <c r="L635" s="7" t="s">
        <v>48</v>
      </c>
      <c r="M635" s="8">
        <v>43364</v>
      </c>
      <c r="N635" s="9"/>
      <c r="O635" s="6">
        <v>3</v>
      </c>
      <c r="P635" s="7" t="s">
        <v>66</v>
      </c>
      <c r="Q635" s="7" t="s">
        <v>50</v>
      </c>
      <c r="R635" s="7" t="s">
        <v>51</v>
      </c>
      <c r="S635" s="7" t="s">
        <v>52</v>
      </c>
      <c r="T635" s="9"/>
      <c r="U635" s="6">
        <v>24</v>
      </c>
      <c r="V635" s="9"/>
      <c r="W635" s="9"/>
    </row>
    <row r="636" spans="1:23" ht="12.75" hidden="1">
      <c r="A636" s="6">
        <v>119895</v>
      </c>
      <c r="B636" s="5">
        <v>19483</v>
      </c>
      <c r="C636" s="6">
        <v>396</v>
      </c>
      <c r="D636" s="6">
        <v>19483</v>
      </c>
      <c r="E636" s="6" t="s">
        <v>2299</v>
      </c>
      <c r="F636" s="6">
        <v>20235170826</v>
      </c>
      <c r="G636" s="7" t="s">
        <v>1042</v>
      </c>
      <c r="H636" s="7" t="s">
        <v>1043</v>
      </c>
      <c r="I636" s="8">
        <v>26905</v>
      </c>
      <c r="J636" s="7" t="s">
        <v>283</v>
      </c>
      <c r="K636" s="7" t="s">
        <v>37</v>
      </c>
      <c r="L636" s="7" t="s">
        <v>28</v>
      </c>
      <c r="M636" s="8">
        <v>44643</v>
      </c>
      <c r="N636" s="8">
        <v>46468</v>
      </c>
      <c r="O636" s="6">
        <v>719</v>
      </c>
      <c r="P636" s="7" t="s">
        <v>33</v>
      </c>
      <c r="Q636" s="7" t="s">
        <v>42</v>
      </c>
      <c r="R636" s="7" t="s">
        <v>31</v>
      </c>
      <c r="S636" s="7" t="s">
        <v>43</v>
      </c>
      <c r="T636" s="7" t="s">
        <v>44</v>
      </c>
      <c r="U636" s="6">
        <v>27</v>
      </c>
      <c r="V636" s="9"/>
      <c r="W636" s="9"/>
    </row>
    <row r="637" spans="1:23" ht="12.75" hidden="1">
      <c r="A637" s="6">
        <v>105512</v>
      </c>
      <c r="B637" s="5">
        <v>22085</v>
      </c>
      <c r="C637" s="6">
        <v>396</v>
      </c>
      <c r="D637" s="6">
        <v>22085</v>
      </c>
      <c r="E637" s="6" t="s">
        <v>2298</v>
      </c>
      <c r="F637" s="6">
        <v>20273648403</v>
      </c>
      <c r="G637" s="7" t="s">
        <v>1042</v>
      </c>
      <c r="H637" s="7" t="s">
        <v>1044</v>
      </c>
      <c r="I637" s="8">
        <v>28987</v>
      </c>
      <c r="J637" s="7" t="s">
        <v>208</v>
      </c>
      <c r="K637" s="7" t="s">
        <v>37</v>
      </c>
      <c r="L637" s="7" t="s">
        <v>28</v>
      </c>
      <c r="M637" s="8">
        <v>43145</v>
      </c>
      <c r="N637" s="8">
        <v>45016</v>
      </c>
      <c r="O637" s="6">
        <v>757</v>
      </c>
      <c r="P637" s="7" t="s">
        <v>56</v>
      </c>
      <c r="Q637" s="7" t="s">
        <v>42</v>
      </c>
      <c r="R637" s="7" t="s">
        <v>31</v>
      </c>
      <c r="S637" s="7" t="s">
        <v>32</v>
      </c>
      <c r="T637" s="9"/>
      <c r="U637" s="6">
        <v>12</v>
      </c>
      <c r="V637" s="9"/>
      <c r="W637" s="9"/>
    </row>
    <row r="638" spans="1:23" ht="12.75" hidden="1">
      <c r="A638" s="6">
        <v>101677</v>
      </c>
      <c r="B638" s="5">
        <v>27312</v>
      </c>
      <c r="C638" s="6">
        <v>396</v>
      </c>
      <c r="D638" s="6">
        <v>27312</v>
      </c>
      <c r="E638" s="6" t="s">
        <v>2297</v>
      </c>
      <c r="F638" s="6">
        <v>27288835190</v>
      </c>
      <c r="G638" s="7" t="s">
        <v>1042</v>
      </c>
      <c r="H638" s="7" t="s">
        <v>1045</v>
      </c>
      <c r="I638" s="8">
        <v>29745</v>
      </c>
      <c r="J638" s="7" t="s">
        <v>78</v>
      </c>
      <c r="K638" s="7" t="s">
        <v>27</v>
      </c>
      <c r="L638" s="7" t="s">
        <v>28</v>
      </c>
      <c r="M638" s="8">
        <v>42522</v>
      </c>
      <c r="N638" s="8">
        <v>45016</v>
      </c>
      <c r="O638" s="6">
        <v>740</v>
      </c>
      <c r="P638" s="7" t="s">
        <v>38</v>
      </c>
      <c r="Q638" s="7" t="s">
        <v>42</v>
      </c>
      <c r="R638" s="7" t="s">
        <v>31</v>
      </c>
      <c r="S638" s="7" t="s">
        <v>32</v>
      </c>
      <c r="T638" s="9"/>
      <c r="U638" s="6">
        <v>10</v>
      </c>
      <c r="V638" s="9"/>
      <c r="W638" s="9"/>
    </row>
    <row r="639" spans="1:23" ht="12.75" hidden="1">
      <c r="A639" s="6">
        <v>119604</v>
      </c>
      <c r="B639" s="5">
        <v>27312</v>
      </c>
      <c r="C639" s="6">
        <v>396</v>
      </c>
      <c r="D639" s="6">
        <v>27312</v>
      </c>
      <c r="E639" s="6" t="s">
        <v>2297</v>
      </c>
      <c r="F639" s="6">
        <v>27288835190</v>
      </c>
      <c r="G639" s="7" t="s">
        <v>1042</v>
      </c>
      <c r="H639" s="7" t="s">
        <v>1045</v>
      </c>
      <c r="I639" s="8">
        <v>29745</v>
      </c>
      <c r="J639" s="7" t="s">
        <v>78</v>
      </c>
      <c r="K639" s="7" t="s">
        <v>27</v>
      </c>
      <c r="L639" s="7" t="s">
        <v>28</v>
      </c>
      <c r="M639" s="8">
        <v>43088</v>
      </c>
      <c r="N639" s="8">
        <v>45016</v>
      </c>
      <c r="O639" s="6">
        <v>757</v>
      </c>
      <c r="P639" s="7" t="s">
        <v>56</v>
      </c>
      <c r="Q639" s="7" t="s">
        <v>42</v>
      </c>
      <c r="R639" s="7" t="s">
        <v>31</v>
      </c>
      <c r="S639" s="7" t="s">
        <v>43</v>
      </c>
      <c r="T639" s="7" t="s">
        <v>44</v>
      </c>
      <c r="U639" s="6">
        <v>10</v>
      </c>
      <c r="V639" s="9"/>
      <c r="W639" s="9"/>
    </row>
    <row r="640" spans="1:23" ht="12.75" hidden="1">
      <c r="A640" s="6">
        <v>103882</v>
      </c>
      <c r="B640" s="5">
        <v>23467</v>
      </c>
      <c r="C640" s="6">
        <v>396</v>
      </c>
      <c r="D640" s="6">
        <v>23467</v>
      </c>
      <c r="E640" s="6" t="s">
        <v>2300</v>
      </c>
      <c r="F640" s="6">
        <v>20172365303</v>
      </c>
      <c r="G640" s="7" t="s">
        <v>1046</v>
      </c>
      <c r="H640" s="7" t="s">
        <v>1047</v>
      </c>
      <c r="I640" s="8">
        <v>23766</v>
      </c>
      <c r="J640" s="7" t="s">
        <v>26</v>
      </c>
      <c r="K640" s="7" t="s">
        <v>37</v>
      </c>
      <c r="L640" s="7" t="s">
        <v>28</v>
      </c>
      <c r="M640" s="8">
        <v>42145</v>
      </c>
      <c r="N640" s="9"/>
      <c r="O640" s="6">
        <v>740</v>
      </c>
      <c r="P640" s="7" t="s">
        <v>38</v>
      </c>
      <c r="Q640" s="7" t="s">
        <v>42</v>
      </c>
      <c r="R640" s="7" t="s">
        <v>31</v>
      </c>
      <c r="S640" s="7" t="s">
        <v>43</v>
      </c>
      <c r="T640" s="7" t="s">
        <v>44</v>
      </c>
      <c r="U640" s="6">
        <v>18</v>
      </c>
      <c r="V640" s="9"/>
      <c r="W640" s="9"/>
    </row>
    <row r="641" spans="1:23" ht="12.75" hidden="1">
      <c r="A641" s="6">
        <v>118035</v>
      </c>
      <c r="B641" s="5">
        <v>23467</v>
      </c>
      <c r="C641" s="6">
        <v>396</v>
      </c>
      <c r="D641" s="6">
        <v>23467</v>
      </c>
      <c r="E641" s="6" t="s">
        <v>2300</v>
      </c>
      <c r="F641" s="6">
        <v>20172365303</v>
      </c>
      <c r="G641" s="7" t="s">
        <v>1046</v>
      </c>
      <c r="H641" s="7" t="s">
        <v>1047</v>
      </c>
      <c r="I641" s="8">
        <v>23766</v>
      </c>
      <c r="J641" s="7" t="s">
        <v>26</v>
      </c>
      <c r="K641" s="7" t="s">
        <v>37</v>
      </c>
      <c r="L641" s="7" t="s">
        <v>28</v>
      </c>
      <c r="M641" s="8">
        <v>44689</v>
      </c>
      <c r="N641" s="8">
        <v>45046</v>
      </c>
      <c r="O641" s="6">
        <v>757</v>
      </c>
      <c r="P641" s="7" t="s">
        <v>56</v>
      </c>
      <c r="Q641" s="7" t="s">
        <v>42</v>
      </c>
      <c r="R641" s="7" t="s">
        <v>31</v>
      </c>
      <c r="S641" s="7" t="s">
        <v>43</v>
      </c>
      <c r="T641" s="7" t="s">
        <v>44</v>
      </c>
      <c r="U641" s="6">
        <v>18</v>
      </c>
      <c r="V641" s="9"/>
      <c r="W641" s="9"/>
    </row>
    <row r="642" spans="1:23" ht="12.75">
      <c r="A642" s="6">
        <v>119501</v>
      </c>
      <c r="B642" s="5">
        <v>30157</v>
      </c>
      <c r="C642" s="6">
        <v>396</v>
      </c>
      <c r="D642" s="6">
        <v>30157</v>
      </c>
      <c r="E642" s="6" t="s">
        <v>2301</v>
      </c>
      <c r="F642" s="6">
        <v>20403570894</v>
      </c>
      <c r="G642" s="7" t="s">
        <v>1048</v>
      </c>
      <c r="H642" s="7" t="s">
        <v>1049</v>
      </c>
      <c r="I642" s="8">
        <v>35525</v>
      </c>
      <c r="J642" s="7" t="s">
        <v>60</v>
      </c>
      <c r="K642" s="7" t="s">
        <v>37</v>
      </c>
      <c r="L642" s="7" t="s">
        <v>28</v>
      </c>
      <c r="M642" s="8">
        <v>44776</v>
      </c>
      <c r="N642" s="8">
        <v>45046</v>
      </c>
      <c r="O642" s="6">
        <v>768</v>
      </c>
      <c r="P642" s="7" t="s">
        <v>61</v>
      </c>
      <c r="Q642" s="7" t="s">
        <v>30</v>
      </c>
      <c r="R642" s="7" t="s">
        <v>31</v>
      </c>
      <c r="S642" s="7" t="s">
        <v>62</v>
      </c>
      <c r="T642" s="7" t="s">
        <v>44</v>
      </c>
      <c r="U642" s="6">
        <v>4</v>
      </c>
      <c r="V642" s="9"/>
      <c r="W642" s="9"/>
    </row>
    <row r="643" spans="1:23" ht="12.75" hidden="1">
      <c r="A643" s="6">
        <v>114183</v>
      </c>
      <c r="B643" s="5">
        <v>22365</v>
      </c>
      <c r="C643" s="6">
        <v>396</v>
      </c>
      <c r="D643" s="6">
        <v>22365</v>
      </c>
      <c r="E643" s="6" t="s">
        <v>2302</v>
      </c>
      <c r="F643" s="6">
        <v>23279605799</v>
      </c>
      <c r="G643" s="7" t="s">
        <v>1470</v>
      </c>
      <c r="H643" s="7" t="s">
        <v>1471</v>
      </c>
      <c r="I643" s="8">
        <v>29275</v>
      </c>
      <c r="J643" s="7" t="s">
        <v>208</v>
      </c>
      <c r="K643" s="7" t="s">
        <v>37</v>
      </c>
      <c r="L643" s="7" t="s">
        <v>28</v>
      </c>
      <c r="M643" s="8">
        <v>44086</v>
      </c>
      <c r="N643" s="8">
        <v>44985</v>
      </c>
      <c r="O643" s="6">
        <v>757</v>
      </c>
      <c r="P643" s="7" t="s">
        <v>56</v>
      </c>
      <c r="Q643" s="7" t="s">
        <v>42</v>
      </c>
      <c r="R643" s="7" t="s">
        <v>31</v>
      </c>
      <c r="S643" s="7" t="s">
        <v>32</v>
      </c>
      <c r="T643" s="9"/>
      <c r="U643" s="6">
        <v>17</v>
      </c>
      <c r="V643" s="9"/>
      <c r="W643" s="9"/>
    </row>
    <row r="644" spans="1:23" ht="12.75" hidden="1">
      <c r="A644" s="6">
        <v>114503</v>
      </c>
      <c r="B644" s="5">
        <v>13456</v>
      </c>
      <c r="C644" s="6">
        <v>396</v>
      </c>
      <c r="D644" s="6">
        <v>13456</v>
      </c>
      <c r="E644" s="6" t="s">
        <v>2303</v>
      </c>
      <c r="F644" s="6">
        <v>20125987010</v>
      </c>
      <c r="G644" s="7" t="s">
        <v>1050</v>
      </c>
      <c r="H644" s="7" t="s">
        <v>748</v>
      </c>
      <c r="I644" s="8">
        <v>21495</v>
      </c>
      <c r="J644" s="7" t="s">
        <v>380</v>
      </c>
      <c r="K644" s="7" t="s">
        <v>37</v>
      </c>
      <c r="L644" s="7" t="s">
        <v>28</v>
      </c>
      <c r="M644" s="8">
        <v>44169</v>
      </c>
      <c r="N644" s="8">
        <v>44985</v>
      </c>
      <c r="O644" s="6">
        <v>705</v>
      </c>
      <c r="P644" s="7" t="s">
        <v>69</v>
      </c>
      <c r="Q644" s="7" t="s">
        <v>57</v>
      </c>
      <c r="R644" s="7" t="s">
        <v>31</v>
      </c>
      <c r="S644" s="7" t="s">
        <v>43</v>
      </c>
      <c r="T644" s="7" t="s">
        <v>44</v>
      </c>
      <c r="U644" s="6">
        <v>38</v>
      </c>
      <c r="V644" s="9"/>
      <c r="W644" s="9"/>
    </row>
    <row r="645" spans="1:23" ht="12.75" hidden="1">
      <c r="A645" s="6">
        <v>119896</v>
      </c>
      <c r="B645" s="5">
        <v>13456</v>
      </c>
      <c r="C645" s="6">
        <v>396</v>
      </c>
      <c r="D645" s="6">
        <v>13456</v>
      </c>
      <c r="E645" s="6" t="s">
        <v>2303</v>
      </c>
      <c r="F645" s="6">
        <v>20125987010</v>
      </c>
      <c r="G645" s="7" t="s">
        <v>1050</v>
      </c>
      <c r="H645" s="7" t="s">
        <v>748</v>
      </c>
      <c r="I645" s="8">
        <v>21495</v>
      </c>
      <c r="J645" s="7" t="s">
        <v>380</v>
      </c>
      <c r="K645" s="7" t="s">
        <v>37</v>
      </c>
      <c r="L645" s="7" t="s">
        <v>28</v>
      </c>
      <c r="M645" s="8">
        <v>44743</v>
      </c>
      <c r="N645" s="8">
        <v>45473</v>
      </c>
      <c r="O645" s="6">
        <v>728</v>
      </c>
      <c r="P645" s="7" t="s">
        <v>69</v>
      </c>
      <c r="Q645" s="7" t="s">
        <v>30</v>
      </c>
      <c r="R645" s="7" t="s">
        <v>31</v>
      </c>
      <c r="S645" s="7" t="s">
        <v>32</v>
      </c>
      <c r="T645" s="9"/>
      <c r="U645" s="6">
        <v>38</v>
      </c>
      <c r="V645" s="9"/>
      <c r="W645" s="9"/>
    </row>
    <row r="646" spans="1:23" ht="12.75" hidden="1">
      <c r="A646" s="6">
        <v>117826</v>
      </c>
      <c r="B646" s="5">
        <v>12166</v>
      </c>
      <c r="C646" s="6">
        <v>396</v>
      </c>
      <c r="D646" s="6">
        <v>12166</v>
      </c>
      <c r="E646" s="6" t="s">
        <v>2304</v>
      </c>
      <c r="F646" s="6">
        <v>23146016804</v>
      </c>
      <c r="G646" s="7" t="s">
        <v>1052</v>
      </c>
      <c r="H646" s="7" t="s">
        <v>1053</v>
      </c>
      <c r="I646" s="8">
        <v>22590</v>
      </c>
      <c r="J646" s="7" t="s">
        <v>41</v>
      </c>
      <c r="K646" s="7" t="s">
        <v>27</v>
      </c>
      <c r="L646" s="7" t="s">
        <v>28</v>
      </c>
      <c r="M646" s="8">
        <v>44560</v>
      </c>
      <c r="N646" s="8">
        <v>46385</v>
      </c>
      <c r="O646" s="6">
        <v>705</v>
      </c>
      <c r="P646" s="7" t="s">
        <v>69</v>
      </c>
      <c r="Q646" s="7" t="s">
        <v>57</v>
      </c>
      <c r="R646" s="7" t="s">
        <v>31</v>
      </c>
      <c r="S646" s="7" t="s">
        <v>43</v>
      </c>
      <c r="T646" s="7" t="s">
        <v>44</v>
      </c>
      <c r="U646" s="6">
        <v>31</v>
      </c>
      <c r="V646" s="9"/>
      <c r="W646" s="9"/>
    </row>
    <row r="647" spans="1:23" ht="12.75" hidden="1">
      <c r="A647" s="6">
        <v>113449</v>
      </c>
      <c r="B647" s="5">
        <v>26474</v>
      </c>
      <c r="C647" s="6">
        <v>396</v>
      </c>
      <c r="D647" s="6">
        <v>26474</v>
      </c>
      <c r="E647" s="6" t="s">
        <v>2305</v>
      </c>
      <c r="F647" s="6">
        <v>20190386814</v>
      </c>
      <c r="G647" s="7" t="s">
        <v>1054</v>
      </c>
      <c r="H647" s="7" t="s">
        <v>1055</v>
      </c>
      <c r="I647" s="8">
        <v>25141</v>
      </c>
      <c r="J647" s="7" t="s">
        <v>103</v>
      </c>
      <c r="K647" s="7" t="s">
        <v>37</v>
      </c>
      <c r="L647" s="7" t="s">
        <v>28</v>
      </c>
      <c r="M647" s="8">
        <v>43686</v>
      </c>
      <c r="N647" s="8">
        <v>45512</v>
      </c>
      <c r="O647" s="6">
        <v>706</v>
      </c>
      <c r="P647" s="7" t="s">
        <v>33</v>
      </c>
      <c r="Q647" s="7" t="s">
        <v>57</v>
      </c>
      <c r="R647" s="7" t="s">
        <v>31</v>
      </c>
      <c r="S647" s="7" t="s">
        <v>43</v>
      </c>
      <c r="T647" s="7" t="s">
        <v>44</v>
      </c>
      <c r="U647" s="6">
        <v>24</v>
      </c>
      <c r="V647" s="9"/>
      <c r="W647" s="9"/>
    </row>
    <row r="648" spans="1:23" ht="12.75" hidden="1">
      <c r="A648" s="6">
        <v>119897</v>
      </c>
      <c r="B648" s="5">
        <v>20952</v>
      </c>
      <c r="C648" s="6">
        <v>396</v>
      </c>
      <c r="D648" s="6">
        <v>20952</v>
      </c>
      <c r="E648" s="6" t="s">
        <v>2306</v>
      </c>
      <c r="F648" s="6">
        <v>23201630649</v>
      </c>
      <c r="G648" s="7" t="s">
        <v>1056</v>
      </c>
      <c r="H648" s="7" t="s">
        <v>1057</v>
      </c>
      <c r="I648" s="8">
        <v>24903</v>
      </c>
      <c r="J648" s="7" t="s">
        <v>103</v>
      </c>
      <c r="K648" s="7" t="s">
        <v>37</v>
      </c>
      <c r="L648" s="7" t="s">
        <v>28</v>
      </c>
      <c r="M648" s="8">
        <v>44743</v>
      </c>
      <c r="N648" s="8">
        <v>45473</v>
      </c>
      <c r="O648" s="6">
        <v>730</v>
      </c>
      <c r="P648" s="7" t="s">
        <v>33</v>
      </c>
      <c r="Q648" s="7" t="s">
        <v>30</v>
      </c>
      <c r="R648" s="7" t="s">
        <v>31</v>
      </c>
      <c r="S648" s="7" t="s">
        <v>32</v>
      </c>
      <c r="T648" s="9"/>
      <c r="U648" s="6">
        <v>23</v>
      </c>
      <c r="V648" s="9"/>
      <c r="W648" s="9"/>
    </row>
    <row r="649" spans="1:23" ht="12.75" hidden="1">
      <c r="A649" s="6">
        <v>120787</v>
      </c>
      <c r="B649" s="5">
        <v>20952</v>
      </c>
      <c r="C649" s="6">
        <v>396</v>
      </c>
      <c r="D649" s="6">
        <v>20952</v>
      </c>
      <c r="E649" s="6" t="s">
        <v>2306</v>
      </c>
      <c r="F649" s="6">
        <v>23201630649</v>
      </c>
      <c r="G649" s="7" t="s">
        <v>1056</v>
      </c>
      <c r="H649" s="7" t="s">
        <v>1057</v>
      </c>
      <c r="I649" s="8">
        <v>24903</v>
      </c>
      <c r="J649" s="7" t="s">
        <v>103</v>
      </c>
      <c r="K649" s="7" t="s">
        <v>37</v>
      </c>
      <c r="L649" s="7" t="s">
        <v>28</v>
      </c>
      <c r="M649" s="8">
        <v>44847</v>
      </c>
      <c r="N649" s="8">
        <v>46672</v>
      </c>
      <c r="O649" s="6">
        <v>705</v>
      </c>
      <c r="P649" s="7" t="s">
        <v>69</v>
      </c>
      <c r="Q649" s="7" t="s">
        <v>57</v>
      </c>
      <c r="R649" s="7" t="s">
        <v>31</v>
      </c>
      <c r="S649" s="7" t="s">
        <v>43</v>
      </c>
      <c r="T649" s="7" t="s">
        <v>44</v>
      </c>
      <c r="U649" s="6">
        <v>23</v>
      </c>
      <c r="V649" s="9"/>
      <c r="W649" s="9"/>
    </row>
    <row r="650" spans="1:23" ht="12.75" hidden="1">
      <c r="A650" s="6">
        <v>119898</v>
      </c>
      <c r="B650" s="5">
        <v>31309</v>
      </c>
      <c r="C650" s="6">
        <v>396</v>
      </c>
      <c r="D650" s="6">
        <v>31309</v>
      </c>
      <c r="E650" s="6" t="s">
        <v>2307</v>
      </c>
      <c r="F650" s="6">
        <v>23380238454</v>
      </c>
      <c r="G650" s="7" t="s">
        <v>1056</v>
      </c>
      <c r="H650" s="7" t="s">
        <v>375</v>
      </c>
      <c r="I650" s="8">
        <v>34534</v>
      </c>
      <c r="J650" s="7" t="s">
        <v>230</v>
      </c>
      <c r="K650" s="7" t="s">
        <v>27</v>
      </c>
      <c r="L650" s="7" t="s">
        <v>28</v>
      </c>
      <c r="M650" s="8">
        <v>44802</v>
      </c>
      <c r="N650" s="8">
        <v>46627</v>
      </c>
      <c r="O650" s="6">
        <v>758</v>
      </c>
      <c r="P650" s="7" t="s">
        <v>56</v>
      </c>
      <c r="Q650" s="7" t="s">
        <v>30</v>
      </c>
      <c r="R650" s="7" t="s">
        <v>31</v>
      </c>
      <c r="S650" s="7" t="s">
        <v>43</v>
      </c>
      <c r="T650" s="7" t="s">
        <v>44</v>
      </c>
      <c r="U650" s="6">
        <v>1</v>
      </c>
      <c r="V650" s="9"/>
      <c r="W650" s="9"/>
    </row>
    <row r="651" spans="1:23" ht="12.75" hidden="1">
      <c r="A651" s="6">
        <v>67242</v>
      </c>
      <c r="B651" s="5">
        <v>21213</v>
      </c>
      <c r="C651" s="6">
        <v>396</v>
      </c>
      <c r="D651" s="6">
        <v>21213</v>
      </c>
      <c r="E651" s="6" t="s">
        <v>2308</v>
      </c>
      <c r="F651" s="6">
        <v>20245034785</v>
      </c>
      <c r="G651" s="7" t="s">
        <v>1058</v>
      </c>
      <c r="H651" s="7" t="s">
        <v>1059</v>
      </c>
      <c r="I651" s="8">
        <v>27688</v>
      </c>
      <c r="J651" s="7" t="s">
        <v>36</v>
      </c>
      <c r="K651" s="7" t="s">
        <v>37</v>
      </c>
      <c r="L651" s="7" t="s">
        <v>48</v>
      </c>
      <c r="M651" s="8">
        <v>40756</v>
      </c>
      <c r="N651" s="9"/>
      <c r="O651" s="6">
        <v>4</v>
      </c>
      <c r="P651" s="7" t="s">
        <v>75</v>
      </c>
      <c r="Q651" s="7" t="s">
        <v>50</v>
      </c>
      <c r="R651" s="7" t="s">
        <v>101</v>
      </c>
      <c r="S651" s="7" t="s">
        <v>52</v>
      </c>
      <c r="T651" s="9"/>
      <c r="U651" s="6">
        <v>23</v>
      </c>
      <c r="V651" s="9"/>
      <c r="W651" s="9"/>
    </row>
    <row r="652" spans="1:23" ht="12.75" hidden="1">
      <c r="A652" s="6">
        <v>114265</v>
      </c>
      <c r="B652" s="5">
        <v>25591</v>
      </c>
      <c r="C652" s="6">
        <v>396</v>
      </c>
      <c r="D652" s="6">
        <v>25591</v>
      </c>
      <c r="E652" s="6" t="s">
        <v>2309</v>
      </c>
      <c r="F652" s="6">
        <v>20281512278</v>
      </c>
      <c r="G652" s="7" t="s">
        <v>1058</v>
      </c>
      <c r="H652" s="7" t="s">
        <v>735</v>
      </c>
      <c r="I652" s="8">
        <v>29622</v>
      </c>
      <c r="J652" s="7" t="s">
        <v>87</v>
      </c>
      <c r="K652" s="7" t="s">
        <v>37</v>
      </c>
      <c r="L652" s="7" t="s">
        <v>28</v>
      </c>
      <c r="M652" s="8">
        <v>44119</v>
      </c>
      <c r="N652" s="8">
        <v>44985</v>
      </c>
      <c r="O652" s="6">
        <v>757</v>
      </c>
      <c r="P652" s="7" t="s">
        <v>56</v>
      </c>
      <c r="Q652" s="7" t="s">
        <v>42</v>
      </c>
      <c r="R652" s="7" t="s">
        <v>31</v>
      </c>
      <c r="S652" s="7" t="s">
        <v>32</v>
      </c>
      <c r="T652" s="9"/>
      <c r="U652" s="6">
        <v>13</v>
      </c>
      <c r="V652" s="9"/>
      <c r="W652" s="9"/>
    </row>
    <row r="653" spans="1:23" ht="12.75" hidden="1">
      <c r="A653" s="6">
        <v>94743</v>
      </c>
      <c r="B653" s="5">
        <v>23999</v>
      </c>
      <c r="C653" s="6">
        <v>396</v>
      </c>
      <c r="D653" s="6">
        <v>23999</v>
      </c>
      <c r="E653" s="6" t="s">
        <v>2310</v>
      </c>
      <c r="F653" s="6">
        <v>27265011565</v>
      </c>
      <c r="G653" s="7" t="s">
        <v>1060</v>
      </c>
      <c r="H653" s="7" t="s">
        <v>1061</v>
      </c>
      <c r="I653" s="8">
        <v>28555</v>
      </c>
      <c r="J653" s="7" t="s">
        <v>154</v>
      </c>
      <c r="K653" s="7" t="s">
        <v>27</v>
      </c>
      <c r="L653" s="7" t="s">
        <v>48</v>
      </c>
      <c r="M653" s="8">
        <v>41739</v>
      </c>
      <c r="N653" s="9"/>
      <c r="O653" s="6">
        <v>4</v>
      </c>
      <c r="P653" s="7" t="s">
        <v>75</v>
      </c>
      <c r="Q653" s="7" t="s">
        <v>50</v>
      </c>
      <c r="R653" s="7" t="s">
        <v>51</v>
      </c>
      <c r="S653" s="7" t="s">
        <v>52</v>
      </c>
      <c r="T653" s="9"/>
      <c r="U653" s="6">
        <v>17</v>
      </c>
      <c r="V653" s="9"/>
      <c r="W653" s="9"/>
    </row>
    <row r="654" spans="1:23" ht="12.75">
      <c r="A654" s="6">
        <v>119123</v>
      </c>
      <c r="B654" s="5">
        <v>30591</v>
      </c>
      <c r="C654" s="6">
        <v>396</v>
      </c>
      <c r="D654" s="6">
        <v>30591</v>
      </c>
      <c r="E654" s="6" t="s">
        <v>2311</v>
      </c>
      <c r="F654" s="6">
        <v>20373116247</v>
      </c>
      <c r="G654" s="7" t="s">
        <v>1589</v>
      </c>
      <c r="H654" s="7" t="s">
        <v>1063</v>
      </c>
      <c r="I654" s="8">
        <v>34037</v>
      </c>
      <c r="J654" s="7" t="s">
        <v>107</v>
      </c>
      <c r="K654" s="7" t="s">
        <v>37</v>
      </c>
      <c r="L654" s="7" t="s">
        <v>28</v>
      </c>
      <c r="M654" s="8">
        <v>44774</v>
      </c>
      <c r="N654" s="8">
        <v>45046</v>
      </c>
      <c r="O654" s="6">
        <v>768</v>
      </c>
      <c r="P654" s="7" t="s">
        <v>61</v>
      </c>
      <c r="Q654" s="7" t="s">
        <v>30</v>
      </c>
      <c r="R654" s="7" t="s">
        <v>31</v>
      </c>
      <c r="S654" s="7" t="s">
        <v>62</v>
      </c>
      <c r="T654" s="7" t="s">
        <v>44</v>
      </c>
      <c r="U654" s="6">
        <v>3</v>
      </c>
      <c r="V654" s="9"/>
      <c r="W654" s="9"/>
    </row>
    <row r="655" spans="1:23" ht="12.75">
      <c r="A655" s="6">
        <v>120762</v>
      </c>
      <c r="B655" s="5">
        <v>29950</v>
      </c>
      <c r="C655" s="6">
        <v>396</v>
      </c>
      <c r="D655" s="6">
        <v>29950</v>
      </c>
      <c r="E655" s="6" t="s">
        <v>2312</v>
      </c>
      <c r="F655" s="6">
        <v>20396984343</v>
      </c>
      <c r="G655" s="7" t="s">
        <v>1062</v>
      </c>
      <c r="H655" s="7" t="s">
        <v>1063</v>
      </c>
      <c r="I655" s="8">
        <v>35144</v>
      </c>
      <c r="J655" s="7" t="s">
        <v>111</v>
      </c>
      <c r="K655" s="7" t="s">
        <v>37</v>
      </c>
      <c r="L655" s="7" t="s">
        <v>28</v>
      </c>
      <c r="M655" s="8">
        <v>44775</v>
      </c>
      <c r="N655" s="8">
        <v>45046</v>
      </c>
      <c r="O655" s="6">
        <v>768</v>
      </c>
      <c r="P655" s="7" t="s">
        <v>61</v>
      </c>
      <c r="Q655" s="7" t="s">
        <v>30</v>
      </c>
      <c r="R655" s="7" t="s">
        <v>31</v>
      </c>
      <c r="S655" s="7" t="s">
        <v>62</v>
      </c>
      <c r="T655" s="7" t="s">
        <v>44</v>
      </c>
      <c r="U655" s="6">
        <v>4</v>
      </c>
      <c r="V655" s="9"/>
      <c r="W655" s="9"/>
    </row>
    <row r="656" spans="1:23" ht="12.75" hidden="1">
      <c r="A656" s="6">
        <v>110774</v>
      </c>
      <c r="B656" s="5">
        <v>27204</v>
      </c>
      <c r="C656" s="6">
        <v>396</v>
      </c>
      <c r="D656" s="6">
        <v>27204</v>
      </c>
      <c r="E656" s="6" t="s">
        <v>2313</v>
      </c>
      <c r="F656" s="6">
        <v>20249269639</v>
      </c>
      <c r="G656" s="7" t="s">
        <v>1065</v>
      </c>
      <c r="H656" s="7" t="s">
        <v>1066</v>
      </c>
      <c r="I656" s="8">
        <v>28051</v>
      </c>
      <c r="J656" s="7" t="s">
        <v>173</v>
      </c>
      <c r="K656" s="7" t="s">
        <v>37</v>
      </c>
      <c r="L656" s="7" t="s">
        <v>48</v>
      </c>
      <c r="M656" s="8">
        <v>43525</v>
      </c>
      <c r="N656" s="9"/>
      <c r="O656" s="6">
        <v>5</v>
      </c>
      <c r="P656" s="7" t="s">
        <v>49</v>
      </c>
      <c r="Q656" s="7" t="s">
        <v>50</v>
      </c>
      <c r="R656" s="7" t="s">
        <v>109</v>
      </c>
      <c r="S656" s="7" t="s">
        <v>52</v>
      </c>
      <c r="T656" s="9"/>
      <c r="U656" s="6">
        <v>11</v>
      </c>
      <c r="V656" s="9"/>
      <c r="W656" s="9"/>
    </row>
    <row r="657" spans="1:23" ht="12.75" hidden="1">
      <c r="A657" s="6">
        <v>110508</v>
      </c>
      <c r="B657" s="5">
        <v>15942</v>
      </c>
      <c r="C657" s="6">
        <v>396</v>
      </c>
      <c r="D657" s="6">
        <v>15942</v>
      </c>
      <c r="E657" s="6" t="s">
        <v>2314</v>
      </c>
      <c r="F657" s="6">
        <v>20174583219</v>
      </c>
      <c r="G657" s="7" t="s">
        <v>1067</v>
      </c>
      <c r="H657" s="7" t="s">
        <v>1068</v>
      </c>
      <c r="I657" s="8">
        <v>23873</v>
      </c>
      <c r="J657" s="7" t="s">
        <v>65</v>
      </c>
      <c r="K657" s="7" t="s">
        <v>37</v>
      </c>
      <c r="L657" s="7" t="s">
        <v>28</v>
      </c>
      <c r="M657" s="8">
        <v>43221</v>
      </c>
      <c r="N657" s="8">
        <v>45046</v>
      </c>
      <c r="O657" s="6">
        <v>716</v>
      </c>
      <c r="P657" s="7" t="s">
        <v>29</v>
      </c>
      <c r="Q657" s="7" t="s">
        <v>42</v>
      </c>
      <c r="R657" s="7" t="s">
        <v>31</v>
      </c>
      <c r="S657" s="7" t="s">
        <v>43</v>
      </c>
      <c r="T657" s="7" t="s">
        <v>44</v>
      </c>
      <c r="U657" s="6">
        <v>20</v>
      </c>
      <c r="V657" s="9"/>
      <c r="W657" s="9"/>
    </row>
    <row r="658" spans="1:23" ht="12.75" hidden="1">
      <c r="A658" s="6">
        <v>120269</v>
      </c>
      <c r="B658" s="5">
        <v>31704</v>
      </c>
      <c r="C658" s="6">
        <v>396</v>
      </c>
      <c r="D658" s="6">
        <v>31704</v>
      </c>
      <c r="E658" s="6" t="s">
        <v>2315</v>
      </c>
      <c r="F658" s="6">
        <v>20399301239</v>
      </c>
      <c r="G658" s="7" t="s">
        <v>1069</v>
      </c>
      <c r="H658" s="7" t="s">
        <v>1070</v>
      </c>
      <c r="I658" s="8">
        <v>35329</v>
      </c>
      <c r="J658" s="7" t="s">
        <v>111</v>
      </c>
      <c r="K658" s="7" t="s">
        <v>37</v>
      </c>
      <c r="L658" s="7" t="s">
        <v>28</v>
      </c>
      <c r="M658" s="8">
        <v>44846</v>
      </c>
      <c r="N658" s="8">
        <v>45046</v>
      </c>
      <c r="O658" s="6">
        <v>757</v>
      </c>
      <c r="P658" s="7" t="s">
        <v>56</v>
      </c>
      <c r="Q658" s="7" t="s">
        <v>42</v>
      </c>
      <c r="R658" s="7" t="s">
        <v>31</v>
      </c>
      <c r="S658" s="7" t="s">
        <v>32</v>
      </c>
      <c r="T658" s="9"/>
      <c r="U658" s="6">
        <v>0</v>
      </c>
      <c r="V658" s="9"/>
      <c r="W658" s="9"/>
    </row>
    <row r="659" spans="1:23" ht="12.75" hidden="1">
      <c r="A659" s="6">
        <v>113737</v>
      </c>
      <c r="B659" s="5">
        <v>27987</v>
      </c>
      <c r="C659" s="6">
        <v>396</v>
      </c>
      <c r="D659" s="6">
        <v>27987</v>
      </c>
      <c r="E659" s="6" t="s">
        <v>2316</v>
      </c>
      <c r="F659" s="6">
        <v>20324608134</v>
      </c>
      <c r="G659" s="7" t="s">
        <v>1071</v>
      </c>
      <c r="H659" s="7" t="s">
        <v>1072</v>
      </c>
      <c r="I659" s="8">
        <v>31773</v>
      </c>
      <c r="J659" s="7" t="s">
        <v>336</v>
      </c>
      <c r="K659" s="7" t="s">
        <v>37</v>
      </c>
      <c r="L659" s="7" t="s">
        <v>28</v>
      </c>
      <c r="M659" s="8">
        <v>43790</v>
      </c>
      <c r="N659" s="8">
        <v>45616</v>
      </c>
      <c r="O659" s="6">
        <v>758</v>
      </c>
      <c r="P659" s="7" t="s">
        <v>56</v>
      </c>
      <c r="Q659" s="7" t="s">
        <v>30</v>
      </c>
      <c r="R659" s="7" t="s">
        <v>31</v>
      </c>
      <c r="S659" s="7" t="s">
        <v>43</v>
      </c>
      <c r="T659" s="7" t="s">
        <v>44</v>
      </c>
      <c r="U659" s="6">
        <v>9</v>
      </c>
      <c r="V659" s="9"/>
      <c r="W659" s="9"/>
    </row>
    <row r="660" spans="1:23" ht="12.75" hidden="1">
      <c r="A660" s="6">
        <v>118746</v>
      </c>
      <c r="B660" s="5">
        <v>27987</v>
      </c>
      <c r="C660" s="6">
        <v>396</v>
      </c>
      <c r="D660" s="6">
        <v>27987</v>
      </c>
      <c r="E660" s="6" t="s">
        <v>2316</v>
      </c>
      <c r="F660" s="6">
        <v>20324608134</v>
      </c>
      <c r="G660" s="7" t="s">
        <v>1071</v>
      </c>
      <c r="H660" s="7" t="s">
        <v>1072</v>
      </c>
      <c r="I660" s="8">
        <v>31773</v>
      </c>
      <c r="J660" s="7" t="s">
        <v>336</v>
      </c>
      <c r="K660" s="7" t="s">
        <v>37</v>
      </c>
      <c r="L660" s="7" t="s">
        <v>28</v>
      </c>
      <c r="M660" s="8">
        <v>44609</v>
      </c>
      <c r="N660" s="8">
        <v>44973</v>
      </c>
      <c r="O660" s="6">
        <v>758</v>
      </c>
      <c r="P660" s="7" t="s">
        <v>56</v>
      </c>
      <c r="Q660" s="7" t="s">
        <v>30</v>
      </c>
      <c r="R660" s="7" t="s">
        <v>31</v>
      </c>
      <c r="S660" s="7" t="s">
        <v>32</v>
      </c>
      <c r="T660" s="9"/>
      <c r="U660" s="6">
        <v>9</v>
      </c>
      <c r="V660" s="9"/>
      <c r="W660" s="9"/>
    </row>
    <row r="661" spans="1:23" ht="12.75" hidden="1">
      <c r="A661" s="6">
        <v>121369</v>
      </c>
      <c r="B661" s="5">
        <v>27987</v>
      </c>
      <c r="C661" s="6">
        <v>396</v>
      </c>
      <c r="D661" s="6">
        <v>27987</v>
      </c>
      <c r="E661" s="6" t="s">
        <v>2316</v>
      </c>
      <c r="F661" s="6">
        <v>20324608134</v>
      </c>
      <c r="G661" s="7" t="s">
        <v>1071</v>
      </c>
      <c r="H661" s="7" t="s">
        <v>1072</v>
      </c>
      <c r="I661" s="8">
        <v>31773</v>
      </c>
      <c r="J661" s="7" t="s">
        <v>336</v>
      </c>
      <c r="K661" s="7" t="s">
        <v>37</v>
      </c>
      <c r="L661" s="7" t="s">
        <v>28</v>
      </c>
      <c r="M661" s="8">
        <v>44974</v>
      </c>
      <c r="N661" s="8">
        <v>45046</v>
      </c>
      <c r="O661" s="6">
        <v>758</v>
      </c>
      <c r="P661" s="7" t="s">
        <v>56</v>
      </c>
      <c r="Q661" s="7" t="s">
        <v>30</v>
      </c>
      <c r="R661" s="7" t="s">
        <v>31</v>
      </c>
      <c r="S661" s="7" t="s">
        <v>32</v>
      </c>
      <c r="T661" s="9"/>
      <c r="U661" s="6">
        <v>9</v>
      </c>
      <c r="V661" s="9"/>
      <c r="W661" s="9"/>
    </row>
    <row r="662" spans="1:23" ht="12.75">
      <c r="A662" s="6">
        <v>119899</v>
      </c>
      <c r="B662" s="5">
        <v>30464</v>
      </c>
      <c r="C662" s="6">
        <v>396</v>
      </c>
      <c r="D662" s="6">
        <v>30464</v>
      </c>
      <c r="E662" s="6" t="s">
        <v>2317</v>
      </c>
      <c r="F662" s="6">
        <v>20393590417</v>
      </c>
      <c r="G662" s="7" t="s">
        <v>1528</v>
      </c>
      <c r="H662" s="7" t="s">
        <v>1529</v>
      </c>
      <c r="I662" s="8">
        <v>35038</v>
      </c>
      <c r="J662" s="7" t="s">
        <v>321</v>
      </c>
      <c r="K662" s="7" t="s">
        <v>37</v>
      </c>
      <c r="L662" s="7" t="s">
        <v>28</v>
      </c>
      <c r="M662" s="8">
        <v>44747</v>
      </c>
      <c r="N662" s="8">
        <v>45046</v>
      </c>
      <c r="O662" s="6">
        <v>768</v>
      </c>
      <c r="P662" s="7" t="s">
        <v>61</v>
      </c>
      <c r="Q662" s="7" t="s">
        <v>30</v>
      </c>
      <c r="R662" s="7" t="s">
        <v>31</v>
      </c>
      <c r="S662" s="7" t="s">
        <v>62</v>
      </c>
      <c r="T662" s="7" t="s">
        <v>44</v>
      </c>
      <c r="U662" s="6">
        <v>3</v>
      </c>
      <c r="V662" s="9"/>
      <c r="W662" s="9"/>
    </row>
    <row r="663" spans="1:23" ht="12.75" hidden="1">
      <c r="A663" s="6">
        <v>121218</v>
      </c>
      <c r="B663" s="5">
        <v>21368</v>
      </c>
      <c r="C663" s="6">
        <v>396</v>
      </c>
      <c r="D663" s="6">
        <v>21368</v>
      </c>
      <c r="E663" s="6" t="s">
        <v>2318</v>
      </c>
      <c r="F663" s="6">
        <v>27246620992</v>
      </c>
      <c r="G663" s="7" t="s">
        <v>1075</v>
      </c>
      <c r="H663" s="7" t="s">
        <v>1076</v>
      </c>
      <c r="I663" s="8">
        <v>27517</v>
      </c>
      <c r="J663" s="7" t="s">
        <v>36</v>
      </c>
      <c r="K663" s="7" t="s">
        <v>27</v>
      </c>
      <c r="L663" s="7" t="s">
        <v>28</v>
      </c>
      <c r="M663" s="8">
        <v>44883</v>
      </c>
      <c r="N663" s="8">
        <v>44985</v>
      </c>
      <c r="O663" s="6">
        <v>734</v>
      </c>
      <c r="P663" s="7" t="s">
        <v>56</v>
      </c>
      <c r="Q663" s="7" t="s">
        <v>57</v>
      </c>
      <c r="R663" s="7" t="s">
        <v>31</v>
      </c>
      <c r="S663" s="7" t="s">
        <v>32</v>
      </c>
      <c r="T663" s="9"/>
      <c r="U663" s="6">
        <v>14</v>
      </c>
      <c r="V663" s="9"/>
      <c r="W663" s="9"/>
    </row>
    <row r="664" spans="1:23" ht="12.75" hidden="1">
      <c r="A664" s="6">
        <v>114711</v>
      </c>
      <c r="B664" s="5">
        <v>17251</v>
      </c>
      <c r="C664" s="6">
        <v>396</v>
      </c>
      <c r="D664" s="6">
        <v>17251</v>
      </c>
      <c r="E664" s="6" t="s">
        <v>2320</v>
      </c>
      <c r="F664" s="6">
        <v>27178692688</v>
      </c>
      <c r="G664" s="7" t="s">
        <v>1077</v>
      </c>
      <c r="H664" s="7" t="s">
        <v>1078</v>
      </c>
      <c r="I664" s="8">
        <v>24250</v>
      </c>
      <c r="J664" s="7" t="s">
        <v>97</v>
      </c>
      <c r="K664" s="7" t="s">
        <v>27</v>
      </c>
      <c r="L664" s="7" t="s">
        <v>28</v>
      </c>
      <c r="M664" s="8">
        <v>44265</v>
      </c>
      <c r="N664" s="8">
        <v>45016</v>
      </c>
      <c r="O664" s="6">
        <v>757</v>
      </c>
      <c r="P664" s="7" t="s">
        <v>56</v>
      </c>
      <c r="Q664" s="7" t="s">
        <v>42</v>
      </c>
      <c r="R664" s="7" t="s">
        <v>31</v>
      </c>
      <c r="S664" s="7" t="s">
        <v>43</v>
      </c>
      <c r="T664" s="7" t="s">
        <v>44</v>
      </c>
      <c r="U664" s="6">
        <v>32</v>
      </c>
      <c r="V664" s="9"/>
      <c r="W664" s="9"/>
    </row>
    <row r="665" spans="1:23" ht="12.75" hidden="1">
      <c r="A665" s="6">
        <v>107730</v>
      </c>
      <c r="B665" s="5">
        <v>24642</v>
      </c>
      <c r="C665" s="6">
        <v>396</v>
      </c>
      <c r="D665" s="6">
        <v>24642</v>
      </c>
      <c r="E665" s="6" t="s">
        <v>2319</v>
      </c>
      <c r="F665" s="6">
        <v>20109106721</v>
      </c>
      <c r="G665" s="7" t="s">
        <v>1077</v>
      </c>
      <c r="H665" s="7" t="s">
        <v>1420</v>
      </c>
      <c r="I665" s="8">
        <v>19644</v>
      </c>
      <c r="J665" s="7" t="s">
        <v>408</v>
      </c>
      <c r="K665" s="7" t="s">
        <v>37</v>
      </c>
      <c r="L665" s="7" t="s">
        <v>28</v>
      </c>
      <c r="M665" s="8">
        <v>43040</v>
      </c>
      <c r="N665" s="8">
        <v>45016</v>
      </c>
      <c r="O665" s="6">
        <v>734</v>
      </c>
      <c r="P665" s="7" t="s">
        <v>56</v>
      </c>
      <c r="Q665" s="7" t="s">
        <v>57</v>
      </c>
      <c r="R665" s="7" t="s">
        <v>31</v>
      </c>
      <c r="S665" s="7" t="s">
        <v>43</v>
      </c>
      <c r="T665" s="7" t="s">
        <v>44</v>
      </c>
      <c r="U665" s="6">
        <v>26</v>
      </c>
      <c r="V665" s="9"/>
      <c r="W665" s="9"/>
    </row>
    <row r="666" spans="1:23" ht="12.75" hidden="1">
      <c r="A666" s="6">
        <v>119900</v>
      </c>
      <c r="B666" s="5">
        <v>12227</v>
      </c>
      <c r="C666" s="6">
        <v>396</v>
      </c>
      <c r="D666" s="6">
        <v>12227</v>
      </c>
      <c r="E666" s="6" t="s">
        <v>2321</v>
      </c>
      <c r="F666" s="6">
        <v>23120758454</v>
      </c>
      <c r="G666" s="7" t="s">
        <v>1079</v>
      </c>
      <c r="H666" s="7" t="s">
        <v>1080</v>
      </c>
      <c r="I666" s="8">
        <v>20599</v>
      </c>
      <c r="J666" s="7" t="s">
        <v>138</v>
      </c>
      <c r="K666" s="7" t="s">
        <v>27</v>
      </c>
      <c r="L666" s="7" t="s">
        <v>28</v>
      </c>
      <c r="M666" s="8">
        <v>44523</v>
      </c>
      <c r="N666" s="8">
        <v>44985</v>
      </c>
      <c r="O666" s="6">
        <v>705</v>
      </c>
      <c r="P666" s="7" t="s">
        <v>69</v>
      </c>
      <c r="Q666" s="7" t="s">
        <v>57</v>
      </c>
      <c r="R666" s="7" t="s">
        <v>31</v>
      </c>
      <c r="S666" s="7" t="s">
        <v>43</v>
      </c>
      <c r="T666" s="7" t="s">
        <v>44</v>
      </c>
      <c r="U666" s="6">
        <v>0</v>
      </c>
      <c r="V666" s="9"/>
      <c r="W666" s="9"/>
    </row>
    <row r="667" spans="1:23" ht="12.75" hidden="1">
      <c r="A667" s="6">
        <v>113998</v>
      </c>
      <c r="B667" s="5">
        <v>24218</v>
      </c>
      <c r="C667" s="6">
        <v>396</v>
      </c>
      <c r="D667" s="6">
        <v>24218</v>
      </c>
      <c r="E667" s="6" t="s">
        <v>2322</v>
      </c>
      <c r="F667" s="6">
        <v>27273643163</v>
      </c>
      <c r="G667" s="7" t="s">
        <v>1083</v>
      </c>
      <c r="H667" s="7" t="s">
        <v>1084</v>
      </c>
      <c r="I667" s="8">
        <v>28965</v>
      </c>
      <c r="J667" s="7" t="s">
        <v>208</v>
      </c>
      <c r="K667" s="7" t="s">
        <v>27</v>
      </c>
      <c r="L667" s="7" t="s">
        <v>48</v>
      </c>
      <c r="M667" s="8">
        <v>43770</v>
      </c>
      <c r="N667" s="9"/>
      <c r="O667" s="6">
        <v>4</v>
      </c>
      <c r="P667" s="7" t="s">
        <v>75</v>
      </c>
      <c r="Q667" s="7" t="s">
        <v>50</v>
      </c>
      <c r="R667" s="7" t="s">
        <v>51</v>
      </c>
      <c r="S667" s="7" t="s">
        <v>52</v>
      </c>
      <c r="T667" s="9"/>
      <c r="U667" s="6">
        <v>17</v>
      </c>
      <c r="V667" s="9"/>
      <c r="W667" s="9"/>
    </row>
    <row r="668" spans="1:23" ht="12.75">
      <c r="A668" s="6">
        <v>118762</v>
      </c>
      <c r="B668" s="5">
        <v>30715</v>
      </c>
      <c r="C668" s="6">
        <v>396</v>
      </c>
      <c r="D668" s="6">
        <v>30715</v>
      </c>
      <c r="E668" s="6" t="s">
        <v>2323</v>
      </c>
      <c r="F668" s="6">
        <v>20406964974</v>
      </c>
      <c r="G668" s="7" t="s">
        <v>1530</v>
      </c>
      <c r="H668" s="7" t="s">
        <v>1531</v>
      </c>
      <c r="I668" s="8">
        <v>35674</v>
      </c>
      <c r="J668" s="7" t="s">
        <v>60</v>
      </c>
      <c r="K668" s="7" t="s">
        <v>37</v>
      </c>
      <c r="L668" s="7" t="s">
        <v>28</v>
      </c>
      <c r="M668" s="8">
        <v>43952</v>
      </c>
      <c r="N668" s="8">
        <v>45046</v>
      </c>
      <c r="O668" s="6">
        <v>768</v>
      </c>
      <c r="P668" s="7" t="s">
        <v>61</v>
      </c>
      <c r="Q668" s="7" t="s">
        <v>30</v>
      </c>
      <c r="R668" s="7" t="s">
        <v>31</v>
      </c>
      <c r="S668" s="7" t="s">
        <v>62</v>
      </c>
      <c r="T668" s="7" t="s">
        <v>44</v>
      </c>
      <c r="U668" s="6">
        <v>3</v>
      </c>
      <c r="V668" s="9"/>
      <c r="W668" s="9"/>
    </row>
    <row r="669" spans="1:23" ht="12.75" hidden="1">
      <c r="A669" s="6">
        <v>117494</v>
      </c>
      <c r="B669" s="5">
        <v>26920</v>
      </c>
      <c r="C669" s="6">
        <v>396</v>
      </c>
      <c r="D669" s="6">
        <v>26920</v>
      </c>
      <c r="E669" s="6" t="s">
        <v>2324</v>
      </c>
      <c r="F669" s="6">
        <v>20346059320</v>
      </c>
      <c r="G669" s="7" t="s">
        <v>1085</v>
      </c>
      <c r="H669" s="7" t="s">
        <v>1086</v>
      </c>
      <c r="I669" s="8">
        <v>32471</v>
      </c>
      <c r="J669" s="7" t="s">
        <v>90</v>
      </c>
      <c r="K669" s="7" t="s">
        <v>37</v>
      </c>
      <c r="L669" s="7" t="s">
        <v>28</v>
      </c>
      <c r="M669" s="8">
        <v>44668</v>
      </c>
      <c r="N669" s="8">
        <v>45016</v>
      </c>
      <c r="O669" s="6">
        <v>734</v>
      </c>
      <c r="P669" s="7" t="s">
        <v>56</v>
      </c>
      <c r="Q669" s="7" t="s">
        <v>57</v>
      </c>
      <c r="R669" s="7" t="s">
        <v>31</v>
      </c>
      <c r="S669" s="7" t="s">
        <v>43</v>
      </c>
      <c r="T669" s="7" t="s">
        <v>44</v>
      </c>
      <c r="U669" s="6">
        <v>10</v>
      </c>
      <c r="V669" s="9"/>
      <c r="W669" s="9"/>
    </row>
    <row r="670" spans="1:23" ht="12.75">
      <c r="A670" s="6">
        <v>119124</v>
      </c>
      <c r="B670" s="5">
        <v>29618</v>
      </c>
      <c r="C670" s="6">
        <v>396</v>
      </c>
      <c r="D670" s="6">
        <v>29618</v>
      </c>
      <c r="E670" s="6" t="s">
        <v>2327</v>
      </c>
      <c r="F670" s="6">
        <v>20363069844</v>
      </c>
      <c r="G670" s="7" t="s">
        <v>2325</v>
      </c>
      <c r="H670" s="7" t="s">
        <v>2326</v>
      </c>
      <c r="I670" s="8">
        <v>33853</v>
      </c>
      <c r="J670" s="7" t="s">
        <v>156</v>
      </c>
      <c r="K670" s="7" t="s">
        <v>37</v>
      </c>
      <c r="L670" s="7" t="s">
        <v>28</v>
      </c>
      <c r="M670" s="8">
        <v>44774</v>
      </c>
      <c r="N670" s="8">
        <v>45046</v>
      </c>
      <c r="O670" s="6">
        <v>768</v>
      </c>
      <c r="P670" s="7" t="s">
        <v>61</v>
      </c>
      <c r="Q670" s="7" t="s">
        <v>30</v>
      </c>
      <c r="R670" s="7" t="s">
        <v>31</v>
      </c>
      <c r="S670" s="7" t="s">
        <v>62</v>
      </c>
      <c r="T670" s="7" t="s">
        <v>44</v>
      </c>
      <c r="U670" s="6">
        <v>3</v>
      </c>
      <c r="V670" s="9"/>
      <c r="W670" s="9"/>
    </row>
    <row r="671" spans="1:23" ht="12.75" hidden="1">
      <c r="A671" s="6">
        <v>104719</v>
      </c>
      <c r="B671" s="5">
        <v>10951</v>
      </c>
      <c r="C671" s="6">
        <v>396</v>
      </c>
      <c r="D671" s="6">
        <v>10951</v>
      </c>
      <c r="E671" s="6" t="s">
        <v>2328</v>
      </c>
      <c r="F671" s="6">
        <v>20117620450</v>
      </c>
      <c r="G671" s="7" t="s">
        <v>1087</v>
      </c>
      <c r="H671" s="7" t="s">
        <v>1088</v>
      </c>
      <c r="I671" s="8">
        <v>20063</v>
      </c>
      <c r="J671" s="7" t="s">
        <v>366</v>
      </c>
      <c r="K671" s="7" t="s">
        <v>37</v>
      </c>
      <c r="L671" s="7" t="s">
        <v>28</v>
      </c>
      <c r="M671" s="8">
        <v>42979</v>
      </c>
      <c r="N671" s="8">
        <v>44985</v>
      </c>
      <c r="O671" s="6">
        <v>707</v>
      </c>
      <c r="P671" s="7" t="s">
        <v>69</v>
      </c>
      <c r="Q671" s="7" t="s">
        <v>42</v>
      </c>
      <c r="R671" s="7" t="s">
        <v>31</v>
      </c>
      <c r="S671" s="7" t="s">
        <v>32</v>
      </c>
      <c r="T671" s="9"/>
      <c r="U671" s="6">
        <v>43</v>
      </c>
      <c r="V671" s="9"/>
      <c r="W671" s="9"/>
    </row>
    <row r="672" spans="1:23" ht="12.75" hidden="1">
      <c r="A672" s="6">
        <v>118596</v>
      </c>
      <c r="B672" s="5">
        <v>27790</v>
      </c>
      <c r="C672" s="6">
        <v>396</v>
      </c>
      <c r="D672" s="6">
        <v>27790</v>
      </c>
      <c r="E672" s="6" t="s">
        <v>2329</v>
      </c>
      <c r="F672" s="6">
        <v>20347641899</v>
      </c>
      <c r="G672" s="7" t="s">
        <v>1089</v>
      </c>
      <c r="H672" s="7" t="s">
        <v>1090</v>
      </c>
      <c r="I672" s="8">
        <v>33026</v>
      </c>
      <c r="J672" s="7" t="s">
        <v>463</v>
      </c>
      <c r="K672" s="7" t="s">
        <v>37</v>
      </c>
      <c r="L672" s="7" t="s">
        <v>28</v>
      </c>
      <c r="M672" s="8">
        <v>44637</v>
      </c>
      <c r="N672" s="8">
        <v>45001</v>
      </c>
      <c r="O672" s="6">
        <v>740</v>
      </c>
      <c r="P672" s="7" t="s">
        <v>38</v>
      </c>
      <c r="Q672" s="7" t="s">
        <v>42</v>
      </c>
      <c r="R672" s="7" t="s">
        <v>31</v>
      </c>
      <c r="S672" s="7" t="s">
        <v>32</v>
      </c>
      <c r="T672" s="9"/>
      <c r="U672" s="6">
        <v>2</v>
      </c>
      <c r="V672" s="9"/>
      <c r="W672" s="9"/>
    </row>
    <row r="673" spans="1:23" ht="12.75">
      <c r="A673" s="6">
        <v>113977</v>
      </c>
      <c r="B673" s="5">
        <v>30798</v>
      </c>
      <c r="C673" s="6">
        <v>396</v>
      </c>
      <c r="D673" s="6">
        <v>30798</v>
      </c>
      <c r="E673" s="6" t="s">
        <v>2331</v>
      </c>
      <c r="F673" s="6">
        <v>20355656153</v>
      </c>
      <c r="G673" s="7" t="s">
        <v>2330</v>
      </c>
      <c r="H673" s="7" t="s">
        <v>358</v>
      </c>
      <c r="I673" s="8">
        <v>34408</v>
      </c>
      <c r="J673" s="7" t="s">
        <v>230</v>
      </c>
      <c r="K673" s="7" t="s">
        <v>37</v>
      </c>
      <c r="L673" s="7" t="s">
        <v>28</v>
      </c>
      <c r="M673" s="8">
        <v>43817</v>
      </c>
      <c r="N673" s="8">
        <v>44985</v>
      </c>
      <c r="O673" s="6">
        <v>768</v>
      </c>
      <c r="P673" s="7" t="s">
        <v>61</v>
      </c>
      <c r="Q673" s="7" t="s">
        <v>30</v>
      </c>
      <c r="R673" s="7" t="s">
        <v>31</v>
      </c>
      <c r="S673" s="7" t="s">
        <v>62</v>
      </c>
      <c r="T673" s="7" t="s">
        <v>44</v>
      </c>
      <c r="U673" s="6">
        <v>3</v>
      </c>
      <c r="V673" s="9"/>
      <c r="W673" s="9"/>
    </row>
    <row r="674" spans="1:23" ht="12.75" hidden="1">
      <c r="A674" s="6">
        <v>110127</v>
      </c>
      <c r="B674" s="5">
        <v>14293</v>
      </c>
      <c r="C674" s="6">
        <v>396</v>
      </c>
      <c r="D674" s="6">
        <v>14293</v>
      </c>
      <c r="E674" s="6" t="s">
        <v>2335</v>
      </c>
      <c r="F674" s="6">
        <v>20173126523</v>
      </c>
      <c r="G674" s="7" t="s">
        <v>1091</v>
      </c>
      <c r="H674" s="7" t="s">
        <v>1092</v>
      </c>
      <c r="I674" s="8">
        <v>23916</v>
      </c>
      <c r="J674" s="7" t="s">
        <v>65</v>
      </c>
      <c r="K674" s="7" t="s">
        <v>37</v>
      </c>
      <c r="L674" s="7" t="s">
        <v>28</v>
      </c>
      <c r="M674" s="8">
        <v>43579</v>
      </c>
      <c r="N674" s="8">
        <v>45405</v>
      </c>
      <c r="O674" s="6">
        <v>706</v>
      </c>
      <c r="P674" s="7" t="s">
        <v>33</v>
      </c>
      <c r="Q674" s="7" t="s">
        <v>57</v>
      </c>
      <c r="R674" s="7" t="s">
        <v>31</v>
      </c>
      <c r="S674" s="7" t="s">
        <v>43</v>
      </c>
      <c r="T674" s="7" t="s">
        <v>44</v>
      </c>
      <c r="U674" s="6">
        <v>36</v>
      </c>
      <c r="V674" s="9"/>
      <c r="W674" s="9"/>
    </row>
    <row r="675" spans="1:23" ht="12.75">
      <c r="A675" s="6">
        <v>119502</v>
      </c>
      <c r="B675" s="5">
        <v>30457</v>
      </c>
      <c r="C675" s="6">
        <v>396</v>
      </c>
      <c r="D675" s="6">
        <v>30457</v>
      </c>
      <c r="E675" s="6" t="s">
        <v>2332</v>
      </c>
      <c r="F675" s="6">
        <v>27396985344</v>
      </c>
      <c r="G675" s="7" t="s">
        <v>1091</v>
      </c>
      <c r="H675" s="7" t="s">
        <v>1093</v>
      </c>
      <c r="I675" s="8">
        <v>35250</v>
      </c>
      <c r="J675" s="7" t="s">
        <v>111</v>
      </c>
      <c r="K675" s="7" t="s">
        <v>27</v>
      </c>
      <c r="L675" s="7" t="s">
        <v>28</v>
      </c>
      <c r="M675" s="8">
        <v>44776</v>
      </c>
      <c r="N675" s="8">
        <v>45046</v>
      </c>
      <c r="O675" s="6">
        <v>768</v>
      </c>
      <c r="P675" s="7" t="s">
        <v>61</v>
      </c>
      <c r="Q675" s="7" t="s">
        <v>30</v>
      </c>
      <c r="R675" s="7" t="s">
        <v>31</v>
      </c>
      <c r="S675" s="7" t="s">
        <v>62</v>
      </c>
      <c r="T675" s="7" t="s">
        <v>44</v>
      </c>
      <c r="U675" s="6">
        <v>3</v>
      </c>
      <c r="V675" s="9"/>
      <c r="W675" s="9"/>
    </row>
    <row r="676" spans="1:23" ht="12.75">
      <c r="A676" s="6">
        <v>112583</v>
      </c>
      <c r="B676" s="5">
        <v>30503</v>
      </c>
      <c r="C676" s="6">
        <v>396</v>
      </c>
      <c r="D676" s="6">
        <v>30503</v>
      </c>
      <c r="E676" s="6" t="s">
        <v>2334</v>
      </c>
      <c r="F676" s="6">
        <v>20366128884</v>
      </c>
      <c r="G676" s="7" t="s">
        <v>1091</v>
      </c>
      <c r="H676" s="7" t="s">
        <v>2333</v>
      </c>
      <c r="I676" s="8">
        <v>33658</v>
      </c>
      <c r="J676" s="7" t="s">
        <v>218</v>
      </c>
      <c r="K676" s="7" t="s">
        <v>37</v>
      </c>
      <c r="L676" s="7" t="s">
        <v>28</v>
      </c>
      <c r="M676" s="8">
        <v>43700</v>
      </c>
      <c r="N676" s="8">
        <v>45016</v>
      </c>
      <c r="O676" s="6">
        <v>768</v>
      </c>
      <c r="P676" s="7" t="s">
        <v>61</v>
      </c>
      <c r="Q676" s="7" t="s">
        <v>30</v>
      </c>
      <c r="R676" s="7" t="s">
        <v>31</v>
      </c>
      <c r="S676" s="7" t="s">
        <v>62</v>
      </c>
      <c r="T676" s="7" t="s">
        <v>44</v>
      </c>
      <c r="U676" s="6">
        <v>3</v>
      </c>
      <c r="V676" s="9"/>
      <c r="W676" s="9"/>
    </row>
    <row r="677" spans="1:23" ht="12.75" hidden="1">
      <c r="A677" s="6">
        <v>119483</v>
      </c>
      <c r="B677" s="5">
        <v>15005</v>
      </c>
      <c r="C677" s="6">
        <v>396</v>
      </c>
      <c r="D677" s="6">
        <v>15005</v>
      </c>
      <c r="E677" s="6" t="s">
        <v>2336</v>
      </c>
      <c r="F677" s="6">
        <v>20164582427</v>
      </c>
      <c r="G677" s="7" t="s">
        <v>1099</v>
      </c>
      <c r="H677" s="7" t="s">
        <v>1100</v>
      </c>
      <c r="I677" s="8">
        <v>23229</v>
      </c>
      <c r="J677" s="7" t="s">
        <v>84</v>
      </c>
      <c r="K677" s="7" t="s">
        <v>37</v>
      </c>
      <c r="L677" s="7" t="s">
        <v>28</v>
      </c>
      <c r="M677" s="8">
        <v>44833</v>
      </c>
      <c r="N677" s="8">
        <v>45046</v>
      </c>
      <c r="O677" s="6">
        <v>709</v>
      </c>
      <c r="P677" s="7" t="s">
        <v>29</v>
      </c>
      <c r="Q677" s="7" t="s">
        <v>57</v>
      </c>
      <c r="R677" s="7" t="s">
        <v>31</v>
      </c>
      <c r="S677" s="7" t="s">
        <v>32</v>
      </c>
      <c r="T677" s="9"/>
      <c r="U677" s="6">
        <v>32</v>
      </c>
      <c r="V677" s="9"/>
      <c r="W677" s="9"/>
    </row>
    <row r="678" spans="1:23" ht="12.75" hidden="1">
      <c r="A678" s="6">
        <v>114504</v>
      </c>
      <c r="B678" s="5">
        <v>24833</v>
      </c>
      <c r="C678" s="6">
        <v>396</v>
      </c>
      <c r="D678" s="6">
        <v>24833</v>
      </c>
      <c r="E678" s="6" t="s">
        <v>2337</v>
      </c>
      <c r="F678" s="6">
        <v>20296667227</v>
      </c>
      <c r="G678" s="7" t="s">
        <v>1101</v>
      </c>
      <c r="H678" s="7" t="s">
        <v>1102</v>
      </c>
      <c r="I678" s="8">
        <v>30212</v>
      </c>
      <c r="J678" s="7" t="s">
        <v>72</v>
      </c>
      <c r="K678" s="7" t="s">
        <v>37</v>
      </c>
      <c r="L678" s="7" t="s">
        <v>28</v>
      </c>
      <c r="M678" s="8">
        <v>44169</v>
      </c>
      <c r="N678" s="8">
        <v>44985</v>
      </c>
      <c r="O678" s="6">
        <v>734</v>
      </c>
      <c r="P678" s="7" t="s">
        <v>56</v>
      </c>
      <c r="Q678" s="7" t="s">
        <v>57</v>
      </c>
      <c r="R678" s="7" t="s">
        <v>31</v>
      </c>
      <c r="S678" s="7" t="s">
        <v>32</v>
      </c>
      <c r="T678" s="9"/>
      <c r="U678" s="6">
        <v>15</v>
      </c>
      <c r="V678" s="9"/>
      <c r="W678" s="9"/>
    </row>
    <row r="679" spans="1:23" ht="12.75" hidden="1">
      <c r="A679" s="6">
        <v>72181</v>
      </c>
      <c r="B679" s="5">
        <v>21210</v>
      </c>
      <c r="C679" s="6">
        <v>396</v>
      </c>
      <c r="D679" s="6">
        <v>21210</v>
      </c>
      <c r="E679" s="6" t="s">
        <v>2339</v>
      </c>
      <c r="F679" s="6">
        <v>27201713426</v>
      </c>
      <c r="G679" s="7" t="s">
        <v>1103</v>
      </c>
      <c r="H679" s="7" t="s">
        <v>1104</v>
      </c>
      <c r="I679" s="8">
        <v>24856</v>
      </c>
      <c r="J679" s="7" t="s">
        <v>500</v>
      </c>
      <c r="K679" s="7" t="s">
        <v>27</v>
      </c>
      <c r="L679" s="7" t="s">
        <v>48</v>
      </c>
      <c r="M679" s="8">
        <v>40725</v>
      </c>
      <c r="N679" s="9"/>
      <c r="O679" s="6">
        <v>3</v>
      </c>
      <c r="P679" s="7" t="s">
        <v>66</v>
      </c>
      <c r="Q679" s="7" t="s">
        <v>50</v>
      </c>
      <c r="R679" s="7" t="s">
        <v>51</v>
      </c>
      <c r="S679" s="7" t="s">
        <v>52</v>
      </c>
      <c r="T679" s="9"/>
      <c r="U679" s="6">
        <v>23</v>
      </c>
      <c r="V679" s="9"/>
      <c r="W679" s="9"/>
    </row>
    <row r="680" spans="1:23" ht="12.75" hidden="1">
      <c r="A680" s="6">
        <v>106107</v>
      </c>
      <c r="B680" s="5">
        <v>25981</v>
      </c>
      <c r="C680" s="6">
        <v>396</v>
      </c>
      <c r="D680" s="6">
        <v>25981</v>
      </c>
      <c r="E680" s="6" t="s">
        <v>2338</v>
      </c>
      <c r="F680" s="6">
        <v>27318098129</v>
      </c>
      <c r="G680" s="7" t="s">
        <v>1103</v>
      </c>
      <c r="H680" s="7" t="s">
        <v>1105</v>
      </c>
      <c r="I680" s="8">
        <v>31359</v>
      </c>
      <c r="J680" s="7" t="s">
        <v>120</v>
      </c>
      <c r="K680" s="7" t="s">
        <v>27</v>
      </c>
      <c r="L680" s="7" t="s">
        <v>28</v>
      </c>
      <c r="M680" s="8">
        <v>43328</v>
      </c>
      <c r="N680" s="8">
        <v>45016</v>
      </c>
      <c r="O680" s="6">
        <v>757</v>
      </c>
      <c r="P680" s="7" t="s">
        <v>56</v>
      </c>
      <c r="Q680" s="7" t="s">
        <v>42</v>
      </c>
      <c r="R680" s="7" t="s">
        <v>31</v>
      </c>
      <c r="S680" s="7" t="s">
        <v>32</v>
      </c>
      <c r="T680" s="9"/>
      <c r="U680" s="6">
        <v>12</v>
      </c>
      <c r="V680" s="9"/>
      <c r="W680" s="9"/>
    </row>
    <row r="681" spans="1:23" ht="12.75" hidden="1">
      <c r="A681" s="6">
        <v>119914</v>
      </c>
      <c r="B681" s="5">
        <v>17133</v>
      </c>
      <c r="C681" s="6">
        <v>396</v>
      </c>
      <c r="D681" s="6">
        <v>17133</v>
      </c>
      <c r="E681" s="6" t="s">
        <v>2341</v>
      </c>
      <c r="F681" s="6">
        <v>20170420005</v>
      </c>
      <c r="G681" s="7" t="s">
        <v>1106</v>
      </c>
      <c r="H681" s="7" t="s">
        <v>793</v>
      </c>
      <c r="I681" s="8">
        <v>23589</v>
      </c>
      <c r="J681" s="7" t="s">
        <v>26</v>
      </c>
      <c r="K681" s="7" t="s">
        <v>37</v>
      </c>
      <c r="L681" s="7" t="s">
        <v>28</v>
      </c>
      <c r="M681" s="8">
        <v>44805</v>
      </c>
      <c r="N681" s="8">
        <v>46630</v>
      </c>
      <c r="O681" s="6">
        <v>705</v>
      </c>
      <c r="P681" s="7" t="s">
        <v>69</v>
      </c>
      <c r="Q681" s="7" t="s">
        <v>57</v>
      </c>
      <c r="R681" s="7" t="s">
        <v>31</v>
      </c>
      <c r="S681" s="7" t="s">
        <v>43</v>
      </c>
      <c r="T681" s="7" t="s">
        <v>44</v>
      </c>
      <c r="U681" s="6">
        <v>28</v>
      </c>
      <c r="V681" s="9"/>
      <c r="W681" s="9"/>
    </row>
    <row r="682" spans="1:23" ht="12.75" hidden="1">
      <c r="A682" s="6">
        <v>103858</v>
      </c>
      <c r="B682" s="5">
        <v>19563</v>
      </c>
      <c r="C682" s="6">
        <v>396</v>
      </c>
      <c r="D682" s="6">
        <v>19563</v>
      </c>
      <c r="E682" s="6" t="s">
        <v>2340</v>
      </c>
      <c r="F682" s="6">
        <v>23224295499</v>
      </c>
      <c r="G682" s="7" t="s">
        <v>1106</v>
      </c>
      <c r="H682" s="7" t="s">
        <v>1107</v>
      </c>
      <c r="I682" s="8">
        <v>26597</v>
      </c>
      <c r="J682" s="7" t="s">
        <v>81</v>
      </c>
      <c r="K682" s="7" t="s">
        <v>37</v>
      </c>
      <c r="L682" s="7" t="s">
        <v>28</v>
      </c>
      <c r="M682" s="8">
        <v>42991</v>
      </c>
      <c r="N682" s="8">
        <v>45016</v>
      </c>
      <c r="O682" s="6">
        <v>757</v>
      </c>
      <c r="P682" s="7" t="s">
        <v>56</v>
      </c>
      <c r="Q682" s="7" t="s">
        <v>42</v>
      </c>
      <c r="R682" s="7" t="s">
        <v>31</v>
      </c>
      <c r="S682" s="7" t="s">
        <v>32</v>
      </c>
      <c r="T682" s="9"/>
      <c r="U682" s="6">
        <v>24</v>
      </c>
      <c r="V682" s="9"/>
      <c r="W682" s="9"/>
    </row>
    <row r="683" spans="1:23" ht="12.75" hidden="1">
      <c r="A683" s="6">
        <v>119450</v>
      </c>
      <c r="B683" s="5">
        <v>19581</v>
      </c>
      <c r="C683" s="6">
        <v>396</v>
      </c>
      <c r="D683" s="6">
        <v>19581</v>
      </c>
      <c r="E683" s="6" t="s">
        <v>2342</v>
      </c>
      <c r="F683" s="6">
        <v>20127967432</v>
      </c>
      <c r="G683" s="7" t="s">
        <v>1106</v>
      </c>
      <c r="H683" s="7" t="s">
        <v>1108</v>
      </c>
      <c r="I683" s="8">
        <v>21643</v>
      </c>
      <c r="J683" s="7" t="s">
        <v>200</v>
      </c>
      <c r="K683" s="7" t="s">
        <v>37</v>
      </c>
      <c r="L683" s="7" t="s">
        <v>28</v>
      </c>
      <c r="M683" s="8">
        <v>44777</v>
      </c>
      <c r="N683" s="8">
        <v>45141</v>
      </c>
      <c r="O683" s="6">
        <v>705</v>
      </c>
      <c r="P683" s="7" t="s">
        <v>69</v>
      </c>
      <c r="Q683" s="7" t="s">
        <v>57</v>
      </c>
      <c r="R683" s="7" t="s">
        <v>31</v>
      </c>
      <c r="S683" s="7" t="s">
        <v>32</v>
      </c>
      <c r="T683" s="9"/>
      <c r="U683" s="6">
        <v>26</v>
      </c>
      <c r="V683" s="9"/>
      <c r="W683" s="9"/>
    </row>
    <row r="684" spans="1:23" ht="12.75" hidden="1">
      <c r="A684" s="6">
        <v>111425</v>
      </c>
      <c r="B684" s="5">
        <v>26279</v>
      </c>
      <c r="C684" s="6">
        <v>396</v>
      </c>
      <c r="D684" s="6">
        <v>26279</v>
      </c>
      <c r="E684" s="6" t="s">
        <v>2343</v>
      </c>
      <c r="F684" s="6">
        <v>27339661338</v>
      </c>
      <c r="G684" s="7" t="s">
        <v>1106</v>
      </c>
      <c r="H684" s="7" t="s">
        <v>593</v>
      </c>
      <c r="I684" s="8">
        <v>32268</v>
      </c>
      <c r="J684" s="7" t="s">
        <v>90</v>
      </c>
      <c r="K684" s="7" t="s">
        <v>27</v>
      </c>
      <c r="L684" s="7" t="s">
        <v>28</v>
      </c>
      <c r="M684" s="8">
        <v>43588</v>
      </c>
      <c r="N684" s="8">
        <v>45414</v>
      </c>
      <c r="O684" s="6">
        <v>757</v>
      </c>
      <c r="P684" s="7" t="s">
        <v>56</v>
      </c>
      <c r="Q684" s="7" t="s">
        <v>42</v>
      </c>
      <c r="R684" s="7" t="s">
        <v>31</v>
      </c>
      <c r="S684" s="7" t="s">
        <v>43</v>
      </c>
      <c r="T684" s="7" t="s">
        <v>44</v>
      </c>
      <c r="U684" s="6">
        <v>11</v>
      </c>
      <c r="V684" s="9"/>
      <c r="W684" s="9"/>
    </row>
    <row r="685" spans="1:23" ht="12.75" hidden="1">
      <c r="A685" s="6">
        <v>116996</v>
      </c>
      <c r="B685" s="5">
        <v>31230</v>
      </c>
      <c r="C685" s="6">
        <v>396</v>
      </c>
      <c r="D685" s="6">
        <v>31230</v>
      </c>
      <c r="E685" s="6" t="s">
        <v>2344</v>
      </c>
      <c r="F685" s="6">
        <v>20414467262</v>
      </c>
      <c r="G685" s="7" t="s">
        <v>1106</v>
      </c>
      <c r="H685" s="7" t="s">
        <v>1109</v>
      </c>
      <c r="I685" s="8">
        <v>36082</v>
      </c>
      <c r="J685" s="7" t="s">
        <v>117</v>
      </c>
      <c r="K685" s="7" t="s">
        <v>37</v>
      </c>
      <c r="L685" s="7" t="s">
        <v>48</v>
      </c>
      <c r="M685" s="8">
        <v>44505</v>
      </c>
      <c r="N685" s="9"/>
      <c r="O685" s="6">
        <v>7</v>
      </c>
      <c r="P685" s="7" t="s">
        <v>221</v>
      </c>
      <c r="Q685" s="7" t="s">
        <v>50</v>
      </c>
      <c r="R685" s="7" t="s">
        <v>109</v>
      </c>
      <c r="S685" s="7" t="s">
        <v>52</v>
      </c>
      <c r="T685" s="9"/>
      <c r="U685" s="6">
        <v>1</v>
      </c>
      <c r="V685" s="9"/>
      <c r="W685" s="9"/>
    </row>
    <row r="686" spans="1:23" ht="12.75">
      <c r="A686" s="6">
        <v>119915</v>
      </c>
      <c r="B686" s="5">
        <v>31493</v>
      </c>
      <c r="C686" s="6">
        <v>396</v>
      </c>
      <c r="D686" s="6">
        <v>31493</v>
      </c>
      <c r="E686" s="6" t="s">
        <v>2346</v>
      </c>
      <c r="F686" s="6">
        <v>20413751412</v>
      </c>
      <c r="G686" s="7" t="s">
        <v>2345</v>
      </c>
      <c r="H686" s="7" t="s">
        <v>658</v>
      </c>
      <c r="I686" s="8">
        <v>35989</v>
      </c>
      <c r="J686" s="7" t="s">
        <v>117</v>
      </c>
      <c r="K686" s="7" t="s">
        <v>37</v>
      </c>
      <c r="L686" s="7" t="s">
        <v>28</v>
      </c>
      <c r="M686" s="8">
        <v>44682</v>
      </c>
      <c r="N686" s="8">
        <v>45046</v>
      </c>
      <c r="O686" s="6">
        <v>768</v>
      </c>
      <c r="P686" s="7" t="s">
        <v>61</v>
      </c>
      <c r="Q686" s="7" t="s">
        <v>30</v>
      </c>
      <c r="R686" s="7" t="s">
        <v>31</v>
      </c>
      <c r="S686" s="7" t="s">
        <v>62</v>
      </c>
      <c r="T686" s="7" t="s">
        <v>44</v>
      </c>
      <c r="U686" s="6">
        <v>0</v>
      </c>
      <c r="V686" s="9"/>
      <c r="W686" s="9"/>
    </row>
    <row r="687" spans="1:23" ht="12.75" hidden="1">
      <c r="A687" s="6">
        <v>89661</v>
      </c>
      <c r="B687" s="5">
        <v>12900</v>
      </c>
      <c r="C687" s="6">
        <v>396</v>
      </c>
      <c r="D687" s="6">
        <v>12900</v>
      </c>
      <c r="E687" s="6" t="s">
        <v>2347</v>
      </c>
      <c r="F687" s="6">
        <v>20123522150</v>
      </c>
      <c r="G687" s="7" t="s">
        <v>1590</v>
      </c>
      <c r="H687" s="7" t="s">
        <v>252</v>
      </c>
      <c r="I687" s="8">
        <v>21200</v>
      </c>
      <c r="J687" s="7" t="s">
        <v>125</v>
      </c>
      <c r="K687" s="7" t="s">
        <v>37</v>
      </c>
      <c r="L687" s="7" t="s">
        <v>48</v>
      </c>
      <c r="M687" s="8">
        <v>41671</v>
      </c>
      <c r="N687" s="9"/>
      <c r="O687" s="6">
        <v>1</v>
      </c>
      <c r="P687" s="7" t="s">
        <v>1591</v>
      </c>
      <c r="Q687" s="7" t="s">
        <v>50</v>
      </c>
      <c r="R687" s="7" t="s">
        <v>51</v>
      </c>
      <c r="S687" s="7" t="s">
        <v>52</v>
      </c>
      <c r="T687" s="9"/>
      <c r="U687" s="6">
        <v>39</v>
      </c>
      <c r="V687" s="9"/>
      <c r="W687" s="9"/>
    </row>
    <row r="688" spans="1:23" ht="12.75" hidden="1">
      <c r="A688" s="6">
        <v>117753</v>
      </c>
      <c r="B688" s="5">
        <v>14275</v>
      </c>
      <c r="C688" s="6">
        <v>396</v>
      </c>
      <c r="D688" s="6">
        <v>14275</v>
      </c>
      <c r="E688" s="6" t="s">
        <v>2348</v>
      </c>
      <c r="F688" s="6">
        <v>23108927704</v>
      </c>
      <c r="G688" s="7" t="s">
        <v>1112</v>
      </c>
      <c r="H688" s="7" t="s">
        <v>1113</v>
      </c>
      <c r="I688" s="8">
        <v>19507</v>
      </c>
      <c r="J688" s="7" t="s">
        <v>408</v>
      </c>
      <c r="K688" s="7" t="s">
        <v>27</v>
      </c>
      <c r="L688" s="7" t="s">
        <v>209</v>
      </c>
      <c r="M688" s="8">
        <v>44696</v>
      </c>
      <c r="N688" s="8">
        <v>44985</v>
      </c>
      <c r="O688" s="6">
        <v>651</v>
      </c>
      <c r="P688" s="7" t="s">
        <v>210</v>
      </c>
      <c r="Q688" s="7" t="s">
        <v>57</v>
      </c>
      <c r="R688" s="7" t="s">
        <v>211</v>
      </c>
      <c r="S688" s="7" t="s">
        <v>212</v>
      </c>
      <c r="T688" s="9"/>
      <c r="U688" s="6">
        <v>36</v>
      </c>
      <c r="V688" s="9"/>
      <c r="W688" s="9"/>
    </row>
    <row r="689" spans="1:23" ht="12.75" hidden="1">
      <c r="A689" s="6">
        <v>79148</v>
      </c>
      <c r="B689" s="5">
        <v>22355</v>
      </c>
      <c r="C689" s="6">
        <v>396</v>
      </c>
      <c r="D689" s="6">
        <v>22355</v>
      </c>
      <c r="E689" s="6" t="s">
        <v>2349</v>
      </c>
      <c r="F689" s="6">
        <v>20275797120</v>
      </c>
      <c r="G689" s="7" t="s">
        <v>1114</v>
      </c>
      <c r="H689" s="7" t="s">
        <v>1115</v>
      </c>
      <c r="I689" s="8">
        <v>29056</v>
      </c>
      <c r="J689" s="7" t="s">
        <v>208</v>
      </c>
      <c r="K689" s="7" t="s">
        <v>37</v>
      </c>
      <c r="L689" s="7" t="s">
        <v>28</v>
      </c>
      <c r="M689" s="8">
        <v>41025</v>
      </c>
      <c r="N689" s="8">
        <v>45016</v>
      </c>
      <c r="O689" s="6">
        <v>757</v>
      </c>
      <c r="P689" s="7" t="s">
        <v>56</v>
      </c>
      <c r="Q689" s="7" t="s">
        <v>42</v>
      </c>
      <c r="R689" s="7" t="s">
        <v>31</v>
      </c>
      <c r="S689" s="7" t="s">
        <v>43</v>
      </c>
      <c r="T689" s="7" t="s">
        <v>44</v>
      </c>
      <c r="U689" s="6">
        <v>20</v>
      </c>
      <c r="V689" s="9"/>
      <c r="W689" s="9"/>
    </row>
    <row r="690" spans="1:23" ht="12.75" hidden="1">
      <c r="A690" s="6">
        <v>102860</v>
      </c>
      <c r="B690" s="5">
        <v>22355</v>
      </c>
      <c r="C690" s="6">
        <v>396</v>
      </c>
      <c r="D690" s="6">
        <v>22355</v>
      </c>
      <c r="E690" s="6" t="s">
        <v>2349</v>
      </c>
      <c r="F690" s="6">
        <v>20275797120</v>
      </c>
      <c r="G690" s="7" t="s">
        <v>1114</v>
      </c>
      <c r="H690" s="7" t="s">
        <v>1115</v>
      </c>
      <c r="I690" s="8">
        <v>29056</v>
      </c>
      <c r="J690" s="7" t="s">
        <v>208</v>
      </c>
      <c r="K690" s="7" t="s">
        <v>37</v>
      </c>
      <c r="L690" s="7" t="s">
        <v>28</v>
      </c>
      <c r="M690" s="8">
        <v>42655</v>
      </c>
      <c r="N690" s="9"/>
      <c r="O690" s="6">
        <v>757</v>
      </c>
      <c r="P690" s="7" t="s">
        <v>56</v>
      </c>
      <c r="Q690" s="7" t="s">
        <v>42</v>
      </c>
      <c r="R690" s="7" t="s">
        <v>31</v>
      </c>
      <c r="S690" s="7" t="s">
        <v>43</v>
      </c>
      <c r="T690" s="7" t="s">
        <v>44</v>
      </c>
      <c r="U690" s="6">
        <v>20</v>
      </c>
      <c r="V690" s="9"/>
      <c r="W690" s="9"/>
    </row>
    <row r="691" spans="1:23" ht="12.75" hidden="1">
      <c r="A691" s="6">
        <v>79085</v>
      </c>
      <c r="B691" s="5">
        <v>12492</v>
      </c>
      <c r="C691" s="6">
        <v>396</v>
      </c>
      <c r="D691" s="6">
        <v>12492</v>
      </c>
      <c r="E691" s="6" t="s">
        <v>2352</v>
      </c>
      <c r="F691" s="6">
        <v>27140734921</v>
      </c>
      <c r="G691" s="7" t="s">
        <v>1117</v>
      </c>
      <c r="H691" s="7" t="s">
        <v>1118</v>
      </c>
      <c r="I691" s="8">
        <v>22216</v>
      </c>
      <c r="J691" s="7" t="s">
        <v>95</v>
      </c>
      <c r="K691" s="7" t="s">
        <v>27</v>
      </c>
      <c r="L691" s="7" t="s">
        <v>48</v>
      </c>
      <c r="M691" s="8">
        <v>41122</v>
      </c>
      <c r="N691" s="9"/>
      <c r="O691" s="6">
        <v>2</v>
      </c>
      <c r="P691" s="7" t="s">
        <v>723</v>
      </c>
      <c r="Q691" s="7" t="s">
        <v>50</v>
      </c>
      <c r="R691" s="7" t="s">
        <v>181</v>
      </c>
      <c r="S691" s="7" t="s">
        <v>52</v>
      </c>
      <c r="T691" s="9"/>
      <c r="U691" s="6">
        <v>40</v>
      </c>
      <c r="V691" s="9"/>
      <c r="W691" s="9"/>
    </row>
    <row r="692" spans="1:23" ht="12.75" hidden="1">
      <c r="A692" s="6">
        <v>111738</v>
      </c>
      <c r="B692" s="5">
        <v>14693</v>
      </c>
      <c r="C692" s="6">
        <v>396</v>
      </c>
      <c r="D692" s="6">
        <v>14693</v>
      </c>
      <c r="E692" s="6" t="s">
        <v>2350</v>
      </c>
      <c r="F692" s="6">
        <v>20176149656</v>
      </c>
      <c r="G692" s="7" t="s">
        <v>1117</v>
      </c>
      <c r="H692" s="7" t="s">
        <v>251</v>
      </c>
      <c r="I692" s="8">
        <v>24152</v>
      </c>
      <c r="J692" s="7" t="s">
        <v>65</v>
      </c>
      <c r="K692" s="7" t="s">
        <v>37</v>
      </c>
      <c r="L692" s="7" t="s">
        <v>48</v>
      </c>
      <c r="M692" s="8">
        <v>43622</v>
      </c>
      <c r="N692" s="9"/>
      <c r="O692" s="6">
        <v>4</v>
      </c>
      <c r="P692" s="7" t="s">
        <v>75</v>
      </c>
      <c r="Q692" s="7" t="s">
        <v>50</v>
      </c>
      <c r="R692" s="7" t="s">
        <v>51</v>
      </c>
      <c r="S692" s="7" t="s">
        <v>52</v>
      </c>
      <c r="T692" s="9"/>
      <c r="U692" s="6">
        <v>36</v>
      </c>
      <c r="V692" s="9"/>
      <c r="W692" s="9"/>
    </row>
    <row r="693" spans="1:23" ht="12.75" hidden="1">
      <c r="A693" s="6">
        <v>49761</v>
      </c>
      <c r="B693" s="5">
        <v>16279</v>
      </c>
      <c r="C693" s="6">
        <v>396</v>
      </c>
      <c r="D693" s="6">
        <v>16279</v>
      </c>
      <c r="E693" s="6" t="s">
        <v>2351</v>
      </c>
      <c r="F693" s="6">
        <v>27166859692</v>
      </c>
      <c r="G693" s="7" t="s">
        <v>1117</v>
      </c>
      <c r="H693" s="7" t="s">
        <v>1119</v>
      </c>
      <c r="I693" s="8">
        <v>23514</v>
      </c>
      <c r="J693" s="7" t="s">
        <v>26</v>
      </c>
      <c r="K693" s="7" t="s">
        <v>27</v>
      </c>
      <c r="L693" s="7" t="s">
        <v>48</v>
      </c>
      <c r="M693" s="8">
        <v>39356</v>
      </c>
      <c r="N693" s="9"/>
      <c r="O693" s="6">
        <v>4</v>
      </c>
      <c r="P693" s="7" t="s">
        <v>75</v>
      </c>
      <c r="Q693" s="7" t="s">
        <v>50</v>
      </c>
      <c r="R693" s="7" t="s">
        <v>101</v>
      </c>
      <c r="S693" s="7" t="s">
        <v>52</v>
      </c>
      <c r="T693" s="9"/>
      <c r="U693" s="6">
        <v>33</v>
      </c>
      <c r="V693" s="9"/>
      <c r="W693" s="9"/>
    </row>
    <row r="694" spans="1:23" ht="12.75" hidden="1">
      <c r="A694" s="6">
        <v>109966</v>
      </c>
      <c r="B694" s="5">
        <v>16284</v>
      </c>
      <c r="C694" s="6">
        <v>396</v>
      </c>
      <c r="D694" s="6">
        <v>16284</v>
      </c>
      <c r="E694" s="6" t="s">
        <v>2353</v>
      </c>
      <c r="F694" s="6">
        <v>20124144486</v>
      </c>
      <c r="G694" s="7" t="s">
        <v>1587</v>
      </c>
      <c r="H694" s="7" t="s">
        <v>1588</v>
      </c>
      <c r="I694" s="8">
        <v>21296</v>
      </c>
      <c r="J694" s="7" t="s">
        <v>380</v>
      </c>
      <c r="K694" s="7" t="s">
        <v>37</v>
      </c>
      <c r="L694" s="7" t="s">
        <v>28</v>
      </c>
      <c r="M694" s="8">
        <v>43511</v>
      </c>
      <c r="N694" s="8">
        <v>45336</v>
      </c>
      <c r="O694" s="6">
        <v>719</v>
      </c>
      <c r="P694" s="7" t="s">
        <v>33</v>
      </c>
      <c r="Q694" s="7" t="s">
        <v>42</v>
      </c>
      <c r="R694" s="7" t="s">
        <v>31</v>
      </c>
      <c r="S694" s="7" t="s">
        <v>43</v>
      </c>
      <c r="T694" s="7" t="s">
        <v>44</v>
      </c>
      <c r="U694" s="6">
        <v>33</v>
      </c>
      <c r="V694" s="9"/>
      <c r="W694" s="9"/>
    </row>
    <row r="695" spans="1:23" ht="12.75" hidden="1">
      <c r="A695" s="6">
        <v>45728</v>
      </c>
      <c r="B695" s="5">
        <v>16289</v>
      </c>
      <c r="C695" s="6">
        <v>396</v>
      </c>
      <c r="D695" s="6">
        <v>16289</v>
      </c>
      <c r="E695" s="6" t="s">
        <v>2354</v>
      </c>
      <c r="F695" s="6">
        <v>20203117451</v>
      </c>
      <c r="G695" s="7" t="s">
        <v>1120</v>
      </c>
      <c r="H695" s="7" t="s">
        <v>1121</v>
      </c>
      <c r="I695" s="8">
        <v>25010</v>
      </c>
      <c r="J695" s="7" t="s">
        <v>103</v>
      </c>
      <c r="K695" s="7" t="s">
        <v>37</v>
      </c>
      <c r="L695" s="7" t="s">
        <v>48</v>
      </c>
      <c r="M695" s="8">
        <v>39356</v>
      </c>
      <c r="N695" s="9"/>
      <c r="O695" s="6">
        <v>4</v>
      </c>
      <c r="P695" s="7" t="s">
        <v>75</v>
      </c>
      <c r="Q695" s="7" t="s">
        <v>50</v>
      </c>
      <c r="R695" s="7" t="s">
        <v>181</v>
      </c>
      <c r="S695" s="7" t="s">
        <v>52</v>
      </c>
      <c r="T695" s="9"/>
      <c r="U695" s="6">
        <v>33</v>
      </c>
      <c r="V695" s="9"/>
      <c r="W695" s="9"/>
    </row>
    <row r="696" spans="1:23" ht="12.75" hidden="1">
      <c r="A696" s="6">
        <v>118245</v>
      </c>
      <c r="B696" s="5">
        <v>27205</v>
      </c>
      <c r="C696" s="6">
        <v>396</v>
      </c>
      <c r="D696" s="6">
        <v>27205</v>
      </c>
      <c r="E696" s="6" t="s">
        <v>2355</v>
      </c>
      <c r="F696" s="6">
        <v>20362240566</v>
      </c>
      <c r="G696" s="7" t="s">
        <v>1122</v>
      </c>
      <c r="H696" s="7" t="s">
        <v>1123</v>
      </c>
      <c r="I696" s="8">
        <v>33452</v>
      </c>
      <c r="J696" s="7" t="s">
        <v>218</v>
      </c>
      <c r="K696" s="7" t="s">
        <v>37</v>
      </c>
      <c r="L696" s="7" t="s">
        <v>28</v>
      </c>
      <c r="M696" s="8">
        <v>44677</v>
      </c>
      <c r="N696" s="8">
        <v>46502</v>
      </c>
      <c r="O696" s="6">
        <v>757</v>
      </c>
      <c r="P696" s="7" t="s">
        <v>56</v>
      </c>
      <c r="Q696" s="7" t="s">
        <v>42</v>
      </c>
      <c r="R696" s="7" t="s">
        <v>31</v>
      </c>
      <c r="S696" s="7" t="s">
        <v>43</v>
      </c>
      <c r="T696" s="7" t="s">
        <v>44</v>
      </c>
      <c r="U696" s="6">
        <v>6</v>
      </c>
      <c r="V696" s="9"/>
      <c r="W696" s="9"/>
    </row>
    <row r="697" spans="1:23" ht="12.75" hidden="1">
      <c r="A697" s="6">
        <v>112914</v>
      </c>
      <c r="B697" s="5">
        <v>18009</v>
      </c>
      <c r="C697" s="6">
        <v>396</v>
      </c>
      <c r="D697" s="6">
        <v>18009</v>
      </c>
      <c r="E697" s="6" t="s">
        <v>2356</v>
      </c>
      <c r="F697" s="6">
        <v>27224144143</v>
      </c>
      <c r="G697" s="7" t="s">
        <v>1126</v>
      </c>
      <c r="H697" s="7" t="s">
        <v>1127</v>
      </c>
      <c r="I697" s="8">
        <v>26379</v>
      </c>
      <c r="J697" s="7" t="s">
        <v>81</v>
      </c>
      <c r="K697" s="7" t="s">
        <v>27</v>
      </c>
      <c r="L697" s="7" t="s">
        <v>28</v>
      </c>
      <c r="M697" s="8">
        <v>43775</v>
      </c>
      <c r="N697" s="8">
        <v>45016</v>
      </c>
      <c r="O697" s="6">
        <v>734</v>
      </c>
      <c r="P697" s="7" t="s">
        <v>56</v>
      </c>
      <c r="Q697" s="7" t="s">
        <v>57</v>
      </c>
      <c r="R697" s="7" t="s">
        <v>31</v>
      </c>
      <c r="S697" s="7" t="s">
        <v>43</v>
      </c>
      <c r="T697" s="7" t="s">
        <v>44</v>
      </c>
      <c r="U697" s="6">
        <v>30</v>
      </c>
      <c r="V697" s="9"/>
      <c r="W697" s="9"/>
    </row>
    <row r="698" spans="1:23" ht="12.75" hidden="1">
      <c r="A698" s="6">
        <v>121207</v>
      </c>
      <c r="B698" s="5">
        <v>26874</v>
      </c>
      <c r="C698" s="6">
        <v>396</v>
      </c>
      <c r="D698" s="6">
        <v>26874</v>
      </c>
      <c r="E698" s="6" t="s">
        <v>2357</v>
      </c>
      <c r="F698" s="6">
        <v>20337038655</v>
      </c>
      <c r="G698" s="7" t="s">
        <v>1128</v>
      </c>
      <c r="H698" s="7" t="s">
        <v>1129</v>
      </c>
      <c r="I698" s="8">
        <v>32322</v>
      </c>
      <c r="J698" s="7" t="s">
        <v>90</v>
      </c>
      <c r="K698" s="7" t="s">
        <v>37</v>
      </c>
      <c r="L698" s="7" t="s">
        <v>28</v>
      </c>
      <c r="M698" s="8">
        <v>44889</v>
      </c>
      <c r="N698" s="8">
        <v>44985</v>
      </c>
      <c r="O698" s="6">
        <v>734</v>
      </c>
      <c r="P698" s="7" t="s">
        <v>56</v>
      </c>
      <c r="Q698" s="7" t="s">
        <v>57</v>
      </c>
      <c r="R698" s="7" t="s">
        <v>31</v>
      </c>
      <c r="S698" s="7" t="s">
        <v>32</v>
      </c>
      <c r="T698" s="9"/>
      <c r="U698" s="6">
        <v>8</v>
      </c>
      <c r="V698" s="9"/>
      <c r="W698" s="9"/>
    </row>
    <row r="699" spans="1:23" ht="12.75" hidden="1">
      <c r="A699" s="6">
        <v>109660</v>
      </c>
      <c r="B699" s="5">
        <v>16647</v>
      </c>
      <c r="C699" s="6">
        <v>396</v>
      </c>
      <c r="D699" s="6">
        <v>16647</v>
      </c>
      <c r="E699" s="6" t="s">
        <v>2358</v>
      </c>
      <c r="F699" s="6">
        <v>20123529058</v>
      </c>
      <c r="G699" s="7" t="s">
        <v>1130</v>
      </c>
      <c r="H699" s="7" t="s">
        <v>1131</v>
      </c>
      <c r="I699" s="8">
        <v>21371</v>
      </c>
      <c r="J699" s="7" t="s">
        <v>380</v>
      </c>
      <c r="K699" s="7" t="s">
        <v>37</v>
      </c>
      <c r="L699" s="7" t="s">
        <v>28</v>
      </c>
      <c r="M699" s="8">
        <v>43520</v>
      </c>
      <c r="N699" s="8">
        <v>45016</v>
      </c>
      <c r="O699" s="6">
        <v>709</v>
      </c>
      <c r="P699" s="7" t="s">
        <v>29</v>
      </c>
      <c r="Q699" s="7" t="s">
        <v>57</v>
      </c>
      <c r="R699" s="7" t="s">
        <v>31</v>
      </c>
      <c r="S699" s="7" t="s">
        <v>32</v>
      </c>
      <c r="T699" s="7" t="s">
        <v>44</v>
      </c>
      <c r="U699" s="6">
        <v>35</v>
      </c>
      <c r="V699" s="9"/>
      <c r="W699" s="9"/>
    </row>
    <row r="700" spans="1:23" ht="12.75" hidden="1">
      <c r="A700" s="6">
        <v>107734</v>
      </c>
      <c r="B700" s="5">
        <v>8564</v>
      </c>
      <c r="C700" s="6">
        <v>396</v>
      </c>
      <c r="D700" s="6">
        <v>8564</v>
      </c>
      <c r="E700" s="6" t="s">
        <v>2361</v>
      </c>
      <c r="F700" s="6">
        <v>23107087559</v>
      </c>
      <c r="G700" s="7" t="s">
        <v>2359</v>
      </c>
      <c r="H700" s="7" t="s">
        <v>2360</v>
      </c>
      <c r="I700" s="8">
        <v>19454</v>
      </c>
      <c r="J700" s="7" t="s">
        <v>408</v>
      </c>
      <c r="K700" s="7" t="s">
        <v>37</v>
      </c>
      <c r="L700" s="7" t="s">
        <v>28</v>
      </c>
      <c r="M700" s="8">
        <v>43333</v>
      </c>
      <c r="N700" s="8">
        <v>45021</v>
      </c>
      <c r="O700" s="6">
        <v>706</v>
      </c>
      <c r="P700" s="7" t="s">
        <v>33</v>
      </c>
      <c r="Q700" s="7" t="s">
        <v>57</v>
      </c>
      <c r="R700" s="7" t="s">
        <v>31</v>
      </c>
      <c r="S700" s="7" t="s">
        <v>43</v>
      </c>
      <c r="T700" s="7" t="s">
        <v>44</v>
      </c>
      <c r="U700" s="6">
        <v>0</v>
      </c>
      <c r="V700" s="9"/>
      <c r="W700" s="9"/>
    </row>
    <row r="701" spans="1:23" ht="12.75" hidden="1">
      <c r="A701" s="6">
        <v>117495</v>
      </c>
      <c r="B701" s="5">
        <v>22950</v>
      </c>
      <c r="C701" s="6">
        <v>396</v>
      </c>
      <c r="D701" s="6">
        <v>22950</v>
      </c>
      <c r="E701" s="6" t="s">
        <v>2362</v>
      </c>
      <c r="F701" s="6">
        <v>20288837881</v>
      </c>
      <c r="G701" s="7" t="s">
        <v>1132</v>
      </c>
      <c r="H701" s="7" t="s">
        <v>1133</v>
      </c>
      <c r="I701" s="8">
        <v>29750</v>
      </c>
      <c r="J701" s="7" t="s">
        <v>78</v>
      </c>
      <c r="K701" s="7" t="s">
        <v>37</v>
      </c>
      <c r="L701" s="7" t="s">
        <v>28</v>
      </c>
      <c r="M701" s="8">
        <v>44659</v>
      </c>
      <c r="N701" s="8">
        <v>45016</v>
      </c>
      <c r="O701" s="6">
        <v>737</v>
      </c>
      <c r="P701" s="7" t="s">
        <v>29</v>
      </c>
      <c r="Q701" s="7" t="s">
        <v>30</v>
      </c>
      <c r="R701" s="7" t="s">
        <v>31</v>
      </c>
      <c r="S701" s="7" t="s">
        <v>32</v>
      </c>
      <c r="T701" s="7" t="s">
        <v>44</v>
      </c>
      <c r="U701" s="6">
        <v>10</v>
      </c>
      <c r="V701" s="9"/>
      <c r="W701" s="9"/>
    </row>
    <row r="702" spans="1:23" ht="12.75" hidden="1">
      <c r="A702" s="6">
        <v>110476</v>
      </c>
      <c r="B702" s="5">
        <v>22240</v>
      </c>
      <c r="C702" s="6">
        <v>396</v>
      </c>
      <c r="D702" s="6">
        <v>22240</v>
      </c>
      <c r="E702" s="6" t="s">
        <v>2363</v>
      </c>
      <c r="F702" s="6">
        <v>27117083212</v>
      </c>
      <c r="G702" s="7" t="s">
        <v>1605</v>
      </c>
      <c r="H702" s="7" t="s">
        <v>1198</v>
      </c>
      <c r="I702" s="8">
        <v>20051</v>
      </c>
      <c r="J702" s="7" t="s">
        <v>366</v>
      </c>
      <c r="K702" s="7" t="s">
        <v>27</v>
      </c>
      <c r="L702" s="7" t="s">
        <v>28</v>
      </c>
      <c r="M702" s="8">
        <v>43592</v>
      </c>
      <c r="N702" s="9"/>
      <c r="O702" s="6">
        <v>706</v>
      </c>
      <c r="P702" s="7" t="s">
        <v>33</v>
      </c>
      <c r="Q702" s="7" t="s">
        <v>57</v>
      </c>
      <c r="R702" s="7" t="s">
        <v>31</v>
      </c>
      <c r="S702" s="7" t="s">
        <v>43</v>
      </c>
      <c r="T702" s="7" t="s">
        <v>44</v>
      </c>
      <c r="U702" s="6">
        <v>24</v>
      </c>
      <c r="V702" s="9"/>
      <c r="W702" s="9"/>
    </row>
    <row r="703" spans="1:23" ht="12.75" hidden="1">
      <c r="A703" s="6">
        <v>65541</v>
      </c>
      <c r="B703" s="5">
        <v>20971</v>
      </c>
      <c r="C703" s="6">
        <v>396</v>
      </c>
      <c r="D703" s="6">
        <v>20971</v>
      </c>
      <c r="E703" s="6" t="s">
        <v>2364</v>
      </c>
      <c r="F703" s="6">
        <v>27235194479</v>
      </c>
      <c r="G703" s="7" t="s">
        <v>1137</v>
      </c>
      <c r="H703" s="7" t="s">
        <v>1138</v>
      </c>
      <c r="I703" s="8">
        <v>27045</v>
      </c>
      <c r="J703" s="7" t="s">
        <v>283</v>
      </c>
      <c r="K703" s="7" t="s">
        <v>27</v>
      </c>
      <c r="L703" s="7" t="s">
        <v>48</v>
      </c>
      <c r="M703" s="8">
        <v>40756</v>
      </c>
      <c r="N703" s="9"/>
      <c r="O703" s="6">
        <v>3</v>
      </c>
      <c r="P703" s="7" t="s">
        <v>66</v>
      </c>
      <c r="Q703" s="7" t="s">
        <v>50</v>
      </c>
      <c r="R703" s="7" t="s">
        <v>51</v>
      </c>
      <c r="S703" s="7" t="s">
        <v>52</v>
      </c>
      <c r="T703" s="9"/>
      <c r="U703" s="6">
        <v>23</v>
      </c>
      <c r="V703" s="9"/>
      <c r="W703" s="9"/>
    </row>
    <row r="704" spans="1:23" ht="12.75" hidden="1">
      <c r="A704" s="6">
        <v>108456</v>
      </c>
      <c r="B704" s="5">
        <v>26458</v>
      </c>
      <c r="C704" s="6">
        <v>396</v>
      </c>
      <c r="D704" s="6">
        <v>26458</v>
      </c>
      <c r="E704" s="6" t="s">
        <v>2366</v>
      </c>
      <c r="F704" s="6">
        <v>27220730269</v>
      </c>
      <c r="G704" s="7" t="s">
        <v>1137</v>
      </c>
      <c r="H704" s="7" t="s">
        <v>2365</v>
      </c>
      <c r="I704" s="8">
        <v>25984</v>
      </c>
      <c r="J704" s="7" t="s">
        <v>248</v>
      </c>
      <c r="K704" s="7" t="s">
        <v>27</v>
      </c>
      <c r="L704" s="7" t="s">
        <v>48</v>
      </c>
      <c r="M704" s="8">
        <v>43150</v>
      </c>
      <c r="N704" s="9"/>
      <c r="O704" s="6">
        <v>3</v>
      </c>
      <c r="P704" s="7" t="s">
        <v>66</v>
      </c>
      <c r="Q704" s="7" t="s">
        <v>50</v>
      </c>
      <c r="R704" s="7" t="s">
        <v>51</v>
      </c>
      <c r="S704" s="7" t="s">
        <v>52</v>
      </c>
      <c r="T704" s="9"/>
      <c r="U704" s="6">
        <v>12</v>
      </c>
      <c r="V704" s="9"/>
      <c r="W704" s="9"/>
    </row>
    <row r="705" spans="1:23" ht="12.75" hidden="1">
      <c r="A705" s="6">
        <v>117153</v>
      </c>
      <c r="B705" s="5">
        <v>15220</v>
      </c>
      <c r="C705" s="6">
        <v>396</v>
      </c>
      <c r="D705" s="6">
        <v>15220</v>
      </c>
      <c r="E705" s="6" t="s">
        <v>2367</v>
      </c>
      <c r="F705" s="6">
        <v>27161369239</v>
      </c>
      <c r="G705" s="7" t="s">
        <v>1139</v>
      </c>
      <c r="H705" s="7" t="s">
        <v>1140</v>
      </c>
      <c r="I705" s="8">
        <v>23351</v>
      </c>
      <c r="J705" s="7" t="s">
        <v>84</v>
      </c>
      <c r="K705" s="7" t="s">
        <v>27</v>
      </c>
      <c r="L705" s="7" t="s">
        <v>28</v>
      </c>
      <c r="M705" s="8">
        <v>44646</v>
      </c>
      <c r="N705" s="8">
        <v>44985</v>
      </c>
      <c r="O705" s="6">
        <v>737</v>
      </c>
      <c r="P705" s="7" t="s">
        <v>29</v>
      </c>
      <c r="Q705" s="7" t="s">
        <v>30</v>
      </c>
      <c r="R705" s="7" t="s">
        <v>31</v>
      </c>
      <c r="S705" s="7" t="s">
        <v>32</v>
      </c>
      <c r="T705" s="9"/>
      <c r="U705" s="6">
        <v>35</v>
      </c>
      <c r="V705" s="9"/>
      <c r="W705" s="9"/>
    </row>
    <row r="706" spans="1:23" ht="12.75" hidden="1">
      <c r="A706" s="6">
        <v>106880</v>
      </c>
      <c r="B706" s="5">
        <v>29475</v>
      </c>
      <c r="C706" s="6">
        <v>396</v>
      </c>
      <c r="D706" s="6">
        <v>29475</v>
      </c>
      <c r="E706" s="6" t="s">
        <v>2368</v>
      </c>
      <c r="F706" s="6">
        <v>23951614599</v>
      </c>
      <c r="G706" s="7" t="s">
        <v>1141</v>
      </c>
      <c r="H706" s="7" t="s">
        <v>1142</v>
      </c>
      <c r="I706" s="8">
        <v>28673</v>
      </c>
      <c r="J706" s="7" t="s">
        <v>154</v>
      </c>
      <c r="K706" s="7" t="s">
        <v>37</v>
      </c>
      <c r="L706" s="7" t="s">
        <v>28</v>
      </c>
      <c r="M706" s="8">
        <v>43258</v>
      </c>
      <c r="N706" s="8">
        <v>45016</v>
      </c>
      <c r="O706" s="6">
        <v>757</v>
      </c>
      <c r="P706" s="7" t="s">
        <v>56</v>
      </c>
      <c r="Q706" s="7" t="s">
        <v>42</v>
      </c>
      <c r="R706" s="7" t="s">
        <v>31</v>
      </c>
      <c r="S706" s="7" t="s">
        <v>32</v>
      </c>
      <c r="T706" s="9"/>
      <c r="U706" s="6">
        <v>5</v>
      </c>
      <c r="V706" s="9"/>
      <c r="W706" s="9"/>
    </row>
    <row r="707" spans="1:23" ht="12.75" hidden="1">
      <c r="A707" s="6">
        <v>118640</v>
      </c>
      <c r="B707" s="5">
        <v>29475</v>
      </c>
      <c r="C707" s="6">
        <v>396</v>
      </c>
      <c r="D707" s="6">
        <v>29475</v>
      </c>
      <c r="E707" s="6" t="s">
        <v>2368</v>
      </c>
      <c r="F707" s="6">
        <v>23951614599</v>
      </c>
      <c r="G707" s="7" t="s">
        <v>1141</v>
      </c>
      <c r="H707" s="7" t="s">
        <v>1142</v>
      </c>
      <c r="I707" s="8">
        <v>28673</v>
      </c>
      <c r="J707" s="7" t="s">
        <v>154</v>
      </c>
      <c r="K707" s="7" t="s">
        <v>37</v>
      </c>
      <c r="L707" s="7" t="s">
        <v>28</v>
      </c>
      <c r="M707" s="8">
        <v>44711</v>
      </c>
      <c r="N707" s="9"/>
      <c r="O707" s="6">
        <v>757</v>
      </c>
      <c r="P707" s="7" t="s">
        <v>56</v>
      </c>
      <c r="Q707" s="7" t="s">
        <v>42</v>
      </c>
      <c r="R707" s="7" t="s">
        <v>31</v>
      </c>
      <c r="S707" s="7" t="s">
        <v>43</v>
      </c>
      <c r="T707" s="7" t="s">
        <v>44</v>
      </c>
      <c r="U707" s="6">
        <v>5</v>
      </c>
      <c r="V707" s="9"/>
      <c r="W707" s="9"/>
    </row>
    <row r="708" spans="1:23" ht="12.75" hidden="1">
      <c r="A708" s="6">
        <v>119913</v>
      </c>
      <c r="B708" s="5">
        <v>8777</v>
      </c>
      <c r="C708" s="6">
        <v>396</v>
      </c>
      <c r="D708" s="6">
        <v>8777</v>
      </c>
      <c r="E708" s="6" t="s">
        <v>2371</v>
      </c>
      <c r="F708" s="6">
        <v>27107918014</v>
      </c>
      <c r="G708" s="7" t="s">
        <v>2369</v>
      </c>
      <c r="H708" s="7" t="s">
        <v>2370</v>
      </c>
      <c r="I708" s="8">
        <v>19473</v>
      </c>
      <c r="J708" s="7" t="s">
        <v>408</v>
      </c>
      <c r="K708" s="7" t="s">
        <v>27</v>
      </c>
      <c r="L708" s="7" t="s">
        <v>28</v>
      </c>
      <c r="M708" s="8">
        <v>44795</v>
      </c>
      <c r="N708" s="8">
        <v>45040</v>
      </c>
      <c r="O708" s="6">
        <v>706</v>
      </c>
      <c r="P708" s="7" t="s">
        <v>33</v>
      </c>
      <c r="Q708" s="7" t="s">
        <v>57</v>
      </c>
      <c r="R708" s="7" t="s">
        <v>31</v>
      </c>
      <c r="S708" s="7" t="s">
        <v>43</v>
      </c>
      <c r="T708" s="7" t="s">
        <v>44</v>
      </c>
      <c r="U708" s="6">
        <v>0</v>
      </c>
      <c r="V708" s="9"/>
      <c r="W708" s="9"/>
    </row>
    <row r="709" spans="1:23" ht="12.75">
      <c r="A709" s="6">
        <v>116947</v>
      </c>
      <c r="B709" s="5">
        <v>31219</v>
      </c>
      <c r="C709" s="6">
        <v>396</v>
      </c>
      <c r="D709" s="6">
        <v>31219</v>
      </c>
      <c r="E709" s="6" t="s">
        <v>2372</v>
      </c>
      <c r="F709" s="6">
        <v>20397330428</v>
      </c>
      <c r="G709" s="7" t="s">
        <v>1532</v>
      </c>
      <c r="H709" s="7" t="s">
        <v>649</v>
      </c>
      <c r="I709" s="8">
        <v>35311</v>
      </c>
      <c r="J709" s="7" t="s">
        <v>111</v>
      </c>
      <c r="K709" s="7" t="s">
        <v>37</v>
      </c>
      <c r="L709" s="7" t="s">
        <v>28</v>
      </c>
      <c r="M709" s="8">
        <v>44443</v>
      </c>
      <c r="N709" s="8">
        <v>45046</v>
      </c>
      <c r="O709" s="6">
        <v>768</v>
      </c>
      <c r="P709" s="7" t="s">
        <v>61</v>
      </c>
      <c r="Q709" s="7" t="s">
        <v>30</v>
      </c>
      <c r="R709" s="7" t="s">
        <v>31</v>
      </c>
      <c r="S709" s="7" t="s">
        <v>62</v>
      </c>
      <c r="T709" s="9"/>
      <c r="U709" s="6">
        <v>0</v>
      </c>
      <c r="V709" s="9"/>
      <c r="W709" s="9"/>
    </row>
    <row r="710" spans="1:23" ht="12.75" hidden="1">
      <c r="A710" s="6">
        <v>45012</v>
      </c>
      <c r="B710" s="5">
        <v>12522</v>
      </c>
      <c r="C710" s="6">
        <v>396</v>
      </c>
      <c r="D710" s="6">
        <v>12522</v>
      </c>
      <c r="E710" s="6" t="s">
        <v>2376</v>
      </c>
      <c r="F710" s="6">
        <v>27140735715</v>
      </c>
      <c r="G710" s="7" t="s">
        <v>1145</v>
      </c>
      <c r="H710" s="7" t="s">
        <v>2375</v>
      </c>
      <c r="I710" s="8">
        <v>22141</v>
      </c>
      <c r="J710" s="7" t="s">
        <v>95</v>
      </c>
      <c r="K710" s="7" t="s">
        <v>27</v>
      </c>
      <c r="L710" s="7" t="s">
        <v>48</v>
      </c>
      <c r="M710" s="8">
        <v>39356</v>
      </c>
      <c r="N710" s="8">
        <v>44985</v>
      </c>
      <c r="O710" s="6">
        <v>2</v>
      </c>
      <c r="P710" s="7" t="s">
        <v>723</v>
      </c>
      <c r="Q710" s="7" t="s">
        <v>50</v>
      </c>
      <c r="R710" s="7" t="s">
        <v>51</v>
      </c>
      <c r="S710" s="7" t="s">
        <v>52</v>
      </c>
      <c r="T710" s="9"/>
      <c r="U710" s="6">
        <v>40</v>
      </c>
      <c r="V710" s="9"/>
      <c r="W710" s="9"/>
    </row>
    <row r="711" spans="1:23" ht="12.75" hidden="1">
      <c r="A711" s="6">
        <v>109630</v>
      </c>
      <c r="B711" s="5">
        <v>20974</v>
      </c>
      <c r="C711" s="6">
        <v>396</v>
      </c>
      <c r="D711" s="6">
        <v>20974</v>
      </c>
      <c r="E711" s="6" t="s">
        <v>2373</v>
      </c>
      <c r="F711" s="6">
        <v>20255422899</v>
      </c>
      <c r="G711" s="7" t="s">
        <v>1145</v>
      </c>
      <c r="H711" s="7" t="s">
        <v>1476</v>
      </c>
      <c r="I711" s="8">
        <v>28061</v>
      </c>
      <c r="J711" s="7" t="s">
        <v>173</v>
      </c>
      <c r="K711" s="7" t="s">
        <v>37</v>
      </c>
      <c r="L711" s="7" t="s">
        <v>48</v>
      </c>
      <c r="M711" s="8">
        <v>43455</v>
      </c>
      <c r="N711" s="9"/>
      <c r="O711" s="6">
        <v>5</v>
      </c>
      <c r="P711" s="7" t="s">
        <v>49</v>
      </c>
      <c r="Q711" s="7" t="s">
        <v>50</v>
      </c>
      <c r="R711" s="7" t="s">
        <v>101</v>
      </c>
      <c r="S711" s="7" t="s">
        <v>52</v>
      </c>
      <c r="T711" s="9"/>
      <c r="U711" s="6">
        <v>23</v>
      </c>
      <c r="V711" s="9"/>
      <c r="W711" s="9"/>
    </row>
    <row r="712" spans="1:23" ht="12.75" hidden="1">
      <c r="A712" s="6">
        <v>117175</v>
      </c>
      <c r="B712" s="5">
        <v>28087</v>
      </c>
      <c r="C712" s="6">
        <v>396</v>
      </c>
      <c r="D712" s="6">
        <v>28087</v>
      </c>
      <c r="E712" s="6" t="s">
        <v>2374</v>
      </c>
      <c r="F712" s="6">
        <v>20374577388</v>
      </c>
      <c r="G712" s="7" t="s">
        <v>1145</v>
      </c>
      <c r="H712" s="7" t="s">
        <v>1146</v>
      </c>
      <c r="I712" s="8">
        <v>34201</v>
      </c>
      <c r="J712" s="7" t="s">
        <v>107</v>
      </c>
      <c r="K712" s="7" t="s">
        <v>37</v>
      </c>
      <c r="L712" s="7" t="s">
        <v>48</v>
      </c>
      <c r="M712" s="8">
        <v>44494</v>
      </c>
      <c r="N712" s="9"/>
      <c r="O712" s="6">
        <v>5</v>
      </c>
      <c r="P712" s="7" t="s">
        <v>49</v>
      </c>
      <c r="Q712" s="7" t="s">
        <v>50</v>
      </c>
      <c r="R712" s="7" t="s">
        <v>109</v>
      </c>
      <c r="S712" s="7" t="s">
        <v>52</v>
      </c>
      <c r="T712" s="9"/>
      <c r="U712" s="6">
        <v>9</v>
      </c>
      <c r="V712" s="9"/>
      <c r="W712" s="9"/>
    </row>
    <row r="713" spans="1:23" ht="12.75">
      <c r="A713" s="6">
        <v>113887</v>
      </c>
      <c r="B713" s="5">
        <v>30779</v>
      </c>
      <c r="C713" s="6">
        <v>396</v>
      </c>
      <c r="D713" s="6">
        <v>30779</v>
      </c>
      <c r="E713" s="6" t="s">
        <v>2379</v>
      </c>
      <c r="F713" s="6">
        <v>20368652688</v>
      </c>
      <c r="G713" s="7" t="s">
        <v>2377</v>
      </c>
      <c r="H713" s="7" t="s">
        <v>2378</v>
      </c>
      <c r="I713" s="8">
        <v>33700</v>
      </c>
      <c r="J713" s="7" t="s">
        <v>156</v>
      </c>
      <c r="K713" s="7" t="s">
        <v>37</v>
      </c>
      <c r="L713" s="7" t="s">
        <v>28</v>
      </c>
      <c r="M713" s="8">
        <v>43708</v>
      </c>
      <c r="N713" s="8">
        <v>45016</v>
      </c>
      <c r="O713" s="6">
        <v>768</v>
      </c>
      <c r="P713" s="7" t="s">
        <v>61</v>
      </c>
      <c r="Q713" s="7" t="s">
        <v>30</v>
      </c>
      <c r="R713" s="7" t="s">
        <v>31</v>
      </c>
      <c r="S713" s="7" t="s">
        <v>62</v>
      </c>
      <c r="T713" s="7" t="s">
        <v>44</v>
      </c>
      <c r="U713" s="6">
        <v>3</v>
      </c>
      <c r="V713" s="9"/>
      <c r="W713" s="9"/>
    </row>
    <row r="714" spans="1:23" ht="12.75">
      <c r="A714" s="6">
        <v>120282</v>
      </c>
      <c r="B714" s="5">
        <v>31715</v>
      </c>
      <c r="C714" s="6">
        <v>396</v>
      </c>
      <c r="D714" s="6">
        <v>31715</v>
      </c>
      <c r="E714" s="6" t="s">
        <v>2380</v>
      </c>
      <c r="F714" s="6">
        <v>27428479152</v>
      </c>
      <c r="G714" s="7" t="s">
        <v>1147</v>
      </c>
      <c r="H714" s="7" t="s">
        <v>1148</v>
      </c>
      <c r="I714" s="8">
        <v>36685</v>
      </c>
      <c r="J714" s="7" t="s">
        <v>114</v>
      </c>
      <c r="K714" s="7" t="s">
        <v>27</v>
      </c>
      <c r="L714" s="7" t="s">
        <v>28</v>
      </c>
      <c r="M714" s="8">
        <v>44785</v>
      </c>
      <c r="N714" s="8">
        <v>45046</v>
      </c>
      <c r="O714" s="6">
        <v>768</v>
      </c>
      <c r="P714" s="7" t="s">
        <v>61</v>
      </c>
      <c r="Q714" s="7" t="s">
        <v>30</v>
      </c>
      <c r="R714" s="7" t="s">
        <v>31</v>
      </c>
      <c r="S714" s="7" t="s">
        <v>62</v>
      </c>
      <c r="T714" s="9"/>
      <c r="U714" s="6">
        <v>0</v>
      </c>
      <c r="V714" s="9"/>
      <c r="W714" s="9"/>
    </row>
    <row r="715" spans="1:23" ht="12.75" hidden="1">
      <c r="A715" s="6">
        <v>117827</v>
      </c>
      <c r="B715" s="5">
        <v>11553</v>
      </c>
      <c r="C715" s="6">
        <v>396</v>
      </c>
      <c r="D715" s="6">
        <v>11553</v>
      </c>
      <c r="E715" s="6" t="s">
        <v>2381</v>
      </c>
      <c r="F715" s="6">
        <v>20119155534</v>
      </c>
      <c r="G715" s="7" t="s">
        <v>1151</v>
      </c>
      <c r="H715" s="7" t="s">
        <v>389</v>
      </c>
      <c r="I715" s="8">
        <v>20392</v>
      </c>
      <c r="J715" s="7" t="s">
        <v>187</v>
      </c>
      <c r="K715" s="7" t="s">
        <v>37</v>
      </c>
      <c r="L715" s="7" t="s">
        <v>28</v>
      </c>
      <c r="M715" s="8">
        <v>44456</v>
      </c>
      <c r="N715" s="8">
        <v>45960</v>
      </c>
      <c r="O715" s="6">
        <v>706</v>
      </c>
      <c r="P715" s="7" t="s">
        <v>33</v>
      </c>
      <c r="Q715" s="7" t="s">
        <v>57</v>
      </c>
      <c r="R715" s="7" t="s">
        <v>31</v>
      </c>
      <c r="S715" s="7" t="s">
        <v>43</v>
      </c>
      <c r="T715" s="7" t="s">
        <v>44</v>
      </c>
      <c r="U715" s="6">
        <v>0</v>
      </c>
      <c r="V715" s="9"/>
      <c r="W715" s="9"/>
    </row>
    <row r="716" spans="1:23" ht="12.75" hidden="1">
      <c r="A716" s="6">
        <v>119912</v>
      </c>
      <c r="B716" s="5">
        <v>16969</v>
      </c>
      <c r="C716" s="6">
        <v>396</v>
      </c>
      <c r="D716" s="6">
        <v>16969</v>
      </c>
      <c r="E716" s="6" t="s">
        <v>2382</v>
      </c>
      <c r="F716" s="6">
        <v>20172707549</v>
      </c>
      <c r="G716" s="7" t="s">
        <v>1152</v>
      </c>
      <c r="H716" s="7" t="s">
        <v>377</v>
      </c>
      <c r="I716" s="8">
        <v>23718</v>
      </c>
      <c r="J716" s="7" t="s">
        <v>26</v>
      </c>
      <c r="K716" s="7" t="s">
        <v>37</v>
      </c>
      <c r="L716" s="7" t="s">
        <v>28</v>
      </c>
      <c r="M716" s="8">
        <v>44802</v>
      </c>
      <c r="N716" s="8">
        <v>46627</v>
      </c>
      <c r="O716" s="6">
        <v>707</v>
      </c>
      <c r="P716" s="7" t="s">
        <v>69</v>
      </c>
      <c r="Q716" s="7" t="s">
        <v>42</v>
      </c>
      <c r="R716" s="7" t="s">
        <v>31</v>
      </c>
      <c r="S716" s="7" t="s">
        <v>43</v>
      </c>
      <c r="T716" s="7" t="s">
        <v>44</v>
      </c>
      <c r="U716" s="6">
        <v>33</v>
      </c>
      <c r="V716" s="9"/>
      <c r="W716" s="9"/>
    </row>
    <row r="717" spans="1:23" ht="12.75">
      <c r="A717" s="6">
        <v>119125</v>
      </c>
      <c r="B717" s="5">
        <v>29810</v>
      </c>
      <c r="C717" s="6">
        <v>396</v>
      </c>
      <c r="D717" s="6">
        <v>29810</v>
      </c>
      <c r="E717" s="6" t="s">
        <v>2383</v>
      </c>
      <c r="F717" s="6">
        <v>20394774678</v>
      </c>
      <c r="G717" s="7" t="s">
        <v>1533</v>
      </c>
      <c r="H717" s="7" t="s">
        <v>1534</v>
      </c>
      <c r="I717" s="8">
        <v>35109</v>
      </c>
      <c r="J717" s="7" t="s">
        <v>321</v>
      </c>
      <c r="K717" s="7" t="s">
        <v>37</v>
      </c>
      <c r="L717" s="7" t="s">
        <v>28</v>
      </c>
      <c r="M717" s="8">
        <v>44747</v>
      </c>
      <c r="N717" s="8">
        <v>45046</v>
      </c>
      <c r="O717" s="6">
        <v>768</v>
      </c>
      <c r="P717" s="7" t="s">
        <v>61</v>
      </c>
      <c r="Q717" s="7" t="s">
        <v>30</v>
      </c>
      <c r="R717" s="7" t="s">
        <v>31</v>
      </c>
      <c r="S717" s="7" t="s">
        <v>62</v>
      </c>
      <c r="T717" s="7" t="s">
        <v>44</v>
      </c>
      <c r="U717" s="6">
        <v>4</v>
      </c>
      <c r="V717" s="9"/>
      <c r="W717" s="9"/>
    </row>
    <row r="718" spans="1:23" ht="12.75" hidden="1">
      <c r="A718" s="6">
        <v>108588</v>
      </c>
      <c r="B718" s="5">
        <v>20972</v>
      </c>
      <c r="C718" s="6">
        <v>396</v>
      </c>
      <c r="D718" s="6">
        <v>20972</v>
      </c>
      <c r="E718" s="6" t="s">
        <v>2384</v>
      </c>
      <c r="F718" s="6">
        <v>20136287347</v>
      </c>
      <c r="G718" s="7" t="s">
        <v>1153</v>
      </c>
      <c r="H718" s="7" t="s">
        <v>735</v>
      </c>
      <c r="I718" s="8">
        <v>21918</v>
      </c>
      <c r="J718" s="7" t="s">
        <v>200</v>
      </c>
      <c r="K718" s="7" t="s">
        <v>37</v>
      </c>
      <c r="L718" s="7" t="s">
        <v>28</v>
      </c>
      <c r="M718" s="8">
        <v>43344</v>
      </c>
      <c r="N718" s="8">
        <v>45016</v>
      </c>
      <c r="O718" s="6">
        <v>741</v>
      </c>
      <c r="P718" s="7" t="s">
        <v>38</v>
      </c>
      <c r="Q718" s="7" t="s">
        <v>30</v>
      </c>
      <c r="R718" s="7" t="s">
        <v>31</v>
      </c>
      <c r="S718" s="7" t="s">
        <v>32</v>
      </c>
      <c r="T718" s="9"/>
      <c r="U718" s="6">
        <v>0</v>
      </c>
      <c r="V718" s="9"/>
      <c r="W718" s="9"/>
    </row>
    <row r="719" spans="1:23" ht="12.75" hidden="1">
      <c r="A719" s="6">
        <v>109598</v>
      </c>
      <c r="B719" s="5">
        <v>20972</v>
      </c>
      <c r="C719" s="6">
        <v>396</v>
      </c>
      <c r="D719" s="6">
        <v>20972</v>
      </c>
      <c r="E719" s="6" t="s">
        <v>2384</v>
      </c>
      <c r="F719" s="6">
        <v>20136287347</v>
      </c>
      <c r="G719" s="7" t="s">
        <v>1153</v>
      </c>
      <c r="H719" s="7" t="s">
        <v>735</v>
      </c>
      <c r="I719" s="8">
        <v>21918</v>
      </c>
      <c r="J719" s="7" t="s">
        <v>200</v>
      </c>
      <c r="K719" s="7" t="s">
        <v>37</v>
      </c>
      <c r="L719" s="7" t="s">
        <v>48</v>
      </c>
      <c r="M719" s="8">
        <v>43455</v>
      </c>
      <c r="N719" s="9"/>
      <c r="O719" s="6">
        <v>2</v>
      </c>
      <c r="P719" s="7" t="s">
        <v>723</v>
      </c>
      <c r="Q719" s="7" t="s">
        <v>50</v>
      </c>
      <c r="R719" s="7" t="s">
        <v>51</v>
      </c>
      <c r="S719" s="7" t="s">
        <v>52</v>
      </c>
      <c r="T719" s="9"/>
      <c r="U719" s="6">
        <v>23</v>
      </c>
      <c r="V719" s="9"/>
      <c r="W719" s="9"/>
    </row>
    <row r="720" spans="1:23" ht="12.75" hidden="1">
      <c r="A720" s="6">
        <v>114819</v>
      </c>
      <c r="B720" s="5">
        <v>13296</v>
      </c>
      <c r="C720" s="6">
        <v>396</v>
      </c>
      <c r="D720" s="6">
        <v>13296</v>
      </c>
      <c r="E720" s="6" t="s">
        <v>2385</v>
      </c>
      <c r="F720" s="6">
        <v>23144659244</v>
      </c>
      <c r="G720" s="7" t="s">
        <v>1154</v>
      </c>
      <c r="H720" s="7" t="s">
        <v>313</v>
      </c>
      <c r="I720" s="8">
        <v>22832</v>
      </c>
      <c r="J720" s="7" t="s">
        <v>68</v>
      </c>
      <c r="K720" s="7" t="s">
        <v>27</v>
      </c>
      <c r="L720" s="7" t="s">
        <v>28</v>
      </c>
      <c r="M720" s="8">
        <v>43948</v>
      </c>
      <c r="N720" s="8">
        <v>45773</v>
      </c>
      <c r="O720" s="6">
        <v>705</v>
      </c>
      <c r="P720" s="7" t="s">
        <v>69</v>
      </c>
      <c r="Q720" s="7" t="s">
        <v>57</v>
      </c>
      <c r="R720" s="7" t="s">
        <v>31</v>
      </c>
      <c r="S720" s="7" t="s">
        <v>43</v>
      </c>
      <c r="T720" s="7" t="s">
        <v>44</v>
      </c>
      <c r="U720" s="6">
        <v>37</v>
      </c>
      <c r="V720" s="9"/>
      <c r="W720" s="9"/>
    </row>
    <row r="721" spans="1:23" ht="12.75" hidden="1">
      <c r="A721" s="6">
        <v>73124</v>
      </c>
      <c r="B721" s="5">
        <v>17274</v>
      </c>
      <c r="C721" s="6">
        <v>396</v>
      </c>
      <c r="D721" s="6">
        <v>17274</v>
      </c>
      <c r="E721" s="6" t="s">
        <v>2387</v>
      </c>
      <c r="F721" s="6">
        <v>27210269504</v>
      </c>
      <c r="G721" s="7" t="s">
        <v>1154</v>
      </c>
      <c r="H721" s="7" t="s">
        <v>1155</v>
      </c>
      <c r="I721" s="8">
        <v>25410</v>
      </c>
      <c r="J721" s="7" t="s">
        <v>255</v>
      </c>
      <c r="K721" s="7" t="s">
        <v>27</v>
      </c>
      <c r="L721" s="7" t="s">
        <v>48</v>
      </c>
      <c r="M721" s="8">
        <v>40725</v>
      </c>
      <c r="N721" s="9"/>
      <c r="O721" s="6">
        <v>5</v>
      </c>
      <c r="P721" s="7" t="s">
        <v>49</v>
      </c>
      <c r="Q721" s="7" t="s">
        <v>50</v>
      </c>
      <c r="R721" s="7" t="s">
        <v>51</v>
      </c>
      <c r="S721" s="7" t="s">
        <v>52</v>
      </c>
      <c r="T721" s="9"/>
      <c r="U721" s="6">
        <v>32</v>
      </c>
      <c r="V721" s="9"/>
      <c r="W721" s="9"/>
    </row>
    <row r="722" spans="1:23" ht="12.75" hidden="1">
      <c r="A722" s="6">
        <v>109504</v>
      </c>
      <c r="B722" s="5">
        <v>20638</v>
      </c>
      <c r="C722" s="6">
        <v>396</v>
      </c>
      <c r="D722" s="6">
        <v>20638</v>
      </c>
      <c r="E722" s="6" t="s">
        <v>2388</v>
      </c>
      <c r="F722" s="6">
        <v>27182454740</v>
      </c>
      <c r="G722" s="7" t="s">
        <v>1154</v>
      </c>
      <c r="H722" s="7" t="s">
        <v>1156</v>
      </c>
      <c r="I722" s="8">
        <v>24776</v>
      </c>
      <c r="J722" s="7" t="s">
        <v>500</v>
      </c>
      <c r="K722" s="7" t="s">
        <v>27</v>
      </c>
      <c r="L722" s="7" t="s">
        <v>48</v>
      </c>
      <c r="M722" s="8">
        <v>43150</v>
      </c>
      <c r="N722" s="9"/>
      <c r="O722" s="6">
        <v>5</v>
      </c>
      <c r="P722" s="7" t="s">
        <v>49</v>
      </c>
      <c r="Q722" s="7" t="s">
        <v>50</v>
      </c>
      <c r="R722" s="7" t="s">
        <v>51</v>
      </c>
      <c r="S722" s="7" t="s">
        <v>52</v>
      </c>
      <c r="T722" s="9"/>
      <c r="U722" s="6">
        <v>24</v>
      </c>
      <c r="V722" s="9"/>
      <c r="W722" s="9"/>
    </row>
    <row r="723" spans="1:23" ht="12.75">
      <c r="A723" s="6">
        <v>119126</v>
      </c>
      <c r="B723" s="5">
        <v>30459</v>
      </c>
      <c r="C723" s="6">
        <v>396</v>
      </c>
      <c r="D723" s="6">
        <v>30459</v>
      </c>
      <c r="E723" s="6" t="s">
        <v>2386</v>
      </c>
      <c r="F723" s="6">
        <v>20394787516</v>
      </c>
      <c r="G723" s="7" t="s">
        <v>1154</v>
      </c>
      <c r="H723" s="7" t="s">
        <v>1535</v>
      </c>
      <c r="I723" s="8">
        <v>34970</v>
      </c>
      <c r="J723" s="7" t="s">
        <v>321</v>
      </c>
      <c r="K723" s="7" t="s">
        <v>37</v>
      </c>
      <c r="L723" s="7" t="s">
        <v>28</v>
      </c>
      <c r="M723" s="8">
        <v>44748</v>
      </c>
      <c r="N723" s="8">
        <v>45046</v>
      </c>
      <c r="O723" s="6">
        <v>768</v>
      </c>
      <c r="P723" s="7" t="s">
        <v>61</v>
      </c>
      <c r="Q723" s="7" t="s">
        <v>30</v>
      </c>
      <c r="R723" s="7" t="s">
        <v>31</v>
      </c>
      <c r="S723" s="7" t="s">
        <v>62</v>
      </c>
      <c r="T723" s="7" t="s">
        <v>44</v>
      </c>
      <c r="U723" s="6">
        <v>3</v>
      </c>
      <c r="V723" s="9"/>
      <c r="W723" s="9"/>
    </row>
    <row r="724" spans="1:23" ht="12.75" hidden="1">
      <c r="A724" s="6">
        <v>114706</v>
      </c>
      <c r="B724" s="5">
        <v>15963</v>
      </c>
      <c r="C724" s="6">
        <v>396</v>
      </c>
      <c r="D724" s="6">
        <v>15963</v>
      </c>
      <c r="E724" s="6" t="s">
        <v>2389</v>
      </c>
      <c r="F724" s="6">
        <v>27202846527</v>
      </c>
      <c r="G724" s="7" t="s">
        <v>1157</v>
      </c>
      <c r="H724" s="7" t="s">
        <v>1158</v>
      </c>
      <c r="I724" s="8">
        <v>25254</v>
      </c>
      <c r="J724" s="7" t="s">
        <v>103</v>
      </c>
      <c r="K724" s="7" t="s">
        <v>27</v>
      </c>
      <c r="L724" s="7" t="s">
        <v>28</v>
      </c>
      <c r="M724" s="8">
        <v>43949</v>
      </c>
      <c r="N724" s="8">
        <v>45774</v>
      </c>
      <c r="O724" s="6">
        <v>706</v>
      </c>
      <c r="P724" s="7" t="s">
        <v>33</v>
      </c>
      <c r="Q724" s="7" t="s">
        <v>57</v>
      </c>
      <c r="R724" s="7" t="s">
        <v>31</v>
      </c>
      <c r="S724" s="7" t="s">
        <v>43</v>
      </c>
      <c r="T724" s="7" t="s">
        <v>44</v>
      </c>
      <c r="U724" s="6">
        <v>33</v>
      </c>
      <c r="V724" s="9"/>
      <c r="W724" s="9"/>
    </row>
    <row r="725" spans="1:23" ht="12.75" hidden="1">
      <c r="A725" s="6">
        <v>105821</v>
      </c>
      <c r="B725" s="5">
        <v>18688</v>
      </c>
      <c r="C725" s="6">
        <v>396</v>
      </c>
      <c r="D725" s="6">
        <v>18688</v>
      </c>
      <c r="E725" s="6" t="s">
        <v>2390</v>
      </c>
      <c r="F725" s="6">
        <v>20170412908</v>
      </c>
      <c r="G725" s="7" t="s">
        <v>1161</v>
      </c>
      <c r="H725" s="7" t="s">
        <v>1162</v>
      </c>
      <c r="I725" s="8">
        <v>23456</v>
      </c>
      <c r="J725" s="7" t="s">
        <v>26</v>
      </c>
      <c r="K725" s="7" t="s">
        <v>37</v>
      </c>
      <c r="L725" s="7" t="s">
        <v>28</v>
      </c>
      <c r="M725" s="8">
        <v>43214</v>
      </c>
      <c r="N725" s="8">
        <v>45016</v>
      </c>
      <c r="O725" s="6">
        <v>740</v>
      </c>
      <c r="P725" s="7" t="s">
        <v>38</v>
      </c>
      <c r="Q725" s="7" t="s">
        <v>42</v>
      </c>
      <c r="R725" s="7" t="s">
        <v>31</v>
      </c>
      <c r="S725" s="7" t="s">
        <v>43</v>
      </c>
      <c r="T725" s="7" t="s">
        <v>44</v>
      </c>
      <c r="U725" s="6">
        <v>29</v>
      </c>
      <c r="V725" s="9"/>
      <c r="W725" s="9"/>
    </row>
    <row r="726" spans="1:23" ht="12.75">
      <c r="A726" s="6">
        <v>119911</v>
      </c>
      <c r="B726" s="5">
        <v>29614</v>
      </c>
      <c r="C726" s="6">
        <v>396</v>
      </c>
      <c r="D726" s="6">
        <v>29614</v>
      </c>
      <c r="E726" s="6" t="s">
        <v>2391</v>
      </c>
      <c r="F726" s="6">
        <v>20340120249</v>
      </c>
      <c r="G726" s="7" t="s">
        <v>1163</v>
      </c>
      <c r="H726" s="7" t="s">
        <v>1164</v>
      </c>
      <c r="I726" s="8">
        <v>32688</v>
      </c>
      <c r="J726" s="7" t="s">
        <v>55</v>
      </c>
      <c r="K726" s="7" t="s">
        <v>37</v>
      </c>
      <c r="L726" s="7" t="s">
        <v>28</v>
      </c>
      <c r="M726" s="8">
        <v>44767</v>
      </c>
      <c r="N726" s="8">
        <v>44985</v>
      </c>
      <c r="O726" s="6">
        <v>768</v>
      </c>
      <c r="P726" s="7" t="s">
        <v>61</v>
      </c>
      <c r="Q726" s="7" t="s">
        <v>30</v>
      </c>
      <c r="R726" s="7" t="s">
        <v>31</v>
      </c>
      <c r="S726" s="7" t="s">
        <v>62</v>
      </c>
      <c r="T726" s="7" t="s">
        <v>44</v>
      </c>
      <c r="U726" s="6">
        <v>5</v>
      </c>
      <c r="V726" s="9"/>
      <c r="W726" s="9"/>
    </row>
    <row r="727" spans="1:23" ht="12.75" hidden="1">
      <c r="A727" s="6">
        <v>119910</v>
      </c>
      <c r="B727" s="5">
        <v>21864</v>
      </c>
      <c r="C727" s="6">
        <v>396</v>
      </c>
      <c r="D727" s="6">
        <v>21864</v>
      </c>
      <c r="E727" s="6" t="s">
        <v>2393</v>
      </c>
      <c r="F727" s="6">
        <v>27252559057</v>
      </c>
      <c r="G727" s="7" t="s">
        <v>1173</v>
      </c>
      <c r="H727" s="7" t="s">
        <v>1174</v>
      </c>
      <c r="I727" s="8">
        <v>28129</v>
      </c>
      <c r="J727" s="7" t="s">
        <v>173</v>
      </c>
      <c r="K727" s="7" t="s">
        <v>27</v>
      </c>
      <c r="L727" s="7" t="s">
        <v>28</v>
      </c>
      <c r="M727" s="8">
        <v>44782</v>
      </c>
      <c r="N727" s="8">
        <v>44985</v>
      </c>
      <c r="O727" s="6">
        <v>757</v>
      </c>
      <c r="P727" s="7" t="s">
        <v>56</v>
      </c>
      <c r="Q727" s="7" t="s">
        <v>42</v>
      </c>
      <c r="R727" s="7" t="s">
        <v>31</v>
      </c>
      <c r="S727" s="7" t="s">
        <v>43</v>
      </c>
      <c r="T727" s="7" t="s">
        <v>44</v>
      </c>
      <c r="U727" s="6">
        <v>13</v>
      </c>
      <c r="V727" s="9"/>
      <c r="W727" s="9"/>
    </row>
    <row r="728" spans="1:23" ht="12.75" hidden="1">
      <c r="A728" s="6">
        <v>118225</v>
      </c>
      <c r="B728" s="5">
        <v>30469</v>
      </c>
      <c r="C728" s="6">
        <v>396</v>
      </c>
      <c r="D728" s="6">
        <v>30469</v>
      </c>
      <c r="E728" s="6" t="s">
        <v>2392</v>
      </c>
      <c r="F728" s="6">
        <v>20381507603</v>
      </c>
      <c r="G728" s="7" t="s">
        <v>1173</v>
      </c>
      <c r="H728" s="7" t="s">
        <v>1175</v>
      </c>
      <c r="I728" s="8">
        <v>34650</v>
      </c>
      <c r="J728" s="7" t="s">
        <v>230</v>
      </c>
      <c r="K728" s="7" t="s">
        <v>37</v>
      </c>
      <c r="L728" s="7" t="s">
        <v>28</v>
      </c>
      <c r="M728" s="8">
        <v>44679</v>
      </c>
      <c r="N728" s="8">
        <v>45043</v>
      </c>
      <c r="O728" s="6">
        <v>739</v>
      </c>
      <c r="P728" s="7" t="s">
        <v>38</v>
      </c>
      <c r="Q728" s="7" t="s">
        <v>57</v>
      </c>
      <c r="R728" s="7" t="s">
        <v>31</v>
      </c>
      <c r="S728" s="7" t="s">
        <v>32</v>
      </c>
      <c r="T728" s="9"/>
      <c r="U728" s="6">
        <v>3</v>
      </c>
      <c r="V728" s="9"/>
      <c r="W728" s="9"/>
    </row>
    <row r="729" spans="1:23" ht="12.75" hidden="1">
      <c r="A729" s="6">
        <v>111685</v>
      </c>
      <c r="B729" s="5">
        <v>17754</v>
      </c>
      <c r="C729" s="6">
        <v>396</v>
      </c>
      <c r="D729" s="6">
        <v>17754</v>
      </c>
      <c r="E729" s="6" t="s">
        <v>2394</v>
      </c>
      <c r="F729" s="6">
        <v>20186005970</v>
      </c>
      <c r="G729" s="7" t="s">
        <v>1176</v>
      </c>
      <c r="H729" s="7" t="s">
        <v>1177</v>
      </c>
      <c r="I729" s="8">
        <v>24779</v>
      </c>
      <c r="J729" s="7" t="s">
        <v>500</v>
      </c>
      <c r="K729" s="7" t="s">
        <v>37</v>
      </c>
      <c r="L729" s="7" t="s">
        <v>28</v>
      </c>
      <c r="M729" s="8">
        <v>43730</v>
      </c>
      <c r="N729" s="8">
        <v>45046</v>
      </c>
      <c r="O729" s="6">
        <v>716</v>
      </c>
      <c r="P729" s="7" t="s">
        <v>29</v>
      </c>
      <c r="Q729" s="7" t="s">
        <v>42</v>
      </c>
      <c r="R729" s="7" t="s">
        <v>31</v>
      </c>
      <c r="S729" s="7" t="s">
        <v>43</v>
      </c>
      <c r="T729" s="7" t="s">
        <v>44</v>
      </c>
      <c r="U729" s="6">
        <v>29</v>
      </c>
      <c r="V729" s="9"/>
      <c r="W729" s="9"/>
    </row>
    <row r="730" spans="1:23" ht="12.75" hidden="1">
      <c r="A730" s="6">
        <v>117176</v>
      </c>
      <c r="B730" s="5">
        <v>12431</v>
      </c>
      <c r="C730" s="6">
        <v>396</v>
      </c>
      <c r="D730" s="6">
        <v>12431</v>
      </c>
      <c r="E730" s="6" t="s">
        <v>2395</v>
      </c>
      <c r="F730" s="6">
        <v>20133387561</v>
      </c>
      <c r="G730" s="7" t="s">
        <v>1178</v>
      </c>
      <c r="H730" s="7" t="s">
        <v>1179</v>
      </c>
      <c r="I730" s="8">
        <v>21815</v>
      </c>
      <c r="J730" s="7" t="s">
        <v>200</v>
      </c>
      <c r="K730" s="7" t="s">
        <v>37</v>
      </c>
      <c r="L730" s="7" t="s">
        <v>28</v>
      </c>
      <c r="M730" s="8">
        <v>44607</v>
      </c>
      <c r="N730" s="8">
        <v>44971</v>
      </c>
      <c r="O730" s="6">
        <v>707</v>
      </c>
      <c r="P730" s="7" t="s">
        <v>69</v>
      </c>
      <c r="Q730" s="7" t="s">
        <v>42</v>
      </c>
      <c r="R730" s="7" t="s">
        <v>31</v>
      </c>
      <c r="S730" s="7" t="s">
        <v>32</v>
      </c>
      <c r="T730" s="9"/>
      <c r="U730" s="6">
        <v>35</v>
      </c>
      <c r="V730" s="9"/>
      <c r="W730" s="9"/>
    </row>
    <row r="731" spans="1:23" ht="12.75" hidden="1">
      <c r="A731" s="6">
        <v>119909</v>
      </c>
      <c r="B731" s="5">
        <v>12431</v>
      </c>
      <c r="C731" s="6">
        <v>396</v>
      </c>
      <c r="D731" s="6">
        <v>12431</v>
      </c>
      <c r="E731" s="6" t="s">
        <v>2395</v>
      </c>
      <c r="F731" s="6">
        <v>20133387561</v>
      </c>
      <c r="G731" s="7" t="s">
        <v>1178</v>
      </c>
      <c r="H731" s="7" t="s">
        <v>1179</v>
      </c>
      <c r="I731" s="8">
        <v>21815</v>
      </c>
      <c r="J731" s="7" t="s">
        <v>200</v>
      </c>
      <c r="K731" s="7" t="s">
        <v>37</v>
      </c>
      <c r="L731" s="7" t="s">
        <v>28</v>
      </c>
      <c r="M731" s="8">
        <v>44805</v>
      </c>
      <c r="N731" s="8">
        <v>46630</v>
      </c>
      <c r="O731" s="6">
        <v>719</v>
      </c>
      <c r="P731" s="7" t="s">
        <v>33</v>
      </c>
      <c r="Q731" s="7" t="s">
        <v>42</v>
      </c>
      <c r="R731" s="7" t="s">
        <v>31</v>
      </c>
      <c r="S731" s="7" t="s">
        <v>43</v>
      </c>
      <c r="T731" s="7" t="s">
        <v>44</v>
      </c>
      <c r="U731" s="6">
        <v>35</v>
      </c>
      <c r="V731" s="9"/>
      <c r="W731" s="9"/>
    </row>
    <row r="732" spans="1:23" ht="12.75" hidden="1">
      <c r="A732" s="6">
        <v>121370</v>
      </c>
      <c r="B732" s="5">
        <v>12431</v>
      </c>
      <c r="C732" s="6">
        <v>396</v>
      </c>
      <c r="D732" s="6">
        <v>12431</v>
      </c>
      <c r="E732" s="6" t="s">
        <v>2395</v>
      </c>
      <c r="F732" s="6">
        <v>20133387561</v>
      </c>
      <c r="G732" s="7" t="s">
        <v>1178</v>
      </c>
      <c r="H732" s="7" t="s">
        <v>1179</v>
      </c>
      <c r="I732" s="8">
        <v>21815</v>
      </c>
      <c r="J732" s="7" t="s">
        <v>200</v>
      </c>
      <c r="K732" s="7" t="s">
        <v>37</v>
      </c>
      <c r="L732" s="7" t="s">
        <v>28</v>
      </c>
      <c r="M732" s="8">
        <v>44972</v>
      </c>
      <c r="N732" s="8">
        <v>45046</v>
      </c>
      <c r="O732" s="6">
        <v>707</v>
      </c>
      <c r="P732" s="7" t="s">
        <v>69</v>
      </c>
      <c r="Q732" s="7" t="s">
        <v>42</v>
      </c>
      <c r="R732" s="7" t="s">
        <v>31</v>
      </c>
      <c r="S732" s="7" t="s">
        <v>32</v>
      </c>
      <c r="T732" s="9"/>
      <c r="U732" s="6">
        <v>35</v>
      </c>
      <c r="V732" s="9"/>
      <c r="W732" s="9"/>
    </row>
    <row r="733" spans="1:23" ht="12.75" hidden="1">
      <c r="A733" s="6">
        <v>102899</v>
      </c>
      <c r="B733" s="5">
        <v>20325</v>
      </c>
      <c r="C733" s="6">
        <v>396</v>
      </c>
      <c r="D733" s="6">
        <v>20325</v>
      </c>
      <c r="E733" s="6" t="s">
        <v>2396</v>
      </c>
      <c r="F733" s="6">
        <v>20122471935</v>
      </c>
      <c r="G733" s="7" t="s">
        <v>1178</v>
      </c>
      <c r="H733" s="7" t="s">
        <v>1180</v>
      </c>
      <c r="I733" s="8">
        <v>21280</v>
      </c>
      <c r="J733" s="7" t="s">
        <v>380</v>
      </c>
      <c r="K733" s="7" t="s">
        <v>37</v>
      </c>
      <c r="L733" s="7" t="s">
        <v>28</v>
      </c>
      <c r="M733" s="8">
        <v>42846</v>
      </c>
      <c r="N733" s="9"/>
      <c r="O733" s="6">
        <v>716</v>
      </c>
      <c r="P733" s="7" t="s">
        <v>29</v>
      </c>
      <c r="Q733" s="7" t="s">
        <v>42</v>
      </c>
      <c r="R733" s="7" t="s">
        <v>31</v>
      </c>
      <c r="S733" s="7" t="s">
        <v>43</v>
      </c>
      <c r="T733" s="7" t="s">
        <v>44</v>
      </c>
      <c r="U733" s="6">
        <v>24</v>
      </c>
      <c r="V733" s="9"/>
      <c r="W733" s="9"/>
    </row>
    <row r="734" spans="1:23" ht="12.75" hidden="1">
      <c r="A734" s="6">
        <v>114149</v>
      </c>
      <c r="B734" s="5">
        <v>15156</v>
      </c>
      <c r="C734" s="6">
        <v>396</v>
      </c>
      <c r="D734" s="6">
        <v>15156</v>
      </c>
      <c r="E734" s="6" t="s">
        <v>2397</v>
      </c>
      <c r="F734" s="6">
        <v>20143589537</v>
      </c>
      <c r="G734" s="7" t="s">
        <v>1181</v>
      </c>
      <c r="H734" s="7" t="s">
        <v>1131</v>
      </c>
      <c r="I734" s="8">
        <v>22318</v>
      </c>
      <c r="J734" s="7" t="s">
        <v>95</v>
      </c>
      <c r="K734" s="7" t="s">
        <v>37</v>
      </c>
      <c r="L734" s="7" t="s">
        <v>28</v>
      </c>
      <c r="M734" s="8">
        <v>44087</v>
      </c>
      <c r="N734" s="8">
        <v>44985</v>
      </c>
      <c r="O734" s="6">
        <v>730</v>
      </c>
      <c r="P734" s="7" t="s">
        <v>33</v>
      </c>
      <c r="Q734" s="7" t="s">
        <v>30</v>
      </c>
      <c r="R734" s="7" t="s">
        <v>31</v>
      </c>
      <c r="S734" s="7" t="s">
        <v>32</v>
      </c>
      <c r="T734" s="9"/>
      <c r="U734" s="6">
        <v>35</v>
      </c>
      <c r="V734" s="9"/>
      <c r="W734" s="9"/>
    </row>
    <row r="735" spans="1:23" ht="12.75" hidden="1">
      <c r="A735" s="6">
        <v>117512</v>
      </c>
      <c r="B735" s="5">
        <v>15156</v>
      </c>
      <c r="C735" s="6">
        <v>396</v>
      </c>
      <c r="D735" s="6">
        <v>15156</v>
      </c>
      <c r="E735" s="6" t="s">
        <v>2397</v>
      </c>
      <c r="F735" s="6">
        <v>20143589537</v>
      </c>
      <c r="G735" s="7" t="s">
        <v>1181</v>
      </c>
      <c r="H735" s="7" t="s">
        <v>1131</v>
      </c>
      <c r="I735" s="8">
        <v>22318</v>
      </c>
      <c r="J735" s="7" t="s">
        <v>95</v>
      </c>
      <c r="K735" s="7" t="s">
        <v>37</v>
      </c>
      <c r="L735" s="7" t="s">
        <v>28</v>
      </c>
      <c r="M735" s="8">
        <v>44560</v>
      </c>
      <c r="N735" s="8">
        <v>45046</v>
      </c>
      <c r="O735" s="6">
        <v>719</v>
      </c>
      <c r="P735" s="7" t="s">
        <v>33</v>
      </c>
      <c r="Q735" s="7" t="s">
        <v>42</v>
      </c>
      <c r="R735" s="7" t="s">
        <v>31</v>
      </c>
      <c r="S735" s="7" t="s">
        <v>43</v>
      </c>
      <c r="T735" s="7" t="s">
        <v>44</v>
      </c>
      <c r="U735" s="6">
        <v>35</v>
      </c>
      <c r="V735" s="9"/>
      <c r="W735" s="9"/>
    </row>
    <row r="736" spans="1:23" ht="12.75" hidden="1">
      <c r="A736" s="6">
        <v>120774</v>
      </c>
      <c r="B736" s="5">
        <v>25325</v>
      </c>
      <c r="C736" s="6">
        <v>396</v>
      </c>
      <c r="D736" s="6">
        <v>25325</v>
      </c>
      <c r="E736" s="6" t="s">
        <v>2398</v>
      </c>
      <c r="F736" s="6">
        <v>27276511098</v>
      </c>
      <c r="G736" s="7" t="s">
        <v>1181</v>
      </c>
      <c r="H736" s="7" t="s">
        <v>1182</v>
      </c>
      <c r="I736" s="8">
        <v>29118</v>
      </c>
      <c r="J736" s="7" t="s">
        <v>208</v>
      </c>
      <c r="K736" s="7" t="s">
        <v>27</v>
      </c>
      <c r="L736" s="7" t="s">
        <v>28</v>
      </c>
      <c r="M736" s="8">
        <v>44847</v>
      </c>
      <c r="N736" s="8">
        <v>45211</v>
      </c>
      <c r="O736" s="6">
        <v>706</v>
      </c>
      <c r="P736" s="7" t="s">
        <v>33</v>
      </c>
      <c r="Q736" s="7" t="s">
        <v>57</v>
      </c>
      <c r="R736" s="7" t="s">
        <v>31</v>
      </c>
      <c r="S736" s="7" t="s">
        <v>32</v>
      </c>
      <c r="T736" s="9"/>
      <c r="U736" s="6">
        <v>18</v>
      </c>
      <c r="V736" s="9"/>
      <c r="W736" s="9"/>
    </row>
    <row r="737" spans="1:23" ht="12.75">
      <c r="A737" s="6">
        <v>120284</v>
      </c>
      <c r="B737" s="5">
        <v>31716</v>
      </c>
      <c r="C737" s="6">
        <v>396</v>
      </c>
      <c r="D737" s="6">
        <v>31716</v>
      </c>
      <c r="E737" s="6" t="s">
        <v>2399</v>
      </c>
      <c r="F737" s="6">
        <v>20437068322</v>
      </c>
      <c r="G737" s="7" t="s">
        <v>1181</v>
      </c>
      <c r="H737" s="7" t="s">
        <v>1183</v>
      </c>
      <c r="I737" s="8">
        <v>37367</v>
      </c>
      <c r="J737" s="7" t="s">
        <v>706</v>
      </c>
      <c r="K737" s="7" t="s">
        <v>37</v>
      </c>
      <c r="L737" s="7" t="s">
        <v>28</v>
      </c>
      <c r="M737" s="8">
        <v>44811</v>
      </c>
      <c r="N737" s="8">
        <v>45046</v>
      </c>
      <c r="O737" s="6">
        <v>768</v>
      </c>
      <c r="P737" s="7" t="s">
        <v>61</v>
      </c>
      <c r="Q737" s="7" t="s">
        <v>30</v>
      </c>
      <c r="R737" s="7" t="s">
        <v>31</v>
      </c>
      <c r="S737" s="7" t="s">
        <v>62</v>
      </c>
      <c r="T737" s="9"/>
      <c r="U737" s="6">
        <v>0</v>
      </c>
      <c r="V737" s="9"/>
      <c r="W737" s="9"/>
    </row>
    <row r="738" spans="1:23" ht="12.75" hidden="1">
      <c r="A738" s="6">
        <v>114505</v>
      </c>
      <c r="B738" s="5">
        <v>23008</v>
      </c>
      <c r="C738" s="6">
        <v>396</v>
      </c>
      <c r="D738" s="6">
        <v>23008</v>
      </c>
      <c r="E738" s="6" t="s">
        <v>2400</v>
      </c>
      <c r="F738" s="6">
        <v>20174941298</v>
      </c>
      <c r="G738" s="7" t="s">
        <v>1185</v>
      </c>
      <c r="H738" s="7" t="s">
        <v>1186</v>
      </c>
      <c r="I738" s="8">
        <v>23940</v>
      </c>
      <c r="J738" s="7" t="s">
        <v>65</v>
      </c>
      <c r="K738" s="7" t="s">
        <v>37</v>
      </c>
      <c r="L738" s="7" t="s">
        <v>28</v>
      </c>
      <c r="M738" s="8">
        <v>44169</v>
      </c>
      <c r="N738" s="8">
        <v>44985</v>
      </c>
      <c r="O738" s="6">
        <v>716</v>
      </c>
      <c r="P738" s="7" t="s">
        <v>29</v>
      </c>
      <c r="Q738" s="7" t="s">
        <v>42</v>
      </c>
      <c r="R738" s="7" t="s">
        <v>31</v>
      </c>
      <c r="S738" s="7" t="s">
        <v>43</v>
      </c>
      <c r="T738" s="7" t="s">
        <v>44</v>
      </c>
      <c r="U738" s="6">
        <v>19</v>
      </c>
      <c r="V738" s="9"/>
      <c r="W738" s="9"/>
    </row>
    <row r="739" spans="1:23" ht="12.75" hidden="1">
      <c r="A739" s="6">
        <v>45847</v>
      </c>
      <c r="B739" s="5">
        <v>18194</v>
      </c>
      <c r="C739" s="6">
        <v>396</v>
      </c>
      <c r="D739" s="6">
        <v>18194</v>
      </c>
      <c r="E739" s="6" t="s">
        <v>2402</v>
      </c>
      <c r="F739" s="6">
        <v>20143877443</v>
      </c>
      <c r="G739" s="7" t="s">
        <v>1187</v>
      </c>
      <c r="H739" s="7" t="s">
        <v>1188</v>
      </c>
      <c r="I739" s="8">
        <v>22707</v>
      </c>
      <c r="J739" s="7" t="s">
        <v>68</v>
      </c>
      <c r="K739" s="7" t="s">
        <v>37</v>
      </c>
      <c r="L739" s="7" t="s">
        <v>48</v>
      </c>
      <c r="M739" s="8">
        <v>39356</v>
      </c>
      <c r="N739" s="9"/>
      <c r="O739" s="6">
        <v>5</v>
      </c>
      <c r="P739" s="7" t="s">
        <v>49</v>
      </c>
      <c r="Q739" s="7" t="s">
        <v>50</v>
      </c>
      <c r="R739" s="7" t="s">
        <v>181</v>
      </c>
      <c r="S739" s="7" t="s">
        <v>52</v>
      </c>
      <c r="T739" s="9"/>
      <c r="U739" s="6">
        <v>30</v>
      </c>
      <c r="V739" s="9"/>
      <c r="W739" s="9"/>
    </row>
    <row r="740" spans="1:23" ht="12.75" hidden="1">
      <c r="A740" s="6">
        <v>107047</v>
      </c>
      <c r="B740" s="5">
        <v>21339</v>
      </c>
      <c r="C740" s="6">
        <v>396</v>
      </c>
      <c r="D740" s="6">
        <v>21339</v>
      </c>
      <c r="E740" s="6" t="s">
        <v>2401</v>
      </c>
      <c r="F740" s="6">
        <v>27248034683</v>
      </c>
      <c r="G740" s="7" t="s">
        <v>1187</v>
      </c>
      <c r="H740" s="7" t="s">
        <v>1189</v>
      </c>
      <c r="I740" s="8">
        <v>27626</v>
      </c>
      <c r="J740" s="7" t="s">
        <v>36</v>
      </c>
      <c r="K740" s="7" t="s">
        <v>27</v>
      </c>
      <c r="L740" s="7" t="s">
        <v>28</v>
      </c>
      <c r="M740" s="8">
        <v>43213</v>
      </c>
      <c r="N740" s="9"/>
      <c r="O740" s="6">
        <v>737</v>
      </c>
      <c r="P740" s="7" t="s">
        <v>29</v>
      </c>
      <c r="Q740" s="7" t="s">
        <v>30</v>
      </c>
      <c r="R740" s="7" t="s">
        <v>31</v>
      </c>
      <c r="S740" s="7" t="s">
        <v>43</v>
      </c>
      <c r="T740" s="7" t="s">
        <v>44</v>
      </c>
      <c r="U740" s="6">
        <v>17</v>
      </c>
      <c r="V740" s="9"/>
      <c r="W740" s="9"/>
    </row>
    <row r="741" spans="1:23" ht="12.75" hidden="1">
      <c r="A741" s="6">
        <v>116725</v>
      </c>
      <c r="B741" s="5">
        <v>22787</v>
      </c>
      <c r="C741" s="6">
        <v>396</v>
      </c>
      <c r="D741" s="6">
        <v>22787</v>
      </c>
      <c r="E741" s="6" t="s">
        <v>2405</v>
      </c>
      <c r="F741" s="6">
        <v>23272112479</v>
      </c>
      <c r="G741" s="7" t="s">
        <v>1187</v>
      </c>
      <c r="H741" s="7" t="s">
        <v>1190</v>
      </c>
      <c r="I741" s="8">
        <v>28939</v>
      </c>
      <c r="J741" s="7" t="s">
        <v>208</v>
      </c>
      <c r="K741" s="7" t="s">
        <v>37</v>
      </c>
      <c r="L741" s="7" t="s">
        <v>28</v>
      </c>
      <c r="M741" s="8">
        <v>44558</v>
      </c>
      <c r="N741" s="8">
        <v>45016</v>
      </c>
      <c r="O741" s="6">
        <v>740</v>
      </c>
      <c r="P741" s="7" t="s">
        <v>38</v>
      </c>
      <c r="Q741" s="7" t="s">
        <v>42</v>
      </c>
      <c r="R741" s="7" t="s">
        <v>31</v>
      </c>
      <c r="S741" s="7" t="s">
        <v>43</v>
      </c>
      <c r="T741" s="7" t="s">
        <v>44</v>
      </c>
      <c r="U741" s="6">
        <v>11</v>
      </c>
      <c r="V741" s="9"/>
      <c r="W741" s="9"/>
    </row>
    <row r="742" spans="1:23" ht="12.75" hidden="1">
      <c r="A742" s="6">
        <v>117829</v>
      </c>
      <c r="B742" s="5">
        <v>22787</v>
      </c>
      <c r="C742" s="6">
        <v>396</v>
      </c>
      <c r="D742" s="6">
        <v>22787</v>
      </c>
      <c r="E742" s="6" t="s">
        <v>2405</v>
      </c>
      <c r="F742" s="6">
        <v>23272112479</v>
      </c>
      <c r="G742" s="7" t="s">
        <v>1187</v>
      </c>
      <c r="H742" s="7" t="s">
        <v>1190</v>
      </c>
      <c r="I742" s="8">
        <v>28939</v>
      </c>
      <c r="J742" s="7" t="s">
        <v>208</v>
      </c>
      <c r="K742" s="7" t="s">
        <v>37</v>
      </c>
      <c r="L742" s="7" t="s">
        <v>28</v>
      </c>
      <c r="M742" s="8">
        <v>43583</v>
      </c>
      <c r="N742" s="8">
        <v>45409</v>
      </c>
      <c r="O742" s="6">
        <v>758</v>
      </c>
      <c r="P742" s="7" t="s">
        <v>56</v>
      </c>
      <c r="Q742" s="7" t="s">
        <v>30</v>
      </c>
      <c r="R742" s="7" t="s">
        <v>31</v>
      </c>
      <c r="S742" s="7" t="s">
        <v>43</v>
      </c>
      <c r="T742" s="7" t="s">
        <v>44</v>
      </c>
      <c r="U742" s="6">
        <v>11</v>
      </c>
      <c r="V742" s="9"/>
      <c r="W742" s="9"/>
    </row>
    <row r="743" spans="1:23" ht="12.75" hidden="1">
      <c r="A743" s="6">
        <v>119854</v>
      </c>
      <c r="B743" s="5">
        <v>25241</v>
      </c>
      <c r="C743" s="6">
        <v>396</v>
      </c>
      <c r="D743" s="6">
        <v>25241</v>
      </c>
      <c r="E743" s="6" t="s">
        <v>2404</v>
      </c>
      <c r="F743" s="6">
        <v>23170419979</v>
      </c>
      <c r="G743" s="7" t="s">
        <v>1187</v>
      </c>
      <c r="H743" s="7" t="s">
        <v>1191</v>
      </c>
      <c r="I743" s="8">
        <v>23470</v>
      </c>
      <c r="J743" s="7" t="s">
        <v>26</v>
      </c>
      <c r="K743" s="7" t="s">
        <v>37</v>
      </c>
      <c r="L743" s="7" t="s">
        <v>28</v>
      </c>
      <c r="M743" s="8">
        <v>44849</v>
      </c>
      <c r="N743" s="8">
        <v>44985</v>
      </c>
      <c r="O743" s="6">
        <v>757</v>
      </c>
      <c r="P743" s="7" t="s">
        <v>56</v>
      </c>
      <c r="Q743" s="7" t="s">
        <v>42</v>
      </c>
      <c r="R743" s="7" t="s">
        <v>31</v>
      </c>
      <c r="S743" s="7" t="s">
        <v>32</v>
      </c>
      <c r="T743" s="9"/>
      <c r="U743" s="6">
        <v>14</v>
      </c>
      <c r="V743" s="9"/>
      <c r="W743" s="9"/>
    </row>
    <row r="744" spans="1:23" ht="12.75">
      <c r="A744" s="6">
        <v>119127</v>
      </c>
      <c r="B744" s="5">
        <v>30456</v>
      </c>
      <c r="C744" s="6">
        <v>396</v>
      </c>
      <c r="D744" s="6">
        <v>30456</v>
      </c>
      <c r="E744" s="6" t="s">
        <v>2403</v>
      </c>
      <c r="F744" s="6">
        <v>20387425412</v>
      </c>
      <c r="G744" s="7" t="s">
        <v>1187</v>
      </c>
      <c r="H744" s="7" t="s">
        <v>1536</v>
      </c>
      <c r="I744" s="8">
        <v>34784</v>
      </c>
      <c r="J744" s="7" t="s">
        <v>321</v>
      </c>
      <c r="K744" s="7" t="s">
        <v>37</v>
      </c>
      <c r="L744" s="7" t="s">
        <v>28</v>
      </c>
      <c r="M744" s="8">
        <v>44747</v>
      </c>
      <c r="N744" s="8">
        <v>45046</v>
      </c>
      <c r="O744" s="6">
        <v>768</v>
      </c>
      <c r="P744" s="7" t="s">
        <v>61</v>
      </c>
      <c r="Q744" s="7" t="s">
        <v>30</v>
      </c>
      <c r="R744" s="7" t="s">
        <v>31</v>
      </c>
      <c r="S744" s="7" t="s">
        <v>62</v>
      </c>
      <c r="T744" s="7" t="s">
        <v>44</v>
      </c>
      <c r="U744" s="6">
        <v>3</v>
      </c>
      <c r="V744" s="9"/>
      <c r="W744" s="9"/>
    </row>
    <row r="745" spans="1:23" ht="12.75" hidden="1">
      <c r="A745" s="6">
        <v>108055</v>
      </c>
      <c r="B745" s="5">
        <v>20785</v>
      </c>
      <c r="C745" s="6">
        <v>396</v>
      </c>
      <c r="D745" s="6">
        <v>20785</v>
      </c>
      <c r="E745" s="6" t="s">
        <v>2407</v>
      </c>
      <c r="F745" s="6">
        <v>20245539984</v>
      </c>
      <c r="G745" s="7" t="s">
        <v>1193</v>
      </c>
      <c r="H745" s="7" t="s">
        <v>1194</v>
      </c>
      <c r="I745" s="8">
        <v>27510</v>
      </c>
      <c r="J745" s="7" t="s">
        <v>36</v>
      </c>
      <c r="K745" s="7" t="s">
        <v>37</v>
      </c>
      <c r="L745" s="7" t="s">
        <v>28</v>
      </c>
      <c r="M745" s="8">
        <v>43215</v>
      </c>
      <c r="N745" s="9"/>
      <c r="O745" s="6">
        <v>757</v>
      </c>
      <c r="P745" s="7" t="s">
        <v>56</v>
      </c>
      <c r="Q745" s="7" t="s">
        <v>42</v>
      </c>
      <c r="R745" s="7" t="s">
        <v>31</v>
      </c>
      <c r="S745" s="7" t="s">
        <v>43</v>
      </c>
      <c r="T745" s="7" t="s">
        <v>44</v>
      </c>
      <c r="U745" s="6">
        <v>24</v>
      </c>
      <c r="V745" s="9"/>
      <c r="W745" s="9"/>
    </row>
    <row r="746" spans="1:23" ht="12.75" hidden="1">
      <c r="A746" s="6">
        <v>111264</v>
      </c>
      <c r="B746" s="5">
        <v>24862</v>
      </c>
      <c r="C746" s="6">
        <v>396</v>
      </c>
      <c r="D746" s="6">
        <v>24862</v>
      </c>
      <c r="E746" s="6" t="s">
        <v>2406</v>
      </c>
      <c r="F746" s="6">
        <v>20232380927</v>
      </c>
      <c r="G746" s="7" t="s">
        <v>1193</v>
      </c>
      <c r="H746" s="7" t="s">
        <v>1131</v>
      </c>
      <c r="I746" s="8">
        <v>26736</v>
      </c>
      <c r="J746" s="7" t="s">
        <v>283</v>
      </c>
      <c r="K746" s="7" t="s">
        <v>37</v>
      </c>
      <c r="L746" s="7" t="s">
        <v>28</v>
      </c>
      <c r="M746" s="8">
        <v>43617</v>
      </c>
      <c r="N746" s="8">
        <v>45016</v>
      </c>
      <c r="O746" s="6">
        <v>730</v>
      </c>
      <c r="P746" s="7" t="s">
        <v>33</v>
      </c>
      <c r="Q746" s="7" t="s">
        <v>30</v>
      </c>
      <c r="R746" s="7" t="s">
        <v>31</v>
      </c>
      <c r="S746" s="7" t="s">
        <v>32</v>
      </c>
      <c r="T746" s="9"/>
      <c r="U746" s="6">
        <v>15</v>
      </c>
      <c r="V746" s="9"/>
      <c r="W746" s="9"/>
    </row>
    <row r="747" spans="1:23" ht="12.75" hidden="1">
      <c r="A747" s="6">
        <v>117177</v>
      </c>
      <c r="B747" s="5">
        <v>28352</v>
      </c>
      <c r="C747" s="6">
        <v>396</v>
      </c>
      <c r="D747" s="6">
        <v>28352</v>
      </c>
      <c r="E747" s="6" t="s">
        <v>2408</v>
      </c>
      <c r="F747" s="6">
        <v>27228770073</v>
      </c>
      <c r="G747" s="7" t="s">
        <v>1460</v>
      </c>
      <c r="H747" s="7" t="s">
        <v>1461</v>
      </c>
      <c r="I747" s="8">
        <v>26464</v>
      </c>
      <c r="J747" s="7" t="s">
        <v>81</v>
      </c>
      <c r="K747" s="7" t="s">
        <v>27</v>
      </c>
      <c r="L747" s="7" t="s">
        <v>28</v>
      </c>
      <c r="M747" s="8">
        <v>44607</v>
      </c>
      <c r="N747" s="8">
        <v>44971</v>
      </c>
      <c r="O747" s="6">
        <v>734</v>
      </c>
      <c r="P747" s="7" t="s">
        <v>56</v>
      </c>
      <c r="Q747" s="7" t="s">
        <v>57</v>
      </c>
      <c r="R747" s="7" t="s">
        <v>31</v>
      </c>
      <c r="S747" s="7" t="s">
        <v>32</v>
      </c>
      <c r="T747" s="9"/>
      <c r="U747" s="6">
        <v>8</v>
      </c>
      <c r="V747" s="9"/>
      <c r="W747" s="9"/>
    </row>
    <row r="748" spans="1:23" ht="12.75" hidden="1">
      <c r="A748" s="6">
        <v>121371</v>
      </c>
      <c r="B748" s="5">
        <v>28352</v>
      </c>
      <c r="C748" s="6">
        <v>396</v>
      </c>
      <c r="D748" s="6">
        <v>28352</v>
      </c>
      <c r="E748" s="6" t="s">
        <v>2408</v>
      </c>
      <c r="F748" s="6">
        <v>27228770073</v>
      </c>
      <c r="G748" s="7" t="s">
        <v>1460</v>
      </c>
      <c r="H748" s="7" t="s">
        <v>1461</v>
      </c>
      <c r="I748" s="8">
        <v>26464</v>
      </c>
      <c r="J748" s="7" t="s">
        <v>81</v>
      </c>
      <c r="K748" s="7" t="s">
        <v>27</v>
      </c>
      <c r="L748" s="7" t="s">
        <v>28</v>
      </c>
      <c r="M748" s="8">
        <v>44972</v>
      </c>
      <c r="N748" s="8">
        <v>45046</v>
      </c>
      <c r="O748" s="6">
        <v>734</v>
      </c>
      <c r="P748" s="7" t="s">
        <v>56</v>
      </c>
      <c r="Q748" s="7" t="s">
        <v>57</v>
      </c>
      <c r="R748" s="7" t="s">
        <v>31</v>
      </c>
      <c r="S748" s="7" t="s">
        <v>32</v>
      </c>
      <c r="T748" s="9"/>
      <c r="U748" s="6">
        <v>8</v>
      </c>
      <c r="V748" s="9"/>
      <c r="W748" s="9"/>
    </row>
    <row r="749" spans="1:23" ht="12.75" hidden="1">
      <c r="A749" s="6">
        <v>116311</v>
      </c>
      <c r="B749" s="5">
        <v>14905</v>
      </c>
      <c r="C749" s="6">
        <v>396</v>
      </c>
      <c r="D749" s="6">
        <v>14905</v>
      </c>
      <c r="E749" s="6" t="s">
        <v>2409</v>
      </c>
      <c r="F749" s="6">
        <v>27178604681</v>
      </c>
      <c r="G749" s="7" t="s">
        <v>1197</v>
      </c>
      <c r="H749" s="7" t="s">
        <v>1198</v>
      </c>
      <c r="I749" s="8">
        <v>24503</v>
      </c>
      <c r="J749" s="7" t="s">
        <v>97</v>
      </c>
      <c r="K749" s="7" t="s">
        <v>27</v>
      </c>
      <c r="L749" s="7" t="s">
        <v>28</v>
      </c>
      <c r="M749" s="8">
        <v>44452</v>
      </c>
      <c r="N749" s="8">
        <v>44985</v>
      </c>
      <c r="O749" s="6">
        <v>728</v>
      </c>
      <c r="P749" s="7" t="s">
        <v>69</v>
      </c>
      <c r="Q749" s="7" t="s">
        <v>30</v>
      </c>
      <c r="R749" s="7" t="s">
        <v>31</v>
      </c>
      <c r="S749" s="7" t="s">
        <v>32</v>
      </c>
      <c r="T749" s="9"/>
      <c r="U749" s="6">
        <v>36</v>
      </c>
      <c r="V749" s="9"/>
      <c r="W749" s="9"/>
    </row>
    <row r="750" spans="1:23" ht="12.75" hidden="1">
      <c r="A750" s="6">
        <v>118247</v>
      </c>
      <c r="B750" s="5">
        <v>14905</v>
      </c>
      <c r="C750" s="6">
        <v>396</v>
      </c>
      <c r="D750" s="6">
        <v>14905</v>
      </c>
      <c r="E750" s="6" t="s">
        <v>2409</v>
      </c>
      <c r="F750" s="6">
        <v>27178604681</v>
      </c>
      <c r="G750" s="7" t="s">
        <v>1197</v>
      </c>
      <c r="H750" s="7" t="s">
        <v>1198</v>
      </c>
      <c r="I750" s="8">
        <v>24503</v>
      </c>
      <c r="J750" s="7" t="s">
        <v>97</v>
      </c>
      <c r="K750" s="7" t="s">
        <v>27</v>
      </c>
      <c r="L750" s="7" t="s">
        <v>28</v>
      </c>
      <c r="M750" s="8">
        <v>44684</v>
      </c>
      <c r="N750" s="9"/>
      <c r="O750" s="6">
        <v>705</v>
      </c>
      <c r="P750" s="7" t="s">
        <v>69</v>
      </c>
      <c r="Q750" s="7" t="s">
        <v>57</v>
      </c>
      <c r="R750" s="7" t="s">
        <v>31</v>
      </c>
      <c r="S750" s="7" t="s">
        <v>43</v>
      </c>
      <c r="T750" s="7" t="s">
        <v>44</v>
      </c>
      <c r="U750" s="6">
        <v>36</v>
      </c>
      <c r="V750" s="9"/>
      <c r="W750" s="9"/>
    </row>
    <row r="751" spans="1:23" ht="12.75" hidden="1">
      <c r="A751" s="6">
        <v>108089</v>
      </c>
      <c r="B751" s="5">
        <v>16249</v>
      </c>
      <c r="C751" s="6">
        <v>396</v>
      </c>
      <c r="D751" s="6">
        <v>16249</v>
      </c>
      <c r="E751" s="6" t="s">
        <v>2410</v>
      </c>
      <c r="F751" s="6">
        <v>20185125948</v>
      </c>
      <c r="G751" s="7" t="s">
        <v>1199</v>
      </c>
      <c r="H751" s="7" t="s">
        <v>1200</v>
      </c>
      <c r="I751" s="8">
        <v>24593</v>
      </c>
      <c r="J751" s="7" t="s">
        <v>500</v>
      </c>
      <c r="K751" s="7" t="s">
        <v>37</v>
      </c>
      <c r="L751" s="7" t="s">
        <v>48</v>
      </c>
      <c r="M751" s="8">
        <v>43150</v>
      </c>
      <c r="N751" s="9"/>
      <c r="O751" s="6">
        <v>4</v>
      </c>
      <c r="P751" s="7" t="s">
        <v>75</v>
      </c>
      <c r="Q751" s="7" t="s">
        <v>50</v>
      </c>
      <c r="R751" s="7" t="s">
        <v>101</v>
      </c>
      <c r="S751" s="7" t="s">
        <v>52</v>
      </c>
      <c r="T751" s="9"/>
      <c r="U751" s="6">
        <v>33</v>
      </c>
      <c r="V751" s="9"/>
      <c r="W751" s="9"/>
    </row>
    <row r="752" spans="1:23" ht="12.75" hidden="1">
      <c r="A752" s="6">
        <v>100268</v>
      </c>
      <c r="B752" s="5">
        <v>27086</v>
      </c>
      <c r="C752" s="6">
        <v>396</v>
      </c>
      <c r="D752" s="6">
        <v>27086</v>
      </c>
      <c r="E752" s="6" t="s">
        <v>2411</v>
      </c>
      <c r="F752" s="6">
        <v>27256424768</v>
      </c>
      <c r="G752" s="7" t="s">
        <v>1201</v>
      </c>
      <c r="H752" s="7" t="s">
        <v>1202</v>
      </c>
      <c r="I752" s="8">
        <v>28251</v>
      </c>
      <c r="J752" s="7" t="s">
        <v>307</v>
      </c>
      <c r="K752" s="7" t="s">
        <v>27</v>
      </c>
      <c r="L752" s="7" t="s">
        <v>28</v>
      </c>
      <c r="M752" s="8">
        <v>42672</v>
      </c>
      <c r="N752" s="8">
        <v>45016</v>
      </c>
      <c r="O752" s="6">
        <v>757</v>
      </c>
      <c r="P752" s="7" t="s">
        <v>56</v>
      </c>
      <c r="Q752" s="7" t="s">
        <v>42</v>
      </c>
      <c r="R752" s="7" t="s">
        <v>31</v>
      </c>
      <c r="S752" s="7" t="s">
        <v>43</v>
      </c>
      <c r="T752" s="7" t="s">
        <v>44</v>
      </c>
      <c r="U752" s="6">
        <v>10</v>
      </c>
      <c r="V752" s="9"/>
      <c r="W752" s="9"/>
    </row>
    <row r="753" spans="1:23" ht="12.75" hidden="1">
      <c r="A753" s="6">
        <v>115996</v>
      </c>
      <c r="B753" s="5">
        <v>27086</v>
      </c>
      <c r="C753" s="6">
        <v>396</v>
      </c>
      <c r="D753" s="6">
        <v>27086</v>
      </c>
      <c r="E753" s="6" t="s">
        <v>2411</v>
      </c>
      <c r="F753" s="6">
        <v>27256424768</v>
      </c>
      <c r="G753" s="7" t="s">
        <v>1201</v>
      </c>
      <c r="H753" s="7" t="s">
        <v>1202</v>
      </c>
      <c r="I753" s="8">
        <v>28251</v>
      </c>
      <c r="J753" s="7" t="s">
        <v>307</v>
      </c>
      <c r="K753" s="7" t="s">
        <v>27</v>
      </c>
      <c r="L753" s="7" t="s">
        <v>28</v>
      </c>
      <c r="M753" s="8">
        <v>44434</v>
      </c>
      <c r="N753" s="9"/>
      <c r="O753" s="6">
        <v>757</v>
      </c>
      <c r="P753" s="7" t="s">
        <v>56</v>
      </c>
      <c r="Q753" s="7" t="s">
        <v>42</v>
      </c>
      <c r="R753" s="7" t="s">
        <v>31</v>
      </c>
      <c r="S753" s="7" t="s">
        <v>32</v>
      </c>
      <c r="T753" s="9"/>
      <c r="U753" s="6">
        <v>10</v>
      </c>
      <c r="V753" s="9"/>
      <c r="W753" s="9"/>
    </row>
    <row r="754" spans="1:23" ht="12.75">
      <c r="A754" s="6">
        <v>120267</v>
      </c>
      <c r="B754" s="5">
        <v>31702</v>
      </c>
      <c r="C754" s="6">
        <v>396</v>
      </c>
      <c r="D754" s="6">
        <v>31702</v>
      </c>
      <c r="E754" s="6" t="s">
        <v>2412</v>
      </c>
      <c r="F754" s="6">
        <v>20395731344</v>
      </c>
      <c r="G754" s="7" t="s">
        <v>1537</v>
      </c>
      <c r="H754" s="7" t="s">
        <v>1538</v>
      </c>
      <c r="I754" s="8">
        <v>35146</v>
      </c>
      <c r="J754" s="7" t="s">
        <v>111</v>
      </c>
      <c r="K754" s="7" t="s">
        <v>37</v>
      </c>
      <c r="L754" s="7" t="s">
        <v>28</v>
      </c>
      <c r="M754" s="8">
        <v>44796</v>
      </c>
      <c r="N754" s="8">
        <v>45046</v>
      </c>
      <c r="O754" s="6">
        <v>768</v>
      </c>
      <c r="P754" s="7" t="s">
        <v>61</v>
      </c>
      <c r="Q754" s="7" t="s">
        <v>30</v>
      </c>
      <c r="R754" s="7" t="s">
        <v>31</v>
      </c>
      <c r="S754" s="7" t="s">
        <v>62</v>
      </c>
      <c r="T754" s="9"/>
      <c r="U754" s="6">
        <v>0</v>
      </c>
      <c r="V754" s="9"/>
      <c r="W754" s="9"/>
    </row>
    <row r="755" spans="1:23" ht="12.75" hidden="1">
      <c r="A755" s="6">
        <v>116236</v>
      </c>
      <c r="B755" s="5">
        <v>22373</v>
      </c>
      <c r="C755" s="6">
        <v>396</v>
      </c>
      <c r="D755" s="6">
        <v>22373</v>
      </c>
      <c r="E755" s="6" t="s">
        <v>2413</v>
      </c>
      <c r="F755" s="6">
        <v>20276509323</v>
      </c>
      <c r="G755" s="7" t="s">
        <v>1206</v>
      </c>
      <c r="H755" s="7" t="s">
        <v>1207</v>
      </c>
      <c r="I755" s="8">
        <v>29129</v>
      </c>
      <c r="J755" s="7" t="s">
        <v>208</v>
      </c>
      <c r="K755" s="7" t="s">
        <v>37</v>
      </c>
      <c r="L755" s="7" t="s">
        <v>28</v>
      </c>
      <c r="M755" s="8">
        <v>44524</v>
      </c>
      <c r="N755" s="8">
        <v>44985</v>
      </c>
      <c r="O755" s="6">
        <v>757</v>
      </c>
      <c r="P755" s="7" t="s">
        <v>56</v>
      </c>
      <c r="Q755" s="7" t="s">
        <v>42</v>
      </c>
      <c r="R755" s="7" t="s">
        <v>31</v>
      </c>
      <c r="S755" s="7" t="s">
        <v>32</v>
      </c>
      <c r="T755" s="9"/>
      <c r="U755" s="6">
        <v>10</v>
      </c>
      <c r="V755" s="9"/>
      <c r="W755" s="9"/>
    </row>
    <row r="756" spans="1:23" ht="12.75" hidden="1">
      <c r="A756" s="6">
        <v>118765</v>
      </c>
      <c r="B756" s="5">
        <v>14959</v>
      </c>
      <c r="C756" s="6">
        <v>396</v>
      </c>
      <c r="D756" s="6">
        <v>14959</v>
      </c>
      <c r="E756" s="6" t="s">
        <v>2415</v>
      </c>
      <c r="F756" s="6">
        <v>27170406805</v>
      </c>
      <c r="G756" s="7" t="s">
        <v>1208</v>
      </c>
      <c r="H756" s="7" t="s">
        <v>1209</v>
      </c>
      <c r="I756" s="8">
        <v>23300</v>
      </c>
      <c r="J756" s="7" t="s">
        <v>84</v>
      </c>
      <c r="K756" s="7" t="s">
        <v>27</v>
      </c>
      <c r="L756" s="7" t="s">
        <v>28</v>
      </c>
      <c r="M756" s="8">
        <v>44739</v>
      </c>
      <c r="N756" s="8">
        <v>46564</v>
      </c>
      <c r="O756" s="6">
        <v>705</v>
      </c>
      <c r="P756" s="7" t="s">
        <v>69</v>
      </c>
      <c r="Q756" s="7" t="s">
        <v>57</v>
      </c>
      <c r="R756" s="7" t="s">
        <v>31</v>
      </c>
      <c r="S756" s="7" t="s">
        <v>43</v>
      </c>
      <c r="T756" s="7" t="s">
        <v>44</v>
      </c>
      <c r="U756" s="6">
        <v>32</v>
      </c>
      <c r="V756" s="9"/>
      <c r="W756" s="9"/>
    </row>
    <row r="757" spans="1:23" ht="12.75" hidden="1">
      <c r="A757" s="6">
        <v>109945</v>
      </c>
      <c r="B757" s="5">
        <v>22954</v>
      </c>
      <c r="C757" s="6">
        <v>396</v>
      </c>
      <c r="D757" s="6">
        <v>22954</v>
      </c>
      <c r="E757" s="6" t="s">
        <v>2414</v>
      </c>
      <c r="F757" s="6">
        <v>20134756838</v>
      </c>
      <c r="G757" s="7" t="s">
        <v>1208</v>
      </c>
      <c r="H757" s="7" t="s">
        <v>1210</v>
      </c>
      <c r="I757" s="8">
        <v>21909</v>
      </c>
      <c r="J757" s="7" t="s">
        <v>200</v>
      </c>
      <c r="K757" s="7" t="s">
        <v>37</v>
      </c>
      <c r="L757" s="7" t="s">
        <v>28</v>
      </c>
      <c r="M757" s="8">
        <v>43529</v>
      </c>
      <c r="N757" s="9"/>
      <c r="O757" s="6">
        <v>706</v>
      </c>
      <c r="P757" s="7" t="s">
        <v>33</v>
      </c>
      <c r="Q757" s="7" t="s">
        <v>57</v>
      </c>
      <c r="R757" s="7" t="s">
        <v>31</v>
      </c>
      <c r="S757" s="7" t="s">
        <v>43</v>
      </c>
      <c r="T757" s="7" t="s">
        <v>44</v>
      </c>
      <c r="U757" s="6">
        <v>19</v>
      </c>
      <c r="V757" s="9"/>
      <c r="W757" s="9"/>
    </row>
    <row r="758" spans="1:23" ht="12.75" hidden="1">
      <c r="A758" s="6">
        <v>110783</v>
      </c>
      <c r="B758" s="5">
        <v>21217</v>
      </c>
      <c r="C758" s="6">
        <v>396</v>
      </c>
      <c r="D758" s="6">
        <v>21217</v>
      </c>
      <c r="E758" s="6" t="s">
        <v>2416</v>
      </c>
      <c r="F758" s="6">
        <v>20231165984</v>
      </c>
      <c r="G758" s="7" t="s">
        <v>1212</v>
      </c>
      <c r="H758" s="7" t="s">
        <v>1213</v>
      </c>
      <c r="I758" s="8">
        <v>26631</v>
      </c>
      <c r="J758" s="7" t="s">
        <v>81</v>
      </c>
      <c r="K758" s="7" t="s">
        <v>37</v>
      </c>
      <c r="L758" s="7" t="s">
        <v>48</v>
      </c>
      <c r="M758" s="8">
        <v>43525</v>
      </c>
      <c r="N758" s="9"/>
      <c r="O758" s="6">
        <v>4</v>
      </c>
      <c r="P758" s="7" t="s">
        <v>75</v>
      </c>
      <c r="Q758" s="7" t="s">
        <v>50</v>
      </c>
      <c r="R758" s="7" t="s">
        <v>109</v>
      </c>
      <c r="S758" s="7" t="s">
        <v>52</v>
      </c>
      <c r="T758" s="9"/>
      <c r="U758" s="6">
        <v>23</v>
      </c>
      <c r="V758" s="9"/>
      <c r="W758" s="9"/>
    </row>
    <row r="759" spans="1:23" ht="12.75" hidden="1">
      <c r="A759" s="6">
        <v>110389</v>
      </c>
      <c r="B759" s="5">
        <v>19091</v>
      </c>
      <c r="C759" s="6">
        <v>396</v>
      </c>
      <c r="D759" s="6">
        <v>19091</v>
      </c>
      <c r="E759" s="6" t="s">
        <v>2417</v>
      </c>
      <c r="F759" s="6">
        <v>20128691287</v>
      </c>
      <c r="G759" s="7" t="s">
        <v>1214</v>
      </c>
      <c r="H759" s="7" t="s">
        <v>1215</v>
      </c>
      <c r="I759" s="8">
        <v>21575</v>
      </c>
      <c r="J759" s="7" t="s">
        <v>380</v>
      </c>
      <c r="K759" s="7" t="s">
        <v>37</v>
      </c>
      <c r="L759" s="7" t="s">
        <v>48</v>
      </c>
      <c r="M759" s="8">
        <v>43532</v>
      </c>
      <c r="N759" s="9"/>
      <c r="O759" s="6">
        <v>4</v>
      </c>
      <c r="P759" s="7" t="s">
        <v>75</v>
      </c>
      <c r="Q759" s="7" t="s">
        <v>50</v>
      </c>
      <c r="R759" s="7" t="s">
        <v>1216</v>
      </c>
      <c r="S759" s="7" t="s">
        <v>52</v>
      </c>
      <c r="T759" s="9"/>
      <c r="U759" s="6">
        <v>28</v>
      </c>
      <c r="V759" s="9"/>
      <c r="W759" s="9"/>
    </row>
    <row r="760" spans="1:23" ht="12.75" hidden="1">
      <c r="A760" s="6">
        <v>111724</v>
      </c>
      <c r="B760" s="5">
        <v>22899</v>
      </c>
      <c r="C760" s="6">
        <v>396</v>
      </c>
      <c r="D760" s="6">
        <v>22899</v>
      </c>
      <c r="E760" s="6" t="s">
        <v>2421</v>
      </c>
      <c r="F760" s="6">
        <v>20144808852</v>
      </c>
      <c r="G760" s="7" t="s">
        <v>1217</v>
      </c>
      <c r="H760" s="7" t="s">
        <v>1218</v>
      </c>
      <c r="I760" s="8">
        <v>22801</v>
      </c>
      <c r="J760" s="7" t="s">
        <v>68</v>
      </c>
      <c r="K760" s="7" t="s">
        <v>37</v>
      </c>
      <c r="L760" s="7" t="s">
        <v>28</v>
      </c>
      <c r="M760" s="8">
        <v>43617</v>
      </c>
      <c r="N760" s="8">
        <v>45016</v>
      </c>
      <c r="O760" s="6">
        <v>705</v>
      </c>
      <c r="P760" s="7" t="s">
        <v>69</v>
      </c>
      <c r="Q760" s="7" t="s">
        <v>57</v>
      </c>
      <c r="R760" s="7" t="s">
        <v>31</v>
      </c>
      <c r="S760" s="7" t="s">
        <v>32</v>
      </c>
      <c r="T760" s="9"/>
      <c r="U760" s="6">
        <v>35</v>
      </c>
      <c r="V760" s="9"/>
      <c r="W760" s="9"/>
    </row>
    <row r="761" spans="1:23" ht="12.75" hidden="1">
      <c r="A761" s="6">
        <v>119488</v>
      </c>
      <c r="B761" s="5">
        <v>23336</v>
      </c>
      <c r="C761" s="6">
        <v>396</v>
      </c>
      <c r="D761" s="6">
        <v>23336</v>
      </c>
      <c r="E761" s="6" t="s">
        <v>2423</v>
      </c>
      <c r="F761" s="6">
        <v>23277512254</v>
      </c>
      <c r="G761" s="7" t="s">
        <v>1217</v>
      </c>
      <c r="H761" s="7" t="s">
        <v>1219</v>
      </c>
      <c r="I761" s="8">
        <v>29218</v>
      </c>
      <c r="J761" s="7" t="s">
        <v>208</v>
      </c>
      <c r="K761" s="7" t="s">
        <v>27</v>
      </c>
      <c r="L761" s="7" t="s">
        <v>28</v>
      </c>
      <c r="M761" s="8">
        <v>44776</v>
      </c>
      <c r="N761" s="8">
        <v>46601</v>
      </c>
      <c r="O761" s="6">
        <v>709</v>
      </c>
      <c r="P761" s="7" t="s">
        <v>29</v>
      </c>
      <c r="Q761" s="7" t="s">
        <v>57</v>
      </c>
      <c r="R761" s="7" t="s">
        <v>31</v>
      </c>
      <c r="S761" s="7" t="s">
        <v>43</v>
      </c>
      <c r="T761" s="7" t="s">
        <v>44</v>
      </c>
      <c r="U761" s="6">
        <v>16</v>
      </c>
      <c r="V761" s="9"/>
      <c r="W761" s="9"/>
    </row>
    <row r="762" spans="1:23" ht="12.75" hidden="1">
      <c r="A762" s="6">
        <v>121217</v>
      </c>
      <c r="B762" s="5">
        <v>23563</v>
      </c>
      <c r="C762" s="6">
        <v>396</v>
      </c>
      <c r="D762" s="6">
        <v>23563</v>
      </c>
      <c r="E762" s="6" t="s">
        <v>2419</v>
      </c>
      <c r="F762" s="6">
        <v>23275785539</v>
      </c>
      <c r="G762" s="7" t="s">
        <v>1217</v>
      </c>
      <c r="H762" s="7" t="s">
        <v>1220</v>
      </c>
      <c r="I762" s="8">
        <v>29151</v>
      </c>
      <c r="J762" s="7" t="s">
        <v>208</v>
      </c>
      <c r="K762" s="7" t="s">
        <v>37</v>
      </c>
      <c r="L762" s="7" t="s">
        <v>28</v>
      </c>
      <c r="M762" s="8">
        <v>44895</v>
      </c>
      <c r="N762" s="8">
        <v>44985</v>
      </c>
      <c r="O762" s="6">
        <v>757</v>
      </c>
      <c r="P762" s="7" t="s">
        <v>56</v>
      </c>
      <c r="Q762" s="7" t="s">
        <v>42</v>
      </c>
      <c r="R762" s="7" t="s">
        <v>31</v>
      </c>
      <c r="S762" s="7" t="s">
        <v>32</v>
      </c>
      <c r="T762" s="9"/>
      <c r="U762" s="6">
        <v>7</v>
      </c>
      <c r="V762" s="9"/>
      <c r="W762" s="9"/>
    </row>
    <row r="763" spans="1:23" ht="12.75" hidden="1">
      <c r="A763" s="6">
        <v>116752</v>
      </c>
      <c r="B763" s="5">
        <v>23997</v>
      </c>
      <c r="C763" s="6">
        <v>396</v>
      </c>
      <c r="D763" s="6">
        <v>23997</v>
      </c>
      <c r="E763" s="6" t="s">
        <v>2422</v>
      </c>
      <c r="F763" s="6">
        <v>20265313192</v>
      </c>
      <c r="G763" s="7" t="s">
        <v>1217</v>
      </c>
      <c r="H763" s="7" t="s">
        <v>330</v>
      </c>
      <c r="I763" s="8">
        <v>28562</v>
      </c>
      <c r="J763" s="7" t="s">
        <v>154</v>
      </c>
      <c r="K763" s="7" t="s">
        <v>37</v>
      </c>
      <c r="L763" s="7" t="s">
        <v>48</v>
      </c>
      <c r="M763" s="8">
        <v>44483</v>
      </c>
      <c r="N763" s="9"/>
      <c r="O763" s="6">
        <v>4</v>
      </c>
      <c r="P763" s="7" t="s">
        <v>75</v>
      </c>
      <c r="Q763" s="7" t="s">
        <v>50</v>
      </c>
      <c r="R763" s="7" t="s">
        <v>51</v>
      </c>
      <c r="S763" s="7" t="s">
        <v>52</v>
      </c>
      <c r="T763" s="9"/>
      <c r="U763" s="6">
        <v>17</v>
      </c>
      <c r="V763" s="9"/>
      <c r="W763" s="9"/>
    </row>
    <row r="764" spans="1:23" ht="12.75" hidden="1">
      <c r="A764" s="6">
        <v>114002</v>
      </c>
      <c r="B764" s="5">
        <v>28485</v>
      </c>
      <c r="C764" s="6">
        <v>396</v>
      </c>
      <c r="D764" s="6">
        <v>28485</v>
      </c>
      <c r="E764" s="6" t="s">
        <v>2420</v>
      </c>
      <c r="F764" s="6">
        <v>27222637363</v>
      </c>
      <c r="G764" s="7" t="s">
        <v>1217</v>
      </c>
      <c r="H764" s="7" t="s">
        <v>1221</v>
      </c>
      <c r="I764" s="8">
        <v>26149</v>
      </c>
      <c r="J764" s="7" t="s">
        <v>292</v>
      </c>
      <c r="K764" s="7" t="s">
        <v>27</v>
      </c>
      <c r="L764" s="7" t="s">
        <v>48</v>
      </c>
      <c r="M764" s="8">
        <v>43770</v>
      </c>
      <c r="N764" s="9"/>
      <c r="O764" s="6">
        <v>5</v>
      </c>
      <c r="P764" s="7" t="s">
        <v>49</v>
      </c>
      <c r="Q764" s="7" t="s">
        <v>50</v>
      </c>
      <c r="R764" s="7" t="s">
        <v>109</v>
      </c>
      <c r="S764" s="7" t="s">
        <v>52</v>
      </c>
      <c r="T764" s="9"/>
      <c r="U764" s="6">
        <v>8</v>
      </c>
      <c r="V764" s="9"/>
      <c r="W764" s="9"/>
    </row>
    <row r="765" spans="1:23" ht="12.75" hidden="1">
      <c r="A765" s="6">
        <v>117178</v>
      </c>
      <c r="B765" s="5">
        <v>29863</v>
      </c>
      <c r="C765" s="6">
        <v>396</v>
      </c>
      <c r="D765" s="6">
        <v>29863</v>
      </c>
      <c r="E765" s="6" t="s">
        <v>2424</v>
      </c>
      <c r="F765" s="6">
        <v>20124138656</v>
      </c>
      <c r="G765" s="7" t="s">
        <v>1217</v>
      </c>
      <c r="H765" s="7" t="s">
        <v>1222</v>
      </c>
      <c r="I765" s="8">
        <v>21337</v>
      </c>
      <c r="J765" s="7" t="s">
        <v>380</v>
      </c>
      <c r="K765" s="7" t="s">
        <v>37</v>
      </c>
      <c r="L765" s="7" t="s">
        <v>28</v>
      </c>
      <c r="M765" s="8">
        <v>44152</v>
      </c>
      <c r="N765" s="8">
        <v>45977</v>
      </c>
      <c r="O765" s="6">
        <v>730</v>
      </c>
      <c r="P765" s="7" t="s">
        <v>33</v>
      </c>
      <c r="Q765" s="7" t="s">
        <v>30</v>
      </c>
      <c r="R765" s="7" t="s">
        <v>31</v>
      </c>
      <c r="S765" s="7" t="s">
        <v>43</v>
      </c>
      <c r="T765" s="7" t="s">
        <v>44</v>
      </c>
      <c r="U765" s="6">
        <v>4</v>
      </c>
      <c r="V765" s="9"/>
      <c r="W765" s="9"/>
    </row>
    <row r="766" spans="1:23" ht="12.75">
      <c r="A766" s="6">
        <v>118249</v>
      </c>
      <c r="B766" s="5">
        <v>30800</v>
      </c>
      <c r="C766" s="6">
        <v>396</v>
      </c>
      <c r="D766" s="6">
        <v>30800</v>
      </c>
      <c r="E766" s="6" t="s">
        <v>2418</v>
      </c>
      <c r="F766" s="6">
        <v>23409241514</v>
      </c>
      <c r="G766" s="7" t="s">
        <v>1217</v>
      </c>
      <c r="H766" s="7" t="s">
        <v>1223</v>
      </c>
      <c r="I766" s="8">
        <v>35731</v>
      </c>
      <c r="J766" s="7" t="s">
        <v>60</v>
      </c>
      <c r="K766" s="7" t="s">
        <v>27</v>
      </c>
      <c r="L766" s="7" t="s">
        <v>28</v>
      </c>
      <c r="M766" s="8">
        <v>44470</v>
      </c>
      <c r="N766" s="8">
        <v>44985</v>
      </c>
      <c r="O766" s="6">
        <v>768</v>
      </c>
      <c r="P766" s="7" t="s">
        <v>61</v>
      </c>
      <c r="Q766" s="7" t="s">
        <v>30</v>
      </c>
      <c r="R766" s="7" t="s">
        <v>31</v>
      </c>
      <c r="S766" s="7" t="s">
        <v>62</v>
      </c>
      <c r="T766" s="7" t="s">
        <v>44</v>
      </c>
      <c r="U766" s="6">
        <v>3</v>
      </c>
      <c r="V766" s="9"/>
      <c r="W766" s="9"/>
    </row>
    <row r="767" spans="1:23" ht="12.75" hidden="1">
      <c r="A767" s="6">
        <v>118250</v>
      </c>
      <c r="B767" s="5">
        <v>30891</v>
      </c>
      <c r="C767" s="6">
        <v>396</v>
      </c>
      <c r="D767" s="6">
        <v>30891</v>
      </c>
      <c r="E767" s="6" t="s">
        <v>2425</v>
      </c>
      <c r="F767" s="6">
        <v>20288931179</v>
      </c>
      <c r="G767" s="7" t="s">
        <v>1228</v>
      </c>
      <c r="H767" s="7" t="s">
        <v>1229</v>
      </c>
      <c r="I767" s="8">
        <v>29854</v>
      </c>
      <c r="J767" s="7" t="s">
        <v>78</v>
      </c>
      <c r="K767" s="7" t="s">
        <v>37</v>
      </c>
      <c r="L767" s="7" t="s">
        <v>28</v>
      </c>
      <c r="M767" s="8">
        <v>44679</v>
      </c>
      <c r="N767" s="8">
        <v>46504</v>
      </c>
      <c r="O767" s="6">
        <v>758</v>
      </c>
      <c r="P767" s="7" t="s">
        <v>56</v>
      </c>
      <c r="Q767" s="7" t="s">
        <v>30</v>
      </c>
      <c r="R767" s="7" t="s">
        <v>31</v>
      </c>
      <c r="S767" s="7" t="s">
        <v>43</v>
      </c>
      <c r="T767" s="7" t="s">
        <v>44</v>
      </c>
      <c r="U767" s="6">
        <v>2</v>
      </c>
      <c r="V767" s="9"/>
      <c r="W767" s="9"/>
    </row>
    <row r="768" spans="1:23" ht="12.75" hidden="1">
      <c r="A768" s="6">
        <v>118705</v>
      </c>
      <c r="B768" s="5">
        <v>12609</v>
      </c>
      <c r="C768" s="6">
        <v>396</v>
      </c>
      <c r="D768" s="6">
        <v>12609</v>
      </c>
      <c r="E768" s="6" t="s">
        <v>2426</v>
      </c>
      <c r="F768" s="6">
        <v>20160394189</v>
      </c>
      <c r="G768" s="7" t="s">
        <v>1230</v>
      </c>
      <c r="H768" s="7" t="s">
        <v>397</v>
      </c>
      <c r="I768" s="8">
        <v>22903</v>
      </c>
      <c r="J768" s="7" t="s">
        <v>68</v>
      </c>
      <c r="K768" s="7" t="s">
        <v>37</v>
      </c>
      <c r="L768" s="7" t="s">
        <v>28</v>
      </c>
      <c r="M768" s="8">
        <v>44795</v>
      </c>
      <c r="N768" s="8">
        <v>47716</v>
      </c>
      <c r="O768" s="6">
        <v>705</v>
      </c>
      <c r="P768" s="7" t="s">
        <v>69</v>
      </c>
      <c r="Q768" s="7" t="s">
        <v>57</v>
      </c>
      <c r="R768" s="7" t="s">
        <v>31</v>
      </c>
      <c r="S768" s="7" t="s">
        <v>43</v>
      </c>
      <c r="T768" s="7" t="s">
        <v>44</v>
      </c>
      <c r="U768" s="6">
        <v>36</v>
      </c>
      <c r="V768" s="9"/>
      <c r="W768" s="9"/>
    </row>
    <row r="769" spans="1:23" ht="12.75" hidden="1">
      <c r="A769" s="6">
        <v>118766</v>
      </c>
      <c r="B769" s="5">
        <v>27090</v>
      </c>
      <c r="C769" s="6">
        <v>396</v>
      </c>
      <c r="D769" s="6">
        <v>27090</v>
      </c>
      <c r="E769" s="6" t="s">
        <v>2427</v>
      </c>
      <c r="F769" s="6">
        <v>20325457490</v>
      </c>
      <c r="G769" s="7" t="s">
        <v>1231</v>
      </c>
      <c r="H769" s="7" t="s">
        <v>1232</v>
      </c>
      <c r="I769" s="8">
        <v>31763</v>
      </c>
      <c r="J769" s="7" t="s">
        <v>336</v>
      </c>
      <c r="K769" s="7" t="s">
        <v>37</v>
      </c>
      <c r="L769" s="7" t="s">
        <v>28</v>
      </c>
      <c r="M769" s="8">
        <v>44705</v>
      </c>
      <c r="N769" s="8">
        <v>46530</v>
      </c>
      <c r="O769" s="6">
        <v>734</v>
      </c>
      <c r="P769" s="7" t="s">
        <v>56</v>
      </c>
      <c r="Q769" s="7" t="s">
        <v>57</v>
      </c>
      <c r="R769" s="7" t="s">
        <v>31</v>
      </c>
      <c r="S769" s="7" t="s">
        <v>43</v>
      </c>
      <c r="T769" s="7" t="s">
        <v>44</v>
      </c>
      <c r="U769" s="6">
        <v>7</v>
      </c>
      <c r="V769" s="9"/>
      <c r="W769" s="9"/>
    </row>
    <row r="770" spans="1:23" ht="12.75" hidden="1">
      <c r="A770" s="6">
        <v>118036</v>
      </c>
      <c r="B770" s="5">
        <v>20554</v>
      </c>
      <c r="C770" s="6">
        <v>396</v>
      </c>
      <c r="D770" s="6">
        <v>20554</v>
      </c>
      <c r="E770" s="6" t="s">
        <v>2428</v>
      </c>
      <c r="F770" s="6">
        <v>27255429553</v>
      </c>
      <c r="G770" s="7" t="s">
        <v>1233</v>
      </c>
      <c r="H770" s="7" t="s">
        <v>1234</v>
      </c>
      <c r="I770" s="8">
        <v>28117</v>
      </c>
      <c r="J770" s="7" t="s">
        <v>173</v>
      </c>
      <c r="K770" s="7" t="s">
        <v>27</v>
      </c>
      <c r="L770" s="7" t="s">
        <v>28</v>
      </c>
      <c r="M770" s="8">
        <v>44707</v>
      </c>
      <c r="N770" s="8">
        <v>46532</v>
      </c>
      <c r="O770" s="6">
        <v>709</v>
      </c>
      <c r="P770" s="7" t="s">
        <v>29</v>
      </c>
      <c r="Q770" s="7" t="s">
        <v>57</v>
      </c>
      <c r="R770" s="7" t="s">
        <v>31</v>
      </c>
      <c r="S770" s="7" t="s">
        <v>43</v>
      </c>
      <c r="T770" s="7" t="s">
        <v>44</v>
      </c>
      <c r="U770" s="6">
        <v>17</v>
      </c>
      <c r="V770" s="9"/>
      <c r="W770" s="9"/>
    </row>
    <row r="771" spans="1:23" ht="12.75" hidden="1">
      <c r="A771" s="6">
        <v>114266</v>
      </c>
      <c r="B771" s="5">
        <v>26759</v>
      </c>
      <c r="C771" s="6">
        <v>396</v>
      </c>
      <c r="D771" s="6">
        <v>26759</v>
      </c>
      <c r="E771" s="6" t="s">
        <v>2429</v>
      </c>
      <c r="F771" s="6">
        <v>20279602847</v>
      </c>
      <c r="G771" s="7" t="s">
        <v>1235</v>
      </c>
      <c r="H771" s="7" t="s">
        <v>1236</v>
      </c>
      <c r="I771" s="8">
        <v>29250</v>
      </c>
      <c r="J771" s="7" t="s">
        <v>208</v>
      </c>
      <c r="K771" s="7" t="s">
        <v>37</v>
      </c>
      <c r="L771" s="7" t="s">
        <v>28</v>
      </c>
      <c r="M771" s="8">
        <v>44120</v>
      </c>
      <c r="N771" s="8">
        <v>44985</v>
      </c>
      <c r="O771" s="6">
        <v>719</v>
      </c>
      <c r="P771" s="7" t="s">
        <v>33</v>
      </c>
      <c r="Q771" s="7" t="s">
        <v>42</v>
      </c>
      <c r="R771" s="7" t="s">
        <v>31</v>
      </c>
      <c r="S771" s="7" t="s">
        <v>32</v>
      </c>
      <c r="T771" s="9"/>
      <c r="U771" s="6">
        <v>11</v>
      </c>
      <c r="V771" s="9"/>
      <c r="W771" s="9"/>
    </row>
    <row r="772" spans="1:23" ht="12.75" hidden="1">
      <c r="A772" s="6">
        <v>99310</v>
      </c>
      <c r="B772" s="5">
        <v>14880</v>
      </c>
      <c r="C772" s="6">
        <v>396</v>
      </c>
      <c r="D772" s="6">
        <v>14880</v>
      </c>
      <c r="E772" s="6" t="s">
        <v>2430</v>
      </c>
      <c r="F772" s="6">
        <v>27169327527</v>
      </c>
      <c r="G772" s="7" t="s">
        <v>1237</v>
      </c>
      <c r="H772" s="7" t="s">
        <v>1238</v>
      </c>
      <c r="I772" s="8">
        <v>23342</v>
      </c>
      <c r="J772" s="7" t="s">
        <v>84</v>
      </c>
      <c r="K772" s="7" t="s">
        <v>27</v>
      </c>
      <c r="L772" s="7" t="s">
        <v>28</v>
      </c>
      <c r="M772" s="8">
        <v>42503</v>
      </c>
      <c r="N772" s="9"/>
      <c r="O772" s="6">
        <v>709</v>
      </c>
      <c r="P772" s="7" t="s">
        <v>29</v>
      </c>
      <c r="Q772" s="7" t="s">
        <v>57</v>
      </c>
      <c r="R772" s="7" t="s">
        <v>31</v>
      </c>
      <c r="S772" s="7" t="s">
        <v>43</v>
      </c>
      <c r="T772" s="7" t="s">
        <v>44</v>
      </c>
      <c r="U772" s="6">
        <v>35</v>
      </c>
      <c r="V772" s="9"/>
      <c r="W772" s="9"/>
    </row>
    <row r="773" spans="1:23" ht="12.75" hidden="1">
      <c r="A773" s="6">
        <v>110059</v>
      </c>
      <c r="B773" s="5">
        <v>25495</v>
      </c>
      <c r="C773" s="6">
        <v>396</v>
      </c>
      <c r="D773" s="6">
        <v>25495</v>
      </c>
      <c r="E773" s="6" t="s">
        <v>2432</v>
      </c>
      <c r="F773" s="6">
        <v>27268340357</v>
      </c>
      <c r="G773" s="7" t="s">
        <v>1241</v>
      </c>
      <c r="H773" s="7" t="s">
        <v>1242</v>
      </c>
      <c r="I773" s="8">
        <v>28697</v>
      </c>
      <c r="J773" s="7" t="s">
        <v>154</v>
      </c>
      <c r="K773" s="7" t="s">
        <v>27</v>
      </c>
      <c r="L773" s="7" t="s">
        <v>48</v>
      </c>
      <c r="M773" s="8">
        <v>43150</v>
      </c>
      <c r="N773" s="9"/>
      <c r="O773" s="6">
        <v>3</v>
      </c>
      <c r="P773" s="7" t="s">
        <v>66</v>
      </c>
      <c r="Q773" s="7" t="s">
        <v>50</v>
      </c>
      <c r="R773" s="7" t="s">
        <v>51</v>
      </c>
      <c r="S773" s="7" t="s">
        <v>52</v>
      </c>
      <c r="T773" s="9"/>
      <c r="U773" s="6">
        <v>14</v>
      </c>
      <c r="V773" s="9"/>
      <c r="W773" s="9"/>
    </row>
    <row r="774" spans="1:23" ht="12.75">
      <c r="A774" s="6">
        <v>119907</v>
      </c>
      <c r="B774" s="5">
        <v>31137</v>
      </c>
      <c r="C774" s="6">
        <v>396</v>
      </c>
      <c r="D774" s="6">
        <v>31137</v>
      </c>
      <c r="E774" s="6" t="s">
        <v>2431</v>
      </c>
      <c r="F774" s="6">
        <v>23410909839</v>
      </c>
      <c r="G774" s="7" t="s">
        <v>1241</v>
      </c>
      <c r="H774" s="7" t="s">
        <v>934</v>
      </c>
      <c r="I774" s="8">
        <v>35984</v>
      </c>
      <c r="J774" s="7" t="s">
        <v>117</v>
      </c>
      <c r="K774" s="7" t="s">
        <v>37</v>
      </c>
      <c r="L774" s="7" t="s">
        <v>28</v>
      </c>
      <c r="M774" s="8">
        <v>44682</v>
      </c>
      <c r="N774" s="8">
        <v>45046</v>
      </c>
      <c r="O774" s="6">
        <v>768</v>
      </c>
      <c r="P774" s="7" t="s">
        <v>61</v>
      </c>
      <c r="Q774" s="7" t="s">
        <v>30</v>
      </c>
      <c r="R774" s="7" t="s">
        <v>31</v>
      </c>
      <c r="S774" s="7" t="s">
        <v>62</v>
      </c>
      <c r="T774" s="7" t="s">
        <v>44</v>
      </c>
      <c r="U774" s="6">
        <v>0</v>
      </c>
      <c r="V774" s="9"/>
      <c r="W774" s="9"/>
    </row>
    <row r="775" spans="1:23" ht="12.75">
      <c r="A775" s="6">
        <v>114790</v>
      </c>
      <c r="B775" s="5">
        <v>30861</v>
      </c>
      <c r="C775" s="6">
        <v>396</v>
      </c>
      <c r="D775" s="6">
        <v>30861</v>
      </c>
      <c r="E775" s="6" t="s">
        <v>2433</v>
      </c>
      <c r="F775" s="6">
        <v>20405297699</v>
      </c>
      <c r="G775" s="7" t="s">
        <v>1539</v>
      </c>
      <c r="H775" s="7" t="s">
        <v>1540</v>
      </c>
      <c r="I775" s="8">
        <v>35599</v>
      </c>
      <c r="J775" s="7" t="s">
        <v>60</v>
      </c>
      <c r="K775" s="7" t="s">
        <v>37</v>
      </c>
      <c r="L775" s="7" t="s">
        <v>28</v>
      </c>
      <c r="M775" s="8">
        <v>44105</v>
      </c>
      <c r="N775" s="8">
        <v>45016</v>
      </c>
      <c r="O775" s="6">
        <v>768</v>
      </c>
      <c r="P775" s="7" t="s">
        <v>61</v>
      </c>
      <c r="Q775" s="7" t="s">
        <v>30</v>
      </c>
      <c r="R775" s="7" t="s">
        <v>31</v>
      </c>
      <c r="S775" s="7" t="s">
        <v>62</v>
      </c>
      <c r="T775" s="9"/>
      <c r="U775" s="6">
        <v>3</v>
      </c>
      <c r="V775" s="9"/>
      <c r="W775" s="9"/>
    </row>
    <row r="776" spans="1:23" ht="12.75">
      <c r="A776" s="6">
        <v>120786</v>
      </c>
      <c r="B776" s="5">
        <v>30047</v>
      </c>
      <c r="C776" s="6">
        <v>396</v>
      </c>
      <c r="D776" s="6">
        <v>30047</v>
      </c>
      <c r="E776" s="6" t="s">
        <v>2434</v>
      </c>
      <c r="F776" s="6">
        <v>20312546982</v>
      </c>
      <c r="G776" s="7" t="s">
        <v>1541</v>
      </c>
      <c r="H776" s="7" t="s">
        <v>330</v>
      </c>
      <c r="I776" s="8">
        <v>31002</v>
      </c>
      <c r="J776" s="7" t="s">
        <v>143</v>
      </c>
      <c r="K776" s="7" t="s">
        <v>37</v>
      </c>
      <c r="L776" s="7" t="s">
        <v>28</v>
      </c>
      <c r="M776" s="8">
        <v>44799</v>
      </c>
      <c r="N776" s="8">
        <v>45046</v>
      </c>
      <c r="O776" s="6">
        <v>768</v>
      </c>
      <c r="P776" s="7" t="s">
        <v>61</v>
      </c>
      <c r="Q776" s="7" t="s">
        <v>30</v>
      </c>
      <c r="R776" s="7" t="s">
        <v>31</v>
      </c>
      <c r="S776" s="7" t="s">
        <v>62</v>
      </c>
      <c r="T776" s="7" t="s">
        <v>44</v>
      </c>
      <c r="U776" s="6">
        <v>4</v>
      </c>
      <c r="V776" s="9"/>
      <c r="W776" s="9"/>
    </row>
    <row r="777" spans="1:23" ht="12.75" hidden="1">
      <c r="A777" s="6">
        <v>67239</v>
      </c>
      <c r="B777" s="5">
        <v>16244</v>
      </c>
      <c r="C777" s="6">
        <v>396</v>
      </c>
      <c r="D777" s="6">
        <v>16244</v>
      </c>
      <c r="E777" s="6" t="s">
        <v>2435</v>
      </c>
      <c r="F777" s="6">
        <v>20201782652</v>
      </c>
      <c r="G777" s="7" t="s">
        <v>1247</v>
      </c>
      <c r="H777" s="7" t="s">
        <v>1248</v>
      </c>
      <c r="I777" s="8">
        <v>24919</v>
      </c>
      <c r="J777" s="7" t="s">
        <v>103</v>
      </c>
      <c r="K777" s="7" t="s">
        <v>37</v>
      </c>
      <c r="L777" s="7" t="s">
        <v>48</v>
      </c>
      <c r="M777" s="8">
        <v>40756</v>
      </c>
      <c r="N777" s="9"/>
      <c r="O777" s="6">
        <v>4</v>
      </c>
      <c r="P777" s="7" t="s">
        <v>75</v>
      </c>
      <c r="Q777" s="7" t="s">
        <v>50</v>
      </c>
      <c r="R777" s="7" t="s">
        <v>101</v>
      </c>
      <c r="S777" s="7" t="s">
        <v>52</v>
      </c>
      <c r="T777" s="9"/>
      <c r="U777" s="6">
        <v>33</v>
      </c>
      <c r="V777" s="9"/>
      <c r="W777" s="9"/>
    </row>
    <row r="778" spans="1:23" ht="12.75" hidden="1">
      <c r="A778" s="6">
        <v>111428</v>
      </c>
      <c r="B778" s="5">
        <v>23487</v>
      </c>
      <c r="C778" s="6">
        <v>396</v>
      </c>
      <c r="D778" s="6">
        <v>23487</v>
      </c>
      <c r="E778" s="6" t="s">
        <v>2436</v>
      </c>
      <c r="F778" s="6">
        <v>27284761435</v>
      </c>
      <c r="G778" s="7" t="s">
        <v>1249</v>
      </c>
      <c r="H778" s="7" t="s">
        <v>677</v>
      </c>
      <c r="I778" s="8">
        <v>29527</v>
      </c>
      <c r="J778" s="7" t="s">
        <v>87</v>
      </c>
      <c r="K778" s="7" t="s">
        <v>27</v>
      </c>
      <c r="L778" s="7" t="s">
        <v>28</v>
      </c>
      <c r="M778" s="8">
        <v>43613</v>
      </c>
      <c r="N778" s="8">
        <v>45439</v>
      </c>
      <c r="O778" s="6">
        <v>716</v>
      </c>
      <c r="P778" s="7" t="s">
        <v>29</v>
      </c>
      <c r="Q778" s="7" t="s">
        <v>42</v>
      </c>
      <c r="R778" s="7" t="s">
        <v>31</v>
      </c>
      <c r="S778" s="7" t="s">
        <v>43</v>
      </c>
      <c r="T778" s="7" t="s">
        <v>44</v>
      </c>
      <c r="U778" s="6">
        <v>18</v>
      </c>
      <c r="V778" s="9"/>
      <c r="W778" s="9"/>
    </row>
    <row r="779" spans="1:23" ht="12.75" hidden="1">
      <c r="A779" s="6">
        <v>116238</v>
      </c>
      <c r="B779" s="5">
        <v>24965</v>
      </c>
      <c r="C779" s="6">
        <v>396</v>
      </c>
      <c r="D779" s="6">
        <v>24965</v>
      </c>
      <c r="E779" s="6" t="s">
        <v>2438</v>
      </c>
      <c r="F779" s="6">
        <v>20307597064</v>
      </c>
      <c r="G779" s="7" t="s">
        <v>1249</v>
      </c>
      <c r="H779" s="7" t="s">
        <v>1250</v>
      </c>
      <c r="I779" s="8">
        <v>30749</v>
      </c>
      <c r="J779" s="7" t="s">
        <v>143</v>
      </c>
      <c r="K779" s="7" t="s">
        <v>37</v>
      </c>
      <c r="L779" s="7" t="s">
        <v>28</v>
      </c>
      <c r="M779" s="8">
        <v>44524</v>
      </c>
      <c r="N779" s="8">
        <v>44985</v>
      </c>
      <c r="O779" s="6">
        <v>757</v>
      </c>
      <c r="P779" s="7" t="s">
        <v>56</v>
      </c>
      <c r="Q779" s="7" t="s">
        <v>42</v>
      </c>
      <c r="R779" s="7" t="s">
        <v>31</v>
      </c>
      <c r="S779" s="7" t="s">
        <v>32</v>
      </c>
      <c r="T779" s="9"/>
      <c r="U779" s="6">
        <v>9</v>
      </c>
      <c r="V779" s="9"/>
      <c r="W779" s="9"/>
    </row>
    <row r="780" spans="1:23" ht="12.75" hidden="1">
      <c r="A780" s="6">
        <v>119905</v>
      </c>
      <c r="B780" s="5">
        <v>24965</v>
      </c>
      <c r="C780" s="6">
        <v>396</v>
      </c>
      <c r="D780" s="6">
        <v>24965</v>
      </c>
      <c r="E780" s="6" t="s">
        <v>2438</v>
      </c>
      <c r="F780" s="6">
        <v>20307597064</v>
      </c>
      <c r="G780" s="7" t="s">
        <v>1249</v>
      </c>
      <c r="H780" s="7" t="s">
        <v>1250</v>
      </c>
      <c r="I780" s="8">
        <v>30749</v>
      </c>
      <c r="J780" s="7" t="s">
        <v>143</v>
      </c>
      <c r="K780" s="7" t="s">
        <v>37</v>
      </c>
      <c r="L780" s="7" t="s">
        <v>28</v>
      </c>
      <c r="M780" s="8">
        <v>44802</v>
      </c>
      <c r="N780" s="8">
        <v>45197</v>
      </c>
      <c r="O780" s="6">
        <v>757</v>
      </c>
      <c r="P780" s="7" t="s">
        <v>56</v>
      </c>
      <c r="Q780" s="7" t="s">
        <v>42</v>
      </c>
      <c r="R780" s="7" t="s">
        <v>31</v>
      </c>
      <c r="S780" s="7" t="s">
        <v>32</v>
      </c>
      <c r="T780" s="9"/>
      <c r="U780" s="6">
        <v>9</v>
      </c>
      <c r="V780" s="9"/>
      <c r="W780" s="9"/>
    </row>
    <row r="781" spans="1:23" ht="12.75">
      <c r="A781" s="6">
        <v>119128</v>
      </c>
      <c r="B781" s="5">
        <v>31143</v>
      </c>
      <c r="C781" s="6">
        <v>396</v>
      </c>
      <c r="D781" s="6">
        <v>31143</v>
      </c>
      <c r="E781" s="6" t="s">
        <v>2437</v>
      </c>
      <c r="F781" s="6">
        <v>20430274563</v>
      </c>
      <c r="G781" s="7" t="s">
        <v>1249</v>
      </c>
      <c r="H781" s="7" t="s">
        <v>1542</v>
      </c>
      <c r="I781" s="8">
        <v>36813</v>
      </c>
      <c r="J781" s="7" t="s">
        <v>114</v>
      </c>
      <c r="K781" s="7" t="s">
        <v>37</v>
      </c>
      <c r="L781" s="7" t="s">
        <v>28</v>
      </c>
      <c r="M781" s="8">
        <v>44747</v>
      </c>
      <c r="N781" s="8">
        <v>45046</v>
      </c>
      <c r="O781" s="6">
        <v>768</v>
      </c>
      <c r="P781" s="7" t="s">
        <v>61</v>
      </c>
      <c r="Q781" s="7" t="s">
        <v>30</v>
      </c>
      <c r="R781" s="7" t="s">
        <v>31</v>
      </c>
      <c r="S781" s="7" t="s">
        <v>62</v>
      </c>
      <c r="T781" s="7" t="s">
        <v>44</v>
      </c>
      <c r="U781" s="6">
        <v>0</v>
      </c>
      <c r="V781" s="9"/>
      <c r="W781" s="9"/>
    </row>
    <row r="782" spans="1:23" ht="12.75" hidden="1">
      <c r="A782" s="6">
        <v>118638</v>
      </c>
      <c r="B782" s="5">
        <v>29455</v>
      </c>
      <c r="C782" s="6">
        <v>396</v>
      </c>
      <c r="D782" s="6">
        <v>29455</v>
      </c>
      <c r="E782" s="6" t="s">
        <v>2439</v>
      </c>
      <c r="F782" s="6">
        <v>23326855049</v>
      </c>
      <c r="G782" s="7" t="s">
        <v>1251</v>
      </c>
      <c r="H782" s="7" t="s">
        <v>1252</v>
      </c>
      <c r="I782" s="8">
        <v>31700</v>
      </c>
      <c r="J782" s="7" t="s">
        <v>336</v>
      </c>
      <c r="K782" s="7" t="s">
        <v>37</v>
      </c>
      <c r="L782" s="7" t="s">
        <v>28</v>
      </c>
      <c r="M782" s="8">
        <v>44721</v>
      </c>
      <c r="N782" s="8">
        <v>46546</v>
      </c>
      <c r="O782" s="6">
        <v>740</v>
      </c>
      <c r="P782" s="7" t="s">
        <v>38</v>
      </c>
      <c r="Q782" s="7" t="s">
        <v>42</v>
      </c>
      <c r="R782" s="7" t="s">
        <v>31</v>
      </c>
      <c r="S782" s="7" t="s">
        <v>43</v>
      </c>
      <c r="T782" s="7" t="s">
        <v>44</v>
      </c>
      <c r="U782" s="6">
        <v>4</v>
      </c>
      <c r="V782" s="9"/>
      <c r="W782" s="9"/>
    </row>
    <row r="783" spans="1:23" ht="12.75" hidden="1">
      <c r="A783" s="6">
        <v>118639</v>
      </c>
      <c r="B783" s="5">
        <v>29455</v>
      </c>
      <c r="C783" s="6">
        <v>396</v>
      </c>
      <c r="D783" s="6">
        <v>29455</v>
      </c>
      <c r="E783" s="6" t="s">
        <v>2439</v>
      </c>
      <c r="F783" s="6">
        <v>23326855049</v>
      </c>
      <c r="G783" s="7" t="s">
        <v>1251</v>
      </c>
      <c r="H783" s="7" t="s">
        <v>1252</v>
      </c>
      <c r="I783" s="8">
        <v>31700</v>
      </c>
      <c r="J783" s="7" t="s">
        <v>336</v>
      </c>
      <c r="K783" s="7" t="s">
        <v>37</v>
      </c>
      <c r="L783" s="7" t="s">
        <v>28</v>
      </c>
      <c r="M783" s="8">
        <v>44711</v>
      </c>
      <c r="N783" s="8">
        <v>46536</v>
      </c>
      <c r="O783" s="6">
        <v>740</v>
      </c>
      <c r="P783" s="7" t="s">
        <v>38</v>
      </c>
      <c r="Q783" s="7" t="s">
        <v>42</v>
      </c>
      <c r="R783" s="7" t="s">
        <v>31</v>
      </c>
      <c r="S783" s="7" t="s">
        <v>43</v>
      </c>
      <c r="T783" s="7" t="s">
        <v>44</v>
      </c>
      <c r="U783" s="6">
        <v>4</v>
      </c>
      <c r="V783" s="9"/>
      <c r="W783" s="9"/>
    </row>
    <row r="784" spans="1:23" ht="12.75" hidden="1">
      <c r="A784" s="6">
        <v>111092</v>
      </c>
      <c r="B784" s="5">
        <v>23145</v>
      </c>
      <c r="C784" s="6">
        <v>396</v>
      </c>
      <c r="D784" s="6">
        <v>23145</v>
      </c>
      <c r="E784" s="6" t="s">
        <v>2440</v>
      </c>
      <c r="F784" s="6">
        <v>20305984494</v>
      </c>
      <c r="G784" s="7" t="s">
        <v>1255</v>
      </c>
      <c r="H784" s="7" t="s">
        <v>1256</v>
      </c>
      <c r="I784" s="8">
        <v>30272</v>
      </c>
      <c r="J784" s="7" t="s">
        <v>72</v>
      </c>
      <c r="K784" s="7" t="s">
        <v>37</v>
      </c>
      <c r="L784" s="7" t="s">
        <v>28</v>
      </c>
      <c r="M784" s="8">
        <v>43626</v>
      </c>
      <c r="N784" s="9"/>
      <c r="O784" s="6">
        <v>757</v>
      </c>
      <c r="P784" s="7" t="s">
        <v>56</v>
      </c>
      <c r="Q784" s="7" t="s">
        <v>42</v>
      </c>
      <c r="R784" s="7" t="s">
        <v>31</v>
      </c>
      <c r="S784" s="7" t="s">
        <v>43</v>
      </c>
      <c r="T784" s="7" t="s">
        <v>44</v>
      </c>
      <c r="U784" s="6">
        <v>13</v>
      </c>
      <c r="V784" s="9"/>
      <c r="W784" s="9"/>
    </row>
    <row r="785" spans="1:23" ht="12.75" hidden="1">
      <c r="A785" s="6">
        <v>109662</v>
      </c>
      <c r="B785" s="5">
        <v>8849</v>
      </c>
      <c r="C785" s="6">
        <v>396</v>
      </c>
      <c r="D785" s="6">
        <v>8849</v>
      </c>
      <c r="E785" s="6" t="s">
        <v>2443</v>
      </c>
      <c r="F785" s="6">
        <v>20107919768</v>
      </c>
      <c r="G785" s="7" t="s">
        <v>2441</v>
      </c>
      <c r="H785" s="7" t="s">
        <v>2442</v>
      </c>
      <c r="I785" s="8">
        <v>19400</v>
      </c>
      <c r="J785" s="7" t="s">
        <v>575</v>
      </c>
      <c r="K785" s="7" t="s">
        <v>37</v>
      </c>
      <c r="L785" s="7" t="s">
        <v>28</v>
      </c>
      <c r="M785" s="8">
        <v>43520</v>
      </c>
      <c r="N785" s="8">
        <v>44967</v>
      </c>
      <c r="O785" s="6">
        <v>706</v>
      </c>
      <c r="P785" s="7" t="s">
        <v>33</v>
      </c>
      <c r="Q785" s="7" t="s">
        <v>57</v>
      </c>
      <c r="R785" s="7" t="s">
        <v>31</v>
      </c>
      <c r="S785" s="7" t="s">
        <v>43</v>
      </c>
      <c r="T785" s="7" t="s">
        <v>44</v>
      </c>
      <c r="U785" s="6">
        <v>43</v>
      </c>
      <c r="V785" s="9"/>
      <c r="W785" s="9"/>
    </row>
    <row r="786" spans="1:23" ht="12.75" hidden="1">
      <c r="A786" s="6">
        <v>117420</v>
      </c>
      <c r="B786" s="5">
        <v>14774</v>
      </c>
      <c r="C786" s="6">
        <v>396</v>
      </c>
      <c r="D786" s="6">
        <v>14774</v>
      </c>
      <c r="E786" s="6" t="s">
        <v>2444</v>
      </c>
      <c r="F786" s="6">
        <v>20121487897</v>
      </c>
      <c r="G786" s="7" t="s">
        <v>1259</v>
      </c>
      <c r="H786" s="7" t="s">
        <v>377</v>
      </c>
      <c r="I786" s="8">
        <v>21195</v>
      </c>
      <c r="J786" s="7" t="s">
        <v>125</v>
      </c>
      <c r="K786" s="7" t="s">
        <v>37</v>
      </c>
      <c r="L786" s="7" t="s">
        <v>28</v>
      </c>
      <c r="M786" s="8">
        <v>44610</v>
      </c>
      <c r="N786" s="8">
        <v>44974</v>
      </c>
      <c r="O786" s="6">
        <v>719</v>
      </c>
      <c r="P786" s="7" t="s">
        <v>33</v>
      </c>
      <c r="Q786" s="7" t="s">
        <v>42</v>
      </c>
      <c r="R786" s="7" t="s">
        <v>31</v>
      </c>
      <c r="S786" s="7" t="s">
        <v>32</v>
      </c>
      <c r="T786" s="9"/>
      <c r="U786" s="6">
        <v>39</v>
      </c>
      <c r="V786" s="9"/>
      <c r="W786" s="9"/>
    </row>
    <row r="787" spans="1:23" ht="12.75" hidden="1">
      <c r="A787" s="6">
        <v>118747</v>
      </c>
      <c r="B787" s="5">
        <v>14774</v>
      </c>
      <c r="C787" s="6">
        <v>396</v>
      </c>
      <c r="D787" s="6">
        <v>14774</v>
      </c>
      <c r="E787" s="6" t="s">
        <v>2444</v>
      </c>
      <c r="F787" s="6">
        <v>20121487897</v>
      </c>
      <c r="G787" s="7" t="s">
        <v>1259</v>
      </c>
      <c r="H787" s="7" t="s">
        <v>377</v>
      </c>
      <c r="I787" s="8">
        <v>21195</v>
      </c>
      <c r="J787" s="7" t="s">
        <v>125</v>
      </c>
      <c r="K787" s="7" t="s">
        <v>37</v>
      </c>
      <c r="L787" s="7" t="s">
        <v>28</v>
      </c>
      <c r="M787" s="8">
        <v>44712</v>
      </c>
      <c r="N787" s="8">
        <v>46537</v>
      </c>
      <c r="O787" s="6">
        <v>719</v>
      </c>
      <c r="P787" s="7" t="s">
        <v>33</v>
      </c>
      <c r="Q787" s="7" t="s">
        <v>42</v>
      </c>
      <c r="R787" s="7" t="s">
        <v>31</v>
      </c>
      <c r="S787" s="7" t="s">
        <v>43</v>
      </c>
      <c r="T787" s="9"/>
      <c r="U787" s="6">
        <v>39</v>
      </c>
      <c r="V787" s="9"/>
      <c r="W787" s="9"/>
    </row>
    <row r="788" spans="1:23" ht="12.75" hidden="1">
      <c r="A788" s="6">
        <v>121372</v>
      </c>
      <c r="B788" s="5">
        <v>14774</v>
      </c>
      <c r="C788" s="6">
        <v>396</v>
      </c>
      <c r="D788" s="6">
        <v>14774</v>
      </c>
      <c r="E788" s="6" t="s">
        <v>2444</v>
      </c>
      <c r="F788" s="6">
        <v>20121487897</v>
      </c>
      <c r="G788" s="7" t="s">
        <v>1259</v>
      </c>
      <c r="H788" s="7" t="s">
        <v>377</v>
      </c>
      <c r="I788" s="8">
        <v>21195</v>
      </c>
      <c r="J788" s="7" t="s">
        <v>125</v>
      </c>
      <c r="K788" s="7" t="s">
        <v>37</v>
      </c>
      <c r="L788" s="7" t="s">
        <v>28</v>
      </c>
      <c r="M788" s="8">
        <v>44975</v>
      </c>
      <c r="N788" s="8">
        <v>45046</v>
      </c>
      <c r="O788" s="6">
        <v>719</v>
      </c>
      <c r="P788" s="7" t="s">
        <v>33</v>
      </c>
      <c r="Q788" s="7" t="s">
        <v>42</v>
      </c>
      <c r="R788" s="7" t="s">
        <v>31</v>
      </c>
      <c r="S788" s="7" t="s">
        <v>32</v>
      </c>
      <c r="T788" s="9"/>
      <c r="U788" s="6">
        <v>39</v>
      </c>
      <c r="V788" s="9"/>
      <c r="W788" s="9"/>
    </row>
    <row r="789" spans="1:23" ht="12.75" hidden="1">
      <c r="A789" s="6">
        <v>113940</v>
      </c>
      <c r="B789" s="5">
        <v>19504</v>
      </c>
      <c r="C789" s="6">
        <v>396</v>
      </c>
      <c r="D789" s="6">
        <v>19504</v>
      </c>
      <c r="E789" s="6" t="s">
        <v>2446</v>
      </c>
      <c r="F789" s="6">
        <v>20224145420</v>
      </c>
      <c r="G789" s="7" t="s">
        <v>1260</v>
      </c>
      <c r="H789" s="7" t="s">
        <v>1261</v>
      </c>
      <c r="I789" s="8">
        <v>26414</v>
      </c>
      <c r="J789" s="7" t="s">
        <v>81</v>
      </c>
      <c r="K789" s="7" t="s">
        <v>37</v>
      </c>
      <c r="L789" s="7" t="s">
        <v>28</v>
      </c>
      <c r="M789" s="8">
        <v>43969</v>
      </c>
      <c r="N789" s="8">
        <v>45016</v>
      </c>
      <c r="O789" s="6">
        <v>737</v>
      </c>
      <c r="P789" s="7" t="s">
        <v>29</v>
      </c>
      <c r="Q789" s="7" t="s">
        <v>30</v>
      </c>
      <c r="R789" s="7" t="s">
        <v>31</v>
      </c>
      <c r="S789" s="7" t="s">
        <v>32</v>
      </c>
      <c r="T789" s="9"/>
      <c r="U789" s="6">
        <v>21</v>
      </c>
      <c r="V789" s="9"/>
      <c r="W789" s="9"/>
    </row>
    <row r="790" spans="1:23" ht="12.75">
      <c r="A790" s="6">
        <v>119129</v>
      </c>
      <c r="B790" s="5">
        <v>30735</v>
      </c>
      <c r="C790" s="6">
        <v>396</v>
      </c>
      <c r="D790" s="6">
        <v>30735</v>
      </c>
      <c r="E790" s="6" t="s">
        <v>2445</v>
      </c>
      <c r="F790" s="6">
        <v>20393573768</v>
      </c>
      <c r="G790" s="7" t="s">
        <v>1260</v>
      </c>
      <c r="H790" s="7" t="s">
        <v>1543</v>
      </c>
      <c r="I790" s="8">
        <v>35024</v>
      </c>
      <c r="J790" s="7" t="s">
        <v>321</v>
      </c>
      <c r="K790" s="7" t="s">
        <v>37</v>
      </c>
      <c r="L790" s="7" t="s">
        <v>28</v>
      </c>
      <c r="M790" s="8">
        <v>44750</v>
      </c>
      <c r="N790" s="8">
        <v>45046</v>
      </c>
      <c r="O790" s="6">
        <v>768</v>
      </c>
      <c r="P790" s="7" t="s">
        <v>61</v>
      </c>
      <c r="Q790" s="7" t="s">
        <v>30</v>
      </c>
      <c r="R790" s="7" t="s">
        <v>31</v>
      </c>
      <c r="S790" s="7" t="s">
        <v>62</v>
      </c>
      <c r="T790" s="7" t="s">
        <v>44</v>
      </c>
      <c r="U790" s="6">
        <v>3</v>
      </c>
      <c r="V790" s="9"/>
      <c r="W790" s="9"/>
    </row>
    <row r="791" spans="1:23" ht="12.75" hidden="1">
      <c r="A791" s="6">
        <v>115987</v>
      </c>
      <c r="B791" s="5">
        <v>25016</v>
      </c>
      <c r="C791" s="6">
        <v>396</v>
      </c>
      <c r="D791" s="6">
        <v>25016</v>
      </c>
      <c r="E791" s="6" t="s">
        <v>2447</v>
      </c>
      <c r="F791" s="6">
        <v>20322408537</v>
      </c>
      <c r="G791" s="7" t="s">
        <v>1262</v>
      </c>
      <c r="H791" s="7" t="s">
        <v>1263</v>
      </c>
      <c r="I791" s="8">
        <v>31696</v>
      </c>
      <c r="J791" s="7" t="s">
        <v>336</v>
      </c>
      <c r="K791" s="7" t="s">
        <v>37</v>
      </c>
      <c r="L791" s="7" t="s">
        <v>28</v>
      </c>
      <c r="M791" s="8">
        <v>44499</v>
      </c>
      <c r="N791" s="8">
        <v>44985</v>
      </c>
      <c r="O791" s="6">
        <v>740</v>
      </c>
      <c r="P791" s="7" t="s">
        <v>38</v>
      </c>
      <c r="Q791" s="7" t="s">
        <v>42</v>
      </c>
      <c r="R791" s="7" t="s">
        <v>31</v>
      </c>
      <c r="S791" s="7" t="s">
        <v>43</v>
      </c>
      <c r="T791" s="7" t="s">
        <v>44</v>
      </c>
      <c r="U791" s="6">
        <v>14</v>
      </c>
      <c r="V791" s="9"/>
      <c r="W791" s="9"/>
    </row>
    <row r="792" spans="1:23" ht="12.75" hidden="1">
      <c r="A792" s="6">
        <v>113941</v>
      </c>
      <c r="B792" s="5">
        <v>28769</v>
      </c>
      <c r="C792" s="6">
        <v>396</v>
      </c>
      <c r="D792" s="6">
        <v>28769</v>
      </c>
      <c r="E792" s="6" t="s">
        <v>2448</v>
      </c>
      <c r="F792" s="6">
        <v>20294303961</v>
      </c>
      <c r="G792" s="7" t="s">
        <v>1264</v>
      </c>
      <c r="H792" s="7" t="s">
        <v>1265</v>
      </c>
      <c r="I792" s="8">
        <v>30049</v>
      </c>
      <c r="J792" s="7" t="s">
        <v>72</v>
      </c>
      <c r="K792" s="7" t="s">
        <v>37</v>
      </c>
      <c r="L792" s="7" t="s">
        <v>28</v>
      </c>
      <c r="M792" s="8">
        <v>43981</v>
      </c>
      <c r="N792" s="8">
        <v>45016</v>
      </c>
      <c r="O792" s="6">
        <v>757</v>
      </c>
      <c r="P792" s="7" t="s">
        <v>56</v>
      </c>
      <c r="Q792" s="7" t="s">
        <v>42</v>
      </c>
      <c r="R792" s="7" t="s">
        <v>31</v>
      </c>
      <c r="S792" s="7" t="s">
        <v>32</v>
      </c>
      <c r="T792" s="9"/>
      <c r="U792" s="6">
        <v>6</v>
      </c>
      <c r="V792" s="9"/>
      <c r="W792" s="9"/>
    </row>
    <row r="793" spans="1:23" ht="12.75">
      <c r="A793" s="6">
        <v>116082</v>
      </c>
      <c r="B793" s="5">
        <v>31028</v>
      </c>
      <c r="C793" s="6">
        <v>396</v>
      </c>
      <c r="D793" s="6">
        <v>31028</v>
      </c>
      <c r="E793" s="6" t="s">
        <v>2450</v>
      </c>
      <c r="F793" s="6">
        <v>20410154286</v>
      </c>
      <c r="G793" s="7" t="s">
        <v>1544</v>
      </c>
      <c r="H793" s="7" t="s">
        <v>2449</v>
      </c>
      <c r="I793" s="8">
        <v>35931</v>
      </c>
      <c r="J793" s="7" t="s">
        <v>117</v>
      </c>
      <c r="K793" s="7" t="s">
        <v>37</v>
      </c>
      <c r="L793" s="7" t="s">
        <v>28</v>
      </c>
      <c r="M793" s="8">
        <v>44281</v>
      </c>
      <c r="N793" s="8">
        <v>45046</v>
      </c>
      <c r="O793" s="6">
        <v>768</v>
      </c>
      <c r="P793" s="7" t="s">
        <v>61</v>
      </c>
      <c r="Q793" s="7" t="s">
        <v>30</v>
      </c>
      <c r="R793" s="7" t="s">
        <v>31</v>
      </c>
      <c r="S793" s="7" t="s">
        <v>62</v>
      </c>
      <c r="T793" s="9"/>
      <c r="U793" s="6">
        <v>0</v>
      </c>
      <c r="V793" s="9"/>
      <c r="W793" s="9"/>
    </row>
    <row r="794" spans="1:23" ht="12.75" hidden="1">
      <c r="A794" s="6">
        <v>117154</v>
      </c>
      <c r="B794" s="5">
        <v>25248</v>
      </c>
      <c r="C794" s="6">
        <v>396</v>
      </c>
      <c r="D794" s="6">
        <v>25248</v>
      </c>
      <c r="E794" s="6" t="s">
        <v>2451</v>
      </c>
      <c r="F794" s="6">
        <v>27297503915</v>
      </c>
      <c r="G794" s="7" t="s">
        <v>1266</v>
      </c>
      <c r="H794" s="7" t="s">
        <v>1267</v>
      </c>
      <c r="I794" s="8">
        <v>30272</v>
      </c>
      <c r="J794" s="7" t="s">
        <v>72</v>
      </c>
      <c r="K794" s="7" t="s">
        <v>27</v>
      </c>
      <c r="L794" s="7" t="s">
        <v>28</v>
      </c>
      <c r="M794" s="8">
        <v>44646</v>
      </c>
      <c r="N794" s="8">
        <v>44985</v>
      </c>
      <c r="O794" s="6">
        <v>709</v>
      </c>
      <c r="P794" s="7" t="s">
        <v>29</v>
      </c>
      <c r="Q794" s="7" t="s">
        <v>57</v>
      </c>
      <c r="R794" s="7" t="s">
        <v>31</v>
      </c>
      <c r="S794" s="7" t="s">
        <v>32</v>
      </c>
      <c r="T794" s="9"/>
      <c r="U794" s="6">
        <v>10</v>
      </c>
      <c r="V794" s="9"/>
      <c r="W794" s="9"/>
    </row>
    <row r="795" spans="1:23" ht="12.75" hidden="1">
      <c r="A795" s="6">
        <v>114191</v>
      </c>
      <c r="B795" s="5">
        <v>26979</v>
      </c>
      <c r="C795" s="6">
        <v>396</v>
      </c>
      <c r="D795" s="6">
        <v>26979</v>
      </c>
      <c r="E795" s="6" t="s">
        <v>2452</v>
      </c>
      <c r="F795" s="6">
        <v>20275799972</v>
      </c>
      <c r="G795" s="7" t="s">
        <v>1268</v>
      </c>
      <c r="H795" s="7" t="s">
        <v>1269</v>
      </c>
      <c r="I795" s="8">
        <v>29059</v>
      </c>
      <c r="J795" s="7" t="s">
        <v>208</v>
      </c>
      <c r="K795" s="7" t="s">
        <v>37</v>
      </c>
      <c r="L795" s="7" t="s">
        <v>28</v>
      </c>
      <c r="M795" s="8">
        <v>44085</v>
      </c>
      <c r="N795" s="8">
        <v>44985</v>
      </c>
      <c r="O795" s="6">
        <v>716</v>
      </c>
      <c r="P795" s="7" t="s">
        <v>29</v>
      </c>
      <c r="Q795" s="7" t="s">
        <v>42</v>
      </c>
      <c r="R795" s="7" t="s">
        <v>31</v>
      </c>
      <c r="S795" s="7" t="s">
        <v>32</v>
      </c>
      <c r="T795" s="9"/>
      <c r="U795" s="6">
        <v>11</v>
      </c>
      <c r="V795" s="9"/>
      <c r="W795" s="9"/>
    </row>
    <row r="796" spans="1:23" ht="12.75" hidden="1">
      <c r="A796" s="6">
        <v>120785</v>
      </c>
      <c r="B796" s="5">
        <v>26979</v>
      </c>
      <c r="C796" s="6">
        <v>396</v>
      </c>
      <c r="D796" s="6">
        <v>26979</v>
      </c>
      <c r="E796" s="6" t="s">
        <v>2452</v>
      </c>
      <c r="F796" s="6">
        <v>20275799972</v>
      </c>
      <c r="G796" s="7" t="s">
        <v>1268</v>
      </c>
      <c r="H796" s="7" t="s">
        <v>1269</v>
      </c>
      <c r="I796" s="8">
        <v>29059</v>
      </c>
      <c r="J796" s="7" t="s">
        <v>208</v>
      </c>
      <c r="K796" s="7" t="s">
        <v>37</v>
      </c>
      <c r="L796" s="7" t="s">
        <v>28</v>
      </c>
      <c r="M796" s="8">
        <v>44725</v>
      </c>
      <c r="N796" s="8">
        <v>46550</v>
      </c>
      <c r="O796" s="6">
        <v>716</v>
      </c>
      <c r="P796" s="7" t="s">
        <v>29</v>
      </c>
      <c r="Q796" s="7" t="s">
        <v>42</v>
      </c>
      <c r="R796" s="7" t="s">
        <v>31</v>
      </c>
      <c r="S796" s="7" t="s">
        <v>32</v>
      </c>
      <c r="T796" s="9"/>
      <c r="U796" s="6">
        <v>11</v>
      </c>
      <c r="V796" s="9"/>
      <c r="W796" s="9"/>
    </row>
    <row r="797" spans="1:23" ht="12.75">
      <c r="A797" s="6">
        <v>111250</v>
      </c>
      <c r="B797" s="5">
        <v>30380</v>
      </c>
      <c r="C797" s="6">
        <v>396</v>
      </c>
      <c r="D797" s="6">
        <v>30380</v>
      </c>
      <c r="E797" s="6" t="s">
        <v>2455</v>
      </c>
      <c r="F797" s="6">
        <v>27406966416</v>
      </c>
      <c r="G797" s="7" t="s">
        <v>2453</v>
      </c>
      <c r="H797" s="7" t="s">
        <v>2454</v>
      </c>
      <c r="I797" s="8">
        <v>35699</v>
      </c>
      <c r="J797" s="7" t="s">
        <v>60</v>
      </c>
      <c r="K797" s="7" t="s">
        <v>27</v>
      </c>
      <c r="L797" s="7" t="s">
        <v>28</v>
      </c>
      <c r="M797" s="8">
        <v>43580</v>
      </c>
      <c r="N797" s="8">
        <v>45016</v>
      </c>
      <c r="O797" s="6">
        <v>768</v>
      </c>
      <c r="P797" s="7" t="s">
        <v>61</v>
      </c>
      <c r="Q797" s="7" t="s">
        <v>30</v>
      </c>
      <c r="R797" s="7" t="s">
        <v>31</v>
      </c>
      <c r="S797" s="7" t="s">
        <v>62</v>
      </c>
      <c r="T797" s="7" t="s">
        <v>44</v>
      </c>
      <c r="U797" s="6">
        <v>3</v>
      </c>
      <c r="V797" s="9"/>
      <c r="W797" s="9"/>
    </row>
    <row r="798" spans="1:23" ht="12.75" hidden="1">
      <c r="A798" s="6">
        <v>114757</v>
      </c>
      <c r="B798" s="5">
        <v>30893</v>
      </c>
      <c r="C798" s="6">
        <v>396</v>
      </c>
      <c r="D798" s="6">
        <v>30893</v>
      </c>
      <c r="E798" s="6" t="s">
        <v>2457</v>
      </c>
      <c r="F798" s="6">
        <v>23206922834</v>
      </c>
      <c r="G798" s="7" t="s">
        <v>2456</v>
      </c>
      <c r="H798" s="7" t="s">
        <v>677</v>
      </c>
      <c r="I798" s="8">
        <v>25528</v>
      </c>
      <c r="J798" s="7" t="s">
        <v>255</v>
      </c>
      <c r="K798" s="7" t="s">
        <v>27</v>
      </c>
      <c r="L798" s="7" t="s">
        <v>28</v>
      </c>
      <c r="M798" s="8">
        <v>44075</v>
      </c>
      <c r="N798" s="8">
        <v>45016</v>
      </c>
      <c r="O798" s="6">
        <v>737</v>
      </c>
      <c r="P798" s="7" t="s">
        <v>29</v>
      </c>
      <c r="Q798" s="7" t="s">
        <v>30</v>
      </c>
      <c r="R798" s="7" t="s">
        <v>31</v>
      </c>
      <c r="S798" s="7" t="s">
        <v>32</v>
      </c>
      <c r="T798" s="9"/>
      <c r="U798" s="6">
        <v>2</v>
      </c>
      <c r="V798" s="9"/>
      <c r="W798" s="9"/>
    </row>
    <row r="799" spans="1:23" ht="12.75" hidden="1">
      <c r="A799" s="6">
        <v>114101</v>
      </c>
      <c r="B799" s="5">
        <v>27070</v>
      </c>
      <c r="C799" s="6">
        <v>396</v>
      </c>
      <c r="D799" s="6">
        <v>27070</v>
      </c>
      <c r="E799" s="6" t="s">
        <v>2458</v>
      </c>
      <c r="F799" s="6">
        <v>20235174031</v>
      </c>
      <c r="G799" s="7" t="s">
        <v>1270</v>
      </c>
      <c r="H799" s="7" t="s">
        <v>1271</v>
      </c>
      <c r="I799" s="8">
        <v>26934</v>
      </c>
      <c r="J799" s="7" t="s">
        <v>283</v>
      </c>
      <c r="K799" s="7" t="s">
        <v>37</v>
      </c>
      <c r="L799" s="7" t="s">
        <v>28</v>
      </c>
      <c r="M799" s="8">
        <v>44063</v>
      </c>
      <c r="N799" s="8">
        <v>45016</v>
      </c>
      <c r="O799" s="6">
        <v>709</v>
      </c>
      <c r="P799" s="7" t="s">
        <v>29</v>
      </c>
      <c r="Q799" s="7" t="s">
        <v>57</v>
      </c>
      <c r="R799" s="7" t="s">
        <v>31</v>
      </c>
      <c r="S799" s="7" t="s">
        <v>32</v>
      </c>
      <c r="T799" s="9"/>
      <c r="U799" s="6">
        <v>11</v>
      </c>
      <c r="V799" s="9"/>
      <c r="W799" s="9"/>
    </row>
    <row r="800" spans="1:23" ht="12.75" hidden="1">
      <c r="A800" s="6">
        <v>117793</v>
      </c>
      <c r="B800" s="5">
        <v>31418</v>
      </c>
      <c r="C800" s="6">
        <v>396</v>
      </c>
      <c r="D800" s="6">
        <v>31418</v>
      </c>
      <c r="E800" s="6" t="s">
        <v>2459</v>
      </c>
      <c r="F800" s="6">
        <v>23279605284</v>
      </c>
      <c r="G800" s="7" t="s">
        <v>1272</v>
      </c>
      <c r="H800" s="7" t="s">
        <v>1273</v>
      </c>
      <c r="I800" s="8">
        <v>29272</v>
      </c>
      <c r="J800" s="7" t="s">
        <v>208</v>
      </c>
      <c r="K800" s="7" t="s">
        <v>27</v>
      </c>
      <c r="L800" s="7" t="s">
        <v>48</v>
      </c>
      <c r="M800" s="8">
        <v>44659</v>
      </c>
      <c r="N800" s="9"/>
      <c r="O800" s="6">
        <v>7</v>
      </c>
      <c r="P800" s="7" t="s">
        <v>221</v>
      </c>
      <c r="Q800" s="7" t="s">
        <v>50</v>
      </c>
      <c r="R800" s="7" t="s">
        <v>109</v>
      </c>
      <c r="S800" s="7" t="s">
        <v>52</v>
      </c>
      <c r="T800" s="9"/>
      <c r="U800" s="6">
        <v>1</v>
      </c>
      <c r="V800" s="9"/>
      <c r="W800" s="9"/>
    </row>
    <row r="801" spans="1:23" ht="12.75" hidden="1">
      <c r="A801" s="6">
        <v>113333</v>
      </c>
      <c r="B801" s="5">
        <v>14074</v>
      </c>
      <c r="C801" s="6">
        <v>396</v>
      </c>
      <c r="D801" s="6">
        <v>14074</v>
      </c>
      <c r="E801" s="6" t="s">
        <v>2460</v>
      </c>
      <c r="F801" s="6">
        <v>20143528201</v>
      </c>
      <c r="G801" s="7" t="s">
        <v>1274</v>
      </c>
      <c r="H801" s="7" t="s">
        <v>1275</v>
      </c>
      <c r="I801" s="8">
        <v>22488</v>
      </c>
      <c r="J801" s="7" t="s">
        <v>41</v>
      </c>
      <c r="K801" s="7" t="s">
        <v>37</v>
      </c>
      <c r="L801" s="7" t="s">
        <v>28</v>
      </c>
      <c r="M801" s="8">
        <v>43344</v>
      </c>
      <c r="N801" s="8">
        <v>45016</v>
      </c>
      <c r="O801" s="6">
        <v>706</v>
      </c>
      <c r="P801" s="7" t="s">
        <v>33</v>
      </c>
      <c r="Q801" s="7" t="s">
        <v>57</v>
      </c>
      <c r="R801" s="7" t="s">
        <v>31</v>
      </c>
      <c r="S801" s="7" t="s">
        <v>43</v>
      </c>
      <c r="T801" s="7" t="s">
        <v>44</v>
      </c>
      <c r="U801" s="6">
        <v>35</v>
      </c>
      <c r="V801" s="9"/>
      <c r="W801" s="9"/>
    </row>
    <row r="802" spans="1:23" ht="12.75" hidden="1">
      <c r="A802" s="6">
        <v>114202</v>
      </c>
      <c r="B802" s="5">
        <v>30192</v>
      </c>
      <c r="C802" s="6">
        <v>396</v>
      </c>
      <c r="D802" s="6">
        <v>30192</v>
      </c>
      <c r="E802" s="6" t="s">
        <v>2461</v>
      </c>
      <c r="F802" s="6">
        <v>20394812863</v>
      </c>
      <c r="G802" s="7" t="s">
        <v>1276</v>
      </c>
      <c r="H802" s="7" t="s">
        <v>1277</v>
      </c>
      <c r="I802" s="8">
        <v>35129</v>
      </c>
      <c r="J802" s="7" t="s">
        <v>111</v>
      </c>
      <c r="K802" s="7" t="s">
        <v>37</v>
      </c>
      <c r="L802" s="7" t="s">
        <v>28</v>
      </c>
      <c r="M802" s="8">
        <v>44044</v>
      </c>
      <c r="N802" s="9"/>
      <c r="O802" s="6">
        <v>740</v>
      </c>
      <c r="P802" s="7" t="s">
        <v>38</v>
      </c>
      <c r="Q802" s="7" t="s">
        <v>42</v>
      </c>
      <c r="R802" s="7" t="s">
        <v>31</v>
      </c>
      <c r="S802" s="7" t="s">
        <v>43</v>
      </c>
      <c r="T802" s="7" t="s">
        <v>44</v>
      </c>
      <c r="U802" s="6">
        <v>4</v>
      </c>
      <c r="V802" s="9"/>
      <c r="W802" s="9"/>
    </row>
    <row r="803" spans="1:23" ht="12.75" hidden="1">
      <c r="A803" s="6">
        <v>120383</v>
      </c>
      <c r="B803" s="5">
        <v>25321</v>
      </c>
      <c r="C803" s="6">
        <v>396</v>
      </c>
      <c r="D803" s="6">
        <v>25321</v>
      </c>
      <c r="E803" s="6" t="s">
        <v>2462</v>
      </c>
      <c r="F803" s="6">
        <v>27252559960</v>
      </c>
      <c r="G803" s="7" t="s">
        <v>1278</v>
      </c>
      <c r="H803" s="7" t="s">
        <v>1279</v>
      </c>
      <c r="I803" s="8">
        <v>28152</v>
      </c>
      <c r="J803" s="7" t="s">
        <v>173</v>
      </c>
      <c r="K803" s="7" t="s">
        <v>27</v>
      </c>
      <c r="L803" s="7" t="s">
        <v>48</v>
      </c>
      <c r="M803" s="8">
        <v>44845</v>
      </c>
      <c r="N803" s="9"/>
      <c r="O803" s="6">
        <v>4</v>
      </c>
      <c r="P803" s="7" t="s">
        <v>75</v>
      </c>
      <c r="Q803" s="7" t="s">
        <v>50</v>
      </c>
      <c r="R803" s="7" t="s">
        <v>51</v>
      </c>
      <c r="S803" s="7" t="s">
        <v>52</v>
      </c>
      <c r="T803" s="9"/>
      <c r="U803" s="6">
        <v>14</v>
      </c>
      <c r="V803" s="9"/>
      <c r="W803" s="9"/>
    </row>
    <row r="804" spans="1:23" ht="12.75" hidden="1">
      <c r="A804" s="6">
        <v>113996</v>
      </c>
      <c r="B804" s="5">
        <v>13731</v>
      </c>
      <c r="C804" s="6">
        <v>396</v>
      </c>
      <c r="D804" s="6">
        <v>13731</v>
      </c>
      <c r="E804" s="6" t="s">
        <v>2463</v>
      </c>
      <c r="F804" s="6">
        <v>27170416649</v>
      </c>
      <c r="G804" s="7" t="s">
        <v>1280</v>
      </c>
      <c r="H804" s="7" t="s">
        <v>462</v>
      </c>
      <c r="I804" s="8">
        <v>23729</v>
      </c>
      <c r="J804" s="7" t="s">
        <v>26</v>
      </c>
      <c r="K804" s="7" t="s">
        <v>27</v>
      </c>
      <c r="L804" s="7" t="s">
        <v>28</v>
      </c>
      <c r="M804" s="8">
        <v>43993</v>
      </c>
      <c r="N804" s="8">
        <v>46914</v>
      </c>
      <c r="O804" s="6">
        <v>705</v>
      </c>
      <c r="P804" s="7" t="s">
        <v>69</v>
      </c>
      <c r="Q804" s="7" t="s">
        <v>57</v>
      </c>
      <c r="R804" s="7" t="s">
        <v>31</v>
      </c>
      <c r="S804" s="7" t="s">
        <v>43</v>
      </c>
      <c r="T804" s="7" t="s">
        <v>44</v>
      </c>
      <c r="U804" s="6">
        <v>36</v>
      </c>
      <c r="V804" s="9"/>
      <c r="W804" s="9"/>
    </row>
    <row r="805" spans="1:23" ht="12.75" hidden="1">
      <c r="A805" s="6">
        <v>104029</v>
      </c>
      <c r="B805" s="5">
        <v>15402</v>
      </c>
      <c r="C805" s="6">
        <v>396</v>
      </c>
      <c r="D805" s="6">
        <v>15402</v>
      </c>
      <c r="E805" s="6" t="s">
        <v>2464</v>
      </c>
      <c r="F805" s="6">
        <v>20149849573</v>
      </c>
      <c r="G805" s="7" t="s">
        <v>1280</v>
      </c>
      <c r="H805" s="7" t="s">
        <v>1281</v>
      </c>
      <c r="I805" s="8">
        <v>22938</v>
      </c>
      <c r="J805" s="7" t="s">
        <v>68</v>
      </c>
      <c r="K805" s="7" t="s">
        <v>37</v>
      </c>
      <c r="L805" s="7" t="s">
        <v>28</v>
      </c>
      <c r="M805" s="8">
        <v>42905</v>
      </c>
      <c r="N805" s="9"/>
      <c r="O805" s="6">
        <v>706</v>
      </c>
      <c r="P805" s="7" t="s">
        <v>33</v>
      </c>
      <c r="Q805" s="7" t="s">
        <v>57</v>
      </c>
      <c r="R805" s="7" t="s">
        <v>31</v>
      </c>
      <c r="S805" s="7" t="s">
        <v>43</v>
      </c>
      <c r="T805" s="9"/>
      <c r="U805" s="6">
        <v>33</v>
      </c>
      <c r="V805" s="9"/>
      <c r="W805" s="9"/>
    </row>
    <row r="806" spans="1:23" ht="12.75">
      <c r="A806" s="6">
        <v>117794</v>
      </c>
      <c r="B806" s="5">
        <v>31419</v>
      </c>
      <c r="C806" s="6">
        <v>396</v>
      </c>
      <c r="D806" s="6">
        <v>31419</v>
      </c>
      <c r="E806" s="6" t="s">
        <v>2467</v>
      </c>
      <c r="F806" s="6">
        <v>20414462074</v>
      </c>
      <c r="G806" s="7" t="s">
        <v>2465</v>
      </c>
      <c r="H806" s="7" t="s">
        <v>2466</v>
      </c>
      <c r="I806" s="8">
        <v>36045</v>
      </c>
      <c r="J806" s="7" t="s">
        <v>117</v>
      </c>
      <c r="K806" s="7" t="s">
        <v>37</v>
      </c>
      <c r="L806" s="7" t="s">
        <v>28</v>
      </c>
      <c r="M806" s="8">
        <v>44638</v>
      </c>
      <c r="N806" s="8">
        <v>44985</v>
      </c>
      <c r="O806" s="6">
        <v>768</v>
      </c>
      <c r="P806" s="7" t="s">
        <v>61</v>
      </c>
      <c r="Q806" s="7" t="s">
        <v>30</v>
      </c>
      <c r="R806" s="7" t="s">
        <v>31</v>
      </c>
      <c r="S806" s="7" t="s">
        <v>62</v>
      </c>
      <c r="T806" s="9"/>
      <c r="U806" s="6">
        <v>0</v>
      </c>
      <c r="V806" s="9"/>
      <c r="W806" s="9"/>
    </row>
    <row r="807" spans="1:23" ht="12.75" hidden="1">
      <c r="A807" s="6">
        <v>119167</v>
      </c>
      <c r="B807" s="5">
        <v>31569</v>
      </c>
      <c r="C807" s="6">
        <v>396</v>
      </c>
      <c r="D807" s="6">
        <v>31569</v>
      </c>
      <c r="E807" s="6" t="s">
        <v>2468</v>
      </c>
      <c r="F807" s="6">
        <v>20355486355</v>
      </c>
      <c r="G807" s="7" t="s">
        <v>1282</v>
      </c>
      <c r="H807" s="7" t="s">
        <v>1283</v>
      </c>
      <c r="I807" s="8">
        <v>33602</v>
      </c>
      <c r="J807" s="7" t="s">
        <v>218</v>
      </c>
      <c r="K807" s="7" t="s">
        <v>37</v>
      </c>
      <c r="L807" s="7" t="s">
        <v>28</v>
      </c>
      <c r="M807" s="8">
        <v>44742</v>
      </c>
      <c r="N807" s="8">
        <v>45106</v>
      </c>
      <c r="O807" s="6">
        <v>758</v>
      </c>
      <c r="P807" s="7" t="s">
        <v>56</v>
      </c>
      <c r="Q807" s="7" t="s">
        <v>30</v>
      </c>
      <c r="R807" s="7" t="s">
        <v>31</v>
      </c>
      <c r="S807" s="7" t="s">
        <v>32</v>
      </c>
      <c r="T807" s="9"/>
      <c r="U807" s="6">
        <v>0</v>
      </c>
      <c r="V807" s="9"/>
      <c r="W807" s="9"/>
    </row>
    <row r="808" spans="1:23" ht="12.75" hidden="1">
      <c r="A808" s="6">
        <v>101173</v>
      </c>
      <c r="B808" s="5">
        <v>20206</v>
      </c>
      <c r="C808" s="6">
        <v>396</v>
      </c>
      <c r="D808" s="6">
        <v>20206</v>
      </c>
      <c r="E808" s="6" t="s">
        <v>2469</v>
      </c>
      <c r="F808" s="6">
        <v>20222536309</v>
      </c>
      <c r="G808" s="7" t="s">
        <v>1284</v>
      </c>
      <c r="H808" s="7" t="s">
        <v>1285</v>
      </c>
      <c r="I808" s="8">
        <v>26073</v>
      </c>
      <c r="J808" s="7" t="s">
        <v>292</v>
      </c>
      <c r="K808" s="7" t="s">
        <v>37</v>
      </c>
      <c r="L808" s="7" t="s">
        <v>28</v>
      </c>
      <c r="M808" s="8">
        <v>42685</v>
      </c>
      <c r="N808" s="8">
        <v>45016</v>
      </c>
      <c r="O808" s="6">
        <v>709</v>
      </c>
      <c r="P808" s="7" t="s">
        <v>29</v>
      </c>
      <c r="Q808" s="7" t="s">
        <v>57</v>
      </c>
      <c r="R808" s="7" t="s">
        <v>31</v>
      </c>
      <c r="S808" s="7" t="s">
        <v>32</v>
      </c>
      <c r="T808" s="9"/>
      <c r="U808" s="6">
        <v>24</v>
      </c>
      <c r="V808" s="9"/>
      <c r="W808" s="9"/>
    </row>
    <row r="809" spans="1:23" ht="12.75" hidden="1">
      <c r="A809" s="6">
        <v>119130</v>
      </c>
      <c r="B809" s="5">
        <v>21489</v>
      </c>
      <c r="C809" s="6">
        <v>396</v>
      </c>
      <c r="D809" s="6">
        <v>21489</v>
      </c>
      <c r="E809" s="6" t="s">
        <v>2470</v>
      </c>
      <c r="F809" s="6">
        <v>20273640127</v>
      </c>
      <c r="G809" s="7" t="s">
        <v>1288</v>
      </c>
      <c r="H809" s="7" t="s">
        <v>1289</v>
      </c>
      <c r="I809" s="8">
        <v>28934</v>
      </c>
      <c r="J809" s="7" t="s">
        <v>208</v>
      </c>
      <c r="K809" s="7" t="s">
        <v>37</v>
      </c>
      <c r="L809" s="7" t="s">
        <v>28</v>
      </c>
      <c r="M809" s="8">
        <v>44748</v>
      </c>
      <c r="N809" s="8">
        <v>45112</v>
      </c>
      <c r="O809" s="6">
        <v>757</v>
      </c>
      <c r="P809" s="7" t="s">
        <v>56</v>
      </c>
      <c r="Q809" s="7" t="s">
        <v>42</v>
      </c>
      <c r="R809" s="7" t="s">
        <v>31</v>
      </c>
      <c r="S809" s="7" t="s">
        <v>32</v>
      </c>
      <c r="T809" s="9"/>
      <c r="U809" s="6">
        <v>16</v>
      </c>
      <c r="V809" s="9"/>
      <c r="W809" s="9"/>
    </row>
    <row r="810" spans="1:23" ht="12.75" hidden="1">
      <c r="A810" s="6">
        <v>108057</v>
      </c>
      <c r="B810" s="5">
        <v>19508</v>
      </c>
      <c r="C810" s="6">
        <v>396</v>
      </c>
      <c r="D810" s="6">
        <v>19508</v>
      </c>
      <c r="E810" s="6" t="s">
        <v>2471</v>
      </c>
      <c r="F810" s="6">
        <v>27173516253</v>
      </c>
      <c r="G810" s="7" t="s">
        <v>1290</v>
      </c>
      <c r="H810" s="7" t="s">
        <v>1045</v>
      </c>
      <c r="I810" s="8">
        <v>23960</v>
      </c>
      <c r="J810" s="7" t="s">
        <v>65</v>
      </c>
      <c r="K810" s="7" t="s">
        <v>27</v>
      </c>
      <c r="L810" s="7" t="s">
        <v>28</v>
      </c>
      <c r="M810" s="8">
        <v>43353</v>
      </c>
      <c r="N810" s="8">
        <v>45178</v>
      </c>
      <c r="O810" s="6">
        <v>706</v>
      </c>
      <c r="P810" s="7" t="s">
        <v>33</v>
      </c>
      <c r="Q810" s="7" t="s">
        <v>57</v>
      </c>
      <c r="R810" s="7" t="s">
        <v>31</v>
      </c>
      <c r="S810" s="7" t="s">
        <v>43</v>
      </c>
      <c r="T810" s="7" t="s">
        <v>44</v>
      </c>
      <c r="U810" s="6">
        <v>35</v>
      </c>
      <c r="V810" s="9"/>
      <c r="W810" s="9"/>
    </row>
    <row r="811" spans="1:23" ht="12.75" hidden="1">
      <c r="A811" s="6">
        <v>119449</v>
      </c>
      <c r="B811" s="5">
        <v>19508</v>
      </c>
      <c r="C811" s="6">
        <v>396</v>
      </c>
      <c r="D811" s="6">
        <v>19508</v>
      </c>
      <c r="E811" s="6" t="s">
        <v>2471</v>
      </c>
      <c r="F811" s="6">
        <v>27173516253</v>
      </c>
      <c r="G811" s="7" t="s">
        <v>1290</v>
      </c>
      <c r="H811" s="7" t="s">
        <v>1045</v>
      </c>
      <c r="I811" s="8">
        <v>23960</v>
      </c>
      <c r="J811" s="7" t="s">
        <v>65</v>
      </c>
      <c r="K811" s="7" t="s">
        <v>27</v>
      </c>
      <c r="L811" s="7" t="s">
        <v>28</v>
      </c>
      <c r="M811" s="8">
        <v>44774</v>
      </c>
      <c r="N811" s="8">
        <v>45473</v>
      </c>
      <c r="O811" s="6">
        <v>730</v>
      </c>
      <c r="P811" s="7" t="s">
        <v>33</v>
      </c>
      <c r="Q811" s="7" t="s">
        <v>30</v>
      </c>
      <c r="R811" s="7" t="s">
        <v>31</v>
      </c>
      <c r="S811" s="7" t="s">
        <v>32</v>
      </c>
      <c r="T811" s="9"/>
      <c r="U811" s="6">
        <v>35</v>
      </c>
      <c r="V811" s="9"/>
      <c r="W811" s="9"/>
    </row>
    <row r="812" spans="1:23" ht="12.75" hidden="1">
      <c r="A812" s="6">
        <v>116239</v>
      </c>
      <c r="B812" s="5">
        <v>27729</v>
      </c>
      <c r="C812" s="6">
        <v>396</v>
      </c>
      <c r="D812" s="6">
        <v>27729</v>
      </c>
      <c r="E812" s="6" t="s">
        <v>2472</v>
      </c>
      <c r="F812" s="6">
        <v>20260288815</v>
      </c>
      <c r="G812" s="7" t="s">
        <v>1291</v>
      </c>
      <c r="H812" s="7" t="s">
        <v>1292</v>
      </c>
      <c r="I812" s="8">
        <v>28439</v>
      </c>
      <c r="J812" s="7" t="s">
        <v>307</v>
      </c>
      <c r="K812" s="7" t="s">
        <v>37</v>
      </c>
      <c r="L812" s="7" t="s">
        <v>28</v>
      </c>
      <c r="M812" s="8">
        <v>44506</v>
      </c>
      <c r="N812" s="8">
        <v>44985</v>
      </c>
      <c r="O812" s="6">
        <v>740</v>
      </c>
      <c r="P812" s="7" t="s">
        <v>38</v>
      </c>
      <c r="Q812" s="7" t="s">
        <v>42</v>
      </c>
      <c r="R812" s="7" t="s">
        <v>31</v>
      </c>
      <c r="S812" s="7" t="s">
        <v>32</v>
      </c>
      <c r="T812" s="9"/>
      <c r="U812" s="6">
        <v>4</v>
      </c>
      <c r="V812" s="9"/>
      <c r="W812" s="9"/>
    </row>
    <row r="813" spans="1:23" ht="12.75" hidden="1">
      <c r="A813" s="6">
        <v>107736</v>
      </c>
      <c r="B813" s="5">
        <v>24976</v>
      </c>
      <c r="C813" s="6">
        <v>396</v>
      </c>
      <c r="D813" s="6">
        <v>24976</v>
      </c>
      <c r="E813" s="6" t="s">
        <v>2473</v>
      </c>
      <c r="F813" s="6">
        <v>27184640886</v>
      </c>
      <c r="G813" s="7" t="s">
        <v>1294</v>
      </c>
      <c r="H813" s="7" t="s">
        <v>1295</v>
      </c>
      <c r="I813" s="8">
        <v>24591</v>
      </c>
      <c r="J813" s="7" t="s">
        <v>500</v>
      </c>
      <c r="K813" s="7" t="s">
        <v>27</v>
      </c>
      <c r="L813" s="7" t="s">
        <v>28</v>
      </c>
      <c r="M813" s="8">
        <v>43143</v>
      </c>
      <c r="N813" s="9"/>
      <c r="O813" s="6">
        <v>757</v>
      </c>
      <c r="P813" s="7" t="s">
        <v>56</v>
      </c>
      <c r="Q813" s="7" t="s">
        <v>42</v>
      </c>
      <c r="R813" s="7" t="s">
        <v>31</v>
      </c>
      <c r="S813" s="7" t="s">
        <v>43</v>
      </c>
      <c r="T813" s="7" t="s">
        <v>44</v>
      </c>
      <c r="U813" s="6">
        <v>15</v>
      </c>
      <c r="V813" s="9"/>
      <c r="W813" s="9"/>
    </row>
    <row r="814" spans="1:23" ht="12.75" hidden="1">
      <c r="A814" s="6">
        <v>111093</v>
      </c>
      <c r="B814" s="5">
        <v>22459</v>
      </c>
      <c r="C814" s="6">
        <v>396</v>
      </c>
      <c r="D814" s="6">
        <v>22459</v>
      </c>
      <c r="E814" s="6" t="s">
        <v>2474</v>
      </c>
      <c r="F814" s="6">
        <v>20245531606</v>
      </c>
      <c r="G814" s="7" t="s">
        <v>1296</v>
      </c>
      <c r="H814" s="7" t="s">
        <v>1297</v>
      </c>
      <c r="I814" s="8">
        <v>27455</v>
      </c>
      <c r="J814" s="7" t="s">
        <v>36</v>
      </c>
      <c r="K814" s="7" t="s">
        <v>37</v>
      </c>
      <c r="L814" s="7" t="s">
        <v>28</v>
      </c>
      <c r="M814" s="8">
        <v>43422</v>
      </c>
      <c r="N814" s="9"/>
      <c r="O814" s="6">
        <v>716</v>
      </c>
      <c r="P814" s="7" t="s">
        <v>29</v>
      </c>
      <c r="Q814" s="7" t="s">
        <v>42</v>
      </c>
      <c r="R814" s="7" t="s">
        <v>31</v>
      </c>
      <c r="S814" s="7" t="s">
        <v>32</v>
      </c>
      <c r="T814" s="9"/>
      <c r="U814" s="6">
        <v>11</v>
      </c>
      <c r="V814" s="9"/>
      <c r="W814" s="9"/>
    </row>
    <row r="815" spans="1:23" ht="12.75" hidden="1">
      <c r="A815" s="6">
        <v>114267</v>
      </c>
      <c r="B815" s="5">
        <v>22459</v>
      </c>
      <c r="C815" s="6">
        <v>396</v>
      </c>
      <c r="D815" s="6">
        <v>22459</v>
      </c>
      <c r="E815" s="6" t="s">
        <v>2474</v>
      </c>
      <c r="F815" s="6">
        <v>20245531606</v>
      </c>
      <c r="G815" s="7" t="s">
        <v>1296</v>
      </c>
      <c r="H815" s="7" t="s">
        <v>1297</v>
      </c>
      <c r="I815" s="8">
        <v>27455</v>
      </c>
      <c r="J815" s="7" t="s">
        <v>36</v>
      </c>
      <c r="K815" s="7" t="s">
        <v>37</v>
      </c>
      <c r="L815" s="7" t="s">
        <v>28</v>
      </c>
      <c r="M815" s="8">
        <v>44134</v>
      </c>
      <c r="N815" s="8">
        <v>44985</v>
      </c>
      <c r="O815" s="6">
        <v>737</v>
      </c>
      <c r="P815" s="7" t="s">
        <v>29</v>
      </c>
      <c r="Q815" s="7" t="s">
        <v>30</v>
      </c>
      <c r="R815" s="7" t="s">
        <v>31</v>
      </c>
      <c r="S815" s="7" t="s">
        <v>32</v>
      </c>
      <c r="T815" s="9"/>
      <c r="U815" s="6">
        <v>11</v>
      </c>
      <c r="V815" s="9"/>
      <c r="W815" s="9"/>
    </row>
    <row r="816" spans="1:23" ht="12.75" hidden="1">
      <c r="A816" s="6">
        <v>114498</v>
      </c>
      <c r="B816" s="5">
        <v>13733</v>
      </c>
      <c r="C816" s="6">
        <v>396</v>
      </c>
      <c r="D816" s="6">
        <v>13733</v>
      </c>
      <c r="E816" s="6" t="s">
        <v>2475</v>
      </c>
      <c r="F816" s="6">
        <v>23143529134</v>
      </c>
      <c r="G816" s="7" t="s">
        <v>1298</v>
      </c>
      <c r="H816" s="7" t="s">
        <v>1299</v>
      </c>
      <c r="I816" s="8">
        <v>22373</v>
      </c>
      <c r="J816" s="7" t="s">
        <v>41</v>
      </c>
      <c r="K816" s="7" t="s">
        <v>27</v>
      </c>
      <c r="L816" s="7" t="s">
        <v>28</v>
      </c>
      <c r="M816" s="8">
        <v>44167</v>
      </c>
      <c r="N816" s="8">
        <v>44985</v>
      </c>
      <c r="O816" s="6">
        <v>709</v>
      </c>
      <c r="P816" s="7" t="s">
        <v>29</v>
      </c>
      <c r="Q816" s="7" t="s">
        <v>57</v>
      </c>
      <c r="R816" s="7" t="s">
        <v>31</v>
      </c>
      <c r="S816" s="7" t="s">
        <v>43</v>
      </c>
      <c r="T816" s="7" t="s">
        <v>44</v>
      </c>
      <c r="U816" s="6">
        <v>37</v>
      </c>
      <c r="V816" s="9"/>
      <c r="W816" s="9"/>
    </row>
    <row r="817" spans="1:23" ht="12.75" hidden="1">
      <c r="A817" s="6">
        <v>114356</v>
      </c>
      <c r="B817" s="5">
        <v>27945</v>
      </c>
      <c r="C817" s="6">
        <v>396</v>
      </c>
      <c r="D817" s="6">
        <v>27945</v>
      </c>
      <c r="E817" s="6" t="s">
        <v>2476</v>
      </c>
      <c r="F817" s="6">
        <v>20324602691</v>
      </c>
      <c r="G817" s="7" t="s">
        <v>1462</v>
      </c>
      <c r="H817" s="7" t="s">
        <v>1463</v>
      </c>
      <c r="I817" s="8">
        <v>31544</v>
      </c>
      <c r="J817" s="7" t="s">
        <v>336</v>
      </c>
      <c r="K817" s="7" t="s">
        <v>37</v>
      </c>
      <c r="L817" s="7" t="s">
        <v>28</v>
      </c>
      <c r="M817" s="8">
        <v>44148</v>
      </c>
      <c r="N817" s="8">
        <v>45016</v>
      </c>
      <c r="O817" s="6">
        <v>757</v>
      </c>
      <c r="P817" s="7" t="s">
        <v>56</v>
      </c>
      <c r="Q817" s="7" t="s">
        <v>42</v>
      </c>
      <c r="R817" s="7" t="s">
        <v>31</v>
      </c>
      <c r="S817" s="7" t="s">
        <v>32</v>
      </c>
      <c r="T817" s="9"/>
      <c r="U817" s="6">
        <v>9</v>
      </c>
      <c r="V817" s="9"/>
      <c r="W817" s="9"/>
    </row>
    <row r="818" spans="1:23" ht="12.75" hidden="1">
      <c r="A818" s="6">
        <v>120784</v>
      </c>
      <c r="B818" s="5">
        <v>14457</v>
      </c>
      <c r="C818" s="6">
        <v>396</v>
      </c>
      <c r="D818" s="6">
        <v>14457</v>
      </c>
      <c r="E818" s="6" t="s">
        <v>2478</v>
      </c>
      <c r="F818" s="6">
        <v>20140393623</v>
      </c>
      <c r="G818" s="7" t="s">
        <v>1302</v>
      </c>
      <c r="H818" s="7" t="s">
        <v>1303</v>
      </c>
      <c r="I818" s="8">
        <v>22229</v>
      </c>
      <c r="J818" s="7" t="s">
        <v>95</v>
      </c>
      <c r="K818" s="7" t="s">
        <v>37</v>
      </c>
      <c r="L818" s="7" t="s">
        <v>28</v>
      </c>
      <c r="M818" s="8">
        <v>44726</v>
      </c>
      <c r="N818" s="8">
        <v>46551</v>
      </c>
      <c r="O818" s="6">
        <v>706</v>
      </c>
      <c r="P818" s="7" t="s">
        <v>33</v>
      </c>
      <c r="Q818" s="7" t="s">
        <v>57</v>
      </c>
      <c r="R818" s="7" t="s">
        <v>31</v>
      </c>
      <c r="S818" s="7" t="s">
        <v>43</v>
      </c>
      <c r="T818" s="7" t="s">
        <v>44</v>
      </c>
      <c r="U818" s="6">
        <v>34</v>
      </c>
      <c r="V818" s="9"/>
      <c r="W818" s="9"/>
    </row>
    <row r="819" spans="1:23" ht="12.75" hidden="1">
      <c r="A819" s="6">
        <v>121210</v>
      </c>
      <c r="B819" s="5">
        <v>22758</v>
      </c>
      <c r="C819" s="6">
        <v>396</v>
      </c>
      <c r="D819" s="6">
        <v>22758</v>
      </c>
      <c r="E819" s="6" t="s">
        <v>2477</v>
      </c>
      <c r="F819" s="6">
        <v>20255428382</v>
      </c>
      <c r="G819" s="7" t="s">
        <v>1302</v>
      </c>
      <c r="H819" s="7" t="s">
        <v>604</v>
      </c>
      <c r="I819" s="8">
        <v>28113</v>
      </c>
      <c r="J819" s="7" t="s">
        <v>173</v>
      </c>
      <c r="K819" s="7" t="s">
        <v>37</v>
      </c>
      <c r="L819" s="7" t="s">
        <v>28</v>
      </c>
      <c r="M819" s="8">
        <v>44884</v>
      </c>
      <c r="N819" s="8">
        <v>44985</v>
      </c>
      <c r="O819" s="6">
        <v>757</v>
      </c>
      <c r="P819" s="7" t="s">
        <v>56</v>
      </c>
      <c r="Q819" s="7" t="s">
        <v>42</v>
      </c>
      <c r="R819" s="7" t="s">
        <v>31</v>
      </c>
      <c r="S819" s="7" t="s">
        <v>32</v>
      </c>
      <c r="T819" s="9"/>
      <c r="U819" s="6">
        <v>11</v>
      </c>
      <c r="V819" s="9"/>
      <c r="W819" s="9"/>
    </row>
    <row r="820" spans="1:23" ht="12.75" hidden="1">
      <c r="A820" s="6">
        <v>108211</v>
      </c>
      <c r="B820" s="5">
        <v>24306</v>
      </c>
      <c r="C820" s="6">
        <v>396</v>
      </c>
      <c r="D820" s="6">
        <v>24306</v>
      </c>
      <c r="E820" s="6" t="s">
        <v>2479</v>
      </c>
      <c r="F820" s="6">
        <v>20270179518</v>
      </c>
      <c r="G820" s="7" t="s">
        <v>1302</v>
      </c>
      <c r="H820" s="7" t="s">
        <v>1304</v>
      </c>
      <c r="I820" s="8">
        <v>28884</v>
      </c>
      <c r="J820" s="7" t="s">
        <v>154</v>
      </c>
      <c r="K820" s="7" t="s">
        <v>37</v>
      </c>
      <c r="L820" s="7" t="s">
        <v>28</v>
      </c>
      <c r="M820" s="8">
        <v>43353</v>
      </c>
      <c r="N820" s="8">
        <v>45016</v>
      </c>
      <c r="O820" s="6">
        <v>716</v>
      </c>
      <c r="P820" s="7" t="s">
        <v>29</v>
      </c>
      <c r="Q820" s="7" t="s">
        <v>42</v>
      </c>
      <c r="R820" s="7" t="s">
        <v>31</v>
      </c>
      <c r="S820" s="7" t="s">
        <v>43</v>
      </c>
      <c r="T820" s="7" t="s">
        <v>44</v>
      </c>
      <c r="U820" s="6">
        <v>11</v>
      </c>
      <c r="V820" s="9"/>
      <c r="W820" s="9"/>
    </row>
    <row r="821" spans="1:23" ht="12.75" hidden="1">
      <c r="A821" s="6">
        <v>117155</v>
      </c>
      <c r="B821" s="5">
        <v>30950</v>
      </c>
      <c r="C821" s="6">
        <v>396</v>
      </c>
      <c r="D821" s="6">
        <v>30950</v>
      </c>
      <c r="E821" s="6" t="s">
        <v>2480</v>
      </c>
      <c r="F821" s="6">
        <v>27334286830</v>
      </c>
      <c r="G821" s="7" t="s">
        <v>1464</v>
      </c>
      <c r="H821" s="7" t="s">
        <v>522</v>
      </c>
      <c r="I821" s="8">
        <v>32304</v>
      </c>
      <c r="J821" s="7" t="s">
        <v>90</v>
      </c>
      <c r="K821" s="7" t="s">
        <v>27</v>
      </c>
      <c r="L821" s="7" t="s">
        <v>28</v>
      </c>
      <c r="M821" s="8">
        <v>44608</v>
      </c>
      <c r="N821" s="8">
        <v>46433</v>
      </c>
      <c r="O821" s="6">
        <v>740</v>
      </c>
      <c r="P821" s="7" t="s">
        <v>38</v>
      </c>
      <c r="Q821" s="7" t="s">
        <v>42</v>
      </c>
      <c r="R821" s="7" t="s">
        <v>31</v>
      </c>
      <c r="S821" s="7" t="s">
        <v>43</v>
      </c>
      <c r="T821" s="7" t="s">
        <v>44</v>
      </c>
      <c r="U821" s="6">
        <v>1</v>
      </c>
      <c r="V821" s="9"/>
      <c r="W821" s="9"/>
    </row>
    <row r="822" spans="1:23" ht="12.75" hidden="1">
      <c r="A822" s="6">
        <v>45721</v>
      </c>
      <c r="B822" s="5">
        <v>16256</v>
      </c>
      <c r="C822" s="6">
        <v>396</v>
      </c>
      <c r="D822" s="6">
        <v>16256</v>
      </c>
      <c r="E822" s="6" t="s">
        <v>2483</v>
      </c>
      <c r="F822" s="6">
        <v>27164587024</v>
      </c>
      <c r="G822" s="7" t="s">
        <v>1305</v>
      </c>
      <c r="H822" s="7" t="s">
        <v>1597</v>
      </c>
      <c r="I822" s="8">
        <v>23120</v>
      </c>
      <c r="J822" s="7" t="s">
        <v>84</v>
      </c>
      <c r="K822" s="7" t="s">
        <v>27</v>
      </c>
      <c r="L822" s="7" t="s">
        <v>48</v>
      </c>
      <c r="M822" s="8">
        <v>39356</v>
      </c>
      <c r="N822" s="9"/>
      <c r="O822" s="6">
        <v>5</v>
      </c>
      <c r="P822" s="7" t="s">
        <v>49</v>
      </c>
      <c r="Q822" s="7" t="s">
        <v>50</v>
      </c>
      <c r="R822" s="7" t="s">
        <v>101</v>
      </c>
      <c r="S822" s="7" t="s">
        <v>52</v>
      </c>
      <c r="T822" s="9"/>
      <c r="U822" s="6">
        <v>33</v>
      </c>
      <c r="V822" s="9"/>
      <c r="W822" s="9"/>
    </row>
    <row r="823" spans="1:23" ht="12.75" hidden="1">
      <c r="A823" s="6">
        <v>120800</v>
      </c>
      <c r="B823" s="5">
        <v>21176</v>
      </c>
      <c r="C823" s="6">
        <v>396</v>
      </c>
      <c r="D823" s="6">
        <v>21176</v>
      </c>
      <c r="E823" s="6" t="s">
        <v>2484</v>
      </c>
      <c r="F823" s="6">
        <v>20258440677</v>
      </c>
      <c r="G823" s="7" t="s">
        <v>1305</v>
      </c>
      <c r="H823" s="7" t="s">
        <v>1306</v>
      </c>
      <c r="I823" s="8">
        <v>28231</v>
      </c>
      <c r="J823" s="7" t="s">
        <v>307</v>
      </c>
      <c r="K823" s="7" t="s">
        <v>37</v>
      </c>
      <c r="L823" s="7" t="s">
        <v>28</v>
      </c>
      <c r="M823" s="8">
        <v>44903</v>
      </c>
      <c r="N823" s="8">
        <v>45016</v>
      </c>
      <c r="O823" s="6">
        <v>757</v>
      </c>
      <c r="P823" s="7" t="s">
        <v>56</v>
      </c>
      <c r="Q823" s="7" t="s">
        <v>42</v>
      </c>
      <c r="R823" s="7" t="s">
        <v>31</v>
      </c>
      <c r="S823" s="7" t="s">
        <v>32</v>
      </c>
      <c r="T823" s="9"/>
      <c r="U823" s="6">
        <v>10</v>
      </c>
      <c r="V823" s="9"/>
      <c r="W823" s="9"/>
    </row>
    <row r="824" spans="1:23" ht="12.75" hidden="1">
      <c r="A824" s="6">
        <v>106504</v>
      </c>
      <c r="B824" s="5">
        <v>25860</v>
      </c>
      <c r="C824" s="6">
        <v>396</v>
      </c>
      <c r="D824" s="6">
        <v>25860</v>
      </c>
      <c r="E824" s="6" t="s">
        <v>2482</v>
      </c>
      <c r="F824" s="6">
        <v>20243405441</v>
      </c>
      <c r="G824" s="7" t="s">
        <v>1305</v>
      </c>
      <c r="H824" s="7" t="s">
        <v>127</v>
      </c>
      <c r="I824" s="8">
        <v>27366</v>
      </c>
      <c r="J824" s="7" t="s">
        <v>350</v>
      </c>
      <c r="K824" s="7" t="s">
        <v>37</v>
      </c>
      <c r="L824" s="7" t="s">
        <v>28</v>
      </c>
      <c r="M824" s="8">
        <v>43175</v>
      </c>
      <c r="N824" s="8">
        <v>45000</v>
      </c>
      <c r="O824" s="6">
        <v>757</v>
      </c>
      <c r="P824" s="7" t="s">
        <v>56</v>
      </c>
      <c r="Q824" s="7" t="s">
        <v>42</v>
      </c>
      <c r="R824" s="7" t="s">
        <v>31</v>
      </c>
      <c r="S824" s="7" t="s">
        <v>43</v>
      </c>
      <c r="T824" s="7" t="s">
        <v>44</v>
      </c>
      <c r="U824" s="6">
        <v>13</v>
      </c>
      <c r="V824" s="9"/>
      <c r="W824" s="9"/>
    </row>
    <row r="825" spans="1:23" ht="12.75" hidden="1">
      <c r="A825" s="6">
        <v>110535</v>
      </c>
      <c r="B825" s="5">
        <v>28090</v>
      </c>
      <c r="C825" s="6">
        <v>396</v>
      </c>
      <c r="D825" s="6">
        <v>28090</v>
      </c>
      <c r="E825" s="6" t="s">
        <v>2481</v>
      </c>
      <c r="F825" s="6">
        <v>20276518632</v>
      </c>
      <c r="G825" s="7" t="s">
        <v>1305</v>
      </c>
      <c r="H825" s="7" t="s">
        <v>1102</v>
      </c>
      <c r="I825" s="8">
        <v>29178</v>
      </c>
      <c r="J825" s="7" t="s">
        <v>208</v>
      </c>
      <c r="K825" s="7" t="s">
        <v>37</v>
      </c>
      <c r="L825" s="7" t="s">
        <v>48</v>
      </c>
      <c r="M825" s="8">
        <v>43525</v>
      </c>
      <c r="N825" s="9"/>
      <c r="O825" s="6">
        <v>6</v>
      </c>
      <c r="P825" s="7" t="s">
        <v>108</v>
      </c>
      <c r="Q825" s="7" t="s">
        <v>50</v>
      </c>
      <c r="R825" s="7" t="s">
        <v>109</v>
      </c>
      <c r="S825" s="7" t="s">
        <v>52</v>
      </c>
      <c r="T825" s="9"/>
      <c r="U825" s="6">
        <v>9</v>
      </c>
      <c r="V825" s="9"/>
      <c r="W825" s="9"/>
    </row>
    <row r="826" spans="1:23" ht="12.75" hidden="1">
      <c r="A826" s="6">
        <v>116753</v>
      </c>
      <c r="B826" s="5">
        <v>24307</v>
      </c>
      <c r="C826" s="6">
        <v>396</v>
      </c>
      <c r="D826" s="6">
        <v>24307</v>
      </c>
      <c r="E826" s="6" t="s">
        <v>2485</v>
      </c>
      <c r="F826" s="6">
        <v>20310014061</v>
      </c>
      <c r="G826" s="7" t="s">
        <v>1308</v>
      </c>
      <c r="H826" s="7" t="s">
        <v>116</v>
      </c>
      <c r="I826" s="8">
        <v>30830</v>
      </c>
      <c r="J826" s="7" t="s">
        <v>143</v>
      </c>
      <c r="K826" s="7" t="s">
        <v>37</v>
      </c>
      <c r="L826" s="7" t="s">
        <v>28</v>
      </c>
      <c r="M826" s="8">
        <v>44501</v>
      </c>
      <c r="N826" s="8">
        <v>44985</v>
      </c>
      <c r="O826" s="6">
        <v>757</v>
      </c>
      <c r="P826" s="7" t="s">
        <v>56</v>
      </c>
      <c r="Q826" s="7" t="s">
        <v>42</v>
      </c>
      <c r="R826" s="7" t="s">
        <v>31</v>
      </c>
      <c r="S826" s="7" t="s">
        <v>32</v>
      </c>
      <c r="T826" s="9"/>
      <c r="U826" s="6">
        <v>14</v>
      </c>
      <c r="V826" s="9"/>
      <c r="W826" s="9"/>
    </row>
    <row r="827" spans="1:23" ht="12.75">
      <c r="A827" s="6">
        <v>119904</v>
      </c>
      <c r="B827" s="5">
        <v>31476</v>
      </c>
      <c r="C827" s="6">
        <v>396</v>
      </c>
      <c r="D827" s="6">
        <v>31476</v>
      </c>
      <c r="E827" s="6" t="s">
        <v>2486</v>
      </c>
      <c r="F827" s="6">
        <v>27422886651</v>
      </c>
      <c r="G827" s="7" t="s">
        <v>1309</v>
      </c>
      <c r="H827" s="7" t="s">
        <v>1310</v>
      </c>
      <c r="I827" s="8">
        <v>36544</v>
      </c>
      <c r="J827" s="7" t="s">
        <v>135</v>
      </c>
      <c r="K827" s="7" t="s">
        <v>27</v>
      </c>
      <c r="L827" s="7" t="s">
        <v>28</v>
      </c>
      <c r="M827" s="8">
        <v>44682</v>
      </c>
      <c r="N827" s="8">
        <v>45046</v>
      </c>
      <c r="O827" s="6">
        <v>768</v>
      </c>
      <c r="P827" s="7" t="s">
        <v>61</v>
      </c>
      <c r="Q827" s="7" t="s">
        <v>30</v>
      </c>
      <c r="R827" s="7" t="s">
        <v>31</v>
      </c>
      <c r="S827" s="7" t="s">
        <v>62</v>
      </c>
      <c r="T827" s="7" t="s">
        <v>44</v>
      </c>
      <c r="U827" s="6">
        <v>0</v>
      </c>
      <c r="V827" s="9"/>
      <c r="W827" s="9"/>
    </row>
    <row r="828" spans="1:23" ht="12.75" hidden="1">
      <c r="A828" s="6">
        <v>98960</v>
      </c>
      <c r="B828" s="5">
        <v>23748</v>
      </c>
      <c r="C828" s="6">
        <v>396</v>
      </c>
      <c r="D828" s="6">
        <v>23748</v>
      </c>
      <c r="E828" s="6" t="s">
        <v>2487</v>
      </c>
      <c r="F828" s="6">
        <v>23928030709</v>
      </c>
      <c r="G828" s="7" t="s">
        <v>1311</v>
      </c>
      <c r="H828" s="7" t="s">
        <v>869</v>
      </c>
      <c r="I828" s="8">
        <v>29977</v>
      </c>
      <c r="J828" s="7" t="s">
        <v>78</v>
      </c>
      <c r="K828" s="7" t="s">
        <v>37</v>
      </c>
      <c r="L828" s="7" t="s">
        <v>28</v>
      </c>
      <c r="M828" s="8">
        <v>42510</v>
      </c>
      <c r="N828" s="8">
        <v>44985</v>
      </c>
      <c r="O828" s="6">
        <v>740</v>
      </c>
      <c r="P828" s="7" t="s">
        <v>38</v>
      </c>
      <c r="Q828" s="7" t="s">
        <v>42</v>
      </c>
      <c r="R828" s="7" t="s">
        <v>31</v>
      </c>
      <c r="S828" s="7" t="s">
        <v>43</v>
      </c>
      <c r="T828" s="9"/>
      <c r="U828" s="6">
        <v>9</v>
      </c>
      <c r="V828" s="9"/>
      <c r="W828" s="9"/>
    </row>
    <row r="829" spans="1:23" ht="12.75" hidden="1">
      <c r="A829" s="6">
        <v>114187</v>
      </c>
      <c r="B829" s="5">
        <v>23748</v>
      </c>
      <c r="C829" s="6">
        <v>396</v>
      </c>
      <c r="D829" s="6">
        <v>23748</v>
      </c>
      <c r="E829" s="6" t="s">
        <v>2487</v>
      </c>
      <c r="F829" s="6">
        <v>23928030709</v>
      </c>
      <c r="G829" s="7" t="s">
        <v>1311</v>
      </c>
      <c r="H829" s="7" t="s">
        <v>869</v>
      </c>
      <c r="I829" s="8">
        <v>29977</v>
      </c>
      <c r="J829" s="7" t="s">
        <v>78</v>
      </c>
      <c r="K829" s="7" t="s">
        <v>37</v>
      </c>
      <c r="L829" s="7" t="s">
        <v>28</v>
      </c>
      <c r="M829" s="8">
        <v>44083</v>
      </c>
      <c r="N829" s="8">
        <v>44985</v>
      </c>
      <c r="O829" s="6">
        <v>740</v>
      </c>
      <c r="P829" s="7" t="s">
        <v>38</v>
      </c>
      <c r="Q829" s="7" t="s">
        <v>42</v>
      </c>
      <c r="R829" s="7" t="s">
        <v>31</v>
      </c>
      <c r="S829" s="7" t="s">
        <v>32</v>
      </c>
      <c r="T829" s="9"/>
      <c r="U829" s="6">
        <v>9</v>
      </c>
      <c r="V829" s="9"/>
      <c r="W829" s="9"/>
    </row>
    <row r="830" spans="1:23" ht="12.75">
      <c r="A830" s="6">
        <v>120823</v>
      </c>
      <c r="B830" s="5">
        <v>31777</v>
      </c>
      <c r="C830" s="6">
        <v>396</v>
      </c>
      <c r="D830" s="6">
        <v>31777</v>
      </c>
      <c r="E830" s="6" t="s">
        <v>2488</v>
      </c>
      <c r="F830" s="6">
        <v>20358129529</v>
      </c>
      <c r="G830" s="7" t="s">
        <v>1547</v>
      </c>
      <c r="H830" s="7" t="s">
        <v>1548</v>
      </c>
      <c r="I830" s="8">
        <v>33305</v>
      </c>
      <c r="J830" s="7" t="s">
        <v>218</v>
      </c>
      <c r="K830" s="7" t="s">
        <v>37</v>
      </c>
      <c r="L830" s="7" t="s">
        <v>28</v>
      </c>
      <c r="M830" s="8">
        <v>44804</v>
      </c>
      <c r="N830" s="8">
        <v>45046</v>
      </c>
      <c r="O830" s="6">
        <v>768</v>
      </c>
      <c r="P830" s="7" t="s">
        <v>61</v>
      </c>
      <c r="Q830" s="7" t="s">
        <v>30</v>
      </c>
      <c r="R830" s="7" t="s">
        <v>31</v>
      </c>
      <c r="S830" s="7" t="s">
        <v>62</v>
      </c>
      <c r="T830" s="9"/>
      <c r="U830" s="6">
        <v>0</v>
      </c>
      <c r="V830" s="9"/>
      <c r="W830" s="9"/>
    </row>
    <row r="831" spans="1:23" ht="12.75" hidden="1">
      <c r="A831" s="6">
        <v>109971</v>
      </c>
      <c r="B831" s="5">
        <v>26762</v>
      </c>
      <c r="C831" s="6">
        <v>396</v>
      </c>
      <c r="D831" s="6">
        <v>26762</v>
      </c>
      <c r="E831" s="6" t="s">
        <v>2489</v>
      </c>
      <c r="F831" s="6">
        <v>20299977154</v>
      </c>
      <c r="G831" s="7" t="s">
        <v>1312</v>
      </c>
      <c r="H831" s="7" t="s">
        <v>92</v>
      </c>
      <c r="I831" s="8">
        <v>30338</v>
      </c>
      <c r="J831" s="7" t="s">
        <v>72</v>
      </c>
      <c r="K831" s="7" t="s">
        <v>37</v>
      </c>
      <c r="L831" s="7" t="s">
        <v>28</v>
      </c>
      <c r="M831" s="8">
        <v>43418</v>
      </c>
      <c r="N831" s="8">
        <v>45243</v>
      </c>
      <c r="O831" s="6">
        <v>709</v>
      </c>
      <c r="P831" s="7" t="s">
        <v>29</v>
      </c>
      <c r="Q831" s="7" t="s">
        <v>57</v>
      </c>
      <c r="R831" s="7" t="s">
        <v>31</v>
      </c>
      <c r="S831" s="7" t="s">
        <v>43</v>
      </c>
      <c r="T831" s="7" t="s">
        <v>44</v>
      </c>
      <c r="U831" s="6">
        <v>11</v>
      </c>
      <c r="V831" s="9"/>
      <c r="W831" s="9"/>
    </row>
    <row r="832" spans="1:23" ht="12.75">
      <c r="A832" s="6">
        <v>117795</v>
      </c>
      <c r="B832" s="5">
        <v>31420</v>
      </c>
      <c r="C832" s="6">
        <v>396</v>
      </c>
      <c r="D832" s="6">
        <v>31420</v>
      </c>
      <c r="E832" s="6" t="s">
        <v>2492</v>
      </c>
      <c r="F832" s="6">
        <v>20333742595</v>
      </c>
      <c r="G832" s="7" t="s">
        <v>2490</v>
      </c>
      <c r="H832" s="7" t="s">
        <v>2491</v>
      </c>
      <c r="I832" s="8">
        <v>32129</v>
      </c>
      <c r="J832" s="7" t="s">
        <v>47</v>
      </c>
      <c r="K832" s="7" t="s">
        <v>37</v>
      </c>
      <c r="L832" s="7" t="s">
        <v>28</v>
      </c>
      <c r="M832" s="8">
        <v>44631</v>
      </c>
      <c r="N832" s="8">
        <v>44985</v>
      </c>
      <c r="O832" s="6">
        <v>768</v>
      </c>
      <c r="P832" s="7" t="s">
        <v>61</v>
      </c>
      <c r="Q832" s="7" t="s">
        <v>30</v>
      </c>
      <c r="R832" s="7" t="s">
        <v>31</v>
      </c>
      <c r="S832" s="7" t="s">
        <v>62</v>
      </c>
      <c r="T832" s="9"/>
      <c r="U832" s="6">
        <v>0</v>
      </c>
      <c r="V832" s="9"/>
      <c r="W832" s="9"/>
    </row>
    <row r="833" spans="1:23" ht="12.75" hidden="1">
      <c r="A833" s="6">
        <v>100204</v>
      </c>
      <c r="B833" s="5">
        <v>11895</v>
      </c>
      <c r="C833" s="6">
        <v>396</v>
      </c>
      <c r="D833" s="6">
        <v>11895</v>
      </c>
      <c r="E833" s="6" t="s">
        <v>2493</v>
      </c>
      <c r="F833" s="6">
        <v>20125978798</v>
      </c>
      <c r="G833" s="7" t="s">
        <v>1317</v>
      </c>
      <c r="H833" s="7" t="s">
        <v>1318</v>
      </c>
      <c r="I833" s="8">
        <v>21517</v>
      </c>
      <c r="J833" s="7" t="s">
        <v>380</v>
      </c>
      <c r="K833" s="7" t="s">
        <v>37</v>
      </c>
      <c r="L833" s="7" t="s">
        <v>28</v>
      </c>
      <c r="M833" s="8">
        <v>42614</v>
      </c>
      <c r="N833" s="8">
        <v>45016</v>
      </c>
      <c r="O833" s="6">
        <v>719</v>
      </c>
      <c r="P833" s="7" t="s">
        <v>33</v>
      </c>
      <c r="Q833" s="7" t="s">
        <v>42</v>
      </c>
      <c r="R833" s="7" t="s">
        <v>31</v>
      </c>
      <c r="S833" s="7" t="s">
        <v>43</v>
      </c>
      <c r="T833" s="9"/>
      <c r="U833" s="6">
        <v>36</v>
      </c>
      <c r="V833" s="9"/>
      <c r="W833" s="9"/>
    </row>
    <row r="834" spans="1:23" ht="12.75">
      <c r="A834" s="6">
        <v>120285</v>
      </c>
      <c r="B834" s="5">
        <v>31717</v>
      </c>
      <c r="C834" s="6">
        <v>396</v>
      </c>
      <c r="D834" s="6">
        <v>31717</v>
      </c>
      <c r="E834" s="6" t="s">
        <v>2496</v>
      </c>
      <c r="F834" s="6">
        <v>27416491963</v>
      </c>
      <c r="G834" s="7" t="s">
        <v>2494</v>
      </c>
      <c r="H834" s="7" t="s">
        <v>2495</v>
      </c>
      <c r="I834" s="8">
        <v>36098</v>
      </c>
      <c r="J834" s="7" t="s">
        <v>117</v>
      </c>
      <c r="K834" s="7" t="s">
        <v>27</v>
      </c>
      <c r="L834" s="7" t="s">
        <v>28</v>
      </c>
      <c r="M834" s="8">
        <v>44789</v>
      </c>
      <c r="N834" s="8">
        <v>45046</v>
      </c>
      <c r="O834" s="6">
        <v>768</v>
      </c>
      <c r="P834" s="7" t="s">
        <v>61</v>
      </c>
      <c r="Q834" s="7" t="s">
        <v>30</v>
      </c>
      <c r="R834" s="7" t="s">
        <v>31</v>
      </c>
      <c r="S834" s="7" t="s">
        <v>62</v>
      </c>
      <c r="T834" s="9"/>
      <c r="U834" s="6">
        <v>0</v>
      </c>
      <c r="V834" s="9"/>
      <c r="W834" s="9"/>
    </row>
    <row r="835" spans="1:23" ht="12.75" hidden="1">
      <c r="A835" s="6">
        <v>106702</v>
      </c>
      <c r="B835" s="5">
        <v>16790</v>
      </c>
      <c r="C835" s="6">
        <v>396</v>
      </c>
      <c r="D835" s="6">
        <v>16790</v>
      </c>
      <c r="E835" s="6" t="s">
        <v>2497</v>
      </c>
      <c r="F835" s="6">
        <v>20213274512</v>
      </c>
      <c r="G835" s="7" t="s">
        <v>1319</v>
      </c>
      <c r="H835" s="7" t="s">
        <v>1320</v>
      </c>
      <c r="I835" s="8">
        <v>25575</v>
      </c>
      <c r="J835" s="7" t="s">
        <v>255</v>
      </c>
      <c r="K835" s="7" t="s">
        <v>37</v>
      </c>
      <c r="L835" s="7" t="s">
        <v>28</v>
      </c>
      <c r="M835" s="8">
        <v>43025</v>
      </c>
      <c r="N835" s="8">
        <v>45016</v>
      </c>
      <c r="O835" s="6">
        <v>734</v>
      </c>
      <c r="P835" s="7" t="s">
        <v>56</v>
      </c>
      <c r="Q835" s="7" t="s">
        <v>57</v>
      </c>
      <c r="R835" s="7" t="s">
        <v>31</v>
      </c>
      <c r="S835" s="7" t="s">
        <v>32</v>
      </c>
      <c r="T835" s="9"/>
      <c r="U835" s="6">
        <v>32</v>
      </c>
      <c r="V835" s="9"/>
      <c r="W835" s="9"/>
    </row>
    <row r="836" spans="1:23" ht="12.75" hidden="1">
      <c r="A836" s="6">
        <v>110726</v>
      </c>
      <c r="B836" s="5">
        <v>16790</v>
      </c>
      <c r="C836" s="6">
        <v>396</v>
      </c>
      <c r="D836" s="6">
        <v>16790</v>
      </c>
      <c r="E836" s="6" t="s">
        <v>2497</v>
      </c>
      <c r="F836" s="6">
        <v>20213274512</v>
      </c>
      <c r="G836" s="7" t="s">
        <v>1319</v>
      </c>
      <c r="H836" s="7" t="s">
        <v>1320</v>
      </c>
      <c r="I836" s="8">
        <v>25575</v>
      </c>
      <c r="J836" s="7" t="s">
        <v>255</v>
      </c>
      <c r="K836" s="7" t="s">
        <v>37</v>
      </c>
      <c r="L836" s="7" t="s">
        <v>28</v>
      </c>
      <c r="M836" s="8">
        <v>43627</v>
      </c>
      <c r="N836" s="8">
        <v>45016</v>
      </c>
      <c r="O836" s="6">
        <v>741</v>
      </c>
      <c r="P836" s="7" t="s">
        <v>38</v>
      </c>
      <c r="Q836" s="7" t="s">
        <v>30</v>
      </c>
      <c r="R836" s="7" t="s">
        <v>31</v>
      </c>
      <c r="S836" s="7" t="s">
        <v>32</v>
      </c>
      <c r="T836" s="9"/>
      <c r="U836" s="6">
        <v>32</v>
      </c>
      <c r="V836" s="9"/>
      <c r="W836" s="9"/>
    </row>
    <row r="837" spans="1:23" ht="12.75" hidden="1">
      <c r="A837" s="6">
        <v>112872</v>
      </c>
      <c r="B837" s="5">
        <v>30590</v>
      </c>
      <c r="C837" s="6">
        <v>396</v>
      </c>
      <c r="D837" s="6">
        <v>30590</v>
      </c>
      <c r="E837" s="6" t="s">
        <v>2498</v>
      </c>
      <c r="F837" s="6">
        <v>27358152312</v>
      </c>
      <c r="G837" s="7" t="s">
        <v>1465</v>
      </c>
      <c r="H837" s="7" t="s">
        <v>1466</v>
      </c>
      <c r="I837" s="8">
        <v>33432</v>
      </c>
      <c r="J837" s="7" t="s">
        <v>218</v>
      </c>
      <c r="K837" s="7" t="s">
        <v>27</v>
      </c>
      <c r="L837" s="7" t="s">
        <v>28</v>
      </c>
      <c r="M837" s="8">
        <v>43745</v>
      </c>
      <c r="N837" s="8">
        <v>45016</v>
      </c>
      <c r="O837" s="6">
        <v>741</v>
      </c>
      <c r="P837" s="7" t="s">
        <v>38</v>
      </c>
      <c r="Q837" s="7" t="s">
        <v>30</v>
      </c>
      <c r="R837" s="7" t="s">
        <v>31</v>
      </c>
      <c r="S837" s="7" t="s">
        <v>32</v>
      </c>
      <c r="T837" s="9"/>
      <c r="U837" s="6">
        <v>3</v>
      </c>
      <c r="V837" s="9"/>
      <c r="W837" s="9"/>
    </row>
    <row r="838" spans="1:23" ht="12.75" hidden="1">
      <c r="A838" s="6">
        <v>120801</v>
      </c>
      <c r="B838" s="5">
        <v>29331</v>
      </c>
      <c r="C838" s="6">
        <v>396</v>
      </c>
      <c r="D838" s="6">
        <v>29331</v>
      </c>
      <c r="E838" s="6" t="s">
        <v>2499</v>
      </c>
      <c r="F838" s="6">
        <v>20275752666</v>
      </c>
      <c r="G838" s="7" t="s">
        <v>1323</v>
      </c>
      <c r="H838" s="7" t="s">
        <v>1324</v>
      </c>
      <c r="I838" s="8">
        <v>29065</v>
      </c>
      <c r="J838" s="7" t="s">
        <v>208</v>
      </c>
      <c r="K838" s="7" t="s">
        <v>37</v>
      </c>
      <c r="L838" s="7" t="s">
        <v>28</v>
      </c>
      <c r="M838" s="8">
        <v>44914</v>
      </c>
      <c r="N838" s="8">
        <v>45016</v>
      </c>
      <c r="O838" s="6">
        <v>741</v>
      </c>
      <c r="P838" s="7" t="s">
        <v>38</v>
      </c>
      <c r="Q838" s="7" t="s">
        <v>30</v>
      </c>
      <c r="R838" s="7" t="s">
        <v>31</v>
      </c>
      <c r="S838" s="7" t="s">
        <v>43</v>
      </c>
      <c r="T838" s="7" t="s">
        <v>44</v>
      </c>
      <c r="U838" s="6">
        <v>6</v>
      </c>
      <c r="V838" s="9"/>
      <c r="W838" s="9"/>
    </row>
    <row r="839" spans="1:23" ht="12.75" hidden="1">
      <c r="A839" s="6">
        <v>103285</v>
      </c>
      <c r="B839" s="5">
        <v>26048</v>
      </c>
      <c r="C839" s="6">
        <v>396</v>
      </c>
      <c r="D839" s="6">
        <v>26048</v>
      </c>
      <c r="E839" s="6" t="s">
        <v>2500</v>
      </c>
      <c r="F839" s="6">
        <v>20230155829</v>
      </c>
      <c r="G839" s="7" t="s">
        <v>1325</v>
      </c>
      <c r="H839" s="7" t="s">
        <v>1326</v>
      </c>
      <c r="I839" s="8">
        <v>26557</v>
      </c>
      <c r="J839" s="7" t="s">
        <v>81</v>
      </c>
      <c r="K839" s="7" t="s">
        <v>37</v>
      </c>
      <c r="L839" s="7" t="s">
        <v>28</v>
      </c>
      <c r="M839" s="8">
        <v>42870</v>
      </c>
      <c r="N839" s="9"/>
      <c r="O839" s="6">
        <v>709</v>
      </c>
      <c r="P839" s="7" t="s">
        <v>29</v>
      </c>
      <c r="Q839" s="7" t="s">
        <v>57</v>
      </c>
      <c r="R839" s="7" t="s">
        <v>31</v>
      </c>
      <c r="S839" s="7" t="s">
        <v>43</v>
      </c>
      <c r="T839" s="7" t="s">
        <v>44</v>
      </c>
      <c r="U839" s="6">
        <v>13</v>
      </c>
      <c r="V839" s="9"/>
      <c r="W839" s="9"/>
    </row>
    <row r="840" spans="1:23" ht="12.75" hidden="1">
      <c r="A840" s="6">
        <v>112489</v>
      </c>
      <c r="B840" s="5">
        <v>26589</v>
      </c>
      <c r="C840" s="6">
        <v>396</v>
      </c>
      <c r="D840" s="6">
        <v>26589</v>
      </c>
      <c r="E840" s="6" t="s">
        <v>2501</v>
      </c>
      <c r="F840" s="6">
        <v>20327755499</v>
      </c>
      <c r="G840" s="7" t="s">
        <v>1327</v>
      </c>
      <c r="H840" s="7" t="s">
        <v>1328</v>
      </c>
      <c r="I840" s="8">
        <v>31865</v>
      </c>
      <c r="J840" s="7" t="s">
        <v>47</v>
      </c>
      <c r="K840" s="7" t="s">
        <v>37</v>
      </c>
      <c r="L840" s="7" t="s">
        <v>28</v>
      </c>
      <c r="M840" s="8">
        <v>43518</v>
      </c>
      <c r="N840" s="8">
        <v>45343</v>
      </c>
      <c r="O840" s="6">
        <v>740</v>
      </c>
      <c r="P840" s="7" t="s">
        <v>38</v>
      </c>
      <c r="Q840" s="7" t="s">
        <v>42</v>
      </c>
      <c r="R840" s="7" t="s">
        <v>31</v>
      </c>
      <c r="S840" s="7" t="s">
        <v>43</v>
      </c>
      <c r="T840" s="7" t="s">
        <v>44</v>
      </c>
      <c r="U840" s="6">
        <v>7</v>
      </c>
      <c r="V840" s="9"/>
      <c r="W840" s="9"/>
    </row>
    <row r="841" spans="1:23" ht="12.75" hidden="1">
      <c r="A841" s="6">
        <v>105875</v>
      </c>
      <c r="B841" s="5">
        <v>18382</v>
      </c>
      <c r="C841" s="6">
        <v>396</v>
      </c>
      <c r="D841" s="6">
        <v>18382</v>
      </c>
      <c r="E841" s="6" t="s">
        <v>2502</v>
      </c>
      <c r="F841" s="6">
        <v>27176964303</v>
      </c>
      <c r="G841" s="7" t="s">
        <v>1329</v>
      </c>
      <c r="H841" s="7" t="s">
        <v>981</v>
      </c>
      <c r="I841" s="8">
        <v>24042</v>
      </c>
      <c r="J841" s="7" t="s">
        <v>65</v>
      </c>
      <c r="K841" s="7" t="s">
        <v>27</v>
      </c>
      <c r="L841" s="7" t="s">
        <v>28</v>
      </c>
      <c r="M841" s="8">
        <v>43182</v>
      </c>
      <c r="N841" s="8">
        <v>45007</v>
      </c>
      <c r="O841" s="6">
        <v>709</v>
      </c>
      <c r="P841" s="7" t="s">
        <v>29</v>
      </c>
      <c r="Q841" s="7" t="s">
        <v>57</v>
      </c>
      <c r="R841" s="7" t="s">
        <v>31</v>
      </c>
      <c r="S841" s="7" t="s">
        <v>43</v>
      </c>
      <c r="T841" s="7" t="s">
        <v>44</v>
      </c>
      <c r="U841" s="6">
        <v>31</v>
      </c>
      <c r="V841" s="9"/>
      <c r="W841" s="9"/>
    </row>
    <row r="842" spans="1:23" ht="12.75">
      <c r="A842" s="6">
        <v>119486</v>
      </c>
      <c r="B842" s="5">
        <v>31138</v>
      </c>
      <c r="C842" s="6">
        <v>396</v>
      </c>
      <c r="D842" s="6">
        <v>31138</v>
      </c>
      <c r="E842" s="6" t="s">
        <v>2503</v>
      </c>
      <c r="F842" s="6">
        <v>20394776557</v>
      </c>
      <c r="G842" s="7" t="s">
        <v>1549</v>
      </c>
      <c r="H842" s="7" t="s">
        <v>1550</v>
      </c>
      <c r="I842" s="8">
        <v>35059</v>
      </c>
      <c r="J842" s="7" t="s">
        <v>321</v>
      </c>
      <c r="K842" s="7" t="s">
        <v>37</v>
      </c>
      <c r="L842" s="7" t="s">
        <v>28</v>
      </c>
      <c r="M842" s="8">
        <v>44749</v>
      </c>
      <c r="N842" s="8">
        <v>45046</v>
      </c>
      <c r="O842" s="6">
        <v>768</v>
      </c>
      <c r="P842" s="7" t="s">
        <v>61</v>
      </c>
      <c r="Q842" s="7" t="s">
        <v>30</v>
      </c>
      <c r="R842" s="7" t="s">
        <v>31</v>
      </c>
      <c r="S842" s="7" t="s">
        <v>62</v>
      </c>
      <c r="T842" s="7" t="s">
        <v>44</v>
      </c>
      <c r="U842" s="6">
        <v>0</v>
      </c>
      <c r="V842" s="9"/>
      <c r="W842" s="9"/>
    </row>
    <row r="843" spans="1:23" ht="12.75" hidden="1">
      <c r="A843" s="6">
        <v>114001</v>
      </c>
      <c r="B843" s="5">
        <v>28089</v>
      </c>
      <c r="C843" s="6">
        <v>396</v>
      </c>
      <c r="D843" s="6">
        <v>28089</v>
      </c>
      <c r="E843" s="6" t="s">
        <v>2504</v>
      </c>
      <c r="F843" s="6">
        <v>20339779121</v>
      </c>
      <c r="G843" s="7" t="s">
        <v>1330</v>
      </c>
      <c r="H843" s="7" t="s">
        <v>1331</v>
      </c>
      <c r="I843" s="8">
        <v>32475</v>
      </c>
      <c r="J843" s="7" t="s">
        <v>90</v>
      </c>
      <c r="K843" s="7" t="s">
        <v>37</v>
      </c>
      <c r="L843" s="7" t="s">
        <v>48</v>
      </c>
      <c r="M843" s="8">
        <v>43770</v>
      </c>
      <c r="N843" s="9"/>
      <c r="O843" s="6">
        <v>5</v>
      </c>
      <c r="P843" s="7" t="s">
        <v>49</v>
      </c>
      <c r="Q843" s="7" t="s">
        <v>50</v>
      </c>
      <c r="R843" s="7" t="s">
        <v>109</v>
      </c>
      <c r="S843" s="7" t="s">
        <v>52</v>
      </c>
      <c r="T843" s="9"/>
      <c r="U843" s="6">
        <v>9</v>
      </c>
      <c r="V843" s="9"/>
      <c r="W843" s="9"/>
    </row>
    <row r="844" spans="1:23" ht="12.75" hidden="1">
      <c r="A844" s="6">
        <v>115763</v>
      </c>
      <c r="B844" s="5">
        <v>29069</v>
      </c>
      <c r="C844" s="6">
        <v>396</v>
      </c>
      <c r="D844" s="6">
        <v>29069</v>
      </c>
      <c r="E844" s="6" t="s">
        <v>2505</v>
      </c>
      <c r="F844" s="6">
        <v>20291037322</v>
      </c>
      <c r="G844" s="7" t="s">
        <v>1332</v>
      </c>
      <c r="H844" s="7" t="s">
        <v>1333</v>
      </c>
      <c r="I844" s="8">
        <v>29935</v>
      </c>
      <c r="J844" s="7" t="s">
        <v>78</v>
      </c>
      <c r="K844" s="7" t="s">
        <v>37</v>
      </c>
      <c r="L844" s="7" t="s">
        <v>28</v>
      </c>
      <c r="M844" s="8">
        <v>44461</v>
      </c>
      <c r="N844" s="8">
        <v>45016</v>
      </c>
      <c r="O844" s="6">
        <v>739</v>
      </c>
      <c r="P844" s="7" t="s">
        <v>38</v>
      </c>
      <c r="Q844" s="7" t="s">
        <v>57</v>
      </c>
      <c r="R844" s="7" t="s">
        <v>31</v>
      </c>
      <c r="S844" s="7" t="s">
        <v>32</v>
      </c>
      <c r="T844" s="9"/>
      <c r="U844" s="6">
        <v>6</v>
      </c>
      <c r="V844" s="9"/>
      <c r="W844" s="9"/>
    </row>
    <row r="845" spans="1:23" ht="12.75" hidden="1">
      <c r="A845" s="6">
        <v>112418</v>
      </c>
      <c r="B845" s="5">
        <v>30042</v>
      </c>
      <c r="C845" s="6">
        <v>396</v>
      </c>
      <c r="D845" s="6">
        <v>30042</v>
      </c>
      <c r="E845" s="6" t="s">
        <v>2506</v>
      </c>
      <c r="F845" s="6">
        <v>20368660117</v>
      </c>
      <c r="G845" s="7" t="s">
        <v>1334</v>
      </c>
      <c r="H845" s="7" t="s">
        <v>531</v>
      </c>
      <c r="I845" s="8">
        <v>33757</v>
      </c>
      <c r="J845" s="7" t="s">
        <v>156</v>
      </c>
      <c r="K845" s="7" t="s">
        <v>37</v>
      </c>
      <c r="L845" s="7" t="s">
        <v>28</v>
      </c>
      <c r="M845" s="8">
        <v>43757</v>
      </c>
      <c r="N845" s="8">
        <v>45016</v>
      </c>
      <c r="O845" s="6">
        <v>740</v>
      </c>
      <c r="P845" s="7" t="s">
        <v>38</v>
      </c>
      <c r="Q845" s="7" t="s">
        <v>42</v>
      </c>
      <c r="R845" s="7" t="s">
        <v>31</v>
      </c>
      <c r="S845" s="7" t="s">
        <v>32</v>
      </c>
      <c r="T845" s="9"/>
      <c r="U845" s="6">
        <v>4</v>
      </c>
      <c r="V845" s="9"/>
      <c r="W845" s="9"/>
    </row>
    <row r="846" spans="1:23" ht="12.75">
      <c r="A846" s="6">
        <v>119487</v>
      </c>
      <c r="B846" s="5">
        <v>28704</v>
      </c>
      <c r="C846" s="6">
        <v>396</v>
      </c>
      <c r="D846" s="6">
        <v>28704</v>
      </c>
      <c r="E846" s="6" t="s">
        <v>2507</v>
      </c>
      <c r="F846" s="6">
        <v>20346599376</v>
      </c>
      <c r="G846" s="7" t="s">
        <v>1335</v>
      </c>
      <c r="H846" s="7" t="s">
        <v>1336</v>
      </c>
      <c r="I846" s="8">
        <v>32850</v>
      </c>
      <c r="J846" s="7" t="s">
        <v>55</v>
      </c>
      <c r="K846" s="7" t="s">
        <v>37</v>
      </c>
      <c r="L846" s="7" t="s">
        <v>28</v>
      </c>
      <c r="M846" s="8">
        <v>44750</v>
      </c>
      <c r="N846" s="8">
        <v>45046</v>
      </c>
      <c r="O846" s="6">
        <v>768</v>
      </c>
      <c r="P846" s="7" t="s">
        <v>61</v>
      </c>
      <c r="Q846" s="7" t="s">
        <v>30</v>
      </c>
      <c r="R846" s="7" t="s">
        <v>31</v>
      </c>
      <c r="S846" s="7" t="s">
        <v>62</v>
      </c>
      <c r="T846" s="9"/>
      <c r="U846" s="6">
        <v>5</v>
      </c>
      <c r="V846" s="9"/>
      <c r="W846" s="9"/>
    </row>
    <row r="847" spans="1:23" ht="12.75" hidden="1">
      <c r="A847" s="6">
        <v>116727</v>
      </c>
      <c r="B847" s="5">
        <v>27942</v>
      </c>
      <c r="C847" s="6">
        <v>396</v>
      </c>
      <c r="D847" s="6">
        <v>27942</v>
      </c>
      <c r="E847" s="6" t="s">
        <v>2508</v>
      </c>
      <c r="F847" s="6">
        <v>20349106214</v>
      </c>
      <c r="G847" s="7" t="s">
        <v>1337</v>
      </c>
      <c r="H847" s="7" t="s">
        <v>1338</v>
      </c>
      <c r="I847" s="8">
        <v>30747</v>
      </c>
      <c r="J847" s="7" t="s">
        <v>143</v>
      </c>
      <c r="K847" s="7" t="s">
        <v>37</v>
      </c>
      <c r="L847" s="7" t="s">
        <v>28</v>
      </c>
      <c r="M847" s="8">
        <v>44546</v>
      </c>
      <c r="N847" s="8">
        <v>45016</v>
      </c>
      <c r="O847" s="6">
        <v>757</v>
      </c>
      <c r="P847" s="7" t="s">
        <v>56</v>
      </c>
      <c r="Q847" s="7" t="s">
        <v>42</v>
      </c>
      <c r="R847" s="7" t="s">
        <v>31</v>
      </c>
      <c r="S847" s="7" t="s">
        <v>32</v>
      </c>
      <c r="T847" s="9"/>
      <c r="U847" s="6">
        <v>7</v>
      </c>
      <c r="V847" s="9"/>
      <c r="W847" s="9"/>
    </row>
    <row r="848" spans="1:23" ht="12.75" hidden="1">
      <c r="A848" s="6">
        <v>103288</v>
      </c>
      <c r="B848" s="5">
        <v>14873</v>
      </c>
      <c r="C848" s="6">
        <v>396</v>
      </c>
      <c r="D848" s="6">
        <v>14873</v>
      </c>
      <c r="E848" s="6" t="s">
        <v>2509</v>
      </c>
      <c r="F848" s="6">
        <v>27164582596</v>
      </c>
      <c r="G848" s="7" t="s">
        <v>1477</v>
      </c>
      <c r="H848" s="7" t="s">
        <v>1478</v>
      </c>
      <c r="I848" s="8">
        <v>23179</v>
      </c>
      <c r="J848" s="7" t="s">
        <v>84</v>
      </c>
      <c r="K848" s="7" t="s">
        <v>27</v>
      </c>
      <c r="L848" s="7" t="s">
        <v>28</v>
      </c>
      <c r="M848" s="8">
        <v>42689</v>
      </c>
      <c r="N848" s="9"/>
      <c r="O848" s="6">
        <v>706</v>
      </c>
      <c r="P848" s="7" t="s">
        <v>33</v>
      </c>
      <c r="Q848" s="7" t="s">
        <v>57</v>
      </c>
      <c r="R848" s="7" t="s">
        <v>31</v>
      </c>
      <c r="S848" s="7" t="s">
        <v>43</v>
      </c>
      <c r="T848" s="7" t="s">
        <v>44</v>
      </c>
      <c r="U848" s="6">
        <v>34</v>
      </c>
      <c r="V848" s="9"/>
      <c r="W848" s="9"/>
    </row>
    <row r="849" spans="1:23" ht="12.75" hidden="1">
      <c r="A849" s="6">
        <v>117364</v>
      </c>
      <c r="B849" s="5">
        <v>27813</v>
      </c>
      <c r="C849" s="6">
        <v>396</v>
      </c>
      <c r="D849" s="6">
        <v>27813</v>
      </c>
      <c r="E849" s="6" t="s">
        <v>2510</v>
      </c>
      <c r="F849" s="6">
        <v>27288847814</v>
      </c>
      <c r="G849" s="7" t="s">
        <v>1339</v>
      </c>
      <c r="H849" s="7" t="s">
        <v>1340</v>
      </c>
      <c r="I849" s="8">
        <v>29827</v>
      </c>
      <c r="J849" s="7" t="s">
        <v>78</v>
      </c>
      <c r="K849" s="7" t="s">
        <v>27</v>
      </c>
      <c r="L849" s="7" t="s">
        <v>28</v>
      </c>
      <c r="M849" s="8">
        <v>44531</v>
      </c>
      <c r="N849" s="8">
        <v>45016</v>
      </c>
      <c r="O849" s="6">
        <v>757</v>
      </c>
      <c r="P849" s="7" t="s">
        <v>56</v>
      </c>
      <c r="Q849" s="7" t="s">
        <v>42</v>
      </c>
      <c r="R849" s="7" t="s">
        <v>31</v>
      </c>
      <c r="S849" s="7" t="s">
        <v>32</v>
      </c>
      <c r="T849" s="9"/>
      <c r="U849" s="6">
        <v>9</v>
      </c>
      <c r="V849" s="9"/>
      <c r="W849" s="9"/>
    </row>
    <row r="850" spans="1:23" ht="12.75" hidden="1">
      <c r="A850" s="6">
        <v>44940</v>
      </c>
      <c r="B850" s="5">
        <v>11774</v>
      </c>
      <c r="C850" s="6">
        <v>396</v>
      </c>
      <c r="D850" s="6">
        <v>11774</v>
      </c>
      <c r="E850" s="6" t="s">
        <v>2511</v>
      </c>
      <c r="F850" s="6">
        <v>20126071036</v>
      </c>
      <c r="G850" s="7" t="s">
        <v>1341</v>
      </c>
      <c r="H850" s="7" t="s">
        <v>1342</v>
      </c>
      <c r="I850" s="8">
        <v>21564</v>
      </c>
      <c r="J850" s="7" t="s">
        <v>380</v>
      </c>
      <c r="K850" s="7" t="s">
        <v>37</v>
      </c>
      <c r="L850" s="7" t="s">
        <v>48</v>
      </c>
      <c r="M850" s="8">
        <v>39356</v>
      </c>
      <c r="N850" s="9"/>
      <c r="O850" s="6">
        <v>4</v>
      </c>
      <c r="P850" s="7" t="s">
        <v>75</v>
      </c>
      <c r="Q850" s="7" t="s">
        <v>50</v>
      </c>
      <c r="R850" s="7" t="s">
        <v>181</v>
      </c>
      <c r="S850" s="7" t="s">
        <v>52</v>
      </c>
      <c r="T850" s="9"/>
      <c r="U850" s="6">
        <v>42</v>
      </c>
      <c r="V850" s="9"/>
      <c r="W850" s="9"/>
    </row>
    <row r="851" spans="1:23" ht="12.75" hidden="1">
      <c r="A851" s="6">
        <v>109208</v>
      </c>
      <c r="B851" s="5">
        <v>26294</v>
      </c>
      <c r="C851" s="6">
        <v>396</v>
      </c>
      <c r="D851" s="6">
        <v>26294</v>
      </c>
      <c r="E851" s="6" t="s">
        <v>2512</v>
      </c>
      <c r="F851" s="6">
        <v>27329276347</v>
      </c>
      <c r="G851" s="7" t="s">
        <v>1341</v>
      </c>
      <c r="H851" s="7" t="s">
        <v>1343</v>
      </c>
      <c r="I851" s="8">
        <v>31952</v>
      </c>
      <c r="J851" s="7" t="s">
        <v>47</v>
      </c>
      <c r="K851" s="7" t="s">
        <v>27</v>
      </c>
      <c r="L851" s="7" t="s">
        <v>48</v>
      </c>
      <c r="M851" s="8">
        <v>43390</v>
      </c>
      <c r="N851" s="9"/>
      <c r="O851" s="6">
        <v>6</v>
      </c>
      <c r="P851" s="7" t="s">
        <v>108</v>
      </c>
      <c r="Q851" s="7" t="s">
        <v>50</v>
      </c>
      <c r="R851" s="7" t="s">
        <v>51</v>
      </c>
      <c r="S851" s="7" t="s">
        <v>52</v>
      </c>
      <c r="T851" s="9"/>
      <c r="U851" s="6">
        <v>13</v>
      </c>
      <c r="V851" s="9"/>
      <c r="W851" s="9"/>
    </row>
    <row r="852" spans="1:23" ht="12.75" hidden="1">
      <c r="A852" s="6">
        <v>112929</v>
      </c>
      <c r="B852" s="5">
        <v>25653</v>
      </c>
      <c r="C852" s="6">
        <v>396</v>
      </c>
      <c r="D852" s="6">
        <v>25653</v>
      </c>
      <c r="E852" s="6" t="s">
        <v>2513</v>
      </c>
      <c r="F852" s="6">
        <v>20257192513</v>
      </c>
      <c r="G852" s="7" t="s">
        <v>1344</v>
      </c>
      <c r="H852" s="7" t="s">
        <v>1345</v>
      </c>
      <c r="I852" s="8">
        <v>28205</v>
      </c>
      <c r="J852" s="7" t="s">
        <v>307</v>
      </c>
      <c r="K852" s="7" t="s">
        <v>37</v>
      </c>
      <c r="L852" s="7" t="s">
        <v>28</v>
      </c>
      <c r="M852" s="8">
        <v>43711</v>
      </c>
      <c r="N852" s="8">
        <v>45537</v>
      </c>
      <c r="O852" s="6">
        <v>757</v>
      </c>
      <c r="P852" s="7" t="s">
        <v>56</v>
      </c>
      <c r="Q852" s="7" t="s">
        <v>42</v>
      </c>
      <c r="R852" s="7" t="s">
        <v>31</v>
      </c>
      <c r="S852" s="7" t="s">
        <v>43</v>
      </c>
      <c r="T852" s="7" t="s">
        <v>44</v>
      </c>
      <c r="U852" s="6">
        <v>13</v>
      </c>
      <c r="V852" s="9"/>
      <c r="W852" s="9"/>
    </row>
    <row r="853" spans="1:23" ht="12.75" hidden="1">
      <c r="A853" s="6">
        <v>113720</v>
      </c>
      <c r="B853" s="5">
        <v>25653</v>
      </c>
      <c r="C853" s="6">
        <v>396</v>
      </c>
      <c r="D853" s="6">
        <v>25653</v>
      </c>
      <c r="E853" s="6" t="s">
        <v>2513</v>
      </c>
      <c r="F853" s="6">
        <v>20257192513</v>
      </c>
      <c r="G853" s="7" t="s">
        <v>1344</v>
      </c>
      <c r="H853" s="7" t="s">
        <v>1345</v>
      </c>
      <c r="I853" s="8">
        <v>28205</v>
      </c>
      <c r="J853" s="7" t="s">
        <v>307</v>
      </c>
      <c r="K853" s="7" t="s">
        <v>37</v>
      </c>
      <c r="L853" s="7" t="s">
        <v>28</v>
      </c>
      <c r="M853" s="8">
        <v>43782</v>
      </c>
      <c r="N853" s="8">
        <v>45608</v>
      </c>
      <c r="O853" s="6">
        <v>740</v>
      </c>
      <c r="P853" s="7" t="s">
        <v>38</v>
      </c>
      <c r="Q853" s="7" t="s">
        <v>42</v>
      </c>
      <c r="R853" s="7" t="s">
        <v>31</v>
      </c>
      <c r="S853" s="7" t="s">
        <v>43</v>
      </c>
      <c r="T853" s="7" t="s">
        <v>44</v>
      </c>
      <c r="U853" s="6">
        <v>13</v>
      </c>
      <c r="V853" s="9"/>
      <c r="W853" s="9"/>
    </row>
    <row r="854" spans="1:23" ht="12.75" hidden="1">
      <c r="A854" s="6">
        <v>103621</v>
      </c>
      <c r="B854" s="5">
        <v>15624</v>
      </c>
      <c r="C854" s="6">
        <v>396</v>
      </c>
      <c r="D854" s="6">
        <v>15624</v>
      </c>
      <c r="E854" s="6" t="s">
        <v>2514</v>
      </c>
      <c r="F854" s="6">
        <v>27174588738</v>
      </c>
      <c r="G854" s="7" t="s">
        <v>1346</v>
      </c>
      <c r="H854" s="7" t="s">
        <v>1347</v>
      </c>
      <c r="I854" s="8">
        <v>24017</v>
      </c>
      <c r="J854" s="7" t="s">
        <v>65</v>
      </c>
      <c r="K854" s="7" t="s">
        <v>27</v>
      </c>
      <c r="L854" s="7" t="s">
        <v>28</v>
      </c>
      <c r="M854" s="8">
        <v>42917</v>
      </c>
      <c r="N854" s="9"/>
      <c r="O854" s="6">
        <v>730</v>
      </c>
      <c r="P854" s="7" t="s">
        <v>33</v>
      </c>
      <c r="Q854" s="7" t="s">
        <v>30</v>
      </c>
      <c r="R854" s="7" t="s">
        <v>31</v>
      </c>
      <c r="S854" s="7" t="s">
        <v>43</v>
      </c>
      <c r="T854" s="9"/>
      <c r="U854" s="6">
        <v>35</v>
      </c>
      <c r="V854" s="9"/>
      <c r="W854" s="9"/>
    </row>
    <row r="855" spans="1:23" ht="12.75" hidden="1">
      <c r="A855" s="6">
        <v>120783</v>
      </c>
      <c r="B855" s="5">
        <v>15624</v>
      </c>
      <c r="C855" s="6">
        <v>396</v>
      </c>
      <c r="D855" s="6">
        <v>15624</v>
      </c>
      <c r="E855" s="6" t="s">
        <v>2514</v>
      </c>
      <c r="F855" s="6">
        <v>27174588738</v>
      </c>
      <c r="G855" s="7" t="s">
        <v>1346</v>
      </c>
      <c r="H855" s="7" t="s">
        <v>1347</v>
      </c>
      <c r="I855" s="8">
        <v>24017</v>
      </c>
      <c r="J855" s="7" t="s">
        <v>65</v>
      </c>
      <c r="K855" s="7" t="s">
        <v>27</v>
      </c>
      <c r="L855" s="7" t="s">
        <v>28</v>
      </c>
      <c r="M855" s="8">
        <v>44834</v>
      </c>
      <c r="N855" s="8">
        <v>46659</v>
      </c>
      <c r="O855" s="6">
        <v>705</v>
      </c>
      <c r="P855" s="7" t="s">
        <v>69</v>
      </c>
      <c r="Q855" s="7" t="s">
        <v>57</v>
      </c>
      <c r="R855" s="7" t="s">
        <v>31</v>
      </c>
      <c r="S855" s="7" t="s">
        <v>32</v>
      </c>
      <c r="T855" s="9"/>
      <c r="U855" s="6">
        <v>35</v>
      </c>
      <c r="V855" s="9"/>
      <c r="W855" s="9"/>
    </row>
    <row r="856" spans="1:23" ht="12.75" hidden="1">
      <c r="A856" s="6">
        <v>118263</v>
      </c>
      <c r="B856" s="5">
        <v>28776</v>
      </c>
      <c r="C856" s="6">
        <v>396</v>
      </c>
      <c r="D856" s="6">
        <v>28776</v>
      </c>
      <c r="E856" s="6" t="s">
        <v>2515</v>
      </c>
      <c r="F856" s="6">
        <v>20310019675</v>
      </c>
      <c r="G856" s="7" t="s">
        <v>1348</v>
      </c>
      <c r="H856" s="7" t="s">
        <v>1349</v>
      </c>
      <c r="I856" s="8">
        <v>30860</v>
      </c>
      <c r="J856" s="7" t="s">
        <v>143</v>
      </c>
      <c r="K856" s="7" t="s">
        <v>37</v>
      </c>
      <c r="L856" s="7" t="s">
        <v>28</v>
      </c>
      <c r="M856" s="8">
        <v>44043</v>
      </c>
      <c r="N856" s="8">
        <v>45899</v>
      </c>
      <c r="O856" s="6">
        <v>716</v>
      </c>
      <c r="P856" s="7" t="s">
        <v>29</v>
      </c>
      <c r="Q856" s="7" t="s">
        <v>42</v>
      </c>
      <c r="R856" s="7" t="s">
        <v>31</v>
      </c>
      <c r="S856" s="7" t="s">
        <v>43</v>
      </c>
      <c r="T856" s="7" t="s">
        <v>44</v>
      </c>
      <c r="U856" s="6">
        <v>7</v>
      </c>
      <c r="V856" s="9"/>
      <c r="W856" s="9"/>
    </row>
    <row r="857" spans="1:23" ht="12.75" hidden="1">
      <c r="A857" s="6">
        <v>119448</v>
      </c>
      <c r="B857" s="5">
        <v>27912</v>
      </c>
      <c r="C857" s="6">
        <v>396</v>
      </c>
      <c r="D857" s="6">
        <v>27912</v>
      </c>
      <c r="E857" s="6" t="s">
        <v>2516</v>
      </c>
      <c r="F857" s="6">
        <v>27136278512</v>
      </c>
      <c r="G857" s="7" t="s">
        <v>1350</v>
      </c>
      <c r="H857" s="7" t="s">
        <v>1198</v>
      </c>
      <c r="I857" s="8">
        <v>20905</v>
      </c>
      <c r="J857" s="7" t="s">
        <v>125</v>
      </c>
      <c r="K857" s="7" t="s">
        <v>27</v>
      </c>
      <c r="L857" s="7" t="s">
        <v>28</v>
      </c>
      <c r="M857" s="8">
        <v>44774</v>
      </c>
      <c r="N857" s="8">
        <v>45473</v>
      </c>
      <c r="O857" s="6">
        <v>737</v>
      </c>
      <c r="P857" s="7" t="s">
        <v>29</v>
      </c>
      <c r="Q857" s="7" t="s">
        <v>30</v>
      </c>
      <c r="R857" s="7" t="s">
        <v>31</v>
      </c>
      <c r="S857" s="7" t="s">
        <v>32</v>
      </c>
      <c r="T857" s="9"/>
      <c r="U857" s="6">
        <v>9</v>
      </c>
      <c r="V857" s="9"/>
      <c r="W857" s="9"/>
    </row>
    <row r="858" spans="1:23" ht="12.75" hidden="1">
      <c r="A858" s="6">
        <v>119903</v>
      </c>
      <c r="B858" s="5">
        <v>27912</v>
      </c>
      <c r="C858" s="6">
        <v>396</v>
      </c>
      <c r="D858" s="6">
        <v>27912</v>
      </c>
      <c r="E858" s="6" t="s">
        <v>2516</v>
      </c>
      <c r="F858" s="6">
        <v>27136278512</v>
      </c>
      <c r="G858" s="7" t="s">
        <v>1350</v>
      </c>
      <c r="H858" s="7" t="s">
        <v>1198</v>
      </c>
      <c r="I858" s="8">
        <v>20905</v>
      </c>
      <c r="J858" s="7" t="s">
        <v>125</v>
      </c>
      <c r="K858" s="7" t="s">
        <v>27</v>
      </c>
      <c r="L858" s="7" t="s">
        <v>28</v>
      </c>
      <c r="M858" s="8">
        <v>44812</v>
      </c>
      <c r="N858" s="8">
        <v>46472</v>
      </c>
      <c r="O858" s="6">
        <v>716</v>
      </c>
      <c r="P858" s="7" t="s">
        <v>29</v>
      </c>
      <c r="Q858" s="7" t="s">
        <v>42</v>
      </c>
      <c r="R858" s="7" t="s">
        <v>31</v>
      </c>
      <c r="S858" s="7" t="s">
        <v>43</v>
      </c>
      <c r="T858" s="7" t="s">
        <v>44</v>
      </c>
      <c r="U858" s="6">
        <v>9</v>
      </c>
      <c r="V858" s="9"/>
      <c r="W858" s="9"/>
    </row>
    <row r="859" spans="1:23" ht="12.75" hidden="1">
      <c r="A859" s="6">
        <v>118768</v>
      </c>
      <c r="B859" s="5">
        <v>28403</v>
      </c>
      <c r="C859" s="6">
        <v>396</v>
      </c>
      <c r="D859" s="6">
        <v>28403</v>
      </c>
      <c r="E859" s="6" t="s">
        <v>2517</v>
      </c>
      <c r="F859" s="6">
        <v>20290377863</v>
      </c>
      <c r="G859" s="7" t="s">
        <v>1606</v>
      </c>
      <c r="H859" s="7" t="s">
        <v>1607</v>
      </c>
      <c r="I859" s="8">
        <v>29850</v>
      </c>
      <c r="J859" s="7" t="s">
        <v>78</v>
      </c>
      <c r="K859" s="7" t="s">
        <v>37</v>
      </c>
      <c r="L859" s="7" t="s">
        <v>28</v>
      </c>
      <c r="M859" s="8">
        <v>44739</v>
      </c>
      <c r="N859" s="8">
        <v>46564</v>
      </c>
      <c r="O859" s="6">
        <v>734</v>
      </c>
      <c r="P859" s="7" t="s">
        <v>56</v>
      </c>
      <c r="Q859" s="7" t="s">
        <v>57</v>
      </c>
      <c r="R859" s="7" t="s">
        <v>31</v>
      </c>
      <c r="S859" s="7" t="s">
        <v>43</v>
      </c>
      <c r="T859" s="7" t="s">
        <v>44</v>
      </c>
      <c r="U859" s="6">
        <v>16</v>
      </c>
      <c r="V859" s="9"/>
      <c r="W859" s="9"/>
    </row>
    <row r="860" spans="1:23" ht="12.75" hidden="1">
      <c r="A860" s="6">
        <v>113942</v>
      </c>
      <c r="B860" s="5">
        <v>24373</v>
      </c>
      <c r="C860" s="6">
        <v>396</v>
      </c>
      <c r="D860" s="6">
        <v>24373</v>
      </c>
      <c r="E860" s="6" t="s">
        <v>2518</v>
      </c>
      <c r="F860" s="6">
        <v>20307606977</v>
      </c>
      <c r="G860" s="7" t="s">
        <v>1351</v>
      </c>
      <c r="H860" s="7" t="s">
        <v>1352</v>
      </c>
      <c r="I860" s="8">
        <v>30801</v>
      </c>
      <c r="J860" s="7" t="s">
        <v>143</v>
      </c>
      <c r="K860" s="7" t="s">
        <v>37</v>
      </c>
      <c r="L860" s="7" t="s">
        <v>28</v>
      </c>
      <c r="M860" s="8">
        <v>43955</v>
      </c>
      <c r="N860" s="8">
        <v>45780</v>
      </c>
      <c r="O860" s="6">
        <v>709</v>
      </c>
      <c r="P860" s="7" t="s">
        <v>29</v>
      </c>
      <c r="Q860" s="7" t="s">
        <v>57</v>
      </c>
      <c r="R860" s="7" t="s">
        <v>31</v>
      </c>
      <c r="S860" s="7" t="s">
        <v>43</v>
      </c>
      <c r="T860" s="7" t="s">
        <v>44</v>
      </c>
      <c r="U860" s="6">
        <v>16</v>
      </c>
      <c r="V860" s="9"/>
      <c r="W860" s="9"/>
    </row>
    <row r="861" spans="1:23" ht="12.75" hidden="1">
      <c r="A861" s="6">
        <v>113336</v>
      </c>
      <c r="B861" s="5">
        <v>28698</v>
      </c>
      <c r="C861" s="6">
        <v>396</v>
      </c>
      <c r="D861" s="6">
        <v>28698</v>
      </c>
      <c r="E861" s="6" t="s">
        <v>2519</v>
      </c>
      <c r="F861" s="6">
        <v>27368381026</v>
      </c>
      <c r="G861" s="7" t="s">
        <v>1351</v>
      </c>
      <c r="H861" s="7" t="s">
        <v>494</v>
      </c>
      <c r="I861" s="8">
        <v>33671</v>
      </c>
      <c r="J861" s="7" t="s">
        <v>156</v>
      </c>
      <c r="K861" s="7" t="s">
        <v>27</v>
      </c>
      <c r="L861" s="7" t="s">
        <v>28</v>
      </c>
      <c r="M861" s="8">
        <v>43802</v>
      </c>
      <c r="N861" s="8">
        <v>45016</v>
      </c>
      <c r="O861" s="6">
        <v>734</v>
      </c>
      <c r="P861" s="7" t="s">
        <v>56</v>
      </c>
      <c r="Q861" s="7" t="s">
        <v>57</v>
      </c>
      <c r="R861" s="7" t="s">
        <v>31</v>
      </c>
      <c r="S861" s="7" t="s">
        <v>32</v>
      </c>
      <c r="T861" s="9"/>
      <c r="U861" s="6">
        <v>7</v>
      </c>
      <c r="V861" s="9"/>
      <c r="W861" s="9"/>
    </row>
    <row r="862" spans="1:23" ht="12.75">
      <c r="A862" s="6">
        <v>119131</v>
      </c>
      <c r="B862" s="5">
        <v>30061</v>
      </c>
      <c r="C862" s="6">
        <v>396</v>
      </c>
      <c r="D862" s="6">
        <v>30061</v>
      </c>
      <c r="E862" s="6" t="s">
        <v>2522</v>
      </c>
      <c r="F862" s="6">
        <v>20399752516</v>
      </c>
      <c r="G862" s="7" t="s">
        <v>2520</v>
      </c>
      <c r="H862" s="7" t="s">
        <v>2521</v>
      </c>
      <c r="I862" s="8">
        <v>35375</v>
      </c>
      <c r="J862" s="7" t="s">
        <v>111</v>
      </c>
      <c r="K862" s="7" t="s">
        <v>37</v>
      </c>
      <c r="L862" s="7" t="s">
        <v>28</v>
      </c>
      <c r="M862" s="8">
        <v>44747</v>
      </c>
      <c r="N862" s="8">
        <v>45046</v>
      </c>
      <c r="O862" s="6">
        <v>768</v>
      </c>
      <c r="P862" s="7" t="s">
        <v>61</v>
      </c>
      <c r="Q862" s="7" t="s">
        <v>30</v>
      </c>
      <c r="R862" s="7" t="s">
        <v>31</v>
      </c>
      <c r="S862" s="7" t="s">
        <v>62</v>
      </c>
      <c r="T862" s="7" t="s">
        <v>44</v>
      </c>
      <c r="U862" s="6">
        <v>2</v>
      </c>
      <c r="V862" s="9"/>
      <c r="W862" s="9"/>
    </row>
    <row r="863" spans="1:23" ht="12.75" hidden="1">
      <c r="A863" s="6">
        <v>118636</v>
      </c>
      <c r="B863" s="5">
        <v>23529</v>
      </c>
      <c r="C863" s="6">
        <v>396</v>
      </c>
      <c r="D863" s="6">
        <v>23529</v>
      </c>
      <c r="E863" s="6" t="s">
        <v>2523</v>
      </c>
      <c r="F863" s="6">
        <v>27282220178</v>
      </c>
      <c r="G863" s="7" t="s">
        <v>1353</v>
      </c>
      <c r="H863" s="7" t="s">
        <v>384</v>
      </c>
      <c r="I863" s="8">
        <v>29425</v>
      </c>
      <c r="J863" s="7" t="s">
        <v>87</v>
      </c>
      <c r="K863" s="7" t="s">
        <v>27</v>
      </c>
      <c r="L863" s="7" t="s">
        <v>28</v>
      </c>
      <c r="M863" s="8">
        <v>44712</v>
      </c>
      <c r="N863" s="8">
        <v>46537</v>
      </c>
      <c r="O863" s="6">
        <v>757</v>
      </c>
      <c r="P863" s="7" t="s">
        <v>56</v>
      </c>
      <c r="Q863" s="7" t="s">
        <v>42</v>
      </c>
      <c r="R863" s="7" t="s">
        <v>31</v>
      </c>
      <c r="S863" s="7" t="s">
        <v>43</v>
      </c>
      <c r="T863" s="7" t="s">
        <v>44</v>
      </c>
      <c r="U863" s="6">
        <v>14</v>
      </c>
      <c r="V863" s="9"/>
      <c r="W863" s="9"/>
    </row>
    <row r="864" spans="1:23" ht="12.75" hidden="1">
      <c r="A864" s="6">
        <v>116715</v>
      </c>
      <c r="B864" s="5">
        <v>31142</v>
      </c>
      <c r="C864" s="6">
        <v>396</v>
      </c>
      <c r="D864" s="6">
        <v>31142</v>
      </c>
      <c r="E864" s="6" t="s">
        <v>2524</v>
      </c>
      <c r="F864" s="6">
        <v>20370970832</v>
      </c>
      <c r="G864" s="7" t="s">
        <v>1354</v>
      </c>
      <c r="H864" s="7" t="s">
        <v>1355</v>
      </c>
      <c r="I864" s="8">
        <v>33938</v>
      </c>
      <c r="J864" s="7" t="s">
        <v>156</v>
      </c>
      <c r="K864" s="7" t="s">
        <v>37</v>
      </c>
      <c r="L864" s="7" t="s">
        <v>48</v>
      </c>
      <c r="M864" s="8">
        <v>44503</v>
      </c>
      <c r="N864" s="9"/>
      <c r="O864" s="6">
        <v>7</v>
      </c>
      <c r="P864" s="7" t="s">
        <v>221</v>
      </c>
      <c r="Q864" s="7" t="s">
        <v>50</v>
      </c>
      <c r="R864" s="7" t="s">
        <v>109</v>
      </c>
      <c r="S864" s="7" t="s">
        <v>52</v>
      </c>
      <c r="T864" s="9"/>
      <c r="U864" s="6">
        <v>1</v>
      </c>
      <c r="V864" s="9"/>
      <c r="W864" s="9"/>
    </row>
    <row r="865" spans="1:23" ht="12.75" hidden="1">
      <c r="A865" s="6">
        <v>119855</v>
      </c>
      <c r="B865" s="5">
        <v>16974</v>
      </c>
      <c r="C865" s="6">
        <v>396</v>
      </c>
      <c r="D865" s="6">
        <v>16974</v>
      </c>
      <c r="E865" s="6" t="s">
        <v>2525</v>
      </c>
      <c r="F865" s="6">
        <v>27185487321</v>
      </c>
      <c r="G865" s="7" t="s">
        <v>1356</v>
      </c>
      <c r="H865" s="7" t="s">
        <v>1357</v>
      </c>
      <c r="I865" s="8">
        <v>24658</v>
      </c>
      <c r="J865" s="7" t="s">
        <v>500</v>
      </c>
      <c r="K865" s="7" t="s">
        <v>27</v>
      </c>
      <c r="L865" s="7" t="s">
        <v>28</v>
      </c>
      <c r="M865" s="8">
        <v>44854</v>
      </c>
      <c r="N865" s="8">
        <v>44985</v>
      </c>
      <c r="O865" s="6">
        <v>706</v>
      </c>
      <c r="P865" s="7" t="s">
        <v>33</v>
      </c>
      <c r="Q865" s="7" t="s">
        <v>57</v>
      </c>
      <c r="R865" s="7" t="s">
        <v>31</v>
      </c>
      <c r="S865" s="7" t="s">
        <v>32</v>
      </c>
      <c r="T865" s="9"/>
      <c r="U865" s="6">
        <v>32</v>
      </c>
      <c r="V865" s="9"/>
      <c r="W865" s="9"/>
    </row>
    <row r="866" spans="1:23" ht="12.75" hidden="1">
      <c r="A866" s="6">
        <v>111734</v>
      </c>
      <c r="B866" s="5">
        <v>18518</v>
      </c>
      <c r="C866" s="6">
        <v>396</v>
      </c>
      <c r="D866" s="6">
        <v>18518</v>
      </c>
      <c r="E866" s="6" t="s">
        <v>2528</v>
      </c>
      <c r="F866" s="6">
        <v>20119103739</v>
      </c>
      <c r="G866" s="7" t="s">
        <v>2526</v>
      </c>
      <c r="H866" s="7" t="s">
        <v>2527</v>
      </c>
      <c r="I866" s="8">
        <v>20417</v>
      </c>
      <c r="J866" s="7" t="s">
        <v>187</v>
      </c>
      <c r="K866" s="7" t="s">
        <v>37</v>
      </c>
      <c r="L866" s="7" t="s">
        <v>48</v>
      </c>
      <c r="M866" s="8">
        <v>43622</v>
      </c>
      <c r="N866" s="9"/>
      <c r="O866" s="6">
        <v>4</v>
      </c>
      <c r="P866" s="7" t="s">
        <v>75</v>
      </c>
      <c r="Q866" s="7" t="s">
        <v>50</v>
      </c>
      <c r="R866" s="7" t="s">
        <v>109</v>
      </c>
      <c r="S866" s="7" t="s">
        <v>52</v>
      </c>
      <c r="T866" s="9"/>
      <c r="U866" s="6">
        <v>29</v>
      </c>
      <c r="V866" s="9"/>
      <c r="W866" s="9"/>
    </row>
    <row r="867" spans="1:23" ht="12.75" hidden="1">
      <c r="A867" s="6">
        <v>119856</v>
      </c>
      <c r="B867" s="5">
        <v>26269</v>
      </c>
      <c r="C867" s="6">
        <v>396</v>
      </c>
      <c r="D867" s="6">
        <v>26269</v>
      </c>
      <c r="E867" s="6" t="s">
        <v>2529</v>
      </c>
      <c r="F867" s="6">
        <v>27334302666</v>
      </c>
      <c r="G867" s="7" t="s">
        <v>1358</v>
      </c>
      <c r="H867" s="7" t="s">
        <v>1359</v>
      </c>
      <c r="I867" s="8">
        <v>32137</v>
      </c>
      <c r="J867" s="7" t="s">
        <v>47</v>
      </c>
      <c r="K867" s="7" t="s">
        <v>27</v>
      </c>
      <c r="L867" s="7" t="s">
        <v>28</v>
      </c>
      <c r="M867" s="8">
        <v>44839</v>
      </c>
      <c r="N867" s="8">
        <v>44985</v>
      </c>
      <c r="O867" s="6">
        <v>734</v>
      </c>
      <c r="P867" s="7" t="s">
        <v>56</v>
      </c>
      <c r="Q867" s="7" t="s">
        <v>57</v>
      </c>
      <c r="R867" s="7" t="s">
        <v>31</v>
      </c>
      <c r="S867" s="7" t="s">
        <v>32</v>
      </c>
      <c r="T867" s="9"/>
      <c r="U867" s="6">
        <v>12</v>
      </c>
      <c r="V867" s="9"/>
      <c r="W867" s="9"/>
    </row>
    <row r="868" spans="1:23" ht="12.75" hidden="1">
      <c r="A868" s="6">
        <v>117564</v>
      </c>
      <c r="B868" s="5">
        <v>31363</v>
      </c>
      <c r="C868" s="6">
        <v>396</v>
      </c>
      <c r="D868" s="6">
        <v>31363</v>
      </c>
      <c r="E868" s="6" t="s">
        <v>2530</v>
      </c>
      <c r="F868" s="6">
        <v>27384885581</v>
      </c>
      <c r="G868" s="7" t="s">
        <v>1360</v>
      </c>
      <c r="H868" s="7" t="s">
        <v>1361</v>
      </c>
      <c r="I868" s="8">
        <v>34693</v>
      </c>
      <c r="J868" s="7" t="s">
        <v>230</v>
      </c>
      <c r="K868" s="7" t="s">
        <v>27</v>
      </c>
      <c r="L868" s="7" t="s">
        <v>28</v>
      </c>
      <c r="M868" s="8">
        <v>44634</v>
      </c>
      <c r="N868" s="8">
        <v>44998</v>
      </c>
      <c r="O868" s="6">
        <v>741</v>
      </c>
      <c r="P868" s="7" t="s">
        <v>38</v>
      </c>
      <c r="Q868" s="7" t="s">
        <v>30</v>
      </c>
      <c r="R868" s="7" t="s">
        <v>31</v>
      </c>
      <c r="S868" s="7" t="s">
        <v>32</v>
      </c>
      <c r="T868" s="9"/>
      <c r="U868" s="6">
        <v>0</v>
      </c>
      <c r="V868" s="9"/>
      <c r="W868" s="9"/>
    </row>
    <row r="869" spans="1:23" ht="12.75" hidden="1">
      <c r="A869" s="6">
        <v>117181</v>
      </c>
      <c r="B869" s="5">
        <v>15493</v>
      </c>
      <c r="C869" s="6">
        <v>396</v>
      </c>
      <c r="D869" s="6">
        <v>15493</v>
      </c>
      <c r="E869" s="6" t="s">
        <v>2531</v>
      </c>
      <c r="F869" s="6">
        <v>20165402228</v>
      </c>
      <c r="G869" s="7" t="s">
        <v>1362</v>
      </c>
      <c r="H869" s="7" t="s">
        <v>251</v>
      </c>
      <c r="I869" s="8">
        <v>22998</v>
      </c>
      <c r="J869" s="7" t="s">
        <v>68</v>
      </c>
      <c r="K869" s="7" t="s">
        <v>37</v>
      </c>
      <c r="L869" s="7" t="s">
        <v>28</v>
      </c>
      <c r="M869" s="8">
        <v>44560</v>
      </c>
      <c r="N869" s="8">
        <v>46385</v>
      </c>
      <c r="O869" s="6">
        <v>705</v>
      </c>
      <c r="P869" s="7" t="s">
        <v>69</v>
      </c>
      <c r="Q869" s="7" t="s">
        <v>57</v>
      </c>
      <c r="R869" s="7" t="s">
        <v>31</v>
      </c>
      <c r="S869" s="7" t="s">
        <v>43</v>
      </c>
      <c r="T869" s="7" t="s">
        <v>44</v>
      </c>
      <c r="U869" s="6">
        <v>33</v>
      </c>
      <c r="V869" s="9"/>
      <c r="W869" s="9"/>
    </row>
    <row r="870" spans="1:23" ht="12.75" hidden="1">
      <c r="A870" s="6">
        <v>116241</v>
      </c>
      <c r="B870" s="5">
        <v>23280</v>
      </c>
      <c r="C870" s="6">
        <v>396</v>
      </c>
      <c r="D870" s="6">
        <v>23280</v>
      </c>
      <c r="E870" s="6" t="s">
        <v>2532</v>
      </c>
      <c r="F870" s="6">
        <v>20243405964</v>
      </c>
      <c r="G870" s="7" t="s">
        <v>1363</v>
      </c>
      <c r="H870" s="7" t="s">
        <v>1364</v>
      </c>
      <c r="I870" s="8">
        <v>27373</v>
      </c>
      <c r="J870" s="7" t="s">
        <v>350</v>
      </c>
      <c r="K870" s="7" t="s">
        <v>37</v>
      </c>
      <c r="L870" s="7" t="s">
        <v>28</v>
      </c>
      <c r="M870" s="8">
        <v>44506</v>
      </c>
      <c r="N870" s="8">
        <v>44985</v>
      </c>
      <c r="O870" s="6">
        <v>716</v>
      </c>
      <c r="P870" s="7" t="s">
        <v>29</v>
      </c>
      <c r="Q870" s="7" t="s">
        <v>42</v>
      </c>
      <c r="R870" s="7" t="s">
        <v>31</v>
      </c>
      <c r="S870" s="7" t="s">
        <v>32</v>
      </c>
      <c r="T870" s="9"/>
      <c r="U870" s="6">
        <v>16</v>
      </c>
      <c r="V870" s="9"/>
      <c r="W870" s="9"/>
    </row>
    <row r="871" spans="1:23" ht="12.75" hidden="1">
      <c r="A871" s="6">
        <v>119132</v>
      </c>
      <c r="B871" s="5">
        <v>23280</v>
      </c>
      <c r="C871" s="6">
        <v>396</v>
      </c>
      <c r="D871" s="6">
        <v>23280</v>
      </c>
      <c r="E871" s="6" t="s">
        <v>2532</v>
      </c>
      <c r="F871" s="6">
        <v>20243405964</v>
      </c>
      <c r="G871" s="7" t="s">
        <v>1363</v>
      </c>
      <c r="H871" s="7" t="s">
        <v>1364</v>
      </c>
      <c r="I871" s="8">
        <v>27373</v>
      </c>
      <c r="J871" s="7" t="s">
        <v>350</v>
      </c>
      <c r="K871" s="7" t="s">
        <v>37</v>
      </c>
      <c r="L871" s="7" t="s">
        <v>28</v>
      </c>
      <c r="M871" s="8">
        <v>44728</v>
      </c>
      <c r="N871" s="8">
        <v>46553</v>
      </c>
      <c r="O871" s="6">
        <v>716</v>
      </c>
      <c r="P871" s="7" t="s">
        <v>29</v>
      </c>
      <c r="Q871" s="7" t="s">
        <v>42</v>
      </c>
      <c r="R871" s="7" t="s">
        <v>31</v>
      </c>
      <c r="S871" s="7" t="s">
        <v>43</v>
      </c>
      <c r="T871" s="7" t="s">
        <v>44</v>
      </c>
      <c r="U871" s="6">
        <v>16</v>
      </c>
      <c r="V871" s="9"/>
      <c r="W871" s="9"/>
    </row>
    <row r="872" spans="1:23" ht="12.75" hidden="1">
      <c r="A872" s="6">
        <v>117182</v>
      </c>
      <c r="B872" s="5">
        <v>22755</v>
      </c>
      <c r="C872" s="6">
        <v>396</v>
      </c>
      <c r="D872" s="6">
        <v>22755</v>
      </c>
      <c r="E872" s="6" t="s">
        <v>2533</v>
      </c>
      <c r="F872" s="6">
        <v>20301178736</v>
      </c>
      <c r="G872" s="7" t="s">
        <v>1365</v>
      </c>
      <c r="H872" s="7" t="s">
        <v>959</v>
      </c>
      <c r="I872" s="8">
        <v>30442</v>
      </c>
      <c r="J872" s="7" t="s">
        <v>257</v>
      </c>
      <c r="K872" s="7" t="s">
        <v>37</v>
      </c>
      <c r="L872" s="7" t="s">
        <v>28</v>
      </c>
      <c r="M872" s="8">
        <v>44290</v>
      </c>
      <c r="N872" s="8">
        <v>46115</v>
      </c>
      <c r="O872" s="6">
        <v>734</v>
      </c>
      <c r="P872" s="7" t="s">
        <v>56</v>
      </c>
      <c r="Q872" s="7" t="s">
        <v>57</v>
      </c>
      <c r="R872" s="7" t="s">
        <v>31</v>
      </c>
      <c r="S872" s="7" t="s">
        <v>43</v>
      </c>
      <c r="T872" s="7" t="s">
        <v>44</v>
      </c>
      <c r="U872" s="6">
        <v>17</v>
      </c>
      <c r="V872" s="9"/>
      <c r="W872" s="9"/>
    </row>
    <row r="873" spans="1:23" ht="12.75" hidden="1">
      <c r="A873" s="6">
        <v>113738</v>
      </c>
      <c r="B873" s="5">
        <v>20583</v>
      </c>
      <c r="C873" s="6">
        <v>396</v>
      </c>
      <c r="D873" s="6">
        <v>20583</v>
      </c>
      <c r="E873" s="6" t="s">
        <v>2534</v>
      </c>
      <c r="F873" s="6">
        <v>20252128051</v>
      </c>
      <c r="G873" s="7" t="s">
        <v>1366</v>
      </c>
      <c r="H873" s="7" t="s">
        <v>1367</v>
      </c>
      <c r="I873" s="8">
        <v>27871</v>
      </c>
      <c r="J873" s="7" t="s">
        <v>173</v>
      </c>
      <c r="K873" s="7" t="s">
        <v>37</v>
      </c>
      <c r="L873" s="7" t="s">
        <v>28</v>
      </c>
      <c r="M873" s="8">
        <v>43789</v>
      </c>
      <c r="N873" s="8">
        <v>45615</v>
      </c>
      <c r="O873" s="6">
        <v>734</v>
      </c>
      <c r="P873" s="7" t="s">
        <v>56</v>
      </c>
      <c r="Q873" s="7" t="s">
        <v>57</v>
      </c>
      <c r="R873" s="7" t="s">
        <v>31</v>
      </c>
      <c r="S873" s="7" t="s">
        <v>32</v>
      </c>
      <c r="T873" s="9"/>
      <c r="U873" s="6">
        <v>24</v>
      </c>
      <c r="V873" s="9"/>
      <c r="W873" s="9"/>
    </row>
    <row r="874" spans="1:23" ht="12.75" hidden="1">
      <c r="A874" s="6">
        <v>119133</v>
      </c>
      <c r="B874" s="5">
        <v>25592</v>
      </c>
      <c r="C874" s="6">
        <v>396</v>
      </c>
      <c r="D874" s="6">
        <v>25592</v>
      </c>
      <c r="E874" s="6" t="s">
        <v>2535</v>
      </c>
      <c r="F874" s="6">
        <v>20164252362</v>
      </c>
      <c r="G874" s="7" t="s">
        <v>1366</v>
      </c>
      <c r="H874" s="7" t="s">
        <v>1368</v>
      </c>
      <c r="I874" s="8">
        <v>23214</v>
      </c>
      <c r="J874" s="7" t="s">
        <v>84</v>
      </c>
      <c r="K874" s="7" t="s">
        <v>37</v>
      </c>
      <c r="L874" s="7" t="s">
        <v>28</v>
      </c>
      <c r="M874" s="8">
        <v>44774</v>
      </c>
      <c r="N874" s="8">
        <v>45138</v>
      </c>
      <c r="O874" s="6">
        <v>709</v>
      </c>
      <c r="P874" s="7" t="s">
        <v>29</v>
      </c>
      <c r="Q874" s="7" t="s">
        <v>57</v>
      </c>
      <c r="R874" s="7" t="s">
        <v>31</v>
      </c>
      <c r="S874" s="7" t="s">
        <v>32</v>
      </c>
      <c r="T874" s="9"/>
      <c r="U874" s="6">
        <v>13</v>
      </c>
      <c r="V874" s="9"/>
      <c r="W874" s="9"/>
    </row>
    <row r="875" spans="1:23" ht="12.75" hidden="1">
      <c r="A875" s="6">
        <v>114357</v>
      </c>
      <c r="B875" s="5">
        <v>28991</v>
      </c>
      <c r="C875" s="6">
        <v>396</v>
      </c>
      <c r="D875" s="6">
        <v>28991</v>
      </c>
      <c r="E875" s="6" t="s">
        <v>2536</v>
      </c>
      <c r="F875" s="6">
        <v>27270162709</v>
      </c>
      <c r="G875" s="7" t="s">
        <v>1371</v>
      </c>
      <c r="H875" s="7" t="s">
        <v>1372</v>
      </c>
      <c r="I875" s="8">
        <v>28819</v>
      </c>
      <c r="J875" s="7" t="s">
        <v>154</v>
      </c>
      <c r="K875" s="7" t="s">
        <v>27</v>
      </c>
      <c r="L875" s="7" t="s">
        <v>28</v>
      </c>
      <c r="M875" s="8">
        <v>44144</v>
      </c>
      <c r="N875" s="8">
        <v>45016</v>
      </c>
      <c r="O875" s="6">
        <v>739</v>
      </c>
      <c r="P875" s="7" t="s">
        <v>38</v>
      </c>
      <c r="Q875" s="7" t="s">
        <v>57</v>
      </c>
      <c r="R875" s="7" t="s">
        <v>31</v>
      </c>
      <c r="S875" s="7" t="s">
        <v>43</v>
      </c>
      <c r="T875" s="7" t="s">
        <v>44</v>
      </c>
      <c r="U875" s="6">
        <v>7</v>
      </c>
      <c r="V875" s="9"/>
      <c r="W875" s="9"/>
    </row>
    <row r="876" spans="1:23" ht="12.75" hidden="1">
      <c r="A876" s="6">
        <v>114349</v>
      </c>
      <c r="B876" s="5">
        <v>29558</v>
      </c>
      <c r="C876" s="6">
        <v>396</v>
      </c>
      <c r="D876" s="6">
        <v>29558</v>
      </c>
      <c r="E876" s="6" t="s">
        <v>2537</v>
      </c>
      <c r="F876" s="6">
        <v>27235180060</v>
      </c>
      <c r="G876" s="7" t="s">
        <v>1373</v>
      </c>
      <c r="H876" s="7" t="s">
        <v>1374</v>
      </c>
      <c r="I876" s="8">
        <v>26971</v>
      </c>
      <c r="J876" s="7" t="s">
        <v>283</v>
      </c>
      <c r="K876" s="7" t="s">
        <v>27</v>
      </c>
      <c r="L876" s="7" t="s">
        <v>28</v>
      </c>
      <c r="M876" s="8">
        <v>44148</v>
      </c>
      <c r="N876" s="8">
        <v>45016</v>
      </c>
      <c r="O876" s="6">
        <v>740</v>
      </c>
      <c r="P876" s="7" t="s">
        <v>38</v>
      </c>
      <c r="Q876" s="7" t="s">
        <v>42</v>
      </c>
      <c r="R876" s="7" t="s">
        <v>31</v>
      </c>
      <c r="S876" s="7" t="s">
        <v>32</v>
      </c>
      <c r="T876" s="9"/>
      <c r="U876" s="6">
        <v>5</v>
      </c>
      <c r="V876" s="9"/>
      <c r="W876" s="9"/>
    </row>
    <row r="877" spans="1:23" ht="12.75" hidden="1">
      <c r="A877" s="6">
        <v>114350</v>
      </c>
      <c r="B877" s="5">
        <v>29558</v>
      </c>
      <c r="C877" s="6">
        <v>396</v>
      </c>
      <c r="D877" s="6">
        <v>29558</v>
      </c>
      <c r="E877" s="6" t="s">
        <v>2537</v>
      </c>
      <c r="F877" s="6">
        <v>27235180060</v>
      </c>
      <c r="G877" s="7" t="s">
        <v>1373</v>
      </c>
      <c r="H877" s="7" t="s">
        <v>1374</v>
      </c>
      <c r="I877" s="8">
        <v>26971</v>
      </c>
      <c r="J877" s="7" t="s">
        <v>283</v>
      </c>
      <c r="K877" s="7" t="s">
        <v>27</v>
      </c>
      <c r="L877" s="7" t="s">
        <v>28</v>
      </c>
      <c r="M877" s="8">
        <v>44148</v>
      </c>
      <c r="N877" s="8">
        <v>45016</v>
      </c>
      <c r="O877" s="6">
        <v>741</v>
      </c>
      <c r="P877" s="7" t="s">
        <v>38</v>
      </c>
      <c r="Q877" s="7" t="s">
        <v>30</v>
      </c>
      <c r="R877" s="7" t="s">
        <v>31</v>
      </c>
      <c r="S877" s="7" t="s">
        <v>32</v>
      </c>
      <c r="T877" s="9"/>
      <c r="U877" s="6">
        <v>5</v>
      </c>
      <c r="V877" s="9"/>
      <c r="W877" s="9"/>
    </row>
    <row r="878" spans="1:23" ht="12.75" hidden="1">
      <c r="A878" s="6">
        <v>117365</v>
      </c>
      <c r="B878" s="5">
        <v>29558</v>
      </c>
      <c r="C878" s="6">
        <v>396</v>
      </c>
      <c r="D878" s="6">
        <v>29558</v>
      </c>
      <c r="E878" s="6" t="s">
        <v>2537</v>
      </c>
      <c r="F878" s="6">
        <v>27235180060</v>
      </c>
      <c r="G878" s="7" t="s">
        <v>1373</v>
      </c>
      <c r="H878" s="7" t="s">
        <v>1374</v>
      </c>
      <c r="I878" s="8">
        <v>26971</v>
      </c>
      <c r="J878" s="7" t="s">
        <v>283</v>
      </c>
      <c r="K878" s="7" t="s">
        <v>27</v>
      </c>
      <c r="L878" s="7" t="s">
        <v>28</v>
      </c>
      <c r="M878" s="8">
        <v>44501</v>
      </c>
      <c r="N878" s="8">
        <v>44985</v>
      </c>
      <c r="O878" s="6">
        <v>758</v>
      </c>
      <c r="P878" s="7" t="s">
        <v>56</v>
      </c>
      <c r="Q878" s="7" t="s">
        <v>30</v>
      </c>
      <c r="R878" s="7" t="s">
        <v>31</v>
      </c>
      <c r="S878" s="7" t="s">
        <v>32</v>
      </c>
      <c r="T878" s="9"/>
      <c r="U878" s="6">
        <v>5</v>
      </c>
      <c r="V878" s="9"/>
      <c r="W878" s="9"/>
    </row>
    <row r="879" spans="1:23" ht="12.75" hidden="1">
      <c r="A879" s="6">
        <v>120200</v>
      </c>
      <c r="B879" s="5">
        <v>23131</v>
      </c>
      <c r="C879" s="6">
        <v>396</v>
      </c>
      <c r="D879" s="6">
        <v>23131</v>
      </c>
      <c r="E879" s="6" t="s">
        <v>2539</v>
      </c>
      <c r="F879" s="6">
        <v>20281508890</v>
      </c>
      <c r="G879" s="7" t="s">
        <v>1375</v>
      </c>
      <c r="H879" s="7" t="s">
        <v>1376</v>
      </c>
      <c r="I879" s="8">
        <v>29560</v>
      </c>
      <c r="J879" s="7" t="s">
        <v>87</v>
      </c>
      <c r="K879" s="7" t="s">
        <v>37</v>
      </c>
      <c r="L879" s="7" t="s">
        <v>28</v>
      </c>
      <c r="M879" s="8">
        <v>44861</v>
      </c>
      <c r="N879" s="8">
        <v>44985</v>
      </c>
      <c r="O879" s="6">
        <v>716</v>
      </c>
      <c r="P879" s="7" t="s">
        <v>29</v>
      </c>
      <c r="Q879" s="7" t="s">
        <v>42</v>
      </c>
      <c r="R879" s="7" t="s">
        <v>31</v>
      </c>
      <c r="S879" s="7" t="s">
        <v>32</v>
      </c>
      <c r="T879" s="9"/>
      <c r="U879" s="6">
        <v>13</v>
      </c>
      <c r="V879" s="9"/>
      <c r="W879" s="9"/>
    </row>
    <row r="880" spans="1:23" ht="12.75" hidden="1">
      <c r="A880" s="6">
        <v>119902</v>
      </c>
      <c r="B880" s="5">
        <v>28987</v>
      </c>
      <c r="C880" s="6">
        <v>396</v>
      </c>
      <c r="D880" s="6">
        <v>28987</v>
      </c>
      <c r="E880" s="6" t="s">
        <v>2538</v>
      </c>
      <c r="F880" s="6">
        <v>20368391035</v>
      </c>
      <c r="G880" s="7" t="s">
        <v>1375</v>
      </c>
      <c r="H880" s="7" t="s">
        <v>1377</v>
      </c>
      <c r="I880" s="8">
        <v>33852</v>
      </c>
      <c r="J880" s="7" t="s">
        <v>156</v>
      </c>
      <c r="K880" s="7" t="s">
        <v>37</v>
      </c>
      <c r="L880" s="7" t="s">
        <v>28</v>
      </c>
      <c r="M880" s="8">
        <v>44803</v>
      </c>
      <c r="N880" s="8">
        <v>45167</v>
      </c>
      <c r="O880" s="6">
        <v>740</v>
      </c>
      <c r="P880" s="7" t="s">
        <v>38</v>
      </c>
      <c r="Q880" s="7" t="s">
        <v>42</v>
      </c>
      <c r="R880" s="7" t="s">
        <v>31</v>
      </c>
      <c r="S880" s="7" t="s">
        <v>32</v>
      </c>
      <c r="T880" s="9"/>
      <c r="U880" s="6">
        <v>3</v>
      </c>
      <c r="V880" s="9"/>
      <c r="W880" s="9"/>
    </row>
    <row r="881" spans="1:23" ht="12.75" hidden="1">
      <c r="A881" s="6">
        <v>121215</v>
      </c>
      <c r="B881" s="5">
        <v>28987</v>
      </c>
      <c r="C881" s="6">
        <v>396</v>
      </c>
      <c r="D881" s="6">
        <v>28987</v>
      </c>
      <c r="E881" s="6" t="s">
        <v>2538</v>
      </c>
      <c r="F881" s="6">
        <v>20368391035</v>
      </c>
      <c r="G881" s="7" t="s">
        <v>1375</v>
      </c>
      <c r="H881" s="7" t="s">
        <v>1377</v>
      </c>
      <c r="I881" s="8">
        <v>33852</v>
      </c>
      <c r="J881" s="7" t="s">
        <v>156</v>
      </c>
      <c r="K881" s="7" t="s">
        <v>37</v>
      </c>
      <c r="L881" s="7" t="s">
        <v>28</v>
      </c>
      <c r="M881" s="8">
        <v>44895</v>
      </c>
      <c r="N881" s="8">
        <v>44985</v>
      </c>
      <c r="O881" s="6">
        <v>741</v>
      </c>
      <c r="P881" s="7" t="s">
        <v>38</v>
      </c>
      <c r="Q881" s="7" t="s">
        <v>30</v>
      </c>
      <c r="R881" s="7" t="s">
        <v>31</v>
      </c>
      <c r="S881" s="7" t="s">
        <v>32</v>
      </c>
      <c r="T881" s="9"/>
      <c r="U881" s="6">
        <v>3</v>
      </c>
      <c r="V881" s="9"/>
      <c r="W881" s="9"/>
    </row>
    <row r="882" spans="1:23" ht="12.75" hidden="1">
      <c r="A882" s="6">
        <v>121216</v>
      </c>
      <c r="B882" s="5">
        <v>28987</v>
      </c>
      <c r="C882" s="6">
        <v>396</v>
      </c>
      <c r="D882" s="6">
        <v>28987</v>
      </c>
      <c r="E882" s="6" t="s">
        <v>2538</v>
      </c>
      <c r="F882" s="6">
        <v>20368391035</v>
      </c>
      <c r="G882" s="7" t="s">
        <v>1375</v>
      </c>
      <c r="H882" s="7" t="s">
        <v>1377</v>
      </c>
      <c r="I882" s="8">
        <v>33852</v>
      </c>
      <c r="J882" s="7" t="s">
        <v>156</v>
      </c>
      <c r="K882" s="7" t="s">
        <v>37</v>
      </c>
      <c r="L882" s="7" t="s">
        <v>28</v>
      </c>
      <c r="M882" s="8">
        <v>44895</v>
      </c>
      <c r="N882" s="8">
        <v>44985</v>
      </c>
      <c r="O882" s="6">
        <v>740</v>
      </c>
      <c r="P882" s="7" t="s">
        <v>38</v>
      </c>
      <c r="Q882" s="7" t="s">
        <v>42</v>
      </c>
      <c r="R882" s="7" t="s">
        <v>31</v>
      </c>
      <c r="S882" s="7" t="s">
        <v>32</v>
      </c>
      <c r="T882" s="9"/>
      <c r="U882" s="6">
        <v>3</v>
      </c>
      <c r="V882" s="9"/>
      <c r="W882" s="9"/>
    </row>
    <row r="883" spans="1:23" ht="12.75" hidden="1">
      <c r="A883" s="6">
        <v>116729</v>
      </c>
      <c r="B883" s="5">
        <v>30928</v>
      </c>
      <c r="C883" s="6">
        <v>396</v>
      </c>
      <c r="D883" s="6">
        <v>30928</v>
      </c>
      <c r="E883" s="6" t="s">
        <v>2540</v>
      </c>
      <c r="F883" s="6">
        <v>20339784044</v>
      </c>
      <c r="G883" s="7" t="s">
        <v>1375</v>
      </c>
      <c r="H883" s="7" t="s">
        <v>1186</v>
      </c>
      <c r="I883" s="8">
        <v>32539</v>
      </c>
      <c r="J883" s="7" t="s">
        <v>90</v>
      </c>
      <c r="K883" s="7" t="s">
        <v>37</v>
      </c>
      <c r="L883" s="7" t="s">
        <v>28</v>
      </c>
      <c r="M883" s="8">
        <v>44552</v>
      </c>
      <c r="N883" s="8">
        <v>45016</v>
      </c>
      <c r="O883" s="6">
        <v>757</v>
      </c>
      <c r="P883" s="7" t="s">
        <v>56</v>
      </c>
      <c r="Q883" s="7" t="s">
        <v>42</v>
      </c>
      <c r="R883" s="7" t="s">
        <v>31</v>
      </c>
      <c r="S883" s="7" t="s">
        <v>32</v>
      </c>
      <c r="T883" s="9"/>
      <c r="U883" s="6">
        <v>2</v>
      </c>
      <c r="V883" s="9"/>
      <c r="W883" s="9"/>
    </row>
    <row r="884" spans="1:23" ht="12.75">
      <c r="A884" s="6">
        <v>120769</v>
      </c>
      <c r="B884" s="5">
        <v>31136</v>
      </c>
      <c r="C884" s="6">
        <v>396</v>
      </c>
      <c r="D884" s="6">
        <v>31136</v>
      </c>
      <c r="E884" s="6" t="s">
        <v>2542</v>
      </c>
      <c r="F884" s="6">
        <v>23374202219</v>
      </c>
      <c r="G884" s="7" t="s">
        <v>1375</v>
      </c>
      <c r="H884" s="7" t="s">
        <v>2541</v>
      </c>
      <c r="I884" s="8">
        <v>34156</v>
      </c>
      <c r="J884" s="7" t="s">
        <v>107</v>
      </c>
      <c r="K884" s="7" t="s">
        <v>37</v>
      </c>
      <c r="L884" s="7" t="s">
        <v>28</v>
      </c>
      <c r="M884" s="8">
        <v>44839</v>
      </c>
      <c r="N884" s="8">
        <v>45107</v>
      </c>
      <c r="O884" s="6">
        <v>768</v>
      </c>
      <c r="P884" s="7" t="s">
        <v>61</v>
      </c>
      <c r="Q884" s="7" t="s">
        <v>30</v>
      </c>
      <c r="R884" s="7" t="s">
        <v>31</v>
      </c>
      <c r="S884" s="7" t="s">
        <v>62</v>
      </c>
      <c r="T884" s="9"/>
      <c r="U884" s="6">
        <v>0</v>
      </c>
      <c r="V884" s="9"/>
      <c r="W884" s="9"/>
    </row>
    <row r="885" spans="1:23" ht="12.75" hidden="1">
      <c r="A885" s="6">
        <v>119484</v>
      </c>
      <c r="B885" s="5">
        <v>22898</v>
      </c>
      <c r="C885" s="6">
        <v>396</v>
      </c>
      <c r="D885" s="6">
        <v>22898</v>
      </c>
      <c r="E885" s="6" t="s">
        <v>2544</v>
      </c>
      <c r="F885" s="6">
        <v>20296401162</v>
      </c>
      <c r="G885" s="7" t="s">
        <v>1379</v>
      </c>
      <c r="H885" s="7" t="s">
        <v>1102</v>
      </c>
      <c r="I885" s="8">
        <v>30290</v>
      </c>
      <c r="J885" s="7" t="s">
        <v>72</v>
      </c>
      <c r="K885" s="7" t="s">
        <v>37</v>
      </c>
      <c r="L885" s="7" t="s">
        <v>28</v>
      </c>
      <c r="M885" s="8">
        <v>44824</v>
      </c>
      <c r="N885" s="8">
        <v>45046</v>
      </c>
      <c r="O885" s="6">
        <v>740</v>
      </c>
      <c r="P885" s="7" t="s">
        <v>38</v>
      </c>
      <c r="Q885" s="7" t="s">
        <v>42</v>
      </c>
      <c r="R885" s="7" t="s">
        <v>31</v>
      </c>
      <c r="S885" s="7" t="s">
        <v>32</v>
      </c>
      <c r="T885" s="9"/>
      <c r="U885" s="6">
        <v>9</v>
      </c>
      <c r="V885" s="9"/>
      <c r="W885" s="9"/>
    </row>
    <row r="886" spans="1:23" ht="12.75" hidden="1">
      <c r="A886" s="6">
        <v>117158</v>
      </c>
      <c r="B886" s="5">
        <v>25146</v>
      </c>
      <c r="C886" s="6">
        <v>396</v>
      </c>
      <c r="D886" s="6">
        <v>25146</v>
      </c>
      <c r="E886" s="6" t="s">
        <v>2545</v>
      </c>
      <c r="F886" s="6">
        <v>20176137224</v>
      </c>
      <c r="G886" s="7" t="s">
        <v>1379</v>
      </c>
      <c r="H886" s="7" t="s">
        <v>1380</v>
      </c>
      <c r="I886" s="8">
        <v>24068</v>
      </c>
      <c r="J886" s="7" t="s">
        <v>65</v>
      </c>
      <c r="K886" s="7" t="s">
        <v>37</v>
      </c>
      <c r="L886" s="7" t="s">
        <v>28</v>
      </c>
      <c r="M886" s="8">
        <v>44646</v>
      </c>
      <c r="N886" s="8">
        <v>44985</v>
      </c>
      <c r="O886" s="6">
        <v>730</v>
      </c>
      <c r="P886" s="7" t="s">
        <v>33</v>
      </c>
      <c r="Q886" s="7" t="s">
        <v>30</v>
      </c>
      <c r="R886" s="7" t="s">
        <v>31</v>
      </c>
      <c r="S886" s="7" t="s">
        <v>32</v>
      </c>
      <c r="T886" s="9"/>
      <c r="U886" s="6">
        <v>14</v>
      </c>
      <c r="V886" s="9"/>
      <c r="W886" s="9"/>
    </row>
    <row r="887" spans="1:23" ht="12.75" hidden="1">
      <c r="A887" s="6">
        <v>113681</v>
      </c>
      <c r="B887" s="5">
        <v>27709</v>
      </c>
      <c r="C887" s="6">
        <v>396</v>
      </c>
      <c r="D887" s="6">
        <v>27709</v>
      </c>
      <c r="E887" s="6" t="s">
        <v>2543</v>
      </c>
      <c r="F887" s="6">
        <v>27217479423</v>
      </c>
      <c r="G887" s="7" t="s">
        <v>1379</v>
      </c>
      <c r="H887" s="7" t="s">
        <v>1381</v>
      </c>
      <c r="I887" s="8">
        <v>25836</v>
      </c>
      <c r="J887" s="7" t="s">
        <v>248</v>
      </c>
      <c r="K887" s="7" t="s">
        <v>27</v>
      </c>
      <c r="L887" s="7" t="s">
        <v>48</v>
      </c>
      <c r="M887" s="8">
        <v>43770</v>
      </c>
      <c r="N887" s="9"/>
      <c r="O887" s="6">
        <v>5</v>
      </c>
      <c r="P887" s="7" t="s">
        <v>49</v>
      </c>
      <c r="Q887" s="7" t="s">
        <v>50</v>
      </c>
      <c r="R887" s="7" t="s">
        <v>109</v>
      </c>
      <c r="S887" s="7" t="s">
        <v>52</v>
      </c>
      <c r="T887" s="9"/>
      <c r="U887" s="6">
        <v>10</v>
      </c>
      <c r="V887" s="9"/>
      <c r="W887" s="9"/>
    </row>
    <row r="888" spans="1:23" ht="12.75" hidden="1">
      <c r="A888" s="6">
        <v>115718</v>
      </c>
      <c r="B888" s="5">
        <v>25540</v>
      </c>
      <c r="C888" s="6">
        <v>396</v>
      </c>
      <c r="D888" s="6">
        <v>25540</v>
      </c>
      <c r="E888" s="6" t="s">
        <v>2549</v>
      </c>
      <c r="F888" s="6">
        <v>27337562774</v>
      </c>
      <c r="G888" s="7" t="s">
        <v>1382</v>
      </c>
      <c r="H888" s="7" t="s">
        <v>1383</v>
      </c>
      <c r="I888" s="8">
        <v>32172</v>
      </c>
      <c r="J888" s="7" t="s">
        <v>47</v>
      </c>
      <c r="K888" s="7" t="s">
        <v>27</v>
      </c>
      <c r="L888" s="7" t="s">
        <v>28</v>
      </c>
      <c r="M888" s="8">
        <v>44105</v>
      </c>
      <c r="N888" s="9"/>
      <c r="O888" s="6">
        <v>739</v>
      </c>
      <c r="P888" s="7" t="s">
        <v>38</v>
      </c>
      <c r="Q888" s="7" t="s">
        <v>57</v>
      </c>
      <c r="R888" s="7" t="s">
        <v>31</v>
      </c>
      <c r="S888" s="7" t="s">
        <v>43</v>
      </c>
      <c r="T888" s="7" t="s">
        <v>44</v>
      </c>
      <c r="U888" s="6">
        <v>11</v>
      </c>
      <c r="V888" s="9"/>
      <c r="W888" s="9"/>
    </row>
    <row r="889" spans="1:23" ht="12.75" hidden="1">
      <c r="A889" s="6">
        <v>117513</v>
      </c>
      <c r="B889" s="5">
        <v>29228</v>
      </c>
      <c r="C889" s="6">
        <v>396</v>
      </c>
      <c r="D889" s="6">
        <v>29228</v>
      </c>
      <c r="E889" s="6" t="s">
        <v>2546</v>
      </c>
      <c r="F889" s="6">
        <v>20366544489</v>
      </c>
      <c r="G889" s="7" t="s">
        <v>1382</v>
      </c>
      <c r="H889" s="7" t="s">
        <v>1467</v>
      </c>
      <c r="I889" s="8">
        <v>34112</v>
      </c>
      <c r="J889" s="7" t="s">
        <v>107</v>
      </c>
      <c r="K889" s="7" t="s">
        <v>37</v>
      </c>
      <c r="L889" s="7" t="s">
        <v>28</v>
      </c>
      <c r="M889" s="8">
        <v>44609</v>
      </c>
      <c r="N889" s="8">
        <v>46434</v>
      </c>
      <c r="O889" s="6">
        <v>757</v>
      </c>
      <c r="P889" s="7" t="s">
        <v>56</v>
      </c>
      <c r="Q889" s="7" t="s">
        <v>42</v>
      </c>
      <c r="R889" s="7" t="s">
        <v>31</v>
      </c>
      <c r="S889" s="7" t="s">
        <v>43</v>
      </c>
      <c r="T889" s="7" t="s">
        <v>44</v>
      </c>
      <c r="U889" s="6">
        <v>6</v>
      </c>
      <c r="V889" s="9"/>
      <c r="W889" s="9"/>
    </row>
    <row r="890" spans="1:23" ht="12.75">
      <c r="A890" s="6">
        <v>117514</v>
      </c>
      <c r="B890" s="5">
        <v>30910</v>
      </c>
      <c r="C890" s="6">
        <v>396</v>
      </c>
      <c r="D890" s="6">
        <v>30910</v>
      </c>
      <c r="E890" s="6" t="s">
        <v>2548</v>
      </c>
      <c r="F890" s="6">
        <v>27377288373</v>
      </c>
      <c r="G890" s="7" t="s">
        <v>1382</v>
      </c>
      <c r="H890" s="7" t="s">
        <v>2547</v>
      </c>
      <c r="I890" s="8">
        <v>34373</v>
      </c>
      <c r="J890" s="7" t="s">
        <v>107</v>
      </c>
      <c r="K890" s="7" t="s">
        <v>27</v>
      </c>
      <c r="L890" s="7" t="s">
        <v>28</v>
      </c>
      <c r="M890" s="8">
        <v>44470</v>
      </c>
      <c r="N890" s="8">
        <v>44985</v>
      </c>
      <c r="O890" s="6">
        <v>768</v>
      </c>
      <c r="P890" s="7" t="s">
        <v>61</v>
      </c>
      <c r="Q890" s="7" t="s">
        <v>30</v>
      </c>
      <c r="R890" s="7" t="s">
        <v>31</v>
      </c>
      <c r="S890" s="7" t="s">
        <v>62</v>
      </c>
      <c r="T890" s="7" t="s">
        <v>44</v>
      </c>
      <c r="U890" s="6">
        <v>2</v>
      </c>
      <c r="V890" s="9"/>
      <c r="W890" s="9"/>
    </row>
    <row r="891" spans="1:23" ht="12.75">
      <c r="A891" s="6">
        <v>120853</v>
      </c>
      <c r="B891" s="5">
        <v>31791</v>
      </c>
      <c r="C891" s="6">
        <v>396</v>
      </c>
      <c r="D891" s="6">
        <v>31791</v>
      </c>
      <c r="E891" s="6" t="s">
        <v>2550</v>
      </c>
      <c r="F891" s="6">
        <v>27437066456</v>
      </c>
      <c r="G891" s="7" t="s">
        <v>1384</v>
      </c>
      <c r="H891" s="7" t="s">
        <v>1385</v>
      </c>
      <c r="I891" s="8">
        <v>37327</v>
      </c>
      <c r="J891" s="7" t="s">
        <v>706</v>
      </c>
      <c r="K891" s="7" t="s">
        <v>27</v>
      </c>
      <c r="L891" s="7" t="s">
        <v>28</v>
      </c>
      <c r="M891" s="8">
        <v>44799</v>
      </c>
      <c r="N891" s="8">
        <v>45046</v>
      </c>
      <c r="O891" s="6">
        <v>768</v>
      </c>
      <c r="P891" s="7" t="s">
        <v>61</v>
      </c>
      <c r="Q891" s="7" t="s">
        <v>30</v>
      </c>
      <c r="R891" s="7" t="s">
        <v>31</v>
      </c>
      <c r="S891" s="7" t="s">
        <v>62</v>
      </c>
      <c r="T891" s="9"/>
      <c r="U891" s="6">
        <v>0</v>
      </c>
      <c r="V891" s="9"/>
      <c r="W891" s="9"/>
    </row>
    <row r="892" spans="1:23" ht="12.75" hidden="1">
      <c r="A892" s="6">
        <v>118769</v>
      </c>
      <c r="B892" s="5">
        <v>28988</v>
      </c>
      <c r="C892" s="6">
        <v>396</v>
      </c>
      <c r="D892" s="6">
        <v>28988</v>
      </c>
      <c r="E892" s="6" t="s">
        <v>2551</v>
      </c>
      <c r="F892" s="6">
        <v>27318577094</v>
      </c>
      <c r="G892" s="7" t="s">
        <v>1386</v>
      </c>
      <c r="H892" s="7" t="s">
        <v>1387</v>
      </c>
      <c r="I892" s="8">
        <v>31355</v>
      </c>
      <c r="J892" s="7" t="s">
        <v>120</v>
      </c>
      <c r="K892" s="7" t="s">
        <v>27</v>
      </c>
      <c r="L892" s="7" t="s">
        <v>28</v>
      </c>
      <c r="M892" s="8">
        <v>44728</v>
      </c>
      <c r="N892" s="8">
        <v>46553</v>
      </c>
      <c r="O892" s="6">
        <v>716</v>
      </c>
      <c r="P892" s="7" t="s">
        <v>29</v>
      </c>
      <c r="Q892" s="7" t="s">
        <v>42</v>
      </c>
      <c r="R892" s="7" t="s">
        <v>31</v>
      </c>
      <c r="S892" s="7" t="s">
        <v>43</v>
      </c>
      <c r="T892" s="7" t="s">
        <v>44</v>
      </c>
      <c r="U892" s="6">
        <v>7</v>
      </c>
      <c r="V892" s="9"/>
      <c r="W892" s="9"/>
    </row>
    <row r="893" spans="1:23" ht="12.75" hidden="1">
      <c r="A893" s="6">
        <v>108606</v>
      </c>
      <c r="B893" s="5">
        <v>27892</v>
      </c>
      <c r="C893" s="6">
        <v>396</v>
      </c>
      <c r="D893" s="6">
        <v>27892</v>
      </c>
      <c r="E893" s="6" t="s">
        <v>2554</v>
      </c>
      <c r="F893" s="6">
        <v>20340650655</v>
      </c>
      <c r="G893" s="7" t="s">
        <v>1388</v>
      </c>
      <c r="H893" s="7" t="s">
        <v>2553</v>
      </c>
      <c r="I893" s="8">
        <v>32532</v>
      </c>
      <c r="J893" s="7" t="s">
        <v>90</v>
      </c>
      <c r="K893" s="7" t="s">
        <v>37</v>
      </c>
      <c r="L893" s="7" t="s">
        <v>28</v>
      </c>
      <c r="M893" s="8">
        <v>43381</v>
      </c>
      <c r="N893" s="8">
        <v>45206</v>
      </c>
      <c r="O893" s="6">
        <v>757</v>
      </c>
      <c r="P893" s="7" t="s">
        <v>56</v>
      </c>
      <c r="Q893" s="7" t="s">
        <v>42</v>
      </c>
      <c r="R893" s="7" t="s">
        <v>31</v>
      </c>
      <c r="S893" s="7" t="s">
        <v>43</v>
      </c>
      <c r="T893" s="7" t="s">
        <v>44</v>
      </c>
      <c r="U893" s="6">
        <v>6</v>
      </c>
      <c r="V893" s="9"/>
      <c r="W893" s="9"/>
    </row>
    <row r="894" spans="1:23" ht="12.75">
      <c r="A894" s="6">
        <v>120770</v>
      </c>
      <c r="B894" s="5">
        <v>30468</v>
      </c>
      <c r="C894" s="6">
        <v>396</v>
      </c>
      <c r="D894" s="6">
        <v>30468</v>
      </c>
      <c r="E894" s="6" t="s">
        <v>2552</v>
      </c>
      <c r="F894" s="6">
        <v>27339772350</v>
      </c>
      <c r="G894" s="7" t="s">
        <v>1388</v>
      </c>
      <c r="H894" s="7" t="s">
        <v>1389</v>
      </c>
      <c r="I894" s="8">
        <v>32362</v>
      </c>
      <c r="J894" s="7" t="s">
        <v>90</v>
      </c>
      <c r="K894" s="7" t="s">
        <v>27</v>
      </c>
      <c r="L894" s="7" t="s">
        <v>28</v>
      </c>
      <c r="M894" s="8">
        <v>44839</v>
      </c>
      <c r="N894" s="8">
        <v>45107</v>
      </c>
      <c r="O894" s="6">
        <v>768</v>
      </c>
      <c r="P894" s="7" t="s">
        <v>61</v>
      </c>
      <c r="Q894" s="7" t="s">
        <v>30</v>
      </c>
      <c r="R894" s="7" t="s">
        <v>31</v>
      </c>
      <c r="S894" s="7" t="s">
        <v>62</v>
      </c>
      <c r="T894" s="9"/>
      <c r="U894" s="6">
        <v>3</v>
      </c>
      <c r="V894" s="9"/>
      <c r="W894" s="9"/>
    </row>
    <row r="895" spans="1:23" ht="12.75" hidden="1">
      <c r="A895" s="6">
        <v>118262</v>
      </c>
      <c r="B895" s="5">
        <v>27395</v>
      </c>
      <c r="C895" s="6">
        <v>396</v>
      </c>
      <c r="D895" s="6">
        <v>27395</v>
      </c>
      <c r="E895" s="6" t="s">
        <v>2555</v>
      </c>
      <c r="F895" s="6">
        <v>23342012779</v>
      </c>
      <c r="G895" s="7" t="s">
        <v>1390</v>
      </c>
      <c r="H895" s="7" t="s">
        <v>1391</v>
      </c>
      <c r="I895" s="8">
        <v>32644</v>
      </c>
      <c r="J895" s="7" t="s">
        <v>55</v>
      </c>
      <c r="K895" s="7" t="s">
        <v>37</v>
      </c>
      <c r="L895" s="7" t="s">
        <v>28</v>
      </c>
      <c r="M895" s="8">
        <v>44652</v>
      </c>
      <c r="N895" s="8">
        <v>45016</v>
      </c>
      <c r="O895" s="6">
        <v>740</v>
      </c>
      <c r="P895" s="7" t="s">
        <v>38</v>
      </c>
      <c r="Q895" s="7" t="s">
        <v>42</v>
      </c>
      <c r="R895" s="7" t="s">
        <v>31</v>
      </c>
      <c r="S895" s="7" t="s">
        <v>32</v>
      </c>
      <c r="T895" s="9"/>
      <c r="U895" s="6">
        <v>10</v>
      </c>
      <c r="V895" s="9"/>
      <c r="W895" s="9"/>
    </row>
    <row r="896" spans="1:23" ht="12.75" hidden="1">
      <c r="A896" s="6">
        <v>118770</v>
      </c>
      <c r="B896" s="5">
        <v>27395</v>
      </c>
      <c r="C896" s="6">
        <v>396</v>
      </c>
      <c r="D896" s="6">
        <v>27395</v>
      </c>
      <c r="E896" s="6" t="s">
        <v>2555</v>
      </c>
      <c r="F896" s="6">
        <v>23342012779</v>
      </c>
      <c r="G896" s="7" t="s">
        <v>1390</v>
      </c>
      <c r="H896" s="7" t="s">
        <v>1391</v>
      </c>
      <c r="I896" s="8">
        <v>32644</v>
      </c>
      <c r="J896" s="7" t="s">
        <v>55</v>
      </c>
      <c r="K896" s="7" t="s">
        <v>37</v>
      </c>
      <c r="L896" s="7" t="s">
        <v>28</v>
      </c>
      <c r="M896" s="8">
        <v>44711</v>
      </c>
      <c r="N896" s="8">
        <v>46536</v>
      </c>
      <c r="O896" s="6">
        <v>740</v>
      </c>
      <c r="P896" s="7" t="s">
        <v>38</v>
      </c>
      <c r="Q896" s="7" t="s">
        <v>42</v>
      </c>
      <c r="R896" s="7" t="s">
        <v>31</v>
      </c>
      <c r="S896" s="7" t="s">
        <v>43</v>
      </c>
      <c r="T896" s="7" t="s">
        <v>44</v>
      </c>
      <c r="U896" s="6">
        <v>10</v>
      </c>
      <c r="V896" s="9"/>
      <c r="W896" s="9"/>
    </row>
    <row r="897" spans="1:23" ht="12.75" hidden="1">
      <c r="A897" s="6">
        <v>117833</v>
      </c>
      <c r="B897" s="5">
        <v>23277</v>
      </c>
      <c r="C897" s="6">
        <v>396</v>
      </c>
      <c r="D897" s="6">
        <v>23277</v>
      </c>
      <c r="E897" s="6" t="s">
        <v>2556</v>
      </c>
      <c r="F897" s="6">
        <v>20249821374</v>
      </c>
      <c r="G897" s="7" t="s">
        <v>1392</v>
      </c>
      <c r="H897" s="7" t="s">
        <v>1393</v>
      </c>
      <c r="I897" s="8">
        <v>27693</v>
      </c>
      <c r="J897" s="7" t="s">
        <v>36</v>
      </c>
      <c r="K897" s="7" t="s">
        <v>37</v>
      </c>
      <c r="L897" s="7" t="s">
        <v>28</v>
      </c>
      <c r="M897" s="8">
        <v>44519</v>
      </c>
      <c r="N897" s="8">
        <v>45248</v>
      </c>
      <c r="O897" s="6">
        <v>716</v>
      </c>
      <c r="P897" s="7" t="s">
        <v>29</v>
      </c>
      <c r="Q897" s="7" t="s">
        <v>42</v>
      </c>
      <c r="R897" s="7" t="s">
        <v>31</v>
      </c>
      <c r="S897" s="7" t="s">
        <v>32</v>
      </c>
      <c r="T897" s="9"/>
      <c r="U897" s="6">
        <v>14</v>
      </c>
      <c r="V897" s="9"/>
      <c r="W897" s="9"/>
    </row>
    <row r="898" spans="1:23" ht="12.75" hidden="1">
      <c r="A898" s="6">
        <v>117834</v>
      </c>
      <c r="B898" s="5">
        <v>23277</v>
      </c>
      <c r="C898" s="6">
        <v>396</v>
      </c>
      <c r="D898" s="6">
        <v>23277</v>
      </c>
      <c r="E898" s="6" t="s">
        <v>2556</v>
      </c>
      <c r="F898" s="6">
        <v>20249821374</v>
      </c>
      <c r="G898" s="7" t="s">
        <v>1392</v>
      </c>
      <c r="H898" s="7" t="s">
        <v>1393</v>
      </c>
      <c r="I898" s="8">
        <v>27693</v>
      </c>
      <c r="J898" s="7" t="s">
        <v>36</v>
      </c>
      <c r="K898" s="7" t="s">
        <v>37</v>
      </c>
      <c r="L898" s="7" t="s">
        <v>28</v>
      </c>
      <c r="M898" s="8">
        <v>44519</v>
      </c>
      <c r="N898" s="8">
        <v>45248</v>
      </c>
      <c r="O898" s="6">
        <v>716</v>
      </c>
      <c r="P898" s="7" t="s">
        <v>29</v>
      </c>
      <c r="Q898" s="7" t="s">
        <v>42</v>
      </c>
      <c r="R898" s="7" t="s">
        <v>31</v>
      </c>
      <c r="S898" s="7" t="s">
        <v>32</v>
      </c>
      <c r="T898" s="9"/>
      <c r="U898" s="6">
        <v>14</v>
      </c>
      <c r="V898" s="9"/>
      <c r="W898" s="9"/>
    </row>
    <row r="899" spans="1:23" ht="12.75" hidden="1">
      <c r="A899" s="6">
        <v>112490</v>
      </c>
      <c r="B899" s="5">
        <v>20303</v>
      </c>
      <c r="C899" s="6">
        <v>396</v>
      </c>
      <c r="D899" s="6">
        <v>20303</v>
      </c>
      <c r="E899" s="6" t="s">
        <v>2557</v>
      </c>
      <c r="F899" s="6">
        <v>20235181127</v>
      </c>
      <c r="G899" s="7" t="s">
        <v>1396</v>
      </c>
      <c r="H899" s="7" t="s">
        <v>1397</v>
      </c>
      <c r="I899" s="8">
        <v>26979</v>
      </c>
      <c r="J899" s="7" t="s">
        <v>283</v>
      </c>
      <c r="K899" s="7" t="s">
        <v>37</v>
      </c>
      <c r="L899" s="7" t="s">
        <v>28</v>
      </c>
      <c r="M899" s="8">
        <v>43725</v>
      </c>
      <c r="N899" s="8">
        <v>45551</v>
      </c>
      <c r="O899" s="6">
        <v>716</v>
      </c>
      <c r="P899" s="7" t="s">
        <v>29</v>
      </c>
      <c r="Q899" s="7" t="s">
        <v>42</v>
      </c>
      <c r="R899" s="7" t="s">
        <v>31</v>
      </c>
      <c r="S899" s="7" t="s">
        <v>43</v>
      </c>
      <c r="T899" s="7" t="s">
        <v>44</v>
      </c>
      <c r="U899" s="6">
        <v>24</v>
      </c>
      <c r="V899" s="9"/>
      <c r="W899" s="9"/>
    </row>
    <row r="900" spans="1:23" ht="12.75" hidden="1">
      <c r="A900" s="6">
        <v>114269</v>
      </c>
      <c r="B900" s="5">
        <v>20270</v>
      </c>
      <c r="C900" s="6">
        <v>396</v>
      </c>
      <c r="D900" s="6">
        <v>20270</v>
      </c>
      <c r="E900" s="6" t="s">
        <v>2558</v>
      </c>
      <c r="F900" s="6">
        <v>20252123157</v>
      </c>
      <c r="G900" s="7" t="s">
        <v>1398</v>
      </c>
      <c r="H900" s="7" t="s">
        <v>1399</v>
      </c>
      <c r="I900" s="8">
        <v>27786</v>
      </c>
      <c r="J900" s="7" t="s">
        <v>36</v>
      </c>
      <c r="K900" s="7" t="s">
        <v>37</v>
      </c>
      <c r="L900" s="7" t="s">
        <v>28</v>
      </c>
      <c r="M900" s="8">
        <v>44125</v>
      </c>
      <c r="N900" s="8">
        <v>44985</v>
      </c>
      <c r="O900" s="6">
        <v>757</v>
      </c>
      <c r="P900" s="7" t="s">
        <v>56</v>
      </c>
      <c r="Q900" s="7" t="s">
        <v>42</v>
      </c>
      <c r="R900" s="7" t="s">
        <v>31</v>
      </c>
      <c r="S900" s="7" t="s">
        <v>32</v>
      </c>
      <c r="T900" s="9"/>
      <c r="U900" s="6">
        <v>13</v>
      </c>
      <c r="V900" s="9"/>
      <c r="W900" s="9"/>
    </row>
    <row r="901" spans="1:23" ht="12.75">
      <c r="A901" s="6">
        <v>120763</v>
      </c>
      <c r="B901" s="5">
        <v>30929</v>
      </c>
      <c r="C901" s="6">
        <v>396</v>
      </c>
      <c r="D901" s="6">
        <v>30929</v>
      </c>
      <c r="E901" s="6" t="s">
        <v>2560</v>
      </c>
      <c r="F901" s="6">
        <v>27391437381</v>
      </c>
      <c r="G901" s="7" t="s">
        <v>1400</v>
      </c>
      <c r="H901" s="7" t="s">
        <v>2559</v>
      </c>
      <c r="I901" s="8">
        <v>34928</v>
      </c>
      <c r="J901" s="7" t="s">
        <v>321</v>
      </c>
      <c r="K901" s="7" t="s">
        <v>27</v>
      </c>
      <c r="L901" s="7" t="s">
        <v>28</v>
      </c>
      <c r="M901" s="8">
        <v>44861</v>
      </c>
      <c r="N901" s="8">
        <v>45107</v>
      </c>
      <c r="O901" s="6">
        <v>768</v>
      </c>
      <c r="P901" s="7" t="s">
        <v>61</v>
      </c>
      <c r="Q901" s="7" t="s">
        <v>30</v>
      </c>
      <c r="R901" s="7" t="s">
        <v>31</v>
      </c>
      <c r="S901" s="7" t="s">
        <v>62</v>
      </c>
      <c r="T901" s="7" t="s">
        <v>44</v>
      </c>
      <c r="U901" s="6">
        <v>2</v>
      </c>
      <c r="V901" s="9"/>
      <c r="W901" s="9"/>
    </row>
    <row r="902" spans="1:23" ht="12.75" hidden="1">
      <c r="A902" s="6">
        <v>117222</v>
      </c>
      <c r="B902" s="5">
        <v>28391</v>
      </c>
      <c r="C902" s="6">
        <v>396</v>
      </c>
      <c r="D902" s="6">
        <v>28391</v>
      </c>
      <c r="E902" s="6" t="s">
        <v>2562</v>
      </c>
      <c r="F902" s="6">
        <v>27347242492</v>
      </c>
      <c r="G902" s="7" t="s">
        <v>1402</v>
      </c>
      <c r="H902" s="7" t="s">
        <v>1403</v>
      </c>
      <c r="I902" s="8">
        <v>32848</v>
      </c>
      <c r="J902" s="7" t="s">
        <v>55</v>
      </c>
      <c r="K902" s="7" t="s">
        <v>27</v>
      </c>
      <c r="L902" s="7" t="s">
        <v>28</v>
      </c>
      <c r="M902" s="8">
        <v>44547</v>
      </c>
      <c r="N902" s="8">
        <v>45016</v>
      </c>
      <c r="O902" s="6">
        <v>740</v>
      </c>
      <c r="P902" s="7" t="s">
        <v>38</v>
      </c>
      <c r="Q902" s="7" t="s">
        <v>42</v>
      </c>
      <c r="R902" s="7" t="s">
        <v>31</v>
      </c>
      <c r="S902" s="7" t="s">
        <v>32</v>
      </c>
      <c r="T902" s="9"/>
      <c r="U902" s="6">
        <v>6</v>
      </c>
      <c r="V902" s="9"/>
      <c r="W902" s="9"/>
    </row>
    <row r="903" spans="1:23" ht="12.75" hidden="1">
      <c r="A903" s="6">
        <v>117837</v>
      </c>
      <c r="B903" s="5">
        <v>28494</v>
      </c>
      <c r="C903" s="6">
        <v>396</v>
      </c>
      <c r="D903" s="6">
        <v>28494</v>
      </c>
      <c r="E903" s="6" t="s">
        <v>2561</v>
      </c>
      <c r="F903" s="6">
        <v>20365134058</v>
      </c>
      <c r="G903" s="7" t="s">
        <v>1402</v>
      </c>
      <c r="H903" s="7" t="s">
        <v>1468</v>
      </c>
      <c r="I903" s="8">
        <v>33406</v>
      </c>
      <c r="J903" s="7" t="s">
        <v>218</v>
      </c>
      <c r="K903" s="7" t="s">
        <v>37</v>
      </c>
      <c r="L903" s="7" t="s">
        <v>28</v>
      </c>
      <c r="M903" s="8">
        <v>44609</v>
      </c>
      <c r="N903" s="8">
        <v>46434</v>
      </c>
      <c r="O903" s="6">
        <v>740</v>
      </c>
      <c r="P903" s="7" t="s">
        <v>38</v>
      </c>
      <c r="Q903" s="7" t="s">
        <v>42</v>
      </c>
      <c r="R903" s="7" t="s">
        <v>31</v>
      </c>
      <c r="S903" s="7" t="s">
        <v>43</v>
      </c>
      <c r="T903" s="7" t="s">
        <v>44</v>
      </c>
      <c r="U903" s="6">
        <v>6</v>
      </c>
      <c r="V903" s="9"/>
      <c r="W903" s="9"/>
    </row>
    <row r="904" spans="1:23" ht="12.75">
      <c r="A904" s="6">
        <v>108214</v>
      </c>
      <c r="B904" s="5">
        <v>29649</v>
      </c>
      <c r="C904" s="6">
        <v>396</v>
      </c>
      <c r="D904" s="6">
        <v>29649</v>
      </c>
      <c r="E904" s="6" t="s">
        <v>2564</v>
      </c>
      <c r="F904" s="6">
        <v>20394811549</v>
      </c>
      <c r="G904" s="7" t="s">
        <v>1551</v>
      </c>
      <c r="H904" s="7" t="s">
        <v>1552</v>
      </c>
      <c r="I904" s="8">
        <v>35123</v>
      </c>
      <c r="J904" s="7" t="s">
        <v>321</v>
      </c>
      <c r="K904" s="7" t="s">
        <v>37</v>
      </c>
      <c r="L904" s="7" t="s">
        <v>28</v>
      </c>
      <c r="M904" s="8">
        <v>43313</v>
      </c>
      <c r="N904" s="8">
        <v>45016</v>
      </c>
      <c r="O904" s="6">
        <v>768</v>
      </c>
      <c r="P904" s="7" t="s">
        <v>61</v>
      </c>
      <c r="Q904" s="7" t="s">
        <v>30</v>
      </c>
      <c r="R904" s="7" t="s">
        <v>31</v>
      </c>
      <c r="S904" s="7" t="s">
        <v>62</v>
      </c>
      <c r="T904" s="7" t="s">
        <v>44</v>
      </c>
      <c r="U904" s="6">
        <v>5</v>
      </c>
      <c r="V904" s="9"/>
      <c r="W904" s="9"/>
    </row>
    <row r="905" spans="1:23" ht="12.75">
      <c r="A905" s="6">
        <v>120290</v>
      </c>
      <c r="B905" s="5">
        <v>31718</v>
      </c>
      <c r="C905" s="6">
        <v>396</v>
      </c>
      <c r="D905" s="6">
        <v>31718</v>
      </c>
      <c r="E905" s="6" t="s">
        <v>2563</v>
      </c>
      <c r="F905" s="6">
        <v>27436506835</v>
      </c>
      <c r="G905" s="7" t="s">
        <v>1551</v>
      </c>
      <c r="H905" s="7" t="s">
        <v>665</v>
      </c>
      <c r="I905" s="8">
        <v>37268</v>
      </c>
      <c r="J905" s="7" t="s">
        <v>161</v>
      </c>
      <c r="K905" s="7" t="s">
        <v>27</v>
      </c>
      <c r="L905" s="7" t="s">
        <v>28</v>
      </c>
      <c r="M905" s="8">
        <v>44831</v>
      </c>
      <c r="N905" s="8">
        <v>45046</v>
      </c>
      <c r="O905" s="6">
        <v>768</v>
      </c>
      <c r="P905" s="7" t="s">
        <v>61</v>
      </c>
      <c r="Q905" s="7" t="s">
        <v>30</v>
      </c>
      <c r="R905" s="7" t="s">
        <v>31</v>
      </c>
      <c r="S905" s="7" t="s">
        <v>62</v>
      </c>
      <c r="T905" s="9"/>
      <c r="U905" s="6">
        <v>0</v>
      </c>
      <c r="V905" s="9"/>
      <c r="W905" s="9"/>
    </row>
    <row r="906" spans="1:23" ht="12.75" hidden="1">
      <c r="A906" s="6">
        <v>119485</v>
      </c>
      <c r="B906" s="5">
        <v>15961</v>
      </c>
      <c r="C906" s="6">
        <v>396</v>
      </c>
      <c r="D906" s="6">
        <v>15961</v>
      </c>
      <c r="E906" s="6" t="s">
        <v>2565</v>
      </c>
      <c r="F906" s="6">
        <v>20171822042</v>
      </c>
      <c r="G906" s="7" t="s">
        <v>1404</v>
      </c>
      <c r="H906" s="7" t="s">
        <v>1405</v>
      </c>
      <c r="I906" s="8">
        <v>23725</v>
      </c>
      <c r="J906" s="7" t="s">
        <v>26</v>
      </c>
      <c r="K906" s="7" t="s">
        <v>37</v>
      </c>
      <c r="L906" s="7" t="s">
        <v>28</v>
      </c>
      <c r="M906" s="8">
        <v>44813</v>
      </c>
      <c r="N906" s="8">
        <v>45177</v>
      </c>
      <c r="O906" s="6">
        <v>705</v>
      </c>
      <c r="P906" s="7" t="s">
        <v>69</v>
      </c>
      <c r="Q906" s="7" t="s">
        <v>57</v>
      </c>
      <c r="R906" s="7" t="s">
        <v>31</v>
      </c>
      <c r="S906" s="7" t="s">
        <v>32</v>
      </c>
      <c r="T906" s="9"/>
      <c r="U906" s="6">
        <v>33</v>
      </c>
      <c r="V906" s="9"/>
      <c r="W906" s="9"/>
    </row>
    <row r="907" spans="1:23" ht="12.75" hidden="1">
      <c r="A907" s="6">
        <v>110484</v>
      </c>
      <c r="B907" s="5">
        <v>29575</v>
      </c>
      <c r="C907" s="6">
        <v>396</v>
      </c>
      <c r="D907" s="6">
        <v>29575</v>
      </c>
      <c r="E907" s="6" t="s">
        <v>2566</v>
      </c>
      <c r="F907" s="6">
        <v>20362241082</v>
      </c>
      <c r="G907" s="7" t="s">
        <v>1406</v>
      </c>
      <c r="H907" s="7" t="s">
        <v>1407</v>
      </c>
      <c r="I907" s="8">
        <v>33434</v>
      </c>
      <c r="J907" s="7" t="s">
        <v>218</v>
      </c>
      <c r="K907" s="7" t="s">
        <v>37</v>
      </c>
      <c r="L907" s="7" t="s">
        <v>28</v>
      </c>
      <c r="M907" s="8">
        <v>43549</v>
      </c>
      <c r="N907" s="8">
        <v>45375</v>
      </c>
      <c r="O907" s="6">
        <v>740</v>
      </c>
      <c r="P907" s="7" t="s">
        <v>38</v>
      </c>
      <c r="Q907" s="7" t="s">
        <v>42</v>
      </c>
      <c r="R907" s="7" t="s">
        <v>31</v>
      </c>
      <c r="S907" s="7" t="s">
        <v>43</v>
      </c>
      <c r="T907" s="7" t="s">
        <v>44</v>
      </c>
      <c r="U907" s="6">
        <v>5</v>
      </c>
      <c r="V907" s="9"/>
      <c r="W907" s="9"/>
    </row>
    <row r="908" spans="1:23" ht="12.75" hidden="1">
      <c r="A908" s="6">
        <v>44999</v>
      </c>
      <c r="B908" s="5">
        <v>12489</v>
      </c>
      <c r="C908" s="6">
        <v>396</v>
      </c>
      <c r="D908" s="6">
        <v>12489</v>
      </c>
      <c r="E908" s="6" t="s">
        <v>2567</v>
      </c>
      <c r="F908" s="6">
        <v>27137100245</v>
      </c>
      <c r="G908" s="7" t="s">
        <v>1408</v>
      </c>
      <c r="H908" s="7" t="s">
        <v>462</v>
      </c>
      <c r="I908" s="8">
        <v>21780</v>
      </c>
      <c r="J908" s="7" t="s">
        <v>200</v>
      </c>
      <c r="K908" s="7" t="s">
        <v>27</v>
      </c>
      <c r="L908" s="7" t="s">
        <v>48</v>
      </c>
      <c r="M908" s="8">
        <v>39356</v>
      </c>
      <c r="N908" s="9"/>
      <c r="O908" s="6">
        <v>3</v>
      </c>
      <c r="P908" s="7" t="s">
        <v>66</v>
      </c>
      <c r="Q908" s="7" t="s">
        <v>50</v>
      </c>
      <c r="R908" s="7" t="s">
        <v>51</v>
      </c>
      <c r="S908" s="7" t="s">
        <v>52</v>
      </c>
      <c r="T908" s="9"/>
      <c r="U908" s="6">
        <v>40</v>
      </c>
      <c r="V908" s="9"/>
      <c r="W908" s="9"/>
    </row>
    <row r="909" spans="1:23" ht="12.75" hidden="1">
      <c r="A909" s="6">
        <v>104292</v>
      </c>
      <c r="B909" s="5">
        <v>27999</v>
      </c>
      <c r="C909" s="6">
        <v>396</v>
      </c>
      <c r="D909" s="6">
        <v>27999</v>
      </c>
      <c r="E909" s="6" t="s">
        <v>2568</v>
      </c>
      <c r="F909" s="6">
        <v>20258441762</v>
      </c>
      <c r="G909" s="7" t="s">
        <v>1409</v>
      </c>
      <c r="H909" s="7" t="s">
        <v>1410</v>
      </c>
      <c r="I909" s="8">
        <v>28243</v>
      </c>
      <c r="J909" s="7" t="s">
        <v>307</v>
      </c>
      <c r="K909" s="7" t="s">
        <v>37</v>
      </c>
      <c r="L909" s="7" t="s">
        <v>28</v>
      </c>
      <c r="M909" s="8">
        <v>43027</v>
      </c>
      <c r="N909" s="8">
        <v>45016</v>
      </c>
      <c r="O909" s="6">
        <v>757</v>
      </c>
      <c r="P909" s="7" t="s">
        <v>56</v>
      </c>
      <c r="Q909" s="7" t="s">
        <v>42</v>
      </c>
      <c r="R909" s="7" t="s">
        <v>31</v>
      </c>
      <c r="S909" s="7" t="s">
        <v>32</v>
      </c>
      <c r="T909" s="9"/>
      <c r="U909" s="6">
        <v>9</v>
      </c>
      <c r="V909" s="9"/>
      <c r="W909" s="9"/>
    </row>
    <row r="910" spans="1:23" ht="12.75" hidden="1">
      <c r="A910" s="6">
        <v>118261</v>
      </c>
      <c r="B910" s="5">
        <v>27999</v>
      </c>
      <c r="C910" s="6">
        <v>396</v>
      </c>
      <c r="D910" s="6">
        <v>27999</v>
      </c>
      <c r="E910" s="6" t="s">
        <v>2568</v>
      </c>
      <c r="F910" s="6">
        <v>20258441762</v>
      </c>
      <c r="G910" s="7" t="s">
        <v>1409</v>
      </c>
      <c r="H910" s="7" t="s">
        <v>1410</v>
      </c>
      <c r="I910" s="8">
        <v>28243</v>
      </c>
      <c r="J910" s="7" t="s">
        <v>307</v>
      </c>
      <c r="K910" s="7" t="s">
        <v>37</v>
      </c>
      <c r="L910" s="7" t="s">
        <v>28</v>
      </c>
      <c r="M910" s="8">
        <v>44510</v>
      </c>
      <c r="N910" s="8">
        <v>44985</v>
      </c>
      <c r="O910" s="6">
        <v>757</v>
      </c>
      <c r="P910" s="7" t="s">
        <v>56</v>
      </c>
      <c r="Q910" s="7" t="s">
        <v>42</v>
      </c>
      <c r="R910" s="7" t="s">
        <v>31</v>
      </c>
      <c r="S910" s="7" t="s">
        <v>43</v>
      </c>
      <c r="T910" s="7" t="s">
        <v>44</v>
      </c>
      <c r="U910" s="6">
        <v>9</v>
      </c>
      <c r="V910" s="9"/>
      <c r="W910" s="9"/>
    </row>
    <row r="911" spans="1:23" ht="12.75" hidden="1">
      <c r="A911" s="6">
        <v>96753</v>
      </c>
      <c r="B911" s="5">
        <v>14490</v>
      </c>
      <c r="C911" s="6">
        <v>396</v>
      </c>
      <c r="D911" s="6">
        <v>14490</v>
      </c>
      <c r="E911" s="6" t="s">
        <v>2569</v>
      </c>
      <c r="F911" s="6">
        <v>27176963307</v>
      </c>
      <c r="G911" s="7" t="s">
        <v>1411</v>
      </c>
      <c r="H911" s="7" t="s">
        <v>1412</v>
      </c>
      <c r="I911" s="8">
        <v>24141</v>
      </c>
      <c r="J911" s="7" t="s">
        <v>65</v>
      </c>
      <c r="K911" s="7" t="s">
        <v>27</v>
      </c>
      <c r="L911" s="7" t="s">
        <v>48</v>
      </c>
      <c r="M911" s="8">
        <v>41739</v>
      </c>
      <c r="N911" s="9"/>
      <c r="O911" s="6">
        <v>2</v>
      </c>
      <c r="P911" s="7" t="s">
        <v>723</v>
      </c>
      <c r="Q911" s="7" t="s">
        <v>50</v>
      </c>
      <c r="R911" s="7" t="s">
        <v>51</v>
      </c>
      <c r="S911" s="7" t="s">
        <v>52</v>
      </c>
      <c r="T911" s="9"/>
      <c r="U911" s="6">
        <v>36</v>
      </c>
      <c r="V911" s="9"/>
      <c r="W911" s="9"/>
    </row>
    <row r="912" spans="1:23" ht="12.75" hidden="1">
      <c r="A912" s="6">
        <v>109204</v>
      </c>
      <c r="B912" s="5">
        <v>26189</v>
      </c>
      <c r="C912" s="6">
        <v>396</v>
      </c>
      <c r="D912" s="6">
        <v>26189</v>
      </c>
      <c r="E912" s="6" t="s">
        <v>2570</v>
      </c>
      <c r="F912" s="6">
        <v>27296402473</v>
      </c>
      <c r="G912" s="7" t="s">
        <v>1413</v>
      </c>
      <c r="H912" s="7" t="s">
        <v>1414</v>
      </c>
      <c r="I912" s="8">
        <v>30315</v>
      </c>
      <c r="J912" s="7" t="s">
        <v>72</v>
      </c>
      <c r="K912" s="7" t="s">
        <v>27</v>
      </c>
      <c r="L912" s="7" t="s">
        <v>48</v>
      </c>
      <c r="M912" s="8">
        <v>43390</v>
      </c>
      <c r="N912" s="9"/>
      <c r="O912" s="6">
        <v>6</v>
      </c>
      <c r="P912" s="7" t="s">
        <v>108</v>
      </c>
      <c r="Q912" s="7" t="s">
        <v>50</v>
      </c>
      <c r="R912" s="7" t="s">
        <v>109</v>
      </c>
      <c r="S912" s="7" t="s">
        <v>52</v>
      </c>
      <c r="T912" s="9"/>
      <c r="U912" s="6">
        <v>13</v>
      </c>
      <c r="V912" s="9"/>
      <c r="W912" s="9"/>
    </row>
    <row r="913" spans="1:23" ht="12.75">
      <c r="A913" s="6">
        <v>120268</v>
      </c>
      <c r="B913" s="5">
        <v>31703</v>
      </c>
      <c r="C913" s="6">
        <v>396</v>
      </c>
      <c r="D913" s="6">
        <v>31703</v>
      </c>
      <c r="E913" s="6" t="s">
        <v>2573</v>
      </c>
      <c r="F913" s="6">
        <v>23397316939</v>
      </c>
      <c r="G913" s="7" t="s">
        <v>2571</v>
      </c>
      <c r="H913" s="7" t="s">
        <v>2572</v>
      </c>
      <c r="I913" s="8">
        <v>35308</v>
      </c>
      <c r="J913" s="7" t="s">
        <v>111</v>
      </c>
      <c r="K913" s="7" t="s">
        <v>37</v>
      </c>
      <c r="L913" s="7" t="s">
        <v>28</v>
      </c>
      <c r="M913" s="8">
        <v>44796</v>
      </c>
      <c r="N913" s="8">
        <v>45046</v>
      </c>
      <c r="O913" s="6">
        <v>768</v>
      </c>
      <c r="P913" s="7" t="s">
        <v>61</v>
      </c>
      <c r="Q913" s="7" t="s">
        <v>30</v>
      </c>
      <c r="R913" s="7" t="s">
        <v>31</v>
      </c>
      <c r="S913" s="7" t="s">
        <v>62</v>
      </c>
      <c r="T913" s="9"/>
      <c r="U913" s="6">
        <v>0</v>
      </c>
      <c r="V913" s="9"/>
      <c r="W913" s="9"/>
    </row>
    <row r="914" spans="1:23" ht="12.75" hidden="1">
      <c r="A914" s="6">
        <v>114102</v>
      </c>
      <c r="B914" s="5">
        <v>19425</v>
      </c>
      <c r="C914" s="6">
        <v>396</v>
      </c>
      <c r="D914" s="6">
        <v>19425</v>
      </c>
      <c r="E914" s="6" t="s">
        <v>2574</v>
      </c>
      <c r="F914" s="6">
        <v>23236533239</v>
      </c>
      <c r="G914" s="7" t="s">
        <v>1415</v>
      </c>
      <c r="H914" s="7" t="s">
        <v>1416</v>
      </c>
      <c r="I914" s="8">
        <v>27188</v>
      </c>
      <c r="J914" s="7" t="s">
        <v>350</v>
      </c>
      <c r="K914" s="7" t="s">
        <v>37</v>
      </c>
      <c r="L914" s="7" t="s">
        <v>28</v>
      </c>
      <c r="M914" s="8">
        <v>44063</v>
      </c>
      <c r="N914" s="8">
        <v>45016</v>
      </c>
      <c r="O914" s="6">
        <v>709</v>
      </c>
      <c r="P914" s="7" t="s">
        <v>29</v>
      </c>
      <c r="Q914" s="7" t="s">
        <v>57</v>
      </c>
      <c r="R914" s="7" t="s">
        <v>31</v>
      </c>
      <c r="S914" s="7" t="s">
        <v>32</v>
      </c>
      <c r="T914" s="9"/>
      <c r="U914" s="6">
        <v>25</v>
      </c>
      <c r="V914" s="9"/>
      <c r="W914" s="9"/>
    </row>
    <row r="915" spans="1:23" ht="12.75" hidden="1">
      <c r="A915" s="6">
        <v>114103</v>
      </c>
      <c r="B915" s="5">
        <v>21369</v>
      </c>
      <c r="C915" s="6">
        <v>396</v>
      </c>
      <c r="D915" s="6">
        <v>21369</v>
      </c>
      <c r="E915" s="6" t="s">
        <v>2575</v>
      </c>
      <c r="F915" s="6">
        <v>20235179688</v>
      </c>
      <c r="G915" s="7" t="s">
        <v>1417</v>
      </c>
      <c r="H915" s="7" t="s">
        <v>1418</v>
      </c>
      <c r="I915" s="8">
        <v>26971</v>
      </c>
      <c r="J915" s="7" t="s">
        <v>283</v>
      </c>
      <c r="K915" s="7" t="s">
        <v>37</v>
      </c>
      <c r="L915" s="7" t="s">
        <v>28</v>
      </c>
      <c r="M915" s="8">
        <v>44063</v>
      </c>
      <c r="N915" s="8">
        <v>45016</v>
      </c>
      <c r="O915" s="6">
        <v>706</v>
      </c>
      <c r="P915" s="7" t="s">
        <v>33</v>
      </c>
      <c r="Q915" s="7" t="s">
        <v>57</v>
      </c>
      <c r="R915" s="7" t="s">
        <v>31</v>
      </c>
      <c r="S915" s="7" t="s">
        <v>32</v>
      </c>
      <c r="T915" s="9"/>
      <c r="U915" s="6">
        <v>23</v>
      </c>
      <c r="V915" s="9"/>
      <c r="W915" s="9"/>
    </row>
    <row r="916" spans="1:23" ht="12.75" hidden="1">
      <c r="A916" s="6">
        <v>109663</v>
      </c>
      <c r="B916" s="5">
        <v>24288</v>
      </c>
      <c r="C916" s="6">
        <v>396</v>
      </c>
      <c r="D916" s="6">
        <v>24288</v>
      </c>
      <c r="E916" s="6" t="s">
        <v>2576</v>
      </c>
      <c r="F916" s="6">
        <v>27224834484</v>
      </c>
      <c r="G916" s="7" t="s">
        <v>1421</v>
      </c>
      <c r="H916" s="7" t="s">
        <v>1422</v>
      </c>
      <c r="I916" s="8">
        <v>26272</v>
      </c>
      <c r="J916" s="7" t="s">
        <v>292</v>
      </c>
      <c r="K916" s="7" t="s">
        <v>27</v>
      </c>
      <c r="L916" s="7" t="s">
        <v>28</v>
      </c>
      <c r="M916" s="8">
        <v>43520</v>
      </c>
      <c r="N916" s="8">
        <v>45016</v>
      </c>
      <c r="O916" s="6">
        <v>709</v>
      </c>
      <c r="P916" s="7" t="s">
        <v>29</v>
      </c>
      <c r="Q916" s="7" t="s">
        <v>57</v>
      </c>
      <c r="R916" s="7" t="s">
        <v>31</v>
      </c>
      <c r="S916" s="7" t="s">
        <v>43</v>
      </c>
      <c r="T916" s="7" t="s">
        <v>44</v>
      </c>
      <c r="U916" s="6">
        <v>16</v>
      </c>
      <c r="V916" s="9"/>
      <c r="W916" s="9"/>
    </row>
    <row r="917" spans="1:23" ht="12.75" hidden="1">
      <c r="A917" s="6">
        <v>119901</v>
      </c>
      <c r="B917" s="5">
        <v>24288</v>
      </c>
      <c r="C917" s="6">
        <v>396</v>
      </c>
      <c r="D917" s="6">
        <v>24288</v>
      </c>
      <c r="E917" s="6" t="s">
        <v>2576</v>
      </c>
      <c r="F917" s="6">
        <v>27224834484</v>
      </c>
      <c r="G917" s="7" t="s">
        <v>1421</v>
      </c>
      <c r="H917" s="7" t="s">
        <v>1422</v>
      </c>
      <c r="I917" s="8">
        <v>26272</v>
      </c>
      <c r="J917" s="7" t="s">
        <v>292</v>
      </c>
      <c r="K917" s="7" t="s">
        <v>27</v>
      </c>
      <c r="L917" s="7" t="s">
        <v>28</v>
      </c>
      <c r="M917" s="8">
        <v>44713</v>
      </c>
      <c r="N917" s="8">
        <v>45076</v>
      </c>
      <c r="O917" s="6">
        <v>730</v>
      </c>
      <c r="P917" s="7" t="s">
        <v>33</v>
      </c>
      <c r="Q917" s="7" t="s">
        <v>30</v>
      </c>
      <c r="R917" s="7" t="s">
        <v>31</v>
      </c>
      <c r="S917" s="7" t="s">
        <v>32</v>
      </c>
      <c r="T917" s="9"/>
      <c r="U917" s="6">
        <v>16</v>
      </c>
      <c r="V917" s="9"/>
      <c r="W917" s="9"/>
    </row>
    <row r="918" spans="1:23" ht="12.75" hidden="1">
      <c r="A918" s="6">
        <v>120782</v>
      </c>
      <c r="B918" s="5">
        <v>21490</v>
      </c>
      <c r="C918" s="6">
        <v>396</v>
      </c>
      <c r="D918" s="6">
        <v>21490</v>
      </c>
      <c r="E918" s="6" t="s">
        <v>2577</v>
      </c>
      <c r="F918" s="6">
        <v>27275797176</v>
      </c>
      <c r="G918" s="7" t="s">
        <v>1423</v>
      </c>
      <c r="H918" s="7" t="s">
        <v>1424</v>
      </c>
      <c r="I918" s="8">
        <v>29038</v>
      </c>
      <c r="J918" s="7" t="s">
        <v>208</v>
      </c>
      <c r="K918" s="7" t="s">
        <v>27</v>
      </c>
      <c r="L918" s="7" t="s">
        <v>28</v>
      </c>
      <c r="M918" s="8">
        <v>44728</v>
      </c>
      <c r="N918" s="8">
        <v>46553</v>
      </c>
      <c r="O918" s="6">
        <v>706</v>
      </c>
      <c r="P918" s="7" t="s">
        <v>33</v>
      </c>
      <c r="Q918" s="7" t="s">
        <v>57</v>
      </c>
      <c r="R918" s="7" t="s">
        <v>31</v>
      </c>
      <c r="S918" s="7" t="s">
        <v>32</v>
      </c>
      <c r="T918" s="9"/>
      <c r="U918" s="6">
        <v>22</v>
      </c>
      <c r="V918" s="9"/>
      <c r="W918" s="9"/>
    </row>
    <row r="919" spans="1:23" ht="12.75" hidden="1">
      <c r="A919" s="6">
        <v>117838</v>
      </c>
      <c r="B919" s="5">
        <v>14337</v>
      </c>
      <c r="C919" s="6">
        <v>396</v>
      </c>
      <c r="D919" s="6">
        <v>14337</v>
      </c>
      <c r="E919" s="6" t="s">
        <v>2578</v>
      </c>
      <c r="F919" s="6">
        <v>20145619662</v>
      </c>
      <c r="G919" s="7" t="s">
        <v>1425</v>
      </c>
      <c r="H919" s="7" t="s">
        <v>1426</v>
      </c>
      <c r="I919" s="8">
        <v>23082</v>
      </c>
      <c r="J919" s="7" t="s">
        <v>84</v>
      </c>
      <c r="K919" s="7" t="s">
        <v>37</v>
      </c>
      <c r="L919" s="7" t="s">
        <v>28</v>
      </c>
      <c r="M919" s="8">
        <v>44043</v>
      </c>
      <c r="N919" s="8">
        <v>45868</v>
      </c>
      <c r="O919" s="6">
        <v>705</v>
      </c>
      <c r="P919" s="7" t="s">
        <v>69</v>
      </c>
      <c r="Q919" s="7" t="s">
        <v>57</v>
      </c>
      <c r="R919" s="7" t="s">
        <v>31</v>
      </c>
      <c r="S919" s="7" t="s">
        <v>43</v>
      </c>
      <c r="T919" s="7" t="s">
        <v>44</v>
      </c>
      <c r="U919" s="6">
        <v>35</v>
      </c>
      <c r="V919" s="9"/>
      <c r="W919" s="9"/>
    </row>
    <row r="920" spans="1:23" ht="12.75" hidden="1">
      <c r="A920" s="6">
        <v>115764</v>
      </c>
      <c r="B920" s="5">
        <v>25217</v>
      </c>
      <c r="C920" s="6">
        <v>396</v>
      </c>
      <c r="D920" s="6">
        <v>25217</v>
      </c>
      <c r="E920" s="6" t="s">
        <v>2579</v>
      </c>
      <c r="F920" s="6">
        <v>23321584659</v>
      </c>
      <c r="G920" s="7" t="s">
        <v>1427</v>
      </c>
      <c r="H920" s="7" t="s">
        <v>1428</v>
      </c>
      <c r="I920" s="8">
        <v>31482</v>
      </c>
      <c r="J920" s="7" t="s">
        <v>336</v>
      </c>
      <c r="K920" s="7" t="s">
        <v>37</v>
      </c>
      <c r="L920" s="7" t="s">
        <v>28</v>
      </c>
      <c r="M920" s="8">
        <v>44461</v>
      </c>
      <c r="N920" s="8">
        <v>45016</v>
      </c>
      <c r="O920" s="6">
        <v>709</v>
      </c>
      <c r="P920" s="7" t="s">
        <v>29</v>
      </c>
      <c r="Q920" s="7" t="s">
        <v>57</v>
      </c>
      <c r="R920" s="7" t="s">
        <v>31</v>
      </c>
      <c r="S920" s="7" t="s">
        <v>32</v>
      </c>
      <c r="T920" s="9"/>
      <c r="U920" s="6">
        <v>11</v>
      </c>
      <c r="V920" s="9"/>
      <c r="W920" s="9"/>
    </row>
    <row r="921" spans="1:23" ht="12.75" hidden="1">
      <c r="A921" s="6">
        <v>119490</v>
      </c>
      <c r="B921" s="5">
        <v>18924</v>
      </c>
      <c r="C921" s="6">
        <v>396</v>
      </c>
      <c r="D921" s="6">
        <v>18924</v>
      </c>
      <c r="E921" s="6" t="s">
        <v>2580</v>
      </c>
      <c r="F921" s="6">
        <v>20130661530</v>
      </c>
      <c r="G921" s="7" t="s">
        <v>1429</v>
      </c>
      <c r="H921" s="7" t="s">
        <v>391</v>
      </c>
      <c r="I921" s="8">
        <v>21684</v>
      </c>
      <c r="J921" s="7" t="s">
        <v>200</v>
      </c>
      <c r="K921" s="7" t="s">
        <v>37</v>
      </c>
      <c r="L921" s="7" t="s">
        <v>28</v>
      </c>
      <c r="M921" s="8">
        <v>44725</v>
      </c>
      <c r="N921" s="8">
        <v>46550</v>
      </c>
      <c r="O921" s="6">
        <v>719</v>
      </c>
      <c r="P921" s="7" t="s">
        <v>33</v>
      </c>
      <c r="Q921" s="7" t="s">
        <v>42</v>
      </c>
      <c r="R921" s="7" t="s">
        <v>31</v>
      </c>
      <c r="S921" s="7" t="s">
        <v>43</v>
      </c>
      <c r="T921" s="7" t="s">
        <v>44</v>
      </c>
      <c r="U921" s="6">
        <v>31</v>
      </c>
      <c r="V921" s="9"/>
      <c r="W921" s="9"/>
    </row>
    <row r="922" spans="1:23" ht="12.75" hidden="1">
      <c r="A922" s="6">
        <v>112453</v>
      </c>
      <c r="B922" s="5">
        <v>10265</v>
      </c>
      <c r="C922" s="6">
        <v>396</v>
      </c>
      <c r="D922" s="6">
        <v>10265</v>
      </c>
      <c r="E922" s="6" t="s">
        <v>2581</v>
      </c>
      <c r="F922" s="6">
        <v>20110071923</v>
      </c>
      <c r="G922" s="7" t="s">
        <v>1584</v>
      </c>
      <c r="H922" s="7" t="s">
        <v>1585</v>
      </c>
      <c r="I922" s="8">
        <v>19869</v>
      </c>
      <c r="J922" s="7" t="s">
        <v>366</v>
      </c>
      <c r="K922" s="7" t="s">
        <v>37</v>
      </c>
      <c r="L922" s="7" t="s">
        <v>28</v>
      </c>
      <c r="M922" s="8">
        <v>43641</v>
      </c>
      <c r="N922" s="8">
        <v>45437</v>
      </c>
      <c r="O922" s="6">
        <v>706</v>
      </c>
      <c r="P922" s="7" t="s">
        <v>33</v>
      </c>
      <c r="Q922" s="7" t="s">
        <v>57</v>
      </c>
      <c r="R922" s="7" t="s">
        <v>31</v>
      </c>
      <c r="S922" s="7" t="s">
        <v>43</v>
      </c>
      <c r="T922" s="7" t="s">
        <v>44</v>
      </c>
      <c r="U922" s="6">
        <v>0</v>
      </c>
      <c r="V922" s="9"/>
      <c r="W922" s="9"/>
    </row>
    <row r="923" spans="1:23" ht="12.75" hidden="1">
      <c r="A923" s="6">
        <v>117367</v>
      </c>
      <c r="B923" s="5">
        <v>30951</v>
      </c>
      <c r="C923" s="6">
        <v>396</v>
      </c>
      <c r="D923" s="6">
        <v>30951</v>
      </c>
      <c r="E923" s="6" t="s">
        <v>2584</v>
      </c>
      <c r="F923" s="6">
        <v>27381179740</v>
      </c>
      <c r="G923" s="7" t="s">
        <v>2582</v>
      </c>
      <c r="H923" s="7" t="s">
        <v>2583</v>
      </c>
      <c r="I923" s="8">
        <v>34551</v>
      </c>
      <c r="J923" s="7" t="s">
        <v>230</v>
      </c>
      <c r="K923" s="7" t="s">
        <v>27</v>
      </c>
      <c r="L923" s="7" t="s">
        <v>28</v>
      </c>
      <c r="M923" s="8">
        <v>44543</v>
      </c>
      <c r="N923" s="8">
        <v>44985</v>
      </c>
      <c r="O923" s="6">
        <v>758</v>
      </c>
      <c r="P923" s="7" t="s">
        <v>56</v>
      </c>
      <c r="Q923" s="7" t="s">
        <v>30</v>
      </c>
      <c r="R923" s="7" t="s">
        <v>31</v>
      </c>
      <c r="S923" s="7" t="s">
        <v>32</v>
      </c>
      <c r="T923" s="9"/>
      <c r="U923" s="6">
        <v>1</v>
      </c>
      <c r="V923" s="9"/>
      <c r="W923" s="9"/>
    </row>
    <row r="924" spans="1:23" ht="12.75" hidden="1">
      <c r="A924" s="6">
        <v>111097</v>
      </c>
      <c r="B924" s="5">
        <v>17820</v>
      </c>
      <c r="C924" s="6">
        <v>396</v>
      </c>
      <c r="D924" s="6">
        <v>17820</v>
      </c>
      <c r="E924" s="6" t="s">
        <v>2585</v>
      </c>
      <c r="F924" s="6">
        <v>20175782908</v>
      </c>
      <c r="G924" s="7" t="s">
        <v>1432</v>
      </c>
      <c r="H924" s="7" t="s">
        <v>792</v>
      </c>
      <c r="I924" s="8">
        <v>24188</v>
      </c>
      <c r="J924" s="7" t="s">
        <v>97</v>
      </c>
      <c r="K924" s="7" t="s">
        <v>37</v>
      </c>
      <c r="L924" s="7" t="s">
        <v>28</v>
      </c>
      <c r="M924" s="8">
        <v>43605</v>
      </c>
      <c r="N924" s="9"/>
      <c r="O924" s="6">
        <v>709</v>
      </c>
      <c r="P924" s="7" t="s">
        <v>29</v>
      </c>
      <c r="Q924" s="7" t="s">
        <v>57</v>
      </c>
      <c r="R924" s="7" t="s">
        <v>31</v>
      </c>
      <c r="S924" s="7" t="s">
        <v>43</v>
      </c>
      <c r="T924" s="7" t="s">
        <v>44</v>
      </c>
      <c r="U924" s="6">
        <v>31</v>
      </c>
      <c r="V924" s="9"/>
      <c r="W924" s="9"/>
    </row>
    <row r="925" spans="1:23" ht="12.75" hidden="1">
      <c r="A925" s="6">
        <v>110750</v>
      </c>
      <c r="B925" s="5">
        <v>23045</v>
      </c>
      <c r="C925" s="6">
        <v>396</v>
      </c>
      <c r="D925" s="6">
        <v>23045</v>
      </c>
      <c r="E925" s="6" t="s">
        <v>2586</v>
      </c>
      <c r="F925" s="6">
        <v>27255425388</v>
      </c>
      <c r="G925" s="7" t="s">
        <v>1434</v>
      </c>
      <c r="H925" s="7" t="s">
        <v>880</v>
      </c>
      <c r="I925" s="8">
        <v>28086</v>
      </c>
      <c r="J925" s="7" t="s">
        <v>173</v>
      </c>
      <c r="K925" s="7" t="s">
        <v>27</v>
      </c>
      <c r="L925" s="7" t="s">
        <v>28</v>
      </c>
      <c r="M925" s="8">
        <v>43587</v>
      </c>
      <c r="N925" s="8">
        <v>45413</v>
      </c>
      <c r="O925" s="6">
        <v>734</v>
      </c>
      <c r="P925" s="7" t="s">
        <v>56</v>
      </c>
      <c r="Q925" s="7" t="s">
        <v>57</v>
      </c>
      <c r="R925" s="7" t="s">
        <v>31</v>
      </c>
      <c r="S925" s="7" t="s">
        <v>43</v>
      </c>
      <c r="T925" s="7" t="s">
        <v>44</v>
      </c>
      <c r="U925" s="6">
        <v>17</v>
      </c>
      <c r="V925" s="9"/>
      <c r="W925" s="9"/>
    </row>
    <row r="926" spans="1:23" ht="12.75" hidden="1">
      <c r="A926" s="6">
        <v>116755</v>
      </c>
      <c r="B926" s="5">
        <v>28771</v>
      </c>
      <c r="C926" s="6">
        <v>396</v>
      </c>
      <c r="D926" s="6">
        <v>28771</v>
      </c>
      <c r="E926" s="6" t="s">
        <v>2587</v>
      </c>
      <c r="F926" s="6">
        <v>27322013707</v>
      </c>
      <c r="G926" s="7" t="s">
        <v>1435</v>
      </c>
      <c r="H926" s="7" t="s">
        <v>1436</v>
      </c>
      <c r="I926" s="8">
        <v>31508</v>
      </c>
      <c r="J926" s="7" t="s">
        <v>336</v>
      </c>
      <c r="K926" s="7" t="s">
        <v>27</v>
      </c>
      <c r="L926" s="7" t="s">
        <v>48</v>
      </c>
      <c r="M926" s="8">
        <v>44483</v>
      </c>
      <c r="N926" s="9"/>
      <c r="O926" s="6">
        <v>4</v>
      </c>
      <c r="P926" s="7" t="s">
        <v>75</v>
      </c>
      <c r="Q926" s="7" t="s">
        <v>50</v>
      </c>
      <c r="R926" s="7" t="s">
        <v>181</v>
      </c>
      <c r="S926" s="7" t="s">
        <v>52</v>
      </c>
      <c r="T926" s="9"/>
      <c r="U926" s="6">
        <v>7</v>
      </c>
      <c r="V926" s="9"/>
      <c r="W926" s="9"/>
    </row>
    <row r="927" spans="1:23" ht="12.75" hidden="1">
      <c r="A927" s="6">
        <v>45318</v>
      </c>
      <c r="B927" s="5">
        <v>14320</v>
      </c>
      <c r="C927" s="6">
        <v>396</v>
      </c>
      <c r="D927" s="6">
        <v>14320</v>
      </c>
      <c r="E927" s="6" t="s">
        <v>2589</v>
      </c>
      <c r="F927" s="6">
        <v>20139890893</v>
      </c>
      <c r="G927" s="7" t="s">
        <v>1439</v>
      </c>
      <c r="H927" s="7" t="s">
        <v>1440</v>
      </c>
      <c r="I927" s="8">
        <v>22170</v>
      </c>
      <c r="J927" s="7" t="s">
        <v>95</v>
      </c>
      <c r="K927" s="7" t="s">
        <v>37</v>
      </c>
      <c r="L927" s="7" t="s">
        <v>48</v>
      </c>
      <c r="M927" s="8">
        <v>39356</v>
      </c>
      <c r="N927" s="9"/>
      <c r="O927" s="6">
        <v>4</v>
      </c>
      <c r="P927" s="7" t="s">
        <v>75</v>
      </c>
      <c r="Q927" s="7" t="s">
        <v>50</v>
      </c>
      <c r="R927" s="7" t="s">
        <v>51</v>
      </c>
      <c r="S927" s="7" t="s">
        <v>52</v>
      </c>
      <c r="T927" s="9"/>
      <c r="U927" s="6">
        <v>37</v>
      </c>
      <c r="V927" s="9"/>
      <c r="W927" s="9"/>
    </row>
    <row r="928" spans="1:23" ht="12.75" hidden="1">
      <c r="A928" s="6">
        <v>116756</v>
      </c>
      <c r="B928" s="5">
        <v>28091</v>
      </c>
      <c r="C928" s="6">
        <v>396</v>
      </c>
      <c r="D928" s="6">
        <v>28091</v>
      </c>
      <c r="E928" s="6" t="s">
        <v>2588</v>
      </c>
      <c r="F928" s="6">
        <v>20375009421</v>
      </c>
      <c r="G928" s="7" t="s">
        <v>1439</v>
      </c>
      <c r="H928" s="7" t="s">
        <v>1441</v>
      </c>
      <c r="I928" s="8">
        <v>34272</v>
      </c>
      <c r="J928" s="7" t="s">
        <v>107</v>
      </c>
      <c r="K928" s="7" t="s">
        <v>37</v>
      </c>
      <c r="L928" s="7" t="s">
        <v>48</v>
      </c>
      <c r="M928" s="8">
        <v>44484</v>
      </c>
      <c r="N928" s="9"/>
      <c r="O928" s="6">
        <v>5</v>
      </c>
      <c r="P928" s="7" t="s">
        <v>49</v>
      </c>
      <c r="Q928" s="7" t="s">
        <v>50</v>
      </c>
      <c r="R928" s="7" t="s">
        <v>109</v>
      </c>
      <c r="S928" s="7" t="s">
        <v>52</v>
      </c>
      <c r="T928" s="9"/>
      <c r="U928" s="6">
        <v>9</v>
      </c>
      <c r="V928" s="9"/>
      <c r="W928" s="9"/>
    </row>
    <row r="929" spans="1:23" ht="12.75">
      <c r="A929" s="6">
        <v>120764</v>
      </c>
      <c r="B929" s="5">
        <v>29663</v>
      </c>
      <c r="C929" s="6">
        <v>396</v>
      </c>
      <c r="D929" s="6">
        <v>29663</v>
      </c>
      <c r="E929" s="6" t="s">
        <v>2590</v>
      </c>
      <c r="F929" s="6">
        <v>20312542863</v>
      </c>
      <c r="G929" s="7" t="s">
        <v>1553</v>
      </c>
      <c r="H929" s="7" t="s">
        <v>1554</v>
      </c>
      <c r="I929" s="8">
        <v>30982</v>
      </c>
      <c r="J929" s="7" t="s">
        <v>143</v>
      </c>
      <c r="K929" s="7" t="s">
        <v>37</v>
      </c>
      <c r="L929" s="7" t="s">
        <v>28</v>
      </c>
      <c r="M929" s="8">
        <v>44840</v>
      </c>
      <c r="N929" s="8">
        <v>45107</v>
      </c>
      <c r="O929" s="6">
        <v>768</v>
      </c>
      <c r="P929" s="7" t="s">
        <v>61</v>
      </c>
      <c r="Q929" s="7" t="s">
        <v>30</v>
      </c>
      <c r="R929" s="7" t="s">
        <v>31</v>
      </c>
      <c r="S929" s="7" t="s">
        <v>62</v>
      </c>
      <c r="T929" s="9"/>
      <c r="U929" s="6">
        <v>5</v>
      </c>
      <c r="V929" s="9"/>
      <c r="W929" s="9"/>
    </row>
    <row r="930" spans="1:23" ht="12.75" hidden="1">
      <c r="A930" s="6">
        <v>120202</v>
      </c>
      <c r="B930" s="5">
        <v>30504</v>
      </c>
      <c r="C930" s="6">
        <v>396</v>
      </c>
      <c r="D930" s="6">
        <v>30504</v>
      </c>
      <c r="E930" s="6" t="s">
        <v>2593</v>
      </c>
      <c r="F930" s="6">
        <v>20396988136</v>
      </c>
      <c r="G930" s="7" t="s">
        <v>2591</v>
      </c>
      <c r="H930" s="7" t="s">
        <v>2592</v>
      </c>
      <c r="I930" s="8">
        <v>35208</v>
      </c>
      <c r="J930" s="7" t="s">
        <v>111</v>
      </c>
      <c r="K930" s="7" t="s">
        <v>37</v>
      </c>
      <c r="L930" s="7" t="s">
        <v>28</v>
      </c>
      <c r="M930" s="8">
        <v>44876</v>
      </c>
      <c r="N930" s="8">
        <v>44985</v>
      </c>
      <c r="O930" s="6">
        <v>740</v>
      </c>
      <c r="P930" s="7" t="s">
        <v>38</v>
      </c>
      <c r="Q930" s="7" t="s">
        <v>42</v>
      </c>
      <c r="R930" s="7" t="s">
        <v>31</v>
      </c>
      <c r="S930" s="7" t="s">
        <v>32</v>
      </c>
      <c r="T930" s="9"/>
      <c r="U930" s="6">
        <v>3</v>
      </c>
      <c r="V930" s="9"/>
      <c r="W930" s="9"/>
    </row>
    <row r="931" spans="1:23" ht="12.75" hidden="1">
      <c r="A931" s="6">
        <v>106724</v>
      </c>
      <c r="B931" s="5">
        <v>8695</v>
      </c>
      <c r="C931" s="6">
        <v>396</v>
      </c>
      <c r="D931" s="6">
        <v>8695</v>
      </c>
      <c r="E931" s="6" t="s">
        <v>2594</v>
      </c>
      <c r="F931" s="6">
        <v>27119095374</v>
      </c>
      <c r="G931" s="7" t="s">
        <v>1445</v>
      </c>
      <c r="H931" s="7" t="s">
        <v>1446</v>
      </c>
      <c r="I931" s="8">
        <v>20306</v>
      </c>
      <c r="J931" s="7" t="s">
        <v>187</v>
      </c>
      <c r="K931" s="7" t="s">
        <v>27</v>
      </c>
      <c r="L931" s="7" t="s">
        <v>28</v>
      </c>
      <c r="M931" s="8">
        <v>43222</v>
      </c>
      <c r="N931" s="8">
        <v>45047</v>
      </c>
      <c r="O931" s="6">
        <v>705</v>
      </c>
      <c r="P931" s="7" t="s">
        <v>69</v>
      </c>
      <c r="Q931" s="7" t="s">
        <v>57</v>
      </c>
      <c r="R931" s="7" t="s">
        <v>31</v>
      </c>
      <c r="S931" s="7" t="s">
        <v>43</v>
      </c>
      <c r="T931" s="7" t="s">
        <v>44</v>
      </c>
      <c r="U931" s="6">
        <v>0</v>
      </c>
      <c r="V931" s="9"/>
      <c r="W931" s="9"/>
    </row>
    <row r="932" spans="1:23" ht="12.75" hidden="1">
      <c r="A932" s="12">
        <v>113697</v>
      </c>
      <c r="B932" s="11">
        <v>27054</v>
      </c>
      <c r="C932" s="12">
        <v>396</v>
      </c>
      <c r="D932" s="12">
        <v>27054</v>
      </c>
      <c r="E932" s="6" t="s">
        <v>2595</v>
      </c>
      <c r="F932" s="12">
        <v>23335416384</v>
      </c>
      <c r="G932" s="13" t="s">
        <v>1447</v>
      </c>
      <c r="H932" s="13" t="s">
        <v>1448</v>
      </c>
      <c r="I932" s="14">
        <v>32084</v>
      </c>
      <c r="J932" s="13" t="s">
        <v>47</v>
      </c>
      <c r="K932" s="13" t="s">
        <v>27</v>
      </c>
      <c r="L932" s="13" t="s">
        <v>48</v>
      </c>
      <c r="M932" s="14">
        <v>43770</v>
      </c>
      <c r="N932" s="15"/>
      <c r="O932" s="12">
        <v>5</v>
      </c>
      <c r="P932" s="13" t="s">
        <v>49</v>
      </c>
      <c r="Q932" s="13" t="s">
        <v>50</v>
      </c>
      <c r="R932" s="13" t="s">
        <v>51</v>
      </c>
      <c r="S932" s="13" t="s">
        <v>52</v>
      </c>
      <c r="T932" s="15"/>
      <c r="U932" s="12">
        <v>11</v>
      </c>
      <c r="V932" s="15"/>
      <c r="W932" s="15"/>
    </row>
  </sheetData>
  <autoFilter ref="A1:W932" xr:uid="{00000000-0009-0000-0000-000012000000}">
    <filterColumn colId="15">
      <filters>
        <filter val="AUX DOCENTE SEGUNDA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K92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703125" defaultRowHeight="15.75" customHeight="1"/>
  <cols>
    <col min="7" max="7" width="18.42578125" customWidth="1"/>
  </cols>
  <sheetData>
    <row r="1" spans="1:37">
      <c r="A1" s="16" t="s">
        <v>2</v>
      </c>
      <c r="B1" s="21" t="s">
        <v>0</v>
      </c>
      <c r="C1" s="16" t="s">
        <v>1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1449</v>
      </c>
      <c r="L1" s="16" t="s">
        <v>10</v>
      </c>
      <c r="M1" s="16" t="s">
        <v>11</v>
      </c>
      <c r="N1" s="16" t="s">
        <v>12</v>
      </c>
      <c r="O1" s="16" t="s">
        <v>13</v>
      </c>
      <c r="P1" s="16" t="s">
        <v>14</v>
      </c>
      <c r="Q1" s="17" t="s">
        <v>15</v>
      </c>
      <c r="R1" s="16" t="s">
        <v>16</v>
      </c>
      <c r="S1" s="16" t="s">
        <v>17</v>
      </c>
      <c r="T1" s="16" t="s">
        <v>18</v>
      </c>
      <c r="U1" s="16" t="s">
        <v>19</v>
      </c>
      <c r="V1" s="16" t="s">
        <v>20</v>
      </c>
      <c r="W1" s="16" t="s">
        <v>1450</v>
      </c>
      <c r="X1" s="16" t="s">
        <v>1451</v>
      </c>
      <c r="Y1" s="16" t="s">
        <v>21</v>
      </c>
      <c r="Z1" s="16" t="s">
        <v>22</v>
      </c>
      <c r="AA1" s="16" t="s">
        <v>23</v>
      </c>
      <c r="AB1" s="16" t="s">
        <v>2605</v>
      </c>
      <c r="AC1" s="16" t="s">
        <v>2606</v>
      </c>
      <c r="AD1" s="16" t="s">
        <v>2607</v>
      </c>
      <c r="AE1" s="16" t="s">
        <v>2608</v>
      </c>
      <c r="AF1" s="16" t="s">
        <v>2609</v>
      </c>
      <c r="AG1" s="16" t="s">
        <v>2610</v>
      </c>
      <c r="AH1" s="16" t="s">
        <v>2611</v>
      </c>
      <c r="AI1" s="16" t="s">
        <v>2612</v>
      </c>
      <c r="AJ1" s="16" t="s">
        <v>2613</v>
      </c>
      <c r="AK1" s="22" t="s">
        <v>2614</v>
      </c>
    </row>
    <row r="2" spans="1:37">
      <c r="A2" s="6">
        <v>119848</v>
      </c>
      <c r="B2" s="5">
        <v>27781</v>
      </c>
      <c r="C2" s="6">
        <v>395</v>
      </c>
      <c r="D2" s="6">
        <v>27781</v>
      </c>
      <c r="E2" s="6">
        <v>27180363489</v>
      </c>
      <c r="F2" s="7" t="s">
        <v>24</v>
      </c>
      <c r="G2" s="7" t="s">
        <v>25</v>
      </c>
      <c r="H2" s="8">
        <v>24154</v>
      </c>
      <c r="I2" s="7" t="s">
        <v>97</v>
      </c>
      <c r="J2" s="7" t="s">
        <v>27</v>
      </c>
      <c r="K2" s="7" t="s">
        <v>1452</v>
      </c>
      <c r="L2" s="7" t="s">
        <v>28</v>
      </c>
      <c r="M2" s="6">
        <v>119848</v>
      </c>
      <c r="N2" s="8">
        <v>44841</v>
      </c>
      <c r="O2" s="8">
        <v>44985</v>
      </c>
      <c r="P2" s="6">
        <v>730</v>
      </c>
      <c r="Q2" s="7" t="s">
        <v>33</v>
      </c>
      <c r="R2" s="7" t="s">
        <v>30</v>
      </c>
      <c r="S2" s="7" t="s">
        <v>31</v>
      </c>
      <c r="T2" s="7" t="s">
        <v>32</v>
      </c>
      <c r="U2" s="9"/>
      <c r="V2" s="6">
        <v>22</v>
      </c>
      <c r="W2" s="6">
        <v>10</v>
      </c>
      <c r="X2" s="6">
        <v>30</v>
      </c>
      <c r="Y2" s="9"/>
      <c r="Z2" s="9"/>
      <c r="AA2" s="9"/>
      <c r="AB2" s="6">
        <v>103238.85</v>
      </c>
      <c r="AC2" s="6">
        <v>0</v>
      </c>
      <c r="AD2" s="6">
        <v>0</v>
      </c>
      <c r="AE2" s="6">
        <v>0</v>
      </c>
      <c r="AF2" s="6">
        <v>23125.51</v>
      </c>
      <c r="AG2" s="6">
        <v>35905.870000000003</v>
      </c>
      <c r="AH2" s="6">
        <v>-19412.59</v>
      </c>
      <c r="AI2" s="6">
        <v>17538.53</v>
      </c>
      <c r="AJ2" s="6">
        <v>103238.85</v>
      </c>
      <c r="AK2" s="23">
        <v>67332.98</v>
      </c>
    </row>
    <row r="3" spans="1:37">
      <c r="A3" s="6">
        <v>114169</v>
      </c>
      <c r="B3" s="5">
        <v>22061</v>
      </c>
      <c r="C3" s="6">
        <v>395</v>
      </c>
      <c r="D3" s="6">
        <v>22061</v>
      </c>
      <c r="E3" s="6">
        <v>20264086621</v>
      </c>
      <c r="F3" s="7" t="s">
        <v>34</v>
      </c>
      <c r="G3" s="7" t="s">
        <v>35</v>
      </c>
      <c r="H3" s="8">
        <v>28431</v>
      </c>
      <c r="I3" s="7" t="s">
        <v>307</v>
      </c>
      <c r="J3" s="7" t="s">
        <v>37</v>
      </c>
      <c r="K3" s="7" t="s">
        <v>1452</v>
      </c>
      <c r="L3" s="7" t="s">
        <v>28</v>
      </c>
      <c r="M3" s="6">
        <v>114169</v>
      </c>
      <c r="N3" s="8">
        <v>44080</v>
      </c>
      <c r="O3" s="8">
        <v>44985</v>
      </c>
      <c r="P3" s="6">
        <v>739</v>
      </c>
      <c r="Q3" s="7" t="s">
        <v>38</v>
      </c>
      <c r="R3" s="7" t="s">
        <v>57</v>
      </c>
      <c r="S3" s="7" t="s">
        <v>31</v>
      </c>
      <c r="T3" s="7" t="s">
        <v>32</v>
      </c>
      <c r="U3" s="9"/>
      <c r="V3" s="6">
        <v>19</v>
      </c>
      <c r="W3" s="6">
        <v>40</v>
      </c>
      <c r="X3" s="6">
        <v>30</v>
      </c>
      <c r="Y3" s="9"/>
      <c r="Z3" s="9"/>
      <c r="AA3" s="9"/>
      <c r="AB3" s="6">
        <v>276526.28000000003</v>
      </c>
      <c r="AC3" s="6">
        <v>0</v>
      </c>
      <c r="AD3" s="6">
        <v>0</v>
      </c>
      <c r="AE3" s="6">
        <v>0</v>
      </c>
      <c r="AF3" s="6">
        <v>61941.9</v>
      </c>
      <c r="AG3" s="6">
        <v>75662.8</v>
      </c>
      <c r="AH3" s="6">
        <v>8552.39</v>
      </c>
      <c r="AI3" s="6">
        <v>47108.14</v>
      </c>
      <c r="AJ3" s="6">
        <v>276526.28000000003</v>
      </c>
      <c r="AK3" s="23">
        <v>200863.48</v>
      </c>
    </row>
    <row r="4" spans="1:37">
      <c r="A4" s="6">
        <v>111674</v>
      </c>
      <c r="B4" s="5">
        <v>14885</v>
      </c>
      <c r="C4" s="6">
        <v>395</v>
      </c>
      <c r="D4" s="6">
        <v>14885</v>
      </c>
      <c r="E4" s="6">
        <v>20165400381</v>
      </c>
      <c r="F4" s="7" t="s">
        <v>39</v>
      </c>
      <c r="G4" s="7" t="s">
        <v>40</v>
      </c>
      <c r="H4" s="8">
        <v>23333</v>
      </c>
      <c r="I4" s="7" t="s">
        <v>84</v>
      </c>
      <c r="J4" s="7" t="s">
        <v>37</v>
      </c>
      <c r="K4" s="7" t="s">
        <v>1452</v>
      </c>
      <c r="L4" s="7" t="s">
        <v>28</v>
      </c>
      <c r="M4" s="6">
        <v>111674</v>
      </c>
      <c r="N4" s="8">
        <v>43733</v>
      </c>
      <c r="O4" s="8">
        <v>45559</v>
      </c>
      <c r="P4" s="6">
        <v>716</v>
      </c>
      <c r="Q4" s="7" t="s">
        <v>29</v>
      </c>
      <c r="R4" s="7" t="s">
        <v>42</v>
      </c>
      <c r="S4" s="7" t="s">
        <v>31</v>
      </c>
      <c r="T4" s="7" t="s">
        <v>43</v>
      </c>
      <c r="U4" s="7" t="s">
        <v>44</v>
      </c>
      <c r="V4" s="6">
        <v>35</v>
      </c>
      <c r="W4" s="6">
        <v>20</v>
      </c>
      <c r="X4" s="6">
        <v>30</v>
      </c>
      <c r="Y4" s="9"/>
      <c r="Z4" s="9"/>
      <c r="AA4" s="9"/>
      <c r="AB4" s="6">
        <v>214123.95</v>
      </c>
      <c r="AC4" s="6">
        <v>0</v>
      </c>
      <c r="AD4" s="6">
        <v>0</v>
      </c>
      <c r="AE4" s="6">
        <v>0</v>
      </c>
      <c r="AF4" s="6">
        <v>47963.76</v>
      </c>
      <c r="AG4" s="6">
        <v>56413.15</v>
      </c>
      <c r="AH4" s="6">
        <v>6622.41</v>
      </c>
      <c r="AI4" s="6">
        <v>36139.51</v>
      </c>
      <c r="AJ4" s="6">
        <v>214123.95</v>
      </c>
      <c r="AK4" s="23">
        <v>157710.79999999999</v>
      </c>
    </row>
    <row r="5" spans="1:37">
      <c r="A5" s="6">
        <v>103975</v>
      </c>
      <c r="B5" s="5">
        <v>28897</v>
      </c>
      <c r="C5" s="6">
        <v>395</v>
      </c>
      <c r="D5" s="6">
        <v>28897</v>
      </c>
      <c r="E5" s="6">
        <v>20351947404</v>
      </c>
      <c r="F5" s="7" t="s">
        <v>1614</v>
      </c>
      <c r="G5" s="7" t="s">
        <v>1615</v>
      </c>
      <c r="H5" s="8">
        <v>33271</v>
      </c>
      <c r="I5" s="7" t="s">
        <v>218</v>
      </c>
      <c r="J5" s="7" t="s">
        <v>37</v>
      </c>
      <c r="K5" s="7" t="s">
        <v>1452</v>
      </c>
      <c r="L5" s="7" t="s">
        <v>28</v>
      </c>
      <c r="M5" s="6">
        <v>103975</v>
      </c>
      <c r="N5" s="8">
        <v>42970</v>
      </c>
      <c r="O5" s="8">
        <v>45016</v>
      </c>
      <c r="P5" s="6">
        <v>768</v>
      </c>
      <c r="Q5" s="7" t="s">
        <v>61</v>
      </c>
      <c r="R5" s="7" t="s">
        <v>30</v>
      </c>
      <c r="S5" s="19" t="s">
        <v>31</v>
      </c>
      <c r="T5" s="7" t="s">
        <v>62</v>
      </c>
      <c r="U5" s="7" t="s">
        <v>44</v>
      </c>
      <c r="V5" s="6">
        <v>6</v>
      </c>
      <c r="W5" s="6">
        <v>10</v>
      </c>
      <c r="X5" s="6">
        <v>30</v>
      </c>
      <c r="Y5" s="9"/>
      <c r="Z5" s="9"/>
      <c r="AA5" s="9"/>
      <c r="AB5" s="6">
        <v>36311.730000000003</v>
      </c>
      <c r="AC5" s="6">
        <v>0</v>
      </c>
      <c r="AD5" s="6">
        <v>0</v>
      </c>
      <c r="AE5" s="6">
        <v>0</v>
      </c>
      <c r="AF5" s="6">
        <v>7734.39</v>
      </c>
      <c r="AG5" s="6">
        <v>13449.8</v>
      </c>
      <c r="AH5" s="6">
        <v>1123.03</v>
      </c>
      <c r="AI5" s="6">
        <v>6311.51</v>
      </c>
      <c r="AJ5" s="6">
        <v>36311.730000000003</v>
      </c>
      <c r="AK5" s="23">
        <v>22861.93</v>
      </c>
    </row>
    <row r="6" spans="1:37">
      <c r="A6" s="6">
        <v>117798</v>
      </c>
      <c r="B6" s="5">
        <v>29184</v>
      </c>
      <c r="C6" s="6">
        <v>395</v>
      </c>
      <c r="D6" s="6">
        <v>29184</v>
      </c>
      <c r="E6" s="6">
        <v>20395710886</v>
      </c>
      <c r="F6" s="7" t="s">
        <v>1617</v>
      </c>
      <c r="G6" s="7" t="s">
        <v>1618</v>
      </c>
      <c r="H6" s="8">
        <v>35115</v>
      </c>
      <c r="I6" s="7" t="s">
        <v>111</v>
      </c>
      <c r="J6" s="7" t="s">
        <v>37</v>
      </c>
      <c r="K6" s="7" t="s">
        <v>1452</v>
      </c>
      <c r="L6" s="7" t="s">
        <v>28</v>
      </c>
      <c r="M6" s="6">
        <v>117798</v>
      </c>
      <c r="N6" s="8">
        <v>44634</v>
      </c>
      <c r="O6" s="8">
        <v>44985</v>
      </c>
      <c r="P6" s="6">
        <v>768</v>
      </c>
      <c r="Q6" s="7" t="s">
        <v>61</v>
      </c>
      <c r="R6" s="7" t="s">
        <v>30</v>
      </c>
      <c r="S6" s="7" t="s">
        <v>31</v>
      </c>
      <c r="T6" s="7" t="s">
        <v>62</v>
      </c>
      <c r="U6" s="9"/>
      <c r="V6" s="6">
        <v>4</v>
      </c>
      <c r="W6" s="6">
        <v>10</v>
      </c>
      <c r="X6" s="6">
        <v>30</v>
      </c>
      <c r="Y6" s="9"/>
      <c r="Z6" s="9"/>
      <c r="AA6" s="9"/>
      <c r="AB6" s="6">
        <v>33518.53</v>
      </c>
      <c r="AC6" s="6">
        <v>0</v>
      </c>
      <c r="AD6" s="6">
        <v>0</v>
      </c>
      <c r="AE6" s="6">
        <v>0</v>
      </c>
      <c r="AF6" s="6">
        <v>7139.45</v>
      </c>
      <c r="AG6" s="6">
        <v>12945.13</v>
      </c>
      <c r="AH6" s="6">
        <v>1036.6500000000001</v>
      </c>
      <c r="AI6" s="6">
        <v>5857.66</v>
      </c>
      <c r="AJ6" s="6">
        <v>33518.53</v>
      </c>
      <c r="AK6" s="23">
        <v>20573.400000000001</v>
      </c>
    </row>
    <row r="7" spans="1:37">
      <c r="A7" s="6">
        <v>111737</v>
      </c>
      <c r="B7" s="5">
        <v>27210</v>
      </c>
      <c r="C7" s="6">
        <v>395</v>
      </c>
      <c r="D7" s="6">
        <v>27210</v>
      </c>
      <c r="E7" s="6">
        <v>20342877622</v>
      </c>
      <c r="F7" s="7" t="s">
        <v>45</v>
      </c>
      <c r="G7" s="7" t="s">
        <v>46</v>
      </c>
      <c r="H7" s="8">
        <v>32782</v>
      </c>
      <c r="I7" s="7" t="s">
        <v>55</v>
      </c>
      <c r="J7" s="7" t="s">
        <v>37</v>
      </c>
      <c r="K7" s="7" t="s">
        <v>1452</v>
      </c>
      <c r="L7" s="7" t="s">
        <v>48</v>
      </c>
      <c r="M7" s="6">
        <v>111737</v>
      </c>
      <c r="N7" s="8">
        <v>43622</v>
      </c>
      <c r="O7" s="9"/>
      <c r="P7" s="6">
        <v>5</v>
      </c>
      <c r="Q7" s="7" t="s">
        <v>49</v>
      </c>
      <c r="R7" s="7" t="s">
        <v>50</v>
      </c>
      <c r="S7" s="7" t="s">
        <v>51</v>
      </c>
      <c r="T7" s="7" t="s">
        <v>52</v>
      </c>
      <c r="U7" s="9"/>
      <c r="V7" s="6">
        <v>11</v>
      </c>
      <c r="W7" s="6">
        <v>35</v>
      </c>
      <c r="X7" s="6">
        <v>30</v>
      </c>
      <c r="Y7" s="9"/>
      <c r="Z7" s="9"/>
      <c r="AA7" s="9"/>
      <c r="AB7" s="6">
        <v>240321.77</v>
      </c>
      <c r="AC7" s="6">
        <v>0</v>
      </c>
      <c r="AD7" s="6">
        <v>0</v>
      </c>
      <c r="AE7" s="6">
        <v>0</v>
      </c>
      <c r="AF7" s="6">
        <v>38451.480000000003</v>
      </c>
      <c r="AG7" s="6">
        <v>57431.9</v>
      </c>
      <c r="AH7" s="6">
        <v>7415.12</v>
      </c>
      <c r="AI7" s="6">
        <v>40534.199999999997</v>
      </c>
      <c r="AJ7" s="6">
        <v>240321.77</v>
      </c>
      <c r="AK7" s="23">
        <v>182889.87</v>
      </c>
    </row>
    <row r="8" spans="1:37">
      <c r="A8" s="6">
        <v>119745</v>
      </c>
      <c r="B8" s="5">
        <v>30383</v>
      </c>
      <c r="C8" s="6">
        <v>395</v>
      </c>
      <c r="D8" s="6">
        <v>30383</v>
      </c>
      <c r="E8" s="6">
        <v>20365927686</v>
      </c>
      <c r="F8" s="7" t="s">
        <v>53</v>
      </c>
      <c r="G8" s="7" t="s">
        <v>54</v>
      </c>
      <c r="H8" s="8">
        <v>33508</v>
      </c>
      <c r="I8" s="7" t="s">
        <v>218</v>
      </c>
      <c r="J8" s="7" t="s">
        <v>37</v>
      </c>
      <c r="K8" s="7" t="s">
        <v>1452</v>
      </c>
      <c r="L8" s="7" t="s">
        <v>28</v>
      </c>
      <c r="M8" s="6">
        <v>119745</v>
      </c>
      <c r="N8" s="8">
        <v>44750</v>
      </c>
      <c r="O8" s="8">
        <v>45114</v>
      </c>
      <c r="P8" s="6">
        <v>757</v>
      </c>
      <c r="Q8" s="7" t="s">
        <v>56</v>
      </c>
      <c r="R8" s="7" t="s">
        <v>42</v>
      </c>
      <c r="S8" s="7" t="s">
        <v>31</v>
      </c>
      <c r="T8" s="7" t="s">
        <v>32</v>
      </c>
      <c r="U8" s="9"/>
      <c r="V8" s="6">
        <v>3</v>
      </c>
      <c r="W8" s="6">
        <v>20</v>
      </c>
      <c r="X8" s="6">
        <v>30</v>
      </c>
      <c r="Y8" s="9"/>
      <c r="Z8" s="9"/>
      <c r="AA8" s="9"/>
      <c r="AB8" s="6">
        <v>104321.01</v>
      </c>
      <c r="AC8" s="6">
        <v>2665.35</v>
      </c>
      <c r="AD8" s="6">
        <v>0</v>
      </c>
      <c r="AE8" s="6">
        <v>0</v>
      </c>
      <c r="AF8" s="6">
        <v>22220.37</v>
      </c>
      <c r="AG8" s="6">
        <v>22344.11</v>
      </c>
      <c r="AH8" s="6">
        <v>0</v>
      </c>
      <c r="AI8" s="6">
        <v>18374.060000000001</v>
      </c>
      <c r="AJ8" s="6">
        <v>106986.36</v>
      </c>
      <c r="AK8" s="23">
        <v>84642.25</v>
      </c>
    </row>
    <row r="9" spans="1:37">
      <c r="A9" s="6">
        <v>45449</v>
      </c>
      <c r="B9" s="5">
        <v>14651</v>
      </c>
      <c r="C9" s="6">
        <v>395</v>
      </c>
      <c r="D9" s="6">
        <v>14651</v>
      </c>
      <c r="E9" s="6">
        <v>20184088038</v>
      </c>
      <c r="F9" s="7" t="s">
        <v>63</v>
      </c>
      <c r="G9" s="7" t="s">
        <v>64</v>
      </c>
      <c r="H9" s="8">
        <v>24717</v>
      </c>
      <c r="I9" s="7" t="s">
        <v>500</v>
      </c>
      <c r="J9" s="7" t="s">
        <v>37</v>
      </c>
      <c r="K9" s="7" t="s">
        <v>1452</v>
      </c>
      <c r="L9" s="7" t="s">
        <v>48</v>
      </c>
      <c r="M9" s="6">
        <v>45449</v>
      </c>
      <c r="N9" s="8">
        <v>39356</v>
      </c>
      <c r="O9" s="9"/>
      <c r="P9" s="6">
        <v>3</v>
      </c>
      <c r="Q9" s="7" t="s">
        <v>66</v>
      </c>
      <c r="R9" s="7" t="s">
        <v>50</v>
      </c>
      <c r="S9" s="7" t="s">
        <v>51</v>
      </c>
      <c r="T9" s="7" t="s">
        <v>52</v>
      </c>
      <c r="U9" s="9"/>
      <c r="V9" s="6">
        <v>36</v>
      </c>
      <c r="W9" s="6">
        <v>35</v>
      </c>
      <c r="X9" s="6">
        <v>30</v>
      </c>
      <c r="Y9" s="9"/>
      <c r="Z9" s="9"/>
      <c r="AA9" s="9"/>
      <c r="AB9" s="6">
        <v>439802.68</v>
      </c>
      <c r="AC9" s="6">
        <v>0</v>
      </c>
      <c r="AD9" s="6">
        <v>0</v>
      </c>
      <c r="AE9" s="6">
        <v>0</v>
      </c>
      <c r="AF9" s="6">
        <v>89719.74</v>
      </c>
      <c r="AG9" s="6">
        <v>223896.16</v>
      </c>
      <c r="AH9" s="6">
        <v>13607.77</v>
      </c>
      <c r="AI9" s="6">
        <v>73997.11</v>
      </c>
      <c r="AJ9" s="6">
        <v>439802.68</v>
      </c>
      <c r="AK9" s="23">
        <v>215906.52</v>
      </c>
    </row>
    <row r="10" spans="1:37">
      <c r="A10" s="6">
        <v>118720</v>
      </c>
      <c r="B10" s="5">
        <v>17043</v>
      </c>
      <c r="C10" s="6">
        <v>395</v>
      </c>
      <c r="D10" s="6">
        <v>17043</v>
      </c>
      <c r="E10" s="6">
        <v>20168115068</v>
      </c>
      <c r="F10" s="7" t="s">
        <v>63</v>
      </c>
      <c r="G10" s="7" t="s">
        <v>67</v>
      </c>
      <c r="H10" s="8">
        <v>23586</v>
      </c>
      <c r="I10" s="7" t="s">
        <v>26</v>
      </c>
      <c r="J10" s="7" t="s">
        <v>37</v>
      </c>
      <c r="K10" s="7" t="s">
        <v>1452</v>
      </c>
      <c r="L10" s="7" t="s">
        <v>28</v>
      </c>
      <c r="M10" s="6">
        <v>118720</v>
      </c>
      <c r="N10" s="8">
        <v>44729</v>
      </c>
      <c r="O10" s="8">
        <v>46554</v>
      </c>
      <c r="P10" s="6">
        <v>705</v>
      </c>
      <c r="Q10" s="7" t="s">
        <v>69</v>
      </c>
      <c r="R10" s="7" t="s">
        <v>57</v>
      </c>
      <c r="S10" s="7" t="s">
        <v>31</v>
      </c>
      <c r="T10" s="7" t="s">
        <v>43</v>
      </c>
      <c r="U10" s="7" t="s">
        <v>44</v>
      </c>
      <c r="V10" s="6">
        <v>32</v>
      </c>
      <c r="W10" s="6">
        <v>40</v>
      </c>
      <c r="X10" s="6">
        <v>30</v>
      </c>
      <c r="Y10" s="9"/>
      <c r="Z10" s="9"/>
      <c r="AA10" s="9"/>
      <c r="AB10" s="6">
        <v>548965.85</v>
      </c>
      <c r="AC10" s="6">
        <v>0</v>
      </c>
      <c r="AD10" s="6">
        <v>0</v>
      </c>
      <c r="AE10" s="6">
        <v>0</v>
      </c>
      <c r="AF10" s="6">
        <v>116909.98</v>
      </c>
      <c r="AG10" s="6">
        <v>153902.28</v>
      </c>
      <c r="AH10" s="6">
        <v>16978.330000000002</v>
      </c>
      <c r="AI10" s="6">
        <v>92309.23</v>
      </c>
      <c r="AJ10" s="6">
        <v>548965.85</v>
      </c>
      <c r="AK10" s="23">
        <v>395063.57</v>
      </c>
    </row>
    <row r="11" spans="1:37">
      <c r="A11" s="6">
        <v>120775</v>
      </c>
      <c r="B11" s="5">
        <v>31022</v>
      </c>
      <c r="C11" s="6">
        <v>395</v>
      </c>
      <c r="D11" s="6">
        <v>31022</v>
      </c>
      <c r="E11" s="6">
        <v>20309496788</v>
      </c>
      <c r="F11" s="7" t="s">
        <v>70</v>
      </c>
      <c r="G11" s="7" t="s">
        <v>71</v>
      </c>
      <c r="H11" s="8">
        <v>30804</v>
      </c>
      <c r="I11" s="7" t="s">
        <v>143</v>
      </c>
      <c r="J11" s="7" t="s">
        <v>37</v>
      </c>
      <c r="K11" s="7" t="s">
        <v>1452</v>
      </c>
      <c r="L11" s="7" t="s">
        <v>28</v>
      </c>
      <c r="M11" s="6">
        <v>120775</v>
      </c>
      <c r="N11" s="8">
        <v>44859</v>
      </c>
      <c r="O11" s="8">
        <v>46684</v>
      </c>
      <c r="P11" s="6">
        <v>740</v>
      </c>
      <c r="Q11" s="7" t="s">
        <v>38</v>
      </c>
      <c r="R11" s="7" t="s">
        <v>42</v>
      </c>
      <c r="S11" s="7" t="s">
        <v>31</v>
      </c>
      <c r="T11" s="7" t="s">
        <v>43</v>
      </c>
      <c r="U11" s="7" t="s">
        <v>44</v>
      </c>
      <c r="V11" s="6">
        <v>1</v>
      </c>
      <c r="W11" s="6">
        <v>20</v>
      </c>
      <c r="X11" s="6">
        <v>30</v>
      </c>
      <c r="Y11" s="9"/>
      <c r="Z11" s="9"/>
      <c r="AA11" s="9"/>
      <c r="AB11" s="6">
        <v>104321</v>
      </c>
      <c r="AC11" s="6">
        <v>0</v>
      </c>
      <c r="AD11" s="6">
        <v>0</v>
      </c>
      <c r="AE11" s="6">
        <v>0</v>
      </c>
      <c r="AF11" s="6">
        <v>22220.37</v>
      </c>
      <c r="AG11" s="6">
        <v>25666.77</v>
      </c>
      <c r="AH11" s="6">
        <v>0</v>
      </c>
      <c r="AI11" s="6">
        <v>17720.060000000001</v>
      </c>
      <c r="AJ11" s="6">
        <v>104321</v>
      </c>
      <c r="AK11" s="23">
        <v>78654.23</v>
      </c>
    </row>
    <row r="12" spans="1:37">
      <c r="A12" s="6">
        <v>116129</v>
      </c>
      <c r="B12" s="5">
        <v>28766</v>
      </c>
      <c r="C12" s="6">
        <v>395</v>
      </c>
      <c r="D12" s="6">
        <v>28766</v>
      </c>
      <c r="E12" s="6">
        <v>27303575222</v>
      </c>
      <c r="F12" s="7" t="s">
        <v>73</v>
      </c>
      <c r="G12" s="7" t="s">
        <v>74</v>
      </c>
      <c r="H12" s="8">
        <v>30670</v>
      </c>
      <c r="I12" s="7" t="s">
        <v>257</v>
      </c>
      <c r="J12" s="7" t="s">
        <v>27</v>
      </c>
      <c r="K12" s="7" t="s">
        <v>1452</v>
      </c>
      <c r="L12" s="7" t="s">
        <v>48</v>
      </c>
      <c r="M12" s="6">
        <v>116129</v>
      </c>
      <c r="N12" s="8">
        <v>44351</v>
      </c>
      <c r="O12" s="9"/>
      <c r="P12" s="6">
        <v>4</v>
      </c>
      <c r="Q12" s="7" t="s">
        <v>75</v>
      </c>
      <c r="R12" s="7" t="s">
        <v>50</v>
      </c>
      <c r="S12" s="7" t="s">
        <v>51</v>
      </c>
      <c r="T12" s="7" t="s">
        <v>52</v>
      </c>
      <c r="U12" s="9"/>
      <c r="V12" s="6">
        <v>7</v>
      </c>
      <c r="W12" s="6">
        <v>35</v>
      </c>
      <c r="X12" s="6">
        <v>30</v>
      </c>
      <c r="Y12" s="9"/>
      <c r="Z12" s="9"/>
      <c r="AA12" s="9"/>
      <c r="AB12" s="6">
        <v>259219.02</v>
      </c>
      <c r="AC12" s="6">
        <v>0</v>
      </c>
      <c r="AD12" s="6">
        <v>0</v>
      </c>
      <c r="AE12" s="6">
        <v>0</v>
      </c>
      <c r="AF12" s="6">
        <v>41475.040000000001</v>
      </c>
      <c r="AG12" s="6">
        <v>58599.39</v>
      </c>
      <c r="AH12" s="6">
        <v>7987.01</v>
      </c>
      <c r="AI12" s="6">
        <v>43704.21</v>
      </c>
      <c r="AJ12" s="6">
        <v>259219.02</v>
      </c>
      <c r="AK12" s="23">
        <v>200619.63</v>
      </c>
    </row>
    <row r="13" spans="1:37">
      <c r="A13" s="6">
        <v>113603</v>
      </c>
      <c r="B13" s="5">
        <v>24300</v>
      </c>
      <c r="C13" s="6">
        <v>395</v>
      </c>
      <c r="D13" s="6">
        <v>24300</v>
      </c>
      <c r="E13" s="6">
        <v>20303569988</v>
      </c>
      <c r="F13" s="7" t="s">
        <v>76</v>
      </c>
      <c r="G13" s="7" t="s">
        <v>77</v>
      </c>
      <c r="H13" s="8">
        <v>30537</v>
      </c>
      <c r="I13" s="7" t="s">
        <v>257</v>
      </c>
      <c r="J13" s="7" t="s">
        <v>37</v>
      </c>
      <c r="K13" s="7" t="s">
        <v>1452</v>
      </c>
      <c r="L13" s="7" t="s">
        <v>28</v>
      </c>
      <c r="M13" s="6">
        <v>113603</v>
      </c>
      <c r="N13" s="8">
        <v>43874</v>
      </c>
      <c r="O13" s="8">
        <v>45016</v>
      </c>
      <c r="P13" s="6">
        <v>740</v>
      </c>
      <c r="Q13" s="7" t="s">
        <v>38</v>
      </c>
      <c r="R13" s="7" t="s">
        <v>42</v>
      </c>
      <c r="S13" s="7" t="s">
        <v>31</v>
      </c>
      <c r="T13" s="7" t="s">
        <v>43</v>
      </c>
      <c r="U13" s="7" t="s">
        <v>44</v>
      </c>
      <c r="V13" s="6">
        <v>16</v>
      </c>
      <c r="W13" s="6">
        <v>20</v>
      </c>
      <c r="X13" s="6">
        <v>30</v>
      </c>
      <c r="Y13" s="9"/>
      <c r="Z13" s="9"/>
      <c r="AA13" s="9"/>
      <c r="AB13" s="6">
        <v>118710.85</v>
      </c>
      <c r="AC13" s="6">
        <v>0</v>
      </c>
      <c r="AD13" s="6">
        <v>0</v>
      </c>
      <c r="AE13" s="6">
        <v>0</v>
      </c>
      <c r="AF13" s="6">
        <v>25285.42</v>
      </c>
      <c r="AG13" s="6">
        <v>29352.77</v>
      </c>
      <c r="AH13" s="6">
        <v>3671.49</v>
      </c>
      <c r="AI13" s="6">
        <v>20133.95</v>
      </c>
      <c r="AJ13" s="6">
        <v>118710.85</v>
      </c>
      <c r="AK13" s="23">
        <v>89358.080000000002</v>
      </c>
    </row>
    <row r="14" spans="1:37">
      <c r="A14" s="6">
        <v>120776</v>
      </c>
      <c r="B14" s="5">
        <v>31307</v>
      </c>
      <c r="C14" s="6">
        <v>395</v>
      </c>
      <c r="D14" s="6">
        <v>31307</v>
      </c>
      <c r="E14" s="6">
        <v>23409185649</v>
      </c>
      <c r="F14" s="7" t="s">
        <v>1627</v>
      </c>
      <c r="G14" s="7" t="s">
        <v>358</v>
      </c>
      <c r="H14" s="8">
        <v>35789</v>
      </c>
      <c r="I14" s="7" t="s">
        <v>60</v>
      </c>
      <c r="J14" s="7" t="s">
        <v>37</v>
      </c>
      <c r="K14" s="7" t="s">
        <v>1452</v>
      </c>
      <c r="L14" s="7" t="s">
        <v>28</v>
      </c>
      <c r="M14" s="6">
        <v>120776</v>
      </c>
      <c r="N14" s="8">
        <v>44860</v>
      </c>
      <c r="O14" s="8">
        <v>45107</v>
      </c>
      <c r="P14" s="6">
        <v>768</v>
      </c>
      <c r="Q14" s="7" t="s">
        <v>61</v>
      </c>
      <c r="R14" s="7" t="s">
        <v>30</v>
      </c>
      <c r="S14" s="7" t="s">
        <v>31</v>
      </c>
      <c r="T14" s="7" t="s">
        <v>62</v>
      </c>
      <c r="U14" s="7" t="s">
        <v>44</v>
      </c>
      <c r="V14" s="6">
        <v>0</v>
      </c>
      <c r="W14" s="6">
        <v>10</v>
      </c>
      <c r="X14" s="6">
        <v>30</v>
      </c>
      <c r="Y14" s="9"/>
      <c r="Z14" s="9"/>
      <c r="AA14" s="9"/>
      <c r="AB14" s="6">
        <v>33518.53</v>
      </c>
      <c r="AC14" s="6">
        <v>0</v>
      </c>
      <c r="AD14" s="6">
        <v>0</v>
      </c>
      <c r="AE14" s="6">
        <v>0</v>
      </c>
      <c r="AF14" s="6">
        <v>7139.45</v>
      </c>
      <c r="AG14" s="6">
        <v>12945.13</v>
      </c>
      <c r="AH14" s="6">
        <v>1036.6500000000001</v>
      </c>
      <c r="AI14" s="6">
        <v>5857.66</v>
      </c>
      <c r="AJ14" s="6">
        <v>33518.53</v>
      </c>
      <c r="AK14" s="23">
        <v>20573.400000000001</v>
      </c>
    </row>
    <row r="15" spans="1:37">
      <c r="A15" s="6">
        <v>114113</v>
      </c>
      <c r="B15" s="5">
        <v>20843</v>
      </c>
      <c r="C15" s="6">
        <v>395</v>
      </c>
      <c r="D15" s="6">
        <v>20843</v>
      </c>
      <c r="E15" s="6">
        <v>20226650564</v>
      </c>
      <c r="F15" s="7" t="s">
        <v>79</v>
      </c>
      <c r="G15" s="7" t="s">
        <v>80</v>
      </c>
      <c r="H15" s="8">
        <v>27330</v>
      </c>
      <c r="I15" s="7" t="s">
        <v>350</v>
      </c>
      <c r="J15" s="7" t="s">
        <v>37</v>
      </c>
      <c r="K15" s="7" t="s">
        <v>1452</v>
      </c>
      <c r="L15" s="7" t="s">
        <v>28</v>
      </c>
      <c r="M15" s="6">
        <v>114113</v>
      </c>
      <c r="N15" s="8">
        <v>43175</v>
      </c>
      <c r="O15" s="8">
        <v>45000</v>
      </c>
      <c r="P15" s="6">
        <v>757</v>
      </c>
      <c r="Q15" s="7" t="s">
        <v>56</v>
      </c>
      <c r="R15" s="7" t="s">
        <v>42</v>
      </c>
      <c r="S15" s="7" t="s">
        <v>31</v>
      </c>
      <c r="T15" s="7" t="s">
        <v>43</v>
      </c>
      <c r="U15" s="7" t="s">
        <v>44</v>
      </c>
      <c r="V15" s="6">
        <v>12</v>
      </c>
      <c r="W15" s="6">
        <v>20</v>
      </c>
      <c r="X15" s="6">
        <v>30</v>
      </c>
      <c r="Y15" s="9"/>
      <c r="Z15" s="9"/>
      <c r="AA15" s="9"/>
      <c r="AB15" s="6">
        <v>133738.51</v>
      </c>
      <c r="AC15" s="6">
        <v>0</v>
      </c>
      <c r="AD15" s="6">
        <v>0</v>
      </c>
      <c r="AE15" s="6">
        <v>0</v>
      </c>
      <c r="AF15" s="6">
        <v>28486.31</v>
      </c>
      <c r="AG15" s="6">
        <v>32267.95</v>
      </c>
      <c r="AH15" s="6">
        <v>4136.2700000000004</v>
      </c>
      <c r="AI15" s="6">
        <v>22654.85</v>
      </c>
      <c r="AJ15" s="6">
        <v>133738.51</v>
      </c>
      <c r="AK15" s="23">
        <v>101470.56</v>
      </c>
    </row>
    <row r="16" spans="1:37">
      <c r="A16" s="6">
        <v>116226</v>
      </c>
      <c r="B16" s="5">
        <v>24264</v>
      </c>
      <c r="C16" s="6">
        <v>395</v>
      </c>
      <c r="D16" s="6">
        <v>24264</v>
      </c>
      <c r="E16" s="6">
        <v>20293362522</v>
      </c>
      <c r="F16" s="7" t="s">
        <v>85</v>
      </c>
      <c r="G16" s="7" t="s">
        <v>86</v>
      </c>
      <c r="H16" s="8">
        <v>30067</v>
      </c>
      <c r="I16" s="7" t="s">
        <v>72</v>
      </c>
      <c r="J16" s="7" t="s">
        <v>37</v>
      </c>
      <c r="K16" s="7" t="s">
        <v>1452</v>
      </c>
      <c r="L16" s="7" t="s">
        <v>28</v>
      </c>
      <c r="M16" s="6">
        <v>116226</v>
      </c>
      <c r="N16" s="8">
        <v>44524</v>
      </c>
      <c r="O16" s="8">
        <v>44985</v>
      </c>
      <c r="P16" s="6">
        <v>757</v>
      </c>
      <c r="Q16" s="7" t="s">
        <v>56</v>
      </c>
      <c r="R16" s="7" t="s">
        <v>42</v>
      </c>
      <c r="S16" s="7" t="s">
        <v>31</v>
      </c>
      <c r="T16" s="7" t="s">
        <v>32</v>
      </c>
      <c r="U16" s="9"/>
      <c r="V16" s="6">
        <v>15</v>
      </c>
      <c r="W16" s="6">
        <v>20</v>
      </c>
      <c r="X16" s="6">
        <v>30</v>
      </c>
      <c r="Y16" s="9"/>
      <c r="Z16" s="9"/>
      <c r="AA16" s="9"/>
      <c r="AB16" s="6">
        <v>142097.16</v>
      </c>
      <c r="AC16" s="6">
        <v>0</v>
      </c>
      <c r="AD16" s="6">
        <v>0</v>
      </c>
      <c r="AE16" s="6">
        <v>0</v>
      </c>
      <c r="AF16" s="6">
        <v>31829.759999999998</v>
      </c>
      <c r="AG16" s="6">
        <v>45963.46</v>
      </c>
      <c r="AH16" s="6">
        <v>4394.78</v>
      </c>
      <c r="AI16" s="6">
        <v>24057.01</v>
      </c>
      <c r="AJ16" s="6">
        <v>142097.16</v>
      </c>
      <c r="AK16" s="23">
        <v>96133.7</v>
      </c>
    </row>
    <row r="17" spans="1:37">
      <c r="A17" s="6">
        <v>119098</v>
      </c>
      <c r="B17" s="5">
        <v>27890</v>
      </c>
      <c r="C17" s="6">
        <v>395</v>
      </c>
      <c r="D17" s="6">
        <v>27890</v>
      </c>
      <c r="E17" s="6">
        <v>20347645517</v>
      </c>
      <c r="F17" s="7" t="s">
        <v>88</v>
      </c>
      <c r="G17" s="7" t="s">
        <v>89</v>
      </c>
      <c r="H17" s="8">
        <v>33082</v>
      </c>
      <c r="I17" s="7" t="s">
        <v>463</v>
      </c>
      <c r="J17" s="7" t="s">
        <v>37</v>
      </c>
      <c r="K17" s="7" t="s">
        <v>1452</v>
      </c>
      <c r="L17" s="7" t="s">
        <v>28</v>
      </c>
      <c r="M17" s="6">
        <v>119098</v>
      </c>
      <c r="N17" s="8">
        <v>44712</v>
      </c>
      <c r="O17" s="8">
        <v>44985</v>
      </c>
      <c r="P17" s="6">
        <v>740</v>
      </c>
      <c r="Q17" s="7" t="s">
        <v>38</v>
      </c>
      <c r="R17" s="7" t="s">
        <v>42</v>
      </c>
      <c r="S17" s="7" t="s">
        <v>31</v>
      </c>
      <c r="T17" s="7" t="s">
        <v>43</v>
      </c>
      <c r="U17" s="7" t="s">
        <v>44</v>
      </c>
      <c r="V17" s="6">
        <v>6</v>
      </c>
      <c r="W17" s="6">
        <v>20</v>
      </c>
      <c r="X17" s="6">
        <v>30</v>
      </c>
      <c r="Y17" s="9"/>
      <c r="Z17" s="9"/>
      <c r="AA17" s="9"/>
      <c r="AB17" s="6">
        <v>104321</v>
      </c>
      <c r="AC17" s="6">
        <v>0</v>
      </c>
      <c r="AD17" s="6">
        <v>0</v>
      </c>
      <c r="AE17" s="6">
        <v>0</v>
      </c>
      <c r="AF17" s="6">
        <v>22220.37</v>
      </c>
      <c r="AG17" s="6">
        <v>29503.77</v>
      </c>
      <c r="AH17" s="6">
        <v>0</v>
      </c>
      <c r="AI17" s="6">
        <v>17720.060000000001</v>
      </c>
      <c r="AJ17" s="6">
        <v>104321</v>
      </c>
      <c r="AK17" s="23">
        <v>74817.23</v>
      </c>
    </row>
    <row r="18" spans="1:37">
      <c r="A18" s="6">
        <v>110710</v>
      </c>
      <c r="B18" s="5">
        <v>27416</v>
      </c>
      <c r="C18" s="6">
        <v>395</v>
      </c>
      <c r="D18" s="6">
        <v>27416</v>
      </c>
      <c r="E18" s="6">
        <v>20301178302</v>
      </c>
      <c r="F18" s="7" t="s">
        <v>91</v>
      </c>
      <c r="G18" s="7" t="s">
        <v>92</v>
      </c>
      <c r="H18" s="8">
        <v>30427</v>
      </c>
      <c r="I18" s="7" t="s">
        <v>257</v>
      </c>
      <c r="J18" s="7" t="s">
        <v>37</v>
      </c>
      <c r="K18" s="7" t="s">
        <v>1452</v>
      </c>
      <c r="L18" s="7" t="s">
        <v>28</v>
      </c>
      <c r="M18" s="6">
        <v>110710</v>
      </c>
      <c r="N18" s="8">
        <v>43439</v>
      </c>
      <c r="O18" s="9"/>
      <c r="P18" s="6">
        <v>734</v>
      </c>
      <c r="Q18" s="7" t="s">
        <v>56</v>
      </c>
      <c r="R18" s="7" t="s">
        <v>57</v>
      </c>
      <c r="S18" s="7" t="s">
        <v>31</v>
      </c>
      <c r="T18" s="7" t="s">
        <v>43</v>
      </c>
      <c r="U18" s="7" t="s">
        <v>44</v>
      </c>
      <c r="V18" s="6">
        <v>9</v>
      </c>
      <c r="W18" s="6">
        <v>40</v>
      </c>
      <c r="X18" s="6">
        <v>30</v>
      </c>
      <c r="Y18" s="9"/>
      <c r="Z18" s="9"/>
      <c r="AA18" s="9"/>
      <c r="AB18" s="6">
        <v>247415.77</v>
      </c>
      <c r="AC18" s="6">
        <v>0</v>
      </c>
      <c r="AD18" s="6">
        <v>0</v>
      </c>
      <c r="AE18" s="6">
        <v>0</v>
      </c>
      <c r="AF18" s="6">
        <v>44534.84</v>
      </c>
      <c r="AG18" s="6">
        <v>54391.15</v>
      </c>
      <c r="AH18" s="6">
        <v>7652.06</v>
      </c>
      <c r="AI18" s="6">
        <v>41724.22</v>
      </c>
      <c r="AJ18" s="6">
        <v>247415.77</v>
      </c>
      <c r="AK18" s="23">
        <v>193024.62</v>
      </c>
    </row>
    <row r="19" spans="1:37">
      <c r="A19" s="6">
        <v>116551</v>
      </c>
      <c r="B19" s="5">
        <v>20811</v>
      </c>
      <c r="C19" s="6">
        <v>395</v>
      </c>
      <c r="D19" s="6">
        <v>20811</v>
      </c>
      <c r="E19" s="6">
        <v>27185369159</v>
      </c>
      <c r="F19" s="7" t="s">
        <v>93</v>
      </c>
      <c r="G19" s="7" t="s">
        <v>96</v>
      </c>
      <c r="H19" s="8">
        <v>24828</v>
      </c>
      <c r="I19" s="7" t="s">
        <v>500</v>
      </c>
      <c r="J19" s="7" t="s">
        <v>27</v>
      </c>
      <c r="K19" s="7" t="s">
        <v>1452</v>
      </c>
      <c r="L19" s="7" t="s">
        <v>28</v>
      </c>
      <c r="M19" s="6">
        <v>116551</v>
      </c>
      <c r="N19" s="8">
        <v>44440</v>
      </c>
      <c r="O19" s="8">
        <v>45046</v>
      </c>
      <c r="P19" s="6">
        <v>758</v>
      </c>
      <c r="Q19" s="7" t="s">
        <v>56</v>
      </c>
      <c r="R19" s="7" t="s">
        <v>30</v>
      </c>
      <c r="S19" s="7" t="s">
        <v>31</v>
      </c>
      <c r="T19" s="7" t="s">
        <v>32</v>
      </c>
      <c r="U19" s="9"/>
      <c r="V19" s="6">
        <v>21</v>
      </c>
      <c r="W19" s="6">
        <v>10</v>
      </c>
      <c r="X19" s="6">
        <v>30</v>
      </c>
      <c r="Y19" s="9"/>
      <c r="Z19" s="9"/>
      <c r="AA19" s="9"/>
      <c r="AB19" s="6">
        <v>91109.62</v>
      </c>
      <c r="AC19" s="6">
        <v>0</v>
      </c>
      <c r="AD19" s="6">
        <v>0</v>
      </c>
      <c r="AE19" s="6">
        <v>0</v>
      </c>
      <c r="AF19" s="6">
        <v>16399.73</v>
      </c>
      <c r="AG19" s="6">
        <v>19133.02</v>
      </c>
      <c r="AH19" s="6">
        <v>2817.81</v>
      </c>
      <c r="AI19" s="6">
        <v>14732.42</v>
      </c>
      <c r="AJ19" s="6">
        <v>91109.62</v>
      </c>
      <c r="AK19" s="23">
        <v>71976.600000000006</v>
      </c>
    </row>
    <row r="20" spans="1:37">
      <c r="A20" s="6">
        <v>102914</v>
      </c>
      <c r="B20" s="5">
        <v>27394</v>
      </c>
      <c r="C20" s="6">
        <v>395</v>
      </c>
      <c r="D20" s="6">
        <v>27394</v>
      </c>
      <c r="E20" s="6">
        <v>20339716251</v>
      </c>
      <c r="F20" s="7" t="s">
        <v>93</v>
      </c>
      <c r="G20" s="7" t="s">
        <v>98</v>
      </c>
      <c r="H20" s="8">
        <v>32555</v>
      </c>
      <c r="I20" s="7" t="s">
        <v>55</v>
      </c>
      <c r="J20" s="7" t="s">
        <v>37</v>
      </c>
      <c r="K20" s="7" t="s">
        <v>1452</v>
      </c>
      <c r="L20" s="7" t="s">
        <v>28</v>
      </c>
      <c r="M20" s="6">
        <v>102914</v>
      </c>
      <c r="N20" s="8">
        <v>42655</v>
      </c>
      <c r="O20" s="9"/>
      <c r="P20" s="6">
        <v>740</v>
      </c>
      <c r="Q20" s="7" t="s">
        <v>38</v>
      </c>
      <c r="R20" s="7" t="s">
        <v>42</v>
      </c>
      <c r="S20" s="7" t="s">
        <v>31</v>
      </c>
      <c r="T20" s="7" t="s">
        <v>43</v>
      </c>
      <c r="U20" s="7" t="s">
        <v>44</v>
      </c>
      <c r="V20" s="6">
        <v>10</v>
      </c>
      <c r="W20" s="6">
        <v>20</v>
      </c>
      <c r="X20" s="6">
        <v>30</v>
      </c>
      <c r="Y20" s="9"/>
      <c r="Z20" s="9"/>
      <c r="AA20" s="9"/>
      <c r="AB20" s="6">
        <v>104356.2</v>
      </c>
      <c r="AC20" s="6">
        <v>0</v>
      </c>
      <c r="AD20" s="6">
        <v>0</v>
      </c>
      <c r="AE20" s="6">
        <v>0</v>
      </c>
      <c r="AF20" s="6">
        <v>22227.87</v>
      </c>
      <c r="AG20" s="6">
        <v>30875.93</v>
      </c>
      <c r="AH20" s="6">
        <v>35.19</v>
      </c>
      <c r="AI20" s="6">
        <v>17725.96</v>
      </c>
      <c r="AJ20" s="6">
        <v>104356.2</v>
      </c>
      <c r="AK20" s="23">
        <v>73480.27</v>
      </c>
    </row>
    <row r="21" spans="1:37">
      <c r="A21" s="6">
        <v>67214</v>
      </c>
      <c r="B21" s="5">
        <v>14014</v>
      </c>
      <c r="C21" s="6">
        <v>395</v>
      </c>
      <c r="D21" s="6">
        <v>14014</v>
      </c>
      <c r="E21" s="6">
        <v>20172684263</v>
      </c>
      <c r="F21" s="7" t="s">
        <v>99</v>
      </c>
      <c r="G21" s="7" t="s">
        <v>100</v>
      </c>
      <c r="H21" s="8">
        <v>23778</v>
      </c>
      <c r="I21" s="7" t="s">
        <v>65</v>
      </c>
      <c r="J21" s="7" t="s">
        <v>37</v>
      </c>
      <c r="K21" s="7" t="s">
        <v>1452</v>
      </c>
      <c r="L21" s="7" t="s">
        <v>48</v>
      </c>
      <c r="M21" s="6">
        <v>67214</v>
      </c>
      <c r="N21" s="8">
        <v>40756</v>
      </c>
      <c r="O21" s="9"/>
      <c r="P21" s="6">
        <v>4</v>
      </c>
      <c r="Q21" s="7" t="s">
        <v>75</v>
      </c>
      <c r="R21" s="7" t="s">
        <v>50</v>
      </c>
      <c r="S21" s="7" t="s">
        <v>101</v>
      </c>
      <c r="T21" s="7" t="s">
        <v>52</v>
      </c>
      <c r="U21" s="9"/>
      <c r="V21" s="6">
        <v>37</v>
      </c>
      <c r="W21" s="6">
        <v>35</v>
      </c>
      <c r="X21" s="6">
        <v>30</v>
      </c>
      <c r="Y21" s="9"/>
      <c r="Z21" s="9"/>
      <c r="AA21" s="9"/>
      <c r="AB21" s="6">
        <v>395257.7</v>
      </c>
      <c r="AC21" s="6">
        <v>0</v>
      </c>
      <c r="AD21" s="6">
        <v>0</v>
      </c>
      <c r="AE21" s="6">
        <v>0</v>
      </c>
      <c r="AF21" s="6">
        <v>80632.570000000007</v>
      </c>
      <c r="AG21" s="6">
        <v>263814.61</v>
      </c>
      <c r="AH21" s="6">
        <v>12238.22</v>
      </c>
      <c r="AI21" s="6">
        <v>66524.69</v>
      </c>
      <c r="AJ21" s="6">
        <v>395257.7</v>
      </c>
      <c r="AK21" s="23">
        <v>131443.09</v>
      </c>
    </row>
    <row r="22" spans="1:37">
      <c r="A22" s="6">
        <v>120386</v>
      </c>
      <c r="B22" s="5">
        <v>24493</v>
      </c>
      <c r="C22" s="6">
        <v>395</v>
      </c>
      <c r="D22" s="6">
        <v>24493</v>
      </c>
      <c r="E22" s="6">
        <v>27217463160</v>
      </c>
      <c r="F22" s="7" t="s">
        <v>99</v>
      </c>
      <c r="G22" s="7" t="s">
        <v>102</v>
      </c>
      <c r="H22" s="8">
        <v>25755</v>
      </c>
      <c r="I22" s="7" t="s">
        <v>248</v>
      </c>
      <c r="J22" s="7" t="s">
        <v>27</v>
      </c>
      <c r="K22" s="7" t="s">
        <v>1452</v>
      </c>
      <c r="L22" s="7" t="s">
        <v>28</v>
      </c>
      <c r="M22" s="6">
        <v>120386</v>
      </c>
      <c r="N22" s="8">
        <v>44848</v>
      </c>
      <c r="O22" s="8">
        <v>45212</v>
      </c>
      <c r="P22" s="6">
        <v>716</v>
      </c>
      <c r="Q22" s="7" t="s">
        <v>29</v>
      </c>
      <c r="R22" s="7" t="s">
        <v>42</v>
      </c>
      <c r="S22" s="7" t="s">
        <v>31</v>
      </c>
      <c r="T22" s="7" t="s">
        <v>32</v>
      </c>
      <c r="U22" s="9"/>
      <c r="V22" s="6">
        <v>16</v>
      </c>
      <c r="W22" s="6">
        <v>20</v>
      </c>
      <c r="X22" s="6">
        <v>30</v>
      </c>
      <c r="Y22" s="9"/>
      <c r="Z22" s="9"/>
      <c r="AA22" s="9"/>
      <c r="AB22" s="6">
        <v>165459.43</v>
      </c>
      <c r="AC22" s="6">
        <v>0</v>
      </c>
      <c r="AD22" s="6">
        <v>0</v>
      </c>
      <c r="AE22" s="6">
        <v>0</v>
      </c>
      <c r="AF22" s="6">
        <v>35242.86</v>
      </c>
      <c r="AG22" s="6">
        <v>44796.05</v>
      </c>
      <c r="AH22" s="6">
        <v>5117.33</v>
      </c>
      <c r="AI22" s="6">
        <v>27976.03</v>
      </c>
      <c r="AJ22" s="6">
        <v>165459.43</v>
      </c>
      <c r="AK22" s="23">
        <v>120663.38</v>
      </c>
    </row>
    <row r="23" spans="1:37">
      <c r="A23" s="6">
        <v>67220</v>
      </c>
      <c r="B23" s="5">
        <v>14745</v>
      </c>
      <c r="C23" s="6">
        <v>395</v>
      </c>
      <c r="D23" s="6">
        <v>14745</v>
      </c>
      <c r="E23" s="6">
        <v>20146618325</v>
      </c>
      <c r="F23" s="7" t="s">
        <v>104</v>
      </c>
      <c r="G23" s="7" t="s">
        <v>105</v>
      </c>
      <c r="H23" s="8">
        <v>22829</v>
      </c>
      <c r="I23" s="7" t="s">
        <v>68</v>
      </c>
      <c r="J23" s="7" t="s">
        <v>37</v>
      </c>
      <c r="K23" s="7" t="s">
        <v>1452</v>
      </c>
      <c r="L23" s="7" t="s">
        <v>48</v>
      </c>
      <c r="M23" s="6">
        <v>67220</v>
      </c>
      <c r="N23" s="8">
        <v>40756</v>
      </c>
      <c r="O23" s="9"/>
      <c r="P23" s="6">
        <v>4</v>
      </c>
      <c r="Q23" s="7" t="s">
        <v>75</v>
      </c>
      <c r="R23" s="7" t="s">
        <v>50</v>
      </c>
      <c r="S23" s="7" t="s">
        <v>101</v>
      </c>
      <c r="T23" s="7" t="s">
        <v>52</v>
      </c>
      <c r="U23" s="9"/>
      <c r="V23" s="6">
        <v>36</v>
      </c>
      <c r="W23" s="6">
        <v>35</v>
      </c>
      <c r="X23" s="6">
        <v>30</v>
      </c>
      <c r="Y23" s="9"/>
      <c r="Z23" s="9"/>
      <c r="AA23" s="9"/>
      <c r="AB23" s="6">
        <v>391795.29</v>
      </c>
      <c r="AC23" s="6">
        <v>0</v>
      </c>
      <c r="AD23" s="6">
        <v>0</v>
      </c>
      <c r="AE23" s="6">
        <v>0</v>
      </c>
      <c r="AF23" s="6">
        <v>62687.25</v>
      </c>
      <c r="AG23" s="6">
        <v>102768.96000000001</v>
      </c>
      <c r="AH23" s="6">
        <v>12130</v>
      </c>
      <c r="AI23" s="6">
        <v>65943.87</v>
      </c>
      <c r="AJ23" s="6">
        <v>391795.29</v>
      </c>
      <c r="AK23" s="23">
        <v>289026.33</v>
      </c>
    </row>
    <row r="24" spans="1:37">
      <c r="A24" s="6">
        <v>114948</v>
      </c>
      <c r="B24" s="5">
        <v>30037</v>
      </c>
      <c r="C24" s="6">
        <v>395</v>
      </c>
      <c r="D24" s="6">
        <v>30037</v>
      </c>
      <c r="E24" s="6">
        <v>20393588463</v>
      </c>
      <c r="F24" s="7" t="s">
        <v>104</v>
      </c>
      <c r="G24" s="7" t="s">
        <v>106</v>
      </c>
      <c r="H24" s="8">
        <v>35023</v>
      </c>
      <c r="I24" s="7" t="s">
        <v>321</v>
      </c>
      <c r="J24" s="7" t="s">
        <v>37</v>
      </c>
      <c r="K24" s="7" t="s">
        <v>1452</v>
      </c>
      <c r="L24" s="7" t="s">
        <v>48</v>
      </c>
      <c r="M24" s="6">
        <v>114948</v>
      </c>
      <c r="N24" s="8">
        <v>44317</v>
      </c>
      <c r="O24" s="9"/>
      <c r="P24" s="6">
        <v>7</v>
      </c>
      <c r="Q24" s="7" t="s">
        <v>221</v>
      </c>
      <c r="R24" s="7" t="s">
        <v>50</v>
      </c>
      <c r="S24" s="7" t="s">
        <v>109</v>
      </c>
      <c r="T24" s="7" t="s">
        <v>52</v>
      </c>
      <c r="U24" s="9"/>
      <c r="V24" s="6">
        <v>4</v>
      </c>
      <c r="W24" s="6">
        <v>35</v>
      </c>
      <c r="X24" s="6">
        <v>30</v>
      </c>
      <c r="Y24" s="9"/>
      <c r="Z24" s="9"/>
      <c r="AA24" s="9"/>
      <c r="AB24" s="6">
        <v>172575.8</v>
      </c>
      <c r="AC24" s="6">
        <v>0</v>
      </c>
      <c r="AD24" s="6">
        <v>0</v>
      </c>
      <c r="AE24" s="6">
        <v>0</v>
      </c>
      <c r="AF24" s="6">
        <v>27612.13</v>
      </c>
      <c r="AG24" s="6">
        <v>38902.25</v>
      </c>
      <c r="AH24" s="6">
        <v>5326.35</v>
      </c>
      <c r="AI24" s="6">
        <v>29169.8</v>
      </c>
      <c r="AJ24" s="6">
        <v>172575.8</v>
      </c>
      <c r="AK24" s="23">
        <v>133673.54999999999</v>
      </c>
    </row>
    <row r="25" spans="1:37">
      <c r="A25" s="6">
        <v>107705</v>
      </c>
      <c r="B25" s="5">
        <v>26040</v>
      </c>
      <c r="C25" s="6">
        <v>395</v>
      </c>
      <c r="D25" s="6">
        <v>26040</v>
      </c>
      <c r="E25" s="6">
        <v>20330503751</v>
      </c>
      <c r="F25" s="7" t="s">
        <v>118</v>
      </c>
      <c r="G25" s="7" t="s">
        <v>119</v>
      </c>
      <c r="H25" s="8">
        <v>31925</v>
      </c>
      <c r="I25" s="7" t="s">
        <v>47</v>
      </c>
      <c r="J25" s="7" t="s">
        <v>37</v>
      </c>
      <c r="K25" s="7" t="s">
        <v>1452</v>
      </c>
      <c r="L25" s="7" t="s">
        <v>28</v>
      </c>
      <c r="M25" s="6">
        <v>107705</v>
      </c>
      <c r="N25" s="8">
        <v>43313</v>
      </c>
      <c r="O25" s="9"/>
      <c r="P25" s="6">
        <v>757</v>
      </c>
      <c r="Q25" s="7" t="s">
        <v>56</v>
      </c>
      <c r="R25" s="7" t="s">
        <v>42</v>
      </c>
      <c r="S25" s="7" t="s">
        <v>31</v>
      </c>
      <c r="T25" s="7" t="s">
        <v>43</v>
      </c>
      <c r="U25" s="7" t="s">
        <v>44</v>
      </c>
      <c r="V25" s="6">
        <v>8</v>
      </c>
      <c r="W25" s="6">
        <v>20</v>
      </c>
      <c r="X25" s="6">
        <v>30</v>
      </c>
      <c r="Y25" s="9"/>
      <c r="Z25" s="9"/>
      <c r="AA25" s="9"/>
      <c r="AB25" s="6">
        <v>132066.76</v>
      </c>
      <c r="AC25" s="6">
        <v>699.4</v>
      </c>
      <c r="AD25" s="6">
        <v>0</v>
      </c>
      <c r="AE25" s="6">
        <v>0</v>
      </c>
      <c r="AF25" s="6">
        <v>29582.959999999999</v>
      </c>
      <c r="AG25" s="6">
        <v>46731.59</v>
      </c>
      <c r="AH25" s="6">
        <v>4084.55</v>
      </c>
      <c r="AI25" s="6">
        <v>23263.65</v>
      </c>
      <c r="AJ25" s="6">
        <v>132766.16</v>
      </c>
      <c r="AK25" s="23">
        <v>86034.57</v>
      </c>
    </row>
    <row r="26" spans="1:37">
      <c r="A26" s="6">
        <v>110680</v>
      </c>
      <c r="B26" s="5">
        <v>26040</v>
      </c>
      <c r="C26" s="6">
        <v>395</v>
      </c>
      <c r="D26" s="6">
        <v>26040</v>
      </c>
      <c r="E26" s="6">
        <v>20330503751</v>
      </c>
      <c r="F26" s="7" t="s">
        <v>118</v>
      </c>
      <c r="G26" s="7" t="s">
        <v>119</v>
      </c>
      <c r="H26" s="8">
        <v>31925</v>
      </c>
      <c r="I26" s="7" t="s">
        <v>47</v>
      </c>
      <c r="J26" s="7" t="s">
        <v>37</v>
      </c>
      <c r="K26" s="7" t="s">
        <v>1452</v>
      </c>
      <c r="L26" s="7" t="s">
        <v>28</v>
      </c>
      <c r="M26" s="6">
        <v>110680</v>
      </c>
      <c r="N26" s="8">
        <v>43543</v>
      </c>
      <c r="O26" s="9"/>
      <c r="P26" s="6">
        <v>740</v>
      </c>
      <c r="Q26" s="7" t="s">
        <v>38</v>
      </c>
      <c r="R26" s="7" t="s">
        <v>42</v>
      </c>
      <c r="S26" s="7" t="s">
        <v>31</v>
      </c>
      <c r="T26" s="7" t="s">
        <v>43</v>
      </c>
      <c r="U26" s="9"/>
      <c r="V26" s="6">
        <v>8</v>
      </c>
      <c r="W26" s="6">
        <v>20</v>
      </c>
      <c r="X26" s="6">
        <v>30</v>
      </c>
      <c r="Y26" s="9"/>
      <c r="Z26" s="9"/>
      <c r="AA26" s="9"/>
      <c r="AB26" s="6">
        <v>116890.39</v>
      </c>
      <c r="AC26" s="6">
        <v>619.03</v>
      </c>
      <c r="AD26" s="6">
        <v>0</v>
      </c>
      <c r="AE26" s="6">
        <v>0</v>
      </c>
      <c r="AF26" s="6">
        <v>26183.45</v>
      </c>
      <c r="AG26" s="6">
        <v>26883.439999999999</v>
      </c>
      <c r="AH26" s="6">
        <v>388.75</v>
      </c>
      <c r="AI26" s="6">
        <v>18901.18</v>
      </c>
      <c r="AJ26" s="6">
        <v>117509.42</v>
      </c>
      <c r="AK26" s="23">
        <v>90625.98</v>
      </c>
    </row>
    <row r="27" spans="1:37">
      <c r="A27" s="6">
        <v>102637</v>
      </c>
      <c r="B27" s="5">
        <v>26902</v>
      </c>
      <c r="C27" s="6">
        <v>395</v>
      </c>
      <c r="D27" s="6">
        <v>26902</v>
      </c>
      <c r="E27" s="6">
        <v>20213289994</v>
      </c>
      <c r="F27" s="7" t="s">
        <v>121</v>
      </c>
      <c r="G27" s="7" t="s">
        <v>122</v>
      </c>
      <c r="H27" s="8">
        <v>25743</v>
      </c>
      <c r="I27" s="7" t="s">
        <v>248</v>
      </c>
      <c r="J27" s="7" t="s">
        <v>37</v>
      </c>
      <c r="K27" s="7" t="s">
        <v>1452</v>
      </c>
      <c r="L27" s="7" t="s">
        <v>28</v>
      </c>
      <c r="M27" s="6">
        <v>102637</v>
      </c>
      <c r="N27" s="8">
        <v>41882</v>
      </c>
      <c r="O27" s="9"/>
      <c r="P27" s="6">
        <v>741</v>
      </c>
      <c r="Q27" s="7" t="s">
        <v>38</v>
      </c>
      <c r="R27" s="7" t="s">
        <v>30</v>
      </c>
      <c r="S27" s="7" t="s">
        <v>31</v>
      </c>
      <c r="T27" s="7" t="s">
        <v>43</v>
      </c>
      <c r="U27" s="7" t="s">
        <v>44</v>
      </c>
      <c r="V27" s="6">
        <v>11</v>
      </c>
      <c r="W27" s="6">
        <v>10</v>
      </c>
      <c r="X27" s="6">
        <v>30</v>
      </c>
      <c r="Y27" s="9"/>
      <c r="Z27" s="9"/>
      <c r="AA27" s="9"/>
      <c r="AB27" s="6">
        <v>52179.24</v>
      </c>
      <c r="AC27" s="6">
        <v>0</v>
      </c>
      <c r="AD27" s="6">
        <v>0</v>
      </c>
      <c r="AE27" s="6">
        <v>0</v>
      </c>
      <c r="AF27" s="6">
        <v>11688.15</v>
      </c>
      <c r="AG27" s="6">
        <v>18746.03</v>
      </c>
      <c r="AH27" s="6">
        <v>18.23</v>
      </c>
      <c r="AI27" s="6">
        <v>8973.27</v>
      </c>
      <c r="AJ27" s="6">
        <v>52179.24</v>
      </c>
      <c r="AK27" s="23">
        <v>33433.21</v>
      </c>
    </row>
    <row r="28" spans="1:37">
      <c r="A28" s="6">
        <v>44857</v>
      </c>
      <c r="B28" s="5">
        <v>11283</v>
      </c>
      <c r="C28" s="6">
        <v>395</v>
      </c>
      <c r="D28" s="6">
        <v>11283</v>
      </c>
      <c r="E28" s="6">
        <v>27132036689</v>
      </c>
      <c r="F28" s="7" t="s">
        <v>123</v>
      </c>
      <c r="G28" s="7" t="s">
        <v>124</v>
      </c>
      <c r="H28" s="8">
        <v>21833</v>
      </c>
      <c r="I28" s="7" t="s">
        <v>200</v>
      </c>
      <c r="J28" s="7" t="s">
        <v>27</v>
      </c>
      <c r="K28" s="7" t="s">
        <v>1452</v>
      </c>
      <c r="L28" s="7" t="s">
        <v>48</v>
      </c>
      <c r="M28" s="6">
        <v>44857</v>
      </c>
      <c r="N28" s="8">
        <v>39356</v>
      </c>
      <c r="O28" s="9"/>
      <c r="P28" s="6">
        <v>4</v>
      </c>
      <c r="Q28" s="7" t="s">
        <v>75</v>
      </c>
      <c r="R28" s="7" t="s">
        <v>50</v>
      </c>
      <c r="S28" s="7" t="s">
        <v>51</v>
      </c>
      <c r="T28" s="7" t="s">
        <v>52</v>
      </c>
      <c r="U28" s="9"/>
      <c r="V28" s="6">
        <v>43</v>
      </c>
      <c r="W28" s="6">
        <v>35</v>
      </c>
      <c r="X28" s="6">
        <v>30</v>
      </c>
      <c r="Y28" s="9"/>
      <c r="Z28" s="9"/>
      <c r="AA28" s="9"/>
      <c r="AB28" s="6">
        <v>417516.25</v>
      </c>
      <c r="AC28" s="6">
        <v>0</v>
      </c>
      <c r="AD28" s="6">
        <v>0</v>
      </c>
      <c r="AE28" s="6">
        <v>0</v>
      </c>
      <c r="AF28" s="6">
        <v>85173.33</v>
      </c>
      <c r="AG28" s="6">
        <v>111989.5</v>
      </c>
      <c r="AH28" s="6">
        <v>12933.78</v>
      </c>
      <c r="AI28" s="6">
        <v>70258.559999999998</v>
      </c>
      <c r="AJ28" s="6">
        <v>417516.25</v>
      </c>
      <c r="AK28" s="23">
        <v>305526.75</v>
      </c>
    </row>
    <row r="29" spans="1:37">
      <c r="A29" s="6">
        <v>105974</v>
      </c>
      <c r="B29" s="5">
        <v>11919</v>
      </c>
      <c r="C29" s="6">
        <v>395</v>
      </c>
      <c r="D29" s="6">
        <v>11919</v>
      </c>
      <c r="E29" s="6">
        <v>20124130329</v>
      </c>
      <c r="F29" s="7" t="s">
        <v>123</v>
      </c>
      <c r="G29" s="7" t="s">
        <v>1594</v>
      </c>
      <c r="H29" s="8">
        <v>21229</v>
      </c>
      <c r="I29" s="7" t="s">
        <v>380</v>
      </c>
      <c r="J29" s="7" t="s">
        <v>37</v>
      </c>
      <c r="K29" s="7" t="s">
        <v>1452</v>
      </c>
      <c r="L29" s="7" t="s">
        <v>48</v>
      </c>
      <c r="M29" s="6">
        <v>105974</v>
      </c>
      <c r="N29" s="8">
        <v>43150</v>
      </c>
      <c r="O29" s="9"/>
      <c r="P29" s="6">
        <v>4</v>
      </c>
      <c r="Q29" s="7" t="s">
        <v>75</v>
      </c>
      <c r="R29" s="7" t="s">
        <v>50</v>
      </c>
      <c r="S29" s="7" t="s">
        <v>181</v>
      </c>
      <c r="T29" s="7" t="s">
        <v>52</v>
      </c>
      <c r="U29" s="9"/>
      <c r="V29" s="6">
        <v>42</v>
      </c>
      <c r="W29" s="6">
        <v>35</v>
      </c>
      <c r="X29" s="6">
        <v>30</v>
      </c>
      <c r="Y29" s="9"/>
      <c r="Z29" s="9"/>
      <c r="AA29" s="9"/>
      <c r="AB29" s="6">
        <v>409647.43</v>
      </c>
      <c r="AC29" s="6">
        <v>0</v>
      </c>
      <c r="AD29" s="6">
        <v>0</v>
      </c>
      <c r="AE29" s="6">
        <v>0</v>
      </c>
      <c r="AF29" s="6">
        <v>83568.08</v>
      </c>
      <c r="AG29" s="6">
        <v>93239.88</v>
      </c>
      <c r="AH29" s="6">
        <v>12687.91</v>
      </c>
      <c r="AI29" s="6">
        <v>68938.570000000007</v>
      </c>
      <c r="AJ29" s="6">
        <v>409647.43</v>
      </c>
      <c r="AK29" s="23">
        <v>316407.55</v>
      </c>
    </row>
    <row r="30" spans="1:37">
      <c r="A30" s="6">
        <v>114499</v>
      </c>
      <c r="B30" s="5">
        <v>15877</v>
      </c>
      <c r="C30" s="6">
        <v>395</v>
      </c>
      <c r="D30" s="6">
        <v>15877</v>
      </c>
      <c r="E30" s="6">
        <v>20186083912</v>
      </c>
      <c r="F30" s="7" t="s">
        <v>123</v>
      </c>
      <c r="G30" s="7" t="s">
        <v>126</v>
      </c>
      <c r="H30" s="8">
        <v>24835</v>
      </c>
      <c r="I30" s="7" t="s">
        <v>500</v>
      </c>
      <c r="J30" s="7" t="s">
        <v>37</v>
      </c>
      <c r="K30" s="7" t="s">
        <v>1452</v>
      </c>
      <c r="L30" s="7" t="s">
        <v>28</v>
      </c>
      <c r="M30" s="6">
        <v>114499</v>
      </c>
      <c r="N30" s="8">
        <v>44175</v>
      </c>
      <c r="O30" s="8">
        <v>44985</v>
      </c>
      <c r="P30" s="6">
        <v>716</v>
      </c>
      <c r="Q30" s="7" t="s">
        <v>29</v>
      </c>
      <c r="R30" s="7" t="s">
        <v>42</v>
      </c>
      <c r="S30" s="7" t="s">
        <v>31</v>
      </c>
      <c r="T30" s="7" t="s">
        <v>32</v>
      </c>
      <c r="U30" s="9"/>
      <c r="V30" s="6">
        <v>32</v>
      </c>
      <c r="W30" s="6">
        <v>20</v>
      </c>
      <c r="X30" s="6">
        <v>30</v>
      </c>
      <c r="Y30" s="9"/>
      <c r="Z30" s="9"/>
      <c r="AA30" s="9"/>
      <c r="AB30" s="6">
        <v>231643.2</v>
      </c>
      <c r="AC30" s="6">
        <v>0</v>
      </c>
      <c r="AD30" s="6">
        <v>0</v>
      </c>
      <c r="AE30" s="6">
        <v>0</v>
      </c>
      <c r="AF30" s="6">
        <v>51888.08</v>
      </c>
      <c r="AG30" s="6">
        <v>100774.14</v>
      </c>
      <c r="AH30" s="6">
        <v>7164.26</v>
      </c>
      <c r="AI30" s="6">
        <v>39078.36</v>
      </c>
      <c r="AJ30" s="6">
        <v>231643.2</v>
      </c>
      <c r="AK30" s="23">
        <v>130869.06</v>
      </c>
    </row>
    <row r="31" spans="1:37">
      <c r="A31" s="6">
        <v>105864</v>
      </c>
      <c r="B31" s="5">
        <v>26213</v>
      </c>
      <c r="C31" s="6">
        <v>395</v>
      </c>
      <c r="D31" s="6">
        <v>26213</v>
      </c>
      <c r="E31" s="6">
        <v>20300719776</v>
      </c>
      <c r="F31" s="7" t="s">
        <v>123</v>
      </c>
      <c r="G31" s="7" t="s">
        <v>127</v>
      </c>
      <c r="H31" s="8">
        <v>30456</v>
      </c>
      <c r="I31" s="7" t="s">
        <v>257</v>
      </c>
      <c r="J31" s="7" t="s">
        <v>37</v>
      </c>
      <c r="K31" s="7" t="s">
        <v>1452</v>
      </c>
      <c r="L31" s="7" t="s">
        <v>28</v>
      </c>
      <c r="M31" s="6">
        <v>105864</v>
      </c>
      <c r="N31" s="8">
        <v>43096</v>
      </c>
      <c r="O31" s="8">
        <v>44921</v>
      </c>
      <c r="P31" s="6">
        <v>734</v>
      </c>
      <c r="Q31" s="7" t="s">
        <v>56</v>
      </c>
      <c r="R31" s="7" t="s">
        <v>57</v>
      </c>
      <c r="S31" s="7" t="s">
        <v>31</v>
      </c>
      <c r="T31" s="7" t="s">
        <v>43</v>
      </c>
      <c r="U31" s="7" t="s">
        <v>44</v>
      </c>
      <c r="V31" s="6">
        <v>0</v>
      </c>
      <c r="W31" s="6">
        <v>40</v>
      </c>
      <c r="X31" s="6">
        <v>0</v>
      </c>
      <c r="Y31" s="9"/>
      <c r="Z31" s="9"/>
      <c r="AA31" s="9"/>
      <c r="AB31" s="6">
        <v>6721.65</v>
      </c>
      <c r="AC31" s="6">
        <v>0</v>
      </c>
      <c r="AD31" s="6">
        <v>0</v>
      </c>
      <c r="AE31" s="6">
        <v>0</v>
      </c>
      <c r="AF31" s="6">
        <v>1431.7</v>
      </c>
      <c r="AG31" s="6">
        <v>1518.55</v>
      </c>
      <c r="AH31" s="6">
        <v>6721.65</v>
      </c>
      <c r="AI31" s="6">
        <v>1086.8900000000001</v>
      </c>
      <c r="AJ31" s="6">
        <v>6721.65</v>
      </c>
      <c r="AK31" s="23">
        <v>5203.1000000000004</v>
      </c>
    </row>
    <row r="32" spans="1:37">
      <c r="A32" s="6">
        <v>120790</v>
      </c>
      <c r="B32" s="5">
        <v>26213</v>
      </c>
      <c r="C32" s="6">
        <v>395</v>
      </c>
      <c r="D32" s="6">
        <v>26213</v>
      </c>
      <c r="E32" s="6">
        <v>20300719776</v>
      </c>
      <c r="F32" s="7" t="s">
        <v>123</v>
      </c>
      <c r="G32" s="7" t="s">
        <v>127</v>
      </c>
      <c r="H32" s="8">
        <v>30456</v>
      </c>
      <c r="I32" s="7" t="s">
        <v>257</v>
      </c>
      <c r="J32" s="7" t="s">
        <v>37</v>
      </c>
      <c r="K32" s="7" t="s">
        <v>1452</v>
      </c>
      <c r="L32" s="7" t="s">
        <v>28</v>
      </c>
      <c r="M32" s="6">
        <v>120790</v>
      </c>
      <c r="N32" s="8">
        <v>44922</v>
      </c>
      <c r="O32" s="8">
        <v>45016</v>
      </c>
      <c r="P32" s="6">
        <v>734</v>
      </c>
      <c r="Q32" s="7" t="s">
        <v>56</v>
      </c>
      <c r="R32" s="7" t="s">
        <v>57</v>
      </c>
      <c r="S32" s="7" t="s">
        <v>31</v>
      </c>
      <c r="T32" s="7" t="s">
        <v>43</v>
      </c>
      <c r="U32" s="7" t="s">
        <v>44</v>
      </c>
      <c r="V32" s="6">
        <v>11</v>
      </c>
      <c r="W32" s="6">
        <v>40</v>
      </c>
      <c r="X32" s="6">
        <v>30</v>
      </c>
      <c r="Y32" s="9"/>
      <c r="Z32" s="9"/>
      <c r="AA32" s="9"/>
      <c r="AB32" s="6">
        <v>244037.57</v>
      </c>
      <c r="AC32" s="6">
        <v>0</v>
      </c>
      <c r="AD32" s="6">
        <v>0</v>
      </c>
      <c r="AE32" s="6">
        <v>0</v>
      </c>
      <c r="AF32" s="6">
        <v>51980</v>
      </c>
      <c r="AG32" s="6">
        <v>56597.01</v>
      </c>
      <c r="AH32" s="6">
        <v>1033.8</v>
      </c>
      <c r="AI32" s="6">
        <v>41198.17</v>
      </c>
      <c r="AJ32" s="6">
        <v>244037.57</v>
      </c>
      <c r="AK32" s="23">
        <v>187440.56</v>
      </c>
    </row>
    <row r="33" spans="1:37">
      <c r="A33" s="6">
        <v>117801</v>
      </c>
      <c r="B33" s="5">
        <v>30852</v>
      </c>
      <c r="C33" s="6">
        <v>395</v>
      </c>
      <c r="D33" s="6">
        <v>30852</v>
      </c>
      <c r="E33" s="6">
        <v>27295411363</v>
      </c>
      <c r="F33" s="7" t="s">
        <v>123</v>
      </c>
      <c r="G33" s="7" t="s">
        <v>128</v>
      </c>
      <c r="H33" s="8">
        <v>30188</v>
      </c>
      <c r="I33" s="7" t="s">
        <v>72</v>
      </c>
      <c r="J33" s="7" t="s">
        <v>27</v>
      </c>
      <c r="K33" s="7" t="s">
        <v>1452</v>
      </c>
      <c r="L33" s="7" t="s">
        <v>28</v>
      </c>
      <c r="M33" s="6">
        <v>117801</v>
      </c>
      <c r="N33" s="8">
        <v>44609</v>
      </c>
      <c r="O33" s="8">
        <v>46434</v>
      </c>
      <c r="P33" s="6">
        <v>741</v>
      </c>
      <c r="Q33" s="7" t="s">
        <v>38</v>
      </c>
      <c r="R33" s="7" t="s">
        <v>30</v>
      </c>
      <c r="S33" s="7" t="s">
        <v>31</v>
      </c>
      <c r="T33" s="7" t="s">
        <v>43</v>
      </c>
      <c r="U33" s="7" t="s">
        <v>44</v>
      </c>
      <c r="V33" s="6">
        <v>2</v>
      </c>
      <c r="W33" s="6">
        <v>10</v>
      </c>
      <c r="X33" s="6">
        <v>30</v>
      </c>
      <c r="Y33" s="9"/>
      <c r="Z33" s="9"/>
      <c r="AA33" s="9"/>
      <c r="AB33" s="6">
        <v>52161.01</v>
      </c>
      <c r="AC33" s="6">
        <v>0</v>
      </c>
      <c r="AD33" s="6">
        <v>0</v>
      </c>
      <c r="AE33" s="6">
        <v>0</v>
      </c>
      <c r="AF33" s="6">
        <v>11110.29</v>
      </c>
      <c r="AG33" s="6">
        <v>16277.97</v>
      </c>
      <c r="AH33" s="6">
        <v>0</v>
      </c>
      <c r="AI33" s="6">
        <v>8970.2199999999993</v>
      </c>
      <c r="AJ33" s="6">
        <v>52161.01</v>
      </c>
      <c r="AK33" s="23">
        <v>35883.040000000001</v>
      </c>
    </row>
    <row r="34" spans="1:37">
      <c r="A34" s="6">
        <v>117799</v>
      </c>
      <c r="B34" s="5">
        <v>29176</v>
      </c>
      <c r="C34" s="6">
        <v>395</v>
      </c>
      <c r="D34" s="6">
        <v>29176</v>
      </c>
      <c r="E34" s="6">
        <v>27324600995</v>
      </c>
      <c r="F34" s="7" t="s">
        <v>1650</v>
      </c>
      <c r="G34" s="7" t="s">
        <v>1651</v>
      </c>
      <c r="H34" s="8">
        <v>31732</v>
      </c>
      <c r="I34" s="7" t="s">
        <v>336</v>
      </c>
      <c r="J34" s="7" t="s">
        <v>27</v>
      </c>
      <c r="K34" s="7" t="s">
        <v>1452</v>
      </c>
      <c r="L34" s="7" t="s">
        <v>28</v>
      </c>
      <c r="M34" s="6">
        <v>117799</v>
      </c>
      <c r="N34" s="8">
        <v>44105</v>
      </c>
      <c r="O34" s="8">
        <v>44985</v>
      </c>
      <c r="P34" s="6">
        <v>768</v>
      </c>
      <c r="Q34" s="7" t="s">
        <v>61</v>
      </c>
      <c r="R34" s="7" t="s">
        <v>30</v>
      </c>
      <c r="S34" s="7" t="s">
        <v>31</v>
      </c>
      <c r="T34" s="7" t="s">
        <v>62</v>
      </c>
      <c r="U34" s="7" t="s">
        <v>44</v>
      </c>
      <c r="V34" s="6">
        <v>6</v>
      </c>
      <c r="W34" s="6">
        <v>10</v>
      </c>
      <c r="X34" s="6">
        <v>30</v>
      </c>
      <c r="Y34" s="9"/>
      <c r="Z34" s="9"/>
      <c r="AA34" s="9"/>
      <c r="AB34" s="6">
        <v>36311.730000000003</v>
      </c>
      <c r="AC34" s="6">
        <v>0</v>
      </c>
      <c r="AD34" s="6">
        <v>0</v>
      </c>
      <c r="AE34" s="6">
        <v>0</v>
      </c>
      <c r="AF34" s="6">
        <v>7734.39</v>
      </c>
      <c r="AG34" s="6">
        <v>13449.8</v>
      </c>
      <c r="AH34" s="6">
        <v>1123.03</v>
      </c>
      <c r="AI34" s="6">
        <v>6311.51</v>
      </c>
      <c r="AJ34" s="6">
        <v>36311.730000000003</v>
      </c>
      <c r="AK34" s="23">
        <v>22861.93</v>
      </c>
    </row>
    <row r="35" spans="1:37">
      <c r="A35" s="6">
        <v>114507</v>
      </c>
      <c r="B35" s="5">
        <v>15878</v>
      </c>
      <c r="C35" s="6">
        <v>395</v>
      </c>
      <c r="D35" s="6">
        <v>15878</v>
      </c>
      <c r="E35" s="6">
        <v>23201784654</v>
      </c>
      <c r="F35" s="7" t="s">
        <v>129</v>
      </c>
      <c r="G35" s="7" t="s">
        <v>130</v>
      </c>
      <c r="H35" s="8">
        <v>24936</v>
      </c>
      <c r="I35" s="7" t="s">
        <v>103</v>
      </c>
      <c r="J35" s="7" t="s">
        <v>27</v>
      </c>
      <c r="K35" s="7" t="s">
        <v>1452</v>
      </c>
      <c r="L35" s="7" t="s">
        <v>28</v>
      </c>
      <c r="M35" s="6">
        <v>114507</v>
      </c>
      <c r="N35" s="8">
        <v>44180</v>
      </c>
      <c r="O35" s="8">
        <v>46007</v>
      </c>
      <c r="P35" s="6">
        <v>706</v>
      </c>
      <c r="Q35" s="7" t="s">
        <v>33</v>
      </c>
      <c r="R35" s="7" t="s">
        <v>57</v>
      </c>
      <c r="S35" s="7" t="s">
        <v>31</v>
      </c>
      <c r="T35" s="7" t="s">
        <v>43</v>
      </c>
      <c r="U35" s="7" t="s">
        <v>44</v>
      </c>
      <c r="V35" s="6">
        <v>28</v>
      </c>
      <c r="W35" s="6">
        <v>40</v>
      </c>
      <c r="X35" s="6">
        <v>30</v>
      </c>
      <c r="Y35" s="9"/>
      <c r="Z35" s="9"/>
      <c r="AA35" s="9"/>
      <c r="AB35" s="6">
        <v>506262.52</v>
      </c>
      <c r="AC35" s="6">
        <v>4939.29</v>
      </c>
      <c r="AD35" s="6">
        <v>0</v>
      </c>
      <c r="AE35" s="6">
        <v>0</v>
      </c>
      <c r="AF35" s="6">
        <v>105172.1</v>
      </c>
      <c r="AG35" s="6">
        <v>188507.83</v>
      </c>
      <c r="AH35" s="6">
        <v>15657.61</v>
      </c>
      <c r="AI35" s="6">
        <v>86378.3</v>
      </c>
      <c r="AJ35" s="6">
        <v>511201.81</v>
      </c>
      <c r="AK35" s="23">
        <v>322693.98</v>
      </c>
    </row>
    <row r="36" spans="1:37">
      <c r="A36" s="6">
        <v>114344</v>
      </c>
      <c r="B36" s="5">
        <v>29308</v>
      </c>
      <c r="C36" s="6">
        <v>395</v>
      </c>
      <c r="D36" s="6">
        <v>29308</v>
      </c>
      <c r="E36" s="6">
        <v>20324595725</v>
      </c>
      <c r="F36" s="7" t="s">
        <v>1654</v>
      </c>
      <c r="G36" s="7" t="s">
        <v>1655</v>
      </c>
      <c r="H36" s="8">
        <v>31699</v>
      </c>
      <c r="I36" s="7" t="s">
        <v>336</v>
      </c>
      <c r="J36" s="7" t="s">
        <v>37</v>
      </c>
      <c r="K36" s="7" t="s">
        <v>1452</v>
      </c>
      <c r="L36" s="7" t="s">
        <v>28</v>
      </c>
      <c r="M36" s="6">
        <v>114344</v>
      </c>
      <c r="N36" s="8">
        <v>44163</v>
      </c>
      <c r="O36" s="8">
        <v>45016</v>
      </c>
      <c r="P36" s="6">
        <v>740</v>
      </c>
      <c r="Q36" s="7" t="s">
        <v>38</v>
      </c>
      <c r="R36" s="7" t="s">
        <v>42</v>
      </c>
      <c r="S36" s="7" t="s">
        <v>31</v>
      </c>
      <c r="T36" s="7" t="s">
        <v>32</v>
      </c>
      <c r="U36" s="9"/>
      <c r="V36" s="6">
        <v>6</v>
      </c>
      <c r="W36" s="6">
        <v>20</v>
      </c>
      <c r="X36" s="6">
        <v>30</v>
      </c>
      <c r="Y36" s="9"/>
      <c r="Z36" s="9"/>
      <c r="AA36" s="9"/>
      <c r="AB36" s="6">
        <v>104321</v>
      </c>
      <c r="AC36" s="6">
        <v>0</v>
      </c>
      <c r="AD36" s="6">
        <v>0</v>
      </c>
      <c r="AE36" s="6">
        <v>0</v>
      </c>
      <c r="AF36" s="6">
        <v>23367.9</v>
      </c>
      <c r="AG36" s="6">
        <v>28300.18</v>
      </c>
      <c r="AH36" s="6">
        <v>0</v>
      </c>
      <c r="AI36" s="6">
        <v>17720.060000000001</v>
      </c>
      <c r="AJ36" s="6">
        <v>104321</v>
      </c>
      <c r="AK36" s="23">
        <v>76020.820000000007</v>
      </c>
    </row>
    <row r="37" spans="1:37">
      <c r="A37" s="6">
        <v>106092</v>
      </c>
      <c r="B37" s="5">
        <v>10035</v>
      </c>
      <c r="C37" s="6">
        <v>395</v>
      </c>
      <c r="D37" s="6">
        <v>10035</v>
      </c>
      <c r="E37" s="6">
        <v>20134757605</v>
      </c>
      <c r="F37" s="7" t="s">
        <v>136</v>
      </c>
      <c r="G37" s="7" t="s">
        <v>137</v>
      </c>
      <c r="H37" s="8">
        <v>21185</v>
      </c>
      <c r="I37" s="7" t="s">
        <v>125</v>
      </c>
      <c r="J37" s="7" t="s">
        <v>37</v>
      </c>
      <c r="K37" s="7" t="s">
        <v>1452</v>
      </c>
      <c r="L37" s="7" t="s">
        <v>28</v>
      </c>
      <c r="M37" s="6">
        <v>106092</v>
      </c>
      <c r="N37" s="8">
        <v>43222</v>
      </c>
      <c r="O37" s="8">
        <v>45016</v>
      </c>
      <c r="P37" s="6">
        <v>706</v>
      </c>
      <c r="Q37" s="7" t="s">
        <v>33</v>
      </c>
      <c r="R37" s="7" t="s">
        <v>57</v>
      </c>
      <c r="S37" s="7" t="s">
        <v>31</v>
      </c>
      <c r="T37" s="7" t="s">
        <v>43</v>
      </c>
      <c r="U37" s="7" t="s">
        <v>44</v>
      </c>
      <c r="V37" s="6">
        <v>46</v>
      </c>
      <c r="W37" s="6">
        <v>40</v>
      </c>
      <c r="X37" s="6">
        <v>30</v>
      </c>
      <c r="Y37" s="9"/>
      <c r="Z37" s="9"/>
      <c r="AA37" s="9"/>
      <c r="AB37" s="6">
        <v>506262.52</v>
      </c>
      <c r="AC37" s="6">
        <v>0</v>
      </c>
      <c r="AD37" s="6">
        <v>0</v>
      </c>
      <c r="AE37" s="6">
        <v>0</v>
      </c>
      <c r="AF37" s="6">
        <v>113402.81</v>
      </c>
      <c r="AG37" s="6">
        <v>145118.01999999999</v>
      </c>
      <c r="AH37" s="6">
        <v>15657.61</v>
      </c>
      <c r="AI37" s="6">
        <v>85145.75</v>
      </c>
      <c r="AJ37" s="6">
        <v>506262.52</v>
      </c>
      <c r="AK37" s="23">
        <v>361144.5</v>
      </c>
    </row>
    <row r="38" spans="1:37">
      <c r="A38" s="6">
        <v>116722</v>
      </c>
      <c r="B38" s="5">
        <v>17320</v>
      </c>
      <c r="C38" s="6">
        <v>395</v>
      </c>
      <c r="D38" s="6">
        <v>17320</v>
      </c>
      <c r="E38" s="6">
        <v>20143531059</v>
      </c>
      <c r="F38" s="7" t="s">
        <v>139</v>
      </c>
      <c r="G38" s="7" t="s">
        <v>140</v>
      </c>
      <c r="H38" s="8">
        <v>22627</v>
      </c>
      <c r="I38" s="7" t="s">
        <v>41</v>
      </c>
      <c r="J38" s="7" t="s">
        <v>37</v>
      </c>
      <c r="K38" s="7" t="s">
        <v>1452</v>
      </c>
      <c r="L38" s="7" t="s">
        <v>28</v>
      </c>
      <c r="M38" s="6">
        <v>116722</v>
      </c>
      <c r="N38" s="8">
        <v>44545</v>
      </c>
      <c r="O38" s="8">
        <v>45016</v>
      </c>
      <c r="P38" s="6">
        <v>706</v>
      </c>
      <c r="Q38" s="7" t="s">
        <v>33</v>
      </c>
      <c r="R38" s="7" t="s">
        <v>57</v>
      </c>
      <c r="S38" s="7" t="s">
        <v>31</v>
      </c>
      <c r="T38" s="7" t="s">
        <v>32</v>
      </c>
      <c r="U38" s="9"/>
      <c r="V38" s="6">
        <v>31</v>
      </c>
      <c r="W38" s="6">
        <v>40</v>
      </c>
      <c r="X38" s="6">
        <v>30</v>
      </c>
      <c r="Y38" s="9"/>
      <c r="Z38" s="9"/>
      <c r="AA38" s="9"/>
      <c r="AB38" s="6">
        <v>506262.52</v>
      </c>
      <c r="AC38" s="6">
        <v>0</v>
      </c>
      <c r="AD38" s="6">
        <v>0</v>
      </c>
      <c r="AE38" s="6">
        <v>0</v>
      </c>
      <c r="AF38" s="6">
        <v>108419.6</v>
      </c>
      <c r="AG38" s="6">
        <v>186610.05</v>
      </c>
      <c r="AH38" s="6">
        <v>15657.61</v>
      </c>
      <c r="AI38" s="6">
        <v>85911.47</v>
      </c>
      <c r="AJ38" s="6">
        <v>506262.52</v>
      </c>
      <c r="AK38" s="23">
        <v>319652.46999999997</v>
      </c>
    </row>
    <row r="39" spans="1:37">
      <c r="A39" s="6">
        <v>119605</v>
      </c>
      <c r="B39" s="5">
        <v>17320</v>
      </c>
      <c r="C39" s="6">
        <v>395</v>
      </c>
      <c r="D39" s="6">
        <v>17320</v>
      </c>
      <c r="E39" s="6">
        <v>20143531059</v>
      </c>
      <c r="F39" s="7" t="s">
        <v>139</v>
      </c>
      <c r="G39" s="7" t="s">
        <v>140</v>
      </c>
      <c r="H39" s="8">
        <v>22627</v>
      </c>
      <c r="I39" s="7" t="s">
        <v>41</v>
      </c>
      <c r="J39" s="7" t="s">
        <v>37</v>
      </c>
      <c r="K39" s="7" t="s">
        <v>1452</v>
      </c>
      <c r="L39" s="7" t="s">
        <v>28</v>
      </c>
      <c r="M39" s="6">
        <v>119605</v>
      </c>
      <c r="N39" s="8">
        <v>44774</v>
      </c>
      <c r="O39" s="8">
        <v>45473</v>
      </c>
      <c r="P39" s="6">
        <v>730</v>
      </c>
      <c r="Q39" s="7" t="s">
        <v>33</v>
      </c>
      <c r="R39" s="7" t="s">
        <v>30</v>
      </c>
      <c r="S39" s="7" t="s">
        <v>31</v>
      </c>
      <c r="T39" s="7" t="s">
        <v>32</v>
      </c>
      <c r="U39" s="9"/>
      <c r="V39" s="6">
        <v>31</v>
      </c>
      <c r="W39" s="6">
        <v>10</v>
      </c>
      <c r="X39" s="6">
        <v>30</v>
      </c>
      <c r="Y39" s="9"/>
      <c r="Z39" s="9"/>
      <c r="AA39" s="9"/>
      <c r="AB39" s="6">
        <v>126565.87</v>
      </c>
      <c r="AC39" s="6">
        <v>0</v>
      </c>
      <c r="AD39" s="6">
        <v>0</v>
      </c>
      <c r="AE39" s="6">
        <v>0</v>
      </c>
      <c r="AF39" s="6">
        <v>27104.94</v>
      </c>
      <c r="AG39" s="6">
        <v>27642.880000000001</v>
      </c>
      <c r="AH39" s="6">
        <v>3914.43</v>
      </c>
      <c r="AI39" s="6">
        <v>20465.7</v>
      </c>
      <c r="AJ39" s="6">
        <v>126565.87</v>
      </c>
      <c r="AK39" s="23">
        <v>98922.99</v>
      </c>
    </row>
    <row r="40" spans="1:37">
      <c r="A40" s="6">
        <v>120271</v>
      </c>
      <c r="B40" s="5">
        <v>31706</v>
      </c>
      <c r="C40" s="6">
        <v>395</v>
      </c>
      <c r="D40" s="6">
        <v>31706</v>
      </c>
      <c r="E40" s="6">
        <v>20405326567</v>
      </c>
      <c r="F40" s="7" t="s">
        <v>1479</v>
      </c>
      <c r="G40" s="7" t="s">
        <v>1480</v>
      </c>
      <c r="H40" s="8">
        <v>35611</v>
      </c>
      <c r="I40" s="7" t="s">
        <v>60</v>
      </c>
      <c r="J40" s="7" t="s">
        <v>37</v>
      </c>
      <c r="K40" s="7" t="s">
        <v>1452</v>
      </c>
      <c r="L40" s="7" t="s">
        <v>28</v>
      </c>
      <c r="M40" s="6">
        <v>120271</v>
      </c>
      <c r="N40" s="8">
        <v>44789</v>
      </c>
      <c r="O40" s="8">
        <v>45046</v>
      </c>
      <c r="P40" s="6">
        <v>768</v>
      </c>
      <c r="Q40" s="7" t="s">
        <v>61</v>
      </c>
      <c r="R40" s="7" t="s">
        <v>30</v>
      </c>
      <c r="S40" s="7" t="s">
        <v>31</v>
      </c>
      <c r="T40" s="7" t="s">
        <v>62</v>
      </c>
      <c r="U40" s="9"/>
      <c r="V40" s="6">
        <v>0</v>
      </c>
      <c r="W40" s="6">
        <v>10</v>
      </c>
      <c r="X40" s="6">
        <v>30</v>
      </c>
      <c r="Y40" s="9"/>
      <c r="Z40" s="9"/>
      <c r="AA40" s="9"/>
      <c r="AB40" s="6">
        <v>33518.53</v>
      </c>
      <c r="AC40" s="6">
        <v>0</v>
      </c>
      <c r="AD40" s="6">
        <v>0</v>
      </c>
      <c r="AE40" s="6">
        <v>0</v>
      </c>
      <c r="AF40" s="6">
        <v>7139.45</v>
      </c>
      <c r="AG40" s="6">
        <v>12945.13</v>
      </c>
      <c r="AH40" s="6">
        <v>1036.6500000000001</v>
      </c>
      <c r="AI40" s="6">
        <v>5857.66</v>
      </c>
      <c r="AJ40" s="6">
        <v>33518.53</v>
      </c>
      <c r="AK40" s="23">
        <v>20573.400000000001</v>
      </c>
    </row>
    <row r="41" spans="1:37">
      <c r="A41" s="6">
        <v>119440</v>
      </c>
      <c r="B41" s="5">
        <v>31031</v>
      </c>
      <c r="C41" s="6">
        <v>395</v>
      </c>
      <c r="D41" s="6">
        <v>31031</v>
      </c>
      <c r="E41" s="6">
        <v>23391418829</v>
      </c>
      <c r="F41" s="7" t="s">
        <v>1481</v>
      </c>
      <c r="G41" s="7" t="s">
        <v>149</v>
      </c>
      <c r="H41" s="8">
        <v>34925</v>
      </c>
      <c r="I41" s="7" t="s">
        <v>321</v>
      </c>
      <c r="J41" s="7" t="s">
        <v>37</v>
      </c>
      <c r="K41" s="7" t="s">
        <v>1452</v>
      </c>
      <c r="L41" s="7" t="s">
        <v>28</v>
      </c>
      <c r="M41" s="6">
        <v>119440</v>
      </c>
      <c r="N41" s="8">
        <v>44750</v>
      </c>
      <c r="O41" s="8">
        <v>45046</v>
      </c>
      <c r="P41" s="6">
        <v>768</v>
      </c>
      <c r="Q41" s="7" t="s">
        <v>61</v>
      </c>
      <c r="R41" s="7" t="s">
        <v>30</v>
      </c>
      <c r="S41" s="7" t="s">
        <v>31</v>
      </c>
      <c r="T41" s="7" t="s">
        <v>62</v>
      </c>
      <c r="U41" s="7" t="s">
        <v>44</v>
      </c>
      <c r="V41" s="6">
        <v>0</v>
      </c>
      <c r="W41" s="6">
        <v>10</v>
      </c>
      <c r="X41" s="6">
        <v>30</v>
      </c>
      <c r="Y41" s="9"/>
      <c r="Z41" s="9"/>
      <c r="AA41" s="9"/>
      <c r="AB41" s="6">
        <v>33518.53</v>
      </c>
      <c r="AC41" s="6">
        <v>0</v>
      </c>
      <c r="AD41" s="6">
        <v>0</v>
      </c>
      <c r="AE41" s="6">
        <v>0</v>
      </c>
      <c r="AF41" s="6">
        <v>7139.45</v>
      </c>
      <c r="AG41" s="6">
        <v>15924.13</v>
      </c>
      <c r="AH41" s="6">
        <v>1036.6500000000001</v>
      </c>
      <c r="AI41" s="6">
        <v>6000.25</v>
      </c>
      <c r="AJ41" s="6">
        <v>33518.53</v>
      </c>
      <c r="AK41" s="23">
        <v>17594.400000000001</v>
      </c>
    </row>
    <row r="42" spans="1:37">
      <c r="A42" s="6">
        <v>113702</v>
      </c>
      <c r="B42" s="5">
        <v>29149</v>
      </c>
      <c r="C42" s="6">
        <v>395</v>
      </c>
      <c r="D42" s="6">
        <v>29149</v>
      </c>
      <c r="E42" s="6">
        <v>27321582090</v>
      </c>
      <c r="F42" s="7" t="s">
        <v>141</v>
      </c>
      <c r="G42" s="7" t="s">
        <v>142</v>
      </c>
      <c r="H42" s="8">
        <v>31450</v>
      </c>
      <c r="I42" s="7" t="s">
        <v>336</v>
      </c>
      <c r="J42" s="7" t="s">
        <v>27</v>
      </c>
      <c r="K42" s="7" t="s">
        <v>1452</v>
      </c>
      <c r="L42" s="7" t="s">
        <v>48</v>
      </c>
      <c r="M42" s="6">
        <v>113702</v>
      </c>
      <c r="N42" s="8">
        <v>43770</v>
      </c>
      <c r="O42" s="9"/>
      <c r="P42" s="6">
        <v>5</v>
      </c>
      <c r="Q42" s="7" t="s">
        <v>49</v>
      </c>
      <c r="R42" s="7" t="s">
        <v>50</v>
      </c>
      <c r="S42" s="7" t="s">
        <v>51</v>
      </c>
      <c r="T42" s="7" t="s">
        <v>52</v>
      </c>
      <c r="U42" s="9"/>
      <c r="V42" s="6">
        <v>6</v>
      </c>
      <c r="W42" s="6">
        <v>35</v>
      </c>
      <c r="X42" s="6">
        <v>30</v>
      </c>
      <c r="Y42" s="9"/>
      <c r="Z42" s="9"/>
      <c r="AA42" s="9"/>
      <c r="AB42" s="6">
        <v>225029.59</v>
      </c>
      <c r="AC42" s="6">
        <v>0</v>
      </c>
      <c r="AD42" s="6">
        <v>0</v>
      </c>
      <c r="AE42" s="6">
        <v>0</v>
      </c>
      <c r="AF42" s="6">
        <v>36004.730000000003</v>
      </c>
      <c r="AG42" s="6">
        <v>50822.87</v>
      </c>
      <c r="AH42" s="6">
        <v>6937.24</v>
      </c>
      <c r="AI42" s="6">
        <v>37968.93</v>
      </c>
      <c r="AJ42" s="6">
        <v>225029.59</v>
      </c>
      <c r="AK42" s="23">
        <v>174206.72</v>
      </c>
    </row>
    <row r="43" spans="1:37">
      <c r="A43" s="6">
        <v>97739</v>
      </c>
      <c r="B43" s="5">
        <v>20589</v>
      </c>
      <c r="C43" s="6">
        <v>395</v>
      </c>
      <c r="D43" s="6">
        <v>20589</v>
      </c>
      <c r="E43" s="6">
        <v>27243007084</v>
      </c>
      <c r="F43" s="7" t="s">
        <v>144</v>
      </c>
      <c r="G43" s="7" t="s">
        <v>145</v>
      </c>
      <c r="H43" s="8">
        <v>27351</v>
      </c>
      <c r="I43" s="7" t="s">
        <v>350</v>
      </c>
      <c r="J43" s="7" t="s">
        <v>27</v>
      </c>
      <c r="K43" s="7" t="s">
        <v>1452</v>
      </c>
      <c r="L43" s="7" t="s">
        <v>28</v>
      </c>
      <c r="M43" s="6">
        <v>97739</v>
      </c>
      <c r="N43" s="8">
        <v>42339</v>
      </c>
      <c r="O43" s="8">
        <v>45016</v>
      </c>
      <c r="P43" s="6">
        <v>757</v>
      </c>
      <c r="Q43" s="7" t="s">
        <v>56</v>
      </c>
      <c r="R43" s="7" t="s">
        <v>42</v>
      </c>
      <c r="S43" s="7" t="s">
        <v>31</v>
      </c>
      <c r="T43" s="7" t="s">
        <v>43</v>
      </c>
      <c r="U43" s="7" t="s">
        <v>44</v>
      </c>
      <c r="V43" s="6">
        <v>18</v>
      </c>
      <c r="W43" s="6">
        <v>20</v>
      </c>
      <c r="X43" s="6">
        <v>30</v>
      </c>
      <c r="Y43" s="9"/>
      <c r="Z43" s="9"/>
      <c r="AA43" s="9"/>
      <c r="AB43" s="6">
        <v>150455.81</v>
      </c>
      <c r="AC43" s="6">
        <v>0</v>
      </c>
      <c r="AD43" s="6">
        <v>0</v>
      </c>
      <c r="AE43" s="6">
        <v>0</v>
      </c>
      <c r="AF43" s="6">
        <v>33702.11</v>
      </c>
      <c r="AG43" s="6">
        <v>44632.61</v>
      </c>
      <c r="AH43" s="6">
        <v>4653.29</v>
      </c>
      <c r="AI43" s="6">
        <v>25459.18</v>
      </c>
      <c r="AJ43" s="6">
        <v>150455.81</v>
      </c>
      <c r="AK43" s="23">
        <v>105823.2</v>
      </c>
    </row>
    <row r="44" spans="1:37">
      <c r="A44" s="6">
        <v>114253</v>
      </c>
      <c r="B44" s="5">
        <v>30588</v>
      </c>
      <c r="C44" s="6">
        <v>395</v>
      </c>
      <c r="D44" s="6">
        <v>30588</v>
      </c>
      <c r="E44" s="6">
        <v>23333745844</v>
      </c>
      <c r="F44" s="7" t="s">
        <v>1453</v>
      </c>
      <c r="G44" s="7" t="s">
        <v>494</v>
      </c>
      <c r="H44" s="8">
        <v>32147</v>
      </c>
      <c r="I44" s="7" t="s">
        <v>47</v>
      </c>
      <c r="J44" s="7" t="s">
        <v>27</v>
      </c>
      <c r="K44" s="7" t="s">
        <v>1452</v>
      </c>
      <c r="L44" s="7" t="s">
        <v>28</v>
      </c>
      <c r="M44" s="6">
        <v>114253</v>
      </c>
      <c r="N44" s="8">
        <v>44132</v>
      </c>
      <c r="O44" s="8">
        <v>44985</v>
      </c>
      <c r="P44" s="6">
        <v>740</v>
      </c>
      <c r="Q44" s="7" t="s">
        <v>38</v>
      </c>
      <c r="R44" s="7" t="s">
        <v>42</v>
      </c>
      <c r="S44" s="7" t="s">
        <v>31</v>
      </c>
      <c r="T44" s="7" t="s">
        <v>32</v>
      </c>
      <c r="U44" s="9"/>
      <c r="V44" s="6">
        <v>3</v>
      </c>
      <c r="W44" s="6">
        <v>20</v>
      </c>
      <c r="X44" s="6">
        <v>30</v>
      </c>
      <c r="Y44" s="9"/>
      <c r="Z44" s="9"/>
      <c r="AA44" s="9"/>
      <c r="AB44" s="6">
        <v>104321</v>
      </c>
      <c r="AC44" s="6">
        <v>0</v>
      </c>
      <c r="AD44" s="6">
        <v>0</v>
      </c>
      <c r="AE44" s="6">
        <v>0</v>
      </c>
      <c r="AF44" s="6">
        <v>23367.9</v>
      </c>
      <c r="AG44" s="6">
        <v>27961.83</v>
      </c>
      <c r="AH44" s="6">
        <v>0</v>
      </c>
      <c r="AI44" s="6">
        <v>17720.060000000001</v>
      </c>
      <c r="AJ44" s="6">
        <v>104321</v>
      </c>
      <c r="AK44" s="23">
        <v>76359.17</v>
      </c>
    </row>
    <row r="45" spans="1:37">
      <c r="A45" s="6">
        <v>120864</v>
      </c>
      <c r="B45" s="5">
        <v>31794</v>
      </c>
      <c r="C45" s="6">
        <v>395</v>
      </c>
      <c r="D45" s="6">
        <v>31794</v>
      </c>
      <c r="E45" s="6">
        <v>20424680851</v>
      </c>
      <c r="F45" s="7" t="s">
        <v>150</v>
      </c>
      <c r="G45" s="7" t="s">
        <v>151</v>
      </c>
      <c r="H45" s="8">
        <v>36352</v>
      </c>
      <c r="I45" s="7" t="s">
        <v>135</v>
      </c>
      <c r="J45" s="7" t="s">
        <v>37</v>
      </c>
      <c r="K45" s="7" t="s">
        <v>1452</v>
      </c>
      <c r="L45" s="7" t="s">
        <v>28</v>
      </c>
      <c r="M45" s="6">
        <v>120864</v>
      </c>
      <c r="N45" s="8">
        <v>44796</v>
      </c>
      <c r="O45" s="8">
        <v>45046</v>
      </c>
      <c r="P45" s="6">
        <v>768</v>
      </c>
      <c r="Q45" s="7" t="s">
        <v>61</v>
      </c>
      <c r="R45" s="7" t="s">
        <v>30</v>
      </c>
      <c r="S45" s="7" t="s">
        <v>31</v>
      </c>
      <c r="T45" s="7" t="s">
        <v>62</v>
      </c>
      <c r="U45" s="9"/>
      <c r="V45" s="6">
        <v>0</v>
      </c>
      <c r="W45" s="6">
        <v>10</v>
      </c>
      <c r="X45" s="6">
        <v>30</v>
      </c>
      <c r="Y45" s="9"/>
      <c r="Z45" s="9"/>
      <c r="AA45" s="9"/>
      <c r="AB45" s="6">
        <v>33518.53</v>
      </c>
      <c r="AC45" s="6">
        <v>0</v>
      </c>
      <c r="AD45" s="6">
        <v>0</v>
      </c>
      <c r="AE45" s="6">
        <v>0</v>
      </c>
      <c r="AF45" s="6">
        <v>7139.45</v>
      </c>
      <c r="AG45" s="6">
        <v>12945.13</v>
      </c>
      <c r="AH45" s="6">
        <v>1036.6500000000001</v>
      </c>
      <c r="AI45" s="6">
        <v>5857.66</v>
      </c>
      <c r="AJ45" s="6">
        <v>33518.53</v>
      </c>
      <c r="AK45" s="23">
        <v>20573.400000000001</v>
      </c>
    </row>
    <row r="46" spans="1:37">
      <c r="A46" s="6">
        <v>79179</v>
      </c>
      <c r="B46" s="5">
        <v>14715</v>
      </c>
      <c r="C46" s="6">
        <v>395</v>
      </c>
      <c r="D46" s="6">
        <v>14715</v>
      </c>
      <c r="E46" s="6">
        <v>27127501705</v>
      </c>
      <c r="F46" s="7" t="s">
        <v>152</v>
      </c>
      <c r="G46" s="7" t="s">
        <v>1669</v>
      </c>
      <c r="H46" s="8">
        <v>21087</v>
      </c>
      <c r="I46" s="7" t="s">
        <v>125</v>
      </c>
      <c r="J46" s="7" t="s">
        <v>27</v>
      </c>
      <c r="K46" s="7" t="s">
        <v>1452</v>
      </c>
      <c r="L46" s="7" t="s">
        <v>48</v>
      </c>
      <c r="M46" s="6">
        <v>79179</v>
      </c>
      <c r="N46" s="8">
        <v>41122</v>
      </c>
      <c r="O46" s="8">
        <v>45196</v>
      </c>
      <c r="P46" s="6">
        <v>4</v>
      </c>
      <c r="Q46" s="7" t="s">
        <v>75</v>
      </c>
      <c r="R46" s="7" t="s">
        <v>50</v>
      </c>
      <c r="S46" s="7" t="s">
        <v>101</v>
      </c>
      <c r="T46" s="7" t="s">
        <v>52</v>
      </c>
      <c r="U46" s="9"/>
      <c r="V46" s="6">
        <v>36</v>
      </c>
      <c r="W46" s="6">
        <v>35</v>
      </c>
      <c r="X46" s="6">
        <v>30</v>
      </c>
      <c r="Y46" s="9"/>
      <c r="Z46" s="9"/>
      <c r="AA46" s="9"/>
      <c r="AB46" s="6">
        <v>373211.14</v>
      </c>
      <c r="AC46" s="6">
        <v>0</v>
      </c>
      <c r="AD46" s="6">
        <v>0</v>
      </c>
      <c r="AE46" s="6">
        <v>0</v>
      </c>
      <c r="AF46" s="6">
        <v>72029.75</v>
      </c>
      <c r="AG46" s="6">
        <v>79726.95</v>
      </c>
      <c r="AH46" s="6">
        <v>11549.25</v>
      </c>
      <c r="AI46" s="6">
        <v>62826.39</v>
      </c>
      <c r="AJ46" s="6">
        <v>373211.14</v>
      </c>
      <c r="AK46" s="23">
        <v>293484.19</v>
      </c>
    </row>
    <row r="47" spans="1:37">
      <c r="A47" s="6">
        <v>114172</v>
      </c>
      <c r="B47" s="5">
        <v>24735</v>
      </c>
      <c r="C47" s="6">
        <v>395</v>
      </c>
      <c r="D47" s="6">
        <v>24735</v>
      </c>
      <c r="E47" s="6">
        <v>20277513197</v>
      </c>
      <c r="F47" s="7" t="s">
        <v>152</v>
      </c>
      <c r="G47" s="7" t="s">
        <v>153</v>
      </c>
      <c r="H47" s="8">
        <v>29222</v>
      </c>
      <c r="I47" s="7" t="s">
        <v>208</v>
      </c>
      <c r="J47" s="7" t="s">
        <v>37</v>
      </c>
      <c r="K47" s="7" t="s">
        <v>1452</v>
      </c>
      <c r="L47" s="7" t="s">
        <v>28</v>
      </c>
      <c r="M47" s="6">
        <v>114172</v>
      </c>
      <c r="N47" s="8">
        <v>44087</v>
      </c>
      <c r="O47" s="8">
        <v>44985</v>
      </c>
      <c r="P47" s="6">
        <v>734</v>
      </c>
      <c r="Q47" s="7" t="s">
        <v>56</v>
      </c>
      <c r="R47" s="7" t="s">
        <v>57</v>
      </c>
      <c r="S47" s="7" t="s">
        <v>31</v>
      </c>
      <c r="T47" s="7" t="s">
        <v>32</v>
      </c>
      <c r="U47" s="9"/>
      <c r="V47" s="6">
        <v>15</v>
      </c>
      <c r="W47" s="6">
        <v>40</v>
      </c>
      <c r="X47" s="6">
        <v>30</v>
      </c>
      <c r="Y47" s="9"/>
      <c r="Z47" s="9"/>
      <c r="AA47" s="9"/>
      <c r="AB47" s="6">
        <v>314284.89</v>
      </c>
      <c r="AC47" s="6">
        <v>0</v>
      </c>
      <c r="AD47" s="6">
        <v>0</v>
      </c>
      <c r="AE47" s="6">
        <v>0</v>
      </c>
      <c r="AF47" s="6">
        <v>66942.69</v>
      </c>
      <c r="AG47" s="6">
        <v>71593.5</v>
      </c>
      <c r="AH47" s="6">
        <v>9720.17</v>
      </c>
      <c r="AI47" s="6">
        <v>52941.49</v>
      </c>
      <c r="AJ47" s="6">
        <v>314284.89</v>
      </c>
      <c r="AK47" s="23">
        <v>242691.39</v>
      </c>
    </row>
    <row r="48" spans="1:37">
      <c r="A48" s="6">
        <v>119441</v>
      </c>
      <c r="B48" s="5">
        <v>28559</v>
      </c>
      <c r="C48" s="6">
        <v>395</v>
      </c>
      <c r="D48" s="6">
        <v>28559</v>
      </c>
      <c r="E48" s="6">
        <v>27376562544</v>
      </c>
      <c r="F48" s="7" t="s">
        <v>152</v>
      </c>
      <c r="G48" s="7" t="s">
        <v>155</v>
      </c>
      <c r="H48" s="8">
        <v>34326</v>
      </c>
      <c r="I48" s="7" t="s">
        <v>107</v>
      </c>
      <c r="J48" s="7" t="s">
        <v>27</v>
      </c>
      <c r="K48" s="7" t="s">
        <v>1452</v>
      </c>
      <c r="L48" s="7" t="s">
        <v>28</v>
      </c>
      <c r="M48" s="6">
        <v>119441</v>
      </c>
      <c r="N48" s="8">
        <v>44711</v>
      </c>
      <c r="O48" s="8">
        <v>45075</v>
      </c>
      <c r="P48" s="6">
        <v>740</v>
      </c>
      <c r="Q48" s="7" t="s">
        <v>38</v>
      </c>
      <c r="R48" s="7" t="s">
        <v>42</v>
      </c>
      <c r="S48" s="7" t="s">
        <v>31</v>
      </c>
      <c r="T48" s="7" t="s">
        <v>32</v>
      </c>
      <c r="U48" s="9"/>
      <c r="V48" s="6">
        <v>3</v>
      </c>
      <c r="W48" s="6">
        <v>20</v>
      </c>
      <c r="X48" s="6">
        <v>30</v>
      </c>
      <c r="Y48" s="9"/>
      <c r="Z48" s="9"/>
      <c r="AA48" s="9"/>
      <c r="AB48" s="6">
        <v>104321</v>
      </c>
      <c r="AC48" s="6">
        <v>0</v>
      </c>
      <c r="AD48" s="6">
        <v>0</v>
      </c>
      <c r="AE48" s="6">
        <v>0</v>
      </c>
      <c r="AF48" s="6">
        <v>22220.37</v>
      </c>
      <c r="AG48" s="6">
        <v>26343.47</v>
      </c>
      <c r="AH48" s="6">
        <v>0</v>
      </c>
      <c r="AI48" s="6">
        <v>17720.060000000001</v>
      </c>
      <c r="AJ48" s="6">
        <v>104321</v>
      </c>
      <c r="AK48" s="23">
        <v>77977.53</v>
      </c>
    </row>
    <row r="49" spans="1:37">
      <c r="A49" s="6">
        <v>117140</v>
      </c>
      <c r="B49" s="5">
        <v>19652</v>
      </c>
      <c r="C49" s="6">
        <v>395</v>
      </c>
      <c r="D49" s="6">
        <v>19652</v>
      </c>
      <c r="E49" s="6">
        <v>27240596372</v>
      </c>
      <c r="F49" s="7" t="s">
        <v>157</v>
      </c>
      <c r="G49" s="7" t="s">
        <v>158</v>
      </c>
      <c r="H49" s="8">
        <v>27264</v>
      </c>
      <c r="I49" s="7" t="s">
        <v>350</v>
      </c>
      <c r="J49" s="7" t="s">
        <v>27</v>
      </c>
      <c r="K49" s="7" t="s">
        <v>1452</v>
      </c>
      <c r="L49" s="7" t="s">
        <v>28</v>
      </c>
      <c r="M49" s="6">
        <v>117140</v>
      </c>
      <c r="N49" s="8">
        <v>44646</v>
      </c>
      <c r="O49" s="8">
        <v>44985</v>
      </c>
      <c r="P49" s="6">
        <v>706</v>
      </c>
      <c r="Q49" s="7" t="s">
        <v>33</v>
      </c>
      <c r="R49" s="7" t="s">
        <v>57</v>
      </c>
      <c r="S49" s="7" t="s">
        <v>31</v>
      </c>
      <c r="T49" s="7" t="s">
        <v>32</v>
      </c>
      <c r="U49" s="9"/>
      <c r="V49" s="6">
        <v>20</v>
      </c>
      <c r="W49" s="6">
        <v>40</v>
      </c>
      <c r="X49" s="6">
        <v>30</v>
      </c>
      <c r="Y49" s="9"/>
      <c r="Z49" s="9"/>
      <c r="AA49" s="9"/>
      <c r="AB49" s="6">
        <v>484058.02</v>
      </c>
      <c r="AC49" s="6">
        <v>0</v>
      </c>
      <c r="AD49" s="6">
        <v>0</v>
      </c>
      <c r="AE49" s="6">
        <v>0</v>
      </c>
      <c r="AF49" s="6">
        <v>108428.99</v>
      </c>
      <c r="AG49" s="6">
        <v>145334.35</v>
      </c>
      <c r="AH49" s="6">
        <v>14970.87</v>
      </c>
      <c r="AI49" s="6">
        <v>81420.94</v>
      </c>
      <c r="AJ49" s="6">
        <v>484058.02</v>
      </c>
      <c r="AK49" s="23">
        <v>338723.67</v>
      </c>
    </row>
    <row r="50" spans="1:37">
      <c r="A50" s="6">
        <v>113724</v>
      </c>
      <c r="B50" s="5">
        <v>30577</v>
      </c>
      <c r="C50" s="6">
        <v>395</v>
      </c>
      <c r="D50" s="6">
        <v>30577</v>
      </c>
      <c r="E50" s="6">
        <v>20359205679</v>
      </c>
      <c r="F50" s="7" t="s">
        <v>1672</v>
      </c>
      <c r="G50" s="7" t="s">
        <v>314</v>
      </c>
      <c r="H50" s="8">
        <v>33630</v>
      </c>
      <c r="I50" s="7" t="s">
        <v>218</v>
      </c>
      <c r="J50" s="7" t="s">
        <v>37</v>
      </c>
      <c r="K50" s="7" t="s">
        <v>1452</v>
      </c>
      <c r="L50" s="7" t="s">
        <v>28</v>
      </c>
      <c r="M50" s="6">
        <v>113724</v>
      </c>
      <c r="N50" s="8">
        <v>43797</v>
      </c>
      <c r="O50" s="8">
        <v>44985</v>
      </c>
      <c r="P50" s="6">
        <v>768</v>
      </c>
      <c r="Q50" s="7" t="s">
        <v>61</v>
      </c>
      <c r="R50" s="7" t="s">
        <v>30</v>
      </c>
      <c r="S50" s="7" t="s">
        <v>31</v>
      </c>
      <c r="T50" s="7" t="s">
        <v>62</v>
      </c>
      <c r="U50" s="7" t="s">
        <v>44</v>
      </c>
      <c r="V50" s="6">
        <v>3</v>
      </c>
      <c r="W50" s="6">
        <v>10</v>
      </c>
      <c r="X50" s="6">
        <v>30</v>
      </c>
      <c r="Y50" s="9"/>
      <c r="Z50" s="9"/>
      <c r="AA50" s="9"/>
      <c r="AB50" s="6">
        <v>33518.53</v>
      </c>
      <c r="AC50" s="6">
        <v>0</v>
      </c>
      <c r="AD50" s="6">
        <v>0</v>
      </c>
      <c r="AE50" s="6">
        <v>0</v>
      </c>
      <c r="AF50" s="6">
        <v>7139.45</v>
      </c>
      <c r="AG50" s="6">
        <v>12945.13</v>
      </c>
      <c r="AH50" s="6">
        <v>1036.6500000000001</v>
      </c>
      <c r="AI50" s="6">
        <v>5857.66</v>
      </c>
      <c r="AJ50" s="6">
        <v>33518.53</v>
      </c>
      <c r="AK50" s="23">
        <v>20573.400000000001</v>
      </c>
    </row>
    <row r="51" spans="1:37">
      <c r="A51" s="6">
        <v>111675</v>
      </c>
      <c r="B51" s="5">
        <v>15873</v>
      </c>
      <c r="C51" s="6">
        <v>395</v>
      </c>
      <c r="D51" s="6">
        <v>15873</v>
      </c>
      <c r="E51" s="6">
        <v>20160998548</v>
      </c>
      <c r="F51" s="7" t="s">
        <v>162</v>
      </c>
      <c r="G51" s="7" t="s">
        <v>163</v>
      </c>
      <c r="H51" s="8">
        <v>23012</v>
      </c>
      <c r="I51" s="7" t="s">
        <v>68</v>
      </c>
      <c r="J51" s="7" t="s">
        <v>37</v>
      </c>
      <c r="K51" s="7" t="s">
        <v>1452</v>
      </c>
      <c r="L51" s="7" t="s">
        <v>28</v>
      </c>
      <c r="M51" s="6">
        <v>111675</v>
      </c>
      <c r="N51" s="8">
        <v>43722</v>
      </c>
      <c r="O51" s="8">
        <v>45016</v>
      </c>
      <c r="P51" s="6">
        <v>719</v>
      </c>
      <c r="Q51" s="7" t="s">
        <v>33</v>
      </c>
      <c r="R51" s="7" t="s">
        <v>42</v>
      </c>
      <c r="S51" s="7" t="s">
        <v>31</v>
      </c>
      <c r="T51" s="7" t="s">
        <v>43</v>
      </c>
      <c r="U51" s="7" t="s">
        <v>44</v>
      </c>
      <c r="V51" s="6">
        <v>33</v>
      </c>
      <c r="W51" s="6">
        <v>20</v>
      </c>
      <c r="X51" s="6">
        <v>30</v>
      </c>
      <c r="Y51" s="9"/>
      <c r="Z51" s="9"/>
      <c r="AA51" s="9"/>
      <c r="AB51" s="6">
        <v>244249.65</v>
      </c>
      <c r="AC51" s="6">
        <v>0</v>
      </c>
      <c r="AD51" s="6">
        <v>0</v>
      </c>
      <c r="AE51" s="6">
        <v>0</v>
      </c>
      <c r="AF51" s="6">
        <v>52025.17</v>
      </c>
      <c r="AG51" s="6">
        <v>123821.49</v>
      </c>
      <c r="AH51" s="6">
        <v>7554.14</v>
      </c>
      <c r="AI51" s="6">
        <v>39495.160000000003</v>
      </c>
      <c r="AJ51" s="6">
        <v>244249.65</v>
      </c>
      <c r="AK51" s="23">
        <v>120428.16</v>
      </c>
    </row>
    <row r="52" spans="1:37">
      <c r="A52" s="6">
        <v>121188</v>
      </c>
      <c r="B52" s="5">
        <v>15873</v>
      </c>
      <c r="C52" s="6">
        <v>395</v>
      </c>
      <c r="D52" s="6">
        <v>15873</v>
      </c>
      <c r="E52" s="6">
        <v>20160998548</v>
      </c>
      <c r="F52" s="7" t="s">
        <v>162</v>
      </c>
      <c r="G52" s="7" t="s">
        <v>163</v>
      </c>
      <c r="H52" s="8">
        <v>23012</v>
      </c>
      <c r="I52" s="7" t="s">
        <v>68</v>
      </c>
      <c r="J52" s="7" t="s">
        <v>37</v>
      </c>
      <c r="K52" s="7" t="s">
        <v>1452</v>
      </c>
      <c r="L52" s="7" t="s">
        <v>28</v>
      </c>
      <c r="M52" s="6">
        <v>121188</v>
      </c>
      <c r="N52" s="8">
        <v>44880</v>
      </c>
      <c r="O52" s="8">
        <v>44985</v>
      </c>
      <c r="P52" s="6">
        <v>707</v>
      </c>
      <c r="Q52" s="7" t="s">
        <v>69</v>
      </c>
      <c r="R52" s="7" t="s">
        <v>42</v>
      </c>
      <c r="S52" s="7" t="s">
        <v>31</v>
      </c>
      <c r="T52" s="7" t="s">
        <v>32</v>
      </c>
      <c r="U52" s="9"/>
      <c r="V52" s="6">
        <v>33</v>
      </c>
      <c r="W52" s="6">
        <v>20</v>
      </c>
      <c r="X52" s="6">
        <v>30</v>
      </c>
      <c r="Y52" s="9"/>
      <c r="Z52" s="9"/>
      <c r="AA52" s="9"/>
      <c r="AB52" s="6">
        <v>274483.25</v>
      </c>
      <c r="AC52" s="6">
        <v>0</v>
      </c>
      <c r="AD52" s="6">
        <v>0</v>
      </c>
      <c r="AE52" s="6">
        <v>0</v>
      </c>
      <c r="AF52" s="6">
        <v>58464.94</v>
      </c>
      <c r="AG52" s="6">
        <v>178770.82</v>
      </c>
      <c r="AH52" s="6">
        <v>8489.19</v>
      </c>
      <c r="AI52" s="6">
        <v>47742.49</v>
      </c>
      <c r="AJ52" s="6">
        <v>274483.25</v>
      </c>
      <c r="AK52" s="23">
        <v>95712.43</v>
      </c>
    </row>
    <row r="53" spans="1:37">
      <c r="A53" s="6">
        <v>113604</v>
      </c>
      <c r="B53" s="5">
        <v>17791</v>
      </c>
      <c r="C53" s="6">
        <v>395</v>
      </c>
      <c r="D53" s="6">
        <v>17791</v>
      </c>
      <c r="E53" s="6">
        <v>20168113707</v>
      </c>
      <c r="F53" s="7" t="s">
        <v>164</v>
      </c>
      <c r="G53" s="7" t="s">
        <v>165</v>
      </c>
      <c r="H53" s="8">
        <v>23624</v>
      </c>
      <c r="I53" s="7" t="s">
        <v>26</v>
      </c>
      <c r="J53" s="7" t="s">
        <v>37</v>
      </c>
      <c r="K53" s="7" t="s">
        <v>1452</v>
      </c>
      <c r="L53" s="7" t="s">
        <v>28</v>
      </c>
      <c r="M53" s="6">
        <v>113604</v>
      </c>
      <c r="N53" s="8">
        <v>43877</v>
      </c>
      <c r="O53" s="8">
        <v>45703</v>
      </c>
      <c r="P53" s="6">
        <v>757</v>
      </c>
      <c r="Q53" s="7" t="s">
        <v>56</v>
      </c>
      <c r="R53" s="7" t="s">
        <v>42</v>
      </c>
      <c r="S53" s="7" t="s">
        <v>31</v>
      </c>
      <c r="T53" s="7" t="s">
        <v>43</v>
      </c>
      <c r="U53" s="7" t="s">
        <v>44</v>
      </c>
      <c r="V53" s="6">
        <v>31</v>
      </c>
      <c r="W53" s="6">
        <v>20</v>
      </c>
      <c r="X53" s="6">
        <v>30</v>
      </c>
      <c r="Y53" s="9"/>
      <c r="Z53" s="9"/>
      <c r="AA53" s="9"/>
      <c r="AB53" s="6">
        <v>183890.43</v>
      </c>
      <c r="AC53" s="6">
        <v>0</v>
      </c>
      <c r="AD53" s="6">
        <v>0</v>
      </c>
      <c r="AE53" s="6">
        <v>0</v>
      </c>
      <c r="AF53" s="6">
        <v>41191.46</v>
      </c>
      <c r="AG53" s="6">
        <v>65162.18</v>
      </c>
      <c r="AH53" s="6">
        <v>5687.35</v>
      </c>
      <c r="AI53" s="6">
        <v>31067.84</v>
      </c>
      <c r="AJ53" s="6">
        <v>183890.43</v>
      </c>
      <c r="AK53" s="23">
        <v>118728.25</v>
      </c>
    </row>
    <row r="54" spans="1:37">
      <c r="A54" s="6">
        <v>120791</v>
      </c>
      <c r="B54" s="5">
        <v>30962</v>
      </c>
      <c r="C54" s="6">
        <v>395</v>
      </c>
      <c r="D54" s="6">
        <v>30962</v>
      </c>
      <c r="E54" s="6">
        <v>27381154950</v>
      </c>
      <c r="F54" s="7" t="s">
        <v>164</v>
      </c>
      <c r="G54" s="7" t="s">
        <v>166</v>
      </c>
      <c r="H54" s="8">
        <v>34535</v>
      </c>
      <c r="I54" s="7" t="s">
        <v>230</v>
      </c>
      <c r="J54" s="7" t="s">
        <v>27</v>
      </c>
      <c r="K54" s="7" t="s">
        <v>1452</v>
      </c>
      <c r="L54" s="7" t="s">
        <v>28</v>
      </c>
      <c r="M54" s="6">
        <v>120791</v>
      </c>
      <c r="N54" s="8">
        <v>44902</v>
      </c>
      <c r="O54" s="8">
        <v>45016</v>
      </c>
      <c r="P54" s="6">
        <v>758</v>
      </c>
      <c r="Q54" s="7" t="s">
        <v>56</v>
      </c>
      <c r="R54" s="7" t="s">
        <v>30</v>
      </c>
      <c r="S54" s="7" t="s">
        <v>31</v>
      </c>
      <c r="T54" s="7" t="s">
        <v>32</v>
      </c>
      <c r="U54" s="9"/>
      <c r="V54" s="6">
        <v>1</v>
      </c>
      <c r="W54" s="6">
        <v>10</v>
      </c>
      <c r="X54" s="6">
        <v>30</v>
      </c>
      <c r="Y54" s="9"/>
      <c r="Z54" s="9"/>
      <c r="AA54" s="9"/>
      <c r="AB54" s="6">
        <v>52161</v>
      </c>
      <c r="AC54" s="6">
        <v>0</v>
      </c>
      <c r="AD54" s="6">
        <v>0</v>
      </c>
      <c r="AE54" s="6">
        <v>0</v>
      </c>
      <c r="AF54" s="6">
        <v>11110.29</v>
      </c>
      <c r="AG54" s="6">
        <v>16277.97</v>
      </c>
      <c r="AH54" s="6">
        <v>0</v>
      </c>
      <c r="AI54" s="6">
        <v>8970.2199999999993</v>
      </c>
      <c r="AJ54" s="6">
        <v>52161</v>
      </c>
      <c r="AK54" s="23">
        <v>35883.03</v>
      </c>
    </row>
    <row r="55" spans="1:37">
      <c r="A55" s="6">
        <v>117136</v>
      </c>
      <c r="B55" s="5">
        <v>26985</v>
      </c>
      <c r="C55" s="6">
        <v>395</v>
      </c>
      <c r="D55" s="6">
        <v>26985</v>
      </c>
      <c r="E55" s="6">
        <v>27360492597</v>
      </c>
      <c r="F55" s="7" t="s">
        <v>167</v>
      </c>
      <c r="G55" s="7" t="s">
        <v>168</v>
      </c>
      <c r="H55" s="8">
        <v>33387</v>
      </c>
      <c r="I55" s="7" t="s">
        <v>218</v>
      </c>
      <c r="J55" s="7" t="s">
        <v>27</v>
      </c>
      <c r="K55" s="7" t="s">
        <v>1452</v>
      </c>
      <c r="L55" s="7" t="s">
        <v>28</v>
      </c>
      <c r="M55" s="6">
        <v>117136</v>
      </c>
      <c r="N55" s="8">
        <v>44531</v>
      </c>
      <c r="O55" s="8">
        <v>45016</v>
      </c>
      <c r="P55" s="6">
        <v>734</v>
      </c>
      <c r="Q55" s="7" t="s">
        <v>56</v>
      </c>
      <c r="R55" s="7" t="s">
        <v>57</v>
      </c>
      <c r="S55" s="7" t="s">
        <v>31</v>
      </c>
      <c r="T55" s="7" t="s">
        <v>32</v>
      </c>
      <c r="U55" s="9"/>
      <c r="V55" s="6">
        <v>10</v>
      </c>
      <c r="W55" s="6">
        <v>40</v>
      </c>
      <c r="X55" s="6">
        <v>30</v>
      </c>
      <c r="Y55" s="9"/>
      <c r="Z55" s="9"/>
      <c r="AA55" s="9"/>
      <c r="AB55" s="6">
        <v>250242.2</v>
      </c>
      <c r="AC55" s="6">
        <v>0</v>
      </c>
      <c r="AD55" s="6">
        <v>0</v>
      </c>
      <c r="AE55" s="6">
        <v>0</v>
      </c>
      <c r="AF55" s="6">
        <v>56054.26</v>
      </c>
      <c r="AG55" s="6">
        <v>61889.06</v>
      </c>
      <c r="AH55" s="6">
        <v>7238.43</v>
      </c>
      <c r="AI55" s="6">
        <v>42198.34</v>
      </c>
      <c r="AJ55" s="6">
        <v>250242.2</v>
      </c>
      <c r="AK55" s="23">
        <v>188353.14</v>
      </c>
    </row>
    <row r="56" spans="1:37">
      <c r="A56" s="6">
        <v>120387</v>
      </c>
      <c r="B56" s="5">
        <v>29559</v>
      </c>
      <c r="C56" s="6">
        <v>395</v>
      </c>
      <c r="D56" s="6">
        <v>29559</v>
      </c>
      <c r="E56" s="6">
        <v>27408284541</v>
      </c>
      <c r="F56" s="7" t="s">
        <v>169</v>
      </c>
      <c r="G56" s="7" t="s">
        <v>170</v>
      </c>
      <c r="H56" s="8">
        <v>35822</v>
      </c>
      <c r="I56" s="7" t="s">
        <v>60</v>
      </c>
      <c r="J56" s="7" t="s">
        <v>27</v>
      </c>
      <c r="K56" s="7" t="s">
        <v>1452</v>
      </c>
      <c r="L56" s="7" t="s">
        <v>28</v>
      </c>
      <c r="M56" s="6">
        <v>120387</v>
      </c>
      <c r="N56" s="8">
        <v>44827</v>
      </c>
      <c r="O56" s="8">
        <v>45191</v>
      </c>
      <c r="P56" s="6">
        <v>740</v>
      </c>
      <c r="Q56" s="7" t="s">
        <v>38</v>
      </c>
      <c r="R56" s="7" t="s">
        <v>42</v>
      </c>
      <c r="S56" s="7" t="s">
        <v>31</v>
      </c>
      <c r="T56" s="7" t="s">
        <v>32</v>
      </c>
      <c r="U56" s="9"/>
      <c r="V56" s="6">
        <v>5</v>
      </c>
      <c r="W56" s="6">
        <v>20</v>
      </c>
      <c r="X56" s="6">
        <v>30</v>
      </c>
      <c r="Y56" s="9"/>
      <c r="Z56" s="9"/>
      <c r="AA56" s="9"/>
      <c r="AB56" s="6">
        <v>104321</v>
      </c>
      <c r="AC56" s="6">
        <v>0</v>
      </c>
      <c r="AD56" s="6">
        <v>0</v>
      </c>
      <c r="AE56" s="6">
        <v>0</v>
      </c>
      <c r="AF56" s="6">
        <v>22220.37</v>
      </c>
      <c r="AG56" s="6">
        <v>25666.77</v>
      </c>
      <c r="AH56" s="6">
        <v>0</v>
      </c>
      <c r="AI56" s="6">
        <v>17720.060000000001</v>
      </c>
      <c r="AJ56" s="6">
        <v>104321</v>
      </c>
      <c r="AK56" s="23">
        <v>78654.23</v>
      </c>
    </row>
    <row r="57" spans="1:37">
      <c r="A57" s="6">
        <v>105870</v>
      </c>
      <c r="B57" s="5">
        <v>26981</v>
      </c>
      <c r="C57" s="6">
        <v>395</v>
      </c>
      <c r="D57" s="6">
        <v>26981</v>
      </c>
      <c r="E57" s="6">
        <v>27266845265</v>
      </c>
      <c r="F57" s="7" t="s">
        <v>171</v>
      </c>
      <c r="G57" s="7" t="s">
        <v>172</v>
      </c>
      <c r="H57" s="8">
        <v>28658</v>
      </c>
      <c r="I57" s="7" t="s">
        <v>154</v>
      </c>
      <c r="J57" s="7" t="s">
        <v>27</v>
      </c>
      <c r="K57" s="7" t="s">
        <v>1452</v>
      </c>
      <c r="L57" s="7" t="s">
        <v>28</v>
      </c>
      <c r="M57" s="6">
        <v>105870</v>
      </c>
      <c r="N57" s="8">
        <v>43160</v>
      </c>
      <c r="O57" s="8">
        <v>45016</v>
      </c>
      <c r="P57" s="6">
        <v>740</v>
      </c>
      <c r="Q57" s="7" t="s">
        <v>38</v>
      </c>
      <c r="R57" s="7" t="s">
        <v>42</v>
      </c>
      <c r="S57" s="7" t="s">
        <v>31</v>
      </c>
      <c r="T57" s="7" t="s">
        <v>32</v>
      </c>
      <c r="U57" s="9"/>
      <c r="V57" s="6">
        <v>11</v>
      </c>
      <c r="W57" s="6">
        <v>20</v>
      </c>
      <c r="X57" s="6">
        <v>30</v>
      </c>
      <c r="Y57" s="9"/>
      <c r="Z57" s="9"/>
      <c r="AA57" s="9"/>
      <c r="AB57" s="6">
        <v>104356.2</v>
      </c>
      <c r="AC57" s="6">
        <v>0</v>
      </c>
      <c r="AD57" s="6">
        <v>0</v>
      </c>
      <c r="AE57" s="6">
        <v>0</v>
      </c>
      <c r="AF57" s="6">
        <v>23375.79</v>
      </c>
      <c r="AG57" s="6">
        <v>28984.25</v>
      </c>
      <c r="AH57" s="6">
        <v>35.19</v>
      </c>
      <c r="AI57" s="6">
        <v>17725.96</v>
      </c>
      <c r="AJ57" s="6">
        <v>104356.2</v>
      </c>
      <c r="AK57" s="23">
        <v>75371.95</v>
      </c>
    </row>
    <row r="58" spans="1:37">
      <c r="A58" s="6">
        <v>120865</v>
      </c>
      <c r="B58" s="5">
        <v>31795</v>
      </c>
      <c r="C58" s="6">
        <v>395</v>
      </c>
      <c r="D58" s="6">
        <v>31795</v>
      </c>
      <c r="E58" s="6">
        <v>20427193870</v>
      </c>
      <c r="F58" s="7" t="s">
        <v>171</v>
      </c>
      <c r="G58" s="7" t="s">
        <v>174</v>
      </c>
      <c r="H58" s="8">
        <v>36692</v>
      </c>
      <c r="I58" s="7" t="s">
        <v>114</v>
      </c>
      <c r="J58" s="7" t="s">
        <v>37</v>
      </c>
      <c r="K58" s="7" t="s">
        <v>1452</v>
      </c>
      <c r="L58" s="7" t="s">
        <v>28</v>
      </c>
      <c r="M58" s="6">
        <v>120865</v>
      </c>
      <c r="N58" s="8">
        <v>44819</v>
      </c>
      <c r="O58" s="8">
        <v>45046</v>
      </c>
      <c r="P58" s="6">
        <v>768</v>
      </c>
      <c r="Q58" s="7" t="s">
        <v>61</v>
      </c>
      <c r="R58" s="7" t="s">
        <v>30</v>
      </c>
      <c r="S58" s="7" t="s">
        <v>31</v>
      </c>
      <c r="T58" s="7" t="s">
        <v>62</v>
      </c>
      <c r="U58" s="9"/>
      <c r="V58" s="6">
        <v>0</v>
      </c>
      <c r="W58" s="6">
        <v>10</v>
      </c>
      <c r="X58" s="6">
        <v>30</v>
      </c>
      <c r="Y58" s="9"/>
      <c r="Z58" s="9"/>
      <c r="AA58" s="9"/>
      <c r="AB58" s="6">
        <v>33518.53</v>
      </c>
      <c r="AC58" s="6">
        <v>0</v>
      </c>
      <c r="AD58" s="6">
        <v>0</v>
      </c>
      <c r="AE58" s="6">
        <v>0</v>
      </c>
      <c r="AF58" s="6">
        <v>7139.45</v>
      </c>
      <c r="AG58" s="6">
        <v>12945.13</v>
      </c>
      <c r="AH58" s="6">
        <v>1036.6500000000001</v>
      </c>
      <c r="AI58" s="6">
        <v>5857.66</v>
      </c>
      <c r="AJ58" s="6">
        <v>33518.53</v>
      </c>
      <c r="AK58" s="23">
        <v>20573.400000000001</v>
      </c>
    </row>
    <row r="59" spans="1:37">
      <c r="A59" s="6">
        <v>45017</v>
      </c>
      <c r="B59" s="5">
        <v>12531</v>
      </c>
      <c r="C59" s="6">
        <v>395</v>
      </c>
      <c r="D59" s="6">
        <v>12531</v>
      </c>
      <c r="E59" s="6">
        <v>20168117656</v>
      </c>
      <c r="F59" s="7" t="s">
        <v>179</v>
      </c>
      <c r="G59" s="7" t="s">
        <v>180</v>
      </c>
      <c r="H59" s="8">
        <v>23681</v>
      </c>
      <c r="I59" s="7" t="s">
        <v>26</v>
      </c>
      <c r="J59" s="7" t="s">
        <v>37</v>
      </c>
      <c r="K59" s="7" t="s">
        <v>1452</v>
      </c>
      <c r="L59" s="7" t="s">
        <v>48</v>
      </c>
      <c r="M59" s="6">
        <v>45017</v>
      </c>
      <c r="N59" s="8">
        <v>39356</v>
      </c>
      <c r="O59" s="9"/>
      <c r="P59" s="6">
        <v>3</v>
      </c>
      <c r="Q59" s="7" t="s">
        <v>66</v>
      </c>
      <c r="R59" s="7" t="s">
        <v>50</v>
      </c>
      <c r="S59" s="7" t="s">
        <v>181</v>
      </c>
      <c r="T59" s="7" t="s">
        <v>52</v>
      </c>
      <c r="U59" s="9"/>
      <c r="V59" s="6">
        <v>41</v>
      </c>
      <c r="W59" s="6">
        <v>35</v>
      </c>
      <c r="X59" s="6">
        <v>30</v>
      </c>
      <c r="Y59" s="9"/>
      <c r="Z59" s="9"/>
      <c r="AA59" s="9"/>
      <c r="AB59" s="6">
        <v>550247.6</v>
      </c>
      <c r="AC59" s="6">
        <v>0</v>
      </c>
      <c r="AD59" s="6">
        <v>0</v>
      </c>
      <c r="AE59" s="6">
        <v>0</v>
      </c>
      <c r="AF59" s="6">
        <v>87784.34</v>
      </c>
      <c r="AG59" s="6">
        <v>139198.07999999999</v>
      </c>
      <c r="AH59" s="6">
        <v>17059.2</v>
      </c>
      <c r="AI59" s="6">
        <v>92524.25</v>
      </c>
      <c r="AJ59" s="6">
        <v>550247.6</v>
      </c>
      <c r="AK59" s="23">
        <v>411049.52</v>
      </c>
    </row>
    <row r="60" spans="1:37">
      <c r="A60" s="6">
        <v>120294</v>
      </c>
      <c r="B60" s="5">
        <v>31719</v>
      </c>
      <c r="C60" s="6">
        <v>395</v>
      </c>
      <c r="D60" s="6">
        <v>31719</v>
      </c>
      <c r="E60" s="6">
        <v>23332077279</v>
      </c>
      <c r="F60" s="7" t="s">
        <v>1482</v>
      </c>
      <c r="G60" s="7" t="s">
        <v>1483</v>
      </c>
      <c r="H60" s="8">
        <v>32022</v>
      </c>
      <c r="I60" s="7" t="s">
        <v>47</v>
      </c>
      <c r="J60" s="7" t="s">
        <v>37</v>
      </c>
      <c r="K60" s="7" t="s">
        <v>1452</v>
      </c>
      <c r="L60" s="7" t="s">
        <v>28</v>
      </c>
      <c r="M60" s="6">
        <v>120294</v>
      </c>
      <c r="N60" s="8">
        <v>44792</v>
      </c>
      <c r="O60" s="8">
        <v>45046</v>
      </c>
      <c r="P60" s="6">
        <v>768</v>
      </c>
      <c r="Q60" s="7" t="s">
        <v>61</v>
      </c>
      <c r="R60" s="7" t="s">
        <v>30</v>
      </c>
      <c r="S60" s="7" t="s">
        <v>31</v>
      </c>
      <c r="T60" s="7" t="s">
        <v>62</v>
      </c>
      <c r="U60" s="9"/>
      <c r="V60" s="6">
        <v>0</v>
      </c>
      <c r="W60" s="6">
        <v>10</v>
      </c>
      <c r="X60" s="6">
        <v>30</v>
      </c>
      <c r="Y60" s="9"/>
      <c r="Z60" s="9"/>
      <c r="AA60" s="9"/>
      <c r="AB60" s="6">
        <v>33518.53</v>
      </c>
      <c r="AC60" s="6">
        <v>0</v>
      </c>
      <c r="AD60" s="6">
        <v>0</v>
      </c>
      <c r="AE60" s="6">
        <v>0</v>
      </c>
      <c r="AF60" s="6">
        <v>7139.45</v>
      </c>
      <c r="AG60" s="6">
        <v>12945.13</v>
      </c>
      <c r="AH60" s="6">
        <v>1036.6500000000001</v>
      </c>
      <c r="AI60" s="6">
        <v>5857.66</v>
      </c>
      <c r="AJ60" s="6">
        <v>33518.53</v>
      </c>
      <c r="AK60" s="23">
        <v>20573.400000000001</v>
      </c>
    </row>
    <row r="61" spans="1:37">
      <c r="A61" s="6">
        <v>120193</v>
      </c>
      <c r="B61" s="5">
        <v>28337</v>
      </c>
      <c r="C61" s="6">
        <v>395</v>
      </c>
      <c r="D61" s="6">
        <v>28337</v>
      </c>
      <c r="E61" s="6">
        <v>27365401050</v>
      </c>
      <c r="F61" s="7" t="s">
        <v>183</v>
      </c>
      <c r="G61" s="7" t="s">
        <v>184</v>
      </c>
      <c r="H61" s="8">
        <v>33455</v>
      </c>
      <c r="I61" s="7" t="s">
        <v>218</v>
      </c>
      <c r="J61" s="7" t="s">
        <v>27</v>
      </c>
      <c r="K61" s="7" t="s">
        <v>1452</v>
      </c>
      <c r="L61" s="7" t="s">
        <v>28</v>
      </c>
      <c r="M61" s="6">
        <v>120193</v>
      </c>
      <c r="N61" s="8">
        <v>44883</v>
      </c>
      <c r="O61" s="8">
        <v>44985</v>
      </c>
      <c r="P61" s="6">
        <v>734</v>
      </c>
      <c r="Q61" s="7" t="s">
        <v>56</v>
      </c>
      <c r="R61" s="7" t="s">
        <v>57</v>
      </c>
      <c r="S61" s="7" t="s">
        <v>31</v>
      </c>
      <c r="T61" s="7" t="s">
        <v>32</v>
      </c>
      <c r="U61" s="9"/>
      <c r="V61" s="6">
        <v>8</v>
      </c>
      <c r="W61" s="6">
        <v>40</v>
      </c>
      <c r="X61" s="6">
        <v>30</v>
      </c>
      <c r="Y61" s="9"/>
      <c r="Z61" s="9"/>
      <c r="AA61" s="9"/>
      <c r="AB61" s="6">
        <v>234041.94</v>
      </c>
      <c r="AC61" s="6">
        <v>0</v>
      </c>
      <c r="AD61" s="6">
        <v>0</v>
      </c>
      <c r="AE61" s="6">
        <v>0</v>
      </c>
      <c r="AF61" s="6">
        <v>49850.93</v>
      </c>
      <c r="AG61" s="6">
        <v>51456.19</v>
      </c>
      <c r="AH61" s="6">
        <v>7238.43</v>
      </c>
      <c r="AI61" s="6">
        <v>39796.33</v>
      </c>
      <c r="AJ61" s="6">
        <v>234041.94</v>
      </c>
      <c r="AK61" s="23">
        <v>182585.75</v>
      </c>
    </row>
    <row r="62" spans="1:37">
      <c r="A62" s="6">
        <v>103979</v>
      </c>
      <c r="B62" s="5">
        <v>11652</v>
      </c>
      <c r="C62" s="6">
        <v>395</v>
      </c>
      <c r="D62" s="6">
        <v>11652</v>
      </c>
      <c r="E62" s="6">
        <v>20134674394</v>
      </c>
      <c r="F62" s="7" t="s">
        <v>185</v>
      </c>
      <c r="G62" s="7" t="s">
        <v>186</v>
      </c>
      <c r="H62" s="8">
        <v>21073</v>
      </c>
      <c r="I62" s="7" t="s">
        <v>125</v>
      </c>
      <c r="J62" s="7" t="s">
        <v>37</v>
      </c>
      <c r="K62" s="7" t="s">
        <v>1452</v>
      </c>
      <c r="L62" s="7" t="s">
        <v>28</v>
      </c>
      <c r="M62" s="6">
        <v>103979</v>
      </c>
      <c r="N62" s="8">
        <v>42902</v>
      </c>
      <c r="O62" s="9"/>
      <c r="P62" s="6">
        <v>719</v>
      </c>
      <c r="Q62" s="7" t="s">
        <v>33</v>
      </c>
      <c r="R62" s="7" t="s">
        <v>42</v>
      </c>
      <c r="S62" s="7" t="s">
        <v>31</v>
      </c>
      <c r="T62" s="7" t="s">
        <v>43</v>
      </c>
      <c r="U62" s="7" t="s">
        <v>44</v>
      </c>
      <c r="V62" s="6">
        <v>38</v>
      </c>
      <c r="W62" s="6">
        <v>20</v>
      </c>
      <c r="X62" s="6">
        <v>30</v>
      </c>
      <c r="Y62" s="9"/>
      <c r="Z62" s="9"/>
      <c r="AA62" s="9"/>
      <c r="AB62" s="6">
        <v>244249.65</v>
      </c>
      <c r="AC62" s="6">
        <v>0</v>
      </c>
      <c r="AD62" s="6">
        <v>0</v>
      </c>
      <c r="AE62" s="6">
        <v>0</v>
      </c>
      <c r="AF62" s="6">
        <v>54711.91</v>
      </c>
      <c r="AG62" s="6">
        <v>62952.65</v>
      </c>
      <c r="AH62" s="6">
        <v>7554.14</v>
      </c>
      <c r="AI62" s="6">
        <v>41193.08</v>
      </c>
      <c r="AJ62" s="6">
        <v>244249.65</v>
      </c>
      <c r="AK62" s="23">
        <v>181297</v>
      </c>
    </row>
    <row r="63" spans="1:37">
      <c r="A63" s="6">
        <v>119841</v>
      </c>
      <c r="B63" s="5">
        <v>31535</v>
      </c>
      <c r="C63" s="6">
        <v>395</v>
      </c>
      <c r="D63" s="6">
        <v>31535</v>
      </c>
      <c r="E63" s="6">
        <v>20400860670</v>
      </c>
      <c r="F63" s="7" t="s">
        <v>1685</v>
      </c>
      <c r="G63" s="7" t="s">
        <v>1686</v>
      </c>
      <c r="H63" s="8">
        <v>35387</v>
      </c>
      <c r="I63" s="7" t="s">
        <v>111</v>
      </c>
      <c r="J63" s="7" t="s">
        <v>37</v>
      </c>
      <c r="K63" s="7" t="s">
        <v>1452</v>
      </c>
      <c r="L63" s="7" t="s">
        <v>28</v>
      </c>
      <c r="M63" s="6">
        <v>119841</v>
      </c>
      <c r="N63" s="8">
        <v>44682</v>
      </c>
      <c r="O63" s="8">
        <v>45046</v>
      </c>
      <c r="P63" s="6">
        <v>768</v>
      </c>
      <c r="Q63" s="7" t="s">
        <v>61</v>
      </c>
      <c r="R63" s="7" t="s">
        <v>30</v>
      </c>
      <c r="S63" s="7" t="s">
        <v>31</v>
      </c>
      <c r="T63" s="7" t="s">
        <v>62</v>
      </c>
      <c r="U63" s="9"/>
      <c r="V63" s="6">
        <v>0</v>
      </c>
      <c r="W63" s="6">
        <v>10</v>
      </c>
      <c r="X63" s="6">
        <v>30</v>
      </c>
      <c r="Y63" s="9"/>
      <c r="Z63" s="9"/>
      <c r="AA63" s="9"/>
      <c r="AB63" s="6">
        <v>33518.53</v>
      </c>
      <c r="AC63" s="6">
        <v>0</v>
      </c>
      <c r="AD63" s="6">
        <v>0</v>
      </c>
      <c r="AE63" s="6">
        <v>0</v>
      </c>
      <c r="AF63" s="6">
        <v>7139.45</v>
      </c>
      <c r="AG63" s="6">
        <v>12945.13</v>
      </c>
      <c r="AH63" s="6">
        <v>1036.6500000000001</v>
      </c>
      <c r="AI63" s="6">
        <v>5857.66</v>
      </c>
      <c r="AJ63" s="6">
        <v>33518.53</v>
      </c>
      <c r="AK63" s="23">
        <v>20573.400000000001</v>
      </c>
    </row>
    <row r="64" spans="1:37">
      <c r="A64" s="6">
        <v>114254</v>
      </c>
      <c r="B64" s="5">
        <v>21135</v>
      </c>
      <c r="C64" s="6">
        <v>395</v>
      </c>
      <c r="D64" s="6">
        <v>21135</v>
      </c>
      <c r="E64" s="6">
        <v>20260295889</v>
      </c>
      <c r="F64" s="7" t="s">
        <v>194</v>
      </c>
      <c r="G64" s="7" t="s">
        <v>195</v>
      </c>
      <c r="H64" s="8">
        <v>28443</v>
      </c>
      <c r="I64" s="7" t="s">
        <v>307</v>
      </c>
      <c r="J64" s="7" t="s">
        <v>37</v>
      </c>
      <c r="K64" s="7" t="s">
        <v>1452</v>
      </c>
      <c r="L64" s="7" t="s">
        <v>28</v>
      </c>
      <c r="M64" s="6">
        <v>114254</v>
      </c>
      <c r="N64" s="8">
        <v>44120</v>
      </c>
      <c r="O64" s="8">
        <v>44985</v>
      </c>
      <c r="P64" s="6">
        <v>757</v>
      </c>
      <c r="Q64" s="7" t="s">
        <v>56</v>
      </c>
      <c r="R64" s="7" t="s">
        <v>42</v>
      </c>
      <c r="S64" s="7" t="s">
        <v>31</v>
      </c>
      <c r="T64" s="7" t="s">
        <v>32</v>
      </c>
      <c r="U64" s="9"/>
      <c r="V64" s="6">
        <v>21</v>
      </c>
      <c r="W64" s="6">
        <v>20</v>
      </c>
      <c r="X64" s="6">
        <v>30</v>
      </c>
      <c r="Y64" s="9"/>
      <c r="Z64" s="9"/>
      <c r="AA64" s="9"/>
      <c r="AB64" s="6">
        <v>173860.04</v>
      </c>
      <c r="AC64" s="6">
        <v>0</v>
      </c>
      <c r="AD64" s="6">
        <v>0</v>
      </c>
      <c r="AE64" s="6">
        <v>0</v>
      </c>
      <c r="AF64" s="6">
        <v>38944.65</v>
      </c>
      <c r="AG64" s="6">
        <v>39349.660000000003</v>
      </c>
      <c r="AH64" s="6">
        <v>5377.13</v>
      </c>
      <c r="AI64" s="6">
        <v>28113.17</v>
      </c>
      <c r="AJ64" s="6">
        <v>173860.04</v>
      </c>
      <c r="AK64" s="23">
        <v>134510.38</v>
      </c>
    </row>
    <row r="65" spans="1:37">
      <c r="A65" s="6">
        <v>94723</v>
      </c>
      <c r="B65" s="5">
        <v>12490</v>
      </c>
      <c r="C65" s="6">
        <v>395</v>
      </c>
      <c r="D65" s="6">
        <v>12490</v>
      </c>
      <c r="E65" s="6">
        <v>20145050600</v>
      </c>
      <c r="F65" s="7" t="s">
        <v>198</v>
      </c>
      <c r="G65" s="7" t="s">
        <v>199</v>
      </c>
      <c r="H65" s="8">
        <v>22426</v>
      </c>
      <c r="I65" s="7" t="s">
        <v>41</v>
      </c>
      <c r="J65" s="7" t="s">
        <v>37</v>
      </c>
      <c r="K65" s="7" t="s">
        <v>1452</v>
      </c>
      <c r="L65" s="7" t="s">
        <v>48</v>
      </c>
      <c r="M65" s="6">
        <v>94723</v>
      </c>
      <c r="N65" s="8">
        <v>41739</v>
      </c>
      <c r="O65" s="9"/>
      <c r="P65" s="6">
        <v>3</v>
      </c>
      <c r="Q65" s="7" t="s">
        <v>66</v>
      </c>
      <c r="R65" s="7" t="s">
        <v>50</v>
      </c>
      <c r="S65" s="7" t="s">
        <v>51</v>
      </c>
      <c r="T65" s="7" t="s">
        <v>52</v>
      </c>
      <c r="U65" s="9"/>
      <c r="V65" s="6">
        <v>40</v>
      </c>
      <c r="W65" s="6">
        <v>35</v>
      </c>
      <c r="X65" s="6">
        <v>30</v>
      </c>
      <c r="Y65" s="9"/>
      <c r="Z65" s="9"/>
      <c r="AA65" s="9"/>
      <c r="AB65" s="6">
        <v>476058.03</v>
      </c>
      <c r="AC65" s="6">
        <v>0</v>
      </c>
      <c r="AD65" s="6">
        <v>0</v>
      </c>
      <c r="AE65" s="6">
        <v>0</v>
      </c>
      <c r="AF65" s="6">
        <v>97115.83</v>
      </c>
      <c r="AG65" s="6">
        <v>139852.66</v>
      </c>
      <c r="AH65" s="6">
        <v>14740.76</v>
      </c>
      <c r="AI65" s="6">
        <v>80078.94</v>
      </c>
      <c r="AJ65" s="6">
        <v>476058.03</v>
      </c>
      <c r="AK65" s="23">
        <v>336205.37</v>
      </c>
    </row>
    <row r="66" spans="1:37">
      <c r="A66" s="6">
        <v>120194</v>
      </c>
      <c r="B66" s="5">
        <v>18362</v>
      </c>
      <c r="C66" s="6">
        <v>395</v>
      </c>
      <c r="D66" s="6">
        <v>18362</v>
      </c>
      <c r="E66" s="6">
        <v>20217450765</v>
      </c>
      <c r="F66" s="7" t="s">
        <v>198</v>
      </c>
      <c r="G66" s="7" t="s">
        <v>201</v>
      </c>
      <c r="H66" s="8">
        <v>25886</v>
      </c>
      <c r="I66" s="7" t="s">
        <v>248</v>
      </c>
      <c r="J66" s="7" t="s">
        <v>37</v>
      </c>
      <c r="K66" s="7" t="s">
        <v>1452</v>
      </c>
      <c r="L66" s="7" t="s">
        <v>28</v>
      </c>
      <c r="M66" s="6">
        <v>120194</v>
      </c>
      <c r="N66" s="8">
        <v>44880</v>
      </c>
      <c r="O66" s="8">
        <v>44985</v>
      </c>
      <c r="P66" s="6">
        <v>737</v>
      </c>
      <c r="Q66" s="7" t="s">
        <v>29</v>
      </c>
      <c r="R66" s="7" t="s">
        <v>30</v>
      </c>
      <c r="S66" s="7" t="s">
        <v>31</v>
      </c>
      <c r="T66" s="7" t="s">
        <v>32</v>
      </c>
      <c r="U66" s="9"/>
      <c r="V66" s="6">
        <v>5</v>
      </c>
      <c r="W66" s="6">
        <v>10</v>
      </c>
      <c r="X66" s="6">
        <v>30</v>
      </c>
      <c r="Y66" s="9"/>
      <c r="Z66" s="9"/>
      <c r="AA66" s="9"/>
      <c r="AB66" s="6">
        <v>63264.02</v>
      </c>
      <c r="AC66" s="6">
        <v>0</v>
      </c>
      <c r="AD66" s="6">
        <v>0</v>
      </c>
      <c r="AE66" s="6">
        <v>0</v>
      </c>
      <c r="AF66" s="6">
        <v>14171.14</v>
      </c>
      <c r="AG66" s="6">
        <v>20864.77</v>
      </c>
      <c r="AH66" s="6">
        <v>1956.63</v>
      </c>
      <c r="AI66" s="6">
        <v>10832.75</v>
      </c>
      <c r="AJ66" s="6">
        <v>63264.02</v>
      </c>
      <c r="AK66" s="23">
        <v>42399.25</v>
      </c>
    </row>
    <row r="67" spans="1:37">
      <c r="A67" s="6">
        <v>99740</v>
      </c>
      <c r="B67" s="5">
        <v>23996</v>
      </c>
      <c r="C67" s="6">
        <v>395</v>
      </c>
      <c r="D67" s="6">
        <v>23996</v>
      </c>
      <c r="E67" s="6">
        <v>27329277602</v>
      </c>
      <c r="F67" s="7" t="s">
        <v>198</v>
      </c>
      <c r="G67" s="7" t="s">
        <v>202</v>
      </c>
      <c r="H67" s="8">
        <v>31971</v>
      </c>
      <c r="I67" s="7" t="s">
        <v>47</v>
      </c>
      <c r="J67" s="7" t="s">
        <v>27</v>
      </c>
      <c r="K67" s="7" t="s">
        <v>1452</v>
      </c>
      <c r="L67" s="7" t="s">
        <v>48</v>
      </c>
      <c r="M67" s="6">
        <v>99740</v>
      </c>
      <c r="N67" s="8">
        <v>42584</v>
      </c>
      <c r="O67" s="9"/>
      <c r="P67" s="6">
        <v>4</v>
      </c>
      <c r="Q67" s="7" t="s">
        <v>75</v>
      </c>
      <c r="R67" s="7" t="s">
        <v>50</v>
      </c>
      <c r="S67" s="7" t="s">
        <v>51</v>
      </c>
      <c r="T67" s="7" t="s">
        <v>52</v>
      </c>
      <c r="U67" s="9"/>
      <c r="V67" s="6">
        <v>17</v>
      </c>
      <c r="W67" s="6">
        <v>35</v>
      </c>
      <c r="X67" s="6">
        <v>30</v>
      </c>
      <c r="Y67" s="9"/>
      <c r="Z67" s="9"/>
      <c r="AA67" s="9"/>
      <c r="AB67" s="6">
        <v>303397.09999999998</v>
      </c>
      <c r="AC67" s="6">
        <v>0</v>
      </c>
      <c r="AD67" s="6">
        <v>0</v>
      </c>
      <c r="AE67" s="6">
        <v>0</v>
      </c>
      <c r="AF67" s="6">
        <v>61893</v>
      </c>
      <c r="AG67" s="6">
        <v>204049.49</v>
      </c>
      <c r="AH67" s="6">
        <v>9367.56</v>
      </c>
      <c r="AI67" s="6">
        <v>51115.08</v>
      </c>
      <c r="AJ67" s="6">
        <v>303397.09999999998</v>
      </c>
      <c r="AK67" s="23">
        <v>99347.61</v>
      </c>
    </row>
    <row r="68" spans="1:37">
      <c r="A68" s="6">
        <v>117740</v>
      </c>
      <c r="B68" s="5">
        <v>29843</v>
      </c>
      <c r="C68" s="6">
        <v>395</v>
      </c>
      <c r="D68" s="6">
        <v>29843</v>
      </c>
      <c r="E68" s="6">
        <v>20285348979</v>
      </c>
      <c r="F68" s="7" t="s">
        <v>206</v>
      </c>
      <c r="G68" s="7" t="s">
        <v>207</v>
      </c>
      <c r="H68" s="8">
        <v>29734</v>
      </c>
      <c r="I68" s="7" t="s">
        <v>78</v>
      </c>
      <c r="J68" s="7" t="s">
        <v>37</v>
      </c>
      <c r="K68" s="7" t="s">
        <v>1452</v>
      </c>
      <c r="L68" s="7" t="s">
        <v>209</v>
      </c>
      <c r="M68" s="6">
        <v>117740</v>
      </c>
      <c r="N68" s="8">
        <v>44698</v>
      </c>
      <c r="O68" s="8">
        <v>46158</v>
      </c>
      <c r="P68" s="6">
        <v>651</v>
      </c>
      <c r="Q68" s="7" t="s">
        <v>210</v>
      </c>
      <c r="R68" s="7" t="s">
        <v>57</v>
      </c>
      <c r="S68" s="7" t="s">
        <v>211</v>
      </c>
      <c r="T68" s="7" t="s">
        <v>212</v>
      </c>
      <c r="U68" s="9"/>
      <c r="V68" s="6">
        <v>4</v>
      </c>
      <c r="W68" s="6">
        <v>40</v>
      </c>
      <c r="X68" s="6">
        <v>30</v>
      </c>
      <c r="Y68" s="9"/>
      <c r="Z68" s="9"/>
      <c r="AA68" s="9"/>
      <c r="AB68" s="6">
        <v>447956.13</v>
      </c>
      <c r="AC68" s="6">
        <v>0</v>
      </c>
      <c r="AD68" s="6">
        <v>0</v>
      </c>
      <c r="AE68" s="6">
        <v>0</v>
      </c>
      <c r="AF68" s="6">
        <v>91383.039999999994</v>
      </c>
      <c r="AG68" s="6">
        <v>103464.97</v>
      </c>
      <c r="AH68" s="6">
        <v>13854.32</v>
      </c>
      <c r="AI68" s="6">
        <v>75364.850000000006</v>
      </c>
      <c r="AJ68" s="6">
        <v>447956.13</v>
      </c>
      <c r="AK68" s="23">
        <v>344491.16</v>
      </c>
    </row>
    <row r="69" spans="1:37">
      <c r="A69" s="6">
        <v>113950</v>
      </c>
      <c r="B69" s="5">
        <v>30793</v>
      </c>
      <c r="C69" s="6">
        <v>395</v>
      </c>
      <c r="D69" s="6">
        <v>30793</v>
      </c>
      <c r="E69" s="6">
        <v>20382461941</v>
      </c>
      <c r="F69" s="7" t="s">
        <v>1694</v>
      </c>
      <c r="G69" s="7" t="s">
        <v>1695</v>
      </c>
      <c r="H69" s="8">
        <v>34584</v>
      </c>
      <c r="I69" s="7" t="s">
        <v>230</v>
      </c>
      <c r="J69" s="7" t="s">
        <v>37</v>
      </c>
      <c r="K69" s="7" t="s">
        <v>1452</v>
      </c>
      <c r="L69" s="7" t="s">
        <v>28</v>
      </c>
      <c r="M69" s="6">
        <v>113950</v>
      </c>
      <c r="N69" s="8">
        <v>43819</v>
      </c>
      <c r="O69" s="8">
        <v>44985</v>
      </c>
      <c r="P69" s="6">
        <v>768</v>
      </c>
      <c r="Q69" s="7" t="s">
        <v>61</v>
      </c>
      <c r="R69" s="7" t="s">
        <v>30</v>
      </c>
      <c r="S69" s="7" t="s">
        <v>31</v>
      </c>
      <c r="T69" s="7" t="s">
        <v>62</v>
      </c>
      <c r="U69" s="7" t="s">
        <v>44</v>
      </c>
      <c r="V69" s="6">
        <v>2</v>
      </c>
      <c r="W69" s="6">
        <v>10</v>
      </c>
      <c r="X69" s="6">
        <v>30</v>
      </c>
      <c r="Y69" s="9"/>
      <c r="Z69" s="9"/>
      <c r="AA69" s="9"/>
      <c r="AB69" s="6">
        <v>33518.53</v>
      </c>
      <c r="AC69" s="6">
        <v>0</v>
      </c>
      <c r="AD69" s="6">
        <v>0</v>
      </c>
      <c r="AE69" s="6">
        <v>0</v>
      </c>
      <c r="AF69" s="6">
        <v>7139.45</v>
      </c>
      <c r="AG69" s="6">
        <v>12945.13</v>
      </c>
      <c r="AH69" s="6">
        <v>1036.6500000000001</v>
      </c>
      <c r="AI69" s="6">
        <v>5857.66</v>
      </c>
      <c r="AJ69" s="6">
        <v>33518.53</v>
      </c>
      <c r="AK69" s="23">
        <v>20573.400000000001</v>
      </c>
    </row>
    <row r="70" spans="1:37">
      <c r="A70" s="6">
        <v>99736</v>
      </c>
      <c r="B70" s="5">
        <v>25699</v>
      </c>
      <c r="C70" s="6">
        <v>395</v>
      </c>
      <c r="D70" s="6">
        <v>25699</v>
      </c>
      <c r="E70" s="6">
        <v>20218290486</v>
      </c>
      <c r="F70" s="7" t="s">
        <v>213</v>
      </c>
      <c r="G70" s="7" t="s">
        <v>214</v>
      </c>
      <c r="H70" s="8">
        <v>25852</v>
      </c>
      <c r="I70" s="7" t="s">
        <v>248</v>
      </c>
      <c r="J70" s="7" t="s">
        <v>37</v>
      </c>
      <c r="K70" s="7" t="s">
        <v>1452</v>
      </c>
      <c r="L70" s="7" t="s">
        <v>48</v>
      </c>
      <c r="M70" s="6">
        <v>99736</v>
      </c>
      <c r="N70" s="8">
        <v>42584</v>
      </c>
      <c r="O70" s="9"/>
      <c r="P70" s="6">
        <v>4</v>
      </c>
      <c r="Q70" s="7" t="s">
        <v>75</v>
      </c>
      <c r="R70" s="7" t="s">
        <v>50</v>
      </c>
      <c r="S70" s="7" t="s">
        <v>109</v>
      </c>
      <c r="T70" s="7" t="s">
        <v>52</v>
      </c>
      <c r="U70" s="9"/>
      <c r="V70" s="6">
        <v>14</v>
      </c>
      <c r="W70" s="6">
        <v>35</v>
      </c>
      <c r="X70" s="6">
        <v>30</v>
      </c>
      <c r="Y70" s="9"/>
      <c r="Z70" s="9"/>
      <c r="AA70" s="9"/>
      <c r="AB70" s="6">
        <v>310957.96999999997</v>
      </c>
      <c r="AC70" s="6">
        <v>0</v>
      </c>
      <c r="AD70" s="6">
        <v>0</v>
      </c>
      <c r="AE70" s="6">
        <v>0</v>
      </c>
      <c r="AF70" s="6">
        <v>49753.279999999999</v>
      </c>
      <c r="AG70" s="6">
        <v>70164.58</v>
      </c>
      <c r="AH70" s="6">
        <v>9603.82</v>
      </c>
      <c r="AI70" s="6">
        <v>52383.42</v>
      </c>
      <c r="AJ70" s="6">
        <v>310957.96999999997</v>
      </c>
      <c r="AK70" s="23">
        <v>240793.39</v>
      </c>
    </row>
    <row r="71" spans="1:37">
      <c r="A71" s="6">
        <v>113726</v>
      </c>
      <c r="B71" s="5">
        <v>27996</v>
      </c>
      <c r="C71" s="6">
        <v>395</v>
      </c>
      <c r="D71" s="6">
        <v>27996</v>
      </c>
      <c r="E71" s="6">
        <v>20371918842</v>
      </c>
      <c r="F71" s="7" t="s">
        <v>216</v>
      </c>
      <c r="G71" s="7" t="s">
        <v>217</v>
      </c>
      <c r="H71" s="8">
        <v>34003</v>
      </c>
      <c r="I71" s="7" t="s">
        <v>107</v>
      </c>
      <c r="J71" s="7" t="s">
        <v>37</v>
      </c>
      <c r="K71" s="7" t="s">
        <v>1452</v>
      </c>
      <c r="L71" s="7" t="s">
        <v>28</v>
      </c>
      <c r="M71" s="6">
        <v>113726</v>
      </c>
      <c r="N71" s="8">
        <v>43809</v>
      </c>
      <c r="O71" s="8">
        <v>45635</v>
      </c>
      <c r="P71" s="6">
        <v>741</v>
      </c>
      <c r="Q71" s="7" t="s">
        <v>38</v>
      </c>
      <c r="R71" s="7" t="s">
        <v>30</v>
      </c>
      <c r="S71" s="7" t="s">
        <v>31</v>
      </c>
      <c r="T71" s="7" t="s">
        <v>43</v>
      </c>
      <c r="U71" s="7" t="s">
        <v>44</v>
      </c>
      <c r="V71" s="6">
        <v>9</v>
      </c>
      <c r="W71" s="6">
        <v>10</v>
      </c>
      <c r="X71" s="6">
        <v>30</v>
      </c>
      <c r="Y71" s="9"/>
      <c r="Z71" s="9"/>
      <c r="AA71" s="9"/>
      <c r="AB71" s="6">
        <v>52161.01</v>
      </c>
      <c r="AC71" s="6">
        <v>0</v>
      </c>
      <c r="AD71" s="6">
        <v>0</v>
      </c>
      <c r="AE71" s="6">
        <v>0</v>
      </c>
      <c r="AF71" s="6">
        <v>11110.29</v>
      </c>
      <c r="AG71" s="6">
        <v>20114.97</v>
      </c>
      <c r="AH71" s="6">
        <v>0</v>
      </c>
      <c r="AI71" s="6">
        <v>8970.2199999999993</v>
      </c>
      <c r="AJ71" s="6">
        <v>52161.01</v>
      </c>
      <c r="AK71" s="23">
        <v>32046.04</v>
      </c>
    </row>
    <row r="72" spans="1:37">
      <c r="A72" s="6">
        <v>111677</v>
      </c>
      <c r="B72" s="5">
        <v>27466</v>
      </c>
      <c r="C72" s="6">
        <v>395</v>
      </c>
      <c r="D72" s="6">
        <v>27466</v>
      </c>
      <c r="E72" s="6">
        <v>20348733002</v>
      </c>
      <c r="F72" s="7" t="s">
        <v>222</v>
      </c>
      <c r="G72" s="7" t="s">
        <v>223</v>
      </c>
      <c r="H72" s="8">
        <v>33060</v>
      </c>
      <c r="I72" s="7" t="s">
        <v>463</v>
      </c>
      <c r="J72" s="7" t="s">
        <v>37</v>
      </c>
      <c r="K72" s="7" t="s">
        <v>1452</v>
      </c>
      <c r="L72" s="7" t="s">
        <v>28</v>
      </c>
      <c r="M72" s="6">
        <v>111677</v>
      </c>
      <c r="N72" s="8">
        <v>43734</v>
      </c>
      <c r="O72" s="8">
        <v>45016</v>
      </c>
      <c r="P72" s="6">
        <v>741</v>
      </c>
      <c r="Q72" s="7" t="s">
        <v>38</v>
      </c>
      <c r="R72" s="7" t="s">
        <v>30</v>
      </c>
      <c r="S72" s="7" t="s">
        <v>31</v>
      </c>
      <c r="T72" s="7" t="s">
        <v>32</v>
      </c>
      <c r="U72" s="9"/>
      <c r="V72" s="6">
        <v>8</v>
      </c>
      <c r="W72" s="6">
        <v>10</v>
      </c>
      <c r="X72" s="6">
        <v>30</v>
      </c>
      <c r="Y72" s="9"/>
      <c r="Z72" s="9"/>
      <c r="AA72" s="9"/>
      <c r="AB72" s="6">
        <v>52161.01</v>
      </c>
      <c r="AC72" s="6">
        <v>0</v>
      </c>
      <c r="AD72" s="6">
        <v>0</v>
      </c>
      <c r="AE72" s="6">
        <v>0</v>
      </c>
      <c r="AF72" s="6">
        <v>11110.29</v>
      </c>
      <c r="AG72" s="6">
        <v>14556.65</v>
      </c>
      <c r="AH72" s="6">
        <v>0</v>
      </c>
      <c r="AI72" s="6">
        <v>9285.7999999999993</v>
      </c>
      <c r="AJ72" s="6">
        <v>52161.01</v>
      </c>
      <c r="AK72" s="23">
        <v>37604.36</v>
      </c>
    </row>
    <row r="73" spans="1:37">
      <c r="A73" s="6">
        <v>117356</v>
      </c>
      <c r="B73" s="5">
        <v>27466</v>
      </c>
      <c r="C73" s="6">
        <v>395</v>
      </c>
      <c r="D73" s="6">
        <v>27466</v>
      </c>
      <c r="E73" s="6">
        <v>20348733002</v>
      </c>
      <c r="F73" s="7" t="s">
        <v>222</v>
      </c>
      <c r="G73" s="7" t="s">
        <v>223</v>
      </c>
      <c r="H73" s="8">
        <v>33060</v>
      </c>
      <c r="I73" s="7" t="s">
        <v>463</v>
      </c>
      <c r="J73" s="7" t="s">
        <v>37</v>
      </c>
      <c r="K73" s="7" t="s">
        <v>1452</v>
      </c>
      <c r="L73" s="7" t="s">
        <v>28</v>
      </c>
      <c r="M73" s="6">
        <v>117356</v>
      </c>
      <c r="N73" s="8">
        <v>44609</v>
      </c>
      <c r="O73" s="8">
        <v>44973</v>
      </c>
      <c r="P73" s="6">
        <v>741</v>
      </c>
      <c r="Q73" s="7" t="s">
        <v>38</v>
      </c>
      <c r="R73" s="7" t="s">
        <v>30</v>
      </c>
      <c r="S73" s="7" t="s">
        <v>31</v>
      </c>
      <c r="T73" s="7" t="s">
        <v>32</v>
      </c>
      <c r="U73" s="9"/>
      <c r="V73" s="6">
        <v>8</v>
      </c>
      <c r="W73" s="6">
        <v>10</v>
      </c>
      <c r="X73" s="6">
        <v>30</v>
      </c>
      <c r="Y73" s="9"/>
      <c r="Z73" s="9"/>
      <c r="AA73" s="9"/>
      <c r="AB73" s="6">
        <v>52161.01</v>
      </c>
      <c r="AC73" s="6">
        <v>0</v>
      </c>
      <c r="AD73" s="6">
        <v>0</v>
      </c>
      <c r="AE73" s="6">
        <v>0</v>
      </c>
      <c r="AF73" s="6">
        <v>11110.29</v>
      </c>
      <c r="AG73" s="6">
        <v>11110.29</v>
      </c>
      <c r="AH73" s="6">
        <v>0</v>
      </c>
      <c r="AI73" s="6">
        <v>8434.44</v>
      </c>
      <c r="AJ73" s="6">
        <v>52161.01</v>
      </c>
      <c r="AK73" s="23">
        <v>41050.720000000001</v>
      </c>
    </row>
    <row r="74" spans="1:37">
      <c r="A74" s="6">
        <v>119746</v>
      </c>
      <c r="B74" s="5">
        <v>31626</v>
      </c>
      <c r="C74" s="6">
        <v>395</v>
      </c>
      <c r="D74" s="6">
        <v>31626</v>
      </c>
      <c r="E74" s="6">
        <v>20381857310</v>
      </c>
      <c r="F74" s="7" t="s">
        <v>222</v>
      </c>
      <c r="G74" s="7" t="s">
        <v>1598</v>
      </c>
      <c r="H74" s="8">
        <v>34432</v>
      </c>
      <c r="I74" s="7" t="s">
        <v>230</v>
      </c>
      <c r="J74" s="7" t="s">
        <v>37</v>
      </c>
      <c r="K74" s="7" t="s">
        <v>1452</v>
      </c>
      <c r="L74" s="7" t="s">
        <v>28</v>
      </c>
      <c r="M74" s="6">
        <v>119746</v>
      </c>
      <c r="N74" s="8">
        <v>44778</v>
      </c>
      <c r="O74" s="8">
        <v>45046</v>
      </c>
      <c r="P74" s="6">
        <v>768</v>
      </c>
      <c r="Q74" s="7" t="s">
        <v>61</v>
      </c>
      <c r="R74" s="7" t="s">
        <v>30</v>
      </c>
      <c r="S74" s="7" t="s">
        <v>31</v>
      </c>
      <c r="T74" s="7" t="s">
        <v>62</v>
      </c>
      <c r="U74" s="9"/>
      <c r="V74" s="6">
        <v>0</v>
      </c>
      <c r="W74" s="6">
        <v>10</v>
      </c>
      <c r="X74" s="6">
        <v>30</v>
      </c>
      <c r="Y74" s="9"/>
      <c r="Z74" s="9"/>
      <c r="AA74" s="9"/>
      <c r="AB74" s="6">
        <v>33518.53</v>
      </c>
      <c r="AC74" s="6">
        <v>0</v>
      </c>
      <c r="AD74" s="6">
        <v>0</v>
      </c>
      <c r="AE74" s="6">
        <v>0</v>
      </c>
      <c r="AF74" s="6">
        <v>7139.45</v>
      </c>
      <c r="AG74" s="6">
        <v>12945.13</v>
      </c>
      <c r="AH74" s="6">
        <v>1036.6500000000001</v>
      </c>
      <c r="AI74" s="6">
        <v>5857.66</v>
      </c>
      <c r="AJ74" s="6">
        <v>33518.53</v>
      </c>
      <c r="AK74" s="23">
        <v>20573.400000000001</v>
      </c>
    </row>
    <row r="75" spans="1:37">
      <c r="A75" s="6">
        <v>119100</v>
      </c>
      <c r="B75" s="5">
        <v>29959</v>
      </c>
      <c r="C75" s="6">
        <v>395</v>
      </c>
      <c r="D75" s="6">
        <v>29959</v>
      </c>
      <c r="E75" s="6">
        <v>23375117029</v>
      </c>
      <c r="F75" s="7" t="s">
        <v>1484</v>
      </c>
      <c r="G75" s="7" t="s">
        <v>1485</v>
      </c>
      <c r="H75" s="8">
        <v>34182</v>
      </c>
      <c r="I75" s="7" t="s">
        <v>107</v>
      </c>
      <c r="J75" s="7" t="s">
        <v>37</v>
      </c>
      <c r="K75" s="7" t="s">
        <v>1452</v>
      </c>
      <c r="L75" s="7" t="s">
        <v>28</v>
      </c>
      <c r="M75" s="6">
        <v>119100</v>
      </c>
      <c r="N75" s="8">
        <v>44748</v>
      </c>
      <c r="O75" s="8">
        <v>45046</v>
      </c>
      <c r="P75" s="6">
        <v>768</v>
      </c>
      <c r="Q75" s="7" t="s">
        <v>61</v>
      </c>
      <c r="R75" s="7" t="s">
        <v>30</v>
      </c>
      <c r="S75" s="7" t="s">
        <v>31</v>
      </c>
      <c r="T75" s="7" t="s">
        <v>62</v>
      </c>
      <c r="U75" s="7" t="s">
        <v>44</v>
      </c>
      <c r="V75" s="6">
        <v>4</v>
      </c>
      <c r="W75" s="6">
        <v>10</v>
      </c>
      <c r="X75" s="6">
        <v>30</v>
      </c>
      <c r="Y75" s="9"/>
      <c r="Z75" s="9"/>
      <c r="AA75" s="9"/>
      <c r="AB75" s="6">
        <v>33518.53</v>
      </c>
      <c r="AC75" s="6">
        <v>0</v>
      </c>
      <c r="AD75" s="6">
        <v>0</v>
      </c>
      <c r="AE75" s="6">
        <v>0</v>
      </c>
      <c r="AF75" s="6">
        <v>7139.45</v>
      </c>
      <c r="AG75" s="6">
        <v>12945.13</v>
      </c>
      <c r="AH75" s="6">
        <v>1036.6500000000001</v>
      </c>
      <c r="AI75" s="6">
        <v>5857.66</v>
      </c>
      <c r="AJ75" s="6">
        <v>33518.53</v>
      </c>
      <c r="AK75" s="23">
        <v>20573.400000000001</v>
      </c>
    </row>
    <row r="76" spans="1:37">
      <c r="A76" s="6">
        <v>113605</v>
      </c>
      <c r="B76" s="5">
        <v>22605</v>
      </c>
      <c r="C76" s="6">
        <v>395</v>
      </c>
      <c r="D76" s="6">
        <v>22605</v>
      </c>
      <c r="E76" s="6">
        <v>27176138551</v>
      </c>
      <c r="F76" s="7" t="s">
        <v>224</v>
      </c>
      <c r="G76" s="7" t="s">
        <v>225</v>
      </c>
      <c r="H76" s="8">
        <v>23874</v>
      </c>
      <c r="I76" s="7" t="s">
        <v>65</v>
      </c>
      <c r="J76" s="7" t="s">
        <v>27</v>
      </c>
      <c r="K76" s="7" t="s">
        <v>1452</v>
      </c>
      <c r="L76" s="7" t="s">
        <v>28</v>
      </c>
      <c r="M76" s="6">
        <v>113605</v>
      </c>
      <c r="N76" s="8">
        <v>43890</v>
      </c>
      <c r="O76" s="8">
        <v>45016</v>
      </c>
      <c r="P76" s="6">
        <v>707</v>
      </c>
      <c r="Q76" s="7" t="s">
        <v>69</v>
      </c>
      <c r="R76" s="7" t="s">
        <v>42</v>
      </c>
      <c r="S76" s="7" t="s">
        <v>31</v>
      </c>
      <c r="T76" s="7" t="s">
        <v>32</v>
      </c>
      <c r="U76" s="7" t="s">
        <v>44</v>
      </c>
      <c r="V76" s="6">
        <v>20</v>
      </c>
      <c r="W76" s="6">
        <v>20</v>
      </c>
      <c r="X76" s="6">
        <v>30</v>
      </c>
      <c r="Y76" s="9"/>
      <c r="Z76" s="9"/>
      <c r="AA76" s="9"/>
      <c r="AB76" s="6">
        <v>249530.22</v>
      </c>
      <c r="AC76" s="6">
        <v>0</v>
      </c>
      <c r="AD76" s="6">
        <v>0</v>
      </c>
      <c r="AE76" s="6">
        <v>0</v>
      </c>
      <c r="AF76" s="6">
        <v>53149.94</v>
      </c>
      <c r="AG76" s="6">
        <v>57595.27</v>
      </c>
      <c r="AH76" s="6">
        <v>7717.44</v>
      </c>
      <c r="AI76" s="6">
        <v>42078.9</v>
      </c>
      <c r="AJ76" s="6">
        <v>249530.22</v>
      </c>
      <c r="AK76" s="23">
        <v>191934.95</v>
      </c>
    </row>
    <row r="77" spans="1:37">
      <c r="A77" s="6">
        <v>118721</v>
      </c>
      <c r="B77" s="5">
        <v>16282</v>
      </c>
      <c r="C77" s="6">
        <v>395</v>
      </c>
      <c r="D77" s="6">
        <v>16282</v>
      </c>
      <c r="E77" s="6">
        <v>20134741393</v>
      </c>
      <c r="F77" s="7" t="s">
        <v>226</v>
      </c>
      <c r="G77" s="7" t="s">
        <v>227</v>
      </c>
      <c r="H77" s="8">
        <v>21848</v>
      </c>
      <c r="I77" s="7" t="s">
        <v>200</v>
      </c>
      <c r="J77" s="7" t="s">
        <v>37</v>
      </c>
      <c r="K77" s="7" t="s">
        <v>1452</v>
      </c>
      <c r="L77" s="7" t="s">
        <v>28</v>
      </c>
      <c r="M77" s="6">
        <v>118721</v>
      </c>
      <c r="N77" s="8">
        <v>44743</v>
      </c>
      <c r="O77" s="8">
        <v>45107</v>
      </c>
      <c r="P77" s="6">
        <v>709</v>
      </c>
      <c r="Q77" s="7" t="s">
        <v>29</v>
      </c>
      <c r="R77" s="7" t="s">
        <v>57</v>
      </c>
      <c r="S77" s="7" t="s">
        <v>31</v>
      </c>
      <c r="T77" s="7" t="s">
        <v>32</v>
      </c>
      <c r="U77" s="9"/>
      <c r="V77" s="6">
        <v>27</v>
      </c>
      <c r="W77" s="6">
        <v>40</v>
      </c>
      <c r="X77" s="6">
        <v>30</v>
      </c>
      <c r="Y77" s="9"/>
      <c r="Z77" s="9"/>
      <c r="AA77" s="9"/>
      <c r="AB77" s="6">
        <v>428247.25</v>
      </c>
      <c r="AC77" s="6">
        <v>0</v>
      </c>
      <c r="AD77" s="6">
        <v>0</v>
      </c>
      <c r="AE77" s="6">
        <v>0</v>
      </c>
      <c r="AF77" s="6">
        <v>91216.67</v>
      </c>
      <c r="AG77" s="6">
        <v>95057.47</v>
      </c>
      <c r="AH77" s="6">
        <v>13244.77</v>
      </c>
      <c r="AI77" s="6">
        <v>72058.7</v>
      </c>
      <c r="AJ77" s="6">
        <v>428247.25</v>
      </c>
      <c r="AK77" s="23">
        <v>333189.78000000003</v>
      </c>
    </row>
    <row r="78" spans="1:37">
      <c r="A78" s="6">
        <v>118706</v>
      </c>
      <c r="B78" s="5">
        <v>29169</v>
      </c>
      <c r="C78" s="6">
        <v>395</v>
      </c>
      <c r="D78" s="6">
        <v>29169</v>
      </c>
      <c r="E78" s="6">
        <v>20313230075</v>
      </c>
      <c r="F78" s="7" t="s">
        <v>1599</v>
      </c>
      <c r="G78" s="7" t="s">
        <v>1600</v>
      </c>
      <c r="H78" s="8">
        <v>31006</v>
      </c>
      <c r="I78" s="7" t="s">
        <v>143</v>
      </c>
      <c r="J78" s="7" t="s">
        <v>37</v>
      </c>
      <c r="K78" s="7" t="s">
        <v>1452</v>
      </c>
      <c r="L78" s="7" t="s">
        <v>28</v>
      </c>
      <c r="M78" s="6">
        <v>118706</v>
      </c>
      <c r="N78" s="8">
        <v>44705</v>
      </c>
      <c r="O78" s="8">
        <v>46530</v>
      </c>
      <c r="P78" s="6">
        <v>740</v>
      </c>
      <c r="Q78" s="7" t="s">
        <v>38</v>
      </c>
      <c r="R78" s="7" t="s">
        <v>42</v>
      </c>
      <c r="S78" s="7" t="s">
        <v>31</v>
      </c>
      <c r="T78" s="7" t="s">
        <v>43</v>
      </c>
      <c r="U78" s="7" t="s">
        <v>44</v>
      </c>
      <c r="V78" s="6">
        <v>5</v>
      </c>
      <c r="W78" s="6">
        <v>20</v>
      </c>
      <c r="X78" s="6">
        <v>30</v>
      </c>
      <c r="Y78" s="9"/>
      <c r="Z78" s="9"/>
      <c r="AA78" s="9"/>
      <c r="AB78" s="6">
        <v>116890.39</v>
      </c>
      <c r="AC78" s="6">
        <v>0</v>
      </c>
      <c r="AD78" s="6">
        <v>0</v>
      </c>
      <c r="AE78" s="6">
        <v>0</v>
      </c>
      <c r="AF78" s="6">
        <v>26183.45</v>
      </c>
      <c r="AG78" s="6">
        <v>30235.73</v>
      </c>
      <c r="AH78" s="6">
        <v>388.75</v>
      </c>
      <c r="AI78" s="6">
        <v>19828.580000000002</v>
      </c>
      <c r="AJ78" s="6">
        <v>116890.39</v>
      </c>
      <c r="AK78" s="23">
        <v>86654.66</v>
      </c>
    </row>
    <row r="79" spans="1:37">
      <c r="A79" s="6">
        <v>118227</v>
      </c>
      <c r="B79" s="5">
        <v>26267</v>
      </c>
      <c r="C79" s="6">
        <v>395</v>
      </c>
      <c r="D79" s="6">
        <v>26267</v>
      </c>
      <c r="E79" s="6">
        <v>27281508054</v>
      </c>
      <c r="F79" s="7" t="s">
        <v>235</v>
      </c>
      <c r="G79" s="7" t="s">
        <v>236</v>
      </c>
      <c r="H79" s="8">
        <v>29547</v>
      </c>
      <c r="I79" s="7" t="s">
        <v>87</v>
      </c>
      <c r="J79" s="7" t="s">
        <v>27</v>
      </c>
      <c r="K79" s="7" t="s">
        <v>1452</v>
      </c>
      <c r="L79" s="7" t="s">
        <v>28</v>
      </c>
      <c r="M79" s="6">
        <v>118227</v>
      </c>
      <c r="N79" s="8">
        <v>44684</v>
      </c>
      <c r="O79" s="8">
        <v>46423</v>
      </c>
      <c r="P79" s="6">
        <v>709</v>
      </c>
      <c r="Q79" s="7" t="s">
        <v>29</v>
      </c>
      <c r="R79" s="7" t="s">
        <v>57</v>
      </c>
      <c r="S79" s="7" t="s">
        <v>31</v>
      </c>
      <c r="T79" s="7" t="s">
        <v>43</v>
      </c>
      <c r="U79" s="7" t="s">
        <v>44</v>
      </c>
      <c r="V79" s="6">
        <v>11</v>
      </c>
      <c r="W79" s="6">
        <v>40</v>
      </c>
      <c r="X79" s="6">
        <v>30</v>
      </c>
      <c r="Y79" s="9"/>
      <c r="Z79" s="9"/>
      <c r="AA79" s="9"/>
      <c r="AB79" s="6">
        <v>291986.76</v>
      </c>
      <c r="AC79" s="6">
        <v>0</v>
      </c>
      <c r="AD79" s="6">
        <v>0</v>
      </c>
      <c r="AE79" s="6">
        <v>0</v>
      </c>
      <c r="AF79" s="6">
        <v>62193.18</v>
      </c>
      <c r="AG79" s="6">
        <v>70863.539999999994</v>
      </c>
      <c r="AH79" s="6">
        <v>9030.52</v>
      </c>
      <c r="AI79" s="6">
        <v>49200.99</v>
      </c>
      <c r="AJ79" s="6">
        <v>291986.76</v>
      </c>
      <c r="AK79" s="23">
        <v>221123.22</v>
      </c>
    </row>
    <row r="80" spans="1:37">
      <c r="A80" s="6">
        <v>109941</v>
      </c>
      <c r="B80" s="5">
        <v>21470</v>
      </c>
      <c r="C80" s="6">
        <v>395</v>
      </c>
      <c r="D80" s="6">
        <v>21470</v>
      </c>
      <c r="E80" s="6">
        <v>20184947227</v>
      </c>
      <c r="F80" s="7" t="s">
        <v>237</v>
      </c>
      <c r="G80" s="7" t="s">
        <v>238</v>
      </c>
      <c r="H80" s="8">
        <v>24738</v>
      </c>
      <c r="I80" s="7" t="s">
        <v>500</v>
      </c>
      <c r="J80" s="7" t="s">
        <v>37</v>
      </c>
      <c r="K80" s="7" t="s">
        <v>1452</v>
      </c>
      <c r="L80" s="7" t="s">
        <v>28</v>
      </c>
      <c r="M80" s="6">
        <v>109941</v>
      </c>
      <c r="N80" s="8">
        <v>43535</v>
      </c>
      <c r="O80" s="8">
        <v>45361</v>
      </c>
      <c r="P80" s="6">
        <v>709</v>
      </c>
      <c r="Q80" s="7" t="s">
        <v>29</v>
      </c>
      <c r="R80" s="7" t="s">
        <v>57</v>
      </c>
      <c r="S80" s="7" t="s">
        <v>31</v>
      </c>
      <c r="T80" s="7" t="s">
        <v>43</v>
      </c>
      <c r="U80" s="7" t="s">
        <v>44</v>
      </c>
      <c r="V80" s="6">
        <v>21</v>
      </c>
      <c r="W80" s="6">
        <v>40</v>
      </c>
      <c r="X80" s="6">
        <v>30</v>
      </c>
      <c r="Y80" s="9"/>
      <c r="Z80" s="9"/>
      <c r="AA80" s="9"/>
      <c r="AB80" s="6">
        <v>424354.11</v>
      </c>
      <c r="AC80" s="6">
        <v>0</v>
      </c>
      <c r="AD80" s="6">
        <v>0</v>
      </c>
      <c r="AE80" s="6">
        <v>0</v>
      </c>
      <c r="AF80" s="6">
        <v>95055.31</v>
      </c>
      <c r="AG80" s="6">
        <v>107664.3</v>
      </c>
      <c r="AH80" s="6">
        <v>13124.38</v>
      </c>
      <c r="AI80" s="6">
        <v>71405.61</v>
      </c>
      <c r="AJ80" s="6">
        <v>424354.11</v>
      </c>
      <c r="AK80" s="23">
        <v>316689.81</v>
      </c>
    </row>
    <row r="81" spans="1:37">
      <c r="A81" s="6">
        <v>117803</v>
      </c>
      <c r="B81" s="5">
        <v>30748</v>
      </c>
      <c r="C81" s="6">
        <v>395</v>
      </c>
      <c r="D81" s="6">
        <v>30748</v>
      </c>
      <c r="E81" s="6">
        <v>27328938982</v>
      </c>
      <c r="F81" s="7" t="s">
        <v>237</v>
      </c>
      <c r="G81" s="7" t="s">
        <v>239</v>
      </c>
      <c r="H81" s="8">
        <v>31920</v>
      </c>
      <c r="I81" s="7" t="s">
        <v>47</v>
      </c>
      <c r="J81" s="7" t="s">
        <v>27</v>
      </c>
      <c r="K81" s="7" t="s">
        <v>1452</v>
      </c>
      <c r="L81" s="7" t="s">
        <v>28</v>
      </c>
      <c r="M81" s="6">
        <v>117803</v>
      </c>
      <c r="N81" s="8">
        <v>44608</v>
      </c>
      <c r="O81" s="8">
        <v>46433</v>
      </c>
      <c r="P81" s="6">
        <v>740</v>
      </c>
      <c r="Q81" s="7" t="s">
        <v>38</v>
      </c>
      <c r="R81" s="7" t="s">
        <v>42</v>
      </c>
      <c r="S81" s="7" t="s">
        <v>31</v>
      </c>
      <c r="T81" s="7" t="s">
        <v>43</v>
      </c>
      <c r="U81" s="7" t="s">
        <v>44</v>
      </c>
      <c r="V81" s="6">
        <v>2</v>
      </c>
      <c r="W81" s="6">
        <v>20</v>
      </c>
      <c r="X81" s="6">
        <v>30</v>
      </c>
      <c r="Y81" s="9"/>
      <c r="Z81" s="9"/>
      <c r="AA81" s="9"/>
      <c r="AB81" s="6">
        <v>104321</v>
      </c>
      <c r="AC81" s="6">
        <v>0</v>
      </c>
      <c r="AD81" s="6">
        <v>0</v>
      </c>
      <c r="AE81" s="6">
        <v>0</v>
      </c>
      <c r="AF81" s="6">
        <v>22220.37</v>
      </c>
      <c r="AG81" s="6">
        <v>26005.119999999999</v>
      </c>
      <c r="AH81" s="6">
        <v>0</v>
      </c>
      <c r="AI81" s="6">
        <v>17720.060000000001</v>
      </c>
      <c r="AJ81" s="6">
        <v>104321</v>
      </c>
      <c r="AK81" s="23">
        <v>78315.88</v>
      </c>
    </row>
    <row r="82" spans="1:37">
      <c r="A82" s="6">
        <v>120273</v>
      </c>
      <c r="B82" s="5">
        <v>31709</v>
      </c>
      <c r="C82" s="6">
        <v>395</v>
      </c>
      <c r="D82" s="6">
        <v>31709</v>
      </c>
      <c r="E82" s="6">
        <v>20430281667</v>
      </c>
      <c r="F82" s="7" t="s">
        <v>241</v>
      </c>
      <c r="G82" s="7" t="s">
        <v>242</v>
      </c>
      <c r="H82" s="8">
        <v>36888</v>
      </c>
      <c r="I82" s="7" t="s">
        <v>114</v>
      </c>
      <c r="J82" s="7" t="s">
        <v>37</v>
      </c>
      <c r="K82" s="7" t="s">
        <v>1452</v>
      </c>
      <c r="L82" s="7" t="s">
        <v>28</v>
      </c>
      <c r="M82" s="6">
        <v>120273</v>
      </c>
      <c r="N82" s="8">
        <v>44792</v>
      </c>
      <c r="O82" s="8">
        <v>45046</v>
      </c>
      <c r="P82" s="6">
        <v>768</v>
      </c>
      <c r="Q82" s="7" t="s">
        <v>61</v>
      </c>
      <c r="R82" s="7" t="s">
        <v>30</v>
      </c>
      <c r="S82" s="7" t="s">
        <v>31</v>
      </c>
      <c r="T82" s="7" t="s">
        <v>62</v>
      </c>
      <c r="U82" s="9"/>
      <c r="V82" s="6">
        <v>0</v>
      </c>
      <c r="W82" s="6">
        <v>10</v>
      </c>
      <c r="X82" s="6">
        <v>30</v>
      </c>
      <c r="Y82" s="9"/>
      <c r="Z82" s="9"/>
      <c r="AA82" s="9"/>
      <c r="AB82" s="6">
        <v>33518.53</v>
      </c>
      <c r="AC82" s="6">
        <v>0</v>
      </c>
      <c r="AD82" s="6">
        <v>0</v>
      </c>
      <c r="AE82" s="6">
        <v>0</v>
      </c>
      <c r="AF82" s="6">
        <v>7139.45</v>
      </c>
      <c r="AG82" s="6">
        <v>12945.13</v>
      </c>
      <c r="AH82" s="6">
        <v>1036.6500000000001</v>
      </c>
      <c r="AI82" s="6">
        <v>5857.66</v>
      </c>
      <c r="AJ82" s="6">
        <v>33518.53</v>
      </c>
      <c r="AK82" s="23">
        <v>20573.400000000001</v>
      </c>
    </row>
    <row r="83" spans="1:37">
      <c r="A83" s="6">
        <v>109202</v>
      </c>
      <c r="B83" s="5">
        <v>26337</v>
      </c>
      <c r="C83" s="6">
        <v>395</v>
      </c>
      <c r="D83" s="6">
        <v>26337</v>
      </c>
      <c r="E83" s="6">
        <v>20336321779</v>
      </c>
      <c r="F83" s="7" t="s">
        <v>243</v>
      </c>
      <c r="G83" s="7" t="s">
        <v>244</v>
      </c>
      <c r="H83" s="8">
        <v>30207</v>
      </c>
      <c r="I83" s="7" t="s">
        <v>72</v>
      </c>
      <c r="J83" s="7" t="s">
        <v>37</v>
      </c>
      <c r="K83" s="7" t="s">
        <v>1452</v>
      </c>
      <c r="L83" s="7" t="s">
        <v>48</v>
      </c>
      <c r="M83" s="6">
        <v>109202</v>
      </c>
      <c r="N83" s="8">
        <v>43390</v>
      </c>
      <c r="O83" s="9"/>
      <c r="P83" s="6">
        <v>6</v>
      </c>
      <c r="Q83" s="7" t="s">
        <v>108</v>
      </c>
      <c r="R83" s="7" t="s">
        <v>50</v>
      </c>
      <c r="S83" s="7" t="s">
        <v>109</v>
      </c>
      <c r="T83" s="7" t="s">
        <v>52</v>
      </c>
      <c r="U83" s="9"/>
      <c r="V83" s="6">
        <v>12</v>
      </c>
      <c r="W83" s="6">
        <v>35</v>
      </c>
      <c r="X83" s="6">
        <v>30</v>
      </c>
      <c r="Y83" s="9"/>
      <c r="Z83" s="9"/>
      <c r="AA83" s="9"/>
      <c r="AB83" s="6">
        <v>222472.77</v>
      </c>
      <c r="AC83" s="6">
        <v>0</v>
      </c>
      <c r="AD83" s="6">
        <v>0</v>
      </c>
      <c r="AE83" s="6">
        <v>0</v>
      </c>
      <c r="AF83" s="6">
        <v>45384.44</v>
      </c>
      <c r="AG83" s="6">
        <v>110425.61</v>
      </c>
      <c r="AH83" s="6">
        <v>6872.79</v>
      </c>
      <c r="AI83" s="6">
        <v>37540.019999999997</v>
      </c>
      <c r="AJ83" s="6">
        <v>222472.77</v>
      </c>
      <c r="AK83" s="23">
        <v>112047.16</v>
      </c>
    </row>
    <row r="84" spans="1:37">
      <c r="A84" s="6">
        <v>119842</v>
      </c>
      <c r="B84" s="5">
        <v>13238</v>
      </c>
      <c r="C84" s="6">
        <v>395</v>
      </c>
      <c r="D84" s="6">
        <v>13238</v>
      </c>
      <c r="E84" s="6">
        <v>27164501413</v>
      </c>
      <c r="F84" s="7" t="s">
        <v>245</v>
      </c>
      <c r="G84" s="7" t="s">
        <v>246</v>
      </c>
      <c r="H84" s="8">
        <v>23192</v>
      </c>
      <c r="I84" s="7" t="s">
        <v>84</v>
      </c>
      <c r="J84" s="7" t="s">
        <v>27</v>
      </c>
      <c r="K84" s="7" t="s">
        <v>1452</v>
      </c>
      <c r="L84" s="7" t="s">
        <v>28</v>
      </c>
      <c r="M84" s="6">
        <v>119842</v>
      </c>
      <c r="N84" s="8">
        <v>43808</v>
      </c>
      <c r="O84" s="8">
        <v>45634</v>
      </c>
      <c r="P84" s="6">
        <v>706</v>
      </c>
      <c r="Q84" s="7" t="s">
        <v>33</v>
      </c>
      <c r="R84" s="7" t="s">
        <v>57</v>
      </c>
      <c r="S84" s="7" t="s">
        <v>31</v>
      </c>
      <c r="T84" s="7" t="s">
        <v>43</v>
      </c>
      <c r="U84" s="7" t="s">
        <v>44</v>
      </c>
      <c r="V84" s="6">
        <v>37</v>
      </c>
      <c r="W84" s="6">
        <v>40</v>
      </c>
      <c r="X84" s="6">
        <v>30</v>
      </c>
      <c r="Y84" s="9"/>
      <c r="Z84" s="9"/>
      <c r="AA84" s="9"/>
      <c r="AB84" s="6">
        <v>528467.02</v>
      </c>
      <c r="AC84" s="6">
        <v>0</v>
      </c>
      <c r="AD84" s="6">
        <v>0</v>
      </c>
      <c r="AE84" s="6">
        <v>0</v>
      </c>
      <c r="AF84" s="6">
        <v>118376.61</v>
      </c>
      <c r="AG84" s="6">
        <v>169947.34</v>
      </c>
      <c r="AH84" s="6">
        <v>16344.35</v>
      </c>
      <c r="AI84" s="6">
        <v>88870.56</v>
      </c>
      <c r="AJ84" s="6">
        <v>528467.02</v>
      </c>
      <c r="AK84" s="23">
        <v>358519.68</v>
      </c>
    </row>
    <row r="85" spans="1:37">
      <c r="A85" s="6">
        <v>117141</v>
      </c>
      <c r="B85" s="5">
        <v>16735</v>
      </c>
      <c r="C85" s="6">
        <v>395</v>
      </c>
      <c r="D85" s="6">
        <v>16735</v>
      </c>
      <c r="E85" s="6">
        <v>27143594683</v>
      </c>
      <c r="F85" s="7" t="s">
        <v>245</v>
      </c>
      <c r="G85" s="7" t="s">
        <v>1509</v>
      </c>
      <c r="H85" s="8">
        <v>22397</v>
      </c>
      <c r="I85" s="7" t="s">
        <v>41</v>
      </c>
      <c r="J85" s="7" t="s">
        <v>27</v>
      </c>
      <c r="K85" s="7" t="s">
        <v>1452</v>
      </c>
      <c r="L85" s="7" t="s">
        <v>28</v>
      </c>
      <c r="M85" s="6">
        <v>117141</v>
      </c>
      <c r="N85" s="8">
        <v>44646</v>
      </c>
      <c r="O85" s="8">
        <v>44985</v>
      </c>
      <c r="P85" s="6">
        <v>706</v>
      </c>
      <c r="Q85" s="7" t="s">
        <v>33</v>
      </c>
      <c r="R85" s="7" t="s">
        <v>57</v>
      </c>
      <c r="S85" s="7" t="s">
        <v>31</v>
      </c>
      <c r="T85" s="7" t="s">
        <v>32</v>
      </c>
      <c r="U85" s="9"/>
      <c r="V85" s="6">
        <v>32</v>
      </c>
      <c r="W85" s="6">
        <v>40</v>
      </c>
      <c r="X85" s="6">
        <v>30</v>
      </c>
      <c r="Y85" s="9"/>
      <c r="Z85" s="9"/>
      <c r="AA85" s="9"/>
      <c r="AB85" s="6">
        <v>528467.02</v>
      </c>
      <c r="AC85" s="6">
        <v>0</v>
      </c>
      <c r="AD85" s="6">
        <v>0</v>
      </c>
      <c r="AE85" s="6">
        <v>0</v>
      </c>
      <c r="AF85" s="6">
        <v>118376.61</v>
      </c>
      <c r="AG85" s="6">
        <v>208699.23</v>
      </c>
      <c r="AH85" s="6">
        <v>16344.35</v>
      </c>
      <c r="AI85" s="6">
        <v>88870.56</v>
      </c>
      <c r="AJ85" s="6">
        <v>528467.02</v>
      </c>
      <c r="AK85" s="23">
        <v>319767.78999999998</v>
      </c>
    </row>
    <row r="86" spans="1:37">
      <c r="A86" s="6">
        <v>49748</v>
      </c>
      <c r="B86" s="5">
        <v>21211</v>
      </c>
      <c r="C86" s="6">
        <v>395</v>
      </c>
      <c r="D86" s="6">
        <v>21211</v>
      </c>
      <c r="E86" s="6">
        <v>20226133640</v>
      </c>
      <c r="F86" s="7" t="s">
        <v>245</v>
      </c>
      <c r="G86" s="7" t="s">
        <v>247</v>
      </c>
      <c r="H86" s="8">
        <v>26402</v>
      </c>
      <c r="I86" s="7" t="s">
        <v>81</v>
      </c>
      <c r="J86" s="7" t="s">
        <v>37</v>
      </c>
      <c r="K86" s="7" t="s">
        <v>1452</v>
      </c>
      <c r="L86" s="7" t="s">
        <v>48</v>
      </c>
      <c r="M86" s="6">
        <v>49748</v>
      </c>
      <c r="N86" s="8">
        <v>39356</v>
      </c>
      <c r="O86" s="9"/>
      <c r="P86" s="6">
        <v>4</v>
      </c>
      <c r="Q86" s="7" t="s">
        <v>75</v>
      </c>
      <c r="R86" s="7" t="s">
        <v>50</v>
      </c>
      <c r="S86" s="7" t="s">
        <v>181</v>
      </c>
      <c r="T86" s="7" t="s">
        <v>52</v>
      </c>
      <c r="U86" s="9"/>
      <c r="V86" s="6">
        <v>23</v>
      </c>
      <c r="W86" s="6">
        <v>35</v>
      </c>
      <c r="X86" s="6">
        <v>30</v>
      </c>
      <c r="Y86" s="9"/>
      <c r="Z86" s="9"/>
      <c r="AA86" s="9"/>
      <c r="AB86" s="6">
        <v>344027.8</v>
      </c>
      <c r="AC86" s="6">
        <v>0</v>
      </c>
      <c r="AD86" s="6">
        <v>0</v>
      </c>
      <c r="AE86" s="6">
        <v>0</v>
      </c>
      <c r="AF86" s="6">
        <v>55044.45</v>
      </c>
      <c r="AG86" s="6">
        <v>77109.240000000005</v>
      </c>
      <c r="AH86" s="6">
        <v>10637.27</v>
      </c>
      <c r="AI86" s="6">
        <v>57930.879999999997</v>
      </c>
      <c r="AJ86" s="6">
        <v>344027.8</v>
      </c>
      <c r="AK86" s="23">
        <v>266918.56</v>
      </c>
    </row>
    <row r="87" spans="1:37">
      <c r="A87" s="6">
        <v>117428</v>
      </c>
      <c r="B87" s="5">
        <v>30052</v>
      </c>
      <c r="C87" s="6">
        <v>395</v>
      </c>
      <c r="D87" s="6">
        <v>30052</v>
      </c>
      <c r="E87" s="6">
        <v>27370972511</v>
      </c>
      <c r="F87" s="7" t="s">
        <v>245</v>
      </c>
      <c r="G87" s="7" t="s">
        <v>249</v>
      </c>
      <c r="H87" s="8">
        <v>33938</v>
      </c>
      <c r="I87" s="7" t="s">
        <v>156</v>
      </c>
      <c r="J87" s="7" t="s">
        <v>27</v>
      </c>
      <c r="K87" s="7" t="s">
        <v>1452</v>
      </c>
      <c r="L87" s="7" t="s">
        <v>48</v>
      </c>
      <c r="M87" s="6">
        <v>117428</v>
      </c>
      <c r="N87" s="8">
        <v>44652</v>
      </c>
      <c r="O87" s="9"/>
      <c r="P87" s="6">
        <v>7</v>
      </c>
      <c r="Q87" s="7" t="s">
        <v>221</v>
      </c>
      <c r="R87" s="7" t="s">
        <v>50</v>
      </c>
      <c r="S87" s="7" t="s">
        <v>51</v>
      </c>
      <c r="T87" s="7" t="s">
        <v>52</v>
      </c>
      <c r="U87" s="9"/>
      <c r="V87" s="6">
        <v>4</v>
      </c>
      <c r="W87" s="6">
        <v>35</v>
      </c>
      <c r="X87" s="6">
        <v>30</v>
      </c>
      <c r="Y87" s="9"/>
      <c r="Z87" s="9"/>
      <c r="AA87" s="9"/>
      <c r="AB87" s="6">
        <v>172575.8</v>
      </c>
      <c r="AC87" s="6">
        <v>0</v>
      </c>
      <c r="AD87" s="6">
        <v>0</v>
      </c>
      <c r="AE87" s="6">
        <v>0</v>
      </c>
      <c r="AF87" s="6">
        <v>27612.13</v>
      </c>
      <c r="AG87" s="6">
        <v>40664.800000000003</v>
      </c>
      <c r="AH87" s="6">
        <v>5326.35</v>
      </c>
      <c r="AI87" s="6">
        <v>29169.8</v>
      </c>
      <c r="AJ87" s="6">
        <v>172575.8</v>
      </c>
      <c r="AK87" s="23">
        <v>131911</v>
      </c>
    </row>
    <row r="88" spans="1:37">
      <c r="A88" s="6">
        <v>67224</v>
      </c>
      <c r="B88" s="5">
        <v>16243</v>
      </c>
      <c r="C88" s="6">
        <v>395</v>
      </c>
      <c r="D88" s="6">
        <v>16243</v>
      </c>
      <c r="E88" s="6">
        <v>27220738499</v>
      </c>
      <c r="F88" s="7" t="s">
        <v>253</v>
      </c>
      <c r="G88" s="7" t="s">
        <v>254</v>
      </c>
      <c r="H88" s="8">
        <v>26055</v>
      </c>
      <c r="I88" s="7" t="s">
        <v>292</v>
      </c>
      <c r="J88" s="7" t="s">
        <v>27</v>
      </c>
      <c r="K88" s="7" t="s">
        <v>1452</v>
      </c>
      <c r="L88" s="7" t="s">
        <v>48</v>
      </c>
      <c r="M88" s="6">
        <v>67224</v>
      </c>
      <c r="N88" s="8">
        <v>40756</v>
      </c>
      <c r="O88" s="9"/>
      <c r="P88" s="6">
        <v>4</v>
      </c>
      <c r="Q88" s="7" t="s">
        <v>75</v>
      </c>
      <c r="R88" s="7" t="s">
        <v>50</v>
      </c>
      <c r="S88" s="7" t="s">
        <v>101</v>
      </c>
      <c r="T88" s="7" t="s">
        <v>52</v>
      </c>
      <c r="U88" s="9"/>
      <c r="V88" s="6">
        <v>33</v>
      </c>
      <c r="W88" s="6">
        <v>35</v>
      </c>
      <c r="X88" s="6">
        <v>30</v>
      </c>
      <c r="Y88" s="9"/>
      <c r="Z88" s="9"/>
      <c r="AA88" s="9"/>
      <c r="AB88" s="6">
        <v>380772.03</v>
      </c>
      <c r="AC88" s="6">
        <v>0</v>
      </c>
      <c r="AD88" s="6">
        <v>0</v>
      </c>
      <c r="AE88" s="6">
        <v>0</v>
      </c>
      <c r="AF88" s="6">
        <v>60923.519999999997</v>
      </c>
      <c r="AG88" s="6">
        <v>209405.51</v>
      </c>
      <c r="AH88" s="6">
        <v>11785.53</v>
      </c>
      <c r="AI88" s="6">
        <v>64094.720000000001</v>
      </c>
      <c r="AJ88" s="6">
        <v>380772.03</v>
      </c>
      <c r="AK88" s="23">
        <v>171366.52</v>
      </c>
    </row>
    <row r="89" spans="1:37">
      <c r="A89" s="6">
        <v>119491</v>
      </c>
      <c r="B89" s="5">
        <v>28712</v>
      </c>
      <c r="C89" s="6">
        <v>395</v>
      </c>
      <c r="D89" s="6">
        <v>28712</v>
      </c>
      <c r="E89" s="6">
        <v>20314257198</v>
      </c>
      <c r="F89" s="7" t="s">
        <v>253</v>
      </c>
      <c r="G89" s="7" t="s">
        <v>256</v>
      </c>
      <c r="H89" s="8">
        <v>31077</v>
      </c>
      <c r="I89" s="7" t="s">
        <v>143</v>
      </c>
      <c r="J89" s="7" t="s">
        <v>37</v>
      </c>
      <c r="K89" s="7" t="s">
        <v>1452</v>
      </c>
      <c r="L89" s="7" t="s">
        <v>28</v>
      </c>
      <c r="M89" s="6">
        <v>119491</v>
      </c>
      <c r="N89" s="8">
        <v>44771</v>
      </c>
      <c r="O89" s="8">
        <v>46596</v>
      </c>
      <c r="P89" s="6">
        <v>709</v>
      </c>
      <c r="Q89" s="7" t="s">
        <v>29</v>
      </c>
      <c r="R89" s="7" t="s">
        <v>57</v>
      </c>
      <c r="S89" s="7" t="s">
        <v>31</v>
      </c>
      <c r="T89" s="7" t="s">
        <v>43</v>
      </c>
      <c r="U89" s="7" t="s">
        <v>44</v>
      </c>
      <c r="V89" s="6">
        <v>7</v>
      </c>
      <c r="W89" s="6">
        <v>40</v>
      </c>
      <c r="X89" s="6">
        <v>30</v>
      </c>
      <c r="Y89" s="9"/>
      <c r="Z89" s="9"/>
      <c r="AA89" s="9"/>
      <c r="AB89" s="6">
        <v>272520.99</v>
      </c>
      <c r="AC89" s="6">
        <v>0</v>
      </c>
      <c r="AD89" s="6">
        <v>0</v>
      </c>
      <c r="AE89" s="6">
        <v>0</v>
      </c>
      <c r="AF89" s="6">
        <v>58046.97</v>
      </c>
      <c r="AG89" s="6">
        <v>59937.14</v>
      </c>
      <c r="AH89" s="6">
        <v>8428.5</v>
      </c>
      <c r="AI89" s="6">
        <v>45935.6</v>
      </c>
      <c r="AJ89" s="6">
        <v>272520.99</v>
      </c>
      <c r="AK89" s="23">
        <v>212583.85</v>
      </c>
    </row>
    <row r="90" spans="1:37">
      <c r="A90" s="6">
        <v>109203</v>
      </c>
      <c r="B90" s="5">
        <v>27643</v>
      </c>
      <c r="C90" s="6">
        <v>395</v>
      </c>
      <c r="D90" s="6">
        <v>27643</v>
      </c>
      <c r="E90" s="6">
        <v>20267822345</v>
      </c>
      <c r="F90" s="7" t="s">
        <v>260</v>
      </c>
      <c r="G90" s="7" t="s">
        <v>261</v>
      </c>
      <c r="H90" s="8">
        <v>28734</v>
      </c>
      <c r="I90" s="7" t="s">
        <v>154</v>
      </c>
      <c r="J90" s="7" t="s">
        <v>37</v>
      </c>
      <c r="K90" s="7" t="s">
        <v>1452</v>
      </c>
      <c r="L90" s="7" t="s">
        <v>48</v>
      </c>
      <c r="M90" s="6">
        <v>109203</v>
      </c>
      <c r="N90" s="8">
        <v>43390</v>
      </c>
      <c r="O90" s="9"/>
      <c r="P90" s="6">
        <v>6</v>
      </c>
      <c r="Q90" s="7" t="s">
        <v>108</v>
      </c>
      <c r="R90" s="7" t="s">
        <v>50</v>
      </c>
      <c r="S90" s="7" t="s">
        <v>109</v>
      </c>
      <c r="T90" s="7" t="s">
        <v>52</v>
      </c>
      <c r="U90" s="9"/>
      <c r="V90" s="6">
        <v>10</v>
      </c>
      <c r="W90" s="6">
        <v>35</v>
      </c>
      <c r="X90" s="6">
        <v>30</v>
      </c>
      <c r="Y90" s="9"/>
      <c r="Z90" s="9"/>
      <c r="AA90" s="9"/>
      <c r="AB90" s="6">
        <v>217375.45</v>
      </c>
      <c r="AC90" s="6">
        <v>0</v>
      </c>
      <c r="AD90" s="6">
        <v>0</v>
      </c>
      <c r="AE90" s="6">
        <v>0</v>
      </c>
      <c r="AF90" s="6">
        <v>44344.59</v>
      </c>
      <c r="AG90" s="6">
        <v>62826.91</v>
      </c>
      <c r="AH90" s="6">
        <v>6713.49</v>
      </c>
      <c r="AI90" s="6">
        <v>36684.94</v>
      </c>
      <c r="AJ90" s="6">
        <v>217375.45</v>
      </c>
      <c r="AK90" s="23">
        <v>154548.54</v>
      </c>
    </row>
    <row r="91" spans="1:37">
      <c r="A91" s="6">
        <v>113521</v>
      </c>
      <c r="B91" s="5">
        <v>30326</v>
      </c>
      <c r="C91" s="6">
        <v>395</v>
      </c>
      <c r="D91" s="6">
        <v>30326</v>
      </c>
      <c r="E91" s="6">
        <v>20411261256</v>
      </c>
      <c r="F91" s="7" t="s">
        <v>1717</v>
      </c>
      <c r="G91" s="7" t="s">
        <v>1718</v>
      </c>
      <c r="H91" s="8">
        <v>35884</v>
      </c>
      <c r="I91" s="7" t="s">
        <v>117</v>
      </c>
      <c r="J91" s="7" t="s">
        <v>37</v>
      </c>
      <c r="K91" s="7" t="s">
        <v>1452</v>
      </c>
      <c r="L91" s="7" t="s">
        <v>28</v>
      </c>
      <c r="M91" s="6">
        <v>113521</v>
      </c>
      <c r="N91" s="8">
        <v>43762</v>
      </c>
      <c r="O91" s="8">
        <v>45016</v>
      </c>
      <c r="P91" s="6">
        <v>768</v>
      </c>
      <c r="Q91" s="7" t="s">
        <v>61</v>
      </c>
      <c r="R91" s="7" t="s">
        <v>30</v>
      </c>
      <c r="S91" s="7" t="s">
        <v>31</v>
      </c>
      <c r="T91" s="7" t="s">
        <v>62</v>
      </c>
      <c r="U91" s="7" t="s">
        <v>44</v>
      </c>
      <c r="V91" s="6">
        <v>3</v>
      </c>
      <c r="W91" s="6">
        <v>10</v>
      </c>
      <c r="X91" s="6">
        <v>30</v>
      </c>
      <c r="Y91" s="9"/>
      <c r="Z91" s="9"/>
      <c r="AA91" s="9"/>
      <c r="AB91" s="6">
        <v>33518.53</v>
      </c>
      <c r="AC91" s="6">
        <v>0</v>
      </c>
      <c r="AD91" s="6">
        <v>0</v>
      </c>
      <c r="AE91" s="6">
        <v>0</v>
      </c>
      <c r="AF91" s="6">
        <v>7139.45</v>
      </c>
      <c r="AG91" s="6">
        <v>12945.13</v>
      </c>
      <c r="AH91" s="6">
        <v>1036.6500000000001</v>
      </c>
      <c r="AI91" s="6">
        <v>5857.66</v>
      </c>
      <c r="AJ91" s="6">
        <v>33518.53</v>
      </c>
      <c r="AK91" s="23">
        <v>20573.400000000001</v>
      </c>
    </row>
    <row r="92" spans="1:37">
      <c r="A92" s="6">
        <v>112917</v>
      </c>
      <c r="B92" s="5">
        <v>29230</v>
      </c>
      <c r="C92" s="6">
        <v>395</v>
      </c>
      <c r="D92" s="6">
        <v>29230</v>
      </c>
      <c r="E92" s="6">
        <v>27351920500</v>
      </c>
      <c r="F92" s="7" t="s">
        <v>1720</v>
      </c>
      <c r="G92" s="7" t="s">
        <v>1721</v>
      </c>
      <c r="H92" s="8">
        <v>33026</v>
      </c>
      <c r="I92" s="7" t="s">
        <v>463</v>
      </c>
      <c r="J92" s="7" t="s">
        <v>27</v>
      </c>
      <c r="K92" s="7" t="s">
        <v>1452</v>
      </c>
      <c r="L92" s="7" t="s">
        <v>28</v>
      </c>
      <c r="M92" s="6">
        <v>112917</v>
      </c>
      <c r="N92" s="8">
        <v>43728</v>
      </c>
      <c r="O92" s="8">
        <v>45016</v>
      </c>
      <c r="P92" s="6">
        <v>768</v>
      </c>
      <c r="Q92" s="7" t="s">
        <v>61</v>
      </c>
      <c r="R92" s="7" t="s">
        <v>30</v>
      </c>
      <c r="S92" s="7" t="s">
        <v>31</v>
      </c>
      <c r="T92" s="7" t="s">
        <v>62</v>
      </c>
      <c r="U92" s="7" t="s">
        <v>44</v>
      </c>
      <c r="V92" s="6">
        <v>6</v>
      </c>
      <c r="W92" s="6">
        <v>10</v>
      </c>
      <c r="X92" s="6">
        <v>30</v>
      </c>
      <c r="Y92" s="9"/>
      <c r="Z92" s="9"/>
      <c r="AA92" s="9"/>
      <c r="AB92" s="6">
        <v>36311.730000000003</v>
      </c>
      <c r="AC92" s="6">
        <v>0</v>
      </c>
      <c r="AD92" s="6">
        <v>0</v>
      </c>
      <c r="AE92" s="6">
        <v>0</v>
      </c>
      <c r="AF92" s="6">
        <v>7734.39</v>
      </c>
      <c r="AG92" s="6">
        <v>13449.8</v>
      </c>
      <c r="AH92" s="6">
        <v>1123.03</v>
      </c>
      <c r="AI92" s="6">
        <v>6311.51</v>
      </c>
      <c r="AJ92" s="6">
        <v>36311.730000000003</v>
      </c>
      <c r="AK92" s="23">
        <v>22861.93</v>
      </c>
    </row>
    <row r="93" spans="1:37">
      <c r="A93" s="6">
        <v>120195</v>
      </c>
      <c r="B93" s="5">
        <v>24355</v>
      </c>
      <c r="C93" s="6">
        <v>395</v>
      </c>
      <c r="D93" s="6">
        <v>24355</v>
      </c>
      <c r="E93" s="6">
        <v>27307591958</v>
      </c>
      <c r="F93" s="7" t="s">
        <v>265</v>
      </c>
      <c r="G93" s="7" t="s">
        <v>266</v>
      </c>
      <c r="H93" s="8">
        <v>30705</v>
      </c>
      <c r="I93" s="7" t="s">
        <v>257</v>
      </c>
      <c r="J93" s="7" t="s">
        <v>27</v>
      </c>
      <c r="K93" s="7" t="s">
        <v>1452</v>
      </c>
      <c r="L93" s="7" t="s">
        <v>28</v>
      </c>
      <c r="M93" s="6">
        <v>120195</v>
      </c>
      <c r="N93" s="8">
        <v>44881</v>
      </c>
      <c r="O93" s="8">
        <v>44985</v>
      </c>
      <c r="P93" s="6">
        <v>757</v>
      </c>
      <c r="Q93" s="7" t="s">
        <v>56</v>
      </c>
      <c r="R93" s="7" t="s">
        <v>42</v>
      </c>
      <c r="S93" s="7" t="s">
        <v>31</v>
      </c>
      <c r="T93" s="7" t="s">
        <v>32</v>
      </c>
      <c r="U93" s="9"/>
      <c r="V93" s="6">
        <v>13</v>
      </c>
      <c r="W93" s="6">
        <v>20</v>
      </c>
      <c r="X93" s="6">
        <v>30</v>
      </c>
      <c r="Y93" s="9"/>
      <c r="Z93" s="9"/>
      <c r="AA93" s="9"/>
      <c r="AB93" s="6">
        <v>148784.09</v>
      </c>
      <c r="AC93" s="6">
        <v>0</v>
      </c>
      <c r="AD93" s="6">
        <v>0</v>
      </c>
      <c r="AE93" s="6">
        <v>0</v>
      </c>
      <c r="AF93" s="6">
        <v>31691</v>
      </c>
      <c r="AG93" s="6">
        <v>40394.370000000003</v>
      </c>
      <c r="AH93" s="6">
        <v>4601.6000000000004</v>
      </c>
      <c r="AI93" s="6">
        <v>25178.74</v>
      </c>
      <c r="AJ93" s="6">
        <v>148784.09</v>
      </c>
      <c r="AK93" s="23">
        <v>108389.72</v>
      </c>
    </row>
    <row r="94" spans="1:37">
      <c r="A94" s="6">
        <v>120758</v>
      </c>
      <c r="B94" s="5">
        <v>11887</v>
      </c>
      <c r="C94" s="6">
        <v>395</v>
      </c>
      <c r="D94" s="6">
        <v>11887</v>
      </c>
      <c r="E94" s="6">
        <v>20121490588</v>
      </c>
      <c r="F94" s="7" t="s">
        <v>267</v>
      </c>
      <c r="G94" s="7" t="s">
        <v>1725</v>
      </c>
      <c r="H94" s="8">
        <v>21227</v>
      </c>
      <c r="I94" s="7" t="s">
        <v>380</v>
      </c>
      <c r="J94" s="7" t="s">
        <v>37</v>
      </c>
      <c r="K94" s="7" t="s">
        <v>1452</v>
      </c>
      <c r="L94" s="7" t="s">
        <v>28</v>
      </c>
      <c r="M94" s="6">
        <v>120758</v>
      </c>
      <c r="N94" s="8">
        <v>44445</v>
      </c>
      <c r="O94" s="8">
        <v>45016</v>
      </c>
      <c r="P94" s="6">
        <v>757</v>
      </c>
      <c r="Q94" s="7" t="s">
        <v>56</v>
      </c>
      <c r="R94" s="7" t="s">
        <v>42</v>
      </c>
      <c r="S94" s="7" t="s">
        <v>31</v>
      </c>
      <c r="T94" s="7" t="s">
        <v>43</v>
      </c>
      <c r="U94" s="7" t="s">
        <v>44</v>
      </c>
      <c r="V94" s="6">
        <v>41</v>
      </c>
      <c r="W94" s="6">
        <v>20</v>
      </c>
      <c r="X94" s="6">
        <v>30</v>
      </c>
      <c r="Y94" s="9"/>
      <c r="Z94" s="9"/>
      <c r="AA94" s="9"/>
      <c r="AB94" s="6">
        <v>183890.43</v>
      </c>
      <c r="AC94" s="6">
        <v>0</v>
      </c>
      <c r="AD94" s="6">
        <v>0</v>
      </c>
      <c r="AE94" s="6">
        <v>0</v>
      </c>
      <c r="AF94" s="6">
        <v>41191.46</v>
      </c>
      <c r="AG94" s="6">
        <v>52144.160000000003</v>
      </c>
      <c r="AH94" s="6">
        <v>5687.35</v>
      </c>
      <c r="AI94" s="6">
        <v>31067.84</v>
      </c>
      <c r="AJ94" s="6">
        <v>183890.43</v>
      </c>
      <c r="AK94" s="23">
        <v>131746.26999999999</v>
      </c>
    </row>
    <row r="95" spans="1:37">
      <c r="A95" s="6">
        <v>107639</v>
      </c>
      <c r="B95" s="5">
        <v>29894</v>
      </c>
      <c r="C95" s="6">
        <v>395</v>
      </c>
      <c r="D95" s="6">
        <v>29894</v>
      </c>
      <c r="E95" s="6">
        <v>27339710886</v>
      </c>
      <c r="F95" s="7" t="s">
        <v>267</v>
      </c>
      <c r="G95" s="7" t="s">
        <v>1454</v>
      </c>
      <c r="H95" s="8">
        <v>32608</v>
      </c>
      <c r="I95" s="7" t="s">
        <v>55</v>
      </c>
      <c r="J95" s="7" t="s">
        <v>27</v>
      </c>
      <c r="K95" s="7" t="s">
        <v>1452</v>
      </c>
      <c r="L95" s="7" t="s">
        <v>28</v>
      </c>
      <c r="M95" s="6">
        <v>107639</v>
      </c>
      <c r="N95" s="8">
        <v>43210</v>
      </c>
      <c r="O95" s="9"/>
      <c r="P95" s="6">
        <v>741</v>
      </c>
      <c r="Q95" s="7" t="s">
        <v>38</v>
      </c>
      <c r="R95" s="7" t="s">
        <v>30</v>
      </c>
      <c r="S95" s="7" t="s">
        <v>31</v>
      </c>
      <c r="T95" s="7" t="s">
        <v>43</v>
      </c>
      <c r="U95" s="7" t="s">
        <v>44</v>
      </c>
      <c r="V95" s="6">
        <v>4</v>
      </c>
      <c r="W95" s="6">
        <v>10</v>
      </c>
      <c r="X95" s="6">
        <v>30</v>
      </c>
      <c r="Y95" s="9"/>
      <c r="Z95" s="9"/>
      <c r="AA95" s="9"/>
      <c r="AB95" s="6">
        <v>53906.78</v>
      </c>
      <c r="AC95" s="6">
        <v>0</v>
      </c>
      <c r="AD95" s="6">
        <v>0</v>
      </c>
      <c r="AE95" s="6">
        <v>0</v>
      </c>
      <c r="AF95" s="6">
        <v>9703.2199999999993</v>
      </c>
      <c r="AG95" s="6">
        <v>11320.42</v>
      </c>
      <c r="AH95" s="6">
        <v>54</v>
      </c>
      <c r="AI95" s="6">
        <v>8716.73</v>
      </c>
      <c r="AJ95" s="6">
        <v>53906.78</v>
      </c>
      <c r="AK95" s="23">
        <v>42586.36</v>
      </c>
    </row>
    <row r="96" spans="1:37">
      <c r="A96" s="6">
        <v>114509</v>
      </c>
      <c r="B96" s="5">
        <v>26140</v>
      </c>
      <c r="C96" s="6">
        <v>395</v>
      </c>
      <c r="D96" s="6">
        <v>26140</v>
      </c>
      <c r="E96" s="6">
        <v>27293388712</v>
      </c>
      <c r="F96" s="7" t="s">
        <v>269</v>
      </c>
      <c r="G96" s="7" t="s">
        <v>270</v>
      </c>
      <c r="H96" s="8">
        <v>30019</v>
      </c>
      <c r="I96" s="7" t="s">
        <v>72</v>
      </c>
      <c r="J96" s="7" t="s">
        <v>27</v>
      </c>
      <c r="K96" s="7" t="s">
        <v>1452</v>
      </c>
      <c r="L96" s="7" t="s">
        <v>28</v>
      </c>
      <c r="M96" s="6">
        <v>114509</v>
      </c>
      <c r="N96" s="8">
        <v>44184</v>
      </c>
      <c r="O96" s="8">
        <v>44985</v>
      </c>
      <c r="P96" s="6">
        <v>716</v>
      </c>
      <c r="Q96" s="7" t="s">
        <v>29</v>
      </c>
      <c r="R96" s="7" t="s">
        <v>42</v>
      </c>
      <c r="S96" s="7" t="s">
        <v>31</v>
      </c>
      <c r="T96" s="7" t="s">
        <v>32</v>
      </c>
      <c r="U96" s="9"/>
      <c r="V96" s="6">
        <v>12</v>
      </c>
      <c r="W96" s="6">
        <v>20</v>
      </c>
      <c r="X96" s="6">
        <v>30</v>
      </c>
      <c r="Y96" s="9"/>
      <c r="Z96" s="9"/>
      <c r="AA96" s="9"/>
      <c r="AB96" s="6">
        <v>160592.97</v>
      </c>
      <c r="AC96" s="6">
        <v>0</v>
      </c>
      <c r="AD96" s="6">
        <v>0</v>
      </c>
      <c r="AE96" s="6">
        <v>0</v>
      </c>
      <c r="AF96" s="6">
        <v>35972.83</v>
      </c>
      <c r="AG96" s="6">
        <v>52364.07</v>
      </c>
      <c r="AH96" s="6">
        <v>4966.82</v>
      </c>
      <c r="AI96" s="6">
        <v>27159.68</v>
      </c>
      <c r="AJ96" s="6">
        <v>160592.97</v>
      </c>
      <c r="AK96" s="23">
        <v>108228.9</v>
      </c>
    </row>
    <row r="97" spans="1:37">
      <c r="A97" s="6">
        <v>118704</v>
      </c>
      <c r="B97" s="5">
        <v>26872</v>
      </c>
      <c r="C97" s="6">
        <v>395</v>
      </c>
      <c r="D97" s="6">
        <v>26872</v>
      </c>
      <c r="E97" s="6">
        <v>20341333211</v>
      </c>
      <c r="F97" s="7" t="s">
        <v>271</v>
      </c>
      <c r="G97" s="7" t="s">
        <v>272</v>
      </c>
      <c r="H97" s="8">
        <v>32794</v>
      </c>
      <c r="I97" s="7" t="s">
        <v>55</v>
      </c>
      <c r="J97" s="7" t="s">
        <v>37</v>
      </c>
      <c r="K97" s="7" t="s">
        <v>1452</v>
      </c>
      <c r="L97" s="7" t="s">
        <v>28</v>
      </c>
      <c r="M97" s="6">
        <v>118704</v>
      </c>
      <c r="N97" s="8">
        <v>44785</v>
      </c>
      <c r="O97" s="8">
        <v>45016</v>
      </c>
      <c r="P97" s="6">
        <v>741</v>
      </c>
      <c r="Q97" s="7" t="s">
        <v>38</v>
      </c>
      <c r="R97" s="7" t="s">
        <v>30</v>
      </c>
      <c r="S97" s="7" t="s">
        <v>31</v>
      </c>
      <c r="T97" s="7" t="s">
        <v>32</v>
      </c>
      <c r="U97" s="9"/>
      <c r="V97" s="6">
        <v>8</v>
      </c>
      <c r="W97" s="6">
        <v>10</v>
      </c>
      <c r="X97" s="6">
        <v>30</v>
      </c>
      <c r="Y97" s="9"/>
      <c r="Z97" s="9"/>
      <c r="AA97" s="9"/>
      <c r="AB97" s="6">
        <v>52161.01</v>
      </c>
      <c r="AC97" s="6">
        <v>0</v>
      </c>
      <c r="AD97" s="6">
        <v>0</v>
      </c>
      <c r="AE97" s="6">
        <v>0</v>
      </c>
      <c r="AF97" s="6">
        <v>11110.29</v>
      </c>
      <c r="AG97" s="6">
        <v>16277.97</v>
      </c>
      <c r="AH97" s="6">
        <v>0</v>
      </c>
      <c r="AI97" s="6">
        <v>8970.2199999999993</v>
      </c>
      <c r="AJ97" s="6">
        <v>52161.01</v>
      </c>
      <c r="AK97" s="23">
        <v>35883.040000000001</v>
      </c>
    </row>
    <row r="98" spans="1:37">
      <c r="A98" s="6">
        <v>106502</v>
      </c>
      <c r="B98" s="5">
        <v>21370</v>
      </c>
      <c r="C98" s="6">
        <v>395</v>
      </c>
      <c r="D98" s="6">
        <v>21370</v>
      </c>
      <c r="E98" s="6">
        <v>27164585498</v>
      </c>
      <c r="F98" s="7" t="s">
        <v>275</v>
      </c>
      <c r="G98" s="7" t="s">
        <v>276</v>
      </c>
      <c r="H98" s="8">
        <v>23154</v>
      </c>
      <c r="I98" s="7" t="s">
        <v>84</v>
      </c>
      <c r="J98" s="7" t="s">
        <v>27</v>
      </c>
      <c r="K98" s="7" t="s">
        <v>1452</v>
      </c>
      <c r="L98" s="7" t="s">
        <v>28</v>
      </c>
      <c r="M98" s="6">
        <v>106502</v>
      </c>
      <c r="N98" s="8">
        <v>43088</v>
      </c>
      <c r="O98" s="8">
        <v>44913</v>
      </c>
      <c r="P98" s="6">
        <v>734</v>
      </c>
      <c r="Q98" s="7" t="s">
        <v>56</v>
      </c>
      <c r="R98" s="7" t="s">
        <v>57</v>
      </c>
      <c r="S98" s="7" t="s">
        <v>31</v>
      </c>
      <c r="T98" s="7" t="s">
        <v>43</v>
      </c>
      <c r="U98" s="7" t="s">
        <v>44</v>
      </c>
      <c r="V98" s="6">
        <v>0</v>
      </c>
      <c r="W98" s="6">
        <v>40</v>
      </c>
      <c r="X98" s="6">
        <v>0</v>
      </c>
      <c r="Y98" s="9"/>
      <c r="Z98" s="9"/>
      <c r="AA98" s="9"/>
      <c r="AB98" s="6">
        <v>6824.81</v>
      </c>
      <c r="AC98" s="6">
        <v>0</v>
      </c>
      <c r="AD98" s="6">
        <v>0</v>
      </c>
      <c r="AE98" s="6">
        <v>0</v>
      </c>
      <c r="AF98" s="6">
        <v>1453.69</v>
      </c>
      <c r="AG98" s="6">
        <v>1513.81</v>
      </c>
      <c r="AH98" s="6">
        <v>6824.81</v>
      </c>
      <c r="AI98" s="6">
        <v>1103.57</v>
      </c>
      <c r="AJ98" s="6">
        <v>6824.81</v>
      </c>
      <c r="AK98" s="23">
        <v>5311</v>
      </c>
    </row>
    <row r="99" spans="1:37">
      <c r="A99" s="6">
        <v>120792</v>
      </c>
      <c r="B99" s="5">
        <v>21370</v>
      </c>
      <c r="C99" s="6">
        <v>395</v>
      </c>
      <c r="D99" s="6">
        <v>21370</v>
      </c>
      <c r="E99" s="6">
        <v>27164585498</v>
      </c>
      <c r="F99" s="7" t="s">
        <v>275</v>
      </c>
      <c r="G99" s="7" t="s">
        <v>276</v>
      </c>
      <c r="H99" s="8">
        <v>23154</v>
      </c>
      <c r="I99" s="7" t="s">
        <v>84</v>
      </c>
      <c r="J99" s="7" t="s">
        <v>27</v>
      </c>
      <c r="K99" s="7" t="s">
        <v>1452</v>
      </c>
      <c r="L99" s="7" t="s">
        <v>28</v>
      </c>
      <c r="M99" s="6">
        <v>120792</v>
      </c>
      <c r="N99" s="8">
        <v>44914</v>
      </c>
      <c r="O99" s="8">
        <v>45016</v>
      </c>
      <c r="P99" s="6">
        <v>734</v>
      </c>
      <c r="Q99" s="7" t="s">
        <v>56</v>
      </c>
      <c r="R99" s="7" t="s">
        <v>57</v>
      </c>
      <c r="S99" s="7" t="s">
        <v>31</v>
      </c>
      <c r="T99" s="7" t="s">
        <v>43</v>
      </c>
      <c r="U99" s="7" t="s">
        <v>44</v>
      </c>
      <c r="V99" s="6">
        <v>34</v>
      </c>
      <c r="W99" s="6">
        <v>40</v>
      </c>
      <c r="X99" s="6">
        <v>30</v>
      </c>
      <c r="Y99" s="9"/>
      <c r="Z99" s="9"/>
      <c r="AA99" s="9"/>
      <c r="AB99" s="6">
        <v>360955.4</v>
      </c>
      <c r="AC99" s="6">
        <v>0</v>
      </c>
      <c r="AD99" s="6">
        <v>0</v>
      </c>
      <c r="AE99" s="6">
        <v>0</v>
      </c>
      <c r="AF99" s="6">
        <v>76883.5</v>
      </c>
      <c r="AG99" s="6">
        <v>99739.24</v>
      </c>
      <c r="AH99" s="6">
        <v>4549.88</v>
      </c>
      <c r="AI99" s="6">
        <v>60811.76</v>
      </c>
      <c r="AJ99" s="6">
        <v>360955.4</v>
      </c>
      <c r="AK99" s="23">
        <v>261216.16</v>
      </c>
    </row>
    <row r="100" spans="1:37">
      <c r="A100" s="6">
        <v>119857</v>
      </c>
      <c r="B100" s="5">
        <v>31572</v>
      </c>
      <c r="C100" s="6">
        <v>395</v>
      </c>
      <c r="D100" s="6">
        <v>31572</v>
      </c>
      <c r="E100" s="6">
        <v>20420071311</v>
      </c>
      <c r="F100" s="7" t="s">
        <v>1730</v>
      </c>
      <c r="G100" s="7" t="s">
        <v>1731</v>
      </c>
      <c r="H100" s="8">
        <v>36400</v>
      </c>
      <c r="I100" s="7" t="s">
        <v>135</v>
      </c>
      <c r="J100" s="7" t="s">
        <v>27</v>
      </c>
      <c r="K100" s="7" t="s">
        <v>1452</v>
      </c>
      <c r="L100" s="7" t="s">
        <v>28</v>
      </c>
      <c r="M100" s="6">
        <v>119857</v>
      </c>
      <c r="N100" s="8">
        <v>44835</v>
      </c>
      <c r="O100" s="8">
        <v>44985</v>
      </c>
      <c r="P100" s="6">
        <v>768</v>
      </c>
      <c r="Q100" s="7" t="s">
        <v>61</v>
      </c>
      <c r="R100" s="7" t="s">
        <v>30</v>
      </c>
      <c r="S100" s="7" t="s">
        <v>31</v>
      </c>
      <c r="T100" s="7" t="s">
        <v>62</v>
      </c>
      <c r="U100" s="9"/>
      <c r="V100" s="6">
        <v>0</v>
      </c>
      <c r="W100" s="6">
        <v>10</v>
      </c>
      <c r="X100" s="6">
        <v>30</v>
      </c>
      <c r="Y100" s="9"/>
      <c r="Z100" s="9"/>
      <c r="AA100" s="9"/>
      <c r="AB100" s="6">
        <v>33518.53</v>
      </c>
      <c r="AC100" s="6">
        <v>0</v>
      </c>
      <c r="AD100" s="6">
        <v>0</v>
      </c>
      <c r="AE100" s="6">
        <v>0</v>
      </c>
      <c r="AF100" s="6">
        <v>7139.45</v>
      </c>
      <c r="AG100" s="6">
        <v>12945.13</v>
      </c>
      <c r="AH100" s="6">
        <v>1036.6500000000001</v>
      </c>
      <c r="AI100" s="6">
        <v>5857.66</v>
      </c>
      <c r="AJ100" s="6">
        <v>33518.53</v>
      </c>
      <c r="AK100" s="23">
        <v>20573.400000000001</v>
      </c>
    </row>
    <row r="101" spans="1:37">
      <c r="A101" s="6">
        <v>113415</v>
      </c>
      <c r="B101" s="5">
        <v>19388</v>
      </c>
      <c r="C101" s="6">
        <v>395</v>
      </c>
      <c r="D101" s="6">
        <v>19388</v>
      </c>
      <c r="E101" s="6">
        <v>23220737349</v>
      </c>
      <c r="F101" s="7" t="s">
        <v>277</v>
      </c>
      <c r="G101" s="7" t="s">
        <v>278</v>
      </c>
      <c r="H101" s="8">
        <v>26045</v>
      </c>
      <c r="I101" s="7" t="s">
        <v>292</v>
      </c>
      <c r="J101" s="7" t="s">
        <v>37</v>
      </c>
      <c r="K101" s="7" t="s">
        <v>1452</v>
      </c>
      <c r="L101" s="7" t="s">
        <v>28</v>
      </c>
      <c r="M101" s="6">
        <v>113415</v>
      </c>
      <c r="N101" s="8">
        <v>43243</v>
      </c>
      <c r="O101" s="9"/>
      <c r="P101" s="6">
        <v>730</v>
      </c>
      <c r="Q101" s="7" t="s">
        <v>33</v>
      </c>
      <c r="R101" s="7" t="s">
        <v>30</v>
      </c>
      <c r="S101" s="7" t="s">
        <v>31</v>
      </c>
      <c r="T101" s="7" t="s">
        <v>43</v>
      </c>
      <c r="U101" s="7" t="s">
        <v>44</v>
      </c>
      <c r="V101" s="6">
        <v>24</v>
      </c>
      <c r="W101" s="6">
        <v>10</v>
      </c>
      <c r="X101" s="6">
        <v>30</v>
      </c>
      <c r="Y101" s="9"/>
      <c r="Z101" s="9"/>
      <c r="AA101" s="9"/>
      <c r="AB101" s="6">
        <v>132117.01</v>
      </c>
      <c r="AC101" s="6">
        <v>0</v>
      </c>
      <c r="AD101" s="6">
        <v>0</v>
      </c>
      <c r="AE101" s="6">
        <v>0</v>
      </c>
      <c r="AF101" s="6">
        <v>27937.62</v>
      </c>
      <c r="AG101" s="6">
        <v>28206.59</v>
      </c>
      <c r="AH101" s="6">
        <v>4086.12</v>
      </c>
      <c r="AI101" s="6">
        <v>21363.32</v>
      </c>
      <c r="AJ101" s="6">
        <v>132117.01</v>
      </c>
      <c r="AK101" s="23">
        <v>103910.42</v>
      </c>
    </row>
    <row r="102" spans="1:37">
      <c r="A102" s="6">
        <v>105035</v>
      </c>
      <c r="B102" s="5">
        <v>8699</v>
      </c>
      <c r="C102" s="6">
        <v>395</v>
      </c>
      <c r="D102" s="6">
        <v>8699</v>
      </c>
      <c r="E102" s="6">
        <v>20085642929</v>
      </c>
      <c r="F102" s="7" t="s">
        <v>1733</v>
      </c>
      <c r="G102" s="7" t="s">
        <v>1734</v>
      </c>
      <c r="H102" s="8">
        <v>19068</v>
      </c>
      <c r="I102" s="7" t="s">
        <v>575</v>
      </c>
      <c r="J102" s="7" t="s">
        <v>37</v>
      </c>
      <c r="K102" s="7" t="s">
        <v>1452</v>
      </c>
      <c r="L102" s="7" t="s">
        <v>28</v>
      </c>
      <c r="M102" s="6">
        <v>105035</v>
      </c>
      <c r="N102" s="8">
        <v>43056</v>
      </c>
      <c r="O102" s="8">
        <v>44957</v>
      </c>
      <c r="P102" s="6">
        <v>719</v>
      </c>
      <c r="Q102" s="7" t="s">
        <v>33</v>
      </c>
      <c r="R102" s="7" t="s">
        <v>42</v>
      </c>
      <c r="S102" s="7" t="s">
        <v>31</v>
      </c>
      <c r="T102" s="7" t="s">
        <v>43</v>
      </c>
      <c r="U102" s="7" t="s">
        <v>44</v>
      </c>
      <c r="V102" s="6">
        <v>45</v>
      </c>
      <c r="W102" s="6">
        <v>20</v>
      </c>
      <c r="X102" s="6">
        <v>30</v>
      </c>
      <c r="Y102" s="9"/>
      <c r="Z102" s="9"/>
      <c r="AA102" s="9"/>
      <c r="AB102" s="6">
        <v>264233.71000000002</v>
      </c>
      <c r="AC102" s="6">
        <v>0</v>
      </c>
      <c r="AD102" s="6">
        <v>0</v>
      </c>
      <c r="AE102" s="6">
        <v>0</v>
      </c>
      <c r="AF102" s="6">
        <v>59188.34</v>
      </c>
      <c r="AG102" s="6">
        <v>100901.97</v>
      </c>
      <c r="AH102" s="6">
        <v>8172.2</v>
      </c>
      <c r="AI102" s="6">
        <v>44545.41</v>
      </c>
      <c r="AJ102" s="6">
        <v>264233.71000000002</v>
      </c>
      <c r="AK102" s="23">
        <v>163331.74</v>
      </c>
    </row>
    <row r="103" spans="1:37">
      <c r="A103" s="6">
        <v>102150</v>
      </c>
      <c r="B103" s="5">
        <v>23092</v>
      </c>
      <c r="C103" s="6">
        <v>395</v>
      </c>
      <c r="D103" s="6">
        <v>23092</v>
      </c>
      <c r="E103" s="6">
        <v>20243409927</v>
      </c>
      <c r="F103" s="7" t="s">
        <v>281</v>
      </c>
      <c r="G103" s="7" t="s">
        <v>282</v>
      </c>
      <c r="H103" s="8">
        <v>27392</v>
      </c>
      <c r="I103" s="7" t="s">
        <v>350</v>
      </c>
      <c r="J103" s="7" t="s">
        <v>37</v>
      </c>
      <c r="K103" s="7" t="s">
        <v>1452</v>
      </c>
      <c r="L103" s="7" t="s">
        <v>28</v>
      </c>
      <c r="M103" s="6">
        <v>102150</v>
      </c>
      <c r="N103" s="8">
        <v>42839</v>
      </c>
      <c r="O103" s="8">
        <v>45016</v>
      </c>
      <c r="P103" s="6">
        <v>757</v>
      </c>
      <c r="Q103" s="7" t="s">
        <v>56</v>
      </c>
      <c r="R103" s="7" t="s">
        <v>42</v>
      </c>
      <c r="S103" s="7" t="s">
        <v>31</v>
      </c>
      <c r="T103" s="7" t="s">
        <v>32</v>
      </c>
      <c r="U103" s="9"/>
      <c r="V103" s="6">
        <v>18</v>
      </c>
      <c r="W103" s="6">
        <v>20</v>
      </c>
      <c r="X103" s="6">
        <v>30</v>
      </c>
      <c r="Y103" s="9"/>
      <c r="Z103" s="9"/>
      <c r="AA103" s="9"/>
      <c r="AB103" s="6">
        <v>150455.81</v>
      </c>
      <c r="AC103" s="6">
        <v>0</v>
      </c>
      <c r="AD103" s="6">
        <v>0</v>
      </c>
      <c r="AE103" s="6">
        <v>0</v>
      </c>
      <c r="AF103" s="6">
        <v>33702.11</v>
      </c>
      <c r="AG103" s="6">
        <v>33702.11</v>
      </c>
      <c r="AH103" s="6">
        <v>4653.29</v>
      </c>
      <c r="AI103" s="6">
        <v>24328.71</v>
      </c>
      <c r="AJ103" s="6">
        <v>150455.81</v>
      </c>
      <c r="AK103" s="23">
        <v>116753.7</v>
      </c>
    </row>
    <row r="104" spans="1:37">
      <c r="A104" s="6">
        <v>111736</v>
      </c>
      <c r="B104" s="5">
        <v>23092</v>
      </c>
      <c r="C104" s="6">
        <v>395</v>
      </c>
      <c r="D104" s="6">
        <v>23092</v>
      </c>
      <c r="E104" s="6">
        <v>20243409927</v>
      </c>
      <c r="F104" s="7" t="s">
        <v>281</v>
      </c>
      <c r="G104" s="7" t="s">
        <v>282</v>
      </c>
      <c r="H104" s="8">
        <v>27392</v>
      </c>
      <c r="I104" s="7" t="s">
        <v>350</v>
      </c>
      <c r="J104" s="7" t="s">
        <v>37</v>
      </c>
      <c r="K104" s="7" t="s">
        <v>1452</v>
      </c>
      <c r="L104" s="7" t="s">
        <v>48</v>
      </c>
      <c r="M104" s="6">
        <v>111736</v>
      </c>
      <c r="N104" s="8">
        <v>43622</v>
      </c>
      <c r="O104" s="9"/>
      <c r="P104" s="6">
        <v>4</v>
      </c>
      <c r="Q104" s="7" t="s">
        <v>75</v>
      </c>
      <c r="R104" s="7" t="s">
        <v>50</v>
      </c>
      <c r="S104" s="7" t="s">
        <v>181</v>
      </c>
      <c r="T104" s="7" t="s">
        <v>52</v>
      </c>
      <c r="U104" s="9"/>
      <c r="V104" s="6">
        <v>9</v>
      </c>
      <c r="W104" s="6">
        <v>35</v>
      </c>
      <c r="X104" s="6">
        <v>30</v>
      </c>
      <c r="Y104" s="9"/>
      <c r="Z104" s="9"/>
      <c r="AA104" s="9"/>
      <c r="AB104" s="6">
        <v>297630.88</v>
      </c>
      <c r="AC104" s="6">
        <v>0</v>
      </c>
      <c r="AD104" s="6">
        <v>0</v>
      </c>
      <c r="AE104" s="6">
        <v>0</v>
      </c>
      <c r="AF104" s="6">
        <v>60716.71</v>
      </c>
      <c r="AG104" s="6">
        <v>96667.24</v>
      </c>
      <c r="AH104" s="6">
        <v>9187.4</v>
      </c>
      <c r="AI104" s="6">
        <v>51058.04</v>
      </c>
      <c r="AJ104" s="6">
        <v>297630.88</v>
      </c>
      <c r="AK104" s="23">
        <v>200963.64</v>
      </c>
    </row>
    <row r="105" spans="1:37">
      <c r="A105" s="6">
        <v>104183</v>
      </c>
      <c r="B105" s="5">
        <v>10336</v>
      </c>
      <c r="C105" s="6">
        <v>395</v>
      </c>
      <c r="D105" s="6">
        <v>10336</v>
      </c>
      <c r="E105" s="6">
        <v>20132793000</v>
      </c>
      <c r="F105" s="7" t="s">
        <v>284</v>
      </c>
      <c r="G105" s="7" t="s">
        <v>1566</v>
      </c>
      <c r="H105" s="8">
        <v>21076</v>
      </c>
      <c r="I105" s="7" t="s">
        <v>125</v>
      </c>
      <c r="J105" s="7" t="s">
        <v>37</v>
      </c>
      <c r="K105" s="7" t="s">
        <v>1452</v>
      </c>
      <c r="L105" s="7" t="s">
        <v>28</v>
      </c>
      <c r="M105" s="6">
        <v>104183</v>
      </c>
      <c r="N105" s="8">
        <v>42899</v>
      </c>
      <c r="O105" s="9"/>
      <c r="P105" s="6">
        <v>707</v>
      </c>
      <c r="Q105" s="7" t="s">
        <v>69</v>
      </c>
      <c r="R105" s="7" t="s">
        <v>42</v>
      </c>
      <c r="S105" s="7" t="s">
        <v>31</v>
      </c>
      <c r="T105" s="7" t="s">
        <v>43</v>
      </c>
      <c r="U105" s="7" t="s">
        <v>44</v>
      </c>
      <c r="V105" s="6">
        <v>46</v>
      </c>
      <c r="W105" s="6">
        <v>20</v>
      </c>
      <c r="X105" s="6">
        <v>30</v>
      </c>
      <c r="Y105" s="9"/>
      <c r="Z105" s="9"/>
      <c r="AA105" s="9"/>
      <c r="AB105" s="6">
        <v>274483.25</v>
      </c>
      <c r="AC105" s="6">
        <v>0</v>
      </c>
      <c r="AD105" s="6">
        <v>0</v>
      </c>
      <c r="AE105" s="6">
        <v>0</v>
      </c>
      <c r="AF105" s="6">
        <v>57412.6</v>
      </c>
      <c r="AG105" s="6">
        <v>149302.10999999999</v>
      </c>
      <c r="AH105" s="6">
        <v>8489.19</v>
      </c>
      <c r="AI105" s="6">
        <v>48755.72</v>
      </c>
      <c r="AJ105" s="6">
        <v>274483.25</v>
      </c>
      <c r="AK105" s="23">
        <v>125181.14</v>
      </c>
    </row>
    <row r="106" spans="1:37">
      <c r="A106" s="6">
        <v>118188</v>
      </c>
      <c r="B106" s="5">
        <v>10336</v>
      </c>
      <c r="C106" s="6">
        <v>395</v>
      </c>
      <c r="D106" s="6">
        <v>10336</v>
      </c>
      <c r="E106" s="6">
        <v>20132793000</v>
      </c>
      <c r="F106" s="7" t="s">
        <v>284</v>
      </c>
      <c r="G106" s="7" t="s">
        <v>1566</v>
      </c>
      <c r="H106" s="8">
        <v>21076</v>
      </c>
      <c r="I106" s="7" t="s">
        <v>125</v>
      </c>
      <c r="J106" s="7" t="s">
        <v>37</v>
      </c>
      <c r="K106" s="7" t="s">
        <v>1452</v>
      </c>
      <c r="L106" s="7" t="s">
        <v>28</v>
      </c>
      <c r="M106" s="6">
        <v>118188</v>
      </c>
      <c r="N106" s="8">
        <v>44725</v>
      </c>
      <c r="O106" s="8">
        <v>44985</v>
      </c>
      <c r="P106" s="6">
        <v>728</v>
      </c>
      <c r="Q106" s="7" t="s">
        <v>69</v>
      </c>
      <c r="R106" s="7" t="s">
        <v>30</v>
      </c>
      <c r="S106" s="7" t="s">
        <v>31</v>
      </c>
      <c r="T106" s="7" t="s">
        <v>43</v>
      </c>
      <c r="U106" s="9"/>
      <c r="V106" s="6">
        <v>46</v>
      </c>
      <c r="W106" s="6">
        <v>10</v>
      </c>
      <c r="X106" s="6">
        <v>30</v>
      </c>
      <c r="Y106" s="9"/>
      <c r="Z106" s="9"/>
      <c r="AA106" s="9"/>
      <c r="AB106" s="6">
        <v>137241.75</v>
      </c>
      <c r="AC106" s="6">
        <v>0</v>
      </c>
      <c r="AD106" s="6">
        <v>0</v>
      </c>
      <c r="AE106" s="6">
        <v>0</v>
      </c>
      <c r="AF106" s="6">
        <v>28706.33</v>
      </c>
      <c r="AG106" s="6">
        <v>28706.33</v>
      </c>
      <c r="AH106" s="6">
        <v>4244.6000000000004</v>
      </c>
      <c r="AI106" s="6">
        <v>22192</v>
      </c>
      <c r="AJ106" s="6">
        <v>137241.75</v>
      </c>
      <c r="AK106" s="23">
        <v>108535.42</v>
      </c>
    </row>
    <row r="107" spans="1:37">
      <c r="A107" s="6">
        <v>107032</v>
      </c>
      <c r="B107" s="5">
        <v>24823</v>
      </c>
      <c r="C107" s="6">
        <v>395</v>
      </c>
      <c r="D107" s="6">
        <v>24823</v>
      </c>
      <c r="E107" s="6">
        <v>20315883432</v>
      </c>
      <c r="F107" s="7" t="s">
        <v>284</v>
      </c>
      <c r="G107" s="7" t="s">
        <v>285</v>
      </c>
      <c r="H107" s="8">
        <v>31149</v>
      </c>
      <c r="I107" s="7" t="s">
        <v>120</v>
      </c>
      <c r="J107" s="7" t="s">
        <v>37</v>
      </c>
      <c r="K107" s="7" t="s">
        <v>1452</v>
      </c>
      <c r="L107" s="7" t="s">
        <v>28</v>
      </c>
      <c r="M107" s="6">
        <v>107032</v>
      </c>
      <c r="N107" s="8">
        <v>43228</v>
      </c>
      <c r="O107" s="9"/>
      <c r="P107" s="6">
        <v>757</v>
      </c>
      <c r="Q107" s="7" t="s">
        <v>56</v>
      </c>
      <c r="R107" s="7" t="s">
        <v>42</v>
      </c>
      <c r="S107" s="7" t="s">
        <v>31</v>
      </c>
      <c r="T107" s="7" t="s">
        <v>43</v>
      </c>
      <c r="U107" s="7" t="s">
        <v>44</v>
      </c>
      <c r="V107" s="6">
        <v>14</v>
      </c>
      <c r="W107" s="6">
        <v>20</v>
      </c>
      <c r="X107" s="6">
        <v>30</v>
      </c>
      <c r="Y107" s="9"/>
      <c r="Z107" s="9"/>
      <c r="AA107" s="9"/>
      <c r="AB107" s="6">
        <v>133738.51</v>
      </c>
      <c r="AC107" s="6">
        <v>0</v>
      </c>
      <c r="AD107" s="6">
        <v>0</v>
      </c>
      <c r="AE107" s="6">
        <v>0</v>
      </c>
      <c r="AF107" s="6">
        <v>29957.43</v>
      </c>
      <c r="AG107" s="6">
        <v>49028.32</v>
      </c>
      <c r="AH107" s="6">
        <v>4136.2700000000004</v>
      </c>
      <c r="AI107" s="6">
        <v>22654.85</v>
      </c>
      <c r="AJ107" s="6">
        <v>133738.51</v>
      </c>
      <c r="AK107" s="23">
        <v>84710.19</v>
      </c>
    </row>
    <row r="108" spans="1:37">
      <c r="A108" s="6">
        <v>119844</v>
      </c>
      <c r="B108" s="5">
        <v>29231</v>
      </c>
      <c r="C108" s="6">
        <v>395</v>
      </c>
      <c r="D108" s="6">
        <v>29231</v>
      </c>
      <c r="E108" s="6">
        <v>27382751138</v>
      </c>
      <c r="F108" s="7" t="s">
        <v>1739</v>
      </c>
      <c r="G108" s="7" t="s">
        <v>1740</v>
      </c>
      <c r="H108" s="8">
        <v>34530</v>
      </c>
      <c r="I108" s="7" t="s">
        <v>230</v>
      </c>
      <c r="J108" s="7" t="s">
        <v>27</v>
      </c>
      <c r="K108" s="7" t="s">
        <v>1452</v>
      </c>
      <c r="L108" s="7" t="s">
        <v>28</v>
      </c>
      <c r="M108" s="6">
        <v>119844</v>
      </c>
      <c r="N108" s="8">
        <v>44767</v>
      </c>
      <c r="O108" s="8">
        <v>45046</v>
      </c>
      <c r="P108" s="6">
        <v>768</v>
      </c>
      <c r="Q108" s="7" t="s">
        <v>61</v>
      </c>
      <c r="R108" s="7" t="s">
        <v>30</v>
      </c>
      <c r="S108" s="7" t="s">
        <v>31</v>
      </c>
      <c r="T108" s="7" t="s">
        <v>62</v>
      </c>
      <c r="U108" s="7" t="s">
        <v>44</v>
      </c>
      <c r="V108" s="6">
        <v>5</v>
      </c>
      <c r="W108" s="6">
        <v>10</v>
      </c>
      <c r="X108" s="6">
        <v>30</v>
      </c>
      <c r="Y108" s="9"/>
      <c r="Z108" s="9"/>
      <c r="AA108" s="9"/>
      <c r="AB108" s="6">
        <v>36311.730000000003</v>
      </c>
      <c r="AC108" s="6">
        <v>0</v>
      </c>
      <c r="AD108" s="6">
        <v>0</v>
      </c>
      <c r="AE108" s="6">
        <v>0</v>
      </c>
      <c r="AF108" s="6">
        <v>8133.82</v>
      </c>
      <c r="AG108" s="6">
        <v>15753.1</v>
      </c>
      <c r="AH108" s="6">
        <v>1123.03</v>
      </c>
      <c r="AI108" s="6">
        <v>6311.51</v>
      </c>
      <c r="AJ108" s="6">
        <v>36311.730000000003</v>
      </c>
      <c r="AK108" s="23">
        <v>20558.63</v>
      </c>
    </row>
    <row r="109" spans="1:37">
      <c r="A109" s="6">
        <v>99788</v>
      </c>
      <c r="B109" s="5">
        <v>23573</v>
      </c>
      <c r="C109" s="6">
        <v>395</v>
      </c>
      <c r="D109" s="6">
        <v>23573</v>
      </c>
      <c r="E109" s="6">
        <v>27235184112</v>
      </c>
      <c r="F109" s="7" t="s">
        <v>290</v>
      </c>
      <c r="G109" s="7" t="s">
        <v>291</v>
      </c>
      <c r="H109" s="8">
        <v>26994</v>
      </c>
      <c r="I109" s="7" t="s">
        <v>283</v>
      </c>
      <c r="J109" s="7" t="s">
        <v>27</v>
      </c>
      <c r="K109" s="7" t="s">
        <v>1452</v>
      </c>
      <c r="L109" s="7" t="s">
        <v>48</v>
      </c>
      <c r="M109" s="6">
        <v>99788</v>
      </c>
      <c r="N109" s="8">
        <v>42584</v>
      </c>
      <c r="O109" s="9"/>
      <c r="P109" s="6">
        <v>3</v>
      </c>
      <c r="Q109" s="7" t="s">
        <v>66</v>
      </c>
      <c r="R109" s="7" t="s">
        <v>50</v>
      </c>
      <c r="S109" s="7" t="s">
        <v>51</v>
      </c>
      <c r="T109" s="7" t="s">
        <v>52</v>
      </c>
      <c r="U109" s="9"/>
      <c r="V109" s="6">
        <v>18</v>
      </c>
      <c r="W109" s="6">
        <v>35</v>
      </c>
      <c r="X109" s="6">
        <v>30</v>
      </c>
      <c r="Y109" s="9"/>
      <c r="Z109" s="9"/>
      <c r="AA109" s="9"/>
      <c r="AB109" s="6">
        <v>404583.91</v>
      </c>
      <c r="AC109" s="6">
        <v>0</v>
      </c>
      <c r="AD109" s="6">
        <v>0</v>
      </c>
      <c r="AE109" s="6">
        <v>0</v>
      </c>
      <c r="AF109" s="6">
        <v>82535.12</v>
      </c>
      <c r="AG109" s="6">
        <v>114484.26</v>
      </c>
      <c r="AH109" s="6">
        <v>12503.31</v>
      </c>
      <c r="AI109" s="6">
        <v>68089.149999999994</v>
      </c>
      <c r="AJ109" s="6">
        <v>404583.91</v>
      </c>
      <c r="AK109" s="23">
        <v>290099.65000000002</v>
      </c>
    </row>
    <row r="110" spans="1:37">
      <c r="A110" s="6">
        <v>119442</v>
      </c>
      <c r="B110" s="5">
        <v>21024</v>
      </c>
      <c r="C110" s="6">
        <v>395</v>
      </c>
      <c r="D110" s="6">
        <v>21024</v>
      </c>
      <c r="E110" s="6">
        <v>27266386481</v>
      </c>
      <c r="F110" s="7" t="s">
        <v>293</v>
      </c>
      <c r="G110" s="7" t="s">
        <v>168</v>
      </c>
      <c r="H110" s="8">
        <v>28599</v>
      </c>
      <c r="I110" s="7" t="s">
        <v>154</v>
      </c>
      <c r="J110" s="7" t="s">
        <v>27</v>
      </c>
      <c r="K110" s="7" t="s">
        <v>1452</v>
      </c>
      <c r="L110" s="7" t="s">
        <v>28</v>
      </c>
      <c r="M110" s="6">
        <v>119442</v>
      </c>
      <c r="N110" s="8">
        <v>44774</v>
      </c>
      <c r="O110" s="8">
        <v>45138</v>
      </c>
      <c r="P110" s="6">
        <v>737</v>
      </c>
      <c r="Q110" s="7" t="s">
        <v>29</v>
      </c>
      <c r="R110" s="7" t="s">
        <v>30</v>
      </c>
      <c r="S110" s="7" t="s">
        <v>31</v>
      </c>
      <c r="T110" s="7" t="s">
        <v>32</v>
      </c>
      <c r="U110" s="9"/>
      <c r="V110" s="6">
        <v>13</v>
      </c>
      <c r="W110" s="6">
        <v>10</v>
      </c>
      <c r="X110" s="6">
        <v>30</v>
      </c>
      <c r="Y110" s="9"/>
      <c r="Z110" s="9"/>
      <c r="AA110" s="9"/>
      <c r="AB110" s="6">
        <v>86623.05</v>
      </c>
      <c r="AC110" s="6">
        <v>0</v>
      </c>
      <c r="AD110" s="6">
        <v>0</v>
      </c>
      <c r="AE110" s="6">
        <v>0</v>
      </c>
      <c r="AF110" s="6">
        <v>19403.560000000001</v>
      </c>
      <c r="AG110" s="6">
        <v>37338.379999999997</v>
      </c>
      <c r="AH110" s="6">
        <v>2679.08</v>
      </c>
      <c r="AI110" s="6">
        <v>14751.23</v>
      </c>
      <c r="AJ110" s="6">
        <v>86623.05</v>
      </c>
      <c r="AK110" s="23">
        <v>49284.67</v>
      </c>
    </row>
    <row r="111" spans="1:37">
      <c r="A111" s="6">
        <v>118722</v>
      </c>
      <c r="B111" s="5">
        <v>28710</v>
      </c>
      <c r="C111" s="6">
        <v>395</v>
      </c>
      <c r="D111" s="6">
        <v>28710</v>
      </c>
      <c r="E111" s="6">
        <v>23341592569</v>
      </c>
      <c r="F111" s="7" t="s">
        <v>294</v>
      </c>
      <c r="G111" s="7" t="s">
        <v>295</v>
      </c>
      <c r="H111" s="8">
        <v>32860</v>
      </c>
      <c r="I111" s="7" t="s">
        <v>55</v>
      </c>
      <c r="J111" s="7" t="s">
        <v>37</v>
      </c>
      <c r="K111" s="7" t="s">
        <v>1452</v>
      </c>
      <c r="L111" s="7" t="s">
        <v>28</v>
      </c>
      <c r="M111" s="6">
        <v>118722</v>
      </c>
      <c r="N111" s="8">
        <v>44677</v>
      </c>
      <c r="O111" s="8">
        <v>46502</v>
      </c>
      <c r="P111" s="6">
        <v>739</v>
      </c>
      <c r="Q111" s="7" t="s">
        <v>38</v>
      </c>
      <c r="R111" s="7" t="s">
        <v>57</v>
      </c>
      <c r="S111" s="7" t="s">
        <v>31</v>
      </c>
      <c r="T111" s="7" t="s">
        <v>43</v>
      </c>
      <c r="U111" s="9"/>
      <c r="V111" s="6">
        <v>7</v>
      </c>
      <c r="W111" s="6">
        <v>40</v>
      </c>
      <c r="X111" s="6">
        <v>30</v>
      </c>
      <c r="Y111" s="9"/>
      <c r="Z111" s="9"/>
      <c r="AA111" s="9"/>
      <c r="AB111" s="6">
        <v>208642</v>
      </c>
      <c r="AC111" s="6">
        <v>0</v>
      </c>
      <c r="AD111" s="6">
        <v>0</v>
      </c>
      <c r="AE111" s="6">
        <v>0</v>
      </c>
      <c r="AF111" s="6">
        <v>44440.75</v>
      </c>
      <c r="AG111" s="6">
        <v>44444.55</v>
      </c>
      <c r="AH111" s="6">
        <v>0</v>
      </c>
      <c r="AI111" s="6">
        <v>35219.9</v>
      </c>
      <c r="AJ111" s="6">
        <v>208642</v>
      </c>
      <c r="AK111" s="23">
        <v>164197.45000000001</v>
      </c>
    </row>
    <row r="112" spans="1:37">
      <c r="A112" s="6">
        <v>119479</v>
      </c>
      <c r="B112" s="5">
        <v>30384</v>
      </c>
      <c r="C112" s="6">
        <v>395</v>
      </c>
      <c r="D112" s="6">
        <v>30384</v>
      </c>
      <c r="E112" s="6">
        <v>27185095393</v>
      </c>
      <c r="F112" s="7" t="s">
        <v>297</v>
      </c>
      <c r="G112" s="7" t="s">
        <v>298</v>
      </c>
      <c r="H112" s="8">
        <v>24706</v>
      </c>
      <c r="I112" s="7" t="s">
        <v>500</v>
      </c>
      <c r="J112" s="7" t="s">
        <v>27</v>
      </c>
      <c r="K112" s="7" t="s">
        <v>1452</v>
      </c>
      <c r="L112" s="7" t="s">
        <v>28</v>
      </c>
      <c r="M112" s="6">
        <v>119479</v>
      </c>
      <c r="N112" s="8">
        <v>44813</v>
      </c>
      <c r="O112" s="8">
        <v>45177</v>
      </c>
      <c r="P112" s="6">
        <v>709</v>
      </c>
      <c r="Q112" s="7" t="s">
        <v>29</v>
      </c>
      <c r="R112" s="7" t="s">
        <v>57</v>
      </c>
      <c r="S112" s="7" t="s">
        <v>31</v>
      </c>
      <c r="T112" s="7" t="s">
        <v>32</v>
      </c>
      <c r="U112" s="9"/>
      <c r="V112" s="6">
        <v>17</v>
      </c>
      <c r="W112" s="6">
        <v>40</v>
      </c>
      <c r="X112" s="6">
        <v>30</v>
      </c>
      <c r="Y112" s="9"/>
      <c r="Z112" s="9"/>
      <c r="AA112" s="9"/>
      <c r="AB112" s="6">
        <v>385422.55</v>
      </c>
      <c r="AC112" s="6">
        <v>1646.03</v>
      </c>
      <c r="AD112" s="6">
        <v>0</v>
      </c>
      <c r="AE112" s="6">
        <v>0</v>
      </c>
      <c r="AF112" s="6">
        <v>82095</v>
      </c>
      <c r="AG112" s="6">
        <v>84531.34</v>
      </c>
      <c r="AH112" s="6">
        <v>11920.32</v>
      </c>
      <c r="AI112" s="6">
        <v>65157.2</v>
      </c>
      <c r="AJ112" s="6">
        <v>387068.58</v>
      </c>
      <c r="AK112" s="23">
        <v>302537.24</v>
      </c>
    </row>
    <row r="113" spans="1:37">
      <c r="A113" s="6">
        <v>93564</v>
      </c>
      <c r="B113" s="5">
        <v>14770</v>
      </c>
      <c r="C113" s="6">
        <v>395</v>
      </c>
      <c r="D113" s="6">
        <v>14770</v>
      </c>
      <c r="E113" s="6">
        <v>20143514014</v>
      </c>
      <c r="F113" s="7" t="s">
        <v>299</v>
      </c>
      <c r="G113" s="7" t="s">
        <v>300</v>
      </c>
      <c r="H113" s="8">
        <v>22311</v>
      </c>
      <c r="I113" s="7" t="s">
        <v>95</v>
      </c>
      <c r="J113" s="7" t="s">
        <v>37</v>
      </c>
      <c r="K113" s="7" t="s">
        <v>1452</v>
      </c>
      <c r="L113" s="7" t="s">
        <v>28</v>
      </c>
      <c r="M113" s="6">
        <v>93564</v>
      </c>
      <c r="N113" s="8">
        <v>41332</v>
      </c>
      <c r="O113" s="8">
        <v>45016</v>
      </c>
      <c r="P113" s="6">
        <v>716</v>
      </c>
      <c r="Q113" s="7" t="s">
        <v>29</v>
      </c>
      <c r="R113" s="7" t="s">
        <v>42</v>
      </c>
      <c r="S113" s="7" t="s">
        <v>31</v>
      </c>
      <c r="T113" s="7" t="s">
        <v>43</v>
      </c>
      <c r="U113" s="7" t="s">
        <v>44</v>
      </c>
      <c r="V113" s="6">
        <v>31</v>
      </c>
      <c r="W113" s="6">
        <v>20</v>
      </c>
      <c r="X113" s="6">
        <v>30</v>
      </c>
      <c r="Y113" s="9"/>
      <c r="Z113" s="9"/>
      <c r="AA113" s="9"/>
      <c r="AB113" s="6">
        <v>214123.95</v>
      </c>
      <c r="AC113" s="6">
        <v>5012.6499999999996</v>
      </c>
      <c r="AD113" s="6">
        <v>0</v>
      </c>
      <c r="AE113" s="6">
        <v>0</v>
      </c>
      <c r="AF113" s="6">
        <v>44747.08</v>
      </c>
      <c r="AG113" s="6">
        <v>103938.09</v>
      </c>
      <c r="AH113" s="6">
        <v>6622.41</v>
      </c>
      <c r="AI113" s="6">
        <v>38472.81</v>
      </c>
      <c r="AJ113" s="6">
        <v>219136.6</v>
      </c>
      <c r="AK113" s="23">
        <v>115198.51</v>
      </c>
    </row>
    <row r="114" spans="1:37">
      <c r="A114" s="6">
        <v>112918</v>
      </c>
      <c r="B114" s="5">
        <v>29823</v>
      </c>
      <c r="C114" s="6">
        <v>395</v>
      </c>
      <c r="D114" s="6">
        <v>29823</v>
      </c>
      <c r="E114" s="6">
        <v>20391386359</v>
      </c>
      <c r="F114" s="7" t="s">
        <v>1747</v>
      </c>
      <c r="G114" s="7" t="s">
        <v>1748</v>
      </c>
      <c r="H114" s="8">
        <v>34878</v>
      </c>
      <c r="I114" s="7" t="s">
        <v>321</v>
      </c>
      <c r="J114" s="7" t="s">
        <v>37</v>
      </c>
      <c r="K114" s="7" t="s">
        <v>1452</v>
      </c>
      <c r="L114" s="7" t="s">
        <v>28</v>
      </c>
      <c r="M114" s="6">
        <v>112918</v>
      </c>
      <c r="N114" s="8">
        <v>43739</v>
      </c>
      <c r="O114" s="8">
        <v>44985</v>
      </c>
      <c r="P114" s="6">
        <v>768</v>
      </c>
      <c r="Q114" s="7" t="s">
        <v>61</v>
      </c>
      <c r="R114" s="7" t="s">
        <v>30</v>
      </c>
      <c r="S114" s="7" t="s">
        <v>31</v>
      </c>
      <c r="T114" s="7" t="s">
        <v>62</v>
      </c>
      <c r="U114" s="7" t="s">
        <v>44</v>
      </c>
      <c r="V114" s="6">
        <v>4</v>
      </c>
      <c r="W114" s="6">
        <v>10</v>
      </c>
      <c r="X114" s="6">
        <v>30</v>
      </c>
      <c r="Y114" s="9"/>
      <c r="Z114" s="9"/>
      <c r="AA114" s="9"/>
      <c r="AB114" s="6">
        <v>33518.53</v>
      </c>
      <c r="AC114" s="6">
        <v>0</v>
      </c>
      <c r="AD114" s="6">
        <v>0</v>
      </c>
      <c r="AE114" s="6">
        <v>0</v>
      </c>
      <c r="AF114" s="6">
        <v>7139.45</v>
      </c>
      <c r="AG114" s="6">
        <v>12945.13</v>
      </c>
      <c r="AH114" s="6">
        <v>1036.6500000000001</v>
      </c>
      <c r="AI114" s="6">
        <v>5857.66</v>
      </c>
      <c r="AJ114" s="6">
        <v>33518.53</v>
      </c>
      <c r="AK114" s="23">
        <v>20573.400000000001</v>
      </c>
    </row>
    <row r="115" spans="1:37">
      <c r="A115" s="6">
        <v>117438</v>
      </c>
      <c r="B115" s="5">
        <v>30327</v>
      </c>
      <c r="C115" s="6">
        <v>395</v>
      </c>
      <c r="D115" s="6">
        <v>30327</v>
      </c>
      <c r="E115" s="6">
        <v>20410593468</v>
      </c>
      <c r="F115" s="7" t="s">
        <v>1750</v>
      </c>
      <c r="G115" s="7" t="s">
        <v>1751</v>
      </c>
      <c r="H115" s="8">
        <v>35862</v>
      </c>
      <c r="I115" s="7" t="s">
        <v>117</v>
      </c>
      <c r="J115" s="7" t="s">
        <v>37</v>
      </c>
      <c r="K115" s="7" t="s">
        <v>1452</v>
      </c>
      <c r="L115" s="7" t="s">
        <v>28</v>
      </c>
      <c r="M115" s="6">
        <v>117438</v>
      </c>
      <c r="N115" s="8">
        <v>44634</v>
      </c>
      <c r="O115" s="8">
        <v>44985</v>
      </c>
      <c r="P115" s="6">
        <v>768</v>
      </c>
      <c r="Q115" s="7" t="s">
        <v>61</v>
      </c>
      <c r="R115" s="7" t="s">
        <v>30</v>
      </c>
      <c r="S115" s="7" t="s">
        <v>31</v>
      </c>
      <c r="T115" s="7" t="s">
        <v>62</v>
      </c>
      <c r="U115" s="7" t="s">
        <v>44</v>
      </c>
      <c r="V115" s="6">
        <v>3</v>
      </c>
      <c r="W115" s="6">
        <v>10</v>
      </c>
      <c r="X115" s="6">
        <v>30</v>
      </c>
      <c r="Y115" s="9"/>
      <c r="Z115" s="9"/>
      <c r="AA115" s="9"/>
      <c r="AB115" s="6">
        <v>33518.53</v>
      </c>
      <c r="AC115" s="6">
        <v>0</v>
      </c>
      <c r="AD115" s="6">
        <v>0</v>
      </c>
      <c r="AE115" s="6">
        <v>0</v>
      </c>
      <c r="AF115" s="6">
        <v>7139.45</v>
      </c>
      <c r="AG115" s="6">
        <v>16782.13</v>
      </c>
      <c r="AH115" s="6">
        <v>1036.6500000000001</v>
      </c>
      <c r="AI115" s="6">
        <v>5857.66</v>
      </c>
      <c r="AJ115" s="6">
        <v>33518.53</v>
      </c>
      <c r="AK115" s="23">
        <v>16736.400000000001</v>
      </c>
    </row>
    <row r="116" spans="1:37">
      <c r="A116" s="6">
        <v>119101</v>
      </c>
      <c r="B116" s="5">
        <v>29233</v>
      </c>
      <c r="C116" s="6">
        <v>395</v>
      </c>
      <c r="D116" s="6">
        <v>29233</v>
      </c>
      <c r="E116" s="6">
        <v>27367436668</v>
      </c>
      <c r="F116" s="7" t="s">
        <v>301</v>
      </c>
      <c r="G116" s="7" t="s">
        <v>1753</v>
      </c>
      <c r="H116" s="8">
        <v>33724</v>
      </c>
      <c r="I116" s="7" t="s">
        <v>156</v>
      </c>
      <c r="J116" s="7" t="s">
        <v>37</v>
      </c>
      <c r="K116" s="7" t="s">
        <v>1452</v>
      </c>
      <c r="L116" s="7" t="s">
        <v>28</v>
      </c>
      <c r="M116" s="6">
        <v>119101</v>
      </c>
      <c r="N116" s="8">
        <v>44749</v>
      </c>
      <c r="O116" s="8">
        <v>45046</v>
      </c>
      <c r="P116" s="6">
        <v>768</v>
      </c>
      <c r="Q116" s="7" t="s">
        <v>61</v>
      </c>
      <c r="R116" s="7" t="s">
        <v>30</v>
      </c>
      <c r="S116" s="7" t="s">
        <v>31</v>
      </c>
      <c r="T116" s="7" t="s">
        <v>62</v>
      </c>
      <c r="U116" s="7" t="s">
        <v>44</v>
      </c>
      <c r="V116" s="6">
        <v>6</v>
      </c>
      <c r="W116" s="6">
        <v>10</v>
      </c>
      <c r="X116" s="6">
        <v>30</v>
      </c>
      <c r="Y116" s="9"/>
      <c r="Z116" s="9"/>
      <c r="AA116" s="9"/>
      <c r="AB116" s="6">
        <v>36311.730000000003</v>
      </c>
      <c r="AC116" s="6">
        <v>0</v>
      </c>
      <c r="AD116" s="6">
        <v>0</v>
      </c>
      <c r="AE116" s="6">
        <v>0</v>
      </c>
      <c r="AF116" s="6">
        <v>7734.39</v>
      </c>
      <c r="AG116" s="6">
        <v>17286.8</v>
      </c>
      <c r="AH116" s="6">
        <v>1123.03</v>
      </c>
      <c r="AI116" s="6">
        <v>6311.51</v>
      </c>
      <c r="AJ116" s="6">
        <v>36311.730000000003</v>
      </c>
      <c r="AK116" s="23">
        <v>19024.93</v>
      </c>
    </row>
    <row r="117" spans="1:37">
      <c r="A117" s="6">
        <v>106706</v>
      </c>
      <c r="B117" s="5">
        <v>11898</v>
      </c>
      <c r="C117" s="6">
        <v>395</v>
      </c>
      <c r="D117" s="6">
        <v>11898</v>
      </c>
      <c r="E117" s="6">
        <v>27143595450</v>
      </c>
      <c r="F117" s="7" t="s">
        <v>303</v>
      </c>
      <c r="G117" s="7" t="s">
        <v>1756</v>
      </c>
      <c r="H117" s="8">
        <v>22474</v>
      </c>
      <c r="I117" s="7" t="s">
        <v>41</v>
      </c>
      <c r="J117" s="7" t="s">
        <v>27</v>
      </c>
      <c r="K117" s="7" t="s">
        <v>1452</v>
      </c>
      <c r="L117" s="7" t="s">
        <v>28</v>
      </c>
      <c r="M117" s="6">
        <v>106706</v>
      </c>
      <c r="N117" s="8">
        <v>43227</v>
      </c>
      <c r="O117" s="8">
        <v>45052</v>
      </c>
      <c r="P117" s="6">
        <v>705</v>
      </c>
      <c r="Q117" s="7" t="s">
        <v>69</v>
      </c>
      <c r="R117" s="7" t="s">
        <v>57</v>
      </c>
      <c r="S117" s="7" t="s">
        <v>31</v>
      </c>
      <c r="T117" s="7" t="s">
        <v>43</v>
      </c>
      <c r="U117" s="9"/>
      <c r="V117" s="6">
        <v>40</v>
      </c>
      <c r="W117" s="6">
        <v>40</v>
      </c>
      <c r="X117" s="6">
        <v>30</v>
      </c>
      <c r="Y117" s="9"/>
      <c r="Z117" s="9"/>
      <c r="AA117" s="9"/>
      <c r="AB117" s="6">
        <v>593881.26</v>
      </c>
      <c r="AC117" s="6">
        <v>0</v>
      </c>
      <c r="AD117" s="6">
        <v>0</v>
      </c>
      <c r="AE117" s="6">
        <v>0</v>
      </c>
      <c r="AF117" s="6">
        <v>129682.47</v>
      </c>
      <c r="AG117" s="6">
        <v>203936.74</v>
      </c>
      <c r="AH117" s="6">
        <v>18367.490000000002</v>
      </c>
      <c r="AI117" s="6">
        <v>99843.8</v>
      </c>
      <c r="AJ117" s="6">
        <v>593881.26</v>
      </c>
      <c r="AK117" s="23">
        <v>389944.52</v>
      </c>
    </row>
    <row r="118" spans="1:37">
      <c r="A118" s="6">
        <v>117142</v>
      </c>
      <c r="B118" s="5">
        <v>14202</v>
      </c>
      <c r="C118" s="6">
        <v>395</v>
      </c>
      <c r="D118" s="6">
        <v>14202</v>
      </c>
      <c r="E118" s="6">
        <v>23164251799</v>
      </c>
      <c r="F118" s="7" t="s">
        <v>303</v>
      </c>
      <c r="G118" s="7" t="s">
        <v>304</v>
      </c>
      <c r="H118" s="8">
        <v>23092</v>
      </c>
      <c r="I118" s="7" t="s">
        <v>84</v>
      </c>
      <c r="J118" s="7" t="s">
        <v>37</v>
      </c>
      <c r="K118" s="7" t="s">
        <v>1452</v>
      </c>
      <c r="L118" s="7" t="s">
        <v>28</v>
      </c>
      <c r="M118" s="6">
        <v>117142</v>
      </c>
      <c r="N118" s="8">
        <v>44646</v>
      </c>
      <c r="O118" s="8">
        <v>44985</v>
      </c>
      <c r="P118" s="6">
        <v>706</v>
      </c>
      <c r="Q118" s="7" t="s">
        <v>33</v>
      </c>
      <c r="R118" s="7" t="s">
        <v>57</v>
      </c>
      <c r="S118" s="7" t="s">
        <v>31</v>
      </c>
      <c r="T118" s="7" t="s">
        <v>32</v>
      </c>
      <c r="U118" s="9"/>
      <c r="V118" s="6">
        <v>38</v>
      </c>
      <c r="W118" s="6">
        <v>40</v>
      </c>
      <c r="X118" s="6">
        <v>30</v>
      </c>
      <c r="Y118" s="9"/>
      <c r="Z118" s="9"/>
      <c r="AA118" s="9"/>
      <c r="AB118" s="6">
        <v>506262.52</v>
      </c>
      <c r="AC118" s="6">
        <v>0</v>
      </c>
      <c r="AD118" s="6">
        <v>0</v>
      </c>
      <c r="AE118" s="6">
        <v>0</v>
      </c>
      <c r="AF118" s="6">
        <v>89107.06</v>
      </c>
      <c r="AG118" s="6">
        <v>176395.18</v>
      </c>
      <c r="AH118" s="6">
        <v>15657.61</v>
      </c>
      <c r="AI118" s="6">
        <v>85911.47</v>
      </c>
      <c r="AJ118" s="6">
        <v>506262.52</v>
      </c>
      <c r="AK118" s="23">
        <v>329867.34000000003</v>
      </c>
    </row>
    <row r="119" spans="1:37">
      <c r="A119" s="6">
        <v>120388</v>
      </c>
      <c r="B119" s="5">
        <v>14202</v>
      </c>
      <c r="C119" s="6">
        <v>395</v>
      </c>
      <c r="D119" s="6">
        <v>14202</v>
      </c>
      <c r="E119" s="6">
        <v>23164251799</v>
      </c>
      <c r="F119" s="7" t="s">
        <v>303</v>
      </c>
      <c r="G119" s="7" t="s">
        <v>304</v>
      </c>
      <c r="H119" s="8">
        <v>23092</v>
      </c>
      <c r="I119" s="7" t="s">
        <v>84</v>
      </c>
      <c r="J119" s="7" t="s">
        <v>37</v>
      </c>
      <c r="K119" s="7" t="s">
        <v>1452</v>
      </c>
      <c r="L119" s="7" t="s">
        <v>28</v>
      </c>
      <c r="M119" s="6">
        <v>120388</v>
      </c>
      <c r="N119" s="8">
        <v>44774</v>
      </c>
      <c r="O119" s="8">
        <v>45473</v>
      </c>
      <c r="P119" s="6">
        <v>730</v>
      </c>
      <c r="Q119" s="7" t="s">
        <v>33</v>
      </c>
      <c r="R119" s="7" t="s">
        <v>30</v>
      </c>
      <c r="S119" s="7" t="s">
        <v>31</v>
      </c>
      <c r="T119" s="7" t="s">
        <v>32</v>
      </c>
      <c r="U119" s="9"/>
      <c r="V119" s="6">
        <v>38</v>
      </c>
      <c r="W119" s="6">
        <v>10</v>
      </c>
      <c r="X119" s="6">
        <v>30</v>
      </c>
      <c r="Y119" s="9"/>
      <c r="Z119" s="9"/>
      <c r="AA119" s="9"/>
      <c r="AB119" s="6">
        <v>126565.87</v>
      </c>
      <c r="AC119" s="6">
        <v>0</v>
      </c>
      <c r="AD119" s="6">
        <v>0</v>
      </c>
      <c r="AE119" s="6">
        <v>0</v>
      </c>
      <c r="AF119" s="6">
        <v>22276.799999999999</v>
      </c>
      <c r="AG119" s="6">
        <v>25568.720000000001</v>
      </c>
      <c r="AH119" s="6">
        <v>3914.43</v>
      </c>
      <c r="AI119" s="6">
        <v>20465.7</v>
      </c>
      <c r="AJ119" s="6">
        <v>126565.87</v>
      </c>
      <c r="AK119" s="23">
        <v>100997.15</v>
      </c>
    </row>
    <row r="120" spans="1:37">
      <c r="A120" s="6">
        <v>115756</v>
      </c>
      <c r="B120" s="5">
        <v>21172</v>
      </c>
      <c r="C120" s="6">
        <v>395</v>
      </c>
      <c r="D120" s="6">
        <v>21172</v>
      </c>
      <c r="E120" s="6">
        <v>20271608722</v>
      </c>
      <c r="F120" s="7" t="s">
        <v>305</v>
      </c>
      <c r="G120" s="7" t="s">
        <v>306</v>
      </c>
      <c r="H120" s="8">
        <v>29033</v>
      </c>
      <c r="I120" s="7" t="s">
        <v>208</v>
      </c>
      <c r="J120" s="7" t="s">
        <v>37</v>
      </c>
      <c r="K120" s="7" t="s">
        <v>1452</v>
      </c>
      <c r="L120" s="7" t="s">
        <v>28</v>
      </c>
      <c r="M120" s="6">
        <v>115756</v>
      </c>
      <c r="N120" s="8">
        <v>44448</v>
      </c>
      <c r="O120" s="8">
        <v>45016</v>
      </c>
      <c r="P120" s="6">
        <v>741</v>
      </c>
      <c r="Q120" s="7" t="s">
        <v>38</v>
      </c>
      <c r="R120" s="7" t="s">
        <v>30</v>
      </c>
      <c r="S120" s="7" t="s">
        <v>31</v>
      </c>
      <c r="T120" s="7" t="s">
        <v>32</v>
      </c>
      <c r="U120" s="9"/>
      <c r="V120" s="6">
        <v>5</v>
      </c>
      <c r="W120" s="6">
        <v>10</v>
      </c>
      <c r="X120" s="6">
        <v>30</v>
      </c>
      <c r="Y120" s="9"/>
      <c r="Z120" s="9"/>
      <c r="AA120" s="9"/>
      <c r="AB120" s="6">
        <v>58445.760000000002</v>
      </c>
      <c r="AC120" s="6">
        <v>0</v>
      </c>
      <c r="AD120" s="6">
        <v>0</v>
      </c>
      <c r="AE120" s="6">
        <v>0</v>
      </c>
      <c r="AF120" s="6">
        <v>12448.95</v>
      </c>
      <c r="AG120" s="6">
        <v>17413.509999999998</v>
      </c>
      <c r="AH120" s="6">
        <v>194.38</v>
      </c>
      <c r="AI120" s="6">
        <v>10024.5</v>
      </c>
      <c r="AJ120" s="6">
        <v>58445.760000000002</v>
      </c>
      <c r="AK120" s="23">
        <v>41032.25</v>
      </c>
    </row>
    <row r="121" spans="1:37">
      <c r="A121" s="6">
        <v>121323</v>
      </c>
      <c r="B121" s="5">
        <v>28696</v>
      </c>
      <c r="C121" s="6">
        <v>395</v>
      </c>
      <c r="D121" s="6">
        <v>28696</v>
      </c>
      <c r="E121" s="6">
        <v>27292135691</v>
      </c>
      <c r="F121" s="7" t="s">
        <v>308</v>
      </c>
      <c r="G121" s="7" t="s">
        <v>309</v>
      </c>
      <c r="H121" s="8">
        <v>29935</v>
      </c>
      <c r="I121" s="7" t="s">
        <v>78</v>
      </c>
      <c r="J121" s="7" t="s">
        <v>27</v>
      </c>
      <c r="K121" s="7" t="s">
        <v>1452</v>
      </c>
      <c r="L121" s="7" t="s">
        <v>28</v>
      </c>
      <c r="M121" s="6">
        <v>121323</v>
      </c>
      <c r="N121" s="8">
        <v>44833</v>
      </c>
      <c r="O121" s="8">
        <v>45197</v>
      </c>
      <c r="P121" s="6">
        <v>741</v>
      </c>
      <c r="Q121" s="7" t="s">
        <v>38</v>
      </c>
      <c r="R121" s="7" t="s">
        <v>30</v>
      </c>
      <c r="S121" s="7" t="s">
        <v>31</v>
      </c>
      <c r="T121" s="7" t="s">
        <v>32</v>
      </c>
      <c r="U121" s="9"/>
      <c r="V121" s="6">
        <v>2</v>
      </c>
      <c r="W121" s="6">
        <v>10</v>
      </c>
      <c r="X121" s="6">
        <v>30</v>
      </c>
      <c r="Y121" s="9"/>
      <c r="Z121" s="9"/>
      <c r="AA121" s="9"/>
      <c r="AB121" s="6">
        <v>194055.37</v>
      </c>
      <c r="AC121" s="6">
        <v>0</v>
      </c>
      <c r="AD121" s="6">
        <v>0</v>
      </c>
      <c r="AE121" s="6">
        <v>0</v>
      </c>
      <c r="AF121" s="6">
        <v>41333.800000000003</v>
      </c>
      <c r="AG121" s="6">
        <v>46501.48</v>
      </c>
      <c r="AH121" s="6">
        <v>141894.35999999999</v>
      </c>
      <c r="AI121" s="6">
        <v>32772.99</v>
      </c>
      <c r="AJ121" s="6">
        <v>194055.37</v>
      </c>
      <c r="AK121" s="23">
        <v>147553.89000000001</v>
      </c>
    </row>
    <row r="122" spans="1:37">
      <c r="A122" s="6">
        <v>73770</v>
      </c>
      <c r="B122" s="5">
        <v>13695</v>
      </c>
      <c r="C122" s="6">
        <v>395</v>
      </c>
      <c r="D122" s="6">
        <v>13695</v>
      </c>
      <c r="E122" s="6">
        <v>20147872144</v>
      </c>
      <c r="F122" s="7" t="s">
        <v>311</v>
      </c>
      <c r="G122" s="7" t="s">
        <v>312</v>
      </c>
      <c r="H122" s="8">
        <v>22624</v>
      </c>
      <c r="I122" s="7" t="s">
        <v>41</v>
      </c>
      <c r="J122" s="7" t="s">
        <v>37</v>
      </c>
      <c r="K122" s="7" t="s">
        <v>1452</v>
      </c>
      <c r="L122" s="7" t="s">
        <v>28</v>
      </c>
      <c r="M122" s="6">
        <v>73770</v>
      </c>
      <c r="N122" s="8">
        <v>40844</v>
      </c>
      <c r="O122" s="8">
        <v>45016</v>
      </c>
      <c r="P122" s="6">
        <v>734</v>
      </c>
      <c r="Q122" s="7" t="s">
        <v>56</v>
      </c>
      <c r="R122" s="7" t="s">
        <v>57</v>
      </c>
      <c r="S122" s="7" t="s">
        <v>31</v>
      </c>
      <c r="T122" s="7" t="s">
        <v>32</v>
      </c>
      <c r="U122" s="9"/>
      <c r="V122" s="6">
        <v>34</v>
      </c>
      <c r="W122" s="6">
        <v>40</v>
      </c>
      <c r="X122" s="6">
        <v>30</v>
      </c>
      <c r="Y122" s="9"/>
      <c r="Z122" s="9"/>
      <c r="AA122" s="9"/>
      <c r="AB122" s="6">
        <v>367780.18</v>
      </c>
      <c r="AC122" s="6">
        <v>0</v>
      </c>
      <c r="AD122" s="6">
        <v>0</v>
      </c>
      <c r="AE122" s="6">
        <v>0</v>
      </c>
      <c r="AF122" s="6">
        <v>82382.759999999995</v>
      </c>
      <c r="AG122" s="6">
        <v>94484.6</v>
      </c>
      <c r="AH122" s="6">
        <v>11374.66</v>
      </c>
      <c r="AI122" s="6">
        <v>61915.33</v>
      </c>
      <c r="AJ122" s="6">
        <v>367780.18</v>
      </c>
      <c r="AK122" s="23">
        <v>273295.58</v>
      </c>
    </row>
    <row r="123" spans="1:37">
      <c r="A123" s="6">
        <v>99795</v>
      </c>
      <c r="B123" s="5">
        <v>21208</v>
      </c>
      <c r="C123" s="6">
        <v>395</v>
      </c>
      <c r="D123" s="6">
        <v>21208</v>
      </c>
      <c r="E123" s="6">
        <v>23179479524</v>
      </c>
      <c r="F123" s="7" t="s">
        <v>311</v>
      </c>
      <c r="G123" s="7" t="s">
        <v>313</v>
      </c>
      <c r="H123" s="8">
        <v>24235</v>
      </c>
      <c r="I123" s="7" t="s">
        <v>97</v>
      </c>
      <c r="J123" s="7" t="s">
        <v>27</v>
      </c>
      <c r="K123" s="7" t="s">
        <v>1452</v>
      </c>
      <c r="L123" s="7" t="s">
        <v>48</v>
      </c>
      <c r="M123" s="6">
        <v>99795</v>
      </c>
      <c r="N123" s="8">
        <v>42584</v>
      </c>
      <c r="O123" s="9"/>
      <c r="P123" s="6">
        <v>3</v>
      </c>
      <c r="Q123" s="7" t="s">
        <v>66</v>
      </c>
      <c r="R123" s="7" t="s">
        <v>50</v>
      </c>
      <c r="S123" s="7" t="s">
        <v>51</v>
      </c>
      <c r="T123" s="7" t="s">
        <v>52</v>
      </c>
      <c r="U123" s="9"/>
      <c r="V123" s="6">
        <v>23</v>
      </c>
      <c r="W123" s="6">
        <v>35</v>
      </c>
      <c r="X123" s="6">
        <v>30</v>
      </c>
      <c r="Y123" s="9"/>
      <c r="Z123" s="9"/>
      <c r="AA123" s="9"/>
      <c r="AB123" s="6">
        <v>426549.3</v>
      </c>
      <c r="AC123" s="6">
        <v>0</v>
      </c>
      <c r="AD123" s="6">
        <v>0</v>
      </c>
      <c r="AE123" s="6">
        <v>0</v>
      </c>
      <c r="AF123" s="6">
        <v>87016.06</v>
      </c>
      <c r="AG123" s="6">
        <v>165007.25</v>
      </c>
      <c r="AH123" s="6">
        <v>13193.6</v>
      </c>
      <c r="AI123" s="6">
        <v>71773.850000000006</v>
      </c>
      <c r="AJ123" s="6">
        <v>426549.3</v>
      </c>
      <c r="AK123" s="23">
        <v>261542.05</v>
      </c>
    </row>
    <row r="124" spans="1:37">
      <c r="A124" s="6">
        <v>116946</v>
      </c>
      <c r="B124" s="5">
        <v>30284</v>
      </c>
      <c r="C124" s="6">
        <v>395</v>
      </c>
      <c r="D124" s="6">
        <v>30284</v>
      </c>
      <c r="E124" s="6">
        <v>23391994099</v>
      </c>
      <c r="F124" s="7" t="s">
        <v>1763</v>
      </c>
      <c r="G124" s="7" t="s">
        <v>1764</v>
      </c>
      <c r="H124" s="8">
        <v>35334</v>
      </c>
      <c r="I124" s="7" t="s">
        <v>111</v>
      </c>
      <c r="J124" s="7" t="s">
        <v>37</v>
      </c>
      <c r="K124" s="7" t="s">
        <v>1452</v>
      </c>
      <c r="L124" s="7" t="s">
        <v>28</v>
      </c>
      <c r="M124" s="6">
        <v>116946</v>
      </c>
      <c r="N124" s="8">
        <v>44491</v>
      </c>
      <c r="O124" s="8">
        <v>45046</v>
      </c>
      <c r="P124" s="6">
        <v>768</v>
      </c>
      <c r="Q124" s="7" t="s">
        <v>61</v>
      </c>
      <c r="R124" s="7" t="s">
        <v>30</v>
      </c>
      <c r="S124" s="7" t="s">
        <v>31</v>
      </c>
      <c r="T124" s="7" t="s">
        <v>62</v>
      </c>
      <c r="U124" s="9"/>
      <c r="V124" s="6">
        <v>2</v>
      </c>
      <c r="W124" s="6">
        <v>10</v>
      </c>
      <c r="X124" s="6">
        <v>30</v>
      </c>
      <c r="Y124" s="9"/>
      <c r="Z124" s="9"/>
      <c r="AA124" s="9"/>
      <c r="AB124" s="6">
        <v>33518.53</v>
      </c>
      <c r="AC124" s="6">
        <v>0</v>
      </c>
      <c r="AD124" s="6">
        <v>0</v>
      </c>
      <c r="AE124" s="6">
        <v>0</v>
      </c>
      <c r="AF124" s="6">
        <v>7139.45</v>
      </c>
      <c r="AG124" s="6">
        <v>12945.13</v>
      </c>
      <c r="AH124" s="6">
        <v>1036.6500000000001</v>
      </c>
      <c r="AI124" s="6">
        <v>5857.66</v>
      </c>
      <c r="AJ124" s="6">
        <v>33518.53</v>
      </c>
      <c r="AK124" s="23">
        <v>20573.400000000001</v>
      </c>
    </row>
    <row r="125" spans="1:37">
      <c r="A125" s="6">
        <v>118790</v>
      </c>
      <c r="B125" s="5">
        <v>31516</v>
      </c>
      <c r="C125" s="6">
        <v>395</v>
      </c>
      <c r="D125" s="6">
        <v>31516</v>
      </c>
      <c r="E125" s="6">
        <v>23434994659</v>
      </c>
      <c r="F125" s="7" t="s">
        <v>1486</v>
      </c>
      <c r="G125" s="7" t="s">
        <v>1487</v>
      </c>
      <c r="H125" s="8">
        <v>37115</v>
      </c>
      <c r="I125" s="7" t="s">
        <v>161</v>
      </c>
      <c r="J125" s="7" t="s">
        <v>37</v>
      </c>
      <c r="K125" s="7" t="s">
        <v>1452</v>
      </c>
      <c r="L125" s="7" t="s">
        <v>28</v>
      </c>
      <c r="M125" s="6">
        <v>118790</v>
      </c>
      <c r="N125" s="8">
        <v>44652</v>
      </c>
      <c r="O125" s="8">
        <v>44985</v>
      </c>
      <c r="P125" s="6">
        <v>768</v>
      </c>
      <c r="Q125" s="7" t="s">
        <v>61</v>
      </c>
      <c r="R125" s="7" t="s">
        <v>30</v>
      </c>
      <c r="S125" s="7" t="s">
        <v>31</v>
      </c>
      <c r="T125" s="7" t="s">
        <v>62</v>
      </c>
      <c r="U125" s="9"/>
      <c r="V125" s="6">
        <v>0</v>
      </c>
      <c r="W125" s="6">
        <v>10</v>
      </c>
      <c r="X125" s="6">
        <v>30</v>
      </c>
      <c r="Y125" s="9"/>
      <c r="Z125" s="9"/>
      <c r="AA125" s="9"/>
      <c r="AB125" s="6">
        <v>33518.53</v>
      </c>
      <c r="AC125" s="6">
        <v>0</v>
      </c>
      <c r="AD125" s="6">
        <v>0</v>
      </c>
      <c r="AE125" s="6">
        <v>0</v>
      </c>
      <c r="AF125" s="6">
        <v>7139.45</v>
      </c>
      <c r="AG125" s="6">
        <v>12945.13</v>
      </c>
      <c r="AH125" s="6">
        <v>1036.6500000000001</v>
      </c>
      <c r="AI125" s="6">
        <v>5857.66</v>
      </c>
      <c r="AJ125" s="6">
        <v>33518.53</v>
      </c>
      <c r="AK125" s="23">
        <v>20573.400000000001</v>
      </c>
    </row>
    <row r="126" spans="1:37">
      <c r="A126" s="6">
        <v>118190</v>
      </c>
      <c r="B126" s="5">
        <v>29563</v>
      </c>
      <c r="C126" s="6">
        <v>395</v>
      </c>
      <c r="D126" s="6">
        <v>29563</v>
      </c>
      <c r="E126" s="6">
        <v>27346030068</v>
      </c>
      <c r="F126" s="7" t="s">
        <v>315</v>
      </c>
      <c r="G126" s="7" t="s">
        <v>316</v>
      </c>
      <c r="H126" s="8">
        <v>33123</v>
      </c>
      <c r="I126" s="7" t="s">
        <v>463</v>
      </c>
      <c r="J126" s="7" t="s">
        <v>27</v>
      </c>
      <c r="K126" s="7" t="s">
        <v>1452</v>
      </c>
      <c r="L126" s="7" t="s">
        <v>28</v>
      </c>
      <c r="M126" s="6">
        <v>118190</v>
      </c>
      <c r="N126" s="8">
        <v>44735</v>
      </c>
      <c r="O126" s="8">
        <v>44985</v>
      </c>
      <c r="P126" s="6">
        <v>740</v>
      </c>
      <c r="Q126" s="7" t="s">
        <v>38</v>
      </c>
      <c r="R126" s="7" t="s">
        <v>42</v>
      </c>
      <c r="S126" s="7" t="s">
        <v>31</v>
      </c>
      <c r="T126" s="7" t="s">
        <v>32</v>
      </c>
      <c r="U126" s="9"/>
      <c r="V126" s="6">
        <v>5</v>
      </c>
      <c r="W126" s="6">
        <v>20</v>
      </c>
      <c r="X126" s="6">
        <v>30</v>
      </c>
      <c r="Y126" s="9"/>
      <c r="Z126" s="9"/>
      <c r="AA126" s="9"/>
      <c r="AB126" s="6">
        <v>104321</v>
      </c>
      <c r="AC126" s="6">
        <v>0</v>
      </c>
      <c r="AD126" s="6">
        <v>0</v>
      </c>
      <c r="AE126" s="6">
        <v>0</v>
      </c>
      <c r="AF126" s="6">
        <v>22220.37</v>
      </c>
      <c r="AG126" s="6">
        <v>29503.77</v>
      </c>
      <c r="AH126" s="6">
        <v>0</v>
      </c>
      <c r="AI126" s="6">
        <v>17720.060000000001</v>
      </c>
      <c r="AJ126" s="6">
        <v>104321</v>
      </c>
      <c r="AK126" s="23">
        <v>74817.23</v>
      </c>
    </row>
    <row r="127" spans="1:37">
      <c r="A127" s="6">
        <v>118723</v>
      </c>
      <c r="B127" s="5">
        <v>22955</v>
      </c>
      <c r="C127" s="6">
        <v>395</v>
      </c>
      <c r="D127" s="6">
        <v>22955</v>
      </c>
      <c r="E127" s="6">
        <v>20213291182</v>
      </c>
      <c r="F127" s="7" t="s">
        <v>322</v>
      </c>
      <c r="G127" s="7" t="s">
        <v>323</v>
      </c>
      <c r="H127" s="8">
        <v>25755</v>
      </c>
      <c r="I127" s="7" t="s">
        <v>248</v>
      </c>
      <c r="J127" s="7" t="s">
        <v>37</v>
      </c>
      <c r="K127" s="7" t="s">
        <v>1452</v>
      </c>
      <c r="L127" s="7" t="s">
        <v>28</v>
      </c>
      <c r="M127" s="6">
        <v>118723</v>
      </c>
      <c r="N127" s="8">
        <v>44708</v>
      </c>
      <c r="O127" s="8">
        <v>45072</v>
      </c>
      <c r="P127" s="6">
        <v>705</v>
      </c>
      <c r="Q127" s="7" t="s">
        <v>69</v>
      </c>
      <c r="R127" s="7" t="s">
        <v>57</v>
      </c>
      <c r="S127" s="7" t="s">
        <v>31</v>
      </c>
      <c r="T127" s="7" t="s">
        <v>32</v>
      </c>
      <c r="U127" s="9"/>
      <c r="V127" s="6">
        <v>19</v>
      </c>
      <c r="W127" s="6">
        <v>40</v>
      </c>
      <c r="X127" s="6">
        <v>30</v>
      </c>
      <c r="Y127" s="9"/>
      <c r="Z127" s="9"/>
      <c r="AA127" s="9"/>
      <c r="AB127" s="6">
        <v>469116.27</v>
      </c>
      <c r="AC127" s="6">
        <v>0</v>
      </c>
      <c r="AD127" s="6">
        <v>0</v>
      </c>
      <c r="AE127" s="6">
        <v>0</v>
      </c>
      <c r="AF127" s="6">
        <v>98642.4</v>
      </c>
      <c r="AG127" s="6">
        <v>141477.9</v>
      </c>
      <c r="AH127" s="6">
        <v>14508.75</v>
      </c>
      <c r="AI127" s="6">
        <v>79545.850000000006</v>
      </c>
      <c r="AJ127" s="6">
        <v>469116.27</v>
      </c>
      <c r="AK127" s="23">
        <v>327638.37</v>
      </c>
    </row>
    <row r="128" spans="1:37">
      <c r="A128" s="6">
        <v>119528</v>
      </c>
      <c r="B128" s="5">
        <v>22955</v>
      </c>
      <c r="C128" s="6">
        <v>395</v>
      </c>
      <c r="D128" s="6">
        <v>22955</v>
      </c>
      <c r="E128" s="6">
        <v>20213291182</v>
      </c>
      <c r="F128" s="7" t="s">
        <v>322</v>
      </c>
      <c r="G128" s="7" t="s">
        <v>323</v>
      </c>
      <c r="H128" s="8">
        <v>25755</v>
      </c>
      <c r="I128" s="7" t="s">
        <v>248</v>
      </c>
      <c r="J128" s="7" t="s">
        <v>37</v>
      </c>
      <c r="K128" s="7" t="s">
        <v>1452</v>
      </c>
      <c r="L128" s="7" t="s">
        <v>28</v>
      </c>
      <c r="M128" s="6">
        <v>119528</v>
      </c>
      <c r="N128" s="8">
        <v>44774</v>
      </c>
      <c r="O128" s="8">
        <v>45473</v>
      </c>
      <c r="P128" s="6">
        <v>730</v>
      </c>
      <c r="Q128" s="7" t="s">
        <v>33</v>
      </c>
      <c r="R128" s="7" t="s">
        <v>30</v>
      </c>
      <c r="S128" s="7" t="s">
        <v>31</v>
      </c>
      <c r="T128" s="7" t="s">
        <v>32</v>
      </c>
      <c r="U128" s="9"/>
      <c r="V128" s="6">
        <v>19</v>
      </c>
      <c r="W128" s="6">
        <v>10</v>
      </c>
      <c r="X128" s="6">
        <v>30</v>
      </c>
      <c r="Y128" s="9"/>
      <c r="Z128" s="9"/>
      <c r="AA128" s="9"/>
      <c r="AB128" s="6">
        <v>104361.34</v>
      </c>
      <c r="AC128" s="6">
        <v>0</v>
      </c>
      <c r="AD128" s="6">
        <v>0</v>
      </c>
      <c r="AE128" s="6">
        <v>0</v>
      </c>
      <c r="AF128" s="6">
        <v>21944.35</v>
      </c>
      <c r="AG128" s="6">
        <v>22482.3</v>
      </c>
      <c r="AH128" s="6">
        <v>3227.7</v>
      </c>
      <c r="AI128" s="6">
        <v>16875.23</v>
      </c>
      <c r="AJ128" s="6">
        <v>104361.34</v>
      </c>
      <c r="AK128" s="23">
        <v>81879.039999999994</v>
      </c>
    </row>
    <row r="129" spans="1:37">
      <c r="A129" s="6">
        <v>108082</v>
      </c>
      <c r="B129" s="5">
        <v>23574</v>
      </c>
      <c r="C129" s="6">
        <v>395</v>
      </c>
      <c r="D129" s="6">
        <v>23574</v>
      </c>
      <c r="E129" s="6">
        <v>27282224807</v>
      </c>
      <c r="F129" s="7" t="s">
        <v>322</v>
      </c>
      <c r="G129" s="7" t="s">
        <v>324</v>
      </c>
      <c r="H129" s="8">
        <v>29440</v>
      </c>
      <c r="I129" s="7" t="s">
        <v>87</v>
      </c>
      <c r="J129" s="7" t="s">
        <v>27</v>
      </c>
      <c r="K129" s="7" t="s">
        <v>1452</v>
      </c>
      <c r="L129" s="7" t="s">
        <v>48</v>
      </c>
      <c r="M129" s="6">
        <v>108082</v>
      </c>
      <c r="N129" s="8">
        <v>43150</v>
      </c>
      <c r="O129" s="9"/>
      <c r="P129" s="6">
        <v>4</v>
      </c>
      <c r="Q129" s="7" t="s">
        <v>75</v>
      </c>
      <c r="R129" s="7" t="s">
        <v>50</v>
      </c>
      <c r="S129" s="7" t="s">
        <v>51</v>
      </c>
      <c r="T129" s="7" t="s">
        <v>52</v>
      </c>
      <c r="U129" s="9"/>
      <c r="V129" s="6">
        <v>18</v>
      </c>
      <c r="W129" s="6">
        <v>35</v>
      </c>
      <c r="X129" s="6">
        <v>30</v>
      </c>
      <c r="Y129" s="9"/>
      <c r="Z129" s="9"/>
      <c r="AA129" s="9"/>
      <c r="AB129" s="6">
        <v>343815.75</v>
      </c>
      <c r="AC129" s="6">
        <v>0</v>
      </c>
      <c r="AD129" s="6">
        <v>0</v>
      </c>
      <c r="AE129" s="6">
        <v>0</v>
      </c>
      <c r="AF129" s="6">
        <v>55010.52</v>
      </c>
      <c r="AG129" s="6">
        <v>92624.95</v>
      </c>
      <c r="AH129" s="6">
        <v>10630.64</v>
      </c>
      <c r="AI129" s="6">
        <v>57895.32</v>
      </c>
      <c r="AJ129" s="6">
        <v>343815.75</v>
      </c>
      <c r="AK129" s="23">
        <v>251190.8</v>
      </c>
    </row>
    <row r="130" spans="1:37">
      <c r="A130" s="6">
        <v>113999</v>
      </c>
      <c r="B130" s="5">
        <v>26365</v>
      </c>
      <c r="C130" s="6">
        <v>395</v>
      </c>
      <c r="D130" s="6">
        <v>26365</v>
      </c>
      <c r="E130" s="6">
        <v>20272063231</v>
      </c>
      <c r="F130" s="7" t="s">
        <v>322</v>
      </c>
      <c r="G130" s="7" t="s">
        <v>251</v>
      </c>
      <c r="H130" s="8">
        <v>28919</v>
      </c>
      <c r="I130" s="7" t="s">
        <v>208</v>
      </c>
      <c r="J130" s="7" t="s">
        <v>37</v>
      </c>
      <c r="K130" s="7" t="s">
        <v>1452</v>
      </c>
      <c r="L130" s="7" t="s">
        <v>48</v>
      </c>
      <c r="M130" s="6">
        <v>113999</v>
      </c>
      <c r="N130" s="8">
        <v>43770</v>
      </c>
      <c r="O130" s="9"/>
      <c r="P130" s="6">
        <v>5</v>
      </c>
      <c r="Q130" s="7" t="s">
        <v>49</v>
      </c>
      <c r="R130" s="7" t="s">
        <v>50</v>
      </c>
      <c r="S130" s="7" t="s">
        <v>109</v>
      </c>
      <c r="T130" s="7" t="s">
        <v>52</v>
      </c>
      <c r="U130" s="9"/>
      <c r="V130" s="6">
        <v>12</v>
      </c>
      <c r="W130" s="6">
        <v>35</v>
      </c>
      <c r="X130" s="6">
        <v>30</v>
      </c>
      <c r="Y130" s="9"/>
      <c r="Z130" s="9"/>
      <c r="AA130" s="9"/>
      <c r="AB130" s="6">
        <v>243380.21</v>
      </c>
      <c r="AC130" s="6">
        <v>0</v>
      </c>
      <c r="AD130" s="6">
        <v>0</v>
      </c>
      <c r="AE130" s="6">
        <v>0</v>
      </c>
      <c r="AF130" s="6">
        <v>38940.83</v>
      </c>
      <c r="AG130" s="6">
        <v>55376.5</v>
      </c>
      <c r="AH130" s="6">
        <v>7510.7</v>
      </c>
      <c r="AI130" s="6">
        <v>41047.230000000003</v>
      </c>
      <c r="AJ130" s="6">
        <v>243380.21</v>
      </c>
      <c r="AK130" s="23">
        <v>188003.71</v>
      </c>
    </row>
    <row r="131" spans="1:37">
      <c r="A131" s="6">
        <v>118735</v>
      </c>
      <c r="B131" s="5">
        <v>22550</v>
      </c>
      <c r="C131" s="6">
        <v>395</v>
      </c>
      <c r="D131" s="6">
        <v>22550</v>
      </c>
      <c r="E131" s="6">
        <v>27294305977</v>
      </c>
      <c r="F131" s="7" t="s">
        <v>325</v>
      </c>
      <c r="G131" s="7" t="s">
        <v>326</v>
      </c>
      <c r="H131" s="8">
        <v>30054</v>
      </c>
      <c r="I131" s="7" t="s">
        <v>72</v>
      </c>
      <c r="J131" s="7" t="s">
        <v>27</v>
      </c>
      <c r="K131" s="7" t="s">
        <v>1452</v>
      </c>
      <c r="L131" s="7" t="s">
        <v>28</v>
      </c>
      <c r="M131" s="6">
        <v>118735</v>
      </c>
      <c r="N131" s="8">
        <v>44714</v>
      </c>
      <c r="O131" s="8">
        <v>46539</v>
      </c>
      <c r="P131" s="6">
        <v>739</v>
      </c>
      <c r="Q131" s="7" t="s">
        <v>38</v>
      </c>
      <c r="R131" s="7" t="s">
        <v>57</v>
      </c>
      <c r="S131" s="7" t="s">
        <v>31</v>
      </c>
      <c r="T131" s="7" t="s">
        <v>43</v>
      </c>
      <c r="U131" s="7" t="s">
        <v>44</v>
      </c>
      <c r="V131" s="6">
        <v>17</v>
      </c>
      <c r="W131" s="6">
        <v>40</v>
      </c>
      <c r="X131" s="6">
        <v>30</v>
      </c>
      <c r="Y131" s="9"/>
      <c r="Z131" s="9"/>
      <c r="AA131" s="9"/>
      <c r="AB131" s="6">
        <v>251387.51999999999</v>
      </c>
      <c r="AC131" s="6">
        <v>0</v>
      </c>
      <c r="AD131" s="6">
        <v>0</v>
      </c>
      <c r="AE131" s="6">
        <v>0</v>
      </c>
      <c r="AF131" s="6">
        <v>45249.760000000002</v>
      </c>
      <c r="AG131" s="6">
        <v>55123.040000000001</v>
      </c>
      <c r="AH131" s="6">
        <v>7774.89</v>
      </c>
      <c r="AI131" s="6">
        <v>42390.46</v>
      </c>
      <c r="AJ131" s="6">
        <v>251387.51999999999</v>
      </c>
      <c r="AK131" s="23">
        <v>196264.48</v>
      </c>
    </row>
    <row r="132" spans="1:37">
      <c r="A132" s="6">
        <v>111383</v>
      </c>
      <c r="B132" s="5">
        <v>26923</v>
      </c>
      <c r="C132" s="6">
        <v>395</v>
      </c>
      <c r="D132" s="6">
        <v>26923</v>
      </c>
      <c r="E132" s="6">
        <v>20339366048</v>
      </c>
      <c r="F132" s="7" t="s">
        <v>1772</v>
      </c>
      <c r="G132" s="7" t="s">
        <v>1773</v>
      </c>
      <c r="H132" s="8">
        <v>32168</v>
      </c>
      <c r="I132" s="7" t="s">
        <v>47</v>
      </c>
      <c r="J132" s="7" t="s">
        <v>37</v>
      </c>
      <c r="K132" s="7" t="s">
        <v>1452</v>
      </c>
      <c r="L132" s="7" t="s">
        <v>28</v>
      </c>
      <c r="M132" s="6">
        <v>111383</v>
      </c>
      <c r="N132" s="8">
        <v>43650</v>
      </c>
      <c r="O132" s="8">
        <v>45016</v>
      </c>
      <c r="P132" s="6">
        <v>768</v>
      </c>
      <c r="Q132" s="7" t="s">
        <v>61</v>
      </c>
      <c r="R132" s="7" t="s">
        <v>30</v>
      </c>
      <c r="S132" s="7" t="s">
        <v>31</v>
      </c>
      <c r="T132" s="7" t="s">
        <v>62</v>
      </c>
      <c r="U132" s="7" t="s">
        <v>44</v>
      </c>
      <c r="V132" s="6">
        <v>10</v>
      </c>
      <c r="W132" s="6">
        <v>10</v>
      </c>
      <c r="X132" s="6">
        <v>30</v>
      </c>
      <c r="Y132" s="9"/>
      <c r="Z132" s="9"/>
      <c r="AA132" s="9"/>
      <c r="AB132" s="6">
        <v>41898.17</v>
      </c>
      <c r="AC132" s="6">
        <v>0</v>
      </c>
      <c r="AD132" s="6">
        <v>0</v>
      </c>
      <c r="AE132" s="6">
        <v>0</v>
      </c>
      <c r="AF132" s="6">
        <v>8924.31</v>
      </c>
      <c r="AG132" s="6">
        <v>14459.17</v>
      </c>
      <c r="AH132" s="6">
        <v>1295.82</v>
      </c>
      <c r="AI132" s="6">
        <v>7248.62</v>
      </c>
      <c r="AJ132" s="6">
        <v>41898.17</v>
      </c>
      <c r="AK132" s="23">
        <v>27439</v>
      </c>
    </row>
    <row r="133" spans="1:37">
      <c r="A133" s="6">
        <v>114255</v>
      </c>
      <c r="B133" s="5">
        <v>18010</v>
      </c>
      <c r="C133" s="6">
        <v>395</v>
      </c>
      <c r="D133" s="6">
        <v>18010</v>
      </c>
      <c r="E133" s="6">
        <v>20126069600</v>
      </c>
      <c r="F133" s="7" t="s">
        <v>327</v>
      </c>
      <c r="G133" s="7" t="s">
        <v>328</v>
      </c>
      <c r="H133" s="8">
        <v>21536</v>
      </c>
      <c r="I133" s="7" t="s">
        <v>380</v>
      </c>
      <c r="J133" s="7" t="s">
        <v>37</v>
      </c>
      <c r="K133" s="7" t="s">
        <v>1452</v>
      </c>
      <c r="L133" s="7" t="s">
        <v>28</v>
      </c>
      <c r="M133" s="6">
        <v>114255</v>
      </c>
      <c r="N133" s="8">
        <v>44120</v>
      </c>
      <c r="O133" s="8">
        <v>44985</v>
      </c>
      <c r="P133" s="6">
        <v>706</v>
      </c>
      <c r="Q133" s="7" t="s">
        <v>33</v>
      </c>
      <c r="R133" s="7" t="s">
        <v>57</v>
      </c>
      <c r="S133" s="7" t="s">
        <v>31</v>
      </c>
      <c r="T133" s="7" t="s">
        <v>32</v>
      </c>
      <c r="U133" s="9"/>
      <c r="V133" s="6">
        <v>26</v>
      </c>
      <c r="W133" s="6">
        <v>40</v>
      </c>
      <c r="X133" s="6">
        <v>30</v>
      </c>
      <c r="Y133" s="9"/>
      <c r="Z133" s="9"/>
      <c r="AA133" s="9"/>
      <c r="AB133" s="6">
        <v>506262.52</v>
      </c>
      <c r="AC133" s="6">
        <v>0</v>
      </c>
      <c r="AD133" s="6">
        <v>0</v>
      </c>
      <c r="AE133" s="6">
        <v>0</v>
      </c>
      <c r="AF133" s="6">
        <v>91127.26</v>
      </c>
      <c r="AG133" s="6">
        <v>147095.18</v>
      </c>
      <c r="AH133" s="6">
        <v>15657.61</v>
      </c>
      <c r="AI133" s="6">
        <v>85145.75</v>
      </c>
      <c r="AJ133" s="6">
        <v>506262.52</v>
      </c>
      <c r="AK133" s="23">
        <v>359167.34</v>
      </c>
    </row>
    <row r="134" spans="1:37">
      <c r="A134" s="6">
        <v>117741</v>
      </c>
      <c r="B134" s="5">
        <v>12158</v>
      </c>
      <c r="C134" s="6">
        <v>395</v>
      </c>
      <c r="D134" s="6">
        <v>12158</v>
      </c>
      <c r="E134" s="6">
        <v>20134897695</v>
      </c>
      <c r="F134" s="7" t="s">
        <v>329</v>
      </c>
      <c r="G134" s="7" t="s">
        <v>330</v>
      </c>
      <c r="H134" s="8">
        <v>21865</v>
      </c>
      <c r="I134" s="7" t="s">
        <v>200</v>
      </c>
      <c r="J134" s="7" t="s">
        <v>37</v>
      </c>
      <c r="K134" s="7" t="s">
        <v>1452</v>
      </c>
      <c r="L134" s="7" t="s">
        <v>209</v>
      </c>
      <c r="M134" s="6">
        <v>117741</v>
      </c>
      <c r="N134" s="8">
        <v>44698</v>
      </c>
      <c r="O134" s="8">
        <v>46158</v>
      </c>
      <c r="P134" s="6">
        <v>621</v>
      </c>
      <c r="Q134" s="7" t="s">
        <v>331</v>
      </c>
      <c r="R134" s="7" t="s">
        <v>57</v>
      </c>
      <c r="S134" s="7" t="s">
        <v>211</v>
      </c>
      <c r="T134" s="7" t="s">
        <v>212</v>
      </c>
      <c r="U134" s="9"/>
      <c r="V134" s="6">
        <v>39</v>
      </c>
      <c r="W134" s="6">
        <v>40</v>
      </c>
      <c r="X134" s="6">
        <v>30</v>
      </c>
      <c r="Y134" s="9"/>
      <c r="Z134" s="9"/>
      <c r="AA134" s="9"/>
      <c r="AB134" s="6">
        <v>1147338.6399999999</v>
      </c>
      <c r="AC134" s="6">
        <v>0</v>
      </c>
      <c r="AD134" s="6">
        <v>0</v>
      </c>
      <c r="AE134" s="6">
        <v>0</v>
      </c>
      <c r="AF134" s="6">
        <v>212701.07</v>
      </c>
      <c r="AG134" s="6">
        <v>474233</v>
      </c>
      <c r="AH134" s="6">
        <v>35484.71</v>
      </c>
      <c r="AI134" s="6">
        <v>192686.27</v>
      </c>
      <c r="AJ134" s="6">
        <v>1147338.6399999999</v>
      </c>
      <c r="AK134" s="23">
        <v>673105.64</v>
      </c>
    </row>
    <row r="135" spans="1:37">
      <c r="A135" s="6">
        <v>117775</v>
      </c>
      <c r="B135" s="5">
        <v>31411</v>
      </c>
      <c r="C135" s="6">
        <v>395</v>
      </c>
      <c r="D135" s="6">
        <v>31411</v>
      </c>
      <c r="E135" s="6">
        <v>20434990263</v>
      </c>
      <c r="F135" s="7" t="s">
        <v>333</v>
      </c>
      <c r="G135" s="7" t="s">
        <v>334</v>
      </c>
      <c r="H135" s="8">
        <v>37093</v>
      </c>
      <c r="I135" s="7" t="s">
        <v>161</v>
      </c>
      <c r="J135" s="7" t="s">
        <v>37</v>
      </c>
      <c r="K135" s="7" t="s">
        <v>1452</v>
      </c>
      <c r="L135" s="7" t="s">
        <v>28</v>
      </c>
      <c r="M135" s="6">
        <v>117775</v>
      </c>
      <c r="N135" s="8">
        <v>44546</v>
      </c>
      <c r="O135" s="8">
        <v>44985</v>
      </c>
      <c r="P135" s="6">
        <v>768</v>
      </c>
      <c r="Q135" s="7" t="s">
        <v>61</v>
      </c>
      <c r="R135" s="7" t="s">
        <v>30</v>
      </c>
      <c r="S135" s="7" t="s">
        <v>31</v>
      </c>
      <c r="T135" s="7" t="s">
        <v>62</v>
      </c>
      <c r="U135" s="9"/>
      <c r="V135" s="6">
        <v>0</v>
      </c>
      <c r="W135" s="6">
        <v>10</v>
      </c>
      <c r="X135" s="6">
        <v>30</v>
      </c>
      <c r="Y135" s="9"/>
      <c r="Z135" s="9"/>
      <c r="AA135" s="9"/>
      <c r="AB135" s="6">
        <v>33518.53</v>
      </c>
      <c r="AC135" s="6">
        <v>0</v>
      </c>
      <c r="AD135" s="6">
        <v>0</v>
      </c>
      <c r="AE135" s="6">
        <v>0</v>
      </c>
      <c r="AF135" s="6">
        <v>7139.45</v>
      </c>
      <c r="AG135" s="6">
        <v>12945.13</v>
      </c>
      <c r="AH135" s="6">
        <v>1036.6500000000001</v>
      </c>
      <c r="AI135" s="6">
        <v>5857.66</v>
      </c>
      <c r="AJ135" s="6">
        <v>33518.53</v>
      </c>
      <c r="AK135" s="23">
        <v>20573.400000000001</v>
      </c>
    </row>
    <row r="136" spans="1:37">
      <c r="A136" s="6">
        <v>112480</v>
      </c>
      <c r="B136" s="5">
        <v>9912</v>
      </c>
      <c r="C136" s="6">
        <v>395</v>
      </c>
      <c r="D136" s="6">
        <v>9912</v>
      </c>
      <c r="E136" s="6">
        <v>27119098128</v>
      </c>
      <c r="F136" s="7" t="s">
        <v>337</v>
      </c>
      <c r="G136" s="7" t="s">
        <v>1779</v>
      </c>
      <c r="H136" s="8">
        <v>20364</v>
      </c>
      <c r="I136" s="7" t="s">
        <v>187</v>
      </c>
      <c r="J136" s="7" t="s">
        <v>27</v>
      </c>
      <c r="K136" s="7" t="s">
        <v>1452</v>
      </c>
      <c r="L136" s="7" t="s">
        <v>28</v>
      </c>
      <c r="M136" s="6">
        <v>112480</v>
      </c>
      <c r="N136" s="8">
        <v>43542</v>
      </c>
      <c r="O136" s="8">
        <v>45368</v>
      </c>
      <c r="P136" s="6">
        <v>705</v>
      </c>
      <c r="Q136" s="7" t="s">
        <v>69</v>
      </c>
      <c r="R136" s="7" t="s">
        <v>57</v>
      </c>
      <c r="S136" s="7" t="s">
        <v>31</v>
      </c>
      <c r="T136" s="7" t="s">
        <v>43</v>
      </c>
      <c r="U136" s="7" t="s">
        <v>44</v>
      </c>
      <c r="V136" s="6">
        <v>47</v>
      </c>
      <c r="W136" s="6">
        <v>40</v>
      </c>
      <c r="X136" s="6">
        <v>30</v>
      </c>
      <c r="Y136" s="9"/>
      <c r="Z136" s="9"/>
      <c r="AA136" s="9"/>
      <c r="AB136" s="6">
        <v>548965.85</v>
      </c>
      <c r="AC136" s="6">
        <v>0</v>
      </c>
      <c r="AD136" s="6">
        <v>0</v>
      </c>
      <c r="AE136" s="6">
        <v>0</v>
      </c>
      <c r="AF136" s="6">
        <v>116909.98</v>
      </c>
      <c r="AG136" s="6">
        <v>220455.53</v>
      </c>
      <c r="AH136" s="6">
        <v>16978.330000000002</v>
      </c>
      <c r="AI136" s="6">
        <v>92309.23</v>
      </c>
      <c r="AJ136" s="6">
        <v>548965.85</v>
      </c>
      <c r="AK136" s="23">
        <v>328510.32</v>
      </c>
    </row>
    <row r="137" spans="1:37">
      <c r="A137" s="6">
        <v>120824</v>
      </c>
      <c r="B137" s="5">
        <v>31778</v>
      </c>
      <c r="C137" s="6">
        <v>395</v>
      </c>
      <c r="D137" s="6">
        <v>31778</v>
      </c>
      <c r="E137" s="6">
        <v>20360640648</v>
      </c>
      <c r="F137" s="7" t="s">
        <v>337</v>
      </c>
      <c r="G137" s="7" t="s">
        <v>338</v>
      </c>
      <c r="H137" s="8">
        <v>33352</v>
      </c>
      <c r="I137" s="7" t="s">
        <v>218</v>
      </c>
      <c r="J137" s="7" t="s">
        <v>37</v>
      </c>
      <c r="K137" s="7" t="s">
        <v>1452</v>
      </c>
      <c r="L137" s="7" t="s">
        <v>28</v>
      </c>
      <c r="M137" s="6">
        <v>120824</v>
      </c>
      <c r="N137" s="8">
        <v>44848</v>
      </c>
      <c r="O137" s="8">
        <v>45212</v>
      </c>
      <c r="P137" s="6">
        <v>741</v>
      </c>
      <c r="Q137" s="7" t="s">
        <v>38</v>
      </c>
      <c r="R137" s="7" t="s">
        <v>30</v>
      </c>
      <c r="S137" s="7" t="s">
        <v>31</v>
      </c>
      <c r="T137" s="7" t="s">
        <v>32</v>
      </c>
      <c r="U137" s="9"/>
      <c r="V137" s="6">
        <v>0</v>
      </c>
      <c r="W137" s="6">
        <v>10</v>
      </c>
      <c r="X137" s="6">
        <v>30</v>
      </c>
      <c r="Y137" s="9"/>
      <c r="Z137" s="9"/>
      <c r="AA137" s="9"/>
      <c r="AB137" s="6">
        <v>52161</v>
      </c>
      <c r="AC137" s="6">
        <v>0</v>
      </c>
      <c r="AD137" s="6">
        <v>0</v>
      </c>
      <c r="AE137" s="6">
        <v>0</v>
      </c>
      <c r="AF137" s="6">
        <v>11110.29</v>
      </c>
      <c r="AG137" s="6">
        <v>16277.97</v>
      </c>
      <c r="AH137" s="6">
        <v>0</v>
      </c>
      <c r="AI137" s="6">
        <v>8970.2199999999993</v>
      </c>
      <c r="AJ137" s="6">
        <v>52161</v>
      </c>
      <c r="AK137" s="23">
        <v>35883.03</v>
      </c>
    </row>
    <row r="138" spans="1:37">
      <c r="A138" s="6">
        <v>121324</v>
      </c>
      <c r="B138" s="5">
        <v>31888</v>
      </c>
      <c r="C138" s="6">
        <v>395</v>
      </c>
      <c r="D138" s="6">
        <v>31888</v>
      </c>
      <c r="E138" s="6">
        <v>27424999313</v>
      </c>
      <c r="F138" s="7" t="s">
        <v>1781</v>
      </c>
      <c r="G138" s="7" t="s">
        <v>1782</v>
      </c>
      <c r="H138" s="8">
        <v>36589</v>
      </c>
      <c r="I138" s="7" t="s">
        <v>114</v>
      </c>
      <c r="J138" s="7" t="s">
        <v>27</v>
      </c>
      <c r="K138" s="7" t="s">
        <v>1452</v>
      </c>
      <c r="L138" s="7" t="s">
        <v>28</v>
      </c>
      <c r="M138" s="6">
        <v>121324</v>
      </c>
      <c r="N138" s="8">
        <v>44855</v>
      </c>
      <c r="O138" s="8">
        <v>45046</v>
      </c>
      <c r="P138" s="6">
        <v>768</v>
      </c>
      <c r="Q138" s="7" t="s">
        <v>61</v>
      </c>
      <c r="R138" s="7" t="s">
        <v>30</v>
      </c>
      <c r="S138" s="7" t="s">
        <v>31</v>
      </c>
      <c r="T138" s="7" t="s">
        <v>62</v>
      </c>
      <c r="U138" s="9"/>
      <c r="V138" s="6">
        <v>0</v>
      </c>
      <c r="W138" s="6">
        <v>10</v>
      </c>
      <c r="X138" s="6">
        <v>30</v>
      </c>
      <c r="Y138" s="9"/>
      <c r="Z138" s="9"/>
      <c r="AA138" s="9"/>
      <c r="AB138" s="6">
        <v>102455.2</v>
      </c>
      <c r="AC138" s="6">
        <v>0</v>
      </c>
      <c r="AD138" s="6">
        <v>0</v>
      </c>
      <c r="AE138" s="6">
        <v>0</v>
      </c>
      <c r="AF138" s="6">
        <v>21822.959999999999</v>
      </c>
      <c r="AG138" s="6">
        <v>27640.05</v>
      </c>
      <c r="AH138" s="6">
        <v>69973.320000000007</v>
      </c>
      <c r="AI138" s="6">
        <v>17407.07</v>
      </c>
      <c r="AJ138" s="6">
        <v>102455.2</v>
      </c>
      <c r="AK138" s="23">
        <v>74815.149999999994</v>
      </c>
    </row>
    <row r="139" spans="1:37">
      <c r="A139" s="6">
        <v>119845</v>
      </c>
      <c r="B139" s="5">
        <v>22363</v>
      </c>
      <c r="C139" s="6">
        <v>395</v>
      </c>
      <c r="D139" s="6">
        <v>22363</v>
      </c>
      <c r="E139" s="6">
        <v>27282221387</v>
      </c>
      <c r="F139" s="7" t="s">
        <v>343</v>
      </c>
      <c r="G139" s="7" t="s">
        <v>344</v>
      </c>
      <c r="H139" s="8">
        <v>29434</v>
      </c>
      <c r="I139" s="7" t="s">
        <v>87</v>
      </c>
      <c r="J139" s="7" t="s">
        <v>27</v>
      </c>
      <c r="K139" s="7" t="s">
        <v>1452</v>
      </c>
      <c r="L139" s="7" t="s">
        <v>28</v>
      </c>
      <c r="M139" s="6">
        <v>119845</v>
      </c>
      <c r="N139" s="8">
        <v>44771</v>
      </c>
      <c r="O139" s="8">
        <v>46596</v>
      </c>
      <c r="P139" s="6">
        <v>709</v>
      </c>
      <c r="Q139" s="7" t="s">
        <v>29</v>
      </c>
      <c r="R139" s="7" t="s">
        <v>57</v>
      </c>
      <c r="S139" s="7" t="s">
        <v>31</v>
      </c>
      <c r="T139" s="7" t="s">
        <v>43</v>
      </c>
      <c r="U139" s="7" t="s">
        <v>44</v>
      </c>
      <c r="V139" s="6">
        <v>19</v>
      </c>
      <c r="W139" s="6">
        <v>40</v>
      </c>
      <c r="X139" s="6">
        <v>30</v>
      </c>
      <c r="Y139" s="9"/>
      <c r="Z139" s="9"/>
      <c r="AA139" s="9"/>
      <c r="AB139" s="6">
        <v>350384.13</v>
      </c>
      <c r="AC139" s="6">
        <v>0</v>
      </c>
      <c r="AD139" s="6">
        <v>0</v>
      </c>
      <c r="AE139" s="6">
        <v>0</v>
      </c>
      <c r="AF139" s="6">
        <v>78486.039999999994</v>
      </c>
      <c r="AG139" s="6">
        <v>98682.21</v>
      </c>
      <c r="AH139" s="6">
        <v>10836.65</v>
      </c>
      <c r="AI139" s="6">
        <v>58997.14</v>
      </c>
      <c r="AJ139" s="6">
        <v>350384.13</v>
      </c>
      <c r="AK139" s="23">
        <v>251701.92</v>
      </c>
    </row>
    <row r="140" spans="1:37">
      <c r="A140" s="6">
        <v>101139</v>
      </c>
      <c r="B140" s="5">
        <v>25939</v>
      </c>
      <c r="C140" s="6">
        <v>395</v>
      </c>
      <c r="D140" s="6">
        <v>25939</v>
      </c>
      <c r="E140" s="6">
        <v>27312454209</v>
      </c>
      <c r="F140" s="7" t="s">
        <v>345</v>
      </c>
      <c r="G140" s="7" t="s">
        <v>346</v>
      </c>
      <c r="H140" s="8">
        <v>31135</v>
      </c>
      <c r="I140" s="7" t="s">
        <v>120</v>
      </c>
      <c r="J140" s="7" t="s">
        <v>27</v>
      </c>
      <c r="K140" s="7" t="s">
        <v>1452</v>
      </c>
      <c r="L140" s="7" t="s">
        <v>28</v>
      </c>
      <c r="M140" s="6">
        <v>101139</v>
      </c>
      <c r="N140" s="8">
        <v>42661</v>
      </c>
      <c r="O140" s="9"/>
      <c r="P140" s="6">
        <v>734</v>
      </c>
      <c r="Q140" s="7" t="s">
        <v>56</v>
      </c>
      <c r="R140" s="7" t="s">
        <v>57</v>
      </c>
      <c r="S140" s="7" t="s">
        <v>31</v>
      </c>
      <c r="T140" s="7" t="s">
        <v>43</v>
      </c>
      <c r="U140" s="7" t="s">
        <v>44</v>
      </c>
      <c r="V140" s="6">
        <v>13</v>
      </c>
      <c r="W140" s="6">
        <v>40</v>
      </c>
      <c r="X140" s="6">
        <v>30</v>
      </c>
      <c r="Y140" s="9"/>
      <c r="Z140" s="9"/>
      <c r="AA140" s="9"/>
      <c r="AB140" s="6">
        <v>267476.51</v>
      </c>
      <c r="AC140" s="6">
        <v>0</v>
      </c>
      <c r="AD140" s="6">
        <v>0</v>
      </c>
      <c r="AE140" s="6">
        <v>0</v>
      </c>
      <c r="AF140" s="6">
        <v>59914.75</v>
      </c>
      <c r="AG140" s="6">
        <v>65110.09</v>
      </c>
      <c r="AH140" s="6">
        <v>8272.49</v>
      </c>
      <c r="AI140" s="6">
        <v>45427.37</v>
      </c>
      <c r="AJ140" s="6">
        <v>267476.51</v>
      </c>
      <c r="AK140" s="23">
        <v>202366.42</v>
      </c>
    </row>
    <row r="141" spans="1:37">
      <c r="A141" s="6">
        <v>119102</v>
      </c>
      <c r="B141" s="5">
        <v>25939</v>
      </c>
      <c r="C141" s="6">
        <v>395</v>
      </c>
      <c r="D141" s="6">
        <v>25939</v>
      </c>
      <c r="E141" s="6">
        <v>27312454209</v>
      </c>
      <c r="F141" s="7" t="s">
        <v>345</v>
      </c>
      <c r="G141" s="7" t="s">
        <v>346</v>
      </c>
      <c r="H141" s="8">
        <v>31135</v>
      </c>
      <c r="I141" s="7" t="s">
        <v>120</v>
      </c>
      <c r="J141" s="7" t="s">
        <v>27</v>
      </c>
      <c r="K141" s="7" t="s">
        <v>1452</v>
      </c>
      <c r="L141" s="7" t="s">
        <v>28</v>
      </c>
      <c r="M141" s="6">
        <v>119102</v>
      </c>
      <c r="N141" s="8">
        <v>44712</v>
      </c>
      <c r="O141" s="8">
        <v>44985</v>
      </c>
      <c r="P141" s="6">
        <v>741</v>
      </c>
      <c r="Q141" s="7" t="s">
        <v>38</v>
      </c>
      <c r="R141" s="7" t="s">
        <v>30</v>
      </c>
      <c r="S141" s="7" t="s">
        <v>31</v>
      </c>
      <c r="T141" s="7" t="s">
        <v>32</v>
      </c>
      <c r="U141" s="9"/>
      <c r="V141" s="6">
        <v>13</v>
      </c>
      <c r="W141" s="6">
        <v>10</v>
      </c>
      <c r="X141" s="6">
        <v>30</v>
      </c>
      <c r="Y141" s="9"/>
      <c r="Z141" s="9"/>
      <c r="AA141" s="9"/>
      <c r="AB141" s="6">
        <v>55864.41</v>
      </c>
      <c r="AC141" s="6">
        <v>0</v>
      </c>
      <c r="AD141" s="6">
        <v>0</v>
      </c>
      <c r="AE141" s="6">
        <v>0</v>
      </c>
      <c r="AF141" s="6">
        <v>12513.62</v>
      </c>
      <c r="AG141" s="6">
        <v>12851.97</v>
      </c>
      <c r="AH141" s="6">
        <v>1727.79</v>
      </c>
      <c r="AI141" s="6">
        <v>9033.27</v>
      </c>
      <c r="AJ141" s="6">
        <v>55864.41</v>
      </c>
      <c r="AK141" s="23">
        <v>43012.44</v>
      </c>
    </row>
    <row r="142" spans="1:37">
      <c r="A142" s="6">
        <v>59229</v>
      </c>
      <c r="B142" s="5">
        <v>18633</v>
      </c>
      <c r="C142" s="6">
        <v>395</v>
      </c>
      <c r="D142" s="6">
        <v>18633</v>
      </c>
      <c r="E142" s="6">
        <v>27148964160</v>
      </c>
      <c r="F142" s="7" t="s">
        <v>347</v>
      </c>
      <c r="G142" s="7" t="s">
        <v>246</v>
      </c>
      <c r="H142" s="8">
        <v>22790</v>
      </c>
      <c r="I142" s="7" t="s">
        <v>68</v>
      </c>
      <c r="J142" s="7" t="s">
        <v>27</v>
      </c>
      <c r="K142" s="7" t="s">
        <v>1452</v>
      </c>
      <c r="L142" s="7" t="s">
        <v>48</v>
      </c>
      <c r="M142" s="6">
        <v>59229</v>
      </c>
      <c r="N142" s="8">
        <v>39356</v>
      </c>
      <c r="O142" s="9"/>
      <c r="P142" s="6">
        <v>3</v>
      </c>
      <c r="Q142" s="7" t="s">
        <v>66</v>
      </c>
      <c r="R142" s="7" t="s">
        <v>50</v>
      </c>
      <c r="S142" s="7" t="s">
        <v>51</v>
      </c>
      <c r="T142" s="7" t="s">
        <v>52</v>
      </c>
      <c r="U142" s="9"/>
      <c r="V142" s="6">
        <v>37</v>
      </c>
      <c r="W142" s="6">
        <v>35</v>
      </c>
      <c r="X142" s="6">
        <v>30</v>
      </c>
      <c r="Y142" s="9"/>
      <c r="Z142" s="9"/>
      <c r="AA142" s="9"/>
      <c r="AB142" s="6">
        <v>499442.92</v>
      </c>
      <c r="AC142" s="6">
        <v>0</v>
      </c>
      <c r="AD142" s="6">
        <v>0</v>
      </c>
      <c r="AE142" s="6">
        <v>0</v>
      </c>
      <c r="AF142" s="6">
        <v>96392.49</v>
      </c>
      <c r="AG142" s="6">
        <v>137018.66</v>
      </c>
      <c r="AH142" s="6">
        <v>15471.53</v>
      </c>
      <c r="AI142" s="6">
        <v>84001.76</v>
      </c>
      <c r="AJ142" s="6">
        <v>499442.92</v>
      </c>
      <c r="AK142" s="23">
        <v>362424.26</v>
      </c>
    </row>
    <row r="143" spans="1:37">
      <c r="A143" s="6">
        <v>120196</v>
      </c>
      <c r="B143" s="5">
        <v>18922</v>
      </c>
      <c r="C143" s="6">
        <v>395</v>
      </c>
      <c r="D143" s="6">
        <v>18922</v>
      </c>
      <c r="E143" s="6">
        <v>27164582987</v>
      </c>
      <c r="F143" s="7" t="s">
        <v>347</v>
      </c>
      <c r="G143" s="7" t="s">
        <v>348</v>
      </c>
      <c r="H143" s="8">
        <v>23155</v>
      </c>
      <c r="I143" s="7" t="s">
        <v>84</v>
      </c>
      <c r="J143" s="7" t="s">
        <v>27</v>
      </c>
      <c r="K143" s="7" t="s">
        <v>1452</v>
      </c>
      <c r="L143" s="7" t="s">
        <v>28</v>
      </c>
      <c r="M143" s="6">
        <v>120196</v>
      </c>
      <c r="N143" s="8">
        <v>44878</v>
      </c>
      <c r="O143" s="8">
        <v>44985</v>
      </c>
      <c r="P143" s="6">
        <v>734</v>
      </c>
      <c r="Q143" s="7" t="s">
        <v>56</v>
      </c>
      <c r="R143" s="7" t="s">
        <v>57</v>
      </c>
      <c r="S143" s="7" t="s">
        <v>31</v>
      </c>
      <c r="T143" s="7" t="s">
        <v>43</v>
      </c>
      <c r="U143" s="7" t="s">
        <v>44</v>
      </c>
      <c r="V143" s="6">
        <v>24</v>
      </c>
      <c r="W143" s="6">
        <v>40</v>
      </c>
      <c r="X143" s="6">
        <v>30</v>
      </c>
      <c r="Y143" s="9"/>
      <c r="Z143" s="9"/>
      <c r="AA143" s="9"/>
      <c r="AB143" s="6">
        <v>367780.18</v>
      </c>
      <c r="AC143" s="6">
        <v>0</v>
      </c>
      <c r="AD143" s="6">
        <v>0</v>
      </c>
      <c r="AE143" s="6">
        <v>0</v>
      </c>
      <c r="AF143" s="6">
        <v>78337.179999999993</v>
      </c>
      <c r="AG143" s="6">
        <v>93908.02</v>
      </c>
      <c r="AH143" s="6">
        <v>11374.66</v>
      </c>
      <c r="AI143" s="6">
        <v>61915.33</v>
      </c>
      <c r="AJ143" s="6">
        <v>367780.18</v>
      </c>
      <c r="AK143" s="23">
        <v>273872.15999999997</v>
      </c>
    </row>
    <row r="144" spans="1:37">
      <c r="A144" s="6">
        <v>119849</v>
      </c>
      <c r="B144" s="5">
        <v>23525</v>
      </c>
      <c r="C144" s="6">
        <v>395</v>
      </c>
      <c r="D144" s="6">
        <v>23525</v>
      </c>
      <c r="E144" s="6">
        <v>20252128604</v>
      </c>
      <c r="F144" s="7" t="s">
        <v>347</v>
      </c>
      <c r="G144" s="7" t="s">
        <v>349</v>
      </c>
      <c r="H144" s="8">
        <v>27859</v>
      </c>
      <c r="I144" s="7" t="s">
        <v>173</v>
      </c>
      <c r="J144" s="7" t="s">
        <v>37</v>
      </c>
      <c r="K144" s="7" t="s">
        <v>1452</v>
      </c>
      <c r="L144" s="7" t="s">
        <v>28</v>
      </c>
      <c r="M144" s="6">
        <v>119849</v>
      </c>
      <c r="N144" s="8">
        <v>44862</v>
      </c>
      <c r="O144" s="8">
        <v>44985</v>
      </c>
      <c r="P144" s="6">
        <v>719</v>
      </c>
      <c r="Q144" s="7" t="s">
        <v>33</v>
      </c>
      <c r="R144" s="7" t="s">
        <v>42</v>
      </c>
      <c r="S144" s="7" t="s">
        <v>31</v>
      </c>
      <c r="T144" s="7" t="s">
        <v>32</v>
      </c>
      <c r="U144" s="9"/>
      <c r="V144" s="6">
        <v>14</v>
      </c>
      <c r="W144" s="6">
        <v>20</v>
      </c>
      <c r="X144" s="6">
        <v>30</v>
      </c>
      <c r="Y144" s="9"/>
      <c r="Z144" s="9"/>
      <c r="AA144" s="9"/>
      <c r="AB144" s="6">
        <v>177636.11</v>
      </c>
      <c r="AC144" s="6">
        <v>0</v>
      </c>
      <c r="AD144" s="6">
        <v>0</v>
      </c>
      <c r="AE144" s="6">
        <v>0</v>
      </c>
      <c r="AF144" s="6">
        <v>39790.480000000003</v>
      </c>
      <c r="AG144" s="6">
        <v>74881.61</v>
      </c>
      <c r="AH144" s="6">
        <v>5493.92</v>
      </c>
      <c r="AI144" s="6">
        <v>30018.67</v>
      </c>
      <c r="AJ144" s="6">
        <v>177636.11</v>
      </c>
      <c r="AK144" s="23">
        <v>102754.5</v>
      </c>
    </row>
    <row r="145" spans="1:37">
      <c r="A145" s="6">
        <v>119864</v>
      </c>
      <c r="B145" s="5">
        <v>31642</v>
      </c>
      <c r="C145" s="6">
        <v>395</v>
      </c>
      <c r="D145" s="6">
        <v>31642</v>
      </c>
      <c r="E145" s="6">
        <v>20293908479</v>
      </c>
      <c r="F145" s="7" t="s">
        <v>347</v>
      </c>
      <c r="G145" s="7" t="s">
        <v>351</v>
      </c>
      <c r="H145" s="8">
        <v>30056</v>
      </c>
      <c r="I145" s="7" t="s">
        <v>72</v>
      </c>
      <c r="J145" s="7" t="s">
        <v>37</v>
      </c>
      <c r="K145" s="7" t="s">
        <v>1452</v>
      </c>
      <c r="L145" s="7" t="s">
        <v>28</v>
      </c>
      <c r="M145" s="6">
        <v>119864</v>
      </c>
      <c r="N145" s="8">
        <v>44795</v>
      </c>
      <c r="O145" s="8">
        <v>46620</v>
      </c>
      <c r="P145" s="6">
        <v>740</v>
      </c>
      <c r="Q145" s="7" t="s">
        <v>38</v>
      </c>
      <c r="R145" s="7" t="s">
        <v>42</v>
      </c>
      <c r="S145" s="7" t="s">
        <v>31</v>
      </c>
      <c r="T145" s="7" t="s">
        <v>43</v>
      </c>
      <c r="U145" s="7" t="s">
        <v>44</v>
      </c>
      <c r="V145" s="6">
        <v>0</v>
      </c>
      <c r="W145" s="6">
        <v>20</v>
      </c>
      <c r="X145" s="6">
        <v>30</v>
      </c>
      <c r="Y145" s="9"/>
      <c r="Z145" s="9"/>
      <c r="AA145" s="9"/>
      <c r="AB145" s="6">
        <v>104321</v>
      </c>
      <c r="AC145" s="6">
        <v>0</v>
      </c>
      <c r="AD145" s="6">
        <v>0</v>
      </c>
      <c r="AE145" s="6">
        <v>0</v>
      </c>
      <c r="AF145" s="6">
        <v>23367.9</v>
      </c>
      <c r="AG145" s="6">
        <v>27961.83</v>
      </c>
      <c r="AH145" s="6">
        <v>0</v>
      </c>
      <c r="AI145" s="6">
        <v>17720.060000000001</v>
      </c>
      <c r="AJ145" s="6">
        <v>104321</v>
      </c>
      <c r="AK145" s="23">
        <v>76359.17</v>
      </c>
    </row>
    <row r="146" spans="1:37">
      <c r="A146" s="6">
        <v>117159</v>
      </c>
      <c r="B146" s="5">
        <v>25562</v>
      </c>
      <c r="C146" s="6">
        <v>395</v>
      </c>
      <c r="D146" s="6">
        <v>25562</v>
      </c>
      <c r="E146" s="6">
        <v>20318096113</v>
      </c>
      <c r="F146" s="7" t="s">
        <v>355</v>
      </c>
      <c r="G146" s="7" t="s">
        <v>356</v>
      </c>
      <c r="H146" s="8">
        <v>31311</v>
      </c>
      <c r="I146" s="7" t="s">
        <v>120</v>
      </c>
      <c r="J146" s="7" t="s">
        <v>37</v>
      </c>
      <c r="K146" s="7" t="s">
        <v>1452</v>
      </c>
      <c r="L146" s="7" t="s">
        <v>28</v>
      </c>
      <c r="M146" s="6">
        <v>117159</v>
      </c>
      <c r="N146" s="8">
        <v>44609</v>
      </c>
      <c r="O146" s="8">
        <v>44973</v>
      </c>
      <c r="P146" s="6">
        <v>757</v>
      </c>
      <c r="Q146" s="7" t="s">
        <v>56</v>
      </c>
      <c r="R146" s="7" t="s">
        <v>42</v>
      </c>
      <c r="S146" s="7" t="s">
        <v>31</v>
      </c>
      <c r="T146" s="7" t="s">
        <v>32</v>
      </c>
      <c r="U146" s="9"/>
      <c r="V146" s="6">
        <v>14</v>
      </c>
      <c r="W146" s="6">
        <v>20</v>
      </c>
      <c r="X146" s="6">
        <v>30</v>
      </c>
      <c r="Y146" s="9"/>
      <c r="Z146" s="9"/>
      <c r="AA146" s="9"/>
      <c r="AB146" s="6">
        <v>133738.51</v>
      </c>
      <c r="AC146" s="6">
        <v>0</v>
      </c>
      <c r="AD146" s="6">
        <v>0</v>
      </c>
      <c r="AE146" s="6">
        <v>0</v>
      </c>
      <c r="AF146" s="6">
        <v>29957.43</v>
      </c>
      <c r="AG146" s="6">
        <v>47455.34</v>
      </c>
      <c r="AH146" s="6">
        <v>4136.2700000000004</v>
      </c>
      <c r="AI146" s="6">
        <v>22654.85</v>
      </c>
      <c r="AJ146" s="6">
        <v>133738.51</v>
      </c>
      <c r="AK146" s="23">
        <v>86283.17</v>
      </c>
    </row>
    <row r="147" spans="1:37">
      <c r="A147" s="6">
        <v>99929</v>
      </c>
      <c r="B147" s="5">
        <v>23491</v>
      </c>
      <c r="C147" s="6">
        <v>395</v>
      </c>
      <c r="D147" s="6">
        <v>23491</v>
      </c>
      <c r="E147" s="6">
        <v>20277273684</v>
      </c>
      <c r="F147" s="7" t="s">
        <v>357</v>
      </c>
      <c r="G147" s="7" t="s">
        <v>358</v>
      </c>
      <c r="H147" s="8">
        <v>29308</v>
      </c>
      <c r="I147" s="7" t="s">
        <v>87</v>
      </c>
      <c r="J147" s="7" t="s">
        <v>37</v>
      </c>
      <c r="K147" s="7" t="s">
        <v>1452</v>
      </c>
      <c r="L147" s="7" t="s">
        <v>28</v>
      </c>
      <c r="M147" s="6">
        <v>99929</v>
      </c>
      <c r="N147" s="8">
        <v>42615</v>
      </c>
      <c r="O147" s="8">
        <v>45016</v>
      </c>
      <c r="P147" s="6">
        <v>740</v>
      </c>
      <c r="Q147" s="7" t="s">
        <v>38</v>
      </c>
      <c r="R147" s="7" t="s">
        <v>42</v>
      </c>
      <c r="S147" s="7" t="s">
        <v>31</v>
      </c>
      <c r="T147" s="7" t="s">
        <v>32</v>
      </c>
      <c r="U147" s="9"/>
      <c r="V147" s="6">
        <v>17</v>
      </c>
      <c r="W147" s="6">
        <v>20</v>
      </c>
      <c r="X147" s="6">
        <v>30</v>
      </c>
      <c r="Y147" s="9"/>
      <c r="Z147" s="9"/>
      <c r="AA147" s="9"/>
      <c r="AB147" s="6">
        <v>125693.84</v>
      </c>
      <c r="AC147" s="6">
        <v>0</v>
      </c>
      <c r="AD147" s="6">
        <v>0</v>
      </c>
      <c r="AE147" s="6">
        <v>0</v>
      </c>
      <c r="AF147" s="6">
        <v>26772.799999999999</v>
      </c>
      <c r="AG147" s="6">
        <v>29599.42</v>
      </c>
      <c r="AH147" s="6">
        <v>3887.46</v>
      </c>
      <c r="AI147" s="6">
        <v>21305.360000000001</v>
      </c>
      <c r="AJ147" s="6">
        <v>125693.84</v>
      </c>
      <c r="AK147" s="23">
        <v>96094.42</v>
      </c>
    </row>
    <row r="148" spans="1:37">
      <c r="A148" s="6">
        <v>67229</v>
      </c>
      <c r="B148" s="5">
        <v>15831</v>
      </c>
      <c r="C148" s="6">
        <v>395</v>
      </c>
      <c r="D148" s="6">
        <v>15831</v>
      </c>
      <c r="E148" s="6">
        <v>20173779500</v>
      </c>
      <c r="F148" s="7" t="s">
        <v>359</v>
      </c>
      <c r="G148" s="7" t="s">
        <v>360</v>
      </c>
      <c r="H148" s="8">
        <v>24010</v>
      </c>
      <c r="I148" s="7" t="s">
        <v>65</v>
      </c>
      <c r="J148" s="7" t="s">
        <v>37</v>
      </c>
      <c r="K148" s="7" t="s">
        <v>1452</v>
      </c>
      <c r="L148" s="7" t="s">
        <v>48</v>
      </c>
      <c r="M148" s="6">
        <v>67229</v>
      </c>
      <c r="N148" s="8">
        <v>40756</v>
      </c>
      <c r="O148" s="9"/>
      <c r="P148" s="6">
        <v>4</v>
      </c>
      <c r="Q148" s="7" t="s">
        <v>75</v>
      </c>
      <c r="R148" s="7" t="s">
        <v>50</v>
      </c>
      <c r="S148" s="7" t="s">
        <v>101</v>
      </c>
      <c r="T148" s="7" t="s">
        <v>52</v>
      </c>
      <c r="U148" s="9"/>
      <c r="V148" s="6">
        <v>38</v>
      </c>
      <c r="W148" s="6">
        <v>35</v>
      </c>
      <c r="X148" s="6">
        <v>30</v>
      </c>
      <c r="Y148" s="9"/>
      <c r="Z148" s="9"/>
      <c r="AA148" s="9"/>
      <c r="AB148" s="6">
        <v>399144.15</v>
      </c>
      <c r="AC148" s="6">
        <v>0</v>
      </c>
      <c r="AD148" s="6">
        <v>0</v>
      </c>
      <c r="AE148" s="6">
        <v>0</v>
      </c>
      <c r="AF148" s="6">
        <v>81425.399999999994</v>
      </c>
      <c r="AG148" s="6">
        <v>238080.57</v>
      </c>
      <c r="AH148" s="6">
        <v>12359.67</v>
      </c>
      <c r="AI148" s="6">
        <v>67176.639999999999</v>
      </c>
      <c r="AJ148" s="6">
        <v>399144.15</v>
      </c>
      <c r="AK148" s="23">
        <v>161063.57999999999</v>
      </c>
    </row>
    <row r="149" spans="1:37">
      <c r="A149" s="6">
        <v>114094</v>
      </c>
      <c r="B149" s="5">
        <v>13360</v>
      </c>
      <c r="C149" s="6">
        <v>395</v>
      </c>
      <c r="D149" s="6">
        <v>13360</v>
      </c>
      <c r="E149" s="6">
        <v>20124499756</v>
      </c>
      <c r="F149" s="7" t="s">
        <v>364</v>
      </c>
      <c r="G149" s="7" t="s">
        <v>365</v>
      </c>
      <c r="H149" s="8">
        <v>20609</v>
      </c>
      <c r="I149" s="7" t="s">
        <v>138</v>
      </c>
      <c r="J149" s="7" t="s">
        <v>37</v>
      </c>
      <c r="K149" s="7" t="s">
        <v>1452</v>
      </c>
      <c r="L149" s="7" t="s">
        <v>28</v>
      </c>
      <c r="M149" s="6">
        <v>114094</v>
      </c>
      <c r="N149" s="8">
        <v>44066</v>
      </c>
      <c r="O149" s="8">
        <v>44985</v>
      </c>
      <c r="P149" s="6">
        <v>737</v>
      </c>
      <c r="Q149" s="7" t="s">
        <v>29</v>
      </c>
      <c r="R149" s="7" t="s">
        <v>30</v>
      </c>
      <c r="S149" s="7" t="s">
        <v>31</v>
      </c>
      <c r="T149" s="7" t="s">
        <v>32</v>
      </c>
      <c r="U149" s="9"/>
      <c r="V149" s="6">
        <v>0</v>
      </c>
      <c r="W149" s="6">
        <v>10</v>
      </c>
      <c r="X149" s="6">
        <v>30</v>
      </c>
      <c r="Y149" s="9"/>
      <c r="Z149" s="9"/>
      <c r="AA149" s="9"/>
      <c r="AB149" s="6">
        <v>48664.63</v>
      </c>
      <c r="AC149" s="6">
        <v>0</v>
      </c>
      <c r="AD149" s="6">
        <v>0</v>
      </c>
      <c r="AE149" s="6">
        <v>0</v>
      </c>
      <c r="AF149" s="6">
        <v>10900.87</v>
      </c>
      <c r="AG149" s="6">
        <v>10900.87</v>
      </c>
      <c r="AH149" s="6">
        <v>1505.1</v>
      </c>
      <c r="AI149" s="6">
        <v>7869.07</v>
      </c>
      <c r="AJ149" s="6">
        <v>48664.63</v>
      </c>
      <c r="AK149" s="23">
        <v>37763.760000000002</v>
      </c>
    </row>
    <row r="150" spans="1:37">
      <c r="A150" s="6">
        <v>120628</v>
      </c>
      <c r="B150" s="5">
        <v>13360</v>
      </c>
      <c r="C150" s="6">
        <v>395</v>
      </c>
      <c r="D150" s="6">
        <v>13360</v>
      </c>
      <c r="E150" s="6">
        <v>20124499756</v>
      </c>
      <c r="F150" s="7" t="s">
        <v>364</v>
      </c>
      <c r="G150" s="7" t="s">
        <v>365</v>
      </c>
      <c r="H150" s="8">
        <v>20609</v>
      </c>
      <c r="I150" s="7" t="s">
        <v>138</v>
      </c>
      <c r="J150" s="7" t="s">
        <v>37</v>
      </c>
      <c r="K150" s="7" t="s">
        <v>1452</v>
      </c>
      <c r="L150" s="7" t="s">
        <v>28</v>
      </c>
      <c r="M150" s="6">
        <v>120628</v>
      </c>
      <c r="N150" s="8">
        <v>44011</v>
      </c>
      <c r="O150" s="8">
        <v>44985</v>
      </c>
      <c r="P150" s="6">
        <v>716</v>
      </c>
      <c r="Q150" s="7" t="s">
        <v>29</v>
      </c>
      <c r="R150" s="7" t="s">
        <v>42</v>
      </c>
      <c r="S150" s="7" t="s">
        <v>31</v>
      </c>
      <c r="T150" s="7" t="s">
        <v>43</v>
      </c>
      <c r="U150" s="7" t="s">
        <v>44</v>
      </c>
      <c r="V150" s="6">
        <v>38</v>
      </c>
      <c r="W150" s="6">
        <v>20</v>
      </c>
      <c r="X150" s="6">
        <v>30</v>
      </c>
      <c r="Y150" s="9"/>
      <c r="Z150" s="9"/>
      <c r="AA150" s="9"/>
      <c r="AB150" s="6">
        <v>214123.95</v>
      </c>
      <c r="AC150" s="6">
        <v>0</v>
      </c>
      <c r="AD150" s="6">
        <v>0</v>
      </c>
      <c r="AE150" s="6">
        <v>0</v>
      </c>
      <c r="AF150" s="6">
        <v>47963.76</v>
      </c>
      <c r="AG150" s="6">
        <v>55641.56</v>
      </c>
      <c r="AH150" s="6">
        <v>6622.41</v>
      </c>
      <c r="AI150" s="6">
        <v>36433.93</v>
      </c>
      <c r="AJ150" s="6">
        <v>214123.95</v>
      </c>
      <c r="AK150" s="23">
        <v>158482.39000000001</v>
      </c>
    </row>
    <row r="151" spans="1:37">
      <c r="A151" s="6">
        <v>108018</v>
      </c>
      <c r="B151" s="5">
        <v>24781</v>
      </c>
      <c r="C151" s="6">
        <v>395</v>
      </c>
      <c r="D151" s="6">
        <v>24781</v>
      </c>
      <c r="E151" s="6">
        <v>27264853554</v>
      </c>
      <c r="F151" s="7" t="s">
        <v>369</v>
      </c>
      <c r="G151" s="7" t="s">
        <v>370</v>
      </c>
      <c r="H151" s="8">
        <v>28583</v>
      </c>
      <c r="I151" s="7" t="s">
        <v>154</v>
      </c>
      <c r="J151" s="7" t="s">
        <v>27</v>
      </c>
      <c r="K151" s="7" t="s">
        <v>1452</v>
      </c>
      <c r="L151" s="7" t="s">
        <v>28</v>
      </c>
      <c r="M151" s="6">
        <v>108018</v>
      </c>
      <c r="N151" s="8">
        <v>43351</v>
      </c>
      <c r="O151" s="8">
        <v>45016</v>
      </c>
      <c r="P151" s="6">
        <v>757</v>
      </c>
      <c r="Q151" s="7" t="s">
        <v>56</v>
      </c>
      <c r="R151" s="7" t="s">
        <v>42</v>
      </c>
      <c r="S151" s="7" t="s">
        <v>31</v>
      </c>
      <c r="T151" s="7" t="s">
        <v>32</v>
      </c>
      <c r="U151" s="9"/>
      <c r="V151" s="6">
        <v>15</v>
      </c>
      <c r="W151" s="6">
        <v>20</v>
      </c>
      <c r="X151" s="6">
        <v>30</v>
      </c>
      <c r="Y151" s="9"/>
      <c r="Z151" s="9"/>
      <c r="AA151" s="9"/>
      <c r="AB151" s="6">
        <v>142097.16</v>
      </c>
      <c r="AC151" s="6">
        <v>0</v>
      </c>
      <c r="AD151" s="6">
        <v>0</v>
      </c>
      <c r="AE151" s="6">
        <v>0</v>
      </c>
      <c r="AF151" s="6">
        <v>30266.69</v>
      </c>
      <c r="AG151" s="6">
        <v>30266.69</v>
      </c>
      <c r="AH151" s="6">
        <v>4394.78</v>
      </c>
      <c r="AI151" s="6">
        <v>22977.11</v>
      </c>
      <c r="AJ151" s="6">
        <v>142097.16</v>
      </c>
      <c r="AK151" s="23">
        <v>111830.47</v>
      </c>
    </row>
    <row r="152" spans="1:37">
      <c r="A152" s="6">
        <v>117806</v>
      </c>
      <c r="B152" s="5">
        <v>15157</v>
      </c>
      <c r="C152" s="6">
        <v>395</v>
      </c>
      <c r="D152" s="6">
        <v>15157</v>
      </c>
      <c r="E152" s="6">
        <v>20166042063</v>
      </c>
      <c r="F152" s="7" t="s">
        <v>371</v>
      </c>
      <c r="G152" s="7" t="s">
        <v>372</v>
      </c>
      <c r="H152" s="8">
        <v>23521</v>
      </c>
      <c r="I152" s="7" t="s">
        <v>26</v>
      </c>
      <c r="J152" s="7" t="s">
        <v>37</v>
      </c>
      <c r="K152" s="7" t="s">
        <v>1452</v>
      </c>
      <c r="L152" s="7" t="s">
        <v>28</v>
      </c>
      <c r="M152" s="6">
        <v>117806</v>
      </c>
      <c r="N152" s="8">
        <v>43983</v>
      </c>
      <c r="O152" s="8">
        <v>44985</v>
      </c>
      <c r="P152" s="6">
        <v>706</v>
      </c>
      <c r="Q152" s="7" t="s">
        <v>33</v>
      </c>
      <c r="R152" s="7" t="s">
        <v>57</v>
      </c>
      <c r="S152" s="7" t="s">
        <v>31</v>
      </c>
      <c r="T152" s="7" t="s">
        <v>43</v>
      </c>
      <c r="U152" s="7" t="s">
        <v>44</v>
      </c>
      <c r="V152" s="6">
        <v>31</v>
      </c>
      <c r="W152" s="6">
        <v>40</v>
      </c>
      <c r="X152" s="6">
        <v>30</v>
      </c>
      <c r="Y152" s="9"/>
      <c r="Z152" s="9"/>
      <c r="AA152" s="9"/>
      <c r="AB152" s="6">
        <v>506262.52</v>
      </c>
      <c r="AC152" s="6">
        <v>0</v>
      </c>
      <c r="AD152" s="6">
        <v>0</v>
      </c>
      <c r="AE152" s="6">
        <v>0</v>
      </c>
      <c r="AF152" s="6">
        <v>108419.6</v>
      </c>
      <c r="AG152" s="6">
        <v>199850.5</v>
      </c>
      <c r="AH152" s="6">
        <v>15657.61</v>
      </c>
      <c r="AI152" s="6">
        <v>85911.47</v>
      </c>
      <c r="AJ152" s="6">
        <v>506262.52</v>
      </c>
      <c r="AK152" s="23">
        <v>306412.02</v>
      </c>
    </row>
    <row r="153" spans="1:37">
      <c r="A153" s="6">
        <v>119492</v>
      </c>
      <c r="B153" s="5">
        <v>15157</v>
      </c>
      <c r="C153" s="6">
        <v>395</v>
      </c>
      <c r="D153" s="6">
        <v>15157</v>
      </c>
      <c r="E153" s="6">
        <v>20166042063</v>
      </c>
      <c r="F153" s="7" t="s">
        <v>371</v>
      </c>
      <c r="G153" s="7" t="s">
        <v>372</v>
      </c>
      <c r="H153" s="8">
        <v>23521</v>
      </c>
      <c r="I153" s="7" t="s">
        <v>26</v>
      </c>
      <c r="J153" s="7" t="s">
        <v>37</v>
      </c>
      <c r="K153" s="7" t="s">
        <v>1452</v>
      </c>
      <c r="L153" s="7" t="s">
        <v>28</v>
      </c>
      <c r="M153" s="6">
        <v>119492</v>
      </c>
      <c r="N153" s="8">
        <v>44774</v>
      </c>
      <c r="O153" s="8">
        <v>45473</v>
      </c>
      <c r="P153" s="6">
        <v>730</v>
      </c>
      <c r="Q153" s="7" t="s">
        <v>33</v>
      </c>
      <c r="R153" s="7" t="s">
        <v>30</v>
      </c>
      <c r="S153" s="7" t="s">
        <v>31</v>
      </c>
      <c r="T153" s="7" t="s">
        <v>32</v>
      </c>
      <c r="U153" s="9"/>
      <c r="V153" s="6">
        <v>31</v>
      </c>
      <c r="W153" s="6">
        <v>10</v>
      </c>
      <c r="X153" s="6">
        <v>30</v>
      </c>
      <c r="Y153" s="9"/>
      <c r="Z153" s="9"/>
      <c r="AA153" s="9"/>
      <c r="AB153" s="6">
        <v>126565.87</v>
      </c>
      <c r="AC153" s="6">
        <v>0</v>
      </c>
      <c r="AD153" s="6">
        <v>0</v>
      </c>
      <c r="AE153" s="6">
        <v>0</v>
      </c>
      <c r="AF153" s="6">
        <v>27104.94</v>
      </c>
      <c r="AG153" s="6">
        <v>27104.94</v>
      </c>
      <c r="AH153" s="6">
        <v>3914.43</v>
      </c>
      <c r="AI153" s="6">
        <v>20465.7</v>
      </c>
      <c r="AJ153" s="6">
        <v>126565.87</v>
      </c>
      <c r="AK153" s="23">
        <v>99460.93</v>
      </c>
    </row>
    <row r="154" spans="1:37">
      <c r="A154" s="6">
        <v>107970</v>
      </c>
      <c r="B154" s="5">
        <v>29948</v>
      </c>
      <c r="C154" s="6">
        <v>395</v>
      </c>
      <c r="D154" s="6">
        <v>29948</v>
      </c>
      <c r="E154" s="6">
        <v>23405344904</v>
      </c>
      <c r="F154" s="7" t="s">
        <v>1796</v>
      </c>
      <c r="G154" s="7" t="s">
        <v>1797</v>
      </c>
      <c r="H154" s="8">
        <v>35649</v>
      </c>
      <c r="I154" s="7" t="s">
        <v>60</v>
      </c>
      <c r="J154" s="7" t="s">
        <v>27</v>
      </c>
      <c r="K154" s="7" t="s">
        <v>1452</v>
      </c>
      <c r="L154" s="7" t="s">
        <v>28</v>
      </c>
      <c r="M154" s="6">
        <v>107970</v>
      </c>
      <c r="N154" s="8">
        <v>43306</v>
      </c>
      <c r="O154" s="8">
        <v>45016</v>
      </c>
      <c r="P154" s="6">
        <v>768</v>
      </c>
      <c r="Q154" s="7" t="s">
        <v>61</v>
      </c>
      <c r="R154" s="7" t="s">
        <v>30</v>
      </c>
      <c r="S154" s="7" t="s">
        <v>31</v>
      </c>
      <c r="T154" s="7" t="s">
        <v>62</v>
      </c>
      <c r="U154" s="7" t="s">
        <v>44</v>
      </c>
      <c r="V154" s="6">
        <v>4</v>
      </c>
      <c r="W154" s="6">
        <v>10</v>
      </c>
      <c r="X154" s="6">
        <v>30</v>
      </c>
      <c r="Y154" s="9"/>
      <c r="Z154" s="9"/>
      <c r="AA154" s="9"/>
      <c r="AB154" s="6">
        <v>33518.53</v>
      </c>
      <c r="AC154" s="6">
        <v>0</v>
      </c>
      <c r="AD154" s="6">
        <v>0</v>
      </c>
      <c r="AE154" s="6">
        <v>0</v>
      </c>
      <c r="AF154" s="6">
        <v>7139.45</v>
      </c>
      <c r="AG154" s="6">
        <v>12945.13</v>
      </c>
      <c r="AH154" s="6">
        <v>1036.6500000000001</v>
      </c>
      <c r="AI154" s="6">
        <v>5857.66</v>
      </c>
      <c r="AJ154" s="6">
        <v>33518.53</v>
      </c>
      <c r="AK154" s="23">
        <v>20573.400000000001</v>
      </c>
    </row>
    <row r="155" spans="1:37">
      <c r="A155" s="6">
        <v>110122</v>
      </c>
      <c r="B155" s="5">
        <v>15761</v>
      </c>
      <c r="C155" s="6">
        <v>395</v>
      </c>
      <c r="D155" s="6">
        <v>15761</v>
      </c>
      <c r="E155" s="6">
        <v>20132844799</v>
      </c>
      <c r="F155" s="7" t="s">
        <v>373</v>
      </c>
      <c r="G155" s="7" t="s">
        <v>330</v>
      </c>
      <c r="H155" s="8">
        <v>21784</v>
      </c>
      <c r="I155" s="7" t="s">
        <v>200</v>
      </c>
      <c r="J155" s="7" t="s">
        <v>37</v>
      </c>
      <c r="K155" s="7" t="s">
        <v>1452</v>
      </c>
      <c r="L155" s="7" t="s">
        <v>28</v>
      </c>
      <c r="M155" s="6">
        <v>110122</v>
      </c>
      <c r="N155" s="8">
        <v>43579</v>
      </c>
      <c r="O155" s="8">
        <v>45405</v>
      </c>
      <c r="P155" s="6">
        <v>709</v>
      </c>
      <c r="Q155" s="7" t="s">
        <v>29</v>
      </c>
      <c r="R155" s="7" t="s">
        <v>57</v>
      </c>
      <c r="S155" s="7" t="s">
        <v>31</v>
      </c>
      <c r="T155" s="7" t="s">
        <v>43</v>
      </c>
      <c r="U155" s="7" t="s">
        <v>44</v>
      </c>
      <c r="V155" s="6">
        <v>35</v>
      </c>
      <c r="W155" s="6">
        <v>40</v>
      </c>
      <c r="X155" s="6">
        <v>30</v>
      </c>
      <c r="Y155" s="9"/>
      <c r="Z155" s="9"/>
      <c r="AA155" s="9"/>
      <c r="AB155" s="6">
        <v>428247.25</v>
      </c>
      <c r="AC155" s="6">
        <v>0</v>
      </c>
      <c r="AD155" s="6">
        <v>0</v>
      </c>
      <c r="AE155" s="6">
        <v>0</v>
      </c>
      <c r="AF155" s="6">
        <v>95927.39</v>
      </c>
      <c r="AG155" s="6">
        <v>108413.38</v>
      </c>
      <c r="AH155" s="6">
        <v>13244.77</v>
      </c>
      <c r="AI155" s="6">
        <v>72058.7</v>
      </c>
      <c r="AJ155" s="6">
        <v>428247.25</v>
      </c>
      <c r="AK155" s="23">
        <v>319833.87</v>
      </c>
    </row>
    <row r="156" spans="1:37">
      <c r="A156" s="6">
        <v>120274</v>
      </c>
      <c r="B156" s="5">
        <v>31710</v>
      </c>
      <c r="C156" s="6">
        <v>395</v>
      </c>
      <c r="D156" s="6">
        <v>31710</v>
      </c>
      <c r="E156" s="6">
        <v>20430016831</v>
      </c>
      <c r="F156" s="7" t="s">
        <v>1488</v>
      </c>
      <c r="G156" s="7" t="s">
        <v>116</v>
      </c>
      <c r="H156" s="8">
        <v>36799</v>
      </c>
      <c r="I156" s="7" t="s">
        <v>114</v>
      </c>
      <c r="J156" s="7" t="s">
        <v>37</v>
      </c>
      <c r="K156" s="7" t="s">
        <v>1452</v>
      </c>
      <c r="L156" s="7" t="s">
        <v>28</v>
      </c>
      <c r="M156" s="6">
        <v>120274</v>
      </c>
      <c r="N156" s="8">
        <v>44830</v>
      </c>
      <c r="O156" s="8">
        <v>45046</v>
      </c>
      <c r="P156" s="6">
        <v>768</v>
      </c>
      <c r="Q156" s="7" t="s">
        <v>61</v>
      </c>
      <c r="R156" s="7" t="s">
        <v>30</v>
      </c>
      <c r="S156" s="7" t="s">
        <v>31</v>
      </c>
      <c r="T156" s="7" t="s">
        <v>62</v>
      </c>
      <c r="U156" s="9"/>
      <c r="V156" s="6">
        <v>0</v>
      </c>
      <c r="W156" s="6">
        <v>10</v>
      </c>
      <c r="X156" s="6">
        <v>30</v>
      </c>
      <c r="Y156" s="9"/>
      <c r="Z156" s="9"/>
      <c r="AA156" s="9"/>
      <c r="AB156" s="6">
        <v>33518.53</v>
      </c>
      <c r="AC156" s="6">
        <v>0</v>
      </c>
      <c r="AD156" s="6">
        <v>0</v>
      </c>
      <c r="AE156" s="6">
        <v>0</v>
      </c>
      <c r="AF156" s="6">
        <v>7139.45</v>
      </c>
      <c r="AG156" s="6">
        <v>12945.13</v>
      </c>
      <c r="AH156" s="6">
        <v>1036.6500000000001</v>
      </c>
      <c r="AI156" s="6">
        <v>5857.66</v>
      </c>
      <c r="AJ156" s="6">
        <v>33518.53</v>
      </c>
      <c r="AK156" s="23">
        <v>20573.400000000001</v>
      </c>
    </row>
    <row r="157" spans="1:37">
      <c r="A157" s="6">
        <v>106471</v>
      </c>
      <c r="B157" s="5">
        <v>12687</v>
      </c>
      <c r="C157" s="6">
        <v>395</v>
      </c>
      <c r="D157" s="6">
        <v>12687</v>
      </c>
      <c r="E157" s="6">
        <v>20140734528</v>
      </c>
      <c r="F157" s="7" t="s">
        <v>376</v>
      </c>
      <c r="G157" s="7" t="s">
        <v>377</v>
      </c>
      <c r="H157" s="8">
        <v>22256</v>
      </c>
      <c r="I157" s="7" t="s">
        <v>95</v>
      </c>
      <c r="J157" s="7" t="s">
        <v>37</v>
      </c>
      <c r="K157" s="7" t="s">
        <v>1452</v>
      </c>
      <c r="L157" s="7" t="s">
        <v>28</v>
      </c>
      <c r="M157" s="6">
        <v>106471</v>
      </c>
      <c r="N157" s="8">
        <v>43160</v>
      </c>
      <c r="O157" s="8">
        <v>45016</v>
      </c>
      <c r="P157" s="6">
        <v>706</v>
      </c>
      <c r="Q157" s="7" t="s">
        <v>33</v>
      </c>
      <c r="R157" s="7" t="s">
        <v>57</v>
      </c>
      <c r="S157" s="7" t="s">
        <v>31</v>
      </c>
      <c r="T157" s="7" t="s">
        <v>32</v>
      </c>
      <c r="U157" s="9"/>
      <c r="V157" s="6">
        <v>39</v>
      </c>
      <c r="W157" s="6">
        <v>40</v>
      </c>
      <c r="X157" s="6">
        <v>30</v>
      </c>
      <c r="Y157" s="9"/>
      <c r="Z157" s="9"/>
      <c r="AA157" s="9"/>
      <c r="AB157" s="6">
        <v>488498.92</v>
      </c>
      <c r="AC157" s="6">
        <v>0</v>
      </c>
      <c r="AD157" s="6">
        <v>0</v>
      </c>
      <c r="AE157" s="6">
        <v>0</v>
      </c>
      <c r="AF157" s="6">
        <v>87929.81</v>
      </c>
      <c r="AG157" s="6">
        <v>258390.61</v>
      </c>
      <c r="AH157" s="6">
        <v>15108.22</v>
      </c>
      <c r="AI157" s="6">
        <v>82165.91</v>
      </c>
      <c r="AJ157" s="6">
        <v>488498.92</v>
      </c>
      <c r="AK157" s="23">
        <v>230108.31</v>
      </c>
    </row>
    <row r="158" spans="1:37">
      <c r="A158" s="6">
        <v>109653</v>
      </c>
      <c r="B158" s="5">
        <v>12585</v>
      </c>
      <c r="C158" s="6">
        <v>395</v>
      </c>
      <c r="D158" s="6">
        <v>12585</v>
      </c>
      <c r="E158" s="6">
        <v>20140833283</v>
      </c>
      <c r="F158" s="7" t="s">
        <v>378</v>
      </c>
      <c r="G158" s="7" t="s">
        <v>379</v>
      </c>
      <c r="H158" s="8">
        <v>22051</v>
      </c>
      <c r="I158" s="7" t="s">
        <v>95</v>
      </c>
      <c r="J158" s="7" t="s">
        <v>37</v>
      </c>
      <c r="K158" s="7" t="s">
        <v>1452</v>
      </c>
      <c r="L158" s="7" t="s">
        <v>28</v>
      </c>
      <c r="M158" s="6">
        <v>109653</v>
      </c>
      <c r="N158" s="8">
        <v>43520</v>
      </c>
      <c r="O158" s="8">
        <v>45016</v>
      </c>
      <c r="P158" s="6">
        <v>716</v>
      </c>
      <c r="Q158" s="7" t="s">
        <v>29</v>
      </c>
      <c r="R158" s="7" t="s">
        <v>42</v>
      </c>
      <c r="S158" s="7" t="s">
        <v>31</v>
      </c>
      <c r="T158" s="7" t="s">
        <v>43</v>
      </c>
      <c r="U158" s="7" t="s">
        <v>44</v>
      </c>
      <c r="V158" s="6">
        <v>39</v>
      </c>
      <c r="W158" s="6">
        <v>20</v>
      </c>
      <c r="X158" s="6">
        <v>30</v>
      </c>
      <c r="Y158" s="9"/>
      <c r="Z158" s="9"/>
      <c r="AA158" s="9"/>
      <c r="AB158" s="6">
        <v>214123.95</v>
      </c>
      <c r="AC158" s="6">
        <v>0</v>
      </c>
      <c r="AD158" s="6">
        <v>0</v>
      </c>
      <c r="AE158" s="6">
        <v>0</v>
      </c>
      <c r="AF158" s="6">
        <v>47963.76</v>
      </c>
      <c r="AG158" s="6">
        <v>72847.34</v>
      </c>
      <c r="AH158" s="6">
        <v>6622.41</v>
      </c>
      <c r="AI158" s="6">
        <v>36139.51</v>
      </c>
      <c r="AJ158" s="6">
        <v>214123.95</v>
      </c>
      <c r="AK158" s="23">
        <v>141276.60999999999</v>
      </c>
    </row>
    <row r="159" spans="1:37">
      <c r="A159" s="6">
        <v>111679</v>
      </c>
      <c r="B159" s="5">
        <v>15879</v>
      </c>
      <c r="C159" s="6">
        <v>395</v>
      </c>
      <c r="D159" s="6">
        <v>15879</v>
      </c>
      <c r="E159" s="6">
        <v>27129196780</v>
      </c>
      <c r="F159" s="7" t="s">
        <v>381</v>
      </c>
      <c r="G159" s="7" t="s">
        <v>382</v>
      </c>
      <c r="H159" s="8">
        <v>21744</v>
      </c>
      <c r="I159" s="7" t="s">
        <v>200</v>
      </c>
      <c r="J159" s="7" t="s">
        <v>27</v>
      </c>
      <c r="K159" s="7" t="s">
        <v>1452</v>
      </c>
      <c r="L159" s="7" t="s">
        <v>28</v>
      </c>
      <c r="M159" s="6">
        <v>111679</v>
      </c>
      <c r="N159" s="8">
        <v>43717</v>
      </c>
      <c r="O159" s="8">
        <v>45543</v>
      </c>
      <c r="P159" s="6">
        <v>716</v>
      </c>
      <c r="Q159" s="7" t="s">
        <v>29</v>
      </c>
      <c r="R159" s="7" t="s">
        <v>42</v>
      </c>
      <c r="S159" s="7" t="s">
        <v>31</v>
      </c>
      <c r="T159" s="7" t="s">
        <v>43</v>
      </c>
      <c r="U159" s="7" t="s">
        <v>44</v>
      </c>
      <c r="V159" s="6">
        <v>33</v>
      </c>
      <c r="W159" s="6">
        <v>20</v>
      </c>
      <c r="X159" s="6">
        <v>30</v>
      </c>
      <c r="Y159" s="9"/>
      <c r="Z159" s="9"/>
      <c r="AA159" s="9"/>
      <c r="AB159" s="6">
        <v>221910.27</v>
      </c>
      <c r="AC159" s="6">
        <v>0</v>
      </c>
      <c r="AD159" s="6">
        <v>0</v>
      </c>
      <c r="AE159" s="6">
        <v>0</v>
      </c>
      <c r="AF159" s="6">
        <v>49707.91</v>
      </c>
      <c r="AG159" s="6">
        <v>58800.49</v>
      </c>
      <c r="AH159" s="6">
        <v>6863.22</v>
      </c>
      <c r="AI159" s="6">
        <v>37445.660000000003</v>
      </c>
      <c r="AJ159" s="6">
        <v>221910.27</v>
      </c>
      <c r="AK159" s="23">
        <v>163109.78</v>
      </c>
    </row>
    <row r="160" spans="1:37">
      <c r="A160" s="6">
        <v>120759</v>
      </c>
      <c r="B160" s="5">
        <v>30711</v>
      </c>
      <c r="C160" s="6">
        <v>395</v>
      </c>
      <c r="D160" s="6">
        <v>30711</v>
      </c>
      <c r="E160" s="6">
        <v>27358091747</v>
      </c>
      <c r="F160" s="7" t="s">
        <v>1804</v>
      </c>
      <c r="G160" s="7" t="s">
        <v>1805</v>
      </c>
      <c r="H160" s="8">
        <v>33779</v>
      </c>
      <c r="I160" s="7" t="s">
        <v>156</v>
      </c>
      <c r="J160" s="7" t="s">
        <v>27</v>
      </c>
      <c r="K160" s="7" t="s">
        <v>1452</v>
      </c>
      <c r="L160" s="7" t="s">
        <v>28</v>
      </c>
      <c r="M160" s="6">
        <v>120759</v>
      </c>
      <c r="N160" s="8">
        <v>44846</v>
      </c>
      <c r="O160" s="8">
        <v>45107</v>
      </c>
      <c r="P160" s="6">
        <v>768</v>
      </c>
      <c r="Q160" s="7" t="s">
        <v>61</v>
      </c>
      <c r="R160" s="7" t="s">
        <v>30</v>
      </c>
      <c r="S160" s="7" t="s">
        <v>31</v>
      </c>
      <c r="T160" s="7" t="s">
        <v>62</v>
      </c>
      <c r="U160" s="7" t="s">
        <v>44</v>
      </c>
      <c r="V160" s="6">
        <v>3</v>
      </c>
      <c r="W160" s="6">
        <v>10</v>
      </c>
      <c r="X160" s="6">
        <v>30</v>
      </c>
      <c r="Y160" s="9"/>
      <c r="Z160" s="9"/>
      <c r="AA160" s="9"/>
      <c r="AB160" s="6">
        <v>33518.53</v>
      </c>
      <c r="AC160" s="6">
        <v>0</v>
      </c>
      <c r="AD160" s="6">
        <v>0</v>
      </c>
      <c r="AE160" s="6">
        <v>0</v>
      </c>
      <c r="AF160" s="6">
        <v>7508.16</v>
      </c>
      <c r="AG160" s="6">
        <v>24915.8</v>
      </c>
      <c r="AH160" s="6">
        <v>1036.6500000000001</v>
      </c>
      <c r="AI160" s="6">
        <v>5857.66</v>
      </c>
      <c r="AJ160" s="6">
        <v>33518.53</v>
      </c>
      <c r="AK160" s="23">
        <v>8602.73</v>
      </c>
    </row>
    <row r="161" spans="1:37">
      <c r="A161" s="6">
        <v>117439</v>
      </c>
      <c r="B161" s="5">
        <v>21946</v>
      </c>
      <c r="C161" s="6">
        <v>395</v>
      </c>
      <c r="D161" s="6">
        <v>21946</v>
      </c>
      <c r="E161" s="6">
        <v>23293539774</v>
      </c>
      <c r="F161" s="7" t="s">
        <v>383</v>
      </c>
      <c r="G161" s="7" t="s">
        <v>384</v>
      </c>
      <c r="H161" s="8">
        <v>30131</v>
      </c>
      <c r="I161" s="7" t="s">
        <v>72</v>
      </c>
      <c r="J161" s="7" t="s">
        <v>27</v>
      </c>
      <c r="K161" s="7" t="s">
        <v>1452</v>
      </c>
      <c r="L161" s="7" t="s">
        <v>28</v>
      </c>
      <c r="M161" s="6">
        <v>117439</v>
      </c>
      <c r="N161" s="8">
        <v>44610</v>
      </c>
      <c r="O161" s="8">
        <v>46435</v>
      </c>
      <c r="P161" s="6">
        <v>737</v>
      </c>
      <c r="Q161" s="7" t="s">
        <v>29</v>
      </c>
      <c r="R161" s="7" t="s">
        <v>30</v>
      </c>
      <c r="S161" s="7" t="s">
        <v>31</v>
      </c>
      <c r="T161" s="7" t="s">
        <v>43</v>
      </c>
      <c r="U161" s="7" t="s">
        <v>44</v>
      </c>
      <c r="V161" s="6">
        <v>18</v>
      </c>
      <c r="W161" s="6">
        <v>10</v>
      </c>
      <c r="X161" s="6">
        <v>30</v>
      </c>
      <c r="Y161" s="9"/>
      <c r="Z161" s="9"/>
      <c r="AA161" s="9"/>
      <c r="AB161" s="6">
        <v>96355.96</v>
      </c>
      <c r="AC161" s="6">
        <v>0</v>
      </c>
      <c r="AD161" s="6">
        <v>0</v>
      </c>
      <c r="AE161" s="6">
        <v>0</v>
      </c>
      <c r="AF161" s="6">
        <v>20523.82</v>
      </c>
      <c r="AG161" s="6">
        <v>20995.42</v>
      </c>
      <c r="AH161" s="6">
        <v>2980.09</v>
      </c>
      <c r="AI161" s="6">
        <v>15580.76</v>
      </c>
      <c r="AJ161" s="6">
        <v>96355.96</v>
      </c>
      <c r="AK161" s="23">
        <v>75360.539999999994</v>
      </c>
    </row>
    <row r="162" spans="1:37">
      <c r="A162" s="6">
        <v>45448</v>
      </c>
      <c r="B162" s="5">
        <v>14650</v>
      </c>
      <c r="C162" s="6">
        <v>395</v>
      </c>
      <c r="D162" s="6">
        <v>14650</v>
      </c>
      <c r="E162" s="6">
        <v>20180910035</v>
      </c>
      <c r="F162" s="7" t="s">
        <v>388</v>
      </c>
      <c r="G162" s="7" t="s">
        <v>389</v>
      </c>
      <c r="H162" s="8">
        <v>24360</v>
      </c>
      <c r="I162" s="7" t="s">
        <v>97</v>
      </c>
      <c r="J162" s="7" t="s">
        <v>37</v>
      </c>
      <c r="K162" s="7" t="s">
        <v>1452</v>
      </c>
      <c r="L162" s="7" t="s">
        <v>48</v>
      </c>
      <c r="M162" s="6">
        <v>45448</v>
      </c>
      <c r="N162" s="8">
        <v>39356</v>
      </c>
      <c r="O162" s="9"/>
      <c r="P162" s="6">
        <v>4</v>
      </c>
      <c r="Q162" s="7" t="s">
        <v>75</v>
      </c>
      <c r="R162" s="7" t="s">
        <v>50</v>
      </c>
      <c r="S162" s="7" t="s">
        <v>181</v>
      </c>
      <c r="T162" s="7" t="s">
        <v>52</v>
      </c>
      <c r="U162" s="9"/>
      <c r="V162" s="6">
        <v>36</v>
      </c>
      <c r="W162" s="6">
        <v>35</v>
      </c>
      <c r="X162" s="6">
        <v>30</v>
      </c>
      <c r="Y162" s="9"/>
      <c r="Z162" s="9"/>
      <c r="AA162" s="9"/>
      <c r="AB162" s="6">
        <v>391795.29</v>
      </c>
      <c r="AC162" s="6">
        <v>0</v>
      </c>
      <c r="AD162" s="6">
        <v>0</v>
      </c>
      <c r="AE162" s="6">
        <v>0</v>
      </c>
      <c r="AF162" s="6">
        <v>62687.25</v>
      </c>
      <c r="AG162" s="6">
        <v>202963.99</v>
      </c>
      <c r="AH162" s="6">
        <v>12130</v>
      </c>
      <c r="AI162" s="6">
        <v>65943.87</v>
      </c>
      <c r="AJ162" s="6">
        <v>391795.29</v>
      </c>
      <c r="AK162" s="23">
        <v>188831.3</v>
      </c>
    </row>
    <row r="163" spans="1:37">
      <c r="A163" s="6">
        <v>110529</v>
      </c>
      <c r="B163" s="5">
        <v>29148</v>
      </c>
      <c r="C163" s="6">
        <v>395</v>
      </c>
      <c r="D163" s="6">
        <v>29148</v>
      </c>
      <c r="E163" s="6">
        <v>23295330414</v>
      </c>
      <c r="F163" s="7" t="s">
        <v>388</v>
      </c>
      <c r="G163" s="7" t="s">
        <v>390</v>
      </c>
      <c r="H163" s="8">
        <v>30159</v>
      </c>
      <c r="I163" s="7" t="s">
        <v>72</v>
      </c>
      <c r="J163" s="7" t="s">
        <v>27</v>
      </c>
      <c r="K163" s="7" t="s">
        <v>1452</v>
      </c>
      <c r="L163" s="7" t="s">
        <v>48</v>
      </c>
      <c r="M163" s="6">
        <v>110529</v>
      </c>
      <c r="N163" s="8">
        <v>43525</v>
      </c>
      <c r="O163" s="9"/>
      <c r="P163" s="6">
        <v>6</v>
      </c>
      <c r="Q163" s="7" t="s">
        <v>108</v>
      </c>
      <c r="R163" s="7" t="s">
        <v>50</v>
      </c>
      <c r="S163" s="7" t="s">
        <v>109</v>
      </c>
      <c r="T163" s="7" t="s">
        <v>52</v>
      </c>
      <c r="U163" s="9"/>
      <c r="V163" s="6">
        <v>6</v>
      </c>
      <c r="W163" s="6">
        <v>35</v>
      </c>
      <c r="X163" s="6">
        <v>30</v>
      </c>
      <c r="Y163" s="9"/>
      <c r="Z163" s="9"/>
      <c r="AA163" s="9"/>
      <c r="AB163" s="6">
        <v>184773.3</v>
      </c>
      <c r="AC163" s="6">
        <v>0</v>
      </c>
      <c r="AD163" s="6">
        <v>0</v>
      </c>
      <c r="AE163" s="6">
        <v>0</v>
      </c>
      <c r="AF163" s="6">
        <v>29563.73</v>
      </c>
      <c r="AG163" s="6">
        <v>80674.149999999994</v>
      </c>
      <c r="AH163" s="6">
        <v>5694.66</v>
      </c>
      <c r="AI163" s="6">
        <v>31215.94</v>
      </c>
      <c r="AJ163" s="6">
        <v>184773.3</v>
      </c>
      <c r="AK163" s="23">
        <v>104099.15</v>
      </c>
    </row>
    <row r="164" spans="1:37">
      <c r="A164" s="6">
        <v>114979</v>
      </c>
      <c r="B164" s="5">
        <v>30672</v>
      </c>
      <c r="C164" s="6">
        <v>395</v>
      </c>
      <c r="D164" s="6">
        <v>30672</v>
      </c>
      <c r="E164" s="6">
        <v>20391388793</v>
      </c>
      <c r="F164" s="7" t="s">
        <v>388</v>
      </c>
      <c r="G164" s="7" t="s">
        <v>391</v>
      </c>
      <c r="H164" s="8">
        <v>34890</v>
      </c>
      <c r="I164" s="7" t="s">
        <v>321</v>
      </c>
      <c r="J164" s="7" t="s">
        <v>37</v>
      </c>
      <c r="K164" s="7" t="s">
        <v>1452</v>
      </c>
      <c r="L164" s="7" t="s">
        <v>48</v>
      </c>
      <c r="M164" s="6">
        <v>114979</v>
      </c>
      <c r="N164" s="8">
        <v>44317</v>
      </c>
      <c r="O164" s="9"/>
      <c r="P164" s="6">
        <v>7</v>
      </c>
      <c r="Q164" s="7" t="s">
        <v>221</v>
      </c>
      <c r="R164" s="7" t="s">
        <v>50</v>
      </c>
      <c r="S164" s="7" t="s">
        <v>109</v>
      </c>
      <c r="T164" s="7" t="s">
        <v>52</v>
      </c>
      <c r="U164" s="9"/>
      <c r="V164" s="6">
        <v>3</v>
      </c>
      <c r="W164" s="6">
        <v>35</v>
      </c>
      <c r="X164" s="6">
        <v>30</v>
      </c>
      <c r="Y164" s="9"/>
      <c r="Z164" s="9"/>
      <c r="AA164" s="9"/>
      <c r="AB164" s="6">
        <v>170451.89</v>
      </c>
      <c r="AC164" s="6">
        <v>0</v>
      </c>
      <c r="AD164" s="6">
        <v>0</v>
      </c>
      <c r="AE164" s="6">
        <v>0</v>
      </c>
      <c r="AF164" s="6">
        <v>27272.31</v>
      </c>
      <c r="AG164" s="6">
        <v>35047.199999999997</v>
      </c>
      <c r="AH164" s="6">
        <v>5259.98</v>
      </c>
      <c r="AI164" s="6">
        <v>28813.51</v>
      </c>
      <c r="AJ164" s="6">
        <v>170451.89</v>
      </c>
      <c r="AK164" s="23">
        <v>135404.69</v>
      </c>
    </row>
    <row r="165" spans="1:37">
      <c r="A165" s="6">
        <v>119480</v>
      </c>
      <c r="B165" s="5">
        <v>13315</v>
      </c>
      <c r="C165" s="6">
        <v>395</v>
      </c>
      <c r="D165" s="6">
        <v>13315</v>
      </c>
      <c r="E165" s="6">
        <v>20144800606</v>
      </c>
      <c r="F165" s="7" t="s">
        <v>392</v>
      </c>
      <c r="G165" s="7" t="s">
        <v>393</v>
      </c>
      <c r="H165" s="8">
        <v>22725</v>
      </c>
      <c r="I165" s="7" t="s">
        <v>68</v>
      </c>
      <c r="J165" s="7" t="s">
        <v>37</v>
      </c>
      <c r="K165" s="7" t="s">
        <v>1452</v>
      </c>
      <c r="L165" s="7" t="s">
        <v>28</v>
      </c>
      <c r="M165" s="6">
        <v>119480</v>
      </c>
      <c r="N165" s="8">
        <v>44827</v>
      </c>
      <c r="O165" s="8">
        <v>45046</v>
      </c>
      <c r="P165" s="6">
        <v>706</v>
      </c>
      <c r="Q165" s="7" t="s">
        <v>33</v>
      </c>
      <c r="R165" s="7" t="s">
        <v>57</v>
      </c>
      <c r="S165" s="7" t="s">
        <v>31</v>
      </c>
      <c r="T165" s="7" t="s">
        <v>32</v>
      </c>
      <c r="U165" s="9"/>
      <c r="V165" s="6">
        <v>35</v>
      </c>
      <c r="W165" s="6">
        <v>40</v>
      </c>
      <c r="X165" s="6">
        <v>30</v>
      </c>
      <c r="Y165" s="9"/>
      <c r="Z165" s="9"/>
      <c r="AA165" s="9"/>
      <c r="AB165" s="6">
        <v>488498.92</v>
      </c>
      <c r="AC165" s="6">
        <v>0</v>
      </c>
      <c r="AD165" s="6">
        <v>0</v>
      </c>
      <c r="AE165" s="6">
        <v>0</v>
      </c>
      <c r="AF165" s="6">
        <v>109423.76</v>
      </c>
      <c r="AG165" s="6">
        <v>143705.07</v>
      </c>
      <c r="AH165" s="6">
        <v>15108.22</v>
      </c>
      <c r="AI165" s="6">
        <v>82165.91</v>
      </c>
      <c r="AJ165" s="6">
        <v>488498.92</v>
      </c>
      <c r="AK165" s="23">
        <v>344793.85</v>
      </c>
    </row>
    <row r="166" spans="1:37">
      <c r="A166" s="6">
        <v>109584</v>
      </c>
      <c r="B166" s="5">
        <v>23995</v>
      </c>
      <c r="C166" s="6">
        <v>395</v>
      </c>
      <c r="D166" s="6">
        <v>23995</v>
      </c>
      <c r="E166" s="6">
        <v>27252116015</v>
      </c>
      <c r="F166" s="7" t="s">
        <v>394</v>
      </c>
      <c r="G166" s="7" t="s">
        <v>395</v>
      </c>
      <c r="H166" s="8">
        <v>27847</v>
      </c>
      <c r="I166" s="7" t="s">
        <v>173</v>
      </c>
      <c r="J166" s="7" t="s">
        <v>27</v>
      </c>
      <c r="K166" s="7" t="s">
        <v>1452</v>
      </c>
      <c r="L166" s="7" t="s">
        <v>48</v>
      </c>
      <c r="M166" s="6">
        <v>109584</v>
      </c>
      <c r="N166" s="8">
        <v>43455</v>
      </c>
      <c r="O166" s="9"/>
      <c r="P166" s="6">
        <v>4</v>
      </c>
      <c r="Q166" s="7" t="s">
        <v>75</v>
      </c>
      <c r="R166" s="7" t="s">
        <v>50</v>
      </c>
      <c r="S166" s="7" t="s">
        <v>51</v>
      </c>
      <c r="T166" s="7" t="s">
        <v>52</v>
      </c>
      <c r="U166" s="9"/>
      <c r="V166" s="6">
        <v>17</v>
      </c>
      <c r="W166" s="6">
        <v>35</v>
      </c>
      <c r="X166" s="6">
        <v>30</v>
      </c>
      <c r="Y166" s="9"/>
      <c r="Z166" s="9"/>
      <c r="AA166" s="9"/>
      <c r="AB166" s="6">
        <v>332601.53999999998</v>
      </c>
      <c r="AC166" s="6">
        <v>0</v>
      </c>
      <c r="AD166" s="6">
        <v>0</v>
      </c>
      <c r="AE166" s="6">
        <v>0</v>
      </c>
      <c r="AF166" s="6">
        <v>64192.1</v>
      </c>
      <c r="AG166" s="6">
        <v>78244.53</v>
      </c>
      <c r="AH166" s="6">
        <v>10280.219999999999</v>
      </c>
      <c r="AI166" s="6">
        <v>56014.11</v>
      </c>
      <c r="AJ166" s="6">
        <v>332601.53999999998</v>
      </c>
      <c r="AK166" s="23">
        <v>254357.01</v>
      </c>
    </row>
    <row r="167" spans="1:37">
      <c r="A167" s="6">
        <v>115258</v>
      </c>
      <c r="B167" s="5">
        <v>13228</v>
      </c>
      <c r="C167" s="6">
        <v>395</v>
      </c>
      <c r="D167" s="6">
        <v>13228</v>
      </c>
      <c r="E167" s="6">
        <v>20143583377</v>
      </c>
      <c r="F167" s="7" t="s">
        <v>396</v>
      </c>
      <c r="G167" s="7" t="s">
        <v>397</v>
      </c>
      <c r="H167" s="8">
        <v>22385</v>
      </c>
      <c r="I167" s="7" t="s">
        <v>41</v>
      </c>
      <c r="J167" s="7" t="s">
        <v>37</v>
      </c>
      <c r="K167" s="7" t="s">
        <v>1452</v>
      </c>
      <c r="L167" s="7" t="s">
        <v>28</v>
      </c>
      <c r="M167" s="6">
        <v>115258</v>
      </c>
      <c r="N167" s="8">
        <v>44356</v>
      </c>
      <c r="O167" s="8">
        <v>45016</v>
      </c>
      <c r="P167" s="6">
        <v>707</v>
      </c>
      <c r="Q167" s="7" t="s">
        <v>69</v>
      </c>
      <c r="R167" s="7" t="s">
        <v>42</v>
      </c>
      <c r="S167" s="7" t="s">
        <v>31</v>
      </c>
      <c r="T167" s="7" t="s">
        <v>32</v>
      </c>
      <c r="U167" s="9"/>
      <c r="V167" s="6">
        <v>38</v>
      </c>
      <c r="W167" s="6">
        <v>20</v>
      </c>
      <c r="X167" s="6">
        <v>30</v>
      </c>
      <c r="Y167" s="9"/>
      <c r="Z167" s="9"/>
      <c r="AA167" s="9"/>
      <c r="AB167" s="6">
        <v>274483.25</v>
      </c>
      <c r="AC167" s="6">
        <v>0</v>
      </c>
      <c r="AD167" s="6">
        <v>0</v>
      </c>
      <c r="AE167" s="6">
        <v>0</v>
      </c>
      <c r="AF167" s="6">
        <v>61484.25</v>
      </c>
      <c r="AG167" s="6">
        <v>120844.75</v>
      </c>
      <c r="AH167" s="6">
        <v>8489.19</v>
      </c>
      <c r="AI167" s="6">
        <v>47742.49</v>
      </c>
      <c r="AJ167" s="6">
        <v>274483.25</v>
      </c>
      <c r="AK167" s="23">
        <v>153638.5</v>
      </c>
    </row>
    <row r="168" spans="1:37">
      <c r="A168" s="6">
        <v>117161</v>
      </c>
      <c r="B168" s="5">
        <v>14233</v>
      </c>
      <c r="C168" s="6">
        <v>395</v>
      </c>
      <c r="D168" s="6">
        <v>14233</v>
      </c>
      <c r="E168" s="6">
        <v>20149662368</v>
      </c>
      <c r="F168" s="7" t="s">
        <v>396</v>
      </c>
      <c r="G168" s="7" t="s">
        <v>398</v>
      </c>
      <c r="H168" s="8">
        <v>22916</v>
      </c>
      <c r="I168" s="7" t="s">
        <v>68</v>
      </c>
      <c r="J168" s="7" t="s">
        <v>37</v>
      </c>
      <c r="K168" s="7" t="s">
        <v>1452</v>
      </c>
      <c r="L168" s="7" t="s">
        <v>28</v>
      </c>
      <c r="M168" s="6">
        <v>117161</v>
      </c>
      <c r="N168" s="8">
        <v>44531</v>
      </c>
      <c r="O168" s="8">
        <v>45016</v>
      </c>
      <c r="P168" s="6">
        <v>719</v>
      </c>
      <c r="Q168" s="7" t="s">
        <v>33</v>
      </c>
      <c r="R168" s="7" t="s">
        <v>42</v>
      </c>
      <c r="S168" s="7" t="s">
        <v>31</v>
      </c>
      <c r="T168" s="7" t="s">
        <v>32</v>
      </c>
      <c r="U168" s="9"/>
      <c r="V168" s="6">
        <v>36</v>
      </c>
      <c r="W168" s="6">
        <v>20</v>
      </c>
      <c r="X168" s="6">
        <v>30</v>
      </c>
      <c r="Y168" s="9"/>
      <c r="Z168" s="9"/>
      <c r="AA168" s="9"/>
      <c r="AB168" s="6">
        <v>244249.65</v>
      </c>
      <c r="AC168" s="6">
        <v>0</v>
      </c>
      <c r="AD168" s="6">
        <v>0</v>
      </c>
      <c r="AE168" s="6">
        <v>0</v>
      </c>
      <c r="AF168" s="6">
        <v>52025.17</v>
      </c>
      <c r="AG168" s="6">
        <v>60239.97</v>
      </c>
      <c r="AH168" s="6">
        <v>7554.14</v>
      </c>
      <c r="AI168" s="6">
        <v>41193.08</v>
      </c>
      <c r="AJ168" s="6">
        <v>244249.65</v>
      </c>
      <c r="AK168" s="23">
        <v>184009.68</v>
      </c>
    </row>
    <row r="169" spans="1:37">
      <c r="A169" s="6">
        <v>118736</v>
      </c>
      <c r="B169" s="5">
        <v>10655</v>
      </c>
      <c r="C169" s="6">
        <v>395</v>
      </c>
      <c r="D169" s="6">
        <v>10655</v>
      </c>
      <c r="E169" s="6">
        <v>20129783258</v>
      </c>
      <c r="F169" s="7" t="s">
        <v>399</v>
      </c>
      <c r="G169" s="7" t="s">
        <v>400</v>
      </c>
      <c r="H169" s="8">
        <v>20912</v>
      </c>
      <c r="I169" s="7" t="s">
        <v>125</v>
      </c>
      <c r="J169" s="7" t="s">
        <v>37</v>
      </c>
      <c r="K169" s="7" t="s">
        <v>1452</v>
      </c>
      <c r="L169" s="7" t="s">
        <v>28</v>
      </c>
      <c r="M169" s="6">
        <v>118736</v>
      </c>
      <c r="N169" s="8">
        <v>44704</v>
      </c>
      <c r="O169" s="8">
        <v>46529</v>
      </c>
      <c r="P169" s="6">
        <v>705</v>
      </c>
      <c r="Q169" s="7" t="s">
        <v>69</v>
      </c>
      <c r="R169" s="7" t="s">
        <v>57</v>
      </c>
      <c r="S169" s="7" t="s">
        <v>31</v>
      </c>
      <c r="T169" s="7" t="s">
        <v>43</v>
      </c>
      <c r="U169" s="7" t="s">
        <v>44</v>
      </c>
      <c r="V169" s="6">
        <v>0</v>
      </c>
      <c r="W169" s="6">
        <v>40</v>
      </c>
      <c r="X169" s="6">
        <v>30</v>
      </c>
      <c r="Y169" s="9"/>
      <c r="Z169" s="9"/>
      <c r="AA169" s="9"/>
      <c r="AB169" s="6">
        <v>294445.33</v>
      </c>
      <c r="AC169" s="6">
        <v>0</v>
      </c>
      <c r="AD169" s="6">
        <v>0</v>
      </c>
      <c r="AE169" s="6">
        <v>0</v>
      </c>
      <c r="AF169" s="6">
        <v>65955.75</v>
      </c>
      <c r="AG169" s="6">
        <v>128327.56</v>
      </c>
      <c r="AH169" s="6">
        <v>9106.57</v>
      </c>
      <c r="AI169" s="6">
        <v>49959.4</v>
      </c>
      <c r="AJ169" s="6">
        <v>294445.33</v>
      </c>
      <c r="AK169" s="23">
        <v>166117.76999999999</v>
      </c>
    </row>
    <row r="170" spans="1:37">
      <c r="A170" s="6">
        <v>119846</v>
      </c>
      <c r="B170" s="5">
        <v>10655</v>
      </c>
      <c r="C170" s="6">
        <v>395</v>
      </c>
      <c r="D170" s="6">
        <v>10655</v>
      </c>
      <c r="E170" s="6">
        <v>20129783258</v>
      </c>
      <c r="F170" s="7" t="s">
        <v>399</v>
      </c>
      <c r="G170" s="7" t="s">
        <v>400</v>
      </c>
      <c r="H170" s="8">
        <v>20912</v>
      </c>
      <c r="I170" s="7" t="s">
        <v>125</v>
      </c>
      <c r="J170" s="7" t="s">
        <v>37</v>
      </c>
      <c r="K170" s="7" t="s">
        <v>1452</v>
      </c>
      <c r="L170" s="7" t="s">
        <v>28</v>
      </c>
      <c r="M170" s="6">
        <v>119846</v>
      </c>
      <c r="N170" s="8">
        <v>44818</v>
      </c>
      <c r="O170" s="8">
        <v>45182</v>
      </c>
      <c r="P170" s="6">
        <v>737</v>
      </c>
      <c r="Q170" s="7" t="s">
        <v>29</v>
      </c>
      <c r="R170" s="7" t="s">
        <v>30</v>
      </c>
      <c r="S170" s="7" t="s">
        <v>31</v>
      </c>
      <c r="T170" s="7" t="s">
        <v>32</v>
      </c>
      <c r="U170" s="9"/>
      <c r="V170" s="6">
        <v>0</v>
      </c>
      <c r="W170" s="6">
        <v>10</v>
      </c>
      <c r="X170" s="6">
        <v>30</v>
      </c>
      <c r="Y170" s="9"/>
      <c r="Z170" s="9"/>
      <c r="AA170" s="9"/>
      <c r="AB170" s="6">
        <v>57187</v>
      </c>
      <c r="AC170" s="6">
        <v>0</v>
      </c>
      <c r="AD170" s="6">
        <v>0</v>
      </c>
      <c r="AE170" s="6">
        <v>0</v>
      </c>
      <c r="AF170" s="6">
        <v>12809.89</v>
      </c>
      <c r="AG170" s="6">
        <v>13279.85</v>
      </c>
      <c r="AH170" s="6">
        <v>1538.75</v>
      </c>
      <c r="AI170" s="6">
        <v>9247.14</v>
      </c>
      <c r="AJ170" s="6">
        <v>57187</v>
      </c>
      <c r="AK170" s="23">
        <v>43907.15</v>
      </c>
    </row>
    <row r="171" spans="1:37">
      <c r="A171" s="6">
        <v>119103</v>
      </c>
      <c r="B171" s="5">
        <v>31226</v>
      </c>
      <c r="C171" s="6">
        <v>395</v>
      </c>
      <c r="D171" s="6">
        <v>31226</v>
      </c>
      <c r="E171" s="6">
        <v>27405337784</v>
      </c>
      <c r="F171" s="7" t="s">
        <v>401</v>
      </c>
      <c r="G171" s="7" t="s">
        <v>402</v>
      </c>
      <c r="H171" s="8">
        <v>35548</v>
      </c>
      <c r="I171" s="7" t="s">
        <v>60</v>
      </c>
      <c r="J171" s="7" t="s">
        <v>27</v>
      </c>
      <c r="K171" s="7" t="s">
        <v>1452</v>
      </c>
      <c r="L171" s="7" t="s">
        <v>28</v>
      </c>
      <c r="M171" s="6">
        <v>119103</v>
      </c>
      <c r="N171" s="8">
        <v>44748</v>
      </c>
      <c r="O171" s="8">
        <v>45046</v>
      </c>
      <c r="P171" s="6">
        <v>768</v>
      </c>
      <c r="Q171" s="7" t="s">
        <v>61</v>
      </c>
      <c r="R171" s="7" t="s">
        <v>30</v>
      </c>
      <c r="S171" s="7" t="s">
        <v>31</v>
      </c>
      <c r="T171" s="7" t="s">
        <v>62</v>
      </c>
      <c r="U171" s="7" t="s">
        <v>44</v>
      </c>
      <c r="V171" s="6">
        <v>0</v>
      </c>
      <c r="W171" s="6">
        <v>10</v>
      </c>
      <c r="X171" s="6">
        <v>30</v>
      </c>
      <c r="Y171" s="9"/>
      <c r="Z171" s="9"/>
      <c r="AA171" s="9"/>
      <c r="AB171" s="6">
        <v>33518.53</v>
      </c>
      <c r="AC171" s="6">
        <v>0</v>
      </c>
      <c r="AD171" s="6">
        <v>0</v>
      </c>
      <c r="AE171" s="6">
        <v>0</v>
      </c>
      <c r="AF171" s="6">
        <v>7139.45</v>
      </c>
      <c r="AG171" s="6">
        <v>12945.13</v>
      </c>
      <c r="AH171" s="6">
        <v>1036.6500000000001</v>
      </c>
      <c r="AI171" s="6">
        <v>5857.66</v>
      </c>
      <c r="AJ171" s="6">
        <v>33518.53</v>
      </c>
      <c r="AK171" s="23">
        <v>20573.400000000001</v>
      </c>
    </row>
    <row r="172" spans="1:37">
      <c r="A172" s="6">
        <v>105012</v>
      </c>
      <c r="B172" s="5">
        <v>18169</v>
      </c>
      <c r="C172" s="6">
        <v>395</v>
      </c>
      <c r="D172" s="6">
        <v>18169</v>
      </c>
      <c r="E172" s="6">
        <v>27176706681</v>
      </c>
      <c r="F172" s="7" t="s">
        <v>403</v>
      </c>
      <c r="G172" s="7" t="s">
        <v>404</v>
      </c>
      <c r="H172" s="8">
        <v>24281</v>
      </c>
      <c r="I172" s="7" t="s">
        <v>97</v>
      </c>
      <c r="J172" s="7" t="s">
        <v>27</v>
      </c>
      <c r="K172" s="7" t="s">
        <v>1452</v>
      </c>
      <c r="L172" s="7" t="s">
        <v>28</v>
      </c>
      <c r="M172" s="6">
        <v>105012</v>
      </c>
      <c r="N172" s="8">
        <v>43042</v>
      </c>
      <c r="O172" s="8">
        <v>45016</v>
      </c>
      <c r="P172" s="6">
        <v>709</v>
      </c>
      <c r="Q172" s="7" t="s">
        <v>29</v>
      </c>
      <c r="R172" s="7" t="s">
        <v>57</v>
      </c>
      <c r="S172" s="7" t="s">
        <v>31</v>
      </c>
      <c r="T172" s="7" t="s">
        <v>32</v>
      </c>
      <c r="U172" s="9"/>
      <c r="V172" s="6">
        <v>23</v>
      </c>
      <c r="W172" s="6">
        <v>40</v>
      </c>
      <c r="X172" s="6">
        <v>30</v>
      </c>
      <c r="Y172" s="9"/>
      <c r="Z172" s="9"/>
      <c r="AA172" s="9"/>
      <c r="AB172" s="6">
        <v>443819.91</v>
      </c>
      <c r="AC172" s="6">
        <v>0</v>
      </c>
      <c r="AD172" s="6">
        <v>0</v>
      </c>
      <c r="AE172" s="6">
        <v>0</v>
      </c>
      <c r="AF172" s="6">
        <v>99415.67</v>
      </c>
      <c r="AG172" s="6">
        <v>114474.35</v>
      </c>
      <c r="AH172" s="6">
        <v>13726.43</v>
      </c>
      <c r="AI172" s="6">
        <v>74671</v>
      </c>
      <c r="AJ172" s="6">
        <v>443819.91</v>
      </c>
      <c r="AK172" s="23">
        <v>329345.56</v>
      </c>
    </row>
    <row r="173" spans="1:37">
      <c r="A173" s="6">
        <v>119850</v>
      </c>
      <c r="B173" s="5">
        <v>17851</v>
      </c>
      <c r="C173" s="6">
        <v>395</v>
      </c>
      <c r="D173" s="6">
        <v>17851</v>
      </c>
      <c r="E173" s="6">
        <v>20172706887</v>
      </c>
      <c r="F173" s="7" t="s">
        <v>405</v>
      </c>
      <c r="G173" s="7" t="s">
        <v>356</v>
      </c>
      <c r="H173" s="8">
        <v>23990</v>
      </c>
      <c r="I173" s="7" t="s">
        <v>65</v>
      </c>
      <c r="J173" s="7" t="s">
        <v>37</v>
      </c>
      <c r="K173" s="7" t="s">
        <v>1452</v>
      </c>
      <c r="L173" s="7" t="s">
        <v>28</v>
      </c>
      <c r="M173" s="6">
        <v>119850</v>
      </c>
      <c r="N173" s="8">
        <v>44847</v>
      </c>
      <c r="O173" s="8">
        <v>44985</v>
      </c>
      <c r="P173" s="6">
        <v>716</v>
      </c>
      <c r="Q173" s="7" t="s">
        <v>29</v>
      </c>
      <c r="R173" s="7" t="s">
        <v>42</v>
      </c>
      <c r="S173" s="7" t="s">
        <v>31</v>
      </c>
      <c r="T173" s="7" t="s">
        <v>32</v>
      </c>
      <c r="U173" s="9"/>
      <c r="V173" s="6">
        <v>30</v>
      </c>
      <c r="W173" s="6">
        <v>20</v>
      </c>
      <c r="X173" s="6">
        <v>30</v>
      </c>
      <c r="Y173" s="9"/>
      <c r="Z173" s="9"/>
      <c r="AA173" s="9"/>
      <c r="AB173" s="6">
        <v>221910.27</v>
      </c>
      <c r="AC173" s="6">
        <v>0</v>
      </c>
      <c r="AD173" s="6">
        <v>0</v>
      </c>
      <c r="AE173" s="6">
        <v>0</v>
      </c>
      <c r="AF173" s="6">
        <v>49707.91</v>
      </c>
      <c r="AG173" s="6">
        <v>62788.49</v>
      </c>
      <c r="AH173" s="6">
        <v>6863.22</v>
      </c>
      <c r="AI173" s="6">
        <v>37445.660000000003</v>
      </c>
      <c r="AJ173" s="6">
        <v>221910.27</v>
      </c>
      <c r="AK173" s="23">
        <v>159121.78</v>
      </c>
    </row>
    <row r="174" spans="1:37">
      <c r="A174" s="6">
        <v>105483</v>
      </c>
      <c r="B174" s="5">
        <v>11938</v>
      </c>
      <c r="C174" s="6">
        <v>395</v>
      </c>
      <c r="D174" s="6">
        <v>11938</v>
      </c>
      <c r="E174" s="6">
        <v>27114756836</v>
      </c>
      <c r="F174" s="7" t="s">
        <v>406</v>
      </c>
      <c r="G174" s="7" t="s">
        <v>407</v>
      </c>
      <c r="H174" s="8">
        <v>20115</v>
      </c>
      <c r="I174" s="7" t="s">
        <v>366</v>
      </c>
      <c r="J174" s="7" t="s">
        <v>27</v>
      </c>
      <c r="K174" s="7" t="s">
        <v>1452</v>
      </c>
      <c r="L174" s="7" t="s">
        <v>28</v>
      </c>
      <c r="M174" s="6">
        <v>105483</v>
      </c>
      <c r="N174" s="8">
        <v>43162</v>
      </c>
      <c r="O174" s="9"/>
      <c r="P174" s="6">
        <v>706</v>
      </c>
      <c r="Q174" s="7" t="s">
        <v>33</v>
      </c>
      <c r="R174" s="7" t="s">
        <v>57</v>
      </c>
      <c r="S174" s="7" t="s">
        <v>31</v>
      </c>
      <c r="T174" s="7" t="s">
        <v>43</v>
      </c>
      <c r="U174" s="7" t="s">
        <v>44</v>
      </c>
      <c r="V174" s="6">
        <v>0</v>
      </c>
      <c r="W174" s="6">
        <v>40</v>
      </c>
      <c r="X174" s="6">
        <v>30</v>
      </c>
      <c r="Y174" s="9"/>
      <c r="Z174" s="9"/>
      <c r="AA174" s="9"/>
      <c r="AB174" s="6">
        <v>266453.96000000002</v>
      </c>
      <c r="AC174" s="6">
        <v>0</v>
      </c>
      <c r="AD174" s="6">
        <v>0</v>
      </c>
      <c r="AE174" s="6">
        <v>0</v>
      </c>
      <c r="AF174" s="6">
        <v>59685.68</v>
      </c>
      <c r="AG174" s="6">
        <v>81600.56</v>
      </c>
      <c r="AH174" s="6">
        <v>8240.85</v>
      </c>
      <c r="AI174" s="6">
        <v>44917.87</v>
      </c>
      <c r="AJ174" s="6">
        <v>266453.96000000002</v>
      </c>
      <c r="AK174" s="23">
        <v>184853.4</v>
      </c>
    </row>
    <row r="175" spans="1:37">
      <c r="A175" s="6">
        <v>107614</v>
      </c>
      <c r="B175" s="5">
        <v>21206</v>
      </c>
      <c r="C175" s="6">
        <v>395</v>
      </c>
      <c r="D175" s="6">
        <v>21206</v>
      </c>
      <c r="E175" s="6">
        <v>27223324458</v>
      </c>
      <c r="F175" s="7" t="s">
        <v>411</v>
      </c>
      <c r="G175" s="7" t="s">
        <v>412</v>
      </c>
      <c r="H175" s="8">
        <v>26198</v>
      </c>
      <c r="I175" s="7" t="s">
        <v>292</v>
      </c>
      <c r="J175" s="7" t="s">
        <v>27</v>
      </c>
      <c r="K175" s="7" t="s">
        <v>1452</v>
      </c>
      <c r="L175" s="7" t="s">
        <v>48</v>
      </c>
      <c r="M175" s="6">
        <v>107614</v>
      </c>
      <c r="N175" s="8">
        <v>43150</v>
      </c>
      <c r="O175" s="9"/>
      <c r="P175" s="6">
        <v>3</v>
      </c>
      <c r="Q175" s="7" t="s">
        <v>66</v>
      </c>
      <c r="R175" s="7" t="s">
        <v>50</v>
      </c>
      <c r="S175" s="7" t="s">
        <v>51</v>
      </c>
      <c r="T175" s="7" t="s">
        <v>52</v>
      </c>
      <c r="U175" s="9"/>
      <c r="V175" s="6">
        <v>23</v>
      </c>
      <c r="W175" s="6">
        <v>35</v>
      </c>
      <c r="X175" s="6">
        <v>30</v>
      </c>
      <c r="Y175" s="6">
        <v>2</v>
      </c>
      <c r="Z175" s="7" t="s">
        <v>413</v>
      </c>
      <c r="AA175" s="9"/>
      <c r="AB175" s="6">
        <v>514842.99</v>
      </c>
      <c r="AC175" s="6">
        <v>0</v>
      </c>
      <c r="AD175" s="6">
        <v>0</v>
      </c>
      <c r="AE175" s="6">
        <v>0</v>
      </c>
      <c r="AF175" s="6">
        <v>82374.880000000005</v>
      </c>
      <c r="AG175" s="6">
        <v>379280.43</v>
      </c>
      <c r="AH175" s="6">
        <v>15942.63</v>
      </c>
      <c r="AI175" s="6">
        <v>86585.12</v>
      </c>
      <c r="AJ175" s="6">
        <v>514842.99</v>
      </c>
      <c r="AK175" s="23">
        <v>135562.56</v>
      </c>
    </row>
    <row r="176" spans="1:37">
      <c r="A176" s="6">
        <v>105816</v>
      </c>
      <c r="B176" s="5">
        <v>23635</v>
      </c>
      <c r="C176" s="6">
        <v>395</v>
      </c>
      <c r="D176" s="6">
        <v>23635</v>
      </c>
      <c r="E176" s="6">
        <v>20284765401</v>
      </c>
      <c r="F176" s="7" t="s">
        <v>414</v>
      </c>
      <c r="G176" s="7" t="s">
        <v>415</v>
      </c>
      <c r="H176" s="8">
        <v>29550</v>
      </c>
      <c r="I176" s="7" t="s">
        <v>87</v>
      </c>
      <c r="J176" s="7" t="s">
        <v>37</v>
      </c>
      <c r="K176" s="7" t="s">
        <v>1452</v>
      </c>
      <c r="L176" s="7" t="s">
        <v>28</v>
      </c>
      <c r="M176" s="6">
        <v>105816</v>
      </c>
      <c r="N176" s="8">
        <v>43217</v>
      </c>
      <c r="O176" s="8">
        <v>45016</v>
      </c>
      <c r="P176" s="6">
        <v>757</v>
      </c>
      <c r="Q176" s="7" t="s">
        <v>56</v>
      </c>
      <c r="R176" s="7" t="s">
        <v>42</v>
      </c>
      <c r="S176" s="7" t="s">
        <v>31</v>
      </c>
      <c r="T176" s="7" t="s">
        <v>32</v>
      </c>
      <c r="U176" s="7" t="s">
        <v>44</v>
      </c>
      <c r="V176" s="6">
        <v>12</v>
      </c>
      <c r="W176" s="6">
        <v>20</v>
      </c>
      <c r="X176" s="6">
        <v>30</v>
      </c>
      <c r="Y176" s="9"/>
      <c r="Z176" s="9"/>
      <c r="AA176" s="9"/>
      <c r="AB176" s="6">
        <v>133738.51</v>
      </c>
      <c r="AC176" s="6">
        <v>0</v>
      </c>
      <c r="AD176" s="6">
        <v>0</v>
      </c>
      <c r="AE176" s="6">
        <v>0</v>
      </c>
      <c r="AF176" s="6">
        <v>29957.43</v>
      </c>
      <c r="AG176" s="6">
        <v>33378.32</v>
      </c>
      <c r="AH176" s="6">
        <v>4136.2700000000004</v>
      </c>
      <c r="AI176" s="6">
        <v>22654.85</v>
      </c>
      <c r="AJ176" s="6">
        <v>133738.51</v>
      </c>
      <c r="AK176" s="23">
        <v>100360.19</v>
      </c>
    </row>
    <row r="177" spans="1:37">
      <c r="A177" s="6">
        <v>118527</v>
      </c>
      <c r="B177" s="5">
        <v>25628</v>
      </c>
      <c r="C177" s="6">
        <v>395</v>
      </c>
      <c r="D177" s="6">
        <v>25628</v>
      </c>
      <c r="E177" s="6">
        <v>20255431774</v>
      </c>
      <c r="F177" s="7" t="s">
        <v>414</v>
      </c>
      <c r="G177" s="7" t="s">
        <v>416</v>
      </c>
      <c r="H177" s="8">
        <v>28030</v>
      </c>
      <c r="I177" s="7" t="s">
        <v>173</v>
      </c>
      <c r="J177" s="7" t="s">
        <v>37</v>
      </c>
      <c r="K177" s="7" t="s">
        <v>1452</v>
      </c>
      <c r="L177" s="7" t="s">
        <v>28</v>
      </c>
      <c r="M177" s="6">
        <v>118527</v>
      </c>
      <c r="N177" s="8">
        <v>44684</v>
      </c>
      <c r="O177" s="8">
        <v>46509</v>
      </c>
      <c r="P177" s="6">
        <v>716</v>
      </c>
      <c r="Q177" s="7" t="s">
        <v>29</v>
      </c>
      <c r="R177" s="7" t="s">
        <v>42</v>
      </c>
      <c r="S177" s="7" t="s">
        <v>31</v>
      </c>
      <c r="T177" s="7" t="s">
        <v>43</v>
      </c>
      <c r="U177" s="7" t="s">
        <v>44</v>
      </c>
      <c r="V177" s="6">
        <v>13</v>
      </c>
      <c r="W177" s="6">
        <v>20</v>
      </c>
      <c r="X177" s="6">
        <v>30</v>
      </c>
      <c r="Y177" s="9"/>
      <c r="Z177" s="9"/>
      <c r="AA177" s="9"/>
      <c r="AB177" s="6">
        <v>155726.51999999999</v>
      </c>
      <c r="AC177" s="6">
        <v>0</v>
      </c>
      <c r="AD177" s="6">
        <v>0</v>
      </c>
      <c r="AE177" s="6">
        <v>0</v>
      </c>
      <c r="AF177" s="6">
        <v>34882.75</v>
      </c>
      <c r="AG177" s="6">
        <v>37356.11</v>
      </c>
      <c r="AH177" s="6">
        <v>4816.3100000000004</v>
      </c>
      <c r="AI177" s="6">
        <v>26343.34</v>
      </c>
      <c r="AJ177" s="6">
        <v>155726.51999999999</v>
      </c>
      <c r="AK177" s="23">
        <v>118370.41</v>
      </c>
    </row>
    <row r="178" spans="1:37">
      <c r="A178" s="6">
        <v>63695</v>
      </c>
      <c r="B178" s="5">
        <v>26273</v>
      </c>
      <c r="C178" s="6">
        <v>395</v>
      </c>
      <c r="D178" s="6">
        <v>26273</v>
      </c>
      <c r="E178" s="6">
        <v>20270160558</v>
      </c>
      <c r="F178" s="7" t="s">
        <v>414</v>
      </c>
      <c r="G178" s="7" t="s">
        <v>417</v>
      </c>
      <c r="H178" s="8">
        <v>28810</v>
      </c>
      <c r="I178" s="7" t="s">
        <v>154</v>
      </c>
      <c r="J178" s="7" t="s">
        <v>37</v>
      </c>
      <c r="K178" s="7" t="s">
        <v>1452</v>
      </c>
      <c r="L178" s="7" t="s">
        <v>28</v>
      </c>
      <c r="M178" s="6">
        <v>63695</v>
      </c>
      <c r="N178" s="8">
        <v>40351</v>
      </c>
      <c r="O178" s="8">
        <v>45016</v>
      </c>
      <c r="P178" s="6">
        <v>740</v>
      </c>
      <c r="Q178" s="7" t="s">
        <v>38</v>
      </c>
      <c r="R178" s="7" t="s">
        <v>42</v>
      </c>
      <c r="S178" s="7" t="s">
        <v>31</v>
      </c>
      <c r="T178" s="7" t="s">
        <v>32</v>
      </c>
      <c r="U178" s="9"/>
      <c r="V178" s="6">
        <v>12</v>
      </c>
      <c r="W178" s="6">
        <v>20</v>
      </c>
      <c r="X178" s="6">
        <v>30</v>
      </c>
      <c r="Y178" s="9"/>
      <c r="Z178" s="9"/>
      <c r="AA178" s="9"/>
      <c r="AB178" s="6">
        <v>111727.86</v>
      </c>
      <c r="AC178" s="6">
        <v>0</v>
      </c>
      <c r="AD178" s="6">
        <v>0</v>
      </c>
      <c r="AE178" s="6">
        <v>0</v>
      </c>
      <c r="AF178" s="6">
        <v>25027.05</v>
      </c>
      <c r="AG178" s="6">
        <v>29734.79</v>
      </c>
      <c r="AH178" s="6">
        <v>3455.52</v>
      </c>
      <c r="AI178" s="6">
        <v>18962.560000000001</v>
      </c>
      <c r="AJ178" s="6">
        <v>111727.86</v>
      </c>
      <c r="AK178" s="23">
        <v>81993.070000000007</v>
      </c>
    </row>
    <row r="179" spans="1:37">
      <c r="A179" s="6">
        <v>120295</v>
      </c>
      <c r="B179" s="5">
        <v>31720</v>
      </c>
      <c r="C179" s="6">
        <v>395</v>
      </c>
      <c r="D179" s="6">
        <v>31720</v>
      </c>
      <c r="E179" s="6">
        <v>20360485596</v>
      </c>
      <c r="F179" s="7" t="s">
        <v>1489</v>
      </c>
      <c r="G179" s="7" t="s">
        <v>1490</v>
      </c>
      <c r="H179" s="8">
        <v>33805</v>
      </c>
      <c r="I179" s="7" t="s">
        <v>156</v>
      </c>
      <c r="J179" s="7" t="s">
        <v>37</v>
      </c>
      <c r="K179" s="7" t="s">
        <v>1452</v>
      </c>
      <c r="L179" s="7" t="s">
        <v>28</v>
      </c>
      <c r="M179" s="6">
        <v>120295</v>
      </c>
      <c r="N179" s="8">
        <v>44798</v>
      </c>
      <c r="O179" s="8">
        <v>45046</v>
      </c>
      <c r="P179" s="6">
        <v>768</v>
      </c>
      <c r="Q179" s="7" t="s">
        <v>61</v>
      </c>
      <c r="R179" s="7" t="s">
        <v>30</v>
      </c>
      <c r="S179" s="7" t="s">
        <v>31</v>
      </c>
      <c r="T179" s="7" t="s">
        <v>62</v>
      </c>
      <c r="U179" s="9"/>
      <c r="V179" s="6">
        <v>0</v>
      </c>
      <c r="W179" s="6">
        <v>10</v>
      </c>
      <c r="X179" s="6">
        <v>30</v>
      </c>
      <c r="Y179" s="9"/>
      <c r="Z179" s="9"/>
      <c r="AA179" s="9"/>
      <c r="AB179" s="6">
        <v>33518.53</v>
      </c>
      <c r="AC179" s="6">
        <v>0</v>
      </c>
      <c r="AD179" s="6">
        <v>0</v>
      </c>
      <c r="AE179" s="6">
        <v>0</v>
      </c>
      <c r="AF179" s="6">
        <v>7139.45</v>
      </c>
      <c r="AG179" s="6">
        <v>12945.13</v>
      </c>
      <c r="AH179" s="6">
        <v>1036.6500000000001</v>
      </c>
      <c r="AI179" s="6">
        <v>5857.66</v>
      </c>
      <c r="AJ179" s="6">
        <v>33518.53</v>
      </c>
      <c r="AK179" s="23">
        <v>20573.400000000001</v>
      </c>
    </row>
    <row r="180" spans="1:37">
      <c r="A180" s="6">
        <v>108084</v>
      </c>
      <c r="B180" s="5">
        <v>16241</v>
      </c>
      <c r="C180" s="6">
        <v>395</v>
      </c>
      <c r="D180" s="6">
        <v>16241</v>
      </c>
      <c r="E180" s="6">
        <v>27182034865</v>
      </c>
      <c r="F180" s="7" t="s">
        <v>418</v>
      </c>
      <c r="G180" s="7" t="s">
        <v>419</v>
      </c>
      <c r="H180" s="8">
        <v>24585</v>
      </c>
      <c r="I180" s="7" t="s">
        <v>500</v>
      </c>
      <c r="J180" s="7" t="s">
        <v>27</v>
      </c>
      <c r="K180" s="7" t="s">
        <v>1452</v>
      </c>
      <c r="L180" s="7" t="s">
        <v>48</v>
      </c>
      <c r="M180" s="6">
        <v>108084</v>
      </c>
      <c r="N180" s="8">
        <v>43150</v>
      </c>
      <c r="O180" s="9"/>
      <c r="P180" s="6">
        <v>3</v>
      </c>
      <c r="Q180" s="7" t="s">
        <v>66</v>
      </c>
      <c r="R180" s="7" t="s">
        <v>50</v>
      </c>
      <c r="S180" s="7" t="s">
        <v>51</v>
      </c>
      <c r="T180" s="7" t="s">
        <v>52</v>
      </c>
      <c r="U180" s="9"/>
      <c r="V180" s="6">
        <v>33</v>
      </c>
      <c r="W180" s="6">
        <v>35</v>
      </c>
      <c r="X180" s="6">
        <v>30</v>
      </c>
      <c r="Y180" s="9"/>
      <c r="Z180" s="9"/>
      <c r="AA180" s="9"/>
      <c r="AB180" s="6">
        <v>433983.56</v>
      </c>
      <c r="AC180" s="6">
        <v>0</v>
      </c>
      <c r="AD180" s="6">
        <v>0</v>
      </c>
      <c r="AE180" s="6">
        <v>0</v>
      </c>
      <c r="AF180" s="6">
        <v>88532.65</v>
      </c>
      <c r="AG180" s="6">
        <v>174513.98</v>
      </c>
      <c r="AH180" s="6">
        <v>13425.91</v>
      </c>
      <c r="AI180" s="6">
        <v>73020.94</v>
      </c>
      <c r="AJ180" s="6">
        <v>433983.56</v>
      </c>
      <c r="AK180" s="23">
        <v>259469.58</v>
      </c>
    </row>
    <row r="181" spans="1:37">
      <c r="A181" s="6">
        <v>120389</v>
      </c>
      <c r="B181" s="5">
        <v>31534</v>
      </c>
      <c r="C181" s="6">
        <v>395</v>
      </c>
      <c r="D181" s="6">
        <v>31534</v>
      </c>
      <c r="E181" s="6">
        <v>27412765244</v>
      </c>
      <c r="F181" s="7" t="s">
        <v>1601</v>
      </c>
      <c r="G181" s="7" t="s">
        <v>1602</v>
      </c>
      <c r="H181" s="8">
        <v>35857</v>
      </c>
      <c r="I181" s="7" t="s">
        <v>117</v>
      </c>
      <c r="J181" s="7" t="s">
        <v>27</v>
      </c>
      <c r="K181" s="7" t="s">
        <v>1452</v>
      </c>
      <c r="L181" s="7" t="s">
        <v>28</v>
      </c>
      <c r="M181" s="6">
        <v>120389</v>
      </c>
      <c r="N181" s="8">
        <v>44682</v>
      </c>
      <c r="O181" s="8">
        <v>45039</v>
      </c>
      <c r="P181" s="6">
        <v>768</v>
      </c>
      <c r="Q181" s="7" t="s">
        <v>61</v>
      </c>
      <c r="R181" s="7" t="s">
        <v>30</v>
      </c>
      <c r="S181" s="7" t="s">
        <v>31</v>
      </c>
      <c r="T181" s="7" t="s">
        <v>62</v>
      </c>
      <c r="U181" s="9"/>
      <c r="V181" s="6">
        <v>0</v>
      </c>
      <c r="W181" s="6">
        <v>10</v>
      </c>
      <c r="X181" s="6">
        <v>30</v>
      </c>
      <c r="Y181" s="9"/>
      <c r="Z181" s="9"/>
      <c r="AA181" s="9"/>
      <c r="AB181" s="6">
        <v>33518.53</v>
      </c>
      <c r="AC181" s="6">
        <v>0</v>
      </c>
      <c r="AD181" s="6">
        <v>0</v>
      </c>
      <c r="AE181" s="6">
        <v>0</v>
      </c>
      <c r="AF181" s="6">
        <v>7139.45</v>
      </c>
      <c r="AG181" s="6">
        <v>12945.13</v>
      </c>
      <c r="AH181" s="6">
        <v>1036.6500000000001</v>
      </c>
      <c r="AI181" s="6">
        <v>5857.66</v>
      </c>
      <c r="AJ181" s="6">
        <v>33518.53</v>
      </c>
      <c r="AK181" s="23">
        <v>20573.400000000001</v>
      </c>
    </row>
    <row r="182" spans="1:37">
      <c r="A182" s="6">
        <v>120766</v>
      </c>
      <c r="B182" s="5">
        <v>29462</v>
      </c>
      <c r="C182" s="6">
        <v>395</v>
      </c>
      <c r="D182" s="6">
        <v>29462</v>
      </c>
      <c r="E182" s="6">
        <v>20332365410</v>
      </c>
      <c r="F182" s="7" t="s">
        <v>1827</v>
      </c>
      <c r="G182" s="7" t="s">
        <v>1828</v>
      </c>
      <c r="H182" s="8">
        <v>32202</v>
      </c>
      <c r="I182" s="7" t="s">
        <v>90</v>
      </c>
      <c r="J182" s="7" t="s">
        <v>37</v>
      </c>
      <c r="K182" s="7" t="s">
        <v>1452</v>
      </c>
      <c r="L182" s="7" t="s">
        <v>28</v>
      </c>
      <c r="M182" s="6">
        <v>120766</v>
      </c>
      <c r="N182" s="8">
        <v>44839</v>
      </c>
      <c r="O182" s="8">
        <v>45107</v>
      </c>
      <c r="P182" s="6">
        <v>768</v>
      </c>
      <c r="Q182" s="7" t="s">
        <v>61</v>
      </c>
      <c r="R182" s="7" t="s">
        <v>30</v>
      </c>
      <c r="S182" s="7" t="s">
        <v>31</v>
      </c>
      <c r="T182" s="7" t="s">
        <v>62</v>
      </c>
      <c r="U182" s="9"/>
      <c r="V182" s="6">
        <v>5</v>
      </c>
      <c r="W182" s="6">
        <v>10</v>
      </c>
      <c r="X182" s="6">
        <v>30</v>
      </c>
      <c r="Y182" s="9"/>
      <c r="Z182" s="9"/>
      <c r="AA182" s="9"/>
      <c r="AB182" s="6">
        <v>36311.74</v>
      </c>
      <c r="AC182" s="6">
        <v>0</v>
      </c>
      <c r="AD182" s="6">
        <v>0</v>
      </c>
      <c r="AE182" s="6">
        <v>0</v>
      </c>
      <c r="AF182" s="6">
        <v>7734.4</v>
      </c>
      <c r="AG182" s="6">
        <v>13449.81</v>
      </c>
      <c r="AH182" s="6">
        <v>1123.04</v>
      </c>
      <c r="AI182" s="6">
        <v>6311.51</v>
      </c>
      <c r="AJ182" s="6">
        <v>36311.74</v>
      </c>
      <c r="AK182" s="23">
        <v>22861.93</v>
      </c>
    </row>
    <row r="183" spans="1:37">
      <c r="A183" s="6">
        <v>119104</v>
      </c>
      <c r="B183" s="5">
        <v>26261</v>
      </c>
      <c r="C183" s="6">
        <v>395</v>
      </c>
      <c r="D183" s="6">
        <v>26261</v>
      </c>
      <c r="E183" s="6">
        <v>27331391366</v>
      </c>
      <c r="F183" s="7" t="s">
        <v>420</v>
      </c>
      <c r="G183" s="7" t="s">
        <v>421</v>
      </c>
      <c r="H183" s="8">
        <v>31975</v>
      </c>
      <c r="I183" s="7" t="s">
        <v>47</v>
      </c>
      <c r="J183" s="7" t="s">
        <v>27</v>
      </c>
      <c r="K183" s="7" t="s">
        <v>1452</v>
      </c>
      <c r="L183" s="7" t="s">
        <v>28</v>
      </c>
      <c r="M183" s="6">
        <v>119104</v>
      </c>
      <c r="N183" s="8">
        <v>44768</v>
      </c>
      <c r="O183" s="8">
        <v>46593</v>
      </c>
      <c r="P183" s="6">
        <v>740</v>
      </c>
      <c r="Q183" s="7" t="s">
        <v>38</v>
      </c>
      <c r="R183" s="7" t="s">
        <v>42</v>
      </c>
      <c r="S183" s="7" t="s">
        <v>31</v>
      </c>
      <c r="T183" s="7" t="s">
        <v>43</v>
      </c>
      <c r="U183" s="7" t="s">
        <v>44</v>
      </c>
      <c r="V183" s="6">
        <v>8</v>
      </c>
      <c r="W183" s="6">
        <v>20</v>
      </c>
      <c r="X183" s="6">
        <v>30</v>
      </c>
      <c r="Y183" s="9"/>
      <c r="Z183" s="9"/>
      <c r="AA183" s="9"/>
      <c r="AB183" s="6">
        <v>107812.5</v>
      </c>
      <c r="AC183" s="6">
        <v>0</v>
      </c>
      <c r="AD183" s="6">
        <v>0</v>
      </c>
      <c r="AE183" s="6">
        <v>0</v>
      </c>
      <c r="AF183" s="6">
        <v>19406.259999999998</v>
      </c>
      <c r="AG183" s="6">
        <v>22978.99</v>
      </c>
      <c r="AH183" s="6">
        <v>107.99</v>
      </c>
      <c r="AI183" s="6">
        <v>17433.28</v>
      </c>
      <c r="AJ183" s="6">
        <v>107812.5</v>
      </c>
      <c r="AK183" s="23">
        <v>84833.51</v>
      </c>
    </row>
    <row r="184" spans="1:37">
      <c r="A184" s="6">
        <v>117143</v>
      </c>
      <c r="B184" s="5">
        <v>26666</v>
      </c>
      <c r="C184" s="6">
        <v>395</v>
      </c>
      <c r="D184" s="6">
        <v>26666</v>
      </c>
      <c r="E184" s="6">
        <v>20305977277</v>
      </c>
      <c r="F184" s="7" t="s">
        <v>422</v>
      </c>
      <c r="G184" s="7" t="s">
        <v>423</v>
      </c>
      <c r="H184" s="8">
        <v>30597</v>
      </c>
      <c r="I184" s="7" t="s">
        <v>257</v>
      </c>
      <c r="J184" s="7" t="s">
        <v>37</v>
      </c>
      <c r="K184" s="7" t="s">
        <v>1452</v>
      </c>
      <c r="L184" s="7" t="s">
        <v>28</v>
      </c>
      <c r="M184" s="6">
        <v>117143</v>
      </c>
      <c r="N184" s="8">
        <v>44645</v>
      </c>
      <c r="O184" s="8">
        <v>44985</v>
      </c>
      <c r="P184" s="6">
        <v>757</v>
      </c>
      <c r="Q184" s="7" t="s">
        <v>56</v>
      </c>
      <c r="R184" s="7" t="s">
        <v>42</v>
      </c>
      <c r="S184" s="7" t="s">
        <v>31</v>
      </c>
      <c r="T184" s="7" t="s">
        <v>32</v>
      </c>
      <c r="U184" s="9"/>
      <c r="V184" s="6">
        <v>6</v>
      </c>
      <c r="W184" s="6">
        <v>20</v>
      </c>
      <c r="X184" s="6">
        <v>30</v>
      </c>
      <c r="Y184" s="9"/>
      <c r="Z184" s="9"/>
      <c r="AA184" s="9"/>
      <c r="AB184" s="6">
        <v>108662.53</v>
      </c>
      <c r="AC184" s="6">
        <v>0</v>
      </c>
      <c r="AD184" s="6">
        <v>0</v>
      </c>
      <c r="AE184" s="6">
        <v>0</v>
      </c>
      <c r="AF184" s="6">
        <v>23145.119999999999</v>
      </c>
      <c r="AG184" s="6">
        <v>27222.18</v>
      </c>
      <c r="AH184" s="6">
        <v>3360.71</v>
      </c>
      <c r="AI184" s="6">
        <v>18448.349999999999</v>
      </c>
      <c r="AJ184" s="6">
        <v>108662.53</v>
      </c>
      <c r="AK184" s="23">
        <v>81440.350000000006</v>
      </c>
    </row>
    <row r="185" spans="1:37">
      <c r="A185" s="6">
        <v>119489</v>
      </c>
      <c r="B185" s="5">
        <v>30887</v>
      </c>
      <c r="C185" s="6">
        <v>395</v>
      </c>
      <c r="D185" s="6">
        <v>30887</v>
      </c>
      <c r="E185" s="6">
        <v>27371915945</v>
      </c>
      <c r="F185" s="7" t="s">
        <v>422</v>
      </c>
      <c r="G185" s="7" t="s">
        <v>424</v>
      </c>
      <c r="H185" s="8">
        <v>33978</v>
      </c>
      <c r="I185" s="7" t="s">
        <v>156</v>
      </c>
      <c r="J185" s="7" t="s">
        <v>27</v>
      </c>
      <c r="K185" s="7" t="s">
        <v>1452</v>
      </c>
      <c r="L185" s="7" t="s">
        <v>28</v>
      </c>
      <c r="M185" s="6">
        <v>119489</v>
      </c>
      <c r="N185" s="8">
        <v>44771</v>
      </c>
      <c r="O185" s="8">
        <v>45046</v>
      </c>
      <c r="P185" s="6">
        <v>768</v>
      </c>
      <c r="Q185" s="7" t="s">
        <v>61</v>
      </c>
      <c r="R185" s="7" t="s">
        <v>30</v>
      </c>
      <c r="S185" s="7" t="s">
        <v>31</v>
      </c>
      <c r="T185" s="7" t="s">
        <v>62</v>
      </c>
      <c r="U185" s="7" t="s">
        <v>44</v>
      </c>
      <c r="V185" s="6">
        <v>2</v>
      </c>
      <c r="W185" s="6">
        <v>10</v>
      </c>
      <c r="X185" s="6">
        <v>30</v>
      </c>
      <c r="Y185" s="9"/>
      <c r="Z185" s="9"/>
      <c r="AA185" s="9"/>
      <c r="AB185" s="6">
        <v>33518.53</v>
      </c>
      <c r="AC185" s="6">
        <v>0</v>
      </c>
      <c r="AD185" s="6">
        <v>0</v>
      </c>
      <c r="AE185" s="6">
        <v>0</v>
      </c>
      <c r="AF185" s="6">
        <v>7139.45</v>
      </c>
      <c r="AG185" s="6">
        <v>12945.13</v>
      </c>
      <c r="AH185" s="6">
        <v>1036.6500000000001</v>
      </c>
      <c r="AI185" s="6">
        <v>5857.66</v>
      </c>
      <c r="AJ185" s="6">
        <v>33518.53</v>
      </c>
      <c r="AK185" s="23">
        <v>20573.400000000001</v>
      </c>
    </row>
    <row r="186" spans="1:37">
      <c r="A186" s="6">
        <v>114173</v>
      </c>
      <c r="B186" s="5">
        <v>21338</v>
      </c>
      <c r="C186" s="6">
        <v>395</v>
      </c>
      <c r="D186" s="6">
        <v>21338</v>
      </c>
      <c r="E186" s="6">
        <v>20187638985</v>
      </c>
      <c r="F186" s="7" t="s">
        <v>425</v>
      </c>
      <c r="G186" s="7" t="s">
        <v>426</v>
      </c>
      <c r="H186" s="8">
        <v>20936</v>
      </c>
      <c r="I186" s="7" t="s">
        <v>125</v>
      </c>
      <c r="J186" s="7" t="s">
        <v>37</v>
      </c>
      <c r="K186" s="7" t="s">
        <v>1452</v>
      </c>
      <c r="L186" s="7" t="s">
        <v>28</v>
      </c>
      <c r="M186" s="6">
        <v>114173</v>
      </c>
      <c r="N186" s="8">
        <v>44083</v>
      </c>
      <c r="O186" s="8">
        <v>44985</v>
      </c>
      <c r="P186" s="6">
        <v>709</v>
      </c>
      <c r="Q186" s="7" t="s">
        <v>29</v>
      </c>
      <c r="R186" s="7" t="s">
        <v>57</v>
      </c>
      <c r="S186" s="7" t="s">
        <v>31</v>
      </c>
      <c r="T186" s="7" t="s">
        <v>32</v>
      </c>
      <c r="U186" s="9"/>
      <c r="V186" s="6">
        <v>24</v>
      </c>
      <c r="W186" s="6">
        <v>40</v>
      </c>
      <c r="X186" s="6">
        <v>30</v>
      </c>
      <c r="Y186" s="9"/>
      <c r="Z186" s="9"/>
      <c r="AA186" s="9"/>
      <c r="AB186" s="6">
        <v>443819.89</v>
      </c>
      <c r="AC186" s="6">
        <v>0</v>
      </c>
      <c r="AD186" s="6">
        <v>0</v>
      </c>
      <c r="AE186" s="6">
        <v>0</v>
      </c>
      <c r="AF186" s="6">
        <v>94533.65</v>
      </c>
      <c r="AG186" s="6">
        <v>122451.22</v>
      </c>
      <c r="AH186" s="6">
        <v>13726.41</v>
      </c>
      <c r="AI186" s="6">
        <v>74670.990000000005</v>
      </c>
      <c r="AJ186" s="6">
        <v>443819.89</v>
      </c>
      <c r="AK186" s="23">
        <v>321368.67</v>
      </c>
    </row>
    <row r="187" spans="1:37">
      <c r="A187" s="6">
        <v>102878</v>
      </c>
      <c r="B187" s="5">
        <v>25914</v>
      </c>
      <c r="C187" s="6">
        <v>395</v>
      </c>
      <c r="D187" s="6">
        <v>25914</v>
      </c>
      <c r="E187" s="6">
        <v>20284763328</v>
      </c>
      <c r="F187" s="7" t="s">
        <v>427</v>
      </c>
      <c r="G187" s="7" t="s">
        <v>428</v>
      </c>
      <c r="H187" s="8">
        <v>29523</v>
      </c>
      <c r="I187" s="7" t="s">
        <v>87</v>
      </c>
      <c r="J187" s="7" t="s">
        <v>37</v>
      </c>
      <c r="K187" s="7" t="s">
        <v>1452</v>
      </c>
      <c r="L187" s="7" t="s">
        <v>28</v>
      </c>
      <c r="M187" s="6">
        <v>102878</v>
      </c>
      <c r="N187" s="8">
        <v>42832</v>
      </c>
      <c r="O187" s="9"/>
      <c r="P187" s="6">
        <v>716</v>
      </c>
      <c r="Q187" s="7" t="s">
        <v>29</v>
      </c>
      <c r="R187" s="7" t="s">
        <v>42</v>
      </c>
      <c r="S187" s="7" t="s">
        <v>31</v>
      </c>
      <c r="T187" s="7" t="s">
        <v>43</v>
      </c>
      <c r="U187" s="7" t="s">
        <v>44</v>
      </c>
      <c r="V187" s="6">
        <v>13</v>
      </c>
      <c r="W187" s="6">
        <v>20</v>
      </c>
      <c r="X187" s="6">
        <v>30</v>
      </c>
      <c r="Y187" s="9"/>
      <c r="Z187" s="9"/>
      <c r="AA187" s="9"/>
      <c r="AB187" s="6">
        <v>155726.51999999999</v>
      </c>
      <c r="AC187" s="6">
        <v>0</v>
      </c>
      <c r="AD187" s="6">
        <v>0</v>
      </c>
      <c r="AE187" s="6">
        <v>0</v>
      </c>
      <c r="AF187" s="6">
        <v>33169.760000000002</v>
      </c>
      <c r="AG187" s="6">
        <v>38862.730000000003</v>
      </c>
      <c r="AH187" s="6">
        <v>4816.3100000000004</v>
      </c>
      <c r="AI187" s="6">
        <v>26343.34</v>
      </c>
      <c r="AJ187" s="6">
        <v>155726.51999999999</v>
      </c>
      <c r="AK187" s="23">
        <v>116863.79</v>
      </c>
    </row>
    <row r="188" spans="1:37">
      <c r="A188" s="6">
        <v>118229</v>
      </c>
      <c r="B188" s="5">
        <v>14589</v>
      </c>
      <c r="C188" s="6">
        <v>395</v>
      </c>
      <c r="D188" s="6">
        <v>14589</v>
      </c>
      <c r="E188" s="6">
        <v>20107928465</v>
      </c>
      <c r="F188" s="7" t="s">
        <v>1835</v>
      </c>
      <c r="G188" s="7" t="s">
        <v>1836</v>
      </c>
      <c r="H188" s="8">
        <v>19493</v>
      </c>
      <c r="I188" s="7" t="s">
        <v>408</v>
      </c>
      <c r="J188" s="7" t="s">
        <v>37</v>
      </c>
      <c r="K188" s="7" t="s">
        <v>1452</v>
      </c>
      <c r="L188" s="7" t="s">
        <v>28</v>
      </c>
      <c r="M188" s="6">
        <v>118229</v>
      </c>
      <c r="N188" s="8">
        <v>43397</v>
      </c>
      <c r="O188" s="8">
        <v>45060</v>
      </c>
      <c r="P188" s="6">
        <v>706</v>
      </c>
      <c r="Q188" s="7" t="s">
        <v>33</v>
      </c>
      <c r="R188" s="7" t="s">
        <v>57</v>
      </c>
      <c r="S188" s="7" t="s">
        <v>31</v>
      </c>
      <c r="T188" s="7" t="s">
        <v>43</v>
      </c>
      <c r="U188" s="7" t="s">
        <v>44</v>
      </c>
      <c r="V188" s="6">
        <v>0</v>
      </c>
      <c r="W188" s="6">
        <v>40</v>
      </c>
      <c r="X188" s="6">
        <v>30</v>
      </c>
      <c r="Y188" s="9"/>
      <c r="Z188" s="9"/>
      <c r="AA188" s="9"/>
      <c r="AB188" s="6">
        <v>266453.96000000002</v>
      </c>
      <c r="AC188" s="6">
        <v>0</v>
      </c>
      <c r="AD188" s="6">
        <v>0</v>
      </c>
      <c r="AE188" s="6">
        <v>0</v>
      </c>
      <c r="AF188" s="6">
        <v>56754.69</v>
      </c>
      <c r="AG188" s="6">
        <v>80271.38</v>
      </c>
      <c r="AH188" s="6">
        <v>8240.85</v>
      </c>
      <c r="AI188" s="6">
        <v>44917.87</v>
      </c>
      <c r="AJ188" s="6">
        <v>266453.96000000002</v>
      </c>
      <c r="AK188" s="23">
        <v>186182.58</v>
      </c>
    </row>
    <row r="189" spans="1:37">
      <c r="A189" s="6">
        <v>110125</v>
      </c>
      <c r="B189" s="5">
        <v>17876</v>
      </c>
      <c r="C189" s="6">
        <v>395</v>
      </c>
      <c r="D189" s="6">
        <v>17876</v>
      </c>
      <c r="E189" s="6">
        <v>23136319299</v>
      </c>
      <c r="F189" s="7" t="s">
        <v>431</v>
      </c>
      <c r="G189" s="7" t="s">
        <v>432</v>
      </c>
      <c r="H189" s="8">
        <v>22214</v>
      </c>
      <c r="I189" s="7" t="s">
        <v>95</v>
      </c>
      <c r="J189" s="7" t="s">
        <v>37</v>
      </c>
      <c r="K189" s="7" t="s">
        <v>1452</v>
      </c>
      <c r="L189" s="7" t="s">
        <v>28</v>
      </c>
      <c r="M189" s="6">
        <v>110125</v>
      </c>
      <c r="N189" s="8">
        <v>43579</v>
      </c>
      <c r="O189" s="8">
        <v>45405</v>
      </c>
      <c r="P189" s="6">
        <v>719</v>
      </c>
      <c r="Q189" s="7" t="s">
        <v>33</v>
      </c>
      <c r="R189" s="7" t="s">
        <v>42</v>
      </c>
      <c r="S189" s="7" t="s">
        <v>31</v>
      </c>
      <c r="T189" s="7" t="s">
        <v>43</v>
      </c>
      <c r="U189" s="7" t="s">
        <v>44</v>
      </c>
      <c r="V189" s="6">
        <v>30</v>
      </c>
      <c r="W189" s="6">
        <v>20</v>
      </c>
      <c r="X189" s="6">
        <v>30</v>
      </c>
      <c r="Y189" s="9"/>
      <c r="Z189" s="9"/>
      <c r="AA189" s="9"/>
      <c r="AB189" s="6">
        <v>244249.65</v>
      </c>
      <c r="AC189" s="6">
        <v>0</v>
      </c>
      <c r="AD189" s="6">
        <v>0</v>
      </c>
      <c r="AE189" s="6">
        <v>0</v>
      </c>
      <c r="AF189" s="6">
        <v>54711.91</v>
      </c>
      <c r="AG189" s="6">
        <v>62927.65</v>
      </c>
      <c r="AH189" s="6">
        <v>7554.14</v>
      </c>
      <c r="AI189" s="6">
        <v>41193.08</v>
      </c>
      <c r="AJ189" s="6">
        <v>244249.65</v>
      </c>
      <c r="AK189" s="23">
        <v>181322</v>
      </c>
    </row>
    <row r="190" spans="1:37">
      <c r="A190" s="6">
        <v>118231</v>
      </c>
      <c r="B190" s="5">
        <v>27707</v>
      </c>
      <c r="C190" s="6">
        <v>395</v>
      </c>
      <c r="D190" s="6">
        <v>27707</v>
      </c>
      <c r="E190" s="6">
        <v>20142264308</v>
      </c>
      <c r="F190" s="7" t="s">
        <v>433</v>
      </c>
      <c r="G190" s="7" t="s">
        <v>434</v>
      </c>
      <c r="H190" s="8">
        <v>22396</v>
      </c>
      <c r="I190" s="7" t="s">
        <v>41</v>
      </c>
      <c r="J190" s="7" t="s">
        <v>37</v>
      </c>
      <c r="K190" s="7" t="s">
        <v>1452</v>
      </c>
      <c r="L190" s="7" t="s">
        <v>28</v>
      </c>
      <c r="M190" s="6">
        <v>118231</v>
      </c>
      <c r="N190" s="8">
        <v>44652</v>
      </c>
      <c r="O190" s="8">
        <v>45016</v>
      </c>
      <c r="P190" s="6">
        <v>730</v>
      </c>
      <c r="Q190" s="7" t="s">
        <v>33</v>
      </c>
      <c r="R190" s="7" t="s">
        <v>30</v>
      </c>
      <c r="S190" s="7" t="s">
        <v>31</v>
      </c>
      <c r="T190" s="7" t="s">
        <v>32</v>
      </c>
      <c r="U190" s="9"/>
      <c r="V190" s="6">
        <v>9</v>
      </c>
      <c r="W190" s="6">
        <v>10</v>
      </c>
      <c r="X190" s="6">
        <v>30</v>
      </c>
      <c r="Y190" s="9"/>
      <c r="Z190" s="9"/>
      <c r="AA190" s="9"/>
      <c r="AB190" s="6">
        <v>77715.89</v>
      </c>
      <c r="AC190" s="6">
        <v>0</v>
      </c>
      <c r="AD190" s="6">
        <v>0</v>
      </c>
      <c r="AE190" s="6">
        <v>0</v>
      </c>
      <c r="AF190" s="6">
        <v>17408.37</v>
      </c>
      <c r="AG190" s="6">
        <v>49143.18</v>
      </c>
      <c r="AH190" s="6">
        <v>2403.6</v>
      </c>
      <c r="AI190" s="6">
        <v>13257.05</v>
      </c>
      <c r="AJ190" s="6">
        <v>77715.89</v>
      </c>
      <c r="AK190" s="23">
        <v>28572.71</v>
      </c>
    </row>
    <row r="191" spans="1:37">
      <c r="A191" s="6">
        <v>118232</v>
      </c>
      <c r="B191" s="5">
        <v>29957</v>
      </c>
      <c r="C191" s="6">
        <v>395</v>
      </c>
      <c r="D191" s="6">
        <v>29957</v>
      </c>
      <c r="E191" s="6">
        <v>20492620719</v>
      </c>
      <c r="F191" s="7" t="s">
        <v>433</v>
      </c>
      <c r="G191" s="7" t="s">
        <v>1455</v>
      </c>
      <c r="H191" s="8">
        <v>35411</v>
      </c>
      <c r="I191" s="7" t="s">
        <v>111</v>
      </c>
      <c r="J191" s="7" t="s">
        <v>37</v>
      </c>
      <c r="K191" s="7" t="s">
        <v>1452</v>
      </c>
      <c r="L191" s="7" t="s">
        <v>28</v>
      </c>
      <c r="M191" s="6">
        <v>118232</v>
      </c>
      <c r="N191" s="8">
        <v>44677</v>
      </c>
      <c r="O191" s="8">
        <v>44985</v>
      </c>
      <c r="P191" s="6">
        <v>741</v>
      </c>
      <c r="Q191" s="7" t="s">
        <v>38</v>
      </c>
      <c r="R191" s="7" t="s">
        <v>30</v>
      </c>
      <c r="S191" s="7" t="s">
        <v>31</v>
      </c>
      <c r="T191" s="7" t="s">
        <v>43</v>
      </c>
      <c r="U191" s="7" t="s">
        <v>44</v>
      </c>
      <c r="V191" s="6">
        <v>4</v>
      </c>
      <c r="W191" s="6">
        <v>10</v>
      </c>
      <c r="X191" s="6">
        <v>30</v>
      </c>
      <c r="Y191" s="9"/>
      <c r="Z191" s="9"/>
      <c r="AA191" s="9"/>
      <c r="AB191" s="6">
        <v>52161.01</v>
      </c>
      <c r="AC191" s="6">
        <v>1614.73</v>
      </c>
      <c r="AD191" s="6">
        <v>0</v>
      </c>
      <c r="AE191" s="6">
        <v>0</v>
      </c>
      <c r="AF191" s="6">
        <v>11110.29</v>
      </c>
      <c r="AG191" s="6">
        <v>11110.29</v>
      </c>
      <c r="AH191" s="6">
        <v>0</v>
      </c>
      <c r="AI191" s="6">
        <v>8434.44</v>
      </c>
      <c r="AJ191" s="6">
        <v>53775.74</v>
      </c>
      <c r="AK191" s="23">
        <v>42665.45</v>
      </c>
    </row>
    <row r="192" spans="1:37">
      <c r="A192" s="6">
        <v>47191</v>
      </c>
      <c r="B192" s="5">
        <v>21493</v>
      </c>
      <c r="C192" s="6">
        <v>395</v>
      </c>
      <c r="D192" s="6">
        <v>21493</v>
      </c>
      <c r="E192" s="6">
        <v>20172698418</v>
      </c>
      <c r="F192" s="7" t="s">
        <v>437</v>
      </c>
      <c r="G192" s="7" t="s">
        <v>438</v>
      </c>
      <c r="H192" s="8">
        <v>23719</v>
      </c>
      <c r="I192" s="7" t="s">
        <v>26</v>
      </c>
      <c r="J192" s="7" t="s">
        <v>37</v>
      </c>
      <c r="K192" s="7" t="s">
        <v>1452</v>
      </c>
      <c r="L192" s="7" t="s">
        <v>28</v>
      </c>
      <c r="M192" s="6">
        <v>47191</v>
      </c>
      <c r="N192" s="8">
        <v>39374</v>
      </c>
      <c r="O192" s="8">
        <v>45016</v>
      </c>
      <c r="P192" s="6">
        <v>757</v>
      </c>
      <c r="Q192" s="7" t="s">
        <v>56</v>
      </c>
      <c r="R192" s="7" t="s">
        <v>42</v>
      </c>
      <c r="S192" s="7" t="s">
        <v>31</v>
      </c>
      <c r="T192" s="7" t="s">
        <v>43</v>
      </c>
      <c r="U192" s="7" t="s">
        <v>44</v>
      </c>
      <c r="V192" s="6">
        <v>27</v>
      </c>
      <c r="W192" s="6">
        <v>20</v>
      </c>
      <c r="X192" s="6">
        <v>30</v>
      </c>
      <c r="Y192" s="9"/>
      <c r="Z192" s="9"/>
      <c r="AA192" s="9"/>
      <c r="AB192" s="6">
        <v>183890.43</v>
      </c>
      <c r="AC192" s="6">
        <v>0</v>
      </c>
      <c r="AD192" s="6">
        <v>0</v>
      </c>
      <c r="AE192" s="6">
        <v>0</v>
      </c>
      <c r="AF192" s="6">
        <v>41191.46</v>
      </c>
      <c r="AG192" s="6">
        <v>56807.16</v>
      </c>
      <c r="AH192" s="6">
        <v>5687.35</v>
      </c>
      <c r="AI192" s="6">
        <v>31067.84</v>
      </c>
      <c r="AJ192" s="6">
        <v>183890.43</v>
      </c>
      <c r="AK192" s="23">
        <v>127083.27</v>
      </c>
    </row>
    <row r="193" spans="1:37">
      <c r="A193" s="6">
        <v>114818</v>
      </c>
      <c r="B193" s="5">
        <v>20951</v>
      </c>
      <c r="C193" s="6">
        <v>395</v>
      </c>
      <c r="D193" s="6">
        <v>20951</v>
      </c>
      <c r="E193" s="6">
        <v>27927494073</v>
      </c>
      <c r="F193" s="7" t="s">
        <v>439</v>
      </c>
      <c r="G193" s="7" t="s">
        <v>440</v>
      </c>
      <c r="H193" s="8">
        <v>26878</v>
      </c>
      <c r="I193" s="7" t="s">
        <v>283</v>
      </c>
      <c r="J193" s="7" t="s">
        <v>27</v>
      </c>
      <c r="K193" s="7" t="s">
        <v>1452</v>
      </c>
      <c r="L193" s="7" t="s">
        <v>28</v>
      </c>
      <c r="M193" s="6">
        <v>114818</v>
      </c>
      <c r="N193" s="8">
        <v>44146</v>
      </c>
      <c r="O193" s="9"/>
      <c r="P193" s="6">
        <v>709</v>
      </c>
      <c r="Q193" s="7" t="s">
        <v>29</v>
      </c>
      <c r="R193" s="7" t="s">
        <v>57</v>
      </c>
      <c r="S193" s="7" t="s">
        <v>31</v>
      </c>
      <c r="T193" s="7" t="s">
        <v>43</v>
      </c>
      <c r="U193" s="9"/>
      <c r="V193" s="6">
        <v>22</v>
      </c>
      <c r="W193" s="6">
        <v>40</v>
      </c>
      <c r="X193" s="6">
        <v>30</v>
      </c>
      <c r="Y193" s="9"/>
      <c r="Z193" s="9"/>
      <c r="AA193" s="9"/>
      <c r="AB193" s="6">
        <v>408781.48</v>
      </c>
      <c r="AC193" s="6">
        <v>0</v>
      </c>
      <c r="AD193" s="6">
        <v>0</v>
      </c>
      <c r="AE193" s="6">
        <v>0</v>
      </c>
      <c r="AF193" s="6">
        <v>91567.05</v>
      </c>
      <c r="AG193" s="6">
        <v>199716.5</v>
      </c>
      <c r="AH193" s="6">
        <v>12642.75</v>
      </c>
      <c r="AI193" s="6">
        <v>68793.3</v>
      </c>
      <c r="AJ193" s="6">
        <v>408781.48</v>
      </c>
      <c r="AK193" s="23">
        <v>209064.98</v>
      </c>
    </row>
    <row r="194" spans="1:37">
      <c r="A194" s="6">
        <v>110520</v>
      </c>
      <c r="B194" s="5">
        <v>26334</v>
      </c>
      <c r="C194" s="6">
        <v>395</v>
      </c>
      <c r="D194" s="6">
        <v>26334</v>
      </c>
      <c r="E194" s="6">
        <v>27128691303</v>
      </c>
      <c r="F194" s="26" t="s">
        <v>441</v>
      </c>
      <c r="G194" s="7" t="s">
        <v>442</v>
      </c>
      <c r="H194" s="8">
        <v>20893</v>
      </c>
      <c r="I194" s="7" t="s">
        <v>125</v>
      </c>
      <c r="J194" s="7" t="s">
        <v>27</v>
      </c>
      <c r="K194" s="7" t="s">
        <v>1452</v>
      </c>
      <c r="L194" s="7" t="s">
        <v>48</v>
      </c>
      <c r="M194" s="6">
        <v>110520</v>
      </c>
      <c r="N194" s="8">
        <v>43525</v>
      </c>
      <c r="O194" s="9"/>
      <c r="P194" s="6">
        <v>6</v>
      </c>
      <c r="Q194" s="7" t="s">
        <v>108</v>
      </c>
      <c r="R194" s="7" t="s">
        <v>50</v>
      </c>
      <c r="S194" s="7" t="s">
        <v>109</v>
      </c>
      <c r="T194" s="7" t="s">
        <v>52</v>
      </c>
      <c r="U194" s="9"/>
      <c r="V194" s="6">
        <v>12</v>
      </c>
      <c r="W194" s="6">
        <v>35</v>
      </c>
      <c r="X194" s="6">
        <v>30</v>
      </c>
      <c r="Y194" s="9"/>
      <c r="Z194" s="9"/>
      <c r="AA194" s="9"/>
      <c r="AB194" s="6">
        <v>218649.41</v>
      </c>
      <c r="AC194" s="6">
        <v>0</v>
      </c>
      <c r="AD194" s="6">
        <v>0</v>
      </c>
      <c r="AE194" s="6">
        <v>0</v>
      </c>
      <c r="AF194" s="6">
        <v>44604.480000000003</v>
      </c>
      <c r="AG194" s="6">
        <v>59124.28</v>
      </c>
      <c r="AH194" s="6">
        <v>6753.3</v>
      </c>
      <c r="AI194" s="6">
        <v>36898.639999999999</v>
      </c>
      <c r="AJ194" s="6">
        <v>218649.41</v>
      </c>
      <c r="AK194" s="23">
        <v>159525.13</v>
      </c>
    </row>
    <row r="195" spans="1:37">
      <c r="A195" s="6">
        <v>119496</v>
      </c>
      <c r="B195" s="5">
        <v>18380</v>
      </c>
      <c r="C195" s="6">
        <v>395</v>
      </c>
      <c r="D195" s="6">
        <v>18380</v>
      </c>
      <c r="E195" s="6">
        <v>20143594972</v>
      </c>
      <c r="F195" s="7" t="s">
        <v>444</v>
      </c>
      <c r="G195" s="7" t="s">
        <v>445</v>
      </c>
      <c r="H195" s="8">
        <v>22331</v>
      </c>
      <c r="I195" s="7" t="s">
        <v>41</v>
      </c>
      <c r="J195" s="7" t="s">
        <v>37</v>
      </c>
      <c r="K195" s="7" t="s">
        <v>1452</v>
      </c>
      <c r="L195" s="7" t="s">
        <v>28</v>
      </c>
      <c r="M195" s="6">
        <v>119496</v>
      </c>
      <c r="N195" s="8">
        <v>44698</v>
      </c>
      <c r="O195" s="8">
        <v>47020</v>
      </c>
      <c r="P195" s="6">
        <v>737</v>
      </c>
      <c r="Q195" s="7" t="s">
        <v>29</v>
      </c>
      <c r="R195" s="7" t="s">
        <v>30</v>
      </c>
      <c r="S195" s="7" t="s">
        <v>31</v>
      </c>
      <c r="T195" s="7" t="s">
        <v>43</v>
      </c>
      <c r="U195" s="9"/>
      <c r="V195" s="6">
        <v>30</v>
      </c>
      <c r="W195" s="6">
        <v>10</v>
      </c>
      <c r="X195" s="6">
        <v>30</v>
      </c>
      <c r="Y195" s="9"/>
      <c r="Z195" s="9"/>
      <c r="AA195" s="9"/>
      <c r="AB195" s="6">
        <v>110955.37</v>
      </c>
      <c r="AC195" s="6">
        <v>0</v>
      </c>
      <c r="AD195" s="6">
        <v>0</v>
      </c>
      <c r="AE195" s="6">
        <v>0</v>
      </c>
      <c r="AF195" s="6">
        <v>22856.97</v>
      </c>
      <c r="AG195" s="6">
        <v>23328.57</v>
      </c>
      <c r="AH195" s="6">
        <v>3431.64</v>
      </c>
      <c r="AI195" s="6">
        <v>17941.48</v>
      </c>
      <c r="AJ195" s="6">
        <v>110955.37</v>
      </c>
      <c r="AK195" s="23">
        <v>87626.8</v>
      </c>
    </row>
    <row r="196" spans="1:37">
      <c r="A196" s="6">
        <v>67231</v>
      </c>
      <c r="B196" s="5">
        <v>14142</v>
      </c>
      <c r="C196" s="6">
        <v>395</v>
      </c>
      <c r="D196" s="6">
        <v>14142</v>
      </c>
      <c r="E196" s="6">
        <v>23137103869</v>
      </c>
      <c r="F196" s="7" t="s">
        <v>446</v>
      </c>
      <c r="G196" s="7" t="s">
        <v>180</v>
      </c>
      <c r="H196" s="8">
        <v>21855</v>
      </c>
      <c r="I196" s="7" t="s">
        <v>200</v>
      </c>
      <c r="J196" s="7" t="s">
        <v>37</v>
      </c>
      <c r="K196" s="7" t="s">
        <v>1452</v>
      </c>
      <c r="L196" s="7" t="s">
        <v>48</v>
      </c>
      <c r="M196" s="6">
        <v>67231</v>
      </c>
      <c r="N196" s="8">
        <v>40756</v>
      </c>
      <c r="O196" s="9"/>
      <c r="P196" s="6">
        <v>4</v>
      </c>
      <c r="Q196" s="7" t="s">
        <v>75</v>
      </c>
      <c r="R196" s="7" t="s">
        <v>50</v>
      </c>
      <c r="S196" s="7" t="s">
        <v>101</v>
      </c>
      <c r="T196" s="7" t="s">
        <v>52</v>
      </c>
      <c r="U196" s="9"/>
      <c r="V196" s="6">
        <v>37</v>
      </c>
      <c r="W196" s="6">
        <v>35</v>
      </c>
      <c r="X196" s="6">
        <v>30</v>
      </c>
      <c r="Y196" s="9"/>
      <c r="Z196" s="9"/>
      <c r="AA196" s="9"/>
      <c r="AB196" s="6">
        <v>376885.56</v>
      </c>
      <c r="AC196" s="6">
        <v>0</v>
      </c>
      <c r="AD196" s="6">
        <v>0</v>
      </c>
      <c r="AE196" s="6">
        <v>0</v>
      </c>
      <c r="AF196" s="6">
        <v>60301.69</v>
      </c>
      <c r="AG196" s="6">
        <v>102609.37</v>
      </c>
      <c r="AH196" s="6">
        <v>11664.07</v>
      </c>
      <c r="AI196" s="6">
        <v>63442.76</v>
      </c>
      <c r="AJ196" s="6">
        <v>376885.56</v>
      </c>
      <c r="AK196" s="23">
        <v>274276.19</v>
      </c>
    </row>
    <row r="197" spans="1:37">
      <c r="A197" s="6">
        <v>117776</v>
      </c>
      <c r="B197" s="5">
        <v>31412</v>
      </c>
      <c r="C197" s="6">
        <v>395</v>
      </c>
      <c r="D197" s="6">
        <v>31412</v>
      </c>
      <c r="E197" s="6">
        <v>20424998576</v>
      </c>
      <c r="F197" s="7" t="s">
        <v>1846</v>
      </c>
      <c r="G197" s="7" t="s">
        <v>151</v>
      </c>
      <c r="H197" s="8">
        <v>36612</v>
      </c>
      <c r="I197" s="7" t="s">
        <v>114</v>
      </c>
      <c r="J197" s="7" t="s">
        <v>37</v>
      </c>
      <c r="K197" s="7" t="s">
        <v>1452</v>
      </c>
      <c r="L197" s="7" t="s">
        <v>28</v>
      </c>
      <c r="M197" s="6">
        <v>117776</v>
      </c>
      <c r="N197" s="8">
        <v>44669</v>
      </c>
      <c r="O197" s="8">
        <v>44985</v>
      </c>
      <c r="P197" s="6">
        <v>768</v>
      </c>
      <c r="Q197" s="7" t="s">
        <v>61</v>
      </c>
      <c r="R197" s="7" t="s">
        <v>30</v>
      </c>
      <c r="S197" s="7" t="s">
        <v>31</v>
      </c>
      <c r="T197" s="7" t="s">
        <v>62</v>
      </c>
      <c r="U197" s="9"/>
      <c r="V197" s="6">
        <v>0</v>
      </c>
      <c r="W197" s="6">
        <v>10</v>
      </c>
      <c r="X197" s="6">
        <v>30</v>
      </c>
      <c r="Y197" s="9"/>
      <c r="Z197" s="9"/>
      <c r="AA197" s="9"/>
      <c r="AB197" s="6">
        <v>33518.53</v>
      </c>
      <c r="AC197" s="6">
        <v>0</v>
      </c>
      <c r="AD197" s="6">
        <v>0</v>
      </c>
      <c r="AE197" s="6">
        <v>0</v>
      </c>
      <c r="AF197" s="6">
        <v>7139.45</v>
      </c>
      <c r="AG197" s="6">
        <v>12945.13</v>
      </c>
      <c r="AH197" s="6">
        <v>1036.6500000000001</v>
      </c>
      <c r="AI197" s="6">
        <v>5857.66</v>
      </c>
      <c r="AJ197" s="6">
        <v>33518.53</v>
      </c>
      <c r="AK197" s="23">
        <v>20573.400000000001</v>
      </c>
    </row>
    <row r="198" spans="1:37">
      <c r="A198" s="6">
        <v>93547</v>
      </c>
      <c r="B198" s="5">
        <v>11613</v>
      </c>
      <c r="C198" s="6">
        <v>395</v>
      </c>
      <c r="D198" s="6">
        <v>11613</v>
      </c>
      <c r="E198" s="6">
        <v>20104735909</v>
      </c>
      <c r="F198" s="7" t="s">
        <v>1848</v>
      </c>
      <c r="G198" s="7" t="s">
        <v>1849</v>
      </c>
      <c r="H198" s="8">
        <v>19358</v>
      </c>
      <c r="I198" s="7" t="s">
        <v>575</v>
      </c>
      <c r="J198" s="7" t="s">
        <v>37</v>
      </c>
      <c r="K198" s="7" t="s">
        <v>1452</v>
      </c>
      <c r="L198" s="7" t="s">
        <v>28</v>
      </c>
      <c r="M198" s="6">
        <v>93547</v>
      </c>
      <c r="N198" s="8">
        <v>41913</v>
      </c>
      <c r="O198" s="8">
        <v>44925</v>
      </c>
      <c r="P198" s="6">
        <v>707</v>
      </c>
      <c r="Q198" s="7" t="s">
        <v>69</v>
      </c>
      <c r="R198" s="7" t="s">
        <v>42</v>
      </c>
      <c r="S198" s="7" t="s">
        <v>31</v>
      </c>
      <c r="T198" s="7" t="s">
        <v>43</v>
      </c>
      <c r="U198" s="7" t="s">
        <v>44</v>
      </c>
      <c r="V198" s="6">
        <v>0</v>
      </c>
      <c r="W198" s="6">
        <v>20</v>
      </c>
      <c r="X198" s="6">
        <v>0</v>
      </c>
      <c r="Y198" s="9"/>
      <c r="Z198" s="9"/>
      <c r="AA198" s="9"/>
      <c r="AB198" s="6">
        <v>4630.47</v>
      </c>
      <c r="AC198" s="6">
        <v>0</v>
      </c>
      <c r="AD198" s="6">
        <v>0</v>
      </c>
      <c r="AE198" s="6">
        <v>0</v>
      </c>
      <c r="AF198" s="6">
        <v>1037.22</v>
      </c>
      <c r="AG198" s="6">
        <v>1037.22</v>
      </c>
      <c r="AH198" s="6">
        <v>4630.47</v>
      </c>
      <c r="AI198" s="6">
        <v>1033.8900000000001</v>
      </c>
      <c r="AJ198" s="6">
        <v>4630.47</v>
      </c>
      <c r="AK198" s="23">
        <v>3593.25</v>
      </c>
    </row>
    <row r="199" spans="1:37">
      <c r="A199" s="6">
        <v>117162</v>
      </c>
      <c r="B199" s="5">
        <v>15500</v>
      </c>
      <c r="C199" s="6">
        <v>395</v>
      </c>
      <c r="D199" s="6">
        <v>15500</v>
      </c>
      <c r="E199" s="6">
        <v>27166858920</v>
      </c>
      <c r="F199" s="7" t="s">
        <v>447</v>
      </c>
      <c r="G199" s="7" t="s">
        <v>448</v>
      </c>
      <c r="H199" s="8">
        <v>23545</v>
      </c>
      <c r="I199" s="7" t="s">
        <v>26</v>
      </c>
      <c r="J199" s="7" t="s">
        <v>27</v>
      </c>
      <c r="K199" s="7" t="s">
        <v>1452</v>
      </c>
      <c r="L199" s="7" t="s">
        <v>28</v>
      </c>
      <c r="M199" s="6">
        <v>117162</v>
      </c>
      <c r="N199" s="8">
        <v>44560</v>
      </c>
      <c r="O199" s="8">
        <v>46385</v>
      </c>
      <c r="P199" s="6">
        <v>706</v>
      </c>
      <c r="Q199" s="7" t="s">
        <v>33</v>
      </c>
      <c r="R199" s="7" t="s">
        <v>57</v>
      </c>
      <c r="S199" s="7" t="s">
        <v>31</v>
      </c>
      <c r="T199" s="7" t="s">
        <v>43</v>
      </c>
      <c r="U199" s="7" t="s">
        <v>44</v>
      </c>
      <c r="V199" s="6">
        <v>34</v>
      </c>
      <c r="W199" s="6">
        <v>40</v>
      </c>
      <c r="X199" s="6">
        <v>30</v>
      </c>
      <c r="Y199" s="9"/>
      <c r="Z199" s="9"/>
      <c r="AA199" s="9"/>
      <c r="AB199" s="6">
        <v>488498.92</v>
      </c>
      <c r="AC199" s="6">
        <v>0</v>
      </c>
      <c r="AD199" s="6">
        <v>0</v>
      </c>
      <c r="AE199" s="6">
        <v>0</v>
      </c>
      <c r="AF199" s="6">
        <v>109423.76</v>
      </c>
      <c r="AG199" s="6">
        <v>147606.97</v>
      </c>
      <c r="AH199" s="6">
        <v>15108.22</v>
      </c>
      <c r="AI199" s="6">
        <v>82165.91</v>
      </c>
      <c r="AJ199" s="6">
        <v>488498.92</v>
      </c>
      <c r="AK199" s="23">
        <v>340891.95</v>
      </c>
    </row>
    <row r="200" spans="1:37">
      <c r="A200" s="6">
        <v>115758</v>
      </c>
      <c r="B200" s="5">
        <v>29068</v>
      </c>
      <c r="C200" s="6">
        <v>395</v>
      </c>
      <c r="D200" s="6">
        <v>29068</v>
      </c>
      <c r="E200" s="6">
        <v>27333743332</v>
      </c>
      <c r="F200" s="7" t="s">
        <v>447</v>
      </c>
      <c r="G200" s="7" t="s">
        <v>449</v>
      </c>
      <c r="H200" s="8">
        <v>32117</v>
      </c>
      <c r="I200" s="7" t="s">
        <v>47</v>
      </c>
      <c r="J200" s="7" t="s">
        <v>27</v>
      </c>
      <c r="K200" s="7" t="s">
        <v>1452</v>
      </c>
      <c r="L200" s="7" t="s">
        <v>28</v>
      </c>
      <c r="M200" s="6">
        <v>115758</v>
      </c>
      <c r="N200" s="8">
        <v>44461</v>
      </c>
      <c r="O200" s="8">
        <v>45016</v>
      </c>
      <c r="P200" s="6">
        <v>739</v>
      </c>
      <c r="Q200" s="7" t="s">
        <v>38</v>
      </c>
      <c r="R200" s="7" t="s">
        <v>57</v>
      </c>
      <c r="S200" s="7" t="s">
        <v>31</v>
      </c>
      <c r="T200" s="7" t="s">
        <v>32</v>
      </c>
      <c r="U200" s="9"/>
      <c r="V200" s="6">
        <v>6</v>
      </c>
      <c r="W200" s="6">
        <v>40</v>
      </c>
      <c r="X200" s="6">
        <v>30</v>
      </c>
      <c r="Y200" s="9"/>
      <c r="Z200" s="9"/>
      <c r="AA200" s="9"/>
      <c r="AB200" s="6">
        <v>208642.01</v>
      </c>
      <c r="AC200" s="6">
        <v>0</v>
      </c>
      <c r="AD200" s="6">
        <v>0</v>
      </c>
      <c r="AE200" s="6">
        <v>0</v>
      </c>
      <c r="AF200" s="6">
        <v>44440.75</v>
      </c>
      <c r="AG200" s="6">
        <v>46474.65</v>
      </c>
      <c r="AH200" s="6">
        <v>0</v>
      </c>
      <c r="AI200" s="6">
        <v>35219.9</v>
      </c>
      <c r="AJ200" s="6">
        <v>208642.01</v>
      </c>
      <c r="AK200" s="23">
        <v>162167.35999999999</v>
      </c>
    </row>
    <row r="201" spans="1:37">
      <c r="A201" s="6">
        <v>94739</v>
      </c>
      <c r="B201" s="5">
        <v>23994</v>
      </c>
      <c r="C201" s="6">
        <v>395</v>
      </c>
      <c r="D201" s="6">
        <v>23994</v>
      </c>
      <c r="E201" s="6">
        <v>20281511972</v>
      </c>
      <c r="F201" s="7" t="s">
        <v>452</v>
      </c>
      <c r="G201" s="7" t="s">
        <v>453</v>
      </c>
      <c r="H201" s="8">
        <v>29607</v>
      </c>
      <c r="I201" s="7" t="s">
        <v>87</v>
      </c>
      <c r="J201" s="7" t="s">
        <v>37</v>
      </c>
      <c r="K201" s="7" t="s">
        <v>1452</v>
      </c>
      <c r="L201" s="7" t="s">
        <v>48</v>
      </c>
      <c r="M201" s="6">
        <v>94739</v>
      </c>
      <c r="N201" s="8">
        <v>41739</v>
      </c>
      <c r="O201" s="9"/>
      <c r="P201" s="6">
        <v>3</v>
      </c>
      <c r="Q201" s="7" t="s">
        <v>66</v>
      </c>
      <c r="R201" s="7" t="s">
        <v>50</v>
      </c>
      <c r="S201" s="7" t="s">
        <v>51</v>
      </c>
      <c r="T201" s="7" t="s">
        <v>52</v>
      </c>
      <c r="U201" s="9"/>
      <c r="V201" s="6">
        <v>17</v>
      </c>
      <c r="W201" s="6">
        <v>35</v>
      </c>
      <c r="X201" s="6">
        <v>30</v>
      </c>
      <c r="Y201" s="9"/>
      <c r="Z201" s="9"/>
      <c r="AA201" s="9"/>
      <c r="AB201" s="6">
        <v>374448.72</v>
      </c>
      <c r="AC201" s="6">
        <v>0</v>
      </c>
      <c r="AD201" s="6">
        <v>0</v>
      </c>
      <c r="AE201" s="6">
        <v>0</v>
      </c>
      <c r="AF201" s="6">
        <v>59911.79</v>
      </c>
      <c r="AG201" s="6">
        <v>239948.28</v>
      </c>
      <c r="AH201" s="6">
        <v>11565.45</v>
      </c>
      <c r="AI201" s="6">
        <v>63033.97</v>
      </c>
      <c r="AJ201" s="6">
        <v>374448.72</v>
      </c>
      <c r="AK201" s="23">
        <v>134500.44</v>
      </c>
    </row>
    <row r="202" spans="1:37">
      <c r="A202" s="6">
        <v>119847</v>
      </c>
      <c r="B202" s="5">
        <v>29137</v>
      </c>
      <c r="C202" s="6">
        <v>395</v>
      </c>
      <c r="D202" s="6">
        <v>29137</v>
      </c>
      <c r="E202" s="6">
        <v>20350246860</v>
      </c>
      <c r="F202" s="7" t="s">
        <v>452</v>
      </c>
      <c r="G202" s="7" t="s">
        <v>454</v>
      </c>
      <c r="H202" s="8">
        <v>33309</v>
      </c>
      <c r="I202" s="7" t="s">
        <v>218</v>
      </c>
      <c r="J202" s="7" t="s">
        <v>37</v>
      </c>
      <c r="K202" s="7" t="s">
        <v>1452</v>
      </c>
      <c r="L202" s="7" t="s">
        <v>28</v>
      </c>
      <c r="M202" s="6">
        <v>119847</v>
      </c>
      <c r="N202" s="8">
        <v>44805</v>
      </c>
      <c r="O202" s="8">
        <v>45169</v>
      </c>
      <c r="P202" s="6">
        <v>740</v>
      </c>
      <c r="Q202" s="7" t="s">
        <v>38</v>
      </c>
      <c r="R202" s="7" t="s">
        <v>42</v>
      </c>
      <c r="S202" s="7" t="s">
        <v>31</v>
      </c>
      <c r="T202" s="7" t="s">
        <v>32</v>
      </c>
      <c r="U202" s="9"/>
      <c r="V202" s="6">
        <v>6</v>
      </c>
      <c r="W202" s="6">
        <v>20</v>
      </c>
      <c r="X202" s="6">
        <v>30</v>
      </c>
      <c r="Y202" s="9"/>
      <c r="Z202" s="9"/>
      <c r="AA202" s="9"/>
      <c r="AB202" s="6">
        <v>104321</v>
      </c>
      <c r="AC202" s="6">
        <v>0</v>
      </c>
      <c r="AD202" s="6">
        <v>0</v>
      </c>
      <c r="AE202" s="6">
        <v>0</v>
      </c>
      <c r="AF202" s="6">
        <v>22220.37</v>
      </c>
      <c r="AG202" s="6">
        <v>22948.58</v>
      </c>
      <c r="AH202" s="6">
        <v>0</v>
      </c>
      <c r="AI202" s="6">
        <v>16868.71</v>
      </c>
      <c r="AJ202" s="6">
        <v>104321</v>
      </c>
      <c r="AK202" s="23">
        <v>81372.42</v>
      </c>
    </row>
    <row r="203" spans="1:37">
      <c r="A203" s="6">
        <v>115271</v>
      </c>
      <c r="B203" s="5">
        <v>24297</v>
      </c>
      <c r="C203" s="6">
        <v>395</v>
      </c>
      <c r="D203" s="6">
        <v>24297</v>
      </c>
      <c r="E203" s="6">
        <v>20290604614</v>
      </c>
      <c r="F203" s="7" t="s">
        <v>455</v>
      </c>
      <c r="G203" s="7" t="s">
        <v>456</v>
      </c>
      <c r="H203" s="8">
        <v>29867</v>
      </c>
      <c r="I203" s="7" t="s">
        <v>78</v>
      </c>
      <c r="J203" s="7" t="s">
        <v>37</v>
      </c>
      <c r="K203" s="7" t="s">
        <v>1452</v>
      </c>
      <c r="L203" s="7" t="s">
        <v>28</v>
      </c>
      <c r="M203" s="6">
        <v>115271</v>
      </c>
      <c r="N203" s="8">
        <v>44181</v>
      </c>
      <c r="O203" s="8">
        <v>45016</v>
      </c>
      <c r="P203" s="6">
        <v>740</v>
      </c>
      <c r="Q203" s="7" t="s">
        <v>38</v>
      </c>
      <c r="R203" s="7" t="s">
        <v>42</v>
      </c>
      <c r="S203" s="7" t="s">
        <v>31</v>
      </c>
      <c r="T203" s="7" t="s">
        <v>32</v>
      </c>
      <c r="U203" s="9"/>
      <c r="V203" s="6">
        <v>9</v>
      </c>
      <c r="W203" s="6">
        <v>20</v>
      </c>
      <c r="X203" s="6">
        <v>30</v>
      </c>
      <c r="Y203" s="9"/>
      <c r="Z203" s="9"/>
      <c r="AA203" s="9"/>
      <c r="AB203" s="6">
        <v>104321</v>
      </c>
      <c r="AC203" s="6">
        <v>0</v>
      </c>
      <c r="AD203" s="6">
        <v>0</v>
      </c>
      <c r="AE203" s="6">
        <v>0</v>
      </c>
      <c r="AF203" s="6">
        <v>18777.78</v>
      </c>
      <c r="AG203" s="6">
        <v>22587.91</v>
      </c>
      <c r="AH203" s="6">
        <v>0</v>
      </c>
      <c r="AI203" s="6">
        <v>17720.060000000001</v>
      </c>
      <c r="AJ203" s="6">
        <v>104321</v>
      </c>
      <c r="AK203" s="23">
        <v>81733.09</v>
      </c>
    </row>
    <row r="204" spans="1:37">
      <c r="A204" s="6">
        <v>119105</v>
      </c>
      <c r="B204" s="5">
        <v>24310</v>
      </c>
      <c r="C204" s="6">
        <v>395</v>
      </c>
      <c r="D204" s="6">
        <v>24310</v>
      </c>
      <c r="E204" s="6">
        <v>20253715414</v>
      </c>
      <c r="F204" s="7" t="s">
        <v>457</v>
      </c>
      <c r="G204" s="7" t="s">
        <v>458</v>
      </c>
      <c r="H204" s="8">
        <v>27963</v>
      </c>
      <c r="I204" s="7" t="s">
        <v>173</v>
      </c>
      <c r="J204" s="7" t="s">
        <v>37</v>
      </c>
      <c r="K204" s="7" t="s">
        <v>1452</v>
      </c>
      <c r="L204" s="7" t="s">
        <v>28</v>
      </c>
      <c r="M204" s="6">
        <v>119105</v>
      </c>
      <c r="N204" s="8">
        <v>44727</v>
      </c>
      <c r="O204" s="8">
        <v>46552</v>
      </c>
      <c r="P204" s="6">
        <v>709</v>
      </c>
      <c r="Q204" s="7" t="s">
        <v>29</v>
      </c>
      <c r="R204" s="7" t="s">
        <v>57</v>
      </c>
      <c r="S204" s="7" t="s">
        <v>31</v>
      </c>
      <c r="T204" s="7" t="s">
        <v>43</v>
      </c>
      <c r="U204" s="7" t="s">
        <v>44</v>
      </c>
      <c r="V204" s="6">
        <v>10</v>
      </c>
      <c r="W204" s="6">
        <v>40</v>
      </c>
      <c r="X204" s="6">
        <v>30</v>
      </c>
      <c r="Y204" s="9"/>
      <c r="Z204" s="9"/>
      <c r="AA204" s="9"/>
      <c r="AB204" s="6">
        <v>327025.19</v>
      </c>
      <c r="AC204" s="6">
        <v>0</v>
      </c>
      <c r="AD204" s="6">
        <v>0</v>
      </c>
      <c r="AE204" s="6">
        <v>0</v>
      </c>
      <c r="AF204" s="6">
        <v>69656.36</v>
      </c>
      <c r="AG204" s="6">
        <v>71546.53</v>
      </c>
      <c r="AH204" s="6">
        <v>10114.200000000001</v>
      </c>
      <c r="AI204" s="6">
        <v>55078.68</v>
      </c>
      <c r="AJ204" s="6">
        <v>327025.19</v>
      </c>
      <c r="AK204" s="23">
        <v>255478.66</v>
      </c>
    </row>
    <row r="205" spans="1:37">
      <c r="A205" s="6">
        <v>119876</v>
      </c>
      <c r="B205" s="5">
        <v>25938</v>
      </c>
      <c r="C205" s="6">
        <v>395</v>
      </c>
      <c r="D205" s="6">
        <v>25938</v>
      </c>
      <c r="E205" s="6">
        <v>23315885094</v>
      </c>
      <c r="F205" s="7" t="s">
        <v>1608</v>
      </c>
      <c r="G205" s="7" t="s">
        <v>384</v>
      </c>
      <c r="H205" s="8">
        <v>31157</v>
      </c>
      <c r="I205" s="7" t="s">
        <v>120</v>
      </c>
      <c r="J205" s="7" t="s">
        <v>27</v>
      </c>
      <c r="K205" s="7" t="s">
        <v>1452</v>
      </c>
      <c r="L205" s="7" t="s">
        <v>28</v>
      </c>
      <c r="M205" s="6">
        <v>119876</v>
      </c>
      <c r="N205" s="8">
        <v>44805</v>
      </c>
      <c r="O205" s="8">
        <v>46630</v>
      </c>
      <c r="P205" s="6">
        <v>734</v>
      </c>
      <c r="Q205" s="7" t="s">
        <v>56</v>
      </c>
      <c r="R205" s="7" t="s">
        <v>57</v>
      </c>
      <c r="S205" s="7" t="s">
        <v>31</v>
      </c>
      <c r="T205" s="7" t="s">
        <v>43</v>
      </c>
      <c r="U205" s="7" t="s">
        <v>44</v>
      </c>
      <c r="V205" s="6">
        <v>11</v>
      </c>
      <c r="W205" s="6">
        <v>40</v>
      </c>
      <c r="X205" s="6">
        <v>30</v>
      </c>
      <c r="Y205" s="9"/>
      <c r="Z205" s="9"/>
      <c r="AA205" s="9"/>
      <c r="AB205" s="6">
        <v>264133.06</v>
      </c>
      <c r="AC205" s="6">
        <v>0</v>
      </c>
      <c r="AD205" s="6">
        <v>0</v>
      </c>
      <c r="AE205" s="6">
        <v>0</v>
      </c>
      <c r="AF205" s="6">
        <v>59165.8</v>
      </c>
      <c r="AG205" s="6">
        <v>71267.64</v>
      </c>
      <c r="AH205" s="6">
        <v>8169.09</v>
      </c>
      <c r="AI205" s="6">
        <v>44528.54</v>
      </c>
      <c r="AJ205" s="6">
        <v>264133.06</v>
      </c>
      <c r="AK205" s="23">
        <v>192865.42</v>
      </c>
    </row>
    <row r="206" spans="1:37">
      <c r="A206" s="6">
        <v>113994</v>
      </c>
      <c r="B206" s="5">
        <v>28543</v>
      </c>
      <c r="C206" s="6">
        <v>395</v>
      </c>
      <c r="D206" s="6">
        <v>28543</v>
      </c>
      <c r="E206" s="6">
        <v>23277538024</v>
      </c>
      <c r="F206" s="7" t="s">
        <v>459</v>
      </c>
      <c r="G206" s="7" t="s">
        <v>460</v>
      </c>
      <c r="H206" s="8">
        <v>32599</v>
      </c>
      <c r="I206" s="7" t="s">
        <v>55</v>
      </c>
      <c r="J206" s="7" t="s">
        <v>27</v>
      </c>
      <c r="K206" s="7" t="s">
        <v>1452</v>
      </c>
      <c r="L206" s="7" t="s">
        <v>28</v>
      </c>
      <c r="M206" s="6">
        <v>113994</v>
      </c>
      <c r="N206" s="8">
        <v>44006</v>
      </c>
      <c r="O206" s="8">
        <v>44985</v>
      </c>
      <c r="P206" s="6">
        <v>757</v>
      </c>
      <c r="Q206" s="7" t="s">
        <v>56</v>
      </c>
      <c r="R206" s="7" t="s">
        <v>42</v>
      </c>
      <c r="S206" s="7" t="s">
        <v>31</v>
      </c>
      <c r="T206" s="7" t="s">
        <v>32</v>
      </c>
      <c r="U206" s="9"/>
      <c r="V206" s="6">
        <v>7</v>
      </c>
      <c r="W206" s="6">
        <v>20</v>
      </c>
      <c r="X206" s="6">
        <v>30</v>
      </c>
      <c r="Y206" s="9"/>
      <c r="Z206" s="9"/>
      <c r="AA206" s="9"/>
      <c r="AB206" s="6">
        <v>117021.18</v>
      </c>
      <c r="AC206" s="6">
        <v>3636.69</v>
      </c>
      <c r="AD206" s="6">
        <v>0</v>
      </c>
      <c r="AE206" s="6">
        <v>0</v>
      </c>
      <c r="AF206" s="6">
        <v>24925.51</v>
      </c>
      <c r="AG206" s="6">
        <v>29981.33</v>
      </c>
      <c r="AH206" s="6">
        <v>3619.22</v>
      </c>
      <c r="AI206" s="6">
        <v>20716.240000000002</v>
      </c>
      <c r="AJ206" s="6">
        <v>120657.87</v>
      </c>
      <c r="AK206" s="23">
        <v>90676.54</v>
      </c>
    </row>
    <row r="207" spans="1:37">
      <c r="A207" s="6">
        <v>118737</v>
      </c>
      <c r="B207" s="5">
        <v>28317</v>
      </c>
      <c r="C207" s="6">
        <v>395</v>
      </c>
      <c r="D207" s="6">
        <v>28317</v>
      </c>
      <c r="E207" s="6">
        <v>27364209245</v>
      </c>
      <c r="F207" s="7" t="s">
        <v>461</v>
      </c>
      <c r="G207" s="7" t="s">
        <v>462</v>
      </c>
      <c r="H207" s="8">
        <v>33581</v>
      </c>
      <c r="I207" s="7" t="s">
        <v>218</v>
      </c>
      <c r="J207" s="7" t="s">
        <v>27</v>
      </c>
      <c r="K207" s="7" t="s">
        <v>1452</v>
      </c>
      <c r="L207" s="7" t="s">
        <v>28</v>
      </c>
      <c r="M207" s="6">
        <v>118737</v>
      </c>
      <c r="N207" s="8">
        <v>44739</v>
      </c>
      <c r="O207" s="8">
        <v>46564</v>
      </c>
      <c r="P207" s="6">
        <v>757</v>
      </c>
      <c r="Q207" s="7" t="s">
        <v>56</v>
      </c>
      <c r="R207" s="7" t="s">
        <v>42</v>
      </c>
      <c r="S207" s="7" t="s">
        <v>31</v>
      </c>
      <c r="T207" s="7" t="s">
        <v>43</v>
      </c>
      <c r="U207" s="7" t="s">
        <v>44</v>
      </c>
      <c r="V207" s="6">
        <v>6</v>
      </c>
      <c r="W207" s="6">
        <v>20</v>
      </c>
      <c r="X207" s="6">
        <v>30</v>
      </c>
      <c r="Y207" s="9"/>
      <c r="Z207" s="9"/>
      <c r="AA207" s="9"/>
      <c r="AB207" s="6">
        <v>108662.53</v>
      </c>
      <c r="AC207" s="6">
        <v>0</v>
      </c>
      <c r="AD207" s="6">
        <v>0</v>
      </c>
      <c r="AE207" s="6">
        <v>0</v>
      </c>
      <c r="AF207" s="6">
        <v>24340.41</v>
      </c>
      <c r="AG207" s="6">
        <v>36920.9</v>
      </c>
      <c r="AH207" s="6">
        <v>3360.71</v>
      </c>
      <c r="AI207" s="6">
        <v>18448.349999999999</v>
      </c>
      <c r="AJ207" s="6">
        <v>108662.53</v>
      </c>
      <c r="AK207" s="23">
        <v>71741.63</v>
      </c>
    </row>
    <row r="208" spans="1:37">
      <c r="A208" s="6">
        <v>116737</v>
      </c>
      <c r="B208" s="5">
        <v>26993</v>
      </c>
      <c r="C208" s="6">
        <v>395</v>
      </c>
      <c r="D208" s="6">
        <v>26993</v>
      </c>
      <c r="E208" s="6">
        <v>27235173633</v>
      </c>
      <c r="F208" s="7" t="s">
        <v>464</v>
      </c>
      <c r="G208" s="7" t="s">
        <v>465</v>
      </c>
      <c r="H208" s="8">
        <v>26905</v>
      </c>
      <c r="I208" s="7" t="s">
        <v>283</v>
      </c>
      <c r="J208" s="7" t="s">
        <v>27</v>
      </c>
      <c r="K208" s="7" t="s">
        <v>1452</v>
      </c>
      <c r="L208" s="7" t="s">
        <v>48</v>
      </c>
      <c r="M208" s="6">
        <v>116737</v>
      </c>
      <c r="N208" s="8">
        <v>44483</v>
      </c>
      <c r="O208" s="9"/>
      <c r="P208" s="6">
        <v>5</v>
      </c>
      <c r="Q208" s="7" t="s">
        <v>49</v>
      </c>
      <c r="R208" s="7" t="s">
        <v>50</v>
      </c>
      <c r="S208" s="7" t="s">
        <v>51</v>
      </c>
      <c r="T208" s="7" t="s">
        <v>52</v>
      </c>
      <c r="U208" s="9"/>
      <c r="V208" s="6">
        <v>11</v>
      </c>
      <c r="W208" s="6">
        <v>35</v>
      </c>
      <c r="X208" s="6">
        <v>30</v>
      </c>
      <c r="Y208" s="9"/>
      <c r="Z208" s="9"/>
      <c r="AA208" s="9"/>
      <c r="AB208" s="6">
        <v>237241.85</v>
      </c>
      <c r="AC208" s="6">
        <v>0</v>
      </c>
      <c r="AD208" s="6">
        <v>0</v>
      </c>
      <c r="AE208" s="6">
        <v>0</v>
      </c>
      <c r="AF208" s="6">
        <v>37958.699999999997</v>
      </c>
      <c r="AG208" s="6">
        <v>67831.73</v>
      </c>
      <c r="AH208" s="6">
        <v>7318.88</v>
      </c>
      <c r="AI208" s="6">
        <v>40017.53</v>
      </c>
      <c r="AJ208" s="6">
        <v>237241.85</v>
      </c>
      <c r="AK208" s="23">
        <v>169410.12</v>
      </c>
    </row>
    <row r="209" spans="1:37">
      <c r="A209" s="6">
        <v>111713</v>
      </c>
      <c r="B209" s="5">
        <v>24904</v>
      </c>
      <c r="C209" s="6">
        <v>395</v>
      </c>
      <c r="D209" s="6">
        <v>24904</v>
      </c>
      <c r="E209" s="6">
        <v>23327758039</v>
      </c>
      <c r="F209" s="7" t="s">
        <v>1866</v>
      </c>
      <c r="G209" s="7" t="s">
        <v>272</v>
      </c>
      <c r="H209" s="8">
        <v>31879</v>
      </c>
      <c r="I209" s="7" t="s">
        <v>47</v>
      </c>
      <c r="J209" s="7" t="s">
        <v>37</v>
      </c>
      <c r="K209" s="7" t="s">
        <v>1452</v>
      </c>
      <c r="L209" s="7" t="s">
        <v>28</v>
      </c>
      <c r="M209" s="6">
        <v>111713</v>
      </c>
      <c r="N209" s="8">
        <v>43672</v>
      </c>
      <c r="O209" s="8">
        <v>45498</v>
      </c>
      <c r="P209" s="6">
        <v>740</v>
      </c>
      <c r="Q209" s="7" t="s">
        <v>38</v>
      </c>
      <c r="R209" s="7" t="s">
        <v>42</v>
      </c>
      <c r="S209" s="7" t="s">
        <v>31</v>
      </c>
      <c r="T209" s="7" t="s">
        <v>43</v>
      </c>
      <c r="U209" s="7" t="s">
        <v>44</v>
      </c>
      <c r="V209" s="6">
        <v>11</v>
      </c>
      <c r="W209" s="6">
        <v>20</v>
      </c>
      <c r="X209" s="6">
        <v>30</v>
      </c>
      <c r="Y209" s="9"/>
      <c r="Z209" s="9"/>
      <c r="AA209" s="9"/>
      <c r="AB209" s="6">
        <v>116925.6</v>
      </c>
      <c r="AC209" s="6">
        <v>0</v>
      </c>
      <c r="AD209" s="6">
        <v>0</v>
      </c>
      <c r="AE209" s="6">
        <v>0</v>
      </c>
      <c r="AF209" s="6">
        <v>24905.15</v>
      </c>
      <c r="AG209" s="6">
        <v>27944.92</v>
      </c>
      <c r="AH209" s="6">
        <v>423.95</v>
      </c>
      <c r="AI209" s="6">
        <v>19834.48</v>
      </c>
      <c r="AJ209" s="6">
        <v>116925.6</v>
      </c>
      <c r="AK209" s="23">
        <v>88980.68</v>
      </c>
    </row>
    <row r="210" spans="1:37">
      <c r="A210" s="6">
        <v>111084</v>
      </c>
      <c r="B210" s="5">
        <v>27337</v>
      </c>
      <c r="C210" s="6">
        <v>395</v>
      </c>
      <c r="D210" s="6">
        <v>27337</v>
      </c>
      <c r="E210" s="6">
        <v>20360424457</v>
      </c>
      <c r="F210" s="7" t="s">
        <v>466</v>
      </c>
      <c r="G210" s="7" t="s">
        <v>467</v>
      </c>
      <c r="H210" s="8">
        <v>33641</v>
      </c>
      <c r="I210" s="7" t="s">
        <v>156</v>
      </c>
      <c r="J210" s="7" t="s">
        <v>37</v>
      </c>
      <c r="K210" s="7" t="s">
        <v>1452</v>
      </c>
      <c r="L210" s="7" t="s">
        <v>28</v>
      </c>
      <c r="M210" s="6">
        <v>111084</v>
      </c>
      <c r="N210" s="8">
        <v>43574</v>
      </c>
      <c r="O210" s="9"/>
      <c r="P210" s="6">
        <v>741</v>
      </c>
      <c r="Q210" s="7" t="s">
        <v>38</v>
      </c>
      <c r="R210" s="7" t="s">
        <v>30</v>
      </c>
      <c r="S210" s="7" t="s">
        <v>31</v>
      </c>
      <c r="T210" s="7" t="s">
        <v>43</v>
      </c>
      <c r="U210" s="7" t="s">
        <v>44</v>
      </c>
      <c r="V210" s="6">
        <v>10</v>
      </c>
      <c r="W210" s="6">
        <v>10</v>
      </c>
      <c r="X210" s="6">
        <v>30</v>
      </c>
      <c r="Y210" s="9"/>
      <c r="Z210" s="9"/>
      <c r="AA210" s="9"/>
      <c r="AB210" s="6">
        <v>52179.24</v>
      </c>
      <c r="AC210" s="6">
        <v>2251.1</v>
      </c>
      <c r="AD210" s="6">
        <v>0</v>
      </c>
      <c r="AE210" s="6">
        <v>0</v>
      </c>
      <c r="AF210" s="6">
        <v>11114.17</v>
      </c>
      <c r="AG210" s="6">
        <v>11620.65</v>
      </c>
      <c r="AH210" s="6">
        <v>18.23</v>
      </c>
      <c r="AI210" s="6">
        <v>8437.3799999999992</v>
      </c>
      <c r="AJ210" s="6">
        <v>54430.34</v>
      </c>
      <c r="AK210" s="23">
        <v>42809.69</v>
      </c>
    </row>
    <row r="211" spans="1:37">
      <c r="A211" s="6">
        <v>118191</v>
      </c>
      <c r="B211" s="5">
        <v>30980</v>
      </c>
      <c r="C211" s="6">
        <v>395</v>
      </c>
      <c r="D211" s="6">
        <v>30980</v>
      </c>
      <c r="E211" s="6">
        <v>20282462517</v>
      </c>
      <c r="F211" s="7" t="s">
        <v>1869</v>
      </c>
      <c r="G211" s="7" t="s">
        <v>1133</v>
      </c>
      <c r="H211" s="8">
        <v>29194</v>
      </c>
      <c r="I211" s="7" t="s">
        <v>208</v>
      </c>
      <c r="J211" s="7" t="s">
        <v>37</v>
      </c>
      <c r="K211" s="7" t="s">
        <v>1452</v>
      </c>
      <c r="L211" s="7" t="s">
        <v>28</v>
      </c>
      <c r="M211" s="6">
        <v>118191</v>
      </c>
      <c r="N211" s="8">
        <v>44737</v>
      </c>
      <c r="O211" s="8">
        <v>44985</v>
      </c>
      <c r="P211" s="6">
        <v>741</v>
      </c>
      <c r="Q211" s="7" t="s">
        <v>38</v>
      </c>
      <c r="R211" s="7" t="s">
        <v>30</v>
      </c>
      <c r="S211" s="7" t="s">
        <v>31</v>
      </c>
      <c r="T211" s="7" t="s">
        <v>32</v>
      </c>
      <c r="U211" s="9"/>
      <c r="V211" s="6">
        <v>1</v>
      </c>
      <c r="W211" s="6">
        <v>10</v>
      </c>
      <c r="X211" s="6">
        <v>30</v>
      </c>
      <c r="Y211" s="9"/>
      <c r="Z211" s="9"/>
      <c r="AA211" s="9"/>
      <c r="AB211" s="6">
        <v>52161</v>
      </c>
      <c r="AC211" s="6">
        <v>0</v>
      </c>
      <c r="AD211" s="6">
        <v>0</v>
      </c>
      <c r="AE211" s="6">
        <v>0</v>
      </c>
      <c r="AF211" s="6">
        <v>11110.29</v>
      </c>
      <c r="AG211" s="6">
        <v>20114.97</v>
      </c>
      <c r="AH211" s="6">
        <v>0</v>
      </c>
      <c r="AI211" s="6">
        <v>8970.2199999999993</v>
      </c>
      <c r="AJ211" s="6">
        <v>52161</v>
      </c>
      <c r="AK211" s="23">
        <v>32046.03</v>
      </c>
    </row>
    <row r="212" spans="1:37">
      <c r="A212" s="6">
        <v>107035</v>
      </c>
      <c r="B212" s="5">
        <v>24830</v>
      </c>
      <c r="C212" s="6">
        <v>395</v>
      </c>
      <c r="D212" s="6">
        <v>24830</v>
      </c>
      <c r="E212" s="6">
        <v>27311528306</v>
      </c>
      <c r="F212" s="7" t="s">
        <v>468</v>
      </c>
      <c r="G212" s="7" t="s">
        <v>74</v>
      </c>
      <c r="H212" s="8">
        <v>31030</v>
      </c>
      <c r="I212" s="7" t="s">
        <v>143</v>
      </c>
      <c r="J212" s="7" t="s">
        <v>27</v>
      </c>
      <c r="K212" s="7" t="s">
        <v>1452</v>
      </c>
      <c r="L212" s="7" t="s">
        <v>28</v>
      </c>
      <c r="M212" s="6">
        <v>107035</v>
      </c>
      <c r="N212" s="8">
        <v>43200</v>
      </c>
      <c r="O212" s="8">
        <v>45025</v>
      </c>
      <c r="P212" s="6">
        <v>740</v>
      </c>
      <c r="Q212" s="7" t="s">
        <v>38</v>
      </c>
      <c r="R212" s="7" t="s">
        <v>42</v>
      </c>
      <c r="S212" s="7" t="s">
        <v>31</v>
      </c>
      <c r="T212" s="7" t="s">
        <v>43</v>
      </c>
      <c r="U212" s="7" t="s">
        <v>44</v>
      </c>
      <c r="V212" s="6">
        <v>10</v>
      </c>
      <c r="W212" s="6">
        <v>20</v>
      </c>
      <c r="X212" s="6">
        <v>30</v>
      </c>
      <c r="Y212" s="9"/>
      <c r="Z212" s="9"/>
      <c r="AA212" s="9"/>
      <c r="AB212" s="6">
        <v>116890.4</v>
      </c>
      <c r="AC212" s="6">
        <v>0</v>
      </c>
      <c r="AD212" s="6">
        <v>0</v>
      </c>
      <c r="AE212" s="6">
        <v>0</v>
      </c>
      <c r="AF212" s="6">
        <v>21040.27</v>
      </c>
      <c r="AG212" s="6">
        <v>24550.78</v>
      </c>
      <c r="AH212" s="6">
        <v>388.75</v>
      </c>
      <c r="AI212" s="6">
        <v>20889.36</v>
      </c>
      <c r="AJ212" s="6">
        <v>116890.4</v>
      </c>
      <c r="AK212" s="23">
        <v>92339.62</v>
      </c>
    </row>
    <row r="213" spans="1:37">
      <c r="A213" s="6">
        <v>116723</v>
      </c>
      <c r="B213" s="5">
        <v>24830</v>
      </c>
      <c r="C213" s="6">
        <v>395</v>
      </c>
      <c r="D213" s="6">
        <v>24830</v>
      </c>
      <c r="E213" s="6">
        <v>27311528306</v>
      </c>
      <c r="F213" s="7" t="s">
        <v>468</v>
      </c>
      <c r="G213" s="7" t="s">
        <v>74</v>
      </c>
      <c r="H213" s="8">
        <v>31030</v>
      </c>
      <c r="I213" s="7" t="s">
        <v>143</v>
      </c>
      <c r="J213" s="7" t="s">
        <v>27</v>
      </c>
      <c r="K213" s="7" t="s">
        <v>1452</v>
      </c>
      <c r="L213" s="7" t="s">
        <v>28</v>
      </c>
      <c r="M213" s="6">
        <v>116723</v>
      </c>
      <c r="N213" s="8">
        <v>44534</v>
      </c>
      <c r="O213" s="8">
        <v>45016</v>
      </c>
      <c r="P213" s="6">
        <v>741</v>
      </c>
      <c r="Q213" s="7" t="s">
        <v>38</v>
      </c>
      <c r="R213" s="7" t="s">
        <v>30</v>
      </c>
      <c r="S213" s="7" t="s">
        <v>31</v>
      </c>
      <c r="T213" s="7" t="s">
        <v>43</v>
      </c>
      <c r="U213" s="9"/>
      <c r="V213" s="6">
        <v>10</v>
      </c>
      <c r="W213" s="6">
        <v>10</v>
      </c>
      <c r="X213" s="6">
        <v>30</v>
      </c>
      <c r="Y213" s="9"/>
      <c r="Z213" s="9"/>
      <c r="AA213" s="9"/>
      <c r="AB213" s="6">
        <v>58445.75</v>
      </c>
      <c r="AC213" s="6">
        <v>0</v>
      </c>
      <c r="AD213" s="6">
        <v>0</v>
      </c>
      <c r="AE213" s="6">
        <v>0</v>
      </c>
      <c r="AF213" s="6">
        <v>10520.24</v>
      </c>
      <c r="AG213" s="6">
        <v>12273.61</v>
      </c>
      <c r="AH213" s="6">
        <v>194.37</v>
      </c>
      <c r="AI213" s="6">
        <v>9450.69</v>
      </c>
      <c r="AJ213" s="6">
        <v>58445.75</v>
      </c>
      <c r="AK213" s="23">
        <v>46172.14</v>
      </c>
    </row>
    <row r="214" spans="1:37">
      <c r="A214" s="6">
        <v>118719</v>
      </c>
      <c r="B214" s="5">
        <v>24830</v>
      </c>
      <c r="C214" s="6">
        <v>395</v>
      </c>
      <c r="D214" s="6">
        <v>24830</v>
      </c>
      <c r="E214" s="6">
        <v>27311528306</v>
      </c>
      <c r="F214" s="7" t="s">
        <v>468</v>
      </c>
      <c r="G214" s="7" t="s">
        <v>74</v>
      </c>
      <c r="H214" s="8">
        <v>31030</v>
      </c>
      <c r="I214" s="7" t="s">
        <v>143</v>
      </c>
      <c r="J214" s="7" t="s">
        <v>27</v>
      </c>
      <c r="K214" s="7" t="s">
        <v>1452</v>
      </c>
      <c r="L214" s="7" t="s">
        <v>28</v>
      </c>
      <c r="M214" s="6">
        <v>118719</v>
      </c>
      <c r="N214" s="8">
        <v>44711</v>
      </c>
      <c r="O214" s="8">
        <v>46536</v>
      </c>
      <c r="P214" s="6">
        <v>740</v>
      </c>
      <c r="Q214" s="7" t="s">
        <v>38</v>
      </c>
      <c r="R214" s="7" t="s">
        <v>42</v>
      </c>
      <c r="S214" s="7" t="s">
        <v>31</v>
      </c>
      <c r="T214" s="7" t="s">
        <v>43</v>
      </c>
      <c r="U214" s="9"/>
      <c r="V214" s="6">
        <v>10</v>
      </c>
      <c r="W214" s="6">
        <v>20</v>
      </c>
      <c r="X214" s="6">
        <v>30</v>
      </c>
      <c r="Y214" s="9"/>
      <c r="Z214" s="9"/>
      <c r="AA214" s="9"/>
      <c r="AB214" s="6">
        <v>116890.4</v>
      </c>
      <c r="AC214" s="6">
        <v>0</v>
      </c>
      <c r="AD214" s="6">
        <v>0</v>
      </c>
      <c r="AE214" s="6">
        <v>0</v>
      </c>
      <c r="AF214" s="6">
        <v>21040.27</v>
      </c>
      <c r="AG214" s="6">
        <v>24546.99</v>
      </c>
      <c r="AH214" s="6">
        <v>388.75</v>
      </c>
      <c r="AI214" s="6">
        <v>18901.18</v>
      </c>
      <c r="AJ214" s="6">
        <v>116890.4</v>
      </c>
      <c r="AK214" s="23">
        <v>92343.41</v>
      </c>
    </row>
    <row r="215" spans="1:37">
      <c r="A215" s="6">
        <v>117440</v>
      </c>
      <c r="B215" s="5">
        <v>28073</v>
      </c>
      <c r="C215" s="6">
        <v>395</v>
      </c>
      <c r="D215" s="6">
        <v>28073</v>
      </c>
      <c r="E215" s="6">
        <v>20337033432</v>
      </c>
      <c r="F215" s="7" t="s">
        <v>469</v>
      </c>
      <c r="G215" s="7" t="s">
        <v>470</v>
      </c>
      <c r="H215" s="8">
        <v>32270</v>
      </c>
      <c r="I215" s="7" t="s">
        <v>90</v>
      </c>
      <c r="J215" s="7" t="s">
        <v>37</v>
      </c>
      <c r="K215" s="7" t="s">
        <v>1452</v>
      </c>
      <c r="L215" s="7" t="s">
        <v>28</v>
      </c>
      <c r="M215" s="6">
        <v>117440</v>
      </c>
      <c r="N215" s="8">
        <v>44609</v>
      </c>
      <c r="O215" s="8">
        <v>46434</v>
      </c>
      <c r="P215" s="6">
        <v>758</v>
      </c>
      <c r="Q215" s="7" t="s">
        <v>56</v>
      </c>
      <c r="R215" s="7" t="s">
        <v>30</v>
      </c>
      <c r="S215" s="7" t="s">
        <v>31</v>
      </c>
      <c r="T215" s="7" t="s">
        <v>43</v>
      </c>
      <c r="U215" s="7" t="s">
        <v>44</v>
      </c>
      <c r="V215" s="6">
        <v>8</v>
      </c>
      <c r="W215" s="6">
        <v>10</v>
      </c>
      <c r="X215" s="6">
        <v>30</v>
      </c>
      <c r="Y215" s="9"/>
      <c r="Z215" s="9"/>
      <c r="AA215" s="9"/>
      <c r="AB215" s="6">
        <v>58510.77</v>
      </c>
      <c r="AC215" s="6">
        <v>0</v>
      </c>
      <c r="AD215" s="6">
        <v>0</v>
      </c>
      <c r="AE215" s="6">
        <v>0</v>
      </c>
      <c r="AF215" s="6">
        <v>13106.41</v>
      </c>
      <c r="AG215" s="6">
        <v>33123.980000000003</v>
      </c>
      <c r="AH215" s="6">
        <v>1809.61</v>
      </c>
      <c r="AI215" s="6">
        <v>10350.959999999999</v>
      </c>
      <c r="AJ215" s="6">
        <v>58510.77</v>
      </c>
      <c r="AK215" s="23">
        <v>25386.79</v>
      </c>
    </row>
    <row r="216" spans="1:37">
      <c r="A216" s="6">
        <v>120771</v>
      </c>
      <c r="B216" s="5">
        <v>28073</v>
      </c>
      <c r="C216" s="6">
        <v>395</v>
      </c>
      <c r="D216" s="6">
        <v>28073</v>
      </c>
      <c r="E216" s="6">
        <v>20337033432</v>
      </c>
      <c r="F216" s="7" t="s">
        <v>469</v>
      </c>
      <c r="G216" s="7" t="s">
        <v>470</v>
      </c>
      <c r="H216" s="8">
        <v>32270</v>
      </c>
      <c r="I216" s="7" t="s">
        <v>90</v>
      </c>
      <c r="J216" s="7" t="s">
        <v>37</v>
      </c>
      <c r="K216" s="7" t="s">
        <v>1452</v>
      </c>
      <c r="L216" s="7" t="s">
        <v>28</v>
      </c>
      <c r="M216" s="6">
        <v>120771</v>
      </c>
      <c r="N216" s="8">
        <v>44876</v>
      </c>
      <c r="O216" s="8">
        <v>45240</v>
      </c>
      <c r="P216" s="6">
        <v>741</v>
      </c>
      <c r="Q216" s="7" t="s">
        <v>38</v>
      </c>
      <c r="R216" s="7" t="s">
        <v>30</v>
      </c>
      <c r="S216" s="7" t="s">
        <v>31</v>
      </c>
      <c r="T216" s="7" t="s">
        <v>32</v>
      </c>
      <c r="U216" s="9"/>
      <c r="V216" s="6">
        <v>8</v>
      </c>
      <c r="W216" s="6">
        <v>10</v>
      </c>
      <c r="X216" s="6">
        <v>30</v>
      </c>
      <c r="Y216" s="9"/>
      <c r="Z216" s="9"/>
      <c r="AA216" s="9"/>
      <c r="AB216" s="6">
        <v>52161.01</v>
      </c>
      <c r="AC216" s="6">
        <v>0</v>
      </c>
      <c r="AD216" s="6">
        <v>0</v>
      </c>
      <c r="AE216" s="6">
        <v>0</v>
      </c>
      <c r="AF216" s="6">
        <v>11684.06</v>
      </c>
      <c r="AG216" s="6">
        <v>11684.06</v>
      </c>
      <c r="AH216" s="6">
        <v>0</v>
      </c>
      <c r="AI216" s="6">
        <v>8434.44</v>
      </c>
      <c r="AJ216" s="6">
        <v>52161.01</v>
      </c>
      <c r="AK216" s="23">
        <v>40476.949999999997</v>
      </c>
    </row>
    <row r="217" spans="1:37">
      <c r="A217" s="6">
        <v>103532</v>
      </c>
      <c r="B217" s="5">
        <v>18918</v>
      </c>
      <c r="C217" s="6">
        <v>395</v>
      </c>
      <c r="D217" s="6">
        <v>18918</v>
      </c>
      <c r="E217" s="6">
        <v>23224146159</v>
      </c>
      <c r="F217" s="7" t="s">
        <v>471</v>
      </c>
      <c r="G217" s="7" t="s">
        <v>472</v>
      </c>
      <c r="H217" s="8">
        <v>26417</v>
      </c>
      <c r="I217" s="7" t="s">
        <v>81</v>
      </c>
      <c r="J217" s="7" t="s">
        <v>37</v>
      </c>
      <c r="K217" s="7" t="s">
        <v>1452</v>
      </c>
      <c r="L217" s="7" t="s">
        <v>28</v>
      </c>
      <c r="M217" s="6">
        <v>103532</v>
      </c>
      <c r="N217" s="8">
        <v>42955</v>
      </c>
      <c r="O217" s="9"/>
      <c r="P217" s="6">
        <v>709</v>
      </c>
      <c r="Q217" s="7" t="s">
        <v>29</v>
      </c>
      <c r="R217" s="7" t="s">
        <v>57</v>
      </c>
      <c r="S217" s="7" t="s">
        <v>31</v>
      </c>
      <c r="T217" s="7" t="s">
        <v>43</v>
      </c>
      <c r="U217" s="7" t="s">
        <v>44</v>
      </c>
      <c r="V217" s="6">
        <v>25</v>
      </c>
      <c r="W217" s="6">
        <v>40</v>
      </c>
      <c r="X217" s="6">
        <v>30</v>
      </c>
      <c r="Y217" s="9"/>
      <c r="Z217" s="9"/>
      <c r="AA217" s="9"/>
      <c r="AB217" s="6">
        <v>463285.68</v>
      </c>
      <c r="AC217" s="6">
        <v>0</v>
      </c>
      <c r="AD217" s="6">
        <v>0</v>
      </c>
      <c r="AE217" s="6">
        <v>0</v>
      </c>
      <c r="AF217" s="6">
        <v>103775.99</v>
      </c>
      <c r="AG217" s="6">
        <v>261601.7</v>
      </c>
      <c r="AH217" s="6">
        <v>14328.45</v>
      </c>
      <c r="AI217" s="6">
        <v>77936.39</v>
      </c>
      <c r="AJ217" s="6">
        <v>463285.68</v>
      </c>
      <c r="AK217" s="23">
        <v>201683.98</v>
      </c>
    </row>
    <row r="218" spans="1:37">
      <c r="A218" s="6">
        <v>120266</v>
      </c>
      <c r="B218" s="5">
        <v>31701</v>
      </c>
      <c r="C218" s="6">
        <v>395</v>
      </c>
      <c r="D218" s="6">
        <v>31701</v>
      </c>
      <c r="E218" s="6">
        <v>20324380915</v>
      </c>
      <c r="F218" s="7" t="s">
        <v>473</v>
      </c>
      <c r="G218" s="7" t="s">
        <v>474</v>
      </c>
      <c r="H218" s="8">
        <v>31590</v>
      </c>
      <c r="I218" s="7" t="s">
        <v>336</v>
      </c>
      <c r="J218" s="7" t="s">
        <v>37</v>
      </c>
      <c r="K218" s="7" t="s">
        <v>1452</v>
      </c>
      <c r="L218" s="7" t="s">
        <v>28</v>
      </c>
      <c r="M218" s="6">
        <v>120266</v>
      </c>
      <c r="N218" s="8">
        <v>44823</v>
      </c>
      <c r="O218" s="8">
        <v>45187</v>
      </c>
      <c r="P218" s="6">
        <v>741</v>
      </c>
      <c r="Q218" s="7" t="s">
        <v>38</v>
      </c>
      <c r="R218" s="7" t="s">
        <v>30</v>
      </c>
      <c r="S218" s="7" t="s">
        <v>31</v>
      </c>
      <c r="T218" s="7" t="s">
        <v>32</v>
      </c>
      <c r="U218" s="9"/>
      <c r="V218" s="6">
        <v>0</v>
      </c>
      <c r="W218" s="6">
        <v>10</v>
      </c>
      <c r="X218" s="6">
        <v>30</v>
      </c>
      <c r="Y218" s="9"/>
      <c r="Z218" s="9"/>
      <c r="AA218" s="9"/>
      <c r="AB218" s="6">
        <v>52161</v>
      </c>
      <c r="AC218" s="6">
        <v>0</v>
      </c>
      <c r="AD218" s="6">
        <v>0</v>
      </c>
      <c r="AE218" s="6">
        <v>0</v>
      </c>
      <c r="AF218" s="6">
        <v>11110.29</v>
      </c>
      <c r="AG218" s="6">
        <v>16277.97</v>
      </c>
      <c r="AH218" s="6">
        <v>0</v>
      </c>
      <c r="AI218" s="6">
        <v>8970.2199999999993</v>
      </c>
      <c r="AJ218" s="6">
        <v>52161</v>
      </c>
      <c r="AK218" s="23">
        <v>35883.03</v>
      </c>
    </row>
    <row r="219" spans="1:37">
      <c r="A219" s="6">
        <v>108087</v>
      </c>
      <c r="B219" s="5">
        <v>16288</v>
      </c>
      <c r="C219" s="6">
        <v>395</v>
      </c>
      <c r="D219" s="6">
        <v>16288</v>
      </c>
      <c r="E219" s="6">
        <v>23179471159</v>
      </c>
      <c r="F219" s="7" t="s">
        <v>475</v>
      </c>
      <c r="G219" s="7" t="s">
        <v>476</v>
      </c>
      <c r="H219" s="8">
        <v>24130</v>
      </c>
      <c r="I219" s="7" t="s">
        <v>65</v>
      </c>
      <c r="J219" s="7" t="s">
        <v>37</v>
      </c>
      <c r="K219" s="7" t="s">
        <v>1452</v>
      </c>
      <c r="L219" s="7" t="s">
        <v>48</v>
      </c>
      <c r="M219" s="6">
        <v>108087</v>
      </c>
      <c r="N219" s="8">
        <v>43150</v>
      </c>
      <c r="O219" s="9"/>
      <c r="P219" s="6">
        <v>3</v>
      </c>
      <c r="Q219" s="7" t="s">
        <v>66</v>
      </c>
      <c r="R219" s="7" t="s">
        <v>50</v>
      </c>
      <c r="S219" s="7" t="s">
        <v>101</v>
      </c>
      <c r="T219" s="7" t="s">
        <v>52</v>
      </c>
      <c r="U219" s="9"/>
      <c r="V219" s="6">
        <v>33</v>
      </c>
      <c r="W219" s="6">
        <v>35</v>
      </c>
      <c r="X219" s="6">
        <v>30</v>
      </c>
      <c r="Y219" s="9"/>
      <c r="Z219" s="9"/>
      <c r="AA219" s="9"/>
      <c r="AB219" s="6">
        <v>467222.45</v>
      </c>
      <c r="AC219" s="6">
        <v>0</v>
      </c>
      <c r="AD219" s="6">
        <v>0</v>
      </c>
      <c r="AE219" s="6">
        <v>0</v>
      </c>
      <c r="AF219" s="6">
        <v>95313.38</v>
      </c>
      <c r="AG219" s="6">
        <v>119452.91</v>
      </c>
      <c r="AH219" s="6">
        <v>14464.65</v>
      </c>
      <c r="AI219" s="6">
        <v>78596.789999999994</v>
      </c>
      <c r="AJ219" s="6">
        <v>467222.45</v>
      </c>
      <c r="AK219" s="23">
        <v>347769.54</v>
      </c>
    </row>
    <row r="220" spans="1:37">
      <c r="A220" s="6">
        <v>116228</v>
      </c>
      <c r="B220" s="5">
        <v>30907</v>
      </c>
      <c r="C220" s="6">
        <v>395</v>
      </c>
      <c r="D220" s="6">
        <v>30907</v>
      </c>
      <c r="E220" s="6">
        <v>20190184995</v>
      </c>
      <c r="F220" s="7" t="s">
        <v>477</v>
      </c>
      <c r="G220" s="7" t="s">
        <v>1456</v>
      </c>
      <c r="H220" s="8">
        <v>31234</v>
      </c>
      <c r="I220" s="7" t="s">
        <v>120</v>
      </c>
      <c r="J220" s="7" t="s">
        <v>37</v>
      </c>
      <c r="K220" s="7" t="s">
        <v>1452</v>
      </c>
      <c r="L220" s="7" t="s">
        <v>28</v>
      </c>
      <c r="M220" s="6">
        <v>116228</v>
      </c>
      <c r="N220" s="8">
        <v>44525</v>
      </c>
      <c r="O220" s="8">
        <v>44985</v>
      </c>
      <c r="P220" s="6">
        <v>740</v>
      </c>
      <c r="Q220" s="7" t="s">
        <v>38</v>
      </c>
      <c r="R220" s="7" t="s">
        <v>42</v>
      </c>
      <c r="S220" s="7" t="s">
        <v>31</v>
      </c>
      <c r="T220" s="7" t="s">
        <v>32</v>
      </c>
      <c r="U220" s="9"/>
      <c r="V220" s="6">
        <v>2</v>
      </c>
      <c r="W220" s="6">
        <v>20</v>
      </c>
      <c r="X220" s="6">
        <v>30</v>
      </c>
      <c r="Y220" s="9"/>
      <c r="Z220" s="9"/>
      <c r="AA220" s="9"/>
      <c r="AB220" s="6">
        <v>104321</v>
      </c>
      <c r="AC220" s="6">
        <v>0</v>
      </c>
      <c r="AD220" s="6">
        <v>0</v>
      </c>
      <c r="AE220" s="6">
        <v>0</v>
      </c>
      <c r="AF220" s="6">
        <v>22220.37</v>
      </c>
      <c r="AG220" s="6">
        <v>34411.06</v>
      </c>
      <c r="AH220" s="6">
        <v>0</v>
      </c>
      <c r="AI220" s="6">
        <v>17720.060000000001</v>
      </c>
      <c r="AJ220" s="6">
        <v>104321</v>
      </c>
      <c r="AK220" s="23">
        <v>69909.94</v>
      </c>
    </row>
    <row r="221" spans="1:37">
      <c r="A221" s="6">
        <v>114095</v>
      </c>
      <c r="B221" s="5">
        <v>29072</v>
      </c>
      <c r="C221" s="6">
        <v>395</v>
      </c>
      <c r="D221" s="6">
        <v>29072</v>
      </c>
      <c r="E221" s="6">
        <v>20301177918</v>
      </c>
      <c r="F221" s="7" t="s">
        <v>479</v>
      </c>
      <c r="G221" s="7" t="s">
        <v>480</v>
      </c>
      <c r="H221" s="8">
        <v>30429</v>
      </c>
      <c r="I221" s="7" t="s">
        <v>257</v>
      </c>
      <c r="J221" s="7" t="s">
        <v>37</v>
      </c>
      <c r="K221" s="7" t="s">
        <v>1452</v>
      </c>
      <c r="L221" s="7" t="s">
        <v>28</v>
      </c>
      <c r="M221" s="6">
        <v>114095</v>
      </c>
      <c r="N221" s="8">
        <v>44066</v>
      </c>
      <c r="O221" s="8">
        <v>45016</v>
      </c>
      <c r="P221" s="6">
        <v>740</v>
      </c>
      <c r="Q221" s="7" t="s">
        <v>38</v>
      </c>
      <c r="R221" s="7" t="s">
        <v>42</v>
      </c>
      <c r="S221" s="7" t="s">
        <v>31</v>
      </c>
      <c r="T221" s="7" t="s">
        <v>32</v>
      </c>
      <c r="U221" s="9"/>
      <c r="V221" s="6">
        <v>3</v>
      </c>
      <c r="W221" s="6">
        <v>20</v>
      </c>
      <c r="X221" s="6">
        <v>30</v>
      </c>
      <c r="Y221" s="9"/>
      <c r="Z221" s="9"/>
      <c r="AA221" s="9"/>
      <c r="AB221" s="6">
        <v>104321</v>
      </c>
      <c r="AC221" s="6">
        <v>0</v>
      </c>
      <c r="AD221" s="6">
        <v>0</v>
      </c>
      <c r="AE221" s="6">
        <v>0</v>
      </c>
      <c r="AF221" s="6">
        <v>23367.9</v>
      </c>
      <c r="AG221" s="6">
        <v>28300.18</v>
      </c>
      <c r="AH221" s="6">
        <v>0</v>
      </c>
      <c r="AI221" s="6">
        <v>17720.060000000001</v>
      </c>
      <c r="AJ221" s="6">
        <v>104321</v>
      </c>
      <c r="AK221" s="23">
        <v>76020.820000000007</v>
      </c>
    </row>
    <row r="222" spans="1:37">
      <c r="A222" s="6">
        <v>116714</v>
      </c>
      <c r="B222" s="5">
        <v>31141</v>
      </c>
      <c r="C222" s="6">
        <v>395</v>
      </c>
      <c r="D222" s="6">
        <v>31141</v>
      </c>
      <c r="E222" s="6">
        <v>20424070611</v>
      </c>
      <c r="F222" s="7" t="s">
        <v>1491</v>
      </c>
      <c r="G222" s="7" t="s">
        <v>1492</v>
      </c>
      <c r="H222" s="8">
        <v>36558</v>
      </c>
      <c r="I222" s="7" t="s">
        <v>114</v>
      </c>
      <c r="J222" s="7" t="s">
        <v>37</v>
      </c>
      <c r="K222" s="7" t="s">
        <v>1452</v>
      </c>
      <c r="L222" s="7" t="s">
        <v>28</v>
      </c>
      <c r="M222" s="6">
        <v>116714</v>
      </c>
      <c r="N222" s="8">
        <v>44485</v>
      </c>
      <c r="O222" s="8">
        <v>45046</v>
      </c>
      <c r="P222" s="6">
        <v>768</v>
      </c>
      <c r="Q222" s="7" t="s">
        <v>61</v>
      </c>
      <c r="R222" s="7" t="s">
        <v>30</v>
      </c>
      <c r="S222" s="7" t="s">
        <v>31</v>
      </c>
      <c r="T222" s="7" t="s">
        <v>62</v>
      </c>
      <c r="U222" s="9"/>
      <c r="V222" s="6">
        <v>0</v>
      </c>
      <c r="W222" s="6">
        <v>10</v>
      </c>
      <c r="X222" s="6">
        <v>30</v>
      </c>
      <c r="Y222" s="9"/>
      <c r="Z222" s="9"/>
      <c r="AA222" s="9"/>
      <c r="AB222" s="6">
        <v>33518.53</v>
      </c>
      <c r="AC222" s="6">
        <v>0</v>
      </c>
      <c r="AD222" s="6">
        <v>0</v>
      </c>
      <c r="AE222" s="6">
        <v>0</v>
      </c>
      <c r="AF222" s="6">
        <v>7139.45</v>
      </c>
      <c r="AG222" s="6">
        <v>12945.13</v>
      </c>
      <c r="AH222" s="6">
        <v>1036.6500000000001</v>
      </c>
      <c r="AI222" s="6">
        <v>5857.66</v>
      </c>
      <c r="AJ222" s="6">
        <v>33518.53</v>
      </c>
      <c r="AK222" s="23">
        <v>20573.400000000001</v>
      </c>
    </row>
    <row r="223" spans="1:37">
      <c r="A223" s="6">
        <v>118739</v>
      </c>
      <c r="B223" s="5">
        <v>26278</v>
      </c>
      <c r="C223" s="6">
        <v>395</v>
      </c>
      <c r="D223" s="6">
        <v>26278</v>
      </c>
      <c r="E223" s="6">
        <v>20343143142</v>
      </c>
      <c r="F223" s="7" t="s">
        <v>481</v>
      </c>
      <c r="G223" s="7" t="s">
        <v>116</v>
      </c>
      <c r="H223" s="8">
        <v>32581</v>
      </c>
      <c r="I223" s="7" t="s">
        <v>55</v>
      </c>
      <c r="J223" s="7" t="s">
        <v>37</v>
      </c>
      <c r="K223" s="7" t="s">
        <v>1452</v>
      </c>
      <c r="L223" s="7" t="s">
        <v>28</v>
      </c>
      <c r="M223" s="6">
        <v>118739</v>
      </c>
      <c r="N223" s="8">
        <v>44531</v>
      </c>
      <c r="O223" s="8">
        <v>45016</v>
      </c>
      <c r="P223" s="6">
        <v>757</v>
      </c>
      <c r="Q223" s="7" t="s">
        <v>56</v>
      </c>
      <c r="R223" s="7" t="s">
        <v>42</v>
      </c>
      <c r="S223" s="7" t="s">
        <v>31</v>
      </c>
      <c r="T223" s="7" t="s">
        <v>32</v>
      </c>
      <c r="U223" s="9"/>
      <c r="V223" s="6">
        <v>8</v>
      </c>
      <c r="W223" s="6">
        <v>20</v>
      </c>
      <c r="X223" s="6">
        <v>30</v>
      </c>
      <c r="Y223" s="9"/>
      <c r="Z223" s="9"/>
      <c r="AA223" s="9"/>
      <c r="AB223" s="6">
        <v>117021.18</v>
      </c>
      <c r="AC223" s="6">
        <v>0</v>
      </c>
      <c r="AD223" s="6">
        <v>0</v>
      </c>
      <c r="AE223" s="6">
        <v>0</v>
      </c>
      <c r="AF223" s="6">
        <v>26212.74</v>
      </c>
      <c r="AG223" s="6">
        <v>44066.02</v>
      </c>
      <c r="AH223" s="6">
        <v>3619.22</v>
      </c>
      <c r="AI223" s="6">
        <v>19850.52</v>
      </c>
      <c r="AJ223" s="6">
        <v>117021.18</v>
      </c>
      <c r="AK223" s="23">
        <v>72955.16</v>
      </c>
    </row>
    <row r="224" spans="1:37">
      <c r="A224" s="6">
        <v>120860</v>
      </c>
      <c r="B224" s="5">
        <v>31793</v>
      </c>
      <c r="C224" s="6">
        <v>395</v>
      </c>
      <c r="D224" s="6">
        <v>31793</v>
      </c>
      <c r="E224" s="6">
        <v>27434987992</v>
      </c>
      <c r="F224" s="7" t="s">
        <v>1493</v>
      </c>
      <c r="G224" s="7" t="s">
        <v>1494</v>
      </c>
      <c r="H224" s="8">
        <v>37077</v>
      </c>
      <c r="I224" s="7" t="s">
        <v>161</v>
      </c>
      <c r="J224" s="7" t="s">
        <v>27</v>
      </c>
      <c r="K224" s="7" t="s">
        <v>1452</v>
      </c>
      <c r="L224" s="7" t="s">
        <v>28</v>
      </c>
      <c r="M224" s="6">
        <v>120860</v>
      </c>
      <c r="N224" s="8">
        <v>44802</v>
      </c>
      <c r="O224" s="8">
        <v>45046</v>
      </c>
      <c r="P224" s="6">
        <v>768</v>
      </c>
      <c r="Q224" s="7" t="s">
        <v>61</v>
      </c>
      <c r="R224" s="7" t="s">
        <v>30</v>
      </c>
      <c r="S224" s="7" t="s">
        <v>31</v>
      </c>
      <c r="T224" s="7" t="s">
        <v>62</v>
      </c>
      <c r="U224" s="9"/>
      <c r="V224" s="6">
        <v>0</v>
      </c>
      <c r="W224" s="6">
        <v>10</v>
      </c>
      <c r="X224" s="6">
        <v>30</v>
      </c>
      <c r="Y224" s="9"/>
      <c r="Z224" s="9"/>
      <c r="AA224" s="9"/>
      <c r="AB224" s="6">
        <v>33518.53</v>
      </c>
      <c r="AC224" s="6">
        <v>0</v>
      </c>
      <c r="AD224" s="6">
        <v>0</v>
      </c>
      <c r="AE224" s="6">
        <v>0</v>
      </c>
      <c r="AF224" s="6">
        <v>7139.45</v>
      </c>
      <c r="AG224" s="6">
        <v>12945.13</v>
      </c>
      <c r="AH224" s="6">
        <v>1036.6500000000001</v>
      </c>
      <c r="AI224" s="6">
        <v>5857.66</v>
      </c>
      <c r="AJ224" s="6">
        <v>33518.53</v>
      </c>
      <c r="AK224" s="23">
        <v>20573.400000000001</v>
      </c>
    </row>
    <row r="225" spans="1:37">
      <c r="A225" s="6">
        <v>111356</v>
      </c>
      <c r="B225" s="5">
        <v>30036</v>
      </c>
      <c r="C225" s="6">
        <v>395</v>
      </c>
      <c r="D225" s="6">
        <v>30036</v>
      </c>
      <c r="E225" s="6">
        <v>20374577159</v>
      </c>
      <c r="F225" s="7" t="s">
        <v>1495</v>
      </c>
      <c r="G225" s="7" t="s">
        <v>1496</v>
      </c>
      <c r="H225" s="8">
        <v>34195</v>
      </c>
      <c r="I225" s="7" t="s">
        <v>107</v>
      </c>
      <c r="J225" s="7" t="s">
        <v>37</v>
      </c>
      <c r="K225" s="7" t="s">
        <v>1452</v>
      </c>
      <c r="L225" s="7" t="s">
        <v>28</v>
      </c>
      <c r="M225" s="6">
        <v>111356</v>
      </c>
      <c r="N225" s="8">
        <v>43637</v>
      </c>
      <c r="O225" s="8">
        <v>45016</v>
      </c>
      <c r="P225" s="6">
        <v>768</v>
      </c>
      <c r="Q225" s="7" t="s">
        <v>61</v>
      </c>
      <c r="R225" s="7" t="s">
        <v>30</v>
      </c>
      <c r="S225" s="7" t="s">
        <v>31</v>
      </c>
      <c r="T225" s="7" t="s">
        <v>62</v>
      </c>
      <c r="U225" s="7" t="s">
        <v>44</v>
      </c>
      <c r="V225" s="6">
        <v>4</v>
      </c>
      <c r="W225" s="6">
        <v>10</v>
      </c>
      <c r="X225" s="6">
        <v>30</v>
      </c>
      <c r="Y225" s="9"/>
      <c r="Z225" s="9"/>
      <c r="AA225" s="9"/>
      <c r="AB225" s="6">
        <v>33518.53</v>
      </c>
      <c r="AC225" s="6">
        <v>0</v>
      </c>
      <c r="AD225" s="6">
        <v>0</v>
      </c>
      <c r="AE225" s="6">
        <v>0</v>
      </c>
      <c r="AF225" s="6">
        <v>7139.45</v>
      </c>
      <c r="AG225" s="6">
        <v>12945.13</v>
      </c>
      <c r="AH225" s="6">
        <v>1036.6500000000001</v>
      </c>
      <c r="AI225" s="6">
        <v>5857.66</v>
      </c>
      <c r="AJ225" s="6">
        <v>33518.53</v>
      </c>
      <c r="AK225" s="23">
        <v>20573.400000000001</v>
      </c>
    </row>
    <row r="226" spans="1:37">
      <c r="A226" s="6">
        <v>115985</v>
      </c>
      <c r="B226" s="5">
        <v>26293</v>
      </c>
      <c r="C226" s="6">
        <v>395</v>
      </c>
      <c r="D226" s="6">
        <v>26293</v>
      </c>
      <c r="E226" s="6">
        <v>20324134329</v>
      </c>
      <c r="F226" s="7" t="s">
        <v>486</v>
      </c>
      <c r="G226" s="7" t="s">
        <v>487</v>
      </c>
      <c r="H226" s="8">
        <v>31648</v>
      </c>
      <c r="I226" s="7" t="s">
        <v>336</v>
      </c>
      <c r="J226" s="7" t="s">
        <v>37</v>
      </c>
      <c r="K226" s="7" t="s">
        <v>1452</v>
      </c>
      <c r="L226" s="7" t="s">
        <v>28</v>
      </c>
      <c r="M226" s="6">
        <v>115985</v>
      </c>
      <c r="N226" s="8">
        <v>44497</v>
      </c>
      <c r="O226" s="8">
        <v>44985</v>
      </c>
      <c r="P226" s="6">
        <v>757</v>
      </c>
      <c r="Q226" s="7" t="s">
        <v>56</v>
      </c>
      <c r="R226" s="7" t="s">
        <v>42</v>
      </c>
      <c r="S226" s="7" t="s">
        <v>31</v>
      </c>
      <c r="T226" s="7" t="s">
        <v>32</v>
      </c>
      <c r="U226" s="9"/>
      <c r="V226" s="6">
        <v>12</v>
      </c>
      <c r="W226" s="6">
        <v>20</v>
      </c>
      <c r="X226" s="6">
        <v>30</v>
      </c>
      <c r="Y226" s="9"/>
      <c r="Z226" s="9"/>
      <c r="AA226" s="9"/>
      <c r="AB226" s="6">
        <v>133738.51</v>
      </c>
      <c r="AC226" s="6">
        <v>0</v>
      </c>
      <c r="AD226" s="6">
        <v>0</v>
      </c>
      <c r="AE226" s="6">
        <v>0</v>
      </c>
      <c r="AF226" s="6">
        <v>29957.43</v>
      </c>
      <c r="AG226" s="6">
        <v>39629.230000000003</v>
      </c>
      <c r="AH226" s="6">
        <v>4136.2700000000004</v>
      </c>
      <c r="AI226" s="6">
        <v>23868.53</v>
      </c>
      <c r="AJ226" s="6">
        <v>133738.51</v>
      </c>
      <c r="AK226" s="23">
        <v>94109.28</v>
      </c>
    </row>
    <row r="227" spans="1:37">
      <c r="A227" s="6">
        <v>115986</v>
      </c>
      <c r="B227" s="5">
        <v>26293</v>
      </c>
      <c r="C227" s="6">
        <v>395</v>
      </c>
      <c r="D227" s="6">
        <v>26293</v>
      </c>
      <c r="E227" s="6">
        <v>20324134329</v>
      </c>
      <c r="F227" s="7" t="s">
        <v>486</v>
      </c>
      <c r="G227" s="7" t="s">
        <v>487</v>
      </c>
      <c r="H227" s="8">
        <v>31648</v>
      </c>
      <c r="I227" s="7" t="s">
        <v>336</v>
      </c>
      <c r="J227" s="7" t="s">
        <v>37</v>
      </c>
      <c r="K227" s="7" t="s">
        <v>1452</v>
      </c>
      <c r="L227" s="7" t="s">
        <v>28</v>
      </c>
      <c r="M227" s="6">
        <v>115986</v>
      </c>
      <c r="N227" s="8">
        <v>44497</v>
      </c>
      <c r="O227" s="8">
        <v>44985</v>
      </c>
      <c r="P227" s="6">
        <v>757</v>
      </c>
      <c r="Q227" s="7" t="s">
        <v>56</v>
      </c>
      <c r="R227" s="7" t="s">
        <v>42</v>
      </c>
      <c r="S227" s="7" t="s">
        <v>31</v>
      </c>
      <c r="T227" s="7" t="s">
        <v>32</v>
      </c>
      <c r="U227" s="9"/>
      <c r="V227" s="6">
        <v>12</v>
      </c>
      <c r="W227" s="6">
        <v>20</v>
      </c>
      <c r="X227" s="6">
        <v>30</v>
      </c>
      <c r="Y227" s="9"/>
      <c r="Z227" s="9"/>
      <c r="AA227" s="9"/>
      <c r="AB227" s="6">
        <v>133738.51</v>
      </c>
      <c r="AC227" s="6">
        <v>0</v>
      </c>
      <c r="AD227" s="6">
        <v>0</v>
      </c>
      <c r="AE227" s="6">
        <v>0</v>
      </c>
      <c r="AF227" s="6">
        <v>29957.43</v>
      </c>
      <c r="AG227" s="6">
        <v>29957.43</v>
      </c>
      <c r="AH227" s="6">
        <v>4136.2700000000004</v>
      </c>
      <c r="AI227" s="6">
        <v>21625.52</v>
      </c>
      <c r="AJ227" s="6">
        <v>133738.51</v>
      </c>
      <c r="AK227" s="23">
        <v>103781.08</v>
      </c>
    </row>
    <row r="228" spans="1:37">
      <c r="A228" s="6">
        <v>119443</v>
      </c>
      <c r="B228" s="5">
        <v>26293</v>
      </c>
      <c r="C228" s="6">
        <v>395</v>
      </c>
      <c r="D228" s="6">
        <v>26293</v>
      </c>
      <c r="E228" s="6">
        <v>20324134329</v>
      </c>
      <c r="F228" s="7" t="s">
        <v>486</v>
      </c>
      <c r="G228" s="7" t="s">
        <v>487</v>
      </c>
      <c r="H228" s="8">
        <v>31648</v>
      </c>
      <c r="I228" s="7" t="s">
        <v>336</v>
      </c>
      <c r="J228" s="7" t="s">
        <v>37</v>
      </c>
      <c r="K228" s="7" t="s">
        <v>1452</v>
      </c>
      <c r="L228" s="7" t="s">
        <v>28</v>
      </c>
      <c r="M228" s="6">
        <v>119443</v>
      </c>
      <c r="N228" s="8">
        <v>44748</v>
      </c>
      <c r="O228" s="8">
        <v>45112</v>
      </c>
      <c r="P228" s="6">
        <v>758</v>
      </c>
      <c r="Q228" s="7" t="s">
        <v>56</v>
      </c>
      <c r="R228" s="7" t="s">
        <v>30</v>
      </c>
      <c r="S228" s="7" t="s">
        <v>31</v>
      </c>
      <c r="T228" s="7" t="s">
        <v>32</v>
      </c>
      <c r="U228" s="9"/>
      <c r="V228" s="6">
        <v>12</v>
      </c>
      <c r="W228" s="6">
        <v>10</v>
      </c>
      <c r="X228" s="6">
        <v>30</v>
      </c>
      <c r="Y228" s="9"/>
      <c r="Z228" s="9"/>
      <c r="AA228" s="9"/>
      <c r="AB228" s="6">
        <v>66869.460000000006</v>
      </c>
      <c r="AC228" s="6">
        <v>0</v>
      </c>
      <c r="AD228" s="6">
        <v>0</v>
      </c>
      <c r="AE228" s="6">
        <v>0</v>
      </c>
      <c r="AF228" s="6">
        <v>14978.76</v>
      </c>
      <c r="AG228" s="6">
        <v>14978.76</v>
      </c>
      <c r="AH228" s="6">
        <v>2068.13</v>
      </c>
      <c r="AI228" s="6">
        <v>10812.79</v>
      </c>
      <c r="AJ228" s="6">
        <v>66869.460000000006</v>
      </c>
      <c r="AK228" s="23">
        <v>51890.7</v>
      </c>
    </row>
    <row r="229" spans="1:37">
      <c r="A229" s="6">
        <v>117441</v>
      </c>
      <c r="B229" s="5">
        <v>10238</v>
      </c>
      <c r="C229" s="6">
        <v>395</v>
      </c>
      <c r="D229" s="6">
        <v>10238</v>
      </c>
      <c r="E229" s="6">
        <v>20116568978</v>
      </c>
      <c r="F229" s="7" t="s">
        <v>488</v>
      </c>
      <c r="G229" s="7" t="s">
        <v>489</v>
      </c>
      <c r="H229" s="8">
        <v>20434</v>
      </c>
      <c r="I229" s="7" t="s">
        <v>187</v>
      </c>
      <c r="J229" s="7" t="s">
        <v>37</v>
      </c>
      <c r="K229" s="7" t="s">
        <v>1452</v>
      </c>
      <c r="L229" s="7" t="s">
        <v>28</v>
      </c>
      <c r="M229" s="6">
        <v>117441</v>
      </c>
      <c r="N229" s="8">
        <v>43709</v>
      </c>
      <c r="O229" s="8">
        <v>45535</v>
      </c>
      <c r="P229" s="6">
        <v>705</v>
      </c>
      <c r="Q229" s="7" t="s">
        <v>69</v>
      </c>
      <c r="R229" s="7" t="s">
        <v>57</v>
      </c>
      <c r="S229" s="7" t="s">
        <v>31</v>
      </c>
      <c r="T229" s="7" t="s">
        <v>43</v>
      </c>
      <c r="U229" s="7" t="s">
        <v>44</v>
      </c>
      <c r="V229" s="6">
        <v>45</v>
      </c>
      <c r="W229" s="6">
        <v>40</v>
      </c>
      <c r="X229" s="6">
        <v>30</v>
      </c>
      <c r="Y229" s="9"/>
      <c r="Z229" s="9"/>
      <c r="AA229" s="9"/>
      <c r="AB229" s="6">
        <v>593881.26</v>
      </c>
      <c r="AC229" s="6">
        <v>0</v>
      </c>
      <c r="AD229" s="6">
        <v>0</v>
      </c>
      <c r="AE229" s="6">
        <v>0</v>
      </c>
      <c r="AF229" s="6">
        <v>123647.29</v>
      </c>
      <c r="AG229" s="6">
        <v>197320</v>
      </c>
      <c r="AH229" s="6">
        <v>18367.490000000002</v>
      </c>
      <c r="AI229" s="6">
        <v>99843.8</v>
      </c>
      <c r="AJ229" s="6">
        <v>593881.26</v>
      </c>
      <c r="AK229" s="23">
        <v>396561.26</v>
      </c>
    </row>
    <row r="230" spans="1:37">
      <c r="A230" s="6">
        <v>120144</v>
      </c>
      <c r="B230" s="5">
        <v>13272</v>
      </c>
      <c r="C230" s="6">
        <v>395</v>
      </c>
      <c r="D230" s="6">
        <v>13272</v>
      </c>
      <c r="E230" s="6">
        <v>20134854368</v>
      </c>
      <c r="F230" s="7" t="s">
        <v>488</v>
      </c>
      <c r="G230" s="7" t="s">
        <v>490</v>
      </c>
      <c r="H230" s="8">
        <v>21992</v>
      </c>
      <c r="I230" s="7" t="s">
        <v>95</v>
      </c>
      <c r="J230" s="7" t="s">
        <v>37</v>
      </c>
      <c r="K230" s="7" t="s">
        <v>1452</v>
      </c>
      <c r="L230" s="7" t="s">
        <v>28</v>
      </c>
      <c r="M230" s="6">
        <v>120144</v>
      </c>
      <c r="N230" s="8">
        <v>44826</v>
      </c>
      <c r="O230" s="8">
        <v>47559</v>
      </c>
      <c r="P230" s="6">
        <v>705</v>
      </c>
      <c r="Q230" s="7" t="s">
        <v>69</v>
      </c>
      <c r="R230" s="7" t="s">
        <v>57</v>
      </c>
      <c r="S230" s="7" t="s">
        <v>31</v>
      </c>
      <c r="T230" s="7" t="s">
        <v>43</v>
      </c>
      <c r="U230" s="7" t="s">
        <v>44</v>
      </c>
      <c r="V230" s="6">
        <v>32</v>
      </c>
      <c r="W230" s="6">
        <v>40</v>
      </c>
      <c r="X230" s="6">
        <v>30</v>
      </c>
      <c r="Y230" s="9"/>
      <c r="Z230" s="9"/>
      <c r="AA230" s="9"/>
      <c r="AB230" s="6">
        <v>561442.36</v>
      </c>
      <c r="AC230" s="6">
        <v>0</v>
      </c>
      <c r="AD230" s="6">
        <v>0</v>
      </c>
      <c r="AE230" s="6">
        <v>0</v>
      </c>
      <c r="AF230" s="6">
        <v>124816.64</v>
      </c>
      <c r="AG230" s="6">
        <v>183554.3</v>
      </c>
      <c r="AH230" s="6">
        <v>17364.21</v>
      </c>
      <c r="AI230" s="6">
        <v>94402.17</v>
      </c>
      <c r="AJ230" s="6">
        <v>561442.36</v>
      </c>
      <c r="AK230" s="23">
        <v>377888.06</v>
      </c>
    </row>
    <row r="231" spans="1:37">
      <c r="A231" s="6">
        <v>111085</v>
      </c>
      <c r="B231" s="5">
        <v>23524</v>
      </c>
      <c r="C231" s="6">
        <v>395</v>
      </c>
      <c r="D231" s="6">
        <v>23524</v>
      </c>
      <c r="E231" s="6">
        <v>20114634469</v>
      </c>
      <c r="F231" s="7" t="s">
        <v>488</v>
      </c>
      <c r="G231" s="7" t="s">
        <v>330</v>
      </c>
      <c r="H231" s="8">
        <v>20121</v>
      </c>
      <c r="I231" s="7" t="s">
        <v>187</v>
      </c>
      <c r="J231" s="7" t="s">
        <v>37</v>
      </c>
      <c r="K231" s="7" t="s">
        <v>1452</v>
      </c>
      <c r="L231" s="7" t="s">
        <v>28</v>
      </c>
      <c r="M231" s="6">
        <v>111085</v>
      </c>
      <c r="N231" s="8">
        <v>43626</v>
      </c>
      <c r="O231" s="9"/>
      <c r="P231" s="6">
        <v>716</v>
      </c>
      <c r="Q231" s="7" t="s">
        <v>29</v>
      </c>
      <c r="R231" s="7" t="s">
        <v>42</v>
      </c>
      <c r="S231" s="7" t="s">
        <v>31</v>
      </c>
      <c r="T231" s="7" t="s">
        <v>43</v>
      </c>
      <c r="U231" s="7" t="s">
        <v>44</v>
      </c>
      <c r="V231" s="6">
        <v>18</v>
      </c>
      <c r="W231" s="6">
        <v>20</v>
      </c>
      <c r="X231" s="6">
        <v>30</v>
      </c>
      <c r="Y231" s="9"/>
      <c r="Z231" s="9"/>
      <c r="AA231" s="9"/>
      <c r="AB231" s="6">
        <v>175192.31</v>
      </c>
      <c r="AC231" s="6">
        <v>0</v>
      </c>
      <c r="AD231" s="6">
        <v>0</v>
      </c>
      <c r="AE231" s="6">
        <v>0</v>
      </c>
      <c r="AF231" s="6">
        <v>39243.08</v>
      </c>
      <c r="AG231" s="6">
        <v>63291.8</v>
      </c>
      <c r="AH231" s="6">
        <v>5418.33</v>
      </c>
      <c r="AI231" s="6">
        <v>29608.71</v>
      </c>
      <c r="AJ231" s="6">
        <v>175192.31</v>
      </c>
      <c r="AK231" s="23">
        <v>111900.51</v>
      </c>
    </row>
    <row r="232" spans="1:37">
      <c r="A232" s="6">
        <v>117163</v>
      </c>
      <c r="B232" s="5">
        <v>26118</v>
      </c>
      <c r="C232" s="6">
        <v>395</v>
      </c>
      <c r="D232" s="6">
        <v>26118</v>
      </c>
      <c r="E232" s="6">
        <v>20349580617</v>
      </c>
      <c r="F232" s="7" t="s">
        <v>488</v>
      </c>
      <c r="G232" s="7" t="s">
        <v>491</v>
      </c>
      <c r="H232" s="8">
        <v>32934</v>
      </c>
      <c r="I232" s="7" t="s">
        <v>463</v>
      </c>
      <c r="J232" s="7" t="s">
        <v>37</v>
      </c>
      <c r="K232" s="7" t="s">
        <v>1452</v>
      </c>
      <c r="L232" s="7" t="s">
        <v>48</v>
      </c>
      <c r="M232" s="6">
        <v>117163</v>
      </c>
      <c r="N232" s="8">
        <v>44494</v>
      </c>
      <c r="O232" s="9"/>
      <c r="P232" s="6">
        <v>4</v>
      </c>
      <c r="Q232" s="7" t="s">
        <v>75</v>
      </c>
      <c r="R232" s="7" t="s">
        <v>50</v>
      </c>
      <c r="S232" s="7" t="s">
        <v>51</v>
      </c>
      <c r="T232" s="7" t="s">
        <v>52</v>
      </c>
      <c r="U232" s="9"/>
      <c r="V232" s="6">
        <v>13</v>
      </c>
      <c r="W232" s="6">
        <v>35</v>
      </c>
      <c r="X232" s="6">
        <v>30</v>
      </c>
      <c r="Y232" s="9"/>
      <c r="Z232" s="9"/>
      <c r="AA232" s="9"/>
      <c r="AB232" s="6">
        <v>308611.71000000002</v>
      </c>
      <c r="AC232" s="6">
        <v>0</v>
      </c>
      <c r="AD232" s="6">
        <v>0</v>
      </c>
      <c r="AE232" s="6">
        <v>0</v>
      </c>
      <c r="AF232" s="6">
        <v>62956.79</v>
      </c>
      <c r="AG232" s="6">
        <v>75429.19</v>
      </c>
      <c r="AH232" s="6">
        <v>9530.5499999999993</v>
      </c>
      <c r="AI232" s="6">
        <v>51989.83</v>
      </c>
      <c r="AJ232" s="6">
        <v>308611.71000000002</v>
      </c>
      <c r="AK232" s="23">
        <v>233182.52</v>
      </c>
    </row>
    <row r="233" spans="1:37">
      <c r="A233" s="6">
        <v>111715</v>
      </c>
      <c r="B233" s="5">
        <v>27237</v>
      </c>
      <c r="C233" s="6">
        <v>395</v>
      </c>
      <c r="D233" s="6">
        <v>27237</v>
      </c>
      <c r="E233" s="6">
        <v>27259928309</v>
      </c>
      <c r="F233" s="7" t="s">
        <v>488</v>
      </c>
      <c r="G233" s="7" t="s">
        <v>492</v>
      </c>
      <c r="H233" s="8">
        <v>28331</v>
      </c>
      <c r="I233" s="7" t="s">
        <v>307</v>
      </c>
      <c r="J233" s="7" t="s">
        <v>27</v>
      </c>
      <c r="K233" s="7" t="s">
        <v>1452</v>
      </c>
      <c r="L233" s="7" t="s">
        <v>28</v>
      </c>
      <c r="M233" s="6">
        <v>111715</v>
      </c>
      <c r="N233" s="8">
        <v>43617</v>
      </c>
      <c r="O233" s="8">
        <v>45016</v>
      </c>
      <c r="P233" s="6">
        <v>757</v>
      </c>
      <c r="Q233" s="7" t="s">
        <v>56</v>
      </c>
      <c r="R233" s="7" t="s">
        <v>42</v>
      </c>
      <c r="S233" s="7" t="s">
        <v>31</v>
      </c>
      <c r="T233" s="7" t="s">
        <v>32</v>
      </c>
      <c r="U233" s="9"/>
      <c r="V233" s="6">
        <v>10</v>
      </c>
      <c r="W233" s="6">
        <v>20</v>
      </c>
      <c r="X233" s="6">
        <v>30</v>
      </c>
      <c r="Y233" s="9"/>
      <c r="Z233" s="9"/>
      <c r="AA233" s="9"/>
      <c r="AB233" s="6">
        <v>125379.84</v>
      </c>
      <c r="AC233" s="6">
        <v>0</v>
      </c>
      <c r="AD233" s="6">
        <v>0</v>
      </c>
      <c r="AE233" s="6">
        <v>0</v>
      </c>
      <c r="AF233" s="6">
        <v>26705.91</v>
      </c>
      <c r="AG233" s="6">
        <v>30546.71</v>
      </c>
      <c r="AH233" s="6">
        <v>3877.74</v>
      </c>
      <c r="AI233" s="6">
        <v>21884.03</v>
      </c>
      <c r="AJ233" s="6">
        <v>125379.84</v>
      </c>
      <c r="AK233" s="23">
        <v>94833.13</v>
      </c>
    </row>
    <row r="234" spans="1:37">
      <c r="A234" s="6">
        <v>113357</v>
      </c>
      <c r="B234" s="5">
        <v>27237</v>
      </c>
      <c r="C234" s="6">
        <v>395</v>
      </c>
      <c r="D234" s="6">
        <v>27237</v>
      </c>
      <c r="E234" s="6">
        <v>27259928309</v>
      </c>
      <c r="F234" s="7" t="s">
        <v>488</v>
      </c>
      <c r="G234" s="7" t="s">
        <v>492</v>
      </c>
      <c r="H234" s="8">
        <v>28331</v>
      </c>
      <c r="I234" s="7" t="s">
        <v>307</v>
      </c>
      <c r="J234" s="7" t="s">
        <v>27</v>
      </c>
      <c r="K234" s="7" t="s">
        <v>1452</v>
      </c>
      <c r="L234" s="7" t="s">
        <v>28</v>
      </c>
      <c r="M234" s="6">
        <v>113357</v>
      </c>
      <c r="N234" s="8">
        <v>43754</v>
      </c>
      <c r="O234" s="8">
        <v>45016</v>
      </c>
      <c r="P234" s="6">
        <v>740</v>
      </c>
      <c r="Q234" s="7" t="s">
        <v>38</v>
      </c>
      <c r="R234" s="7" t="s">
        <v>42</v>
      </c>
      <c r="S234" s="7" t="s">
        <v>31</v>
      </c>
      <c r="T234" s="7" t="s">
        <v>32</v>
      </c>
      <c r="U234" s="9"/>
      <c r="V234" s="6">
        <v>10</v>
      </c>
      <c r="W234" s="6">
        <v>20</v>
      </c>
      <c r="X234" s="6">
        <v>30</v>
      </c>
      <c r="Y234" s="9"/>
      <c r="Z234" s="9"/>
      <c r="AA234" s="9"/>
      <c r="AB234" s="6">
        <v>104356.2</v>
      </c>
      <c r="AC234" s="6">
        <v>0</v>
      </c>
      <c r="AD234" s="6">
        <v>0</v>
      </c>
      <c r="AE234" s="6">
        <v>0</v>
      </c>
      <c r="AF234" s="6">
        <v>22227.87</v>
      </c>
      <c r="AG234" s="6">
        <v>22227.87</v>
      </c>
      <c r="AH234" s="6">
        <v>35.19</v>
      </c>
      <c r="AI234" s="6">
        <v>16874.39</v>
      </c>
      <c r="AJ234" s="6">
        <v>104356.2</v>
      </c>
      <c r="AK234" s="23">
        <v>82128.33</v>
      </c>
    </row>
    <row r="235" spans="1:37">
      <c r="A235" s="6">
        <v>120811</v>
      </c>
      <c r="B235" s="5">
        <v>31768</v>
      </c>
      <c r="C235" s="6">
        <v>395</v>
      </c>
      <c r="D235" s="6">
        <v>31768</v>
      </c>
      <c r="E235" s="6">
        <v>27310307640</v>
      </c>
      <c r="F235" s="7" t="s">
        <v>488</v>
      </c>
      <c r="G235" s="7" t="s">
        <v>493</v>
      </c>
      <c r="H235" s="8">
        <v>31090</v>
      </c>
      <c r="I235" s="7" t="s">
        <v>120</v>
      </c>
      <c r="J235" s="7" t="s">
        <v>27</v>
      </c>
      <c r="K235" s="7" t="s">
        <v>1452</v>
      </c>
      <c r="L235" s="7" t="s">
        <v>28</v>
      </c>
      <c r="M235" s="6">
        <v>120811</v>
      </c>
      <c r="N235" s="8">
        <v>44875</v>
      </c>
      <c r="O235" s="8">
        <v>45077</v>
      </c>
      <c r="P235" s="6">
        <v>741</v>
      </c>
      <c r="Q235" s="7" t="s">
        <v>38</v>
      </c>
      <c r="R235" s="7" t="s">
        <v>30</v>
      </c>
      <c r="S235" s="7" t="s">
        <v>31</v>
      </c>
      <c r="T235" s="7" t="s">
        <v>32</v>
      </c>
      <c r="U235" s="9"/>
      <c r="V235" s="6">
        <v>0</v>
      </c>
      <c r="W235" s="6">
        <v>10</v>
      </c>
      <c r="X235" s="6">
        <v>30</v>
      </c>
      <c r="Y235" s="9"/>
      <c r="Z235" s="9"/>
      <c r="AA235" s="9"/>
      <c r="AB235" s="6">
        <v>52161</v>
      </c>
      <c r="AC235" s="6">
        <v>0</v>
      </c>
      <c r="AD235" s="6">
        <v>0</v>
      </c>
      <c r="AE235" s="6">
        <v>0</v>
      </c>
      <c r="AF235" s="6">
        <v>11110.29</v>
      </c>
      <c r="AG235" s="6">
        <v>16277.97</v>
      </c>
      <c r="AH235" s="6">
        <v>0</v>
      </c>
      <c r="AI235" s="6">
        <v>8970.2199999999993</v>
      </c>
      <c r="AJ235" s="6">
        <v>52161</v>
      </c>
      <c r="AK235" s="23">
        <v>35883.03</v>
      </c>
    </row>
    <row r="236" spans="1:37">
      <c r="A236" s="6">
        <v>112911</v>
      </c>
      <c r="B236" s="5">
        <v>28398</v>
      </c>
      <c r="C236" s="6">
        <v>395</v>
      </c>
      <c r="D236" s="6">
        <v>28398</v>
      </c>
      <c r="E236" s="6">
        <v>20306357965</v>
      </c>
      <c r="F236" s="7" t="s">
        <v>495</v>
      </c>
      <c r="G236" s="7" t="s">
        <v>496</v>
      </c>
      <c r="H236" s="8">
        <v>30362</v>
      </c>
      <c r="I236" s="7" t="s">
        <v>257</v>
      </c>
      <c r="J236" s="7" t="s">
        <v>37</v>
      </c>
      <c r="K236" s="7" t="s">
        <v>1452</v>
      </c>
      <c r="L236" s="7" t="s">
        <v>28</v>
      </c>
      <c r="M236" s="6">
        <v>112911</v>
      </c>
      <c r="N236" s="8">
        <v>43794</v>
      </c>
      <c r="O236" s="9"/>
      <c r="P236" s="6">
        <v>740</v>
      </c>
      <c r="Q236" s="7" t="s">
        <v>38</v>
      </c>
      <c r="R236" s="7" t="s">
        <v>42</v>
      </c>
      <c r="S236" s="7" t="s">
        <v>31</v>
      </c>
      <c r="T236" s="7" t="s">
        <v>43</v>
      </c>
      <c r="U236" s="7" t="s">
        <v>44</v>
      </c>
      <c r="V236" s="6">
        <v>8</v>
      </c>
      <c r="W236" s="6">
        <v>20</v>
      </c>
      <c r="X236" s="6">
        <v>30</v>
      </c>
      <c r="Y236" s="9"/>
      <c r="Z236" s="9"/>
      <c r="AA236" s="9"/>
      <c r="AB236" s="6">
        <v>104321</v>
      </c>
      <c r="AC236" s="6">
        <v>0</v>
      </c>
      <c r="AD236" s="6">
        <v>0</v>
      </c>
      <c r="AE236" s="6">
        <v>0</v>
      </c>
      <c r="AF236" s="6">
        <v>22220.37</v>
      </c>
      <c r="AG236" s="6">
        <v>25666.77</v>
      </c>
      <c r="AH236" s="6">
        <v>0</v>
      </c>
      <c r="AI236" s="6">
        <v>17720.060000000001</v>
      </c>
      <c r="AJ236" s="6">
        <v>104321</v>
      </c>
      <c r="AK236" s="23">
        <v>78654.23</v>
      </c>
    </row>
    <row r="237" spans="1:37">
      <c r="A237" s="6">
        <v>118740</v>
      </c>
      <c r="B237" s="5">
        <v>29449</v>
      </c>
      <c r="C237" s="6">
        <v>395</v>
      </c>
      <c r="D237" s="6">
        <v>29449</v>
      </c>
      <c r="E237" s="6">
        <v>27384872862</v>
      </c>
      <c r="F237" s="7" t="s">
        <v>497</v>
      </c>
      <c r="G237" s="7" t="s">
        <v>74</v>
      </c>
      <c r="H237" s="8">
        <v>34657</v>
      </c>
      <c r="I237" s="7" t="s">
        <v>230</v>
      </c>
      <c r="J237" s="7" t="s">
        <v>27</v>
      </c>
      <c r="K237" s="7" t="s">
        <v>1452</v>
      </c>
      <c r="L237" s="7" t="s">
        <v>28</v>
      </c>
      <c r="M237" s="6">
        <v>118740</v>
      </c>
      <c r="N237" s="8">
        <v>44725</v>
      </c>
      <c r="O237" s="8">
        <v>45089</v>
      </c>
      <c r="P237" s="6">
        <v>758</v>
      </c>
      <c r="Q237" s="7" t="s">
        <v>56</v>
      </c>
      <c r="R237" s="7" t="s">
        <v>30</v>
      </c>
      <c r="S237" s="7" t="s">
        <v>31</v>
      </c>
      <c r="T237" s="7" t="s">
        <v>32</v>
      </c>
      <c r="U237" s="9"/>
      <c r="V237" s="6">
        <v>5</v>
      </c>
      <c r="W237" s="6">
        <v>10</v>
      </c>
      <c r="X237" s="6">
        <v>30</v>
      </c>
      <c r="Y237" s="9"/>
      <c r="Z237" s="9"/>
      <c r="AA237" s="9"/>
      <c r="AB237" s="6">
        <v>54331.42</v>
      </c>
      <c r="AC237" s="6">
        <v>0</v>
      </c>
      <c r="AD237" s="6">
        <v>0</v>
      </c>
      <c r="AE237" s="6">
        <v>0</v>
      </c>
      <c r="AF237" s="6">
        <v>11572.59</v>
      </c>
      <c r="AG237" s="6">
        <v>20542.61</v>
      </c>
      <c r="AH237" s="6">
        <v>1680.34</v>
      </c>
      <c r="AI237" s="6">
        <v>9334.31</v>
      </c>
      <c r="AJ237" s="6">
        <v>54331.42</v>
      </c>
      <c r="AK237" s="23">
        <v>33788.81</v>
      </c>
    </row>
    <row r="238" spans="1:37">
      <c r="A238" s="6">
        <v>121320</v>
      </c>
      <c r="B238" s="5">
        <v>31885</v>
      </c>
      <c r="C238" s="6">
        <v>395</v>
      </c>
      <c r="D238" s="6">
        <v>31885</v>
      </c>
      <c r="E238" s="6">
        <v>20291753265</v>
      </c>
      <c r="F238" s="7" t="s">
        <v>1892</v>
      </c>
      <c r="G238" s="7" t="s">
        <v>1893</v>
      </c>
      <c r="H238" s="8">
        <v>29922</v>
      </c>
      <c r="I238" s="7" t="s">
        <v>78</v>
      </c>
      <c r="J238" s="7" t="s">
        <v>37</v>
      </c>
      <c r="K238" s="7" t="s">
        <v>1452</v>
      </c>
      <c r="L238" s="7" t="s">
        <v>28</v>
      </c>
      <c r="M238" s="6">
        <v>121320</v>
      </c>
      <c r="N238" s="8">
        <v>44874</v>
      </c>
      <c r="O238" s="8">
        <v>45238</v>
      </c>
      <c r="P238" s="6">
        <v>758</v>
      </c>
      <c r="Q238" s="7" t="s">
        <v>56</v>
      </c>
      <c r="R238" s="7" t="s">
        <v>30</v>
      </c>
      <c r="S238" s="7" t="s">
        <v>31</v>
      </c>
      <c r="T238" s="7" t="s">
        <v>32</v>
      </c>
      <c r="U238" s="9"/>
      <c r="V238" s="6">
        <v>0</v>
      </c>
      <c r="W238" s="6">
        <v>10</v>
      </c>
      <c r="X238" s="6">
        <v>30</v>
      </c>
      <c r="Y238" s="9"/>
      <c r="Z238" s="9"/>
      <c r="AA238" s="9"/>
      <c r="AB238" s="6">
        <v>136414.32999999999</v>
      </c>
      <c r="AC238" s="6">
        <v>0</v>
      </c>
      <c r="AD238" s="6">
        <v>0</v>
      </c>
      <c r="AE238" s="6">
        <v>0</v>
      </c>
      <c r="AF238" s="6">
        <v>29056.25</v>
      </c>
      <c r="AG238" s="6">
        <v>34223.93</v>
      </c>
      <c r="AH238" s="6">
        <v>84253.33</v>
      </c>
      <c r="AI238" s="6">
        <v>23103.71</v>
      </c>
      <c r="AJ238" s="6">
        <v>136414.32999999999</v>
      </c>
      <c r="AK238" s="23">
        <v>102190.39999999999</v>
      </c>
    </row>
    <row r="239" spans="1:37">
      <c r="A239" s="6">
        <v>116229</v>
      </c>
      <c r="B239" s="5">
        <v>18514</v>
      </c>
      <c r="C239" s="6">
        <v>395</v>
      </c>
      <c r="D239" s="6">
        <v>18514</v>
      </c>
      <c r="E239" s="6">
        <v>20202844384</v>
      </c>
      <c r="F239" s="7" t="s">
        <v>498</v>
      </c>
      <c r="G239" s="7" t="s">
        <v>499</v>
      </c>
      <c r="H239" s="8">
        <v>25234</v>
      </c>
      <c r="I239" s="7" t="s">
        <v>103</v>
      </c>
      <c r="J239" s="7" t="s">
        <v>37</v>
      </c>
      <c r="K239" s="7" t="s">
        <v>1452</v>
      </c>
      <c r="L239" s="7" t="s">
        <v>28</v>
      </c>
      <c r="M239" s="6">
        <v>116229</v>
      </c>
      <c r="N239" s="8">
        <v>44515</v>
      </c>
      <c r="O239" s="8">
        <v>44985</v>
      </c>
      <c r="P239" s="6">
        <v>709</v>
      </c>
      <c r="Q239" s="7" t="s">
        <v>29</v>
      </c>
      <c r="R239" s="7" t="s">
        <v>57</v>
      </c>
      <c r="S239" s="7" t="s">
        <v>31</v>
      </c>
      <c r="T239" s="7" t="s">
        <v>43</v>
      </c>
      <c r="U239" s="7" t="s">
        <v>44</v>
      </c>
      <c r="V239" s="6">
        <v>26</v>
      </c>
      <c r="W239" s="6">
        <v>40</v>
      </c>
      <c r="X239" s="6">
        <v>30</v>
      </c>
      <c r="Y239" s="9"/>
      <c r="Z239" s="9"/>
      <c r="AA239" s="9"/>
      <c r="AB239" s="6">
        <v>428247.25</v>
      </c>
      <c r="AC239" s="6">
        <v>0</v>
      </c>
      <c r="AD239" s="6">
        <v>0</v>
      </c>
      <c r="AE239" s="6">
        <v>0</v>
      </c>
      <c r="AF239" s="6">
        <v>95927.39</v>
      </c>
      <c r="AG239" s="6">
        <v>111122.75</v>
      </c>
      <c r="AH239" s="6">
        <v>13244.77</v>
      </c>
      <c r="AI239" s="6">
        <v>72058.7</v>
      </c>
      <c r="AJ239" s="6">
        <v>428247.25</v>
      </c>
      <c r="AK239" s="23">
        <v>317124.5</v>
      </c>
    </row>
    <row r="240" spans="1:37">
      <c r="A240" s="6">
        <v>120390</v>
      </c>
      <c r="B240" s="5">
        <v>28735</v>
      </c>
      <c r="C240" s="6">
        <v>395</v>
      </c>
      <c r="D240" s="6">
        <v>28735</v>
      </c>
      <c r="E240" s="6">
        <v>27302680146</v>
      </c>
      <c r="F240" s="7" t="s">
        <v>503</v>
      </c>
      <c r="G240" s="7" t="s">
        <v>504</v>
      </c>
      <c r="H240" s="8">
        <v>30449</v>
      </c>
      <c r="I240" s="7" t="s">
        <v>257</v>
      </c>
      <c r="J240" s="7" t="s">
        <v>27</v>
      </c>
      <c r="K240" s="7" t="s">
        <v>1452</v>
      </c>
      <c r="L240" s="7" t="s">
        <v>28</v>
      </c>
      <c r="M240" s="6">
        <v>120390</v>
      </c>
      <c r="N240" s="8">
        <v>44778</v>
      </c>
      <c r="O240" s="8">
        <v>45142</v>
      </c>
      <c r="P240" s="6">
        <v>758</v>
      </c>
      <c r="Q240" s="7" t="s">
        <v>56</v>
      </c>
      <c r="R240" s="7" t="s">
        <v>30</v>
      </c>
      <c r="S240" s="7" t="s">
        <v>31</v>
      </c>
      <c r="T240" s="7" t="s">
        <v>32</v>
      </c>
      <c r="U240" s="9"/>
      <c r="V240" s="6">
        <v>7</v>
      </c>
      <c r="W240" s="6">
        <v>10</v>
      </c>
      <c r="X240" s="6">
        <v>30</v>
      </c>
      <c r="Y240" s="9"/>
      <c r="Z240" s="9"/>
      <c r="AA240" s="9"/>
      <c r="AB240" s="6">
        <v>58510.77</v>
      </c>
      <c r="AC240" s="6">
        <v>0</v>
      </c>
      <c r="AD240" s="6">
        <v>0</v>
      </c>
      <c r="AE240" s="6">
        <v>0</v>
      </c>
      <c r="AF240" s="6">
        <v>12462.8</v>
      </c>
      <c r="AG240" s="6">
        <v>12462.8</v>
      </c>
      <c r="AH240" s="6">
        <v>1809.61</v>
      </c>
      <c r="AI240" s="6">
        <v>9461.19</v>
      </c>
      <c r="AJ240" s="6">
        <v>58510.77</v>
      </c>
      <c r="AK240" s="23">
        <v>46047.97</v>
      </c>
    </row>
    <row r="241" spans="1:37">
      <c r="A241" s="6">
        <v>117742</v>
      </c>
      <c r="B241" s="5">
        <v>20360</v>
      </c>
      <c r="C241" s="6">
        <v>395</v>
      </c>
      <c r="D241" s="6">
        <v>20360</v>
      </c>
      <c r="E241" s="6">
        <v>20170421478</v>
      </c>
      <c r="F241" s="7" t="s">
        <v>505</v>
      </c>
      <c r="G241" s="7" t="s">
        <v>506</v>
      </c>
      <c r="H241" s="8">
        <v>23492</v>
      </c>
      <c r="I241" s="7" t="s">
        <v>26</v>
      </c>
      <c r="J241" s="7" t="s">
        <v>37</v>
      </c>
      <c r="K241" s="7" t="s">
        <v>1452</v>
      </c>
      <c r="L241" s="7" t="s">
        <v>28</v>
      </c>
      <c r="M241" s="6">
        <v>117742</v>
      </c>
      <c r="N241" s="8">
        <v>44695</v>
      </c>
      <c r="O241" s="8">
        <v>45046</v>
      </c>
      <c r="P241" s="6">
        <v>706</v>
      </c>
      <c r="Q241" s="7" t="s">
        <v>33</v>
      </c>
      <c r="R241" s="7" t="s">
        <v>57</v>
      </c>
      <c r="S241" s="7" t="s">
        <v>31</v>
      </c>
      <c r="T241" s="7" t="s">
        <v>32</v>
      </c>
      <c r="U241" s="9"/>
      <c r="V241" s="6">
        <v>24</v>
      </c>
      <c r="W241" s="6">
        <v>40</v>
      </c>
      <c r="X241" s="6">
        <v>30</v>
      </c>
      <c r="Y241" s="9"/>
      <c r="Z241" s="9"/>
      <c r="AA241" s="9"/>
      <c r="AB241" s="6">
        <v>506262.52</v>
      </c>
      <c r="AC241" s="6">
        <v>0</v>
      </c>
      <c r="AD241" s="6">
        <v>0</v>
      </c>
      <c r="AE241" s="6">
        <v>0</v>
      </c>
      <c r="AF241" s="6">
        <v>113402.81</v>
      </c>
      <c r="AG241" s="6">
        <v>157460.42000000001</v>
      </c>
      <c r="AH241" s="6">
        <v>15657.61</v>
      </c>
      <c r="AI241" s="6">
        <v>85145.75</v>
      </c>
      <c r="AJ241" s="6">
        <v>506262.52</v>
      </c>
      <c r="AK241" s="23">
        <v>348802.1</v>
      </c>
    </row>
    <row r="242" spans="1:37">
      <c r="A242" s="6">
        <v>114175</v>
      </c>
      <c r="B242" s="5">
        <v>30509</v>
      </c>
      <c r="C242" s="6">
        <v>395</v>
      </c>
      <c r="D242" s="6">
        <v>30509</v>
      </c>
      <c r="E242" s="6">
        <v>27367011543</v>
      </c>
      <c r="F242" s="7" t="s">
        <v>505</v>
      </c>
      <c r="G242" s="7" t="s">
        <v>507</v>
      </c>
      <c r="H242" s="8">
        <v>33785</v>
      </c>
      <c r="I242" s="7" t="s">
        <v>156</v>
      </c>
      <c r="J242" s="7" t="s">
        <v>27</v>
      </c>
      <c r="K242" s="7" t="s">
        <v>1452</v>
      </c>
      <c r="L242" s="7" t="s">
        <v>28</v>
      </c>
      <c r="M242" s="6">
        <v>114175</v>
      </c>
      <c r="N242" s="8">
        <v>44083</v>
      </c>
      <c r="O242" s="8">
        <v>44985</v>
      </c>
      <c r="P242" s="6">
        <v>741</v>
      </c>
      <c r="Q242" s="7" t="s">
        <v>38</v>
      </c>
      <c r="R242" s="7" t="s">
        <v>30</v>
      </c>
      <c r="S242" s="7" t="s">
        <v>31</v>
      </c>
      <c r="T242" s="7" t="s">
        <v>32</v>
      </c>
      <c r="U242" s="9"/>
      <c r="V242" s="6">
        <v>3</v>
      </c>
      <c r="W242" s="6">
        <v>10</v>
      </c>
      <c r="X242" s="6">
        <v>30</v>
      </c>
      <c r="Y242" s="9"/>
      <c r="Z242" s="9"/>
      <c r="AA242" s="9"/>
      <c r="AB242" s="6">
        <v>52161.01</v>
      </c>
      <c r="AC242" s="6">
        <v>1339.37</v>
      </c>
      <c r="AD242" s="6">
        <v>0</v>
      </c>
      <c r="AE242" s="6">
        <v>0</v>
      </c>
      <c r="AF242" s="6">
        <v>11110.29</v>
      </c>
      <c r="AG242" s="6">
        <v>11489.5</v>
      </c>
      <c r="AH242" s="6">
        <v>0</v>
      </c>
      <c r="AI242" s="6">
        <v>8434.44</v>
      </c>
      <c r="AJ242" s="6">
        <v>53500.38</v>
      </c>
      <c r="AK242" s="23">
        <v>42010.879999999997</v>
      </c>
    </row>
    <row r="243" spans="1:37">
      <c r="A243" s="6">
        <v>114257</v>
      </c>
      <c r="B243" s="5">
        <v>30509</v>
      </c>
      <c r="C243" s="6">
        <v>395</v>
      </c>
      <c r="D243" s="6">
        <v>30509</v>
      </c>
      <c r="E243" s="6">
        <v>27367011543</v>
      </c>
      <c r="F243" s="7" t="s">
        <v>505</v>
      </c>
      <c r="G243" s="7" t="s">
        <v>507</v>
      </c>
      <c r="H243" s="8">
        <v>33785</v>
      </c>
      <c r="I243" s="7" t="s">
        <v>156</v>
      </c>
      <c r="J243" s="7" t="s">
        <v>27</v>
      </c>
      <c r="K243" s="7" t="s">
        <v>1452</v>
      </c>
      <c r="L243" s="7" t="s">
        <v>28</v>
      </c>
      <c r="M243" s="6">
        <v>114257</v>
      </c>
      <c r="N243" s="8">
        <v>44126</v>
      </c>
      <c r="O243" s="8">
        <v>44985</v>
      </c>
      <c r="P243" s="6">
        <v>740</v>
      </c>
      <c r="Q243" s="7" t="s">
        <v>38</v>
      </c>
      <c r="R243" s="7" t="s">
        <v>42</v>
      </c>
      <c r="S243" s="7" t="s">
        <v>31</v>
      </c>
      <c r="T243" s="7" t="s">
        <v>32</v>
      </c>
      <c r="U243" s="9"/>
      <c r="V243" s="6">
        <v>3</v>
      </c>
      <c r="W243" s="6">
        <v>20</v>
      </c>
      <c r="X243" s="6">
        <v>30</v>
      </c>
      <c r="Y243" s="9"/>
      <c r="Z243" s="9"/>
      <c r="AA243" s="9"/>
      <c r="AB243" s="6">
        <v>104321</v>
      </c>
      <c r="AC243" s="6">
        <v>3441.27</v>
      </c>
      <c r="AD243" s="6">
        <v>0</v>
      </c>
      <c r="AE243" s="6">
        <v>0</v>
      </c>
      <c r="AF243" s="6">
        <v>22220.37</v>
      </c>
      <c r="AG243" s="6">
        <v>22978.79</v>
      </c>
      <c r="AH243" s="6">
        <v>0</v>
      </c>
      <c r="AI243" s="6">
        <v>16868.71</v>
      </c>
      <c r="AJ243" s="6">
        <v>107762.27</v>
      </c>
      <c r="AK243" s="23">
        <v>84783.48</v>
      </c>
    </row>
    <row r="244" spans="1:37">
      <c r="A244" s="6">
        <v>120275</v>
      </c>
      <c r="B244" s="5">
        <v>31711</v>
      </c>
      <c r="C244" s="6">
        <v>395</v>
      </c>
      <c r="D244" s="6">
        <v>31711</v>
      </c>
      <c r="E244" s="6">
        <v>20432265065</v>
      </c>
      <c r="F244" s="7" t="s">
        <v>505</v>
      </c>
      <c r="G244" s="7" t="s">
        <v>1428</v>
      </c>
      <c r="H244" s="8">
        <v>37005</v>
      </c>
      <c r="I244" s="7" t="s">
        <v>161</v>
      </c>
      <c r="J244" s="7" t="s">
        <v>37</v>
      </c>
      <c r="K244" s="7" t="s">
        <v>1452</v>
      </c>
      <c r="L244" s="7" t="s">
        <v>28</v>
      </c>
      <c r="M244" s="6">
        <v>120275</v>
      </c>
      <c r="N244" s="8">
        <v>44798</v>
      </c>
      <c r="O244" s="8">
        <v>45046</v>
      </c>
      <c r="P244" s="6">
        <v>768</v>
      </c>
      <c r="Q244" s="7" t="s">
        <v>61</v>
      </c>
      <c r="R244" s="7" t="s">
        <v>30</v>
      </c>
      <c r="S244" s="7" t="s">
        <v>31</v>
      </c>
      <c r="T244" s="7" t="s">
        <v>62</v>
      </c>
      <c r="U244" s="9"/>
      <c r="V244" s="6">
        <v>0</v>
      </c>
      <c r="W244" s="6">
        <v>10</v>
      </c>
      <c r="X244" s="6">
        <v>30</v>
      </c>
      <c r="Y244" s="9"/>
      <c r="Z244" s="9"/>
      <c r="AA244" s="9"/>
      <c r="AB244" s="6">
        <v>33518.53</v>
      </c>
      <c r="AC244" s="6">
        <v>0</v>
      </c>
      <c r="AD244" s="6">
        <v>0</v>
      </c>
      <c r="AE244" s="6">
        <v>0</v>
      </c>
      <c r="AF244" s="6">
        <v>7139.45</v>
      </c>
      <c r="AG244" s="6">
        <v>12945.13</v>
      </c>
      <c r="AH244" s="6">
        <v>1036.6500000000001</v>
      </c>
      <c r="AI244" s="6">
        <v>5857.66</v>
      </c>
      <c r="AJ244" s="6">
        <v>33518.53</v>
      </c>
      <c r="AK244" s="23">
        <v>20573.400000000001</v>
      </c>
    </row>
    <row r="245" spans="1:37">
      <c r="A245" s="6">
        <v>117164</v>
      </c>
      <c r="B245" s="5">
        <v>26295</v>
      </c>
      <c r="C245" s="6">
        <v>395</v>
      </c>
      <c r="D245" s="6">
        <v>26295</v>
      </c>
      <c r="E245" s="6">
        <v>27258441481</v>
      </c>
      <c r="F245" s="7" t="s">
        <v>508</v>
      </c>
      <c r="G245" s="7" t="s">
        <v>509</v>
      </c>
      <c r="H245" s="8">
        <v>28243</v>
      </c>
      <c r="I245" s="7" t="s">
        <v>307</v>
      </c>
      <c r="J245" s="7" t="s">
        <v>27</v>
      </c>
      <c r="K245" s="7" t="s">
        <v>1452</v>
      </c>
      <c r="L245" s="7" t="s">
        <v>48</v>
      </c>
      <c r="M245" s="6">
        <v>117164</v>
      </c>
      <c r="N245" s="8">
        <v>44494</v>
      </c>
      <c r="O245" s="9"/>
      <c r="P245" s="6">
        <v>4</v>
      </c>
      <c r="Q245" s="7" t="s">
        <v>75</v>
      </c>
      <c r="R245" s="7" t="s">
        <v>50</v>
      </c>
      <c r="S245" s="7" t="s">
        <v>51</v>
      </c>
      <c r="T245" s="7" t="s">
        <v>52</v>
      </c>
      <c r="U245" s="9"/>
      <c r="V245" s="6">
        <v>13</v>
      </c>
      <c r="W245" s="6">
        <v>35</v>
      </c>
      <c r="X245" s="6">
        <v>30</v>
      </c>
      <c r="Y245" s="9"/>
      <c r="Z245" s="9"/>
      <c r="AA245" s="9"/>
      <c r="AB245" s="6">
        <v>281265.56</v>
      </c>
      <c r="AC245" s="6">
        <v>0</v>
      </c>
      <c r="AD245" s="6">
        <v>0</v>
      </c>
      <c r="AE245" s="6">
        <v>0</v>
      </c>
      <c r="AF245" s="6">
        <v>45002.49</v>
      </c>
      <c r="AG245" s="6">
        <v>63229.17</v>
      </c>
      <c r="AH245" s="6">
        <v>8675.9699999999993</v>
      </c>
      <c r="AI245" s="6">
        <v>47402.5</v>
      </c>
      <c r="AJ245" s="6">
        <v>281265.56</v>
      </c>
      <c r="AK245" s="23">
        <v>218036.39</v>
      </c>
    </row>
    <row r="246" spans="1:37">
      <c r="A246" s="6">
        <v>106716</v>
      </c>
      <c r="B246" s="5">
        <v>17213</v>
      </c>
      <c r="C246" s="6">
        <v>395</v>
      </c>
      <c r="D246" s="6">
        <v>17213</v>
      </c>
      <c r="E246" s="6">
        <v>20928103219</v>
      </c>
      <c r="F246" s="7" t="s">
        <v>512</v>
      </c>
      <c r="G246" s="7" t="s">
        <v>513</v>
      </c>
      <c r="H246" s="8">
        <v>22311</v>
      </c>
      <c r="I246" s="7" t="s">
        <v>95</v>
      </c>
      <c r="J246" s="7" t="s">
        <v>37</v>
      </c>
      <c r="K246" s="7" t="s">
        <v>1452</v>
      </c>
      <c r="L246" s="7" t="s">
        <v>28</v>
      </c>
      <c r="M246" s="6">
        <v>106716</v>
      </c>
      <c r="N246" s="8">
        <v>43203</v>
      </c>
      <c r="O246" s="8">
        <v>45028</v>
      </c>
      <c r="P246" s="6">
        <v>709</v>
      </c>
      <c r="Q246" s="7" t="s">
        <v>29</v>
      </c>
      <c r="R246" s="7" t="s">
        <v>57</v>
      </c>
      <c r="S246" s="7" t="s">
        <v>31</v>
      </c>
      <c r="T246" s="7" t="s">
        <v>43</v>
      </c>
      <c r="U246" s="7" t="s">
        <v>44</v>
      </c>
      <c r="V246" s="6">
        <v>32</v>
      </c>
      <c r="W246" s="6">
        <v>40</v>
      </c>
      <c r="X246" s="6">
        <v>30</v>
      </c>
      <c r="Y246" s="9"/>
      <c r="Z246" s="9"/>
      <c r="AA246" s="9"/>
      <c r="AB246" s="6">
        <v>428247.25</v>
      </c>
      <c r="AC246" s="6">
        <v>0</v>
      </c>
      <c r="AD246" s="6">
        <v>0</v>
      </c>
      <c r="AE246" s="6">
        <v>0</v>
      </c>
      <c r="AF246" s="6">
        <v>95927.39</v>
      </c>
      <c r="AG246" s="6">
        <v>112502.84</v>
      </c>
      <c r="AH246" s="6">
        <v>13244.77</v>
      </c>
      <c r="AI246" s="6">
        <v>72058.7</v>
      </c>
      <c r="AJ246" s="6">
        <v>428247.25</v>
      </c>
      <c r="AK246" s="23">
        <v>315744.40999999997</v>
      </c>
    </row>
    <row r="247" spans="1:37">
      <c r="A247" s="6">
        <v>120846</v>
      </c>
      <c r="B247" s="5">
        <v>31789</v>
      </c>
      <c r="C247" s="6">
        <v>395</v>
      </c>
      <c r="D247" s="6">
        <v>31789</v>
      </c>
      <c r="E247" s="6">
        <v>27440281805</v>
      </c>
      <c r="F247" s="7" t="s">
        <v>514</v>
      </c>
      <c r="G247" s="7" t="s">
        <v>516</v>
      </c>
      <c r="H247" s="8">
        <v>37384</v>
      </c>
      <c r="I247" s="7" t="s">
        <v>706</v>
      </c>
      <c r="J247" s="7" t="s">
        <v>27</v>
      </c>
      <c r="K247" s="7" t="s">
        <v>1452</v>
      </c>
      <c r="L247" s="7" t="s">
        <v>28</v>
      </c>
      <c r="M247" s="6">
        <v>120846</v>
      </c>
      <c r="N247" s="8">
        <v>44798</v>
      </c>
      <c r="O247" s="8">
        <v>45046</v>
      </c>
      <c r="P247" s="6">
        <v>768</v>
      </c>
      <c r="Q247" s="7" t="s">
        <v>61</v>
      </c>
      <c r="R247" s="7" t="s">
        <v>30</v>
      </c>
      <c r="S247" s="7" t="s">
        <v>31</v>
      </c>
      <c r="T247" s="7" t="s">
        <v>62</v>
      </c>
      <c r="U247" s="7" t="s">
        <v>44</v>
      </c>
      <c r="V247" s="6">
        <v>0</v>
      </c>
      <c r="W247" s="6">
        <v>10</v>
      </c>
      <c r="X247" s="6">
        <v>30</v>
      </c>
      <c r="Y247" s="9"/>
      <c r="Z247" s="9"/>
      <c r="AA247" s="9"/>
      <c r="AB247" s="6">
        <v>33518.53</v>
      </c>
      <c r="AC247" s="6">
        <v>0</v>
      </c>
      <c r="AD247" s="6">
        <v>0</v>
      </c>
      <c r="AE247" s="6">
        <v>0</v>
      </c>
      <c r="AF247" s="6">
        <v>7139.45</v>
      </c>
      <c r="AG247" s="6">
        <v>12945.13</v>
      </c>
      <c r="AH247" s="6">
        <v>1036.6500000000001</v>
      </c>
      <c r="AI247" s="6">
        <v>5857.66</v>
      </c>
      <c r="AJ247" s="6">
        <v>33518.53</v>
      </c>
      <c r="AK247" s="23">
        <v>20573.400000000001</v>
      </c>
    </row>
    <row r="248" spans="1:37">
      <c r="A248" s="6">
        <v>117146</v>
      </c>
      <c r="B248" s="5">
        <v>29847</v>
      </c>
      <c r="C248" s="6">
        <v>395</v>
      </c>
      <c r="D248" s="6">
        <v>29847</v>
      </c>
      <c r="E248" s="6">
        <v>20311277376</v>
      </c>
      <c r="F248" s="7" t="s">
        <v>517</v>
      </c>
      <c r="G248" s="7" t="s">
        <v>518</v>
      </c>
      <c r="H248" s="8">
        <v>30928</v>
      </c>
      <c r="I248" s="7" t="s">
        <v>143</v>
      </c>
      <c r="J248" s="7" t="s">
        <v>37</v>
      </c>
      <c r="K248" s="7" t="s">
        <v>1452</v>
      </c>
      <c r="L248" s="7" t="s">
        <v>28</v>
      </c>
      <c r="M248" s="6">
        <v>117146</v>
      </c>
      <c r="N248" s="8">
        <v>44649</v>
      </c>
      <c r="O248" s="8">
        <v>44985</v>
      </c>
      <c r="P248" s="6">
        <v>719</v>
      </c>
      <c r="Q248" s="7" t="s">
        <v>33</v>
      </c>
      <c r="R248" s="7" t="s">
        <v>42</v>
      </c>
      <c r="S248" s="7" t="s">
        <v>31</v>
      </c>
      <c r="T248" s="7" t="s">
        <v>32</v>
      </c>
      <c r="U248" s="9"/>
      <c r="V248" s="6">
        <v>12</v>
      </c>
      <c r="W248" s="6">
        <v>20</v>
      </c>
      <c r="X248" s="6">
        <v>30</v>
      </c>
      <c r="Y248" s="9"/>
      <c r="Z248" s="9"/>
      <c r="AA248" s="9"/>
      <c r="AB248" s="6">
        <v>177636.11</v>
      </c>
      <c r="AC248" s="6">
        <v>0</v>
      </c>
      <c r="AD248" s="6">
        <v>0</v>
      </c>
      <c r="AE248" s="6">
        <v>0</v>
      </c>
      <c r="AF248" s="6">
        <v>37836.480000000003</v>
      </c>
      <c r="AG248" s="6">
        <v>38984.339999999997</v>
      </c>
      <c r="AH248" s="6">
        <v>5493.92</v>
      </c>
      <c r="AI248" s="6">
        <v>30018.67</v>
      </c>
      <c r="AJ248" s="6">
        <v>177636.11</v>
      </c>
      <c r="AK248" s="23">
        <v>138651.76999999999</v>
      </c>
    </row>
    <row r="249" spans="1:37">
      <c r="A249" s="6">
        <v>119861</v>
      </c>
      <c r="B249" s="5">
        <v>31640</v>
      </c>
      <c r="C249" s="6">
        <v>395</v>
      </c>
      <c r="D249" s="6">
        <v>31640</v>
      </c>
      <c r="E249" s="6">
        <v>27404343721</v>
      </c>
      <c r="F249" s="7" t="s">
        <v>1497</v>
      </c>
      <c r="G249" s="7" t="s">
        <v>1498</v>
      </c>
      <c r="H249" s="8">
        <v>35545</v>
      </c>
      <c r="I249" s="7" t="s">
        <v>60</v>
      </c>
      <c r="J249" s="7" t="s">
        <v>27</v>
      </c>
      <c r="K249" s="7" t="s">
        <v>1452</v>
      </c>
      <c r="L249" s="7" t="s">
        <v>28</v>
      </c>
      <c r="M249" s="6">
        <v>119861</v>
      </c>
      <c r="N249" s="8">
        <v>44784</v>
      </c>
      <c r="O249" s="8">
        <v>45046</v>
      </c>
      <c r="P249" s="6">
        <v>768</v>
      </c>
      <c r="Q249" s="7" t="s">
        <v>61</v>
      </c>
      <c r="R249" s="7" t="s">
        <v>30</v>
      </c>
      <c r="S249" s="7" t="s">
        <v>31</v>
      </c>
      <c r="T249" s="7" t="s">
        <v>62</v>
      </c>
      <c r="U249" s="9"/>
      <c r="V249" s="6">
        <v>0</v>
      </c>
      <c r="W249" s="6">
        <v>10</v>
      </c>
      <c r="X249" s="6">
        <v>30</v>
      </c>
      <c r="Y249" s="9"/>
      <c r="Z249" s="9"/>
      <c r="AA249" s="9"/>
      <c r="AB249" s="6">
        <v>33518.53</v>
      </c>
      <c r="AC249" s="6">
        <v>0</v>
      </c>
      <c r="AD249" s="6">
        <v>0</v>
      </c>
      <c r="AE249" s="6">
        <v>0</v>
      </c>
      <c r="AF249" s="6">
        <v>7139.45</v>
      </c>
      <c r="AG249" s="6">
        <v>12945.13</v>
      </c>
      <c r="AH249" s="6">
        <v>1036.6500000000001</v>
      </c>
      <c r="AI249" s="6">
        <v>5857.66</v>
      </c>
      <c r="AJ249" s="6">
        <v>33518.53</v>
      </c>
      <c r="AK249" s="23">
        <v>20573.400000000001</v>
      </c>
    </row>
    <row r="250" spans="1:37">
      <c r="A250" s="6">
        <v>120276</v>
      </c>
      <c r="B250" s="5">
        <v>31712</v>
      </c>
      <c r="C250" s="6">
        <v>395</v>
      </c>
      <c r="D250" s="6">
        <v>31712</v>
      </c>
      <c r="E250" s="6">
        <v>27422158400</v>
      </c>
      <c r="F250" s="7" t="s">
        <v>1499</v>
      </c>
      <c r="G250" s="7" t="s">
        <v>1500</v>
      </c>
      <c r="H250" s="8">
        <v>36474</v>
      </c>
      <c r="I250" s="7" t="s">
        <v>135</v>
      </c>
      <c r="J250" s="7" t="s">
        <v>27</v>
      </c>
      <c r="K250" s="7" t="s">
        <v>1452</v>
      </c>
      <c r="L250" s="7" t="s">
        <v>28</v>
      </c>
      <c r="M250" s="6">
        <v>120276</v>
      </c>
      <c r="N250" s="8">
        <v>44798</v>
      </c>
      <c r="O250" s="8">
        <v>45046</v>
      </c>
      <c r="P250" s="6">
        <v>768</v>
      </c>
      <c r="Q250" s="7" t="s">
        <v>61</v>
      </c>
      <c r="R250" s="7" t="s">
        <v>30</v>
      </c>
      <c r="S250" s="7" t="s">
        <v>31</v>
      </c>
      <c r="T250" s="7" t="s">
        <v>62</v>
      </c>
      <c r="U250" s="9"/>
      <c r="V250" s="6">
        <v>0</v>
      </c>
      <c r="W250" s="6">
        <v>10</v>
      </c>
      <c r="X250" s="6">
        <v>30</v>
      </c>
      <c r="Y250" s="9"/>
      <c r="Z250" s="9"/>
      <c r="AA250" s="9"/>
      <c r="AB250" s="6">
        <v>33518.53</v>
      </c>
      <c r="AC250" s="6">
        <v>0</v>
      </c>
      <c r="AD250" s="6">
        <v>0</v>
      </c>
      <c r="AE250" s="6">
        <v>0</v>
      </c>
      <c r="AF250" s="6">
        <v>7139.45</v>
      </c>
      <c r="AG250" s="6">
        <v>12945.13</v>
      </c>
      <c r="AH250" s="6">
        <v>1036.6500000000001</v>
      </c>
      <c r="AI250" s="6">
        <v>5857.66</v>
      </c>
      <c r="AJ250" s="6">
        <v>33518.53</v>
      </c>
      <c r="AK250" s="23">
        <v>20573.400000000001</v>
      </c>
    </row>
    <row r="251" spans="1:37">
      <c r="A251" s="6">
        <v>114521</v>
      </c>
      <c r="B251" s="5">
        <v>25279</v>
      </c>
      <c r="C251" s="6">
        <v>395</v>
      </c>
      <c r="D251" s="6">
        <v>25279</v>
      </c>
      <c r="E251" s="6">
        <v>20298778999</v>
      </c>
      <c r="F251" s="7" t="s">
        <v>519</v>
      </c>
      <c r="G251" s="7" t="s">
        <v>520</v>
      </c>
      <c r="H251" s="8">
        <v>30250</v>
      </c>
      <c r="I251" s="7" t="s">
        <v>72</v>
      </c>
      <c r="J251" s="7" t="s">
        <v>37</v>
      </c>
      <c r="K251" s="7" t="s">
        <v>1452</v>
      </c>
      <c r="L251" s="7" t="s">
        <v>28</v>
      </c>
      <c r="M251" s="6">
        <v>114521</v>
      </c>
      <c r="N251" s="8">
        <v>44102</v>
      </c>
      <c r="O251" s="8">
        <v>45927</v>
      </c>
      <c r="P251" s="6">
        <v>757</v>
      </c>
      <c r="Q251" s="7" t="s">
        <v>56</v>
      </c>
      <c r="R251" s="7" t="s">
        <v>42</v>
      </c>
      <c r="S251" s="7" t="s">
        <v>31</v>
      </c>
      <c r="T251" s="7" t="s">
        <v>43</v>
      </c>
      <c r="U251" s="7" t="s">
        <v>44</v>
      </c>
      <c r="V251" s="6">
        <v>13</v>
      </c>
      <c r="W251" s="6">
        <v>20</v>
      </c>
      <c r="X251" s="6">
        <v>30</v>
      </c>
      <c r="Y251" s="9"/>
      <c r="Z251" s="9"/>
      <c r="AA251" s="9"/>
      <c r="AB251" s="6">
        <v>148784.09</v>
      </c>
      <c r="AC251" s="6">
        <v>0</v>
      </c>
      <c r="AD251" s="6">
        <v>0</v>
      </c>
      <c r="AE251" s="6">
        <v>0</v>
      </c>
      <c r="AF251" s="6">
        <v>31691</v>
      </c>
      <c r="AG251" s="6">
        <v>38264.35</v>
      </c>
      <c r="AH251" s="6">
        <v>4601.6000000000004</v>
      </c>
      <c r="AI251" s="6">
        <v>25178.74</v>
      </c>
      <c r="AJ251" s="6">
        <v>148784.09</v>
      </c>
      <c r="AK251" s="23">
        <v>110519.74</v>
      </c>
    </row>
    <row r="252" spans="1:37">
      <c r="A252" s="6">
        <v>118742</v>
      </c>
      <c r="B252" s="5">
        <v>27931</v>
      </c>
      <c r="C252" s="6">
        <v>395</v>
      </c>
      <c r="D252" s="6">
        <v>27931</v>
      </c>
      <c r="E252" s="6">
        <v>27375272801</v>
      </c>
      <c r="F252" s="7" t="s">
        <v>521</v>
      </c>
      <c r="G252" s="7" t="s">
        <v>522</v>
      </c>
      <c r="H252" s="8">
        <v>34306</v>
      </c>
      <c r="I252" s="7" t="s">
        <v>107</v>
      </c>
      <c r="J252" s="7" t="s">
        <v>27</v>
      </c>
      <c r="K252" s="7" t="s">
        <v>1452</v>
      </c>
      <c r="L252" s="7" t="s">
        <v>28</v>
      </c>
      <c r="M252" s="6">
        <v>118742</v>
      </c>
      <c r="N252" s="8">
        <v>44699</v>
      </c>
      <c r="O252" s="8">
        <v>45063</v>
      </c>
      <c r="P252" s="6">
        <v>757</v>
      </c>
      <c r="Q252" s="7" t="s">
        <v>56</v>
      </c>
      <c r="R252" s="7" t="s">
        <v>42</v>
      </c>
      <c r="S252" s="7" t="s">
        <v>31</v>
      </c>
      <c r="T252" s="7" t="s">
        <v>32</v>
      </c>
      <c r="U252" s="9"/>
      <c r="V252" s="6">
        <v>8</v>
      </c>
      <c r="W252" s="6">
        <v>20</v>
      </c>
      <c r="X252" s="6">
        <v>30</v>
      </c>
      <c r="Y252" s="9"/>
      <c r="Z252" s="9"/>
      <c r="AA252" s="9"/>
      <c r="AB252" s="6">
        <v>117021.18</v>
      </c>
      <c r="AC252" s="6">
        <v>0</v>
      </c>
      <c r="AD252" s="6">
        <v>0</v>
      </c>
      <c r="AE252" s="6">
        <v>0</v>
      </c>
      <c r="AF252" s="6">
        <v>24925.51</v>
      </c>
      <c r="AG252" s="6">
        <v>26592.51</v>
      </c>
      <c r="AH252" s="6">
        <v>3619.22</v>
      </c>
      <c r="AI252" s="6">
        <v>18922.330000000002</v>
      </c>
      <c r="AJ252" s="6">
        <v>117021.18</v>
      </c>
      <c r="AK252" s="23">
        <v>90428.67</v>
      </c>
    </row>
    <row r="253" spans="1:37">
      <c r="A253" s="6">
        <v>117359</v>
      </c>
      <c r="B253" s="5">
        <v>29684</v>
      </c>
      <c r="C253" s="6">
        <v>395</v>
      </c>
      <c r="D253" s="6">
        <v>29684</v>
      </c>
      <c r="E253" s="6">
        <v>20368651096</v>
      </c>
      <c r="F253" s="7" t="s">
        <v>523</v>
      </c>
      <c r="G253" s="7" t="s">
        <v>524</v>
      </c>
      <c r="H253" s="8">
        <v>33684</v>
      </c>
      <c r="I253" s="7" t="s">
        <v>156</v>
      </c>
      <c r="J253" s="7" t="s">
        <v>37</v>
      </c>
      <c r="K253" s="7" t="s">
        <v>1452</v>
      </c>
      <c r="L253" s="7" t="s">
        <v>28</v>
      </c>
      <c r="M253" s="6">
        <v>117359</v>
      </c>
      <c r="N253" s="8">
        <v>44609</v>
      </c>
      <c r="O253" s="8">
        <v>44973</v>
      </c>
      <c r="P253" s="6">
        <v>741</v>
      </c>
      <c r="Q253" s="7" t="s">
        <v>38</v>
      </c>
      <c r="R253" s="7" t="s">
        <v>30</v>
      </c>
      <c r="S253" s="7" t="s">
        <v>31</v>
      </c>
      <c r="T253" s="7" t="s">
        <v>32</v>
      </c>
      <c r="U253" s="9"/>
      <c r="V253" s="6">
        <v>5</v>
      </c>
      <c r="W253" s="6">
        <v>10</v>
      </c>
      <c r="X253" s="6">
        <v>30</v>
      </c>
      <c r="Y253" s="9"/>
      <c r="Z253" s="9"/>
      <c r="AA253" s="9"/>
      <c r="AB253" s="6">
        <v>52161.01</v>
      </c>
      <c r="AC253" s="6">
        <v>0</v>
      </c>
      <c r="AD253" s="6">
        <v>0</v>
      </c>
      <c r="AE253" s="6">
        <v>0</v>
      </c>
      <c r="AF253" s="6">
        <v>11110.29</v>
      </c>
      <c r="AG253" s="6">
        <v>16277.97</v>
      </c>
      <c r="AH253" s="6">
        <v>0</v>
      </c>
      <c r="AI253" s="6">
        <v>8970.2199999999993</v>
      </c>
      <c r="AJ253" s="6">
        <v>52161.01</v>
      </c>
      <c r="AK253" s="23">
        <v>35883.040000000001</v>
      </c>
    </row>
    <row r="254" spans="1:37">
      <c r="A254" s="6">
        <v>45198</v>
      </c>
      <c r="B254" s="5">
        <v>13550</v>
      </c>
      <c r="C254" s="6">
        <v>395</v>
      </c>
      <c r="D254" s="6">
        <v>13550</v>
      </c>
      <c r="E254" s="6">
        <v>20178584120</v>
      </c>
      <c r="F254" s="7" t="s">
        <v>525</v>
      </c>
      <c r="G254" s="7" t="s">
        <v>251</v>
      </c>
      <c r="H254" s="8">
        <v>24339</v>
      </c>
      <c r="I254" s="7" t="s">
        <v>97</v>
      </c>
      <c r="J254" s="7" t="s">
        <v>37</v>
      </c>
      <c r="K254" s="7" t="s">
        <v>1452</v>
      </c>
      <c r="L254" s="7" t="s">
        <v>48</v>
      </c>
      <c r="M254" s="6">
        <v>45198</v>
      </c>
      <c r="N254" s="8">
        <v>39356</v>
      </c>
      <c r="O254" s="9"/>
      <c r="P254" s="6">
        <v>3</v>
      </c>
      <c r="Q254" s="7" t="s">
        <v>66</v>
      </c>
      <c r="R254" s="7" t="s">
        <v>50</v>
      </c>
      <c r="S254" s="7" t="s">
        <v>51</v>
      </c>
      <c r="T254" s="7" t="s">
        <v>52</v>
      </c>
      <c r="U254" s="9"/>
      <c r="V254" s="6">
        <v>38</v>
      </c>
      <c r="W254" s="6">
        <v>35</v>
      </c>
      <c r="X254" s="6">
        <v>30</v>
      </c>
      <c r="Y254" s="9"/>
      <c r="Z254" s="9"/>
      <c r="AA254" s="9"/>
      <c r="AB254" s="6">
        <v>467222.42</v>
      </c>
      <c r="AC254" s="6">
        <v>0</v>
      </c>
      <c r="AD254" s="6">
        <v>0</v>
      </c>
      <c r="AE254" s="6">
        <v>0</v>
      </c>
      <c r="AF254" s="6">
        <v>74755.59</v>
      </c>
      <c r="AG254" s="6">
        <v>356936.14</v>
      </c>
      <c r="AH254" s="6">
        <v>14464.63</v>
      </c>
      <c r="AI254" s="6">
        <v>78596.78</v>
      </c>
      <c r="AJ254" s="6">
        <v>467222.42</v>
      </c>
      <c r="AK254" s="23">
        <v>110286.28</v>
      </c>
    </row>
    <row r="255" spans="1:37">
      <c r="A255" s="6">
        <v>103989</v>
      </c>
      <c r="B255" s="5">
        <v>15497</v>
      </c>
      <c r="C255" s="6">
        <v>395</v>
      </c>
      <c r="D255" s="6">
        <v>15497</v>
      </c>
      <c r="E255" s="6">
        <v>27185447915</v>
      </c>
      <c r="F255" s="7" t="s">
        <v>527</v>
      </c>
      <c r="G255" s="7" t="s">
        <v>528</v>
      </c>
      <c r="H255" s="8">
        <v>24731</v>
      </c>
      <c r="I255" s="7" t="s">
        <v>500</v>
      </c>
      <c r="J255" s="7" t="s">
        <v>27</v>
      </c>
      <c r="K255" s="7" t="s">
        <v>1452</v>
      </c>
      <c r="L255" s="7" t="s">
        <v>28</v>
      </c>
      <c r="M255" s="6">
        <v>103989</v>
      </c>
      <c r="N255" s="8">
        <v>42916</v>
      </c>
      <c r="O255" s="9"/>
      <c r="P255" s="6">
        <v>737</v>
      </c>
      <c r="Q255" s="7" t="s">
        <v>29</v>
      </c>
      <c r="R255" s="7" t="s">
        <v>30</v>
      </c>
      <c r="S255" s="7" t="s">
        <v>31</v>
      </c>
      <c r="T255" s="7" t="s">
        <v>43</v>
      </c>
      <c r="U255" s="7" t="s">
        <v>44</v>
      </c>
      <c r="V255" s="6">
        <v>20</v>
      </c>
      <c r="W255" s="6">
        <v>10</v>
      </c>
      <c r="X255" s="6">
        <v>30</v>
      </c>
      <c r="Y255" s="9"/>
      <c r="Z255" s="9"/>
      <c r="AA255" s="9"/>
      <c r="AB255" s="6">
        <v>97329.26</v>
      </c>
      <c r="AC255" s="6">
        <v>0</v>
      </c>
      <c r="AD255" s="6">
        <v>0</v>
      </c>
      <c r="AE255" s="6">
        <v>0</v>
      </c>
      <c r="AF255" s="6">
        <v>21801.759999999998</v>
      </c>
      <c r="AG255" s="6">
        <v>27027.42</v>
      </c>
      <c r="AH255" s="6">
        <v>3010.2</v>
      </c>
      <c r="AI255" s="6">
        <v>16547.2</v>
      </c>
      <c r="AJ255" s="6">
        <v>97329.26</v>
      </c>
      <c r="AK255" s="23">
        <v>70301.84</v>
      </c>
    </row>
    <row r="256" spans="1:37">
      <c r="A256" s="6">
        <v>105817</v>
      </c>
      <c r="B256" s="5">
        <v>15550</v>
      </c>
      <c r="C256" s="6">
        <v>395</v>
      </c>
      <c r="D256" s="6">
        <v>15550</v>
      </c>
      <c r="E256" s="6">
        <v>20176963841</v>
      </c>
      <c r="F256" s="7" t="s">
        <v>527</v>
      </c>
      <c r="G256" s="7" t="s">
        <v>529</v>
      </c>
      <c r="H256" s="8">
        <v>24120</v>
      </c>
      <c r="I256" s="7" t="s">
        <v>65</v>
      </c>
      <c r="J256" s="7" t="s">
        <v>37</v>
      </c>
      <c r="K256" s="7" t="s">
        <v>1452</v>
      </c>
      <c r="L256" s="7" t="s">
        <v>28</v>
      </c>
      <c r="M256" s="6">
        <v>105817</v>
      </c>
      <c r="N256" s="8">
        <v>43215</v>
      </c>
      <c r="O256" s="8">
        <v>45016</v>
      </c>
      <c r="P256" s="6">
        <v>740</v>
      </c>
      <c r="Q256" s="7" t="s">
        <v>38</v>
      </c>
      <c r="R256" s="7" t="s">
        <v>42</v>
      </c>
      <c r="S256" s="7" t="s">
        <v>31</v>
      </c>
      <c r="T256" s="7" t="s">
        <v>43</v>
      </c>
      <c r="U256" s="7" t="s">
        <v>44</v>
      </c>
      <c r="V256" s="6">
        <v>29</v>
      </c>
      <c r="W256" s="6">
        <v>20</v>
      </c>
      <c r="X256" s="6">
        <v>30</v>
      </c>
      <c r="Y256" s="9"/>
      <c r="Z256" s="9"/>
      <c r="AA256" s="9"/>
      <c r="AB256" s="6">
        <v>153625.79999999999</v>
      </c>
      <c r="AC256" s="6">
        <v>0</v>
      </c>
      <c r="AD256" s="6">
        <v>0</v>
      </c>
      <c r="AE256" s="6">
        <v>0</v>
      </c>
      <c r="AF256" s="6">
        <v>34412.18</v>
      </c>
      <c r="AG256" s="6">
        <v>119480.42</v>
      </c>
      <c r="AH256" s="6">
        <v>4751.34</v>
      </c>
      <c r="AI256" s="6">
        <v>25990.95</v>
      </c>
      <c r="AJ256" s="6">
        <v>153625.79999999999</v>
      </c>
      <c r="AK256" s="23">
        <v>34145.379999999997</v>
      </c>
    </row>
    <row r="257" spans="1:37">
      <c r="A257" s="6">
        <v>110139</v>
      </c>
      <c r="B257" s="5">
        <v>28436</v>
      </c>
      <c r="C257" s="6">
        <v>395</v>
      </c>
      <c r="D257" s="6">
        <v>28436</v>
      </c>
      <c r="E257" s="6">
        <v>20253314703</v>
      </c>
      <c r="F257" s="7" t="s">
        <v>530</v>
      </c>
      <c r="G257" s="7" t="s">
        <v>531</v>
      </c>
      <c r="H257" s="8">
        <v>28161</v>
      </c>
      <c r="I257" s="7" t="s">
        <v>307</v>
      </c>
      <c r="J257" s="7" t="s">
        <v>37</v>
      </c>
      <c r="K257" s="7" t="s">
        <v>1452</v>
      </c>
      <c r="L257" s="7" t="s">
        <v>28</v>
      </c>
      <c r="M257" s="6">
        <v>110139</v>
      </c>
      <c r="N257" s="8">
        <v>43083</v>
      </c>
      <c r="O257" s="9"/>
      <c r="P257" s="6">
        <v>757</v>
      </c>
      <c r="Q257" s="7" t="s">
        <v>56</v>
      </c>
      <c r="R257" s="7" t="s">
        <v>42</v>
      </c>
      <c r="S257" s="7" t="s">
        <v>31</v>
      </c>
      <c r="T257" s="7" t="s">
        <v>43</v>
      </c>
      <c r="U257" s="7" t="s">
        <v>44</v>
      </c>
      <c r="V257" s="6">
        <v>8</v>
      </c>
      <c r="W257" s="6">
        <v>20</v>
      </c>
      <c r="X257" s="6">
        <v>30</v>
      </c>
      <c r="Y257" s="9"/>
      <c r="Z257" s="9"/>
      <c r="AA257" s="9"/>
      <c r="AB257" s="6">
        <v>117021.18</v>
      </c>
      <c r="AC257" s="6">
        <v>0</v>
      </c>
      <c r="AD257" s="6">
        <v>0</v>
      </c>
      <c r="AE257" s="6">
        <v>0</v>
      </c>
      <c r="AF257" s="6">
        <v>26212.74</v>
      </c>
      <c r="AG257" s="6">
        <v>30354.02</v>
      </c>
      <c r="AH257" s="6">
        <v>3619.22</v>
      </c>
      <c r="AI257" s="6">
        <v>19850.52</v>
      </c>
      <c r="AJ257" s="6">
        <v>117021.18</v>
      </c>
      <c r="AK257" s="23">
        <v>86667.16</v>
      </c>
    </row>
    <row r="258" spans="1:37">
      <c r="A258" s="6">
        <v>99798</v>
      </c>
      <c r="B258" s="5">
        <v>24148</v>
      </c>
      <c r="C258" s="6">
        <v>395</v>
      </c>
      <c r="D258" s="6">
        <v>24148</v>
      </c>
      <c r="E258" s="6">
        <v>20231166239</v>
      </c>
      <c r="F258" s="7" t="s">
        <v>532</v>
      </c>
      <c r="G258" s="7" t="s">
        <v>533</v>
      </c>
      <c r="H258" s="8">
        <v>26633</v>
      </c>
      <c r="I258" s="7" t="s">
        <v>81</v>
      </c>
      <c r="J258" s="7" t="s">
        <v>37</v>
      </c>
      <c r="K258" s="7" t="s">
        <v>1452</v>
      </c>
      <c r="L258" s="7" t="s">
        <v>48</v>
      </c>
      <c r="M258" s="6">
        <v>99798</v>
      </c>
      <c r="N258" s="8">
        <v>42584</v>
      </c>
      <c r="O258" s="9"/>
      <c r="P258" s="6">
        <v>3</v>
      </c>
      <c r="Q258" s="7" t="s">
        <v>66</v>
      </c>
      <c r="R258" s="7" t="s">
        <v>50</v>
      </c>
      <c r="S258" s="7" t="s">
        <v>109</v>
      </c>
      <c r="T258" s="7" t="s">
        <v>52</v>
      </c>
      <c r="U258" s="9"/>
      <c r="V258" s="6">
        <v>17</v>
      </c>
      <c r="W258" s="6">
        <v>35</v>
      </c>
      <c r="X258" s="6">
        <v>30</v>
      </c>
      <c r="Y258" s="9"/>
      <c r="Z258" s="9"/>
      <c r="AA258" s="9"/>
      <c r="AB258" s="6">
        <v>433175.99</v>
      </c>
      <c r="AC258" s="6">
        <v>0</v>
      </c>
      <c r="AD258" s="6">
        <v>0</v>
      </c>
      <c r="AE258" s="6">
        <v>0</v>
      </c>
      <c r="AF258" s="6">
        <v>69308.160000000003</v>
      </c>
      <c r="AG258" s="6">
        <v>203940.58</v>
      </c>
      <c r="AH258" s="6">
        <v>13400.68</v>
      </c>
      <c r="AI258" s="6">
        <v>73201.06</v>
      </c>
      <c r="AJ258" s="6">
        <v>433175.99</v>
      </c>
      <c r="AK258" s="23">
        <v>229235.41</v>
      </c>
    </row>
    <row r="259" spans="1:37">
      <c r="A259" s="6">
        <v>109949</v>
      </c>
      <c r="B259" s="5">
        <v>24148</v>
      </c>
      <c r="C259" s="6">
        <v>395</v>
      </c>
      <c r="D259" s="6">
        <v>24148</v>
      </c>
      <c r="E259" s="6">
        <v>20231166239</v>
      </c>
      <c r="F259" s="7" t="s">
        <v>532</v>
      </c>
      <c r="G259" s="7" t="s">
        <v>533</v>
      </c>
      <c r="H259" s="8">
        <v>26633</v>
      </c>
      <c r="I259" s="7" t="s">
        <v>81</v>
      </c>
      <c r="J259" s="7" t="s">
        <v>37</v>
      </c>
      <c r="K259" s="7" t="s">
        <v>1452</v>
      </c>
      <c r="L259" s="7" t="s">
        <v>28</v>
      </c>
      <c r="M259" s="6">
        <v>109949</v>
      </c>
      <c r="N259" s="8">
        <v>43374</v>
      </c>
      <c r="O259" s="8">
        <v>45016</v>
      </c>
      <c r="P259" s="6">
        <v>741</v>
      </c>
      <c r="Q259" s="7" t="s">
        <v>38</v>
      </c>
      <c r="R259" s="7" t="s">
        <v>30</v>
      </c>
      <c r="S259" s="7" t="s">
        <v>31</v>
      </c>
      <c r="T259" s="7" t="s">
        <v>32</v>
      </c>
      <c r="U259" s="9"/>
      <c r="V259" s="6">
        <v>4</v>
      </c>
      <c r="W259" s="6">
        <v>10</v>
      </c>
      <c r="X259" s="6">
        <v>30</v>
      </c>
      <c r="Y259" s="9"/>
      <c r="Z259" s="9"/>
      <c r="AA259" s="9"/>
      <c r="AB259" s="6">
        <v>52161.01</v>
      </c>
      <c r="AC259" s="6">
        <v>0</v>
      </c>
      <c r="AD259" s="6">
        <v>0</v>
      </c>
      <c r="AE259" s="6">
        <v>0</v>
      </c>
      <c r="AF259" s="6">
        <v>9388.98</v>
      </c>
      <c r="AG259" s="6">
        <v>21058.43</v>
      </c>
      <c r="AH259" s="6">
        <v>0</v>
      </c>
      <c r="AI259" s="6">
        <v>8434.44</v>
      </c>
      <c r="AJ259" s="6">
        <v>52161.01</v>
      </c>
      <c r="AK259" s="23">
        <v>31102.58</v>
      </c>
    </row>
    <row r="260" spans="1:37">
      <c r="A260" s="6">
        <v>116719</v>
      </c>
      <c r="B260" s="5">
        <v>31146</v>
      </c>
      <c r="C260" s="6">
        <v>395</v>
      </c>
      <c r="D260" s="6">
        <v>31146</v>
      </c>
      <c r="E260" s="6">
        <v>20416504742</v>
      </c>
      <c r="F260" s="7" t="s">
        <v>532</v>
      </c>
      <c r="G260" s="7" t="s">
        <v>534</v>
      </c>
      <c r="H260" s="8">
        <v>36167</v>
      </c>
      <c r="I260" s="7" t="s">
        <v>117</v>
      </c>
      <c r="J260" s="7" t="s">
        <v>37</v>
      </c>
      <c r="K260" s="7" t="s">
        <v>1452</v>
      </c>
      <c r="L260" s="7" t="s">
        <v>48</v>
      </c>
      <c r="M260" s="6">
        <v>116719</v>
      </c>
      <c r="N260" s="8">
        <v>44510</v>
      </c>
      <c r="O260" s="9"/>
      <c r="P260" s="6">
        <v>7</v>
      </c>
      <c r="Q260" s="7" t="s">
        <v>221</v>
      </c>
      <c r="R260" s="7" t="s">
        <v>50</v>
      </c>
      <c r="S260" s="7" t="s">
        <v>109</v>
      </c>
      <c r="T260" s="7" t="s">
        <v>52</v>
      </c>
      <c r="U260" s="9"/>
      <c r="V260" s="6">
        <v>1</v>
      </c>
      <c r="W260" s="6">
        <v>35</v>
      </c>
      <c r="X260" s="6">
        <v>30</v>
      </c>
      <c r="Y260" s="9"/>
      <c r="Z260" s="9"/>
      <c r="AA260" s="9"/>
      <c r="AB260" s="6">
        <v>166204.09</v>
      </c>
      <c r="AC260" s="6">
        <v>0</v>
      </c>
      <c r="AD260" s="6">
        <v>0</v>
      </c>
      <c r="AE260" s="6">
        <v>0</v>
      </c>
      <c r="AF260" s="6">
        <v>26592.65</v>
      </c>
      <c r="AG260" s="6">
        <v>34240.1</v>
      </c>
      <c r="AH260" s="6">
        <v>5127.24</v>
      </c>
      <c r="AI260" s="6">
        <v>28100.94</v>
      </c>
      <c r="AJ260" s="6">
        <v>166204.09</v>
      </c>
      <c r="AK260" s="23">
        <v>131963.99</v>
      </c>
    </row>
    <row r="261" spans="1:37">
      <c r="A261" s="6">
        <v>111409</v>
      </c>
      <c r="B261" s="5">
        <v>27488</v>
      </c>
      <c r="C261" s="6">
        <v>395</v>
      </c>
      <c r="D261" s="6">
        <v>27488</v>
      </c>
      <c r="E261" s="6">
        <v>27299142847</v>
      </c>
      <c r="F261" s="7" t="s">
        <v>535</v>
      </c>
      <c r="G261" s="7" t="s">
        <v>536</v>
      </c>
      <c r="H261" s="8">
        <v>30427</v>
      </c>
      <c r="I261" s="7" t="s">
        <v>257</v>
      </c>
      <c r="J261" s="7" t="s">
        <v>27</v>
      </c>
      <c r="K261" s="7" t="s">
        <v>1452</v>
      </c>
      <c r="L261" s="7" t="s">
        <v>28</v>
      </c>
      <c r="M261" s="6">
        <v>111409</v>
      </c>
      <c r="N261" s="8">
        <v>43620</v>
      </c>
      <c r="O261" s="8">
        <v>45446</v>
      </c>
      <c r="P261" s="6">
        <v>739</v>
      </c>
      <c r="Q261" s="7" t="s">
        <v>38</v>
      </c>
      <c r="R261" s="7" t="s">
        <v>57</v>
      </c>
      <c r="S261" s="7" t="s">
        <v>31</v>
      </c>
      <c r="T261" s="7" t="s">
        <v>43</v>
      </c>
      <c r="U261" s="7" t="s">
        <v>44</v>
      </c>
      <c r="V261" s="6">
        <v>5</v>
      </c>
      <c r="W261" s="6">
        <v>40</v>
      </c>
      <c r="X261" s="6">
        <v>30</v>
      </c>
      <c r="Y261" s="9"/>
      <c r="Z261" s="9"/>
      <c r="AA261" s="9"/>
      <c r="AB261" s="6">
        <v>208672.01</v>
      </c>
      <c r="AC261" s="6">
        <v>0</v>
      </c>
      <c r="AD261" s="6">
        <v>0</v>
      </c>
      <c r="AE261" s="6">
        <v>0</v>
      </c>
      <c r="AF261" s="6">
        <v>44447.14</v>
      </c>
      <c r="AG261" s="6">
        <v>49804.34</v>
      </c>
      <c r="AH261" s="6">
        <v>30</v>
      </c>
      <c r="AI261" s="6">
        <v>35224.94</v>
      </c>
      <c r="AJ261" s="6">
        <v>208672.01</v>
      </c>
      <c r="AK261" s="23">
        <v>158867.67000000001</v>
      </c>
    </row>
    <row r="262" spans="1:37">
      <c r="A262" s="6">
        <v>112578</v>
      </c>
      <c r="B262" s="5">
        <v>30493</v>
      </c>
      <c r="C262" s="6">
        <v>395</v>
      </c>
      <c r="D262" s="6">
        <v>30493</v>
      </c>
      <c r="E262" s="6">
        <v>27381179171</v>
      </c>
      <c r="F262" s="7" t="s">
        <v>535</v>
      </c>
      <c r="G262" s="7" t="s">
        <v>1917</v>
      </c>
      <c r="H262" s="8">
        <v>34551</v>
      </c>
      <c r="I262" s="7" t="s">
        <v>230</v>
      </c>
      <c r="J262" s="7" t="s">
        <v>27</v>
      </c>
      <c r="K262" s="7" t="s">
        <v>1452</v>
      </c>
      <c r="L262" s="7" t="s">
        <v>28</v>
      </c>
      <c r="M262" s="6">
        <v>112578</v>
      </c>
      <c r="N262" s="8">
        <v>43697</v>
      </c>
      <c r="O262" s="8">
        <v>45016</v>
      </c>
      <c r="P262" s="6">
        <v>768</v>
      </c>
      <c r="Q262" s="7" t="s">
        <v>61</v>
      </c>
      <c r="R262" s="7" t="s">
        <v>30</v>
      </c>
      <c r="S262" s="7" t="s">
        <v>31</v>
      </c>
      <c r="T262" s="7" t="s">
        <v>62</v>
      </c>
      <c r="U262" s="7" t="s">
        <v>44</v>
      </c>
      <c r="V262" s="6">
        <v>3</v>
      </c>
      <c r="W262" s="6">
        <v>10</v>
      </c>
      <c r="X262" s="6">
        <v>30</v>
      </c>
      <c r="Y262" s="9"/>
      <c r="Z262" s="9"/>
      <c r="AA262" s="9"/>
      <c r="AB262" s="6">
        <v>33518.53</v>
      </c>
      <c r="AC262" s="6">
        <v>0</v>
      </c>
      <c r="AD262" s="6">
        <v>0</v>
      </c>
      <c r="AE262" s="6">
        <v>0</v>
      </c>
      <c r="AF262" s="6">
        <v>7139.45</v>
      </c>
      <c r="AG262" s="6">
        <v>16782.13</v>
      </c>
      <c r="AH262" s="6">
        <v>1036.6500000000001</v>
      </c>
      <c r="AI262" s="6">
        <v>5857.66</v>
      </c>
      <c r="AJ262" s="6">
        <v>33518.53</v>
      </c>
      <c r="AK262" s="23">
        <v>16736.400000000001</v>
      </c>
    </row>
    <row r="263" spans="1:37">
      <c r="A263" s="6">
        <v>117443</v>
      </c>
      <c r="B263" s="5">
        <v>21617</v>
      </c>
      <c r="C263" s="6">
        <v>395</v>
      </c>
      <c r="D263" s="6">
        <v>21617</v>
      </c>
      <c r="E263" s="6">
        <v>20264454523</v>
      </c>
      <c r="F263" s="7" t="s">
        <v>537</v>
      </c>
      <c r="G263" s="7" t="s">
        <v>538</v>
      </c>
      <c r="H263" s="8">
        <v>28539</v>
      </c>
      <c r="I263" s="7" t="s">
        <v>154</v>
      </c>
      <c r="J263" s="7" t="s">
        <v>37</v>
      </c>
      <c r="K263" s="7" t="s">
        <v>1452</v>
      </c>
      <c r="L263" s="7" t="s">
        <v>28</v>
      </c>
      <c r="M263" s="6">
        <v>117443</v>
      </c>
      <c r="N263" s="8">
        <v>44609</v>
      </c>
      <c r="O263" s="8">
        <v>46434</v>
      </c>
      <c r="P263" s="6">
        <v>716</v>
      </c>
      <c r="Q263" s="7" t="s">
        <v>29</v>
      </c>
      <c r="R263" s="7" t="s">
        <v>42</v>
      </c>
      <c r="S263" s="7" t="s">
        <v>31</v>
      </c>
      <c r="T263" s="7" t="s">
        <v>43</v>
      </c>
      <c r="U263" s="7" t="s">
        <v>44</v>
      </c>
      <c r="V263" s="6">
        <v>10</v>
      </c>
      <c r="W263" s="6">
        <v>20</v>
      </c>
      <c r="X263" s="6">
        <v>30</v>
      </c>
      <c r="Y263" s="9"/>
      <c r="Z263" s="9"/>
      <c r="AA263" s="9"/>
      <c r="AB263" s="6">
        <v>145993.59</v>
      </c>
      <c r="AC263" s="6">
        <v>0</v>
      </c>
      <c r="AD263" s="6">
        <v>0</v>
      </c>
      <c r="AE263" s="6">
        <v>0</v>
      </c>
      <c r="AF263" s="6">
        <v>32702.57</v>
      </c>
      <c r="AG263" s="6">
        <v>32702.57</v>
      </c>
      <c r="AH263" s="6">
        <v>4515.2700000000004</v>
      </c>
      <c r="AI263" s="6">
        <v>23607.16</v>
      </c>
      <c r="AJ263" s="6">
        <v>145993.59</v>
      </c>
      <c r="AK263" s="23">
        <v>113291.02</v>
      </c>
    </row>
    <row r="264" spans="1:37">
      <c r="A264" s="6">
        <v>117445</v>
      </c>
      <c r="B264" s="5">
        <v>21617</v>
      </c>
      <c r="C264" s="6">
        <v>395</v>
      </c>
      <c r="D264" s="6">
        <v>21617</v>
      </c>
      <c r="E264" s="6">
        <v>20264454523</v>
      </c>
      <c r="F264" s="7" t="s">
        <v>537</v>
      </c>
      <c r="G264" s="7" t="s">
        <v>538</v>
      </c>
      <c r="H264" s="8">
        <v>28539</v>
      </c>
      <c r="I264" s="7" t="s">
        <v>154</v>
      </c>
      <c r="J264" s="7" t="s">
        <v>37</v>
      </c>
      <c r="K264" s="7" t="s">
        <v>1452</v>
      </c>
      <c r="L264" s="7" t="s">
        <v>28</v>
      </c>
      <c r="M264" s="6">
        <v>117445</v>
      </c>
      <c r="N264" s="8">
        <v>44635</v>
      </c>
      <c r="O264" s="8">
        <v>44999</v>
      </c>
      <c r="P264" s="6">
        <v>719</v>
      </c>
      <c r="Q264" s="7" t="s">
        <v>33</v>
      </c>
      <c r="R264" s="7" t="s">
        <v>42</v>
      </c>
      <c r="S264" s="7" t="s">
        <v>31</v>
      </c>
      <c r="T264" s="7" t="s">
        <v>32</v>
      </c>
      <c r="U264" s="9"/>
      <c r="V264" s="6">
        <v>10</v>
      </c>
      <c r="W264" s="6">
        <v>20</v>
      </c>
      <c r="X264" s="6">
        <v>30</v>
      </c>
      <c r="Y264" s="9"/>
      <c r="Z264" s="9"/>
      <c r="AA264" s="9"/>
      <c r="AB264" s="6">
        <v>166533.85</v>
      </c>
      <c r="AC264" s="6">
        <v>0</v>
      </c>
      <c r="AD264" s="6">
        <v>0</v>
      </c>
      <c r="AE264" s="6">
        <v>0</v>
      </c>
      <c r="AF264" s="6">
        <v>37303.589999999997</v>
      </c>
      <c r="AG264" s="6">
        <v>49161.53</v>
      </c>
      <c r="AH264" s="6">
        <v>5150.54</v>
      </c>
      <c r="AI264" s="6">
        <v>29039.52</v>
      </c>
      <c r="AJ264" s="6">
        <v>166533.85</v>
      </c>
      <c r="AK264" s="23">
        <v>117372.32</v>
      </c>
    </row>
    <row r="265" spans="1:37">
      <c r="A265" s="6">
        <v>117808</v>
      </c>
      <c r="B265" s="5">
        <v>30466</v>
      </c>
      <c r="C265" s="6">
        <v>395</v>
      </c>
      <c r="D265" s="6">
        <v>30466</v>
      </c>
      <c r="E265" s="6">
        <v>20422700669</v>
      </c>
      <c r="F265" s="7" t="s">
        <v>1501</v>
      </c>
      <c r="G265" s="7" t="s">
        <v>1102</v>
      </c>
      <c r="H265" s="8">
        <v>36501</v>
      </c>
      <c r="I265" s="7" t="s">
        <v>135</v>
      </c>
      <c r="J265" s="7" t="s">
        <v>37</v>
      </c>
      <c r="K265" s="7" t="s">
        <v>1452</v>
      </c>
      <c r="L265" s="7" t="s">
        <v>28</v>
      </c>
      <c r="M265" s="6">
        <v>117808</v>
      </c>
      <c r="N265" s="8">
        <v>44631</v>
      </c>
      <c r="O265" s="8">
        <v>44985</v>
      </c>
      <c r="P265" s="6">
        <v>768</v>
      </c>
      <c r="Q265" s="7" t="s">
        <v>61</v>
      </c>
      <c r="R265" s="7" t="s">
        <v>30</v>
      </c>
      <c r="S265" s="7" t="s">
        <v>31</v>
      </c>
      <c r="T265" s="7" t="s">
        <v>62</v>
      </c>
      <c r="U265" s="7" t="s">
        <v>44</v>
      </c>
      <c r="V265" s="6">
        <v>0</v>
      </c>
      <c r="W265" s="6">
        <v>10</v>
      </c>
      <c r="X265" s="6">
        <v>30</v>
      </c>
      <c r="Y265" s="9"/>
      <c r="Z265" s="9"/>
      <c r="AA265" s="9"/>
      <c r="AB265" s="6">
        <v>33518.53</v>
      </c>
      <c r="AC265" s="6">
        <v>0</v>
      </c>
      <c r="AD265" s="6">
        <v>0</v>
      </c>
      <c r="AE265" s="6">
        <v>0</v>
      </c>
      <c r="AF265" s="6">
        <v>7139.45</v>
      </c>
      <c r="AG265" s="6">
        <v>12945.13</v>
      </c>
      <c r="AH265" s="6">
        <v>1036.6500000000001</v>
      </c>
      <c r="AI265" s="6">
        <v>5857.66</v>
      </c>
      <c r="AJ265" s="6">
        <v>33518.53</v>
      </c>
      <c r="AK265" s="23">
        <v>20573.400000000001</v>
      </c>
    </row>
    <row r="266" spans="1:37">
      <c r="A266" s="6">
        <v>119851</v>
      </c>
      <c r="B266" s="5">
        <v>30882</v>
      </c>
      <c r="C266" s="6">
        <v>395</v>
      </c>
      <c r="D266" s="6">
        <v>30882</v>
      </c>
      <c r="E266" s="6">
        <v>20351070278</v>
      </c>
      <c r="F266" s="7" t="s">
        <v>539</v>
      </c>
      <c r="G266" s="7" t="s">
        <v>540</v>
      </c>
      <c r="H266" s="8">
        <v>32980</v>
      </c>
      <c r="I266" s="7" t="s">
        <v>463</v>
      </c>
      <c r="J266" s="7" t="s">
        <v>37</v>
      </c>
      <c r="K266" s="7" t="s">
        <v>1452</v>
      </c>
      <c r="L266" s="7" t="s">
        <v>28</v>
      </c>
      <c r="M266" s="6">
        <v>119851</v>
      </c>
      <c r="N266" s="8">
        <v>44849</v>
      </c>
      <c r="O266" s="8">
        <v>44985</v>
      </c>
      <c r="P266" s="6">
        <v>741</v>
      </c>
      <c r="Q266" s="7" t="s">
        <v>38</v>
      </c>
      <c r="R266" s="7" t="s">
        <v>30</v>
      </c>
      <c r="S266" s="7" t="s">
        <v>31</v>
      </c>
      <c r="T266" s="7" t="s">
        <v>32</v>
      </c>
      <c r="U266" s="9"/>
      <c r="V266" s="6">
        <v>1</v>
      </c>
      <c r="W266" s="6">
        <v>10</v>
      </c>
      <c r="X266" s="6">
        <v>30</v>
      </c>
      <c r="Y266" s="9"/>
      <c r="Z266" s="9"/>
      <c r="AA266" s="9"/>
      <c r="AB266" s="6">
        <v>52161</v>
      </c>
      <c r="AC266" s="6">
        <v>0</v>
      </c>
      <c r="AD266" s="6">
        <v>0</v>
      </c>
      <c r="AE266" s="6">
        <v>0</v>
      </c>
      <c r="AF266" s="6">
        <v>11110.29</v>
      </c>
      <c r="AG266" s="6">
        <v>14556.65</v>
      </c>
      <c r="AH266" s="6">
        <v>0</v>
      </c>
      <c r="AI266" s="6">
        <v>9285.7999999999993</v>
      </c>
      <c r="AJ266" s="6">
        <v>52161</v>
      </c>
      <c r="AK266" s="23">
        <v>37604.35</v>
      </c>
    </row>
    <row r="267" spans="1:37">
      <c r="A267" s="6">
        <v>120391</v>
      </c>
      <c r="B267" s="5">
        <v>30882</v>
      </c>
      <c r="C267" s="6">
        <v>395</v>
      </c>
      <c r="D267" s="6">
        <v>30882</v>
      </c>
      <c r="E267" s="6">
        <v>20351070278</v>
      </c>
      <c r="F267" s="7" t="s">
        <v>539</v>
      </c>
      <c r="G267" s="7" t="s">
        <v>540</v>
      </c>
      <c r="H267" s="8">
        <v>32980</v>
      </c>
      <c r="I267" s="7" t="s">
        <v>463</v>
      </c>
      <c r="J267" s="7" t="s">
        <v>37</v>
      </c>
      <c r="K267" s="7" t="s">
        <v>1452</v>
      </c>
      <c r="L267" s="7" t="s">
        <v>28</v>
      </c>
      <c r="M267" s="6">
        <v>120391</v>
      </c>
      <c r="N267" s="8">
        <v>44826</v>
      </c>
      <c r="O267" s="8">
        <v>45190</v>
      </c>
      <c r="P267" s="6">
        <v>741</v>
      </c>
      <c r="Q267" s="7" t="s">
        <v>38</v>
      </c>
      <c r="R267" s="7" t="s">
        <v>30</v>
      </c>
      <c r="S267" s="7" t="s">
        <v>31</v>
      </c>
      <c r="T267" s="7" t="s">
        <v>32</v>
      </c>
      <c r="U267" s="9"/>
      <c r="V267" s="6">
        <v>1</v>
      </c>
      <c r="W267" s="6">
        <v>10</v>
      </c>
      <c r="X267" s="6">
        <v>30</v>
      </c>
      <c r="Y267" s="9"/>
      <c r="Z267" s="9"/>
      <c r="AA267" s="9"/>
      <c r="AB267" s="6">
        <v>52161</v>
      </c>
      <c r="AC267" s="6">
        <v>0</v>
      </c>
      <c r="AD267" s="6">
        <v>0</v>
      </c>
      <c r="AE267" s="6">
        <v>0</v>
      </c>
      <c r="AF267" s="6">
        <v>11110.29</v>
      </c>
      <c r="AG267" s="6">
        <v>11110.29</v>
      </c>
      <c r="AH267" s="6">
        <v>0</v>
      </c>
      <c r="AI267" s="6">
        <v>8434.44</v>
      </c>
      <c r="AJ267" s="6">
        <v>52161</v>
      </c>
      <c r="AK267" s="23">
        <v>41050.71</v>
      </c>
    </row>
    <row r="268" spans="1:37">
      <c r="A268" s="6">
        <v>113732</v>
      </c>
      <c r="B268" s="5">
        <v>26815</v>
      </c>
      <c r="C268" s="6">
        <v>395</v>
      </c>
      <c r="D268" s="6">
        <v>26815</v>
      </c>
      <c r="E268" s="6">
        <v>27247908418</v>
      </c>
      <c r="F268" s="7" t="s">
        <v>541</v>
      </c>
      <c r="G268" s="7" t="s">
        <v>542</v>
      </c>
      <c r="H268" s="8">
        <v>27708</v>
      </c>
      <c r="I268" s="7" t="s">
        <v>36</v>
      </c>
      <c r="J268" s="7" t="s">
        <v>27</v>
      </c>
      <c r="K268" s="7" t="s">
        <v>1452</v>
      </c>
      <c r="L268" s="7" t="s">
        <v>28</v>
      </c>
      <c r="M268" s="6">
        <v>113732</v>
      </c>
      <c r="N268" s="8">
        <v>43770</v>
      </c>
      <c r="O268" s="8">
        <v>45016</v>
      </c>
      <c r="P268" s="6">
        <v>758</v>
      </c>
      <c r="Q268" s="7" t="s">
        <v>56</v>
      </c>
      <c r="R268" s="7" t="s">
        <v>30</v>
      </c>
      <c r="S268" s="7" t="s">
        <v>31</v>
      </c>
      <c r="T268" s="7" t="s">
        <v>32</v>
      </c>
      <c r="U268" s="9"/>
      <c r="V268" s="6">
        <v>11</v>
      </c>
      <c r="W268" s="6">
        <v>10</v>
      </c>
      <c r="X268" s="6">
        <v>30</v>
      </c>
      <c r="Y268" s="9"/>
      <c r="Z268" s="9"/>
      <c r="AA268" s="9"/>
      <c r="AB268" s="6">
        <v>62690.12</v>
      </c>
      <c r="AC268" s="6">
        <v>0</v>
      </c>
      <c r="AD268" s="6">
        <v>0</v>
      </c>
      <c r="AE268" s="6">
        <v>0</v>
      </c>
      <c r="AF268" s="6">
        <v>13352.99</v>
      </c>
      <c r="AG268" s="6">
        <v>18418.36</v>
      </c>
      <c r="AH268" s="6">
        <v>1938.87</v>
      </c>
      <c r="AI268" s="6">
        <v>10736.48</v>
      </c>
      <c r="AJ268" s="6">
        <v>62690.12</v>
      </c>
      <c r="AK268" s="23">
        <v>44271.76</v>
      </c>
    </row>
    <row r="269" spans="1:37">
      <c r="A269" s="6">
        <v>79723</v>
      </c>
      <c r="B269" s="5">
        <v>21212</v>
      </c>
      <c r="C269" s="6">
        <v>395</v>
      </c>
      <c r="D269" s="6">
        <v>21212</v>
      </c>
      <c r="E269" s="6">
        <v>20221802536</v>
      </c>
      <c r="F269" s="7" t="s">
        <v>543</v>
      </c>
      <c r="G269" s="7" t="s">
        <v>544</v>
      </c>
      <c r="H269" s="8">
        <v>26042</v>
      </c>
      <c r="I269" s="7" t="s">
        <v>292</v>
      </c>
      <c r="J269" s="7" t="s">
        <v>37</v>
      </c>
      <c r="K269" s="7" t="s">
        <v>1452</v>
      </c>
      <c r="L269" s="7" t="s">
        <v>48</v>
      </c>
      <c r="M269" s="6">
        <v>79723</v>
      </c>
      <c r="N269" s="8">
        <v>41122</v>
      </c>
      <c r="O269" s="9"/>
      <c r="P269" s="6">
        <v>3</v>
      </c>
      <c r="Q269" s="7" t="s">
        <v>66</v>
      </c>
      <c r="R269" s="7" t="s">
        <v>50</v>
      </c>
      <c r="S269" s="7" t="s">
        <v>181</v>
      </c>
      <c r="T269" s="7" t="s">
        <v>52</v>
      </c>
      <c r="U269" s="9"/>
      <c r="V269" s="6">
        <v>23</v>
      </c>
      <c r="W269" s="6">
        <v>35</v>
      </c>
      <c r="X269" s="6">
        <v>30</v>
      </c>
      <c r="Y269" s="9"/>
      <c r="Z269" s="9"/>
      <c r="AA269" s="9"/>
      <c r="AB269" s="6">
        <v>400955.5</v>
      </c>
      <c r="AC269" s="6">
        <v>0</v>
      </c>
      <c r="AD269" s="6">
        <v>0</v>
      </c>
      <c r="AE269" s="6">
        <v>0</v>
      </c>
      <c r="AF269" s="6">
        <v>81794.929999999993</v>
      </c>
      <c r="AG269" s="6">
        <v>250127.57</v>
      </c>
      <c r="AH269" s="6">
        <v>12393.79</v>
      </c>
      <c r="AI269" s="6">
        <v>67480.490000000005</v>
      </c>
      <c r="AJ269" s="6">
        <v>400955.5</v>
      </c>
      <c r="AK269" s="23">
        <v>150827.93</v>
      </c>
    </row>
    <row r="270" spans="1:37">
      <c r="A270" s="6">
        <v>113347</v>
      </c>
      <c r="B270" s="5">
        <v>23046</v>
      </c>
      <c r="C270" s="6">
        <v>395</v>
      </c>
      <c r="D270" s="6">
        <v>23046</v>
      </c>
      <c r="E270" s="6">
        <v>20161395227</v>
      </c>
      <c r="F270" s="7" t="s">
        <v>545</v>
      </c>
      <c r="G270" s="7" t="s">
        <v>546</v>
      </c>
      <c r="H270" s="8">
        <v>23143</v>
      </c>
      <c r="I270" s="7" t="s">
        <v>84</v>
      </c>
      <c r="J270" s="7" t="s">
        <v>37</v>
      </c>
      <c r="K270" s="7" t="s">
        <v>1452</v>
      </c>
      <c r="L270" s="7" t="s">
        <v>28</v>
      </c>
      <c r="M270" s="6">
        <v>113347</v>
      </c>
      <c r="N270" s="8">
        <v>43770</v>
      </c>
      <c r="O270" s="8">
        <v>45016</v>
      </c>
      <c r="P270" s="6">
        <v>741</v>
      </c>
      <c r="Q270" s="7" t="s">
        <v>38</v>
      </c>
      <c r="R270" s="7" t="s">
        <v>30</v>
      </c>
      <c r="S270" s="7" t="s">
        <v>31</v>
      </c>
      <c r="T270" s="7" t="s">
        <v>32</v>
      </c>
      <c r="U270" s="9"/>
      <c r="V270" s="6">
        <v>14</v>
      </c>
      <c r="W270" s="6">
        <v>10</v>
      </c>
      <c r="X270" s="6">
        <v>30</v>
      </c>
      <c r="Y270" s="9"/>
      <c r="Z270" s="9"/>
      <c r="AA270" s="9"/>
      <c r="AB270" s="6">
        <v>55864.41</v>
      </c>
      <c r="AC270" s="6">
        <v>0</v>
      </c>
      <c r="AD270" s="6">
        <v>0</v>
      </c>
      <c r="AE270" s="6">
        <v>0</v>
      </c>
      <c r="AF270" s="6">
        <v>12513.62</v>
      </c>
      <c r="AG270" s="6">
        <v>12855.78</v>
      </c>
      <c r="AH270" s="6">
        <v>1727.79</v>
      </c>
      <c r="AI270" s="6">
        <v>9929.44</v>
      </c>
      <c r="AJ270" s="6">
        <v>55864.41</v>
      </c>
      <c r="AK270" s="23">
        <v>43008.63</v>
      </c>
    </row>
    <row r="271" spans="1:37">
      <c r="A271" s="6">
        <v>113349</v>
      </c>
      <c r="B271" s="5">
        <v>23046</v>
      </c>
      <c r="C271" s="6">
        <v>395</v>
      </c>
      <c r="D271" s="6">
        <v>23046</v>
      </c>
      <c r="E271" s="6">
        <v>20161395227</v>
      </c>
      <c r="F271" s="7" t="s">
        <v>545</v>
      </c>
      <c r="G271" s="7" t="s">
        <v>546</v>
      </c>
      <c r="H271" s="8">
        <v>23143</v>
      </c>
      <c r="I271" s="7" t="s">
        <v>84</v>
      </c>
      <c r="J271" s="7" t="s">
        <v>37</v>
      </c>
      <c r="K271" s="7" t="s">
        <v>1452</v>
      </c>
      <c r="L271" s="7" t="s">
        <v>28</v>
      </c>
      <c r="M271" s="6">
        <v>113349</v>
      </c>
      <c r="N271" s="8">
        <v>43770</v>
      </c>
      <c r="O271" s="8">
        <v>45016</v>
      </c>
      <c r="P271" s="6">
        <v>741</v>
      </c>
      <c r="Q271" s="7" t="s">
        <v>38</v>
      </c>
      <c r="R271" s="7" t="s">
        <v>30</v>
      </c>
      <c r="S271" s="7" t="s">
        <v>31</v>
      </c>
      <c r="T271" s="7" t="s">
        <v>32</v>
      </c>
      <c r="U271" s="9"/>
      <c r="V271" s="6">
        <v>14</v>
      </c>
      <c r="W271" s="6">
        <v>10</v>
      </c>
      <c r="X271" s="6">
        <v>30</v>
      </c>
      <c r="Y271" s="9"/>
      <c r="Z271" s="9"/>
      <c r="AA271" s="9"/>
      <c r="AB271" s="6">
        <v>55864.41</v>
      </c>
      <c r="AC271" s="6">
        <v>0</v>
      </c>
      <c r="AD271" s="6">
        <v>0</v>
      </c>
      <c r="AE271" s="6">
        <v>0</v>
      </c>
      <c r="AF271" s="6">
        <v>12513.62</v>
      </c>
      <c r="AG271" s="6">
        <v>13021.15</v>
      </c>
      <c r="AH271" s="6">
        <v>1727.79</v>
      </c>
      <c r="AI271" s="6">
        <v>9033.27</v>
      </c>
      <c r="AJ271" s="6">
        <v>55864.41</v>
      </c>
      <c r="AK271" s="23">
        <v>42843.26</v>
      </c>
    </row>
    <row r="272" spans="1:37">
      <c r="A272" s="6">
        <v>117165</v>
      </c>
      <c r="B272" s="5">
        <v>12671</v>
      </c>
      <c r="C272" s="6">
        <v>395</v>
      </c>
      <c r="D272" s="6">
        <v>12671</v>
      </c>
      <c r="E272" s="6">
        <v>23143527859</v>
      </c>
      <c r="F272" s="7" t="s">
        <v>547</v>
      </c>
      <c r="G272" s="7" t="s">
        <v>330</v>
      </c>
      <c r="H272" s="8">
        <v>22602</v>
      </c>
      <c r="I272" s="7" t="s">
        <v>41</v>
      </c>
      <c r="J272" s="7" t="s">
        <v>37</v>
      </c>
      <c r="K272" s="7" t="s">
        <v>1452</v>
      </c>
      <c r="L272" s="7" t="s">
        <v>28</v>
      </c>
      <c r="M272" s="6">
        <v>117165</v>
      </c>
      <c r="N272" s="8">
        <v>44557</v>
      </c>
      <c r="O272" s="8">
        <v>46382</v>
      </c>
      <c r="P272" s="6">
        <v>705</v>
      </c>
      <c r="Q272" s="7" t="s">
        <v>69</v>
      </c>
      <c r="R272" s="7" t="s">
        <v>57</v>
      </c>
      <c r="S272" s="7" t="s">
        <v>31</v>
      </c>
      <c r="T272" s="7" t="s">
        <v>43</v>
      </c>
      <c r="U272" s="7" t="s">
        <v>44</v>
      </c>
      <c r="V272" s="6">
        <v>39</v>
      </c>
      <c r="W272" s="6">
        <v>40</v>
      </c>
      <c r="X272" s="6">
        <v>30</v>
      </c>
      <c r="Y272" s="9"/>
      <c r="Z272" s="9"/>
      <c r="AA272" s="9"/>
      <c r="AB272" s="6">
        <v>561442.36</v>
      </c>
      <c r="AC272" s="6">
        <v>0</v>
      </c>
      <c r="AD272" s="6">
        <v>0</v>
      </c>
      <c r="AE272" s="6">
        <v>0</v>
      </c>
      <c r="AF272" s="6">
        <v>118781.46</v>
      </c>
      <c r="AG272" s="6">
        <v>187836.64</v>
      </c>
      <c r="AH272" s="6">
        <v>17364.21</v>
      </c>
      <c r="AI272" s="6">
        <v>94402.17</v>
      </c>
      <c r="AJ272" s="6">
        <v>561442.36</v>
      </c>
      <c r="AK272" s="23">
        <v>373605.72</v>
      </c>
    </row>
    <row r="273" spans="1:37">
      <c r="A273" s="6">
        <v>116739</v>
      </c>
      <c r="B273" s="5">
        <v>25499</v>
      </c>
      <c r="C273" s="6">
        <v>395</v>
      </c>
      <c r="D273" s="6">
        <v>25499</v>
      </c>
      <c r="E273" s="6">
        <v>27313230207</v>
      </c>
      <c r="F273" s="7" t="s">
        <v>548</v>
      </c>
      <c r="G273" s="7" t="s">
        <v>549</v>
      </c>
      <c r="H273" s="8">
        <v>31014</v>
      </c>
      <c r="I273" s="7" t="s">
        <v>143</v>
      </c>
      <c r="J273" s="7" t="s">
        <v>27</v>
      </c>
      <c r="K273" s="7" t="s">
        <v>1452</v>
      </c>
      <c r="L273" s="7" t="s">
        <v>48</v>
      </c>
      <c r="M273" s="6">
        <v>116739</v>
      </c>
      <c r="N273" s="8">
        <v>44483</v>
      </c>
      <c r="O273" s="9"/>
      <c r="P273" s="6">
        <v>4</v>
      </c>
      <c r="Q273" s="7" t="s">
        <v>75</v>
      </c>
      <c r="R273" s="7" t="s">
        <v>50</v>
      </c>
      <c r="S273" s="7" t="s">
        <v>51</v>
      </c>
      <c r="T273" s="7" t="s">
        <v>52</v>
      </c>
      <c r="U273" s="9"/>
      <c r="V273" s="6">
        <v>14</v>
      </c>
      <c r="W273" s="6">
        <v>35</v>
      </c>
      <c r="X273" s="6">
        <v>30</v>
      </c>
      <c r="Y273" s="9"/>
      <c r="Z273" s="9"/>
      <c r="AA273" s="9"/>
      <c r="AB273" s="6">
        <v>284939.96999999997</v>
      </c>
      <c r="AC273" s="6">
        <v>0</v>
      </c>
      <c r="AD273" s="6">
        <v>0</v>
      </c>
      <c r="AE273" s="6">
        <v>0</v>
      </c>
      <c r="AF273" s="6">
        <v>45590.400000000001</v>
      </c>
      <c r="AG273" s="6">
        <v>73790.25</v>
      </c>
      <c r="AH273" s="6">
        <v>8790.7800000000007</v>
      </c>
      <c r="AI273" s="6">
        <v>48018.9</v>
      </c>
      <c r="AJ273" s="6">
        <v>284939.96999999997</v>
      </c>
      <c r="AK273" s="23">
        <v>211149.72</v>
      </c>
    </row>
    <row r="274" spans="1:37">
      <c r="A274" s="6">
        <v>104081</v>
      </c>
      <c r="B274" s="5">
        <v>10112</v>
      </c>
      <c r="C274" s="6">
        <v>395</v>
      </c>
      <c r="D274" s="6">
        <v>10112</v>
      </c>
      <c r="E274" s="6">
        <v>23120758179</v>
      </c>
      <c r="F274" s="7" t="s">
        <v>550</v>
      </c>
      <c r="G274" s="7" t="s">
        <v>551</v>
      </c>
      <c r="H274" s="8">
        <v>21254</v>
      </c>
      <c r="I274" s="7" t="s">
        <v>380</v>
      </c>
      <c r="J274" s="7" t="s">
        <v>37</v>
      </c>
      <c r="K274" s="7" t="s">
        <v>1452</v>
      </c>
      <c r="L274" s="7" t="s">
        <v>28</v>
      </c>
      <c r="M274" s="6">
        <v>104081</v>
      </c>
      <c r="N274" s="8">
        <v>42826</v>
      </c>
      <c r="O274" s="8">
        <v>45016</v>
      </c>
      <c r="P274" s="6">
        <v>707</v>
      </c>
      <c r="Q274" s="7" t="s">
        <v>69</v>
      </c>
      <c r="R274" s="7" t="s">
        <v>42</v>
      </c>
      <c r="S274" s="7" t="s">
        <v>31</v>
      </c>
      <c r="T274" s="7" t="s">
        <v>32</v>
      </c>
      <c r="U274" s="9"/>
      <c r="V274" s="6">
        <v>43</v>
      </c>
      <c r="W274" s="6">
        <v>20</v>
      </c>
      <c r="X274" s="6">
        <v>30</v>
      </c>
      <c r="Y274" s="9"/>
      <c r="Z274" s="9"/>
      <c r="AA274" s="9"/>
      <c r="AB274" s="6">
        <v>296940.98</v>
      </c>
      <c r="AC274" s="6">
        <v>0</v>
      </c>
      <c r="AD274" s="6">
        <v>0</v>
      </c>
      <c r="AE274" s="6">
        <v>0</v>
      </c>
      <c r="AF274" s="6">
        <v>64841.29</v>
      </c>
      <c r="AG274" s="6">
        <v>128185.84</v>
      </c>
      <c r="AH274" s="6">
        <v>9183.77</v>
      </c>
      <c r="AI274" s="6">
        <v>51828.55</v>
      </c>
      <c r="AJ274" s="6">
        <v>296940.98</v>
      </c>
      <c r="AK274" s="23">
        <v>168755.14</v>
      </c>
    </row>
    <row r="275" spans="1:37">
      <c r="A275" s="6">
        <v>104082</v>
      </c>
      <c r="B275" s="5">
        <v>10112</v>
      </c>
      <c r="C275" s="6">
        <v>395</v>
      </c>
      <c r="D275" s="6">
        <v>10112</v>
      </c>
      <c r="E275" s="6">
        <v>23120758179</v>
      </c>
      <c r="F275" s="7" t="s">
        <v>550</v>
      </c>
      <c r="G275" s="7" t="s">
        <v>551</v>
      </c>
      <c r="H275" s="8">
        <v>21254</v>
      </c>
      <c r="I275" s="7" t="s">
        <v>380</v>
      </c>
      <c r="J275" s="7" t="s">
        <v>37</v>
      </c>
      <c r="K275" s="7" t="s">
        <v>1452</v>
      </c>
      <c r="L275" s="7" t="s">
        <v>28</v>
      </c>
      <c r="M275" s="6">
        <v>104082</v>
      </c>
      <c r="N275" s="8">
        <v>42826</v>
      </c>
      <c r="O275" s="8">
        <v>45016</v>
      </c>
      <c r="P275" s="6">
        <v>707</v>
      </c>
      <c r="Q275" s="7" t="s">
        <v>69</v>
      </c>
      <c r="R275" s="7" t="s">
        <v>42</v>
      </c>
      <c r="S275" s="7" t="s">
        <v>31</v>
      </c>
      <c r="T275" s="7" t="s">
        <v>32</v>
      </c>
      <c r="U275" s="9"/>
      <c r="V275" s="6">
        <v>43</v>
      </c>
      <c r="W275" s="6">
        <v>20</v>
      </c>
      <c r="X275" s="6">
        <v>30</v>
      </c>
      <c r="Y275" s="9"/>
      <c r="Z275" s="9"/>
      <c r="AA275" s="9"/>
      <c r="AB275" s="6">
        <v>296940.98</v>
      </c>
      <c r="AC275" s="6">
        <v>0</v>
      </c>
      <c r="AD275" s="6">
        <v>0</v>
      </c>
      <c r="AE275" s="6">
        <v>0</v>
      </c>
      <c r="AF275" s="6">
        <v>64841.29</v>
      </c>
      <c r="AG275" s="6">
        <v>64841.29</v>
      </c>
      <c r="AH275" s="6">
        <v>9183.77</v>
      </c>
      <c r="AI275" s="6">
        <v>48015.35</v>
      </c>
      <c r="AJ275" s="6">
        <v>296940.98</v>
      </c>
      <c r="AK275" s="23">
        <v>232099.69</v>
      </c>
    </row>
    <row r="276" spans="1:37">
      <c r="A276" s="6">
        <v>106097</v>
      </c>
      <c r="B276" s="5">
        <v>15420</v>
      </c>
      <c r="C276" s="6">
        <v>395</v>
      </c>
      <c r="D276" s="6">
        <v>15420</v>
      </c>
      <c r="E276" s="6">
        <v>20132037338</v>
      </c>
      <c r="F276" s="7" t="s">
        <v>552</v>
      </c>
      <c r="G276" s="7" t="s">
        <v>553</v>
      </c>
      <c r="H276" s="8">
        <v>21840</v>
      </c>
      <c r="I276" s="7" t="s">
        <v>200</v>
      </c>
      <c r="J276" s="7" t="s">
        <v>37</v>
      </c>
      <c r="K276" s="7" t="s">
        <v>1452</v>
      </c>
      <c r="L276" s="7" t="s">
        <v>28</v>
      </c>
      <c r="M276" s="6">
        <v>106097</v>
      </c>
      <c r="N276" s="8">
        <v>43243</v>
      </c>
      <c r="O276" s="8">
        <v>45016</v>
      </c>
      <c r="P276" s="6">
        <v>705</v>
      </c>
      <c r="Q276" s="7" t="s">
        <v>69</v>
      </c>
      <c r="R276" s="7" t="s">
        <v>57</v>
      </c>
      <c r="S276" s="7" t="s">
        <v>31</v>
      </c>
      <c r="T276" s="7" t="s">
        <v>43</v>
      </c>
      <c r="U276" s="7" t="s">
        <v>44</v>
      </c>
      <c r="V276" s="6">
        <v>35</v>
      </c>
      <c r="W276" s="6">
        <v>40</v>
      </c>
      <c r="X276" s="6">
        <v>30</v>
      </c>
      <c r="Y276" s="9"/>
      <c r="Z276" s="9"/>
      <c r="AA276" s="9"/>
      <c r="AB276" s="6">
        <v>548965.85</v>
      </c>
      <c r="AC276" s="6">
        <v>0</v>
      </c>
      <c r="AD276" s="6">
        <v>0</v>
      </c>
      <c r="AE276" s="6">
        <v>0</v>
      </c>
      <c r="AF276" s="6">
        <v>116909.98</v>
      </c>
      <c r="AG276" s="6">
        <v>169099.59</v>
      </c>
      <c r="AH276" s="6">
        <v>16978.330000000002</v>
      </c>
      <c r="AI276" s="6">
        <v>92309.23</v>
      </c>
      <c r="AJ276" s="6">
        <v>548965.85</v>
      </c>
      <c r="AK276" s="23">
        <v>379866.26</v>
      </c>
    </row>
    <row r="277" spans="1:37">
      <c r="A277" s="6">
        <v>120197</v>
      </c>
      <c r="B277" s="5">
        <v>26983</v>
      </c>
      <c r="C277" s="6">
        <v>395</v>
      </c>
      <c r="D277" s="6">
        <v>26983</v>
      </c>
      <c r="E277" s="6">
        <v>20331395324</v>
      </c>
      <c r="F277" s="7" t="s">
        <v>554</v>
      </c>
      <c r="G277" s="7" t="s">
        <v>555</v>
      </c>
      <c r="H277" s="8">
        <v>31992</v>
      </c>
      <c r="I277" s="7" t="s">
        <v>47</v>
      </c>
      <c r="J277" s="7" t="s">
        <v>37</v>
      </c>
      <c r="K277" s="7" t="s">
        <v>1452</v>
      </c>
      <c r="L277" s="7" t="s">
        <v>28</v>
      </c>
      <c r="M277" s="6">
        <v>120197</v>
      </c>
      <c r="N277" s="8">
        <v>44876</v>
      </c>
      <c r="O277" s="8">
        <v>44985</v>
      </c>
      <c r="P277" s="6">
        <v>757</v>
      </c>
      <c r="Q277" s="7" t="s">
        <v>56</v>
      </c>
      <c r="R277" s="7" t="s">
        <v>42</v>
      </c>
      <c r="S277" s="7" t="s">
        <v>31</v>
      </c>
      <c r="T277" s="7" t="s">
        <v>32</v>
      </c>
      <c r="U277" s="9"/>
      <c r="V277" s="6">
        <v>8</v>
      </c>
      <c r="W277" s="6">
        <v>20</v>
      </c>
      <c r="X277" s="6">
        <v>30</v>
      </c>
      <c r="Y277" s="9"/>
      <c r="Z277" s="9"/>
      <c r="AA277" s="9"/>
      <c r="AB277" s="6">
        <v>132066.76</v>
      </c>
      <c r="AC277" s="6">
        <v>0</v>
      </c>
      <c r="AD277" s="6">
        <v>0</v>
      </c>
      <c r="AE277" s="6">
        <v>0</v>
      </c>
      <c r="AF277" s="6">
        <v>28130.22</v>
      </c>
      <c r="AG277" s="6">
        <v>34992.879999999997</v>
      </c>
      <c r="AH277" s="6">
        <v>4084.55</v>
      </c>
      <c r="AI277" s="6">
        <v>22374.41</v>
      </c>
      <c r="AJ277" s="6">
        <v>132066.76</v>
      </c>
      <c r="AK277" s="23">
        <v>97073.88</v>
      </c>
    </row>
    <row r="278" spans="1:37">
      <c r="A278" s="6">
        <v>49753</v>
      </c>
      <c r="B278" s="5">
        <v>15453</v>
      </c>
      <c r="C278" s="6">
        <v>395</v>
      </c>
      <c r="D278" s="6">
        <v>15453</v>
      </c>
      <c r="E278" s="6">
        <v>20132035351</v>
      </c>
      <c r="F278" s="7" t="s">
        <v>556</v>
      </c>
      <c r="G278" s="7" t="s">
        <v>557</v>
      </c>
      <c r="H278" s="8">
        <v>21641</v>
      </c>
      <c r="I278" s="7" t="s">
        <v>200</v>
      </c>
      <c r="J278" s="7" t="s">
        <v>37</v>
      </c>
      <c r="K278" s="7" t="s">
        <v>1452</v>
      </c>
      <c r="L278" s="7" t="s">
        <v>48</v>
      </c>
      <c r="M278" s="6">
        <v>49753</v>
      </c>
      <c r="N278" s="8">
        <v>39356</v>
      </c>
      <c r="O278" s="9"/>
      <c r="P278" s="6">
        <v>3</v>
      </c>
      <c r="Q278" s="7" t="s">
        <v>66</v>
      </c>
      <c r="R278" s="7" t="s">
        <v>50</v>
      </c>
      <c r="S278" s="7" t="s">
        <v>181</v>
      </c>
      <c r="T278" s="7" t="s">
        <v>52</v>
      </c>
      <c r="U278" s="9"/>
      <c r="V278" s="6">
        <v>34</v>
      </c>
      <c r="W278" s="6">
        <v>35</v>
      </c>
      <c r="X278" s="6">
        <v>30</v>
      </c>
      <c r="Y278" s="6">
        <v>2</v>
      </c>
      <c r="Z278" s="7" t="s">
        <v>558</v>
      </c>
      <c r="AA278" s="9"/>
      <c r="AB278" s="6">
        <v>494143.96</v>
      </c>
      <c r="AC278" s="6">
        <v>0</v>
      </c>
      <c r="AD278" s="6">
        <v>0</v>
      </c>
      <c r="AE278" s="6">
        <v>0</v>
      </c>
      <c r="AF278" s="6">
        <v>79063.039999999994</v>
      </c>
      <c r="AG278" s="6">
        <v>136394.63</v>
      </c>
      <c r="AH278" s="6">
        <v>15278.93</v>
      </c>
      <c r="AI278" s="6">
        <v>83112.86</v>
      </c>
      <c r="AJ278" s="6">
        <v>494143.96</v>
      </c>
      <c r="AK278" s="23">
        <v>357749.33</v>
      </c>
    </row>
    <row r="279" spans="1:37">
      <c r="A279" s="6">
        <v>120868</v>
      </c>
      <c r="B279" s="5">
        <v>31796</v>
      </c>
      <c r="C279" s="6">
        <v>395</v>
      </c>
      <c r="D279" s="6">
        <v>31796</v>
      </c>
      <c r="E279" s="6">
        <v>20414467556</v>
      </c>
      <c r="F279" s="7" t="s">
        <v>1572</v>
      </c>
      <c r="G279" s="7" t="s">
        <v>1573</v>
      </c>
      <c r="H279" s="8">
        <v>36075</v>
      </c>
      <c r="I279" s="7" t="s">
        <v>117</v>
      </c>
      <c r="J279" s="7" t="s">
        <v>37</v>
      </c>
      <c r="K279" s="7" t="s">
        <v>1452</v>
      </c>
      <c r="L279" s="7" t="s">
        <v>28</v>
      </c>
      <c r="M279" s="6">
        <v>120868</v>
      </c>
      <c r="N279" s="8">
        <v>44852</v>
      </c>
      <c r="O279" s="8">
        <v>45046</v>
      </c>
      <c r="P279" s="6">
        <v>768</v>
      </c>
      <c r="Q279" s="7" t="s">
        <v>61</v>
      </c>
      <c r="R279" s="7" t="s">
        <v>30</v>
      </c>
      <c r="S279" s="7" t="s">
        <v>31</v>
      </c>
      <c r="T279" s="7" t="s">
        <v>62</v>
      </c>
      <c r="U279" s="9"/>
      <c r="V279" s="6">
        <v>0</v>
      </c>
      <c r="W279" s="6">
        <v>10</v>
      </c>
      <c r="X279" s="6">
        <v>30</v>
      </c>
      <c r="Y279" s="9"/>
      <c r="Z279" s="9"/>
      <c r="AA279" s="9"/>
      <c r="AB279" s="6">
        <v>33518.53</v>
      </c>
      <c r="AC279" s="6">
        <v>0</v>
      </c>
      <c r="AD279" s="6">
        <v>0</v>
      </c>
      <c r="AE279" s="6">
        <v>0</v>
      </c>
      <c r="AF279" s="6">
        <v>7139.45</v>
      </c>
      <c r="AG279" s="6">
        <v>12945.13</v>
      </c>
      <c r="AH279" s="6">
        <v>1036.6500000000001</v>
      </c>
      <c r="AI279" s="6">
        <v>5857.66</v>
      </c>
      <c r="AJ279" s="6">
        <v>33518.53</v>
      </c>
      <c r="AK279" s="23">
        <v>20573.400000000001</v>
      </c>
    </row>
    <row r="280" spans="1:37">
      <c r="A280" s="6">
        <v>117147</v>
      </c>
      <c r="B280" s="5">
        <v>23109</v>
      </c>
      <c r="C280" s="6">
        <v>395</v>
      </c>
      <c r="D280" s="6">
        <v>23109</v>
      </c>
      <c r="E280" s="6">
        <v>20248585405</v>
      </c>
      <c r="F280" s="7" t="s">
        <v>559</v>
      </c>
      <c r="G280" s="7" t="s">
        <v>560</v>
      </c>
      <c r="H280" s="8">
        <v>27909</v>
      </c>
      <c r="I280" s="7" t="s">
        <v>173</v>
      </c>
      <c r="J280" s="7" t="s">
        <v>37</v>
      </c>
      <c r="K280" s="7" t="s">
        <v>1452</v>
      </c>
      <c r="L280" s="7" t="s">
        <v>28</v>
      </c>
      <c r="M280" s="6">
        <v>117147</v>
      </c>
      <c r="N280" s="8">
        <v>44646</v>
      </c>
      <c r="O280" s="8">
        <v>44985</v>
      </c>
      <c r="P280" s="6">
        <v>719</v>
      </c>
      <c r="Q280" s="7" t="s">
        <v>33</v>
      </c>
      <c r="R280" s="7" t="s">
        <v>42</v>
      </c>
      <c r="S280" s="7" t="s">
        <v>31</v>
      </c>
      <c r="T280" s="7" t="s">
        <v>32</v>
      </c>
      <c r="U280" s="9"/>
      <c r="V280" s="6">
        <v>14</v>
      </c>
      <c r="W280" s="6">
        <v>20</v>
      </c>
      <c r="X280" s="6">
        <v>30</v>
      </c>
      <c r="Y280" s="9"/>
      <c r="Z280" s="9"/>
      <c r="AA280" s="9"/>
      <c r="AB280" s="6">
        <v>197620.17</v>
      </c>
      <c r="AC280" s="6">
        <v>0</v>
      </c>
      <c r="AD280" s="6">
        <v>0</v>
      </c>
      <c r="AE280" s="6">
        <v>0</v>
      </c>
      <c r="AF280" s="6">
        <v>44266.92</v>
      </c>
      <c r="AG280" s="6">
        <v>61157.55</v>
      </c>
      <c r="AH280" s="6">
        <v>6111.98</v>
      </c>
      <c r="AI280" s="6">
        <v>33370.99</v>
      </c>
      <c r="AJ280" s="6">
        <v>197620.17</v>
      </c>
      <c r="AK280" s="23">
        <v>136462.62</v>
      </c>
    </row>
    <row r="281" spans="1:37">
      <c r="A281" s="6">
        <v>69027</v>
      </c>
      <c r="B281" s="5">
        <v>11103</v>
      </c>
      <c r="C281" s="6">
        <v>395</v>
      </c>
      <c r="D281" s="6">
        <v>11103</v>
      </c>
      <c r="E281" s="6">
        <v>27137847944</v>
      </c>
      <c r="F281" s="7" t="s">
        <v>1502</v>
      </c>
      <c r="G281" s="7" t="s">
        <v>1503</v>
      </c>
      <c r="H281" s="8">
        <v>21582</v>
      </c>
      <c r="I281" s="7" t="s">
        <v>200</v>
      </c>
      <c r="J281" s="7" t="s">
        <v>27</v>
      </c>
      <c r="K281" s="7" t="s">
        <v>1452</v>
      </c>
      <c r="L281" s="7" t="s">
        <v>48</v>
      </c>
      <c r="M281" s="6">
        <v>69027</v>
      </c>
      <c r="N281" s="8">
        <v>39356</v>
      </c>
      <c r="O281" s="9"/>
      <c r="P281" s="6">
        <v>3</v>
      </c>
      <c r="Q281" s="7" t="s">
        <v>66</v>
      </c>
      <c r="R281" s="7" t="s">
        <v>50</v>
      </c>
      <c r="S281" s="7" t="s">
        <v>181</v>
      </c>
      <c r="T281" s="7" t="s">
        <v>52</v>
      </c>
      <c r="U281" s="9"/>
      <c r="V281" s="6">
        <v>43</v>
      </c>
      <c r="W281" s="6">
        <v>35</v>
      </c>
      <c r="X281" s="6">
        <v>30</v>
      </c>
      <c r="Y281" s="9"/>
      <c r="Z281" s="9"/>
      <c r="AA281" s="9"/>
      <c r="AB281" s="6">
        <v>489311.41</v>
      </c>
      <c r="AC281" s="6">
        <v>0</v>
      </c>
      <c r="AD281" s="6">
        <v>0</v>
      </c>
      <c r="AE281" s="6">
        <v>0</v>
      </c>
      <c r="AF281" s="6">
        <v>94437.11</v>
      </c>
      <c r="AG281" s="6">
        <v>132515.51999999999</v>
      </c>
      <c r="AH281" s="6">
        <v>15154.92</v>
      </c>
      <c r="AI281" s="6">
        <v>82302.19</v>
      </c>
      <c r="AJ281" s="6">
        <v>489311.41</v>
      </c>
      <c r="AK281" s="23">
        <v>356795.89</v>
      </c>
    </row>
    <row r="282" spans="1:37">
      <c r="A282" s="6">
        <v>105617</v>
      </c>
      <c r="B282" s="5">
        <v>12825</v>
      </c>
      <c r="C282" s="6">
        <v>395</v>
      </c>
      <c r="D282" s="6">
        <v>12825</v>
      </c>
      <c r="E282" s="6">
        <v>20124140103</v>
      </c>
      <c r="F282" s="7" t="s">
        <v>561</v>
      </c>
      <c r="G282" s="7" t="s">
        <v>562</v>
      </c>
      <c r="H282" s="8">
        <v>21260</v>
      </c>
      <c r="I282" s="7" t="s">
        <v>380</v>
      </c>
      <c r="J282" s="7" t="s">
        <v>37</v>
      </c>
      <c r="K282" s="7" t="s">
        <v>1452</v>
      </c>
      <c r="L282" s="7" t="s">
        <v>28</v>
      </c>
      <c r="M282" s="6">
        <v>105617</v>
      </c>
      <c r="N282" s="8">
        <v>43174</v>
      </c>
      <c r="O282" s="8">
        <v>44971</v>
      </c>
      <c r="P282" s="6">
        <v>705</v>
      </c>
      <c r="Q282" s="7" t="s">
        <v>69</v>
      </c>
      <c r="R282" s="7" t="s">
        <v>57</v>
      </c>
      <c r="S282" s="7" t="s">
        <v>31</v>
      </c>
      <c r="T282" s="7" t="s">
        <v>43</v>
      </c>
      <c r="U282" s="7" t="s">
        <v>44</v>
      </c>
      <c r="V282" s="6">
        <v>37</v>
      </c>
      <c r="W282" s="6">
        <v>40</v>
      </c>
      <c r="X282" s="6">
        <v>30</v>
      </c>
      <c r="Y282" s="9"/>
      <c r="Z282" s="9"/>
      <c r="AA282" s="9"/>
      <c r="AB282" s="6">
        <v>593881.26</v>
      </c>
      <c r="AC282" s="6">
        <v>0</v>
      </c>
      <c r="AD282" s="6">
        <v>0</v>
      </c>
      <c r="AE282" s="6">
        <v>0</v>
      </c>
      <c r="AF282" s="6">
        <v>105541.79</v>
      </c>
      <c r="AG282" s="6">
        <v>184708.87</v>
      </c>
      <c r="AH282" s="6">
        <v>18367.490000000002</v>
      </c>
      <c r="AI282" s="6">
        <v>99843.8</v>
      </c>
      <c r="AJ282" s="6">
        <v>593881.26</v>
      </c>
      <c r="AK282" s="23">
        <v>409172.39</v>
      </c>
    </row>
    <row r="283" spans="1:37">
      <c r="A283" s="6">
        <v>45261</v>
      </c>
      <c r="B283" s="5">
        <v>13908</v>
      </c>
      <c r="C283" s="6">
        <v>395</v>
      </c>
      <c r="D283" s="6">
        <v>13908</v>
      </c>
      <c r="E283" s="6">
        <v>20136297512</v>
      </c>
      <c r="F283" s="26" t="s">
        <v>565</v>
      </c>
      <c r="G283" s="7" t="s">
        <v>1936</v>
      </c>
      <c r="H283" s="8">
        <v>21158</v>
      </c>
      <c r="I283" s="7" t="s">
        <v>125</v>
      </c>
      <c r="J283" s="7" t="s">
        <v>37</v>
      </c>
      <c r="K283" s="7" t="s">
        <v>1452</v>
      </c>
      <c r="L283" s="7" t="s">
        <v>48</v>
      </c>
      <c r="M283" s="6">
        <v>45261</v>
      </c>
      <c r="N283" s="8">
        <v>39356</v>
      </c>
      <c r="O283" s="9"/>
      <c r="P283" s="6">
        <v>5</v>
      </c>
      <c r="Q283" s="7" t="s">
        <v>49</v>
      </c>
      <c r="R283" s="7" t="s">
        <v>50</v>
      </c>
      <c r="S283" s="7" t="s">
        <v>51</v>
      </c>
      <c r="T283" s="7" t="s">
        <v>52</v>
      </c>
      <c r="U283" s="9"/>
      <c r="V283" s="6">
        <v>38</v>
      </c>
      <c r="W283" s="6">
        <v>35</v>
      </c>
      <c r="X283" s="6">
        <v>30</v>
      </c>
      <c r="Y283" s="9"/>
      <c r="Z283" s="9"/>
      <c r="AA283" s="9"/>
      <c r="AB283" s="6">
        <v>341379.16</v>
      </c>
      <c r="AC283" s="6">
        <v>0</v>
      </c>
      <c r="AD283" s="6">
        <v>0</v>
      </c>
      <c r="AE283" s="6">
        <v>0</v>
      </c>
      <c r="AF283" s="6">
        <v>69641.34</v>
      </c>
      <c r="AG283" s="6">
        <v>243851.17</v>
      </c>
      <c r="AH283" s="6">
        <v>10573.17</v>
      </c>
      <c r="AI283" s="6">
        <v>57486.559999999998</v>
      </c>
      <c r="AJ283" s="6">
        <v>341379.16</v>
      </c>
      <c r="AK283" s="23">
        <v>97527.99</v>
      </c>
    </row>
    <row r="284" spans="1:37">
      <c r="A284" s="6">
        <v>118546</v>
      </c>
      <c r="B284" s="5">
        <v>19018</v>
      </c>
      <c r="C284" s="6">
        <v>395</v>
      </c>
      <c r="D284" s="6">
        <v>19018</v>
      </c>
      <c r="E284" s="6">
        <v>27217458531</v>
      </c>
      <c r="F284" s="7" t="s">
        <v>565</v>
      </c>
      <c r="G284" s="7" t="s">
        <v>566</v>
      </c>
      <c r="H284" s="8">
        <v>25603</v>
      </c>
      <c r="I284" s="7" t="s">
        <v>248</v>
      </c>
      <c r="J284" s="7" t="s">
        <v>27</v>
      </c>
      <c r="K284" s="7" t="s">
        <v>1452</v>
      </c>
      <c r="L284" s="7" t="s">
        <v>28</v>
      </c>
      <c r="M284" s="6">
        <v>118546</v>
      </c>
      <c r="N284" s="8">
        <v>44700</v>
      </c>
      <c r="O284" s="8">
        <v>45064</v>
      </c>
      <c r="P284" s="6">
        <v>705</v>
      </c>
      <c r="Q284" s="7" t="s">
        <v>69</v>
      </c>
      <c r="R284" s="7" t="s">
        <v>57</v>
      </c>
      <c r="S284" s="7" t="s">
        <v>31</v>
      </c>
      <c r="T284" s="7" t="s">
        <v>32</v>
      </c>
      <c r="U284" s="9"/>
      <c r="V284" s="6">
        <v>28</v>
      </c>
      <c r="W284" s="6">
        <v>40</v>
      </c>
      <c r="X284" s="6">
        <v>30</v>
      </c>
      <c r="Y284" s="9"/>
      <c r="Z284" s="9"/>
      <c r="AA284" s="9"/>
      <c r="AB284" s="6">
        <v>568928.24</v>
      </c>
      <c r="AC284" s="6">
        <v>0</v>
      </c>
      <c r="AD284" s="6">
        <v>0</v>
      </c>
      <c r="AE284" s="6">
        <v>0</v>
      </c>
      <c r="AF284" s="6">
        <v>125939.51</v>
      </c>
      <c r="AG284" s="6">
        <v>189588.89</v>
      </c>
      <c r="AH284" s="6">
        <v>17595.72</v>
      </c>
      <c r="AI284" s="6">
        <v>95657.919999999998</v>
      </c>
      <c r="AJ284" s="6">
        <v>568928.24</v>
      </c>
      <c r="AK284" s="23">
        <v>379339.35</v>
      </c>
    </row>
    <row r="285" spans="1:37">
      <c r="A285" s="6">
        <v>118748</v>
      </c>
      <c r="B285" s="5">
        <v>24626</v>
      </c>
      <c r="C285" s="6">
        <v>395</v>
      </c>
      <c r="D285" s="6">
        <v>24626</v>
      </c>
      <c r="E285" s="6">
        <v>20149664050</v>
      </c>
      <c r="F285" s="7" t="s">
        <v>565</v>
      </c>
      <c r="G285" s="7" t="s">
        <v>567</v>
      </c>
      <c r="H285" s="8">
        <v>22788</v>
      </c>
      <c r="I285" s="7" t="s">
        <v>68</v>
      </c>
      <c r="J285" s="7" t="s">
        <v>37</v>
      </c>
      <c r="K285" s="7" t="s">
        <v>1452</v>
      </c>
      <c r="L285" s="7" t="s">
        <v>28</v>
      </c>
      <c r="M285" s="6">
        <v>118748</v>
      </c>
      <c r="N285" s="8">
        <v>44713</v>
      </c>
      <c r="O285" s="8">
        <v>46538</v>
      </c>
      <c r="P285" s="6">
        <v>741</v>
      </c>
      <c r="Q285" s="7" t="s">
        <v>38</v>
      </c>
      <c r="R285" s="7" t="s">
        <v>30</v>
      </c>
      <c r="S285" s="7" t="s">
        <v>31</v>
      </c>
      <c r="T285" s="7" t="s">
        <v>43</v>
      </c>
      <c r="U285" s="7" t="s">
        <v>44</v>
      </c>
      <c r="V285" s="6">
        <v>13</v>
      </c>
      <c r="W285" s="6">
        <v>10</v>
      </c>
      <c r="X285" s="6">
        <v>30</v>
      </c>
      <c r="Y285" s="9"/>
      <c r="Z285" s="9"/>
      <c r="AA285" s="9"/>
      <c r="AB285" s="6">
        <v>55864.41</v>
      </c>
      <c r="AC285" s="6">
        <v>0</v>
      </c>
      <c r="AD285" s="6">
        <v>0</v>
      </c>
      <c r="AE285" s="6">
        <v>0</v>
      </c>
      <c r="AF285" s="6">
        <v>11899.12</v>
      </c>
      <c r="AG285" s="6">
        <v>21157.95</v>
      </c>
      <c r="AH285" s="6">
        <v>1727.79</v>
      </c>
      <c r="AI285" s="6">
        <v>9591.4599999999991</v>
      </c>
      <c r="AJ285" s="6">
        <v>55864.41</v>
      </c>
      <c r="AK285" s="23">
        <v>34706.46</v>
      </c>
    </row>
    <row r="286" spans="1:37">
      <c r="A286" s="6">
        <v>114258</v>
      </c>
      <c r="B286" s="5">
        <v>27250</v>
      </c>
      <c r="C286" s="6">
        <v>395</v>
      </c>
      <c r="D286" s="6">
        <v>27250</v>
      </c>
      <c r="E286" s="6">
        <v>20147877871</v>
      </c>
      <c r="F286" s="7" t="s">
        <v>565</v>
      </c>
      <c r="G286" s="7" t="s">
        <v>568</v>
      </c>
      <c r="H286" s="8">
        <v>22539</v>
      </c>
      <c r="I286" s="7" t="s">
        <v>41</v>
      </c>
      <c r="J286" s="7" t="s">
        <v>37</v>
      </c>
      <c r="K286" s="7" t="s">
        <v>1452</v>
      </c>
      <c r="L286" s="7" t="s">
        <v>28</v>
      </c>
      <c r="M286" s="6">
        <v>114258</v>
      </c>
      <c r="N286" s="8">
        <v>44119</v>
      </c>
      <c r="O286" s="8">
        <v>44985</v>
      </c>
      <c r="P286" s="6">
        <v>716</v>
      </c>
      <c r="Q286" s="7" t="s">
        <v>29</v>
      </c>
      <c r="R286" s="7" t="s">
        <v>42</v>
      </c>
      <c r="S286" s="7" t="s">
        <v>31</v>
      </c>
      <c r="T286" s="7" t="s">
        <v>32</v>
      </c>
      <c r="U286" s="9"/>
      <c r="V286" s="6">
        <v>18</v>
      </c>
      <c r="W286" s="6">
        <v>20</v>
      </c>
      <c r="X286" s="6">
        <v>30</v>
      </c>
      <c r="Y286" s="9"/>
      <c r="Z286" s="9"/>
      <c r="AA286" s="9"/>
      <c r="AB286" s="6">
        <v>175192.31</v>
      </c>
      <c r="AC286" s="6">
        <v>0</v>
      </c>
      <c r="AD286" s="6">
        <v>0</v>
      </c>
      <c r="AE286" s="6">
        <v>0</v>
      </c>
      <c r="AF286" s="6">
        <v>37315.97</v>
      </c>
      <c r="AG286" s="6">
        <v>41628.36</v>
      </c>
      <c r="AH286" s="6">
        <v>5418.33</v>
      </c>
      <c r="AI286" s="6">
        <v>30518.97</v>
      </c>
      <c r="AJ286" s="6">
        <v>175192.31</v>
      </c>
      <c r="AK286" s="23">
        <v>133563.95000000001</v>
      </c>
    </row>
    <row r="287" spans="1:37">
      <c r="A287" s="6">
        <v>113733</v>
      </c>
      <c r="B287" s="5">
        <v>29450</v>
      </c>
      <c r="C287" s="6">
        <v>395</v>
      </c>
      <c r="D287" s="6">
        <v>29450</v>
      </c>
      <c r="E287" s="6">
        <v>20297294793</v>
      </c>
      <c r="F287" s="7" t="s">
        <v>565</v>
      </c>
      <c r="G287" s="7" t="s">
        <v>1063</v>
      </c>
      <c r="H287" s="8">
        <v>30227</v>
      </c>
      <c r="I287" s="7" t="s">
        <v>72</v>
      </c>
      <c r="J287" s="7" t="s">
        <v>37</v>
      </c>
      <c r="K287" s="7" t="s">
        <v>1452</v>
      </c>
      <c r="L287" s="7" t="s">
        <v>28</v>
      </c>
      <c r="M287" s="6">
        <v>113733</v>
      </c>
      <c r="N287" s="8">
        <v>43825</v>
      </c>
      <c r="O287" s="8">
        <v>44985</v>
      </c>
      <c r="P287" s="6">
        <v>768</v>
      </c>
      <c r="Q287" s="7" t="s">
        <v>61</v>
      </c>
      <c r="R287" s="7" t="s">
        <v>30</v>
      </c>
      <c r="S287" s="7" t="s">
        <v>31</v>
      </c>
      <c r="T287" s="7" t="s">
        <v>62</v>
      </c>
      <c r="U287" s="7" t="s">
        <v>44</v>
      </c>
      <c r="V287" s="6">
        <v>6</v>
      </c>
      <c r="W287" s="6">
        <v>10</v>
      </c>
      <c r="X287" s="6">
        <v>30</v>
      </c>
      <c r="Y287" s="9"/>
      <c r="Z287" s="9"/>
      <c r="AA287" s="9"/>
      <c r="AB287" s="6">
        <v>36311.730000000003</v>
      </c>
      <c r="AC287" s="6">
        <v>0</v>
      </c>
      <c r="AD287" s="6">
        <v>0</v>
      </c>
      <c r="AE287" s="6">
        <v>0</v>
      </c>
      <c r="AF287" s="6">
        <v>7734.39</v>
      </c>
      <c r="AG287" s="6">
        <v>13449.8</v>
      </c>
      <c r="AH287" s="6">
        <v>1123.03</v>
      </c>
      <c r="AI287" s="6">
        <v>6311.51</v>
      </c>
      <c r="AJ287" s="6">
        <v>36311.730000000003</v>
      </c>
      <c r="AK287" s="23">
        <v>22861.93</v>
      </c>
    </row>
    <row r="288" spans="1:37">
      <c r="A288" s="6">
        <v>119880</v>
      </c>
      <c r="B288" s="5">
        <v>29945</v>
      </c>
      <c r="C288" s="6">
        <v>395</v>
      </c>
      <c r="D288" s="6">
        <v>29945</v>
      </c>
      <c r="E288" s="6">
        <v>27405306234</v>
      </c>
      <c r="F288" s="7" t="s">
        <v>565</v>
      </c>
      <c r="G288" s="7" t="s">
        <v>1941</v>
      </c>
      <c r="H288" s="8">
        <v>35590</v>
      </c>
      <c r="I288" s="7" t="s">
        <v>60</v>
      </c>
      <c r="J288" s="7" t="s">
        <v>27</v>
      </c>
      <c r="K288" s="7" t="s">
        <v>1452</v>
      </c>
      <c r="L288" s="7" t="s">
        <v>28</v>
      </c>
      <c r="M288" s="6">
        <v>119880</v>
      </c>
      <c r="N288" s="8">
        <v>44747</v>
      </c>
      <c r="O288" s="8">
        <v>45046</v>
      </c>
      <c r="P288" s="6">
        <v>768</v>
      </c>
      <c r="Q288" s="7" t="s">
        <v>61</v>
      </c>
      <c r="R288" s="7" t="s">
        <v>30</v>
      </c>
      <c r="S288" s="7" t="s">
        <v>31</v>
      </c>
      <c r="T288" s="7" t="s">
        <v>62</v>
      </c>
      <c r="U288" s="7" t="s">
        <v>44</v>
      </c>
      <c r="V288" s="6">
        <v>4</v>
      </c>
      <c r="W288" s="6">
        <v>10</v>
      </c>
      <c r="X288" s="6">
        <v>30</v>
      </c>
      <c r="Y288" s="9"/>
      <c r="Z288" s="9"/>
      <c r="AA288" s="9"/>
      <c r="AB288" s="6">
        <v>33518.53</v>
      </c>
      <c r="AC288" s="6">
        <v>0</v>
      </c>
      <c r="AD288" s="6">
        <v>0</v>
      </c>
      <c r="AE288" s="6">
        <v>0</v>
      </c>
      <c r="AF288" s="6">
        <v>7139.45</v>
      </c>
      <c r="AG288" s="6">
        <v>16782.13</v>
      </c>
      <c r="AH288" s="6">
        <v>1036.6500000000001</v>
      </c>
      <c r="AI288" s="6">
        <v>5857.66</v>
      </c>
      <c r="AJ288" s="6">
        <v>33518.53</v>
      </c>
      <c r="AK288" s="23">
        <v>16736.400000000001</v>
      </c>
    </row>
    <row r="289" spans="1:37">
      <c r="A289" s="6">
        <v>117148</v>
      </c>
      <c r="B289" s="5">
        <v>15544</v>
      </c>
      <c r="C289" s="6">
        <v>395</v>
      </c>
      <c r="D289" s="6">
        <v>15544</v>
      </c>
      <c r="E289" s="6">
        <v>20162349067</v>
      </c>
      <c r="F289" s="7" t="s">
        <v>569</v>
      </c>
      <c r="G289" s="7" t="s">
        <v>570</v>
      </c>
      <c r="H289" s="8">
        <v>23153</v>
      </c>
      <c r="I289" s="7" t="s">
        <v>84</v>
      </c>
      <c r="J289" s="7" t="s">
        <v>37</v>
      </c>
      <c r="K289" s="7" t="s">
        <v>1452</v>
      </c>
      <c r="L289" s="7" t="s">
        <v>28</v>
      </c>
      <c r="M289" s="6">
        <v>117148</v>
      </c>
      <c r="N289" s="8">
        <v>44646</v>
      </c>
      <c r="O289" s="8">
        <v>44985</v>
      </c>
      <c r="P289" s="6">
        <v>705</v>
      </c>
      <c r="Q289" s="7" t="s">
        <v>69</v>
      </c>
      <c r="R289" s="7" t="s">
        <v>57</v>
      </c>
      <c r="S289" s="7" t="s">
        <v>31</v>
      </c>
      <c r="T289" s="7" t="s">
        <v>32</v>
      </c>
      <c r="U289" s="9"/>
      <c r="V289" s="6">
        <v>34</v>
      </c>
      <c r="W289" s="6">
        <v>40</v>
      </c>
      <c r="X289" s="6">
        <v>30</v>
      </c>
      <c r="Y289" s="9"/>
      <c r="Z289" s="9"/>
      <c r="AA289" s="9"/>
      <c r="AB289" s="6">
        <v>593881.26</v>
      </c>
      <c r="AC289" s="6">
        <v>0</v>
      </c>
      <c r="AD289" s="6">
        <v>0</v>
      </c>
      <c r="AE289" s="6">
        <v>0</v>
      </c>
      <c r="AF289" s="6">
        <v>123647.29</v>
      </c>
      <c r="AG289" s="6">
        <v>203390.79</v>
      </c>
      <c r="AH289" s="6">
        <v>18367.490000000002</v>
      </c>
      <c r="AI289" s="6">
        <v>99843.8</v>
      </c>
      <c r="AJ289" s="6">
        <v>593881.26</v>
      </c>
      <c r="AK289" s="23">
        <v>390490.47</v>
      </c>
    </row>
    <row r="290" spans="1:37">
      <c r="A290" s="6">
        <v>109943</v>
      </c>
      <c r="B290" s="5">
        <v>10491</v>
      </c>
      <c r="C290" s="6">
        <v>395</v>
      </c>
      <c r="D290" s="6">
        <v>10491</v>
      </c>
      <c r="E290" s="6">
        <v>20114767418</v>
      </c>
      <c r="F290" s="7" t="s">
        <v>573</v>
      </c>
      <c r="G290" s="7" t="s">
        <v>574</v>
      </c>
      <c r="H290" s="8">
        <v>20033</v>
      </c>
      <c r="I290" s="7" t="s">
        <v>366</v>
      </c>
      <c r="J290" s="7" t="s">
        <v>37</v>
      </c>
      <c r="K290" s="7" t="s">
        <v>1452</v>
      </c>
      <c r="L290" s="7" t="s">
        <v>28</v>
      </c>
      <c r="M290" s="6">
        <v>109943</v>
      </c>
      <c r="N290" s="8">
        <v>43529</v>
      </c>
      <c r="O290" s="8">
        <v>45016</v>
      </c>
      <c r="P290" s="6">
        <v>707</v>
      </c>
      <c r="Q290" s="7" t="s">
        <v>69</v>
      </c>
      <c r="R290" s="7" t="s">
        <v>42</v>
      </c>
      <c r="S290" s="7" t="s">
        <v>31</v>
      </c>
      <c r="T290" s="7" t="s">
        <v>43</v>
      </c>
      <c r="U290" s="7" t="s">
        <v>44</v>
      </c>
      <c r="V290" s="6">
        <v>39</v>
      </c>
      <c r="W290" s="6">
        <v>20</v>
      </c>
      <c r="X290" s="6">
        <v>30</v>
      </c>
      <c r="Y290" s="9"/>
      <c r="Z290" s="9"/>
      <c r="AA290" s="9"/>
      <c r="AB290" s="6">
        <v>274483.25</v>
      </c>
      <c r="AC290" s="6">
        <v>0</v>
      </c>
      <c r="AD290" s="6">
        <v>0</v>
      </c>
      <c r="AE290" s="6">
        <v>0</v>
      </c>
      <c r="AF290" s="6">
        <v>58464.94</v>
      </c>
      <c r="AG290" s="6">
        <v>59677.8</v>
      </c>
      <c r="AH290" s="6">
        <v>8489.19</v>
      </c>
      <c r="AI290" s="6">
        <v>46264.78</v>
      </c>
      <c r="AJ290" s="6">
        <v>274483.25</v>
      </c>
      <c r="AK290" s="23">
        <v>214805.45</v>
      </c>
    </row>
    <row r="291" spans="1:37">
      <c r="A291" s="6">
        <v>105005</v>
      </c>
      <c r="B291" s="5">
        <v>20747</v>
      </c>
      <c r="C291" s="6">
        <v>395</v>
      </c>
      <c r="D291" s="6">
        <v>20747</v>
      </c>
      <c r="E291" s="6">
        <v>20259225273</v>
      </c>
      <c r="F291" s="7" t="s">
        <v>576</v>
      </c>
      <c r="G291" s="7" t="s">
        <v>577</v>
      </c>
      <c r="H291" s="8">
        <v>28308</v>
      </c>
      <c r="I291" s="7" t="s">
        <v>307</v>
      </c>
      <c r="J291" s="7" t="s">
        <v>37</v>
      </c>
      <c r="K291" s="7" t="s">
        <v>1452</v>
      </c>
      <c r="L291" s="7" t="s">
        <v>28</v>
      </c>
      <c r="M291" s="6">
        <v>105005</v>
      </c>
      <c r="N291" s="8">
        <v>43011</v>
      </c>
      <c r="O291" s="8">
        <v>45016</v>
      </c>
      <c r="P291" s="6">
        <v>734</v>
      </c>
      <c r="Q291" s="7" t="s">
        <v>56</v>
      </c>
      <c r="R291" s="7" t="s">
        <v>57</v>
      </c>
      <c r="S291" s="7" t="s">
        <v>31</v>
      </c>
      <c r="T291" s="7" t="s">
        <v>32</v>
      </c>
      <c r="U291" s="9"/>
      <c r="V291" s="6">
        <v>23</v>
      </c>
      <c r="W291" s="6">
        <v>40</v>
      </c>
      <c r="X291" s="6">
        <v>30</v>
      </c>
      <c r="Y291" s="9"/>
      <c r="Z291" s="9"/>
      <c r="AA291" s="9"/>
      <c r="AB291" s="6">
        <v>351062.92</v>
      </c>
      <c r="AC291" s="6">
        <v>0</v>
      </c>
      <c r="AD291" s="6">
        <v>0</v>
      </c>
      <c r="AE291" s="6">
        <v>0</v>
      </c>
      <c r="AF291" s="6">
        <v>74776.41</v>
      </c>
      <c r="AG291" s="6">
        <v>76400.240000000005</v>
      </c>
      <c r="AH291" s="6">
        <v>10857.65</v>
      </c>
      <c r="AI291" s="6">
        <v>59111.02</v>
      </c>
      <c r="AJ291" s="6">
        <v>351062.92</v>
      </c>
      <c r="AK291" s="23">
        <v>274662.68</v>
      </c>
    </row>
    <row r="292" spans="1:37">
      <c r="A292" s="6">
        <v>103842</v>
      </c>
      <c r="B292" s="5">
        <v>23661</v>
      </c>
      <c r="C292" s="6">
        <v>395</v>
      </c>
      <c r="D292" s="6">
        <v>23661</v>
      </c>
      <c r="E292" s="6">
        <v>20171824606</v>
      </c>
      <c r="F292" s="7" t="s">
        <v>576</v>
      </c>
      <c r="G292" s="7" t="s">
        <v>578</v>
      </c>
      <c r="H292" s="8">
        <v>23506</v>
      </c>
      <c r="I292" s="7" t="s">
        <v>26</v>
      </c>
      <c r="J292" s="7" t="s">
        <v>37</v>
      </c>
      <c r="K292" s="7" t="s">
        <v>1452</v>
      </c>
      <c r="L292" s="7" t="s">
        <v>28</v>
      </c>
      <c r="M292" s="6">
        <v>103842</v>
      </c>
      <c r="N292" s="8">
        <v>42985</v>
      </c>
      <c r="O292" s="8">
        <v>45016</v>
      </c>
      <c r="P292" s="6">
        <v>706</v>
      </c>
      <c r="Q292" s="7" t="s">
        <v>33</v>
      </c>
      <c r="R292" s="7" t="s">
        <v>57</v>
      </c>
      <c r="S292" s="7" t="s">
        <v>31</v>
      </c>
      <c r="T292" s="7" t="s">
        <v>32</v>
      </c>
      <c r="U292" s="9"/>
      <c r="V292" s="6">
        <v>35</v>
      </c>
      <c r="W292" s="6">
        <v>40</v>
      </c>
      <c r="X292" s="6">
        <v>30</v>
      </c>
      <c r="Y292" s="9"/>
      <c r="Z292" s="9"/>
      <c r="AA292" s="9"/>
      <c r="AB292" s="6">
        <v>528467.02</v>
      </c>
      <c r="AC292" s="6">
        <v>0</v>
      </c>
      <c r="AD292" s="6">
        <v>0</v>
      </c>
      <c r="AE292" s="6">
        <v>0</v>
      </c>
      <c r="AF292" s="6">
        <v>118376.61</v>
      </c>
      <c r="AG292" s="6">
        <v>163122.54999999999</v>
      </c>
      <c r="AH292" s="6">
        <v>16344.35</v>
      </c>
      <c r="AI292" s="6">
        <v>88870.56</v>
      </c>
      <c r="AJ292" s="6">
        <v>528467.02</v>
      </c>
      <c r="AK292" s="23">
        <v>365344.47</v>
      </c>
    </row>
    <row r="293" spans="1:37">
      <c r="A293" s="6">
        <v>111735</v>
      </c>
      <c r="B293" s="5">
        <v>10507</v>
      </c>
      <c r="C293" s="6">
        <v>395</v>
      </c>
      <c r="D293" s="6">
        <v>10507</v>
      </c>
      <c r="E293" s="6">
        <v>20128691031</v>
      </c>
      <c r="F293" s="26" t="s">
        <v>581</v>
      </c>
      <c r="G293" s="7" t="s">
        <v>582</v>
      </c>
      <c r="H293" s="8">
        <v>21485</v>
      </c>
      <c r="I293" s="7" t="s">
        <v>380</v>
      </c>
      <c r="J293" s="7" t="s">
        <v>37</v>
      </c>
      <c r="K293" s="7" t="s">
        <v>1452</v>
      </c>
      <c r="L293" s="7" t="s">
        <v>48</v>
      </c>
      <c r="M293" s="6">
        <v>111735</v>
      </c>
      <c r="N293" s="8">
        <v>43622</v>
      </c>
      <c r="O293" s="9"/>
      <c r="P293" s="6">
        <v>4</v>
      </c>
      <c r="Q293" s="7" t="s">
        <v>75</v>
      </c>
      <c r="R293" s="7" t="s">
        <v>50</v>
      </c>
      <c r="S293" s="7" t="s">
        <v>181</v>
      </c>
      <c r="T293" s="7" t="s">
        <v>52</v>
      </c>
      <c r="U293" s="9"/>
      <c r="V293" s="6">
        <v>45</v>
      </c>
      <c r="W293" s="6">
        <v>35</v>
      </c>
      <c r="X293" s="6">
        <v>30</v>
      </c>
      <c r="Y293" s="9"/>
      <c r="Z293" s="9"/>
      <c r="AA293" s="9"/>
      <c r="AB293" s="6">
        <v>402563.96</v>
      </c>
      <c r="AC293" s="6">
        <v>0</v>
      </c>
      <c r="AD293" s="6">
        <v>0</v>
      </c>
      <c r="AE293" s="6">
        <v>0</v>
      </c>
      <c r="AF293" s="6">
        <v>64410.239999999998</v>
      </c>
      <c r="AG293" s="6">
        <v>88701.84</v>
      </c>
      <c r="AH293" s="6">
        <v>12466.55</v>
      </c>
      <c r="AI293" s="6">
        <v>67750.320000000007</v>
      </c>
      <c r="AJ293" s="6">
        <v>402563.96</v>
      </c>
      <c r="AK293" s="23">
        <v>313862.12</v>
      </c>
    </row>
    <row r="294" spans="1:37">
      <c r="A294" s="6">
        <v>114176</v>
      </c>
      <c r="B294" s="5">
        <v>15178</v>
      </c>
      <c r="C294" s="6">
        <v>395</v>
      </c>
      <c r="D294" s="6">
        <v>15178</v>
      </c>
      <c r="E294" s="6">
        <v>20173778237</v>
      </c>
      <c r="F294" s="7" t="s">
        <v>581</v>
      </c>
      <c r="G294" s="7" t="s">
        <v>391</v>
      </c>
      <c r="H294" s="8">
        <v>23881</v>
      </c>
      <c r="I294" s="7" t="s">
        <v>65</v>
      </c>
      <c r="J294" s="7" t="s">
        <v>37</v>
      </c>
      <c r="K294" s="7" t="s">
        <v>1452</v>
      </c>
      <c r="L294" s="7" t="s">
        <v>28</v>
      </c>
      <c r="M294" s="6">
        <v>114176</v>
      </c>
      <c r="N294" s="8">
        <v>44086</v>
      </c>
      <c r="O294" s="8">
        <v>44985</v>
      </c>
      <c r="P294" s="6">
        <v>706</v>
      </c>
      <c r="Q294" s="7" t="s">
        <v>33</v>
      </c>
      <c r="R294" s="7" t="s">
        <v>57</v>
      </c>
      <c r="S294" s="7" t="s">
        <v>31</v>
      </c>
      <c r="T294" s="7" t="s">
        <v>32</v>
      </c>
      <c r="U294" s="9"/>
      <c r="V294" s="6">
        <v>35</v>
      </c>
      <c r="W294" s="6">
        <v>40</v>
      </c>
      <c r="X294" s="6">
        <v>30</v>
      </c>
      <c r="Y294" s="9"/>
      <c r="Z294" s="9"/>
      <c r="AA294" s="9"/>
      <c r="AB294" s="6">
        <v>528467.02</v>
      </c>
      <c r="AC294" s="6">
        <v>0</v>
      </c>
      <c r="AD294" s="6">
        <v>0</v>
      </c>
      <c r="AE294" s="6">
        <v>0</v>
      </c>
      <c r="AF294" s="6">
        <v>112563.47</v>
      </c>
      <c r="AG294" s="6">
        <v>161043.19</v>
      </c>
      <c r="AH294" s="6">
        <v>16344.35</v>
      </c>
      <c r="AI294" s="6">
        <v>88870.56</v>
      </c>
      <c r="AJ294" s="6">
        <v>528467.02</v>
      </c>
      <c r="AK294" s="23">
        <v>367423.83</v>
      </c>
    </row>
    <row r="295" spans="1:37">
      <c r="A295" s="6">
        <v>76476</v>
      </c>
      <c r="B295" s="5">
        <v>20249</v>
      </c>
      <c r="C295" s="6">
        <v>395</v>
      </c>
      <c r="D295" s="6">
        <v>20249</v>
      </c>
      <c r="E295" s="6">
        <v>20257347193</v>
      </c>
      <c r="F295" s="7" t="s">
        <v>581</v>
      </c>
      <c r="G295" s="7" t="s">
        <v>583</v>
      </c>
      <c r="H295" s="8">
        <v>28137</v>
      </c>
      <c r="I295" s="7" t="s">
        <v>173</v>
      </c>
      <c r="J295" s="7" t="s">
        <v>37</v>
      </c>
      <c r="K295" s="7" t="s">
        <v>1452</v>
      </c>
      <c r="L295" s="7" t="s">
        <v>48</v>
      </c>
      <c r="M295" s="6">
        <v>76476</v>
      </c>
      <c r="N295" s="8">
        <v>40725</v>
      </c>
      <c r="O295" s="9"/>
      <c r="P295" s="6">
        <v>4</v>
      </c>
      <c r="Q295" s="7" t="s">
        <v>75</v>
      </c>
      <c r="R295" s="7" t="s">
        <v>50</v>
      </c>
      <c r="S295" s="7" t="s">
        <v>181</v>
      </c>
      <c r="T295" s="7" t="s">
        <v>52</v>
      </c>
      <c r="U295" s="9"/>
      <c r="V295" s="6">
        <v>25</v>
      </c>
      <c r="W295" s="6">
        <v>35</v>
      </c>
      <c r="X295" s="6">
        <v>30</v>
      </c>
      <c r="Y295" s="6">
        <v>3</v>
      </c>
      <c r="Z295" s="7" t="s">
        <v>584</v>
      </c>
      <c r="AA295" s="9"/>
      <c r="AB295" s="6">
        <v>378550.19</v>
      </c>
      <c r="AC295" s="6">
        <v>0</v>
      </c>
      <c r="AD295" s="6">
        <v>0</v>
      </c>
      <c r="AE295" s="6">
        <v>0</v>
      </c>
      <c r="AF295" s="6">
        <v>77224.240000000005</v>
      </c>
      <c r="AG295" s="6">
        <v>100020.64</v>
      </c>
      <c r="AH295" s="6">
        <v>11693.61</v>
      </c>
      <c r="AI295" s="6">
        <v>63722</v>
      </c>
      <c r="AJ295" s="6">
        <v>378550.19</v>
      </c>
      <c r="AK295" s="23">
        <v>278529.55</v>
      </c>
    </row>
    <row r="296" spans="1:37">
      <c r="A296" s="6">
        <v>118138</v>
      </c>
      <c r="B296" s="5">
        <v>26876</v>
      </c>
      <c r="C296" s="6">
        <v>395</v>
      </c>
      <c r="D296" s="6">
        <v>26876</v>
      </c>
      <c r="E296" s="6">
        <v>20307658926</v>
      </c>
      <c r="F296" s="7" t="s">
        <v>581</v>
      </c>
      <c r="G296" s="7" t="s">
        <v>585</v>
      </c>
      <c r="H296" s="8">
        <v>30838</v>
      </c>
      <c r="I296" s="7" t="s">
        <v>143</v>
      </c>
      <c r="J296" s="7" t="s">
        <v>37</v>
      </c>
      <c r="K296" s="7" t="s">
        <v>1452</v>
      </c>
      <c r="L296" s="7" t="s">
        <v>28</v>
      </c>
      <c r="M296" s="6">
        <v>118138</v>
      </c>
      <c r="N296" s="8">
        <v>44673</v>
      </c>
      <c r="O296" s="8">
        <v>45037</v>
      </c>
      <c r="P296" s="6">
        <v>709</v>
      </c>
      <c r="Q296" s="7" t="s">
        <v>29</v>
      </c>
      <c r="R296" s="7" t="s">
        <v>57</v>
      </c>
      <c r="S296" s="7" t="s">
        <v>31</v>
      </c>
      <c r="T296" s="7" t="s">
        <v>32</v>
      </c>
      <c r="U296" s="9"/>
      <c r="V296" s="6">
        <v>10</v>
      </c>
      <c r="W296" s="6">
        <v>40</v>
      </c>
      <c r="X296" s="6">
        <v>30</v>
      </c>
      <c r="Y296" s="9"/>
      <c r="Z296" s="9"/>
      <c r="AA296" s="9"/>
      <c r="AB296" s="6">
        <v>291986.76</v>
      </c>
      <c r="AC296" s="6">
        <v>0</v>
      </c>
      <c r="AD296" s="6">
        <v>0</v>
      </c>
      <c r="AE296" s="6">
        <v>0</v>
      </c>
      <c r="AF296" s="6">
        <v>65405.04</v>
      </c>
      <c r="AG296" s="6">
        <v>77767.88</v>
      </c>
      <c r="AH296" s="6">
        <v>9030.52</v>
      </c>
      <c r="AI296" s="6">
        <v>49200.99</v>
      </c>
      <c r="AJ296" s="6">
        <v>291986.76</v>
      </c>
      <c r="AK296" s="23">
        <v>214218.88</v>
      </c>
    </row>
    <row r="297" spans="1:37">
      <c r="A297" s="6">
        <v>115759</v>
      </c>
      <c r="B297" s="5">
        <v>27353</v>
      </c>
      <c r="C297" s="6">
        <v>395</v>
      </c>
      <c r="D297" s="6">
        <v>27353</v>
      </c>
      <c r="E297" s="6">
        <v>27320187449</v>
      </c>
      <c r="F297" s="7" t="s">
        <v>581</v>
      </c>
      <c r="G297" s="7" t="s">
        <v>586</v>
      </c>
      <c r="H297" s="8">
        <v>31409</v>
      </c>
      <c r="I297" s="7" t="s">
        <v>120</v>
      </c>
      <c r="J297" s="7" t="s">
        <v>27</v>
      </c>
      <c r="K297" s="7" t="s">
        <v>1452</v>
      </c>
      <c r="L297" s="7" t="s">
        <v>28</v>
      </c>
      <c r="M297" s="6">
        <v>115759</v>
      </c>
      <c r="N297" s="8">
        <v>44462</v>
      </c>
      <c r="O297" s="8">
        <v>45016</v>
      </c>
      <c r="P297" s="6">
        <v>741</v>
      </c>
      <c r="Q297" s="7" t="s">
        <v>38</v>
      </c>
      <c r="R297" s="7" t="s">
        <v>30</v>
      </c>
      <c r="S297" s="7" t="s">
        <v>31</v>
      </c>
      <c r="T297" s="7" t="s">
        <v>32</v>
      </c>
      <c r="U297" s="9"/>
      <c r="V297" s="6">
        <v>10</v>
      </c>
      <c r="W297" s="6">
        <v>10</v>
      </c>
      <c r="X297" s="6">
        <v>30</v>
      </c>
      <c r="Y297" s="9"/>
      <c r="Z297" s="9"/>
      <c r="AA297" s="9"/>
      <c r="AB297" s="6">
        <v>52179.24</v>
      </c>
      <c r="AC297" s="6">
        <v>0</v>
      </c>
      <c r="AD297" s="6">
        <v>0</v>
      </c>
      <c r="AE297" s="6">
        <v>0</v>
      </c>
      <c r="AF297" s="6">
        <v>9392.26</v>
      </c>
      <c r="AG297" s="6">
        <v>11983.94</v>
      </c>
      <c r="AH297" s="6">
        <v>18.23</v>
      </c>
      <c r="AI297" s="6">
        <v>8437.3799999999992</v>
      </c>
      <c r="AJ297" s="6">
        <v>52179.24</v>
      </c>
      <c r="AK297" s="23">
        <v>40195.300000000003</v>
      </c>
    </row>
    <row r="298" spans="1:37">
      <c r="A298" s="6">
        <v>119106</v>
      </c>
      <c r="B298" s="5">
        <v>27353</v>
      </c>
      <c r="C298" s="6">
        <v>395</v>
      </c>
      <c r="D298" s="6">
        <v>27353</v>
      </c>
      <c r="E298" s="6">
        <v>27320187449</v>
      </c>
      <c r="F298" s="7" t="s">
        <v>581</v>
      </c>
      <c r="G298" s="7" t="s">
        <v>586</v>
      </c>
      <c r="H298" s="8">
        <v>31409</v>
      </c>
      <c r="I298" s="7" t="s">
        <v>120</v>
      </c>
      <c r="J298" s="7" t="s">
        <v>27</v>
      </c>
      <c r="K298" s="7" t="s">
        <v>1452</v>
      </c>
      <c r="L298" s="7" t="s">
        <v>28</v>
      </c>
      <c r="M298" s="6">
        <v>119106</v>
      </c>
      <c r="N298" s="8">
        <v>44609</v>
      </c>
      <c r="O298" s="8">
        <v>44973</v>
      </c>
      <c r="P298" s="6">
        <v>734</v>
      </c>
      <c r="Q298" s="7" t="s">
        <v>56</v>
      </c>
      <c r="R298" s="7" t="s">
        <v>57</v>
      </c>
      <c r="S298" s="7" t="s">
        <v>31</v>
      </c>
      <c r="T298" s="7" t="s">
        <v>32</v>
      </c>
      <c r="U298" s="9"/>
      <c r="V298" s="6">
        <v>10</v>
      </c>
      <c r="W298" s="6">
        <v>40</v>
      </c>
      <c r="X298" s="6">
        <v>30</v>
      </c>
      <c r="Y298" s="9"/>
      <c r="Z298" s="9"/>
      <c r="AA298" s="9"/>
      <c r="AB298" s="6">
        <v>250759.24</v>
      </c>
      <c r="AC298" s="6">
        <v>0</v>
      </c>
      <c r="AD298" s="6">
        <v>0</v>
      </c>
      <c r="AE298" s="6">
        <v>0</v>
      </c>
      <c r="AF298" s="6">
        <v>45136.66</v>
      </c>
      <c r="AG298" s="6">
        <v>57595.31</v>
      </c>
      <c r="AH298" s="6">
        <v>7755.47</v>
      </c>
      <c r="AI298" s="6">
        <v>42600.76</v>
      </c>
      <c r="AJ298" s="6">
        <v>250759.24</v>
      </c>
      <c r="AK298" s="23">
        <v>193163.93</v>
      </c>
    </row>
    <row r="299" spans="1:37">
      <c r="A299" s="6">
        <v>117149</v>
      </c>
      <c r="B299" s="5">
        <v>27994</v>
      </c>
      <c r="C299" s="6">
        <v>395</v>
      </c>
      <c r="D299" s="6">
        <v>27994</v>
      </c>
      <c r="E299" s="6">
        <v>27338154793</v>
      </c>
      <c r="F299" s="7" t="s">
        <v>588</v>
      </c>
      <c r="G299" s="7" t="s">
        <v>589</v>
      </c>
      <c r="H299" s="8">
        <v>32422</v>
      </c>
      <c r="I299" s="7" t="s">
        <v>90</v>
      </c>
      <c r="J299" s="7" t="s">
        <v>27</v>
      </c>
      <c r="K299" s="7" t="s">
        <v>1452</v>
      </c>
      <c r="L299" s="7" t="s">
        <v>28</v>
      </c>
      <c r="M299" s="6">
        <v>117149</v>
      </c>
      <c r="N299" s="8">
        <v>44646</v>
      </c>
      <c r="O299" s="8">
        <v>44985</v>
      </c>
      <c r="P299" s="6">
        <v>716</v>
      </c>
      <c r="Q299" s="7" t="s">
        <v>29</v>
      </c>
      <c r="R299" s="7" t="s">
        <v>42</v>
      </c>
      <c r="S299" s="7" t="s">
        <v>31</v>
      </c>
      <c r="T299" s="7" t="s">
        <v>32</v>
      </c>
      <c r="U299" s="9"/>
      <c r="V299" s="6">
        <v>9</v>
      </c>
      <c r="W299" s="6">
        <v>20</v>
      </c>
      <c r="X299" s="6">
        <v>30</v>
      </c>
      <c r="Y299" s="9"/>
      <c r="Z299" s="9"/>
      <c r="AA299" s="9"/>
      <c r="AB299" s="6">
        <v>136260.68</v>
      </c>
      <c r="AC299" s="6">
        <v>0</v>
      </c>
      <c r="AD299" s="6">
        <v>0</v>
      </c>
      <c r="AE299" s="6">
        <v>0</v>
      </c>
      <c r="AF299" s="6">
        <v>24526.92</v>
      </c>
      <c r="AG299" s="6">
        <v>30033.32</v>
      </c>
      <c r="AH299" s="6">
        <v>4214.25</v>
      </c>
      <c r="AI299" s="6">
        <v>23077.94</v>
      </c>
      <c r="AJ299" s="6">
        <v>136260.68</v>
      </c>
      <c r="AK299" s="23">
        <v>106227.36</v>
      </c>
    </row>
    <row r="300" spans="1:37">
      <c r="A300" s="6">
        <v>108496</v>
      </c>
      <c r="B300" s="5">
        <v>23998</v>
      </c>
      <c r="C300" s="6">
        <v>395</v>
      </c>
      <c r="D300" s="6">
        <v>23998</v>
      </c>
      <c r="E300" s="6">
        <v>20269822911</v>
      </c>
      <c r="F300" s="7" t="s">
        <v>590</v>
      </c>
      <c r="G300" s="7" t="s">
        <v>377</v>
      </c>
      <c r="H300" s="8">
        <v>28881</v>
      </c>
      <c r="I300" s="7" t="s">
        <v>154</v>
      </c>
      <c r="J300" s="7" t="s">
        <v>37</v>
      </c>
      <c r="K300" s="7" t="s">
        <v>1452</v>
      </c>
      <c r="L300" s="7" t="s">
        <v>48</v>
      </c>
      <c r="M300" s="6">
        <v>108496</v>
      </c>
      <c r="N300" s="8">
        <v>43150</v>
      </c>
      <c r="O300" s="9"/>
      <c r="P300" s="6">
        <v>5</v>
      </c>
      <c r="Q300" s="7" t="s">
        <v>49</v>
      </c>
      <c r="R300" s="7" t="s">
        <v>50</v>
      </c>
      <c r="S300" s="7" t="s">
        <v>51</v>
      </c>
      <c r="T300" s="7" t="s">
        <v>52</v>
      </c>
      <c r="U300" s="9"/>
      <c r="V300" s="6">
        <v>17</v>
      </c>
      <c r="W300" s="6">
        <v>35</v>
      </c>
      <c r="X300" s="6">
        <v>30</v>
      </c>
      <c r="Y300" s="9"/>
      <c r="Z300" s="9"/>
      <c r="AA300" s="9"/>
      <c r="AB300" s="6">
        <v>277151.96999999997</v>
      </c>
      <c r="AC300" s="6">
        <v>0</v>
      </c>
      <c r="AD300" s="6">
        <v>0</v>
      </c>
      <c r="AE300" s="6">
        <v>0</v>
      </c>
      <c r="AF300" s="6">
        <v>44344.32</v>
      </c>
      <c r="AG300" s="6">
        <v>61768.58</v>
      </c>
      <c r="AH300" s="6">
        <v>8566.07</v>
      </c>
      <c r="AI300" s="6">
        <v>46712.46</v>
      </c>
      <c r="AJ300" s="6">
        <v>277151.96999999997</v>
      </c>
      <c r="AK300" s="23">
        <v>215383.39</v>
      </c>
    </row>
    <row r="301" spans="1:37">
      <c r="A301" s="6">
        <v>103114</v>
      </c>
      <c r="B301" s="5">
        <v>24498</v>
      </c>
      <c r="C301" s="6">
        <v>395</v>
      </c>
      <c r="D301" s="6">
        <v>24498</v>
      </c>
      <c r="E301" s="6">
        <v>20244093273</v>
      </c>
      <c r="F301" s="7" t="s">
        <v>590</v>
      </c>
      <c r="G301" s="7" t="s">
        <v>591</v>
      </c>
      <c r="H301" s="8">
        <v>27427</v>
      </c>
      <c r="I301" s="7" t="s">
        <v>36</v>
      </c>
      <c r="J301" s="7" t="s">
        <v>37</v>
      </c>
      <c r="K301" s="7" t="s">
        <v>1452</v>
      </c>
      <c r="L301" s="7" t="s">
        <v>48</v>
      </c>
      <c r="M301" s="6">
        <v>103114</v>
      </c>
      <c r="N301" s="8">
        <v>42887</v>
      </c>
      <c r="O301" s="9"/>
      <c r="P301" s="6">
        <v>5</v>
      </c>
      <c r="Q301" s="7" t="s">
        <v>49</v>
      </c>
      <c r="R301" s="7" t="s">
        <v>50</v>
      </c>
      <c r="S301" s="7" t="s">
        <v>181</v>
      </c>
      <c r="T301" s="7" t="s">
        <v>52</v>
      </c>
      <c r="U301" s="9"/>
      <c r="V301" s="6">
        <v>16</v>
      </c>
      <c r="W301" s="6">
        <v>35</v>
      </c>
      <c r="X301" s="6">
        <v>30</v>
      </c>
      <c r="Y301" s="9"/>
      <c r="Z301" s="9"/>
      <c r="AA301" s="9"/>
      <c r="AB301" s="6">
        <v>289385.73</v>
      </c>
      <c r="AC301" s="6">
        <v>0</v>
      </c>
      <c r="AD301" s="6">
        <v>0</v>
      </c>
      <c r="AE301" s="6">
        <v>0</v>
      </c>
      <c r="AF301" s="6">
        <v>46301.71</v>
      </c>
      <c r="AG301" s="6">
        <v>122290.6</v>
      </c>
      <c r="AH301" s="6">
        <v>8948.3799999999992</v>
      </c>
      <c r="AI301" s="6">
        <v>48764.66</v>
      </c>
      <c r="AJ301" s="6">
        <v>289385.73</v>
      </c>
      <c r="AK301" s="23">
        <v>167095.13</v>
      </c>
    </row>
    <row r="302" spans="1:37">
      <c r="A302" s="6">
        <v>119107</v>
      </c>
      <c r="B302" s="5">
        <v>29947</v>
      </c>
      <c r="C302" s="6">
        <v>395</v>
      </c>
      <c r="D302" s="6">
        <v>29947</v>
      </c>
      <c r="E302" s="6">
        <v>27406961066</v>
      </c>
      <c r="F302" s="7" t="s">
        <v>590</v>
      </c>
      <c r="G302" s="7" t="s">
        <v>593</v>
      </c>
      <c r="H302" s="8">
        <v>35672</v>
      </c>
      <c r="I302" s="7" t="s">
        <v>60</v>
      </c>
      <c r="J302" s="7" t="s">
        <v>27</v>
      </c>
      <c r="K302" s="7" t="s">
        <v>1452</v>
      </c>
      <c r="L302" s="7" t="s">
        <v>28</v>
      </c>
      <c r="M302" s="6">
        <v>119107</v>
      </c>
      <c r="N302" s="8">
        <v>44682</v>
      </c>
      <c r="O302" s="8">
        <v>45046</v>
      </c>
      <c r="P302" s="6">
        <v>768</v>
      </c>
      <c r="Q302" s="7" t="s">
        <v>61</v>
      </c>
      <c r="R302" s="7" t="s">
        <v>30</v>
      </c>
      <c r="S302" s="7" t="s">
        <v>31</v>
      </c>
      <c r="T302" s="7" t="s">
        <v>62</v>
      </c>
      <c r="U302" s="7" t="s">
        <v>44</v>
      </c>
      <c r="V302" s="6">
        <v>4</v>
      </c>
      <c r="W302" s="6">
        <v>10</v>
      </c>
      <c r="X302" s="6">
        <v>30</v>
      </c>
      <c r="Y302" s="9"/>
      <c r="Z302" s="9"/>
      <c r="AA302" s="9"/>
      <c r="AB302" s="6">
        <v>33518.53</v>
      </c>
      <c r="AC302" s="6">
        <v>0</v>
      </c>
      <c r="AD302" s="6">
        <v>0</v>
      </c>
      <c r="AE302" s="6">
        <v>0</v>
      </c>
      <c r="AF302" s="6">
        <v>7139.45</v>
      </c>
      <c r="AG302" s="6">
        <v>12945.13</v>
      </c>
      <c r="AH302" s="6">
        <v>1036.6500000000001</v>
      </c>
      <c r="AI302" s="6">
        <v>5857.66</v>
      </c>
      <c r="AJ302" s="6">
        <v>33518.53</v>
      </c>
      <c r="AK302" s="23">
        <v>20573.400000000001</v>
      </c>
    </row>
    <row r="303" spans="1:37">
      <c r="A303" s="6">
        <v>114678</v>
      </c>
      <c r="B303" s="5">
        <v>21524</v>
      </c>
      <c r="C303" s="6">
        <v>395</v>
      </c>
      <c r="D303" s="6">
        <v>21524</v>
      </c>
      <c r="E303" s="6">
        <v>20115925270</v>
      </c>
      <c r="F303" s="7" t="s">
        <v>1505</v>
      </c>
      <c r="G303" s="7" t="s">
        <v>1506</v>
      </c>
      <c r="H303" s="8">
        <v>20273</v>
      </c>
      <c r="I303" s="7" t="s">
        <v>187</v>
      </c>
      <c r="J303" s="7" t="s">
        <v>37</v>
      </c>
      <c r="K303" s="7" t="s">
        <v>1452</v>
      </c>
      <c r="L303" s="7" t="s">
        <v>28</v>
      </c>
      <c r="M303" s="6">
        <v>114678</v>
      </c>
      <c r="N303" s="8">
        <v>44253</v>
      </c>
      <c r="O303" s="8">
        <v>44985</v>
      </c>
      <c r="P303" s="6">
        <v>705</v>
      </c>
      <c r="Q303" s="7" t="s">
        <v>69</v>
      </c>
      <c r="R303" s="7" t="s">
        <v>57</v>
      </c>
      <c r="S303" s="7" t="s">
        <v>31</v>
      </c>
      <c r="T303" s="7" t="s">
        <v>32</v>
      </c>
      <c r="U303" s="9"/>
      <c r="V303" s="6">
        <v>27</v>
      </c>
      <c r="W303" s="6">
        <v>40</v>
      </c>
      <c r="X303" s="6">
        <v>30</v>
      </c>
      <c r="Y303" s="9"/>
      <c r="Z303" s="9"/>
      <c r="AA303" s="9"/>
      <c r="AB303" s="6">
        <v>548965.85</v>
      </c>
      <c r="AC303" s="6">
        <v>0</v>
      </c>
      <c r="AD303" s="6">
        <v>0</v>
      </c>
      <c r="AE303" s="6">
        <v>0</v>
      </c>
      <c r="AF303" s="6">
        <v>122945.16</v>
      </c>
      <c r="AG303" s="6">
        <v>183145.58</v>
      </c>
      <c r="AH303" s="6">
        <v>16978.330000000002</v>
      </c>
      <c r="AI303" s="6">
        <v>92309.23</v>
      </c>
      <c r="AJ303" s="6">
        <v>548965.85</v>
      </c>
      <c r="AK303" s="23">
        <v>365820.27</v>
      </c>
    </row>
    <row r="304" spans="1:37">
      <c r="A304" s="6">
        <v>114177</v>
      </c>
      <c r="B304" s="5">
        <v>18165</v>
      </c>
      <c r="C304" s="6">
        <v>395</v>
      </c>
      <c r="D304" s="6">
        <v>18165</v>
      </c>
      <c r="E304" s="6">
        <v>20222644241</v>
      </c>
      <c r="F304" s="7" t="s">
        <v>594</v>
      </c>
      <c r="G304" s="7" t="s">
        <v>595</v>
      </c>
      <c r="H304" s="8">
        <v>26220</v>
      </c>
      <c r="I304" s="7" t="s">
        <v>292</v>
      </c>
      <c r="J304" s="7" t="s">
        <v>37</v>
      </c>
      <c r="K304" s="7" t="s">
        <v>1452</v>
      </c>
      <c r="L304" s="7" t="s">
        <v>28</v>
      </c>
      <c r="M304" s="6">
        <v>114177</v>
      </c>
      <c r="N304" s="8">
        <v>44097</v>
      </c>
      <c r="O304" s="8">
        <v>44985</v>
      </c>
      <c r="P304" s="6">
        <v>739</v>
      </c>
      <c r="Q304" s="7" t="s">
        <v>38</v>
      </c>
      <c r="R304" s="7" t="s">
        <v>57</v>
      </c>
      <c r="S304" s="7" t="s">
        <v>31</v>
      </c>
      <c r="T304" s="7" t="s">
        <v>32</v>
      </c>
      <c r="U304" s="9"/>
      <c r="V304" s="6">
        <v>33</v>
      </c>
      <c r="W304" s="6">
        <v>40</v>
      </c>
      <c r="X304" s="6">
        <v>30</v>
      </c>
      <c r="Y304" s="9"/>
      <c r="Z304" s="9"/>
      <c r="AA304" s="9"/>
      <c r="AB304" s="6">
        <v>307251.42</v>
      </c>
      <c r="AC304" s="6">
        <v>0</v>
      </c>
      <c r="AD304" s="6">
        <v>0</v>
      </c>
      <c r="AE304" s="6">
        <v>0</v>
      </c>
      <c r="AF304" s="6">
        <v>65444.55</v>
      </c>
      <c r="AG304" s="6">
        <v>65448.35</v>
      </c>
      <c r="AH304" s="6">
        <v>9502.65</v>
      </c>
      <c r="AI304" s="6">
        <v>51761.64</v>
      </c>
      <c r="AJ304" s="6">
        <v>307251.42</v>
      </c>
      <c r="AK304" s="23">
        <v>241803.07</v>
      </c>
    </row>
    <row r="305" spans="1:37">
      <c r="A305" s="6">
        <v>45287</v>
      </c>
      <c r="B305" s="5">
        <v>14012</v>
      </c>
      <c r="C305" s="6">
        <v>395</v>
      </c>
      <c r="D305" s="6">
        <v>14012</v>
      </c>
      <c r="E305" s="6">
        <v>20168110635</v>
      </c>
      <c r="F305" s="7" t="s">
        <v>598</v>
      </c>
      <c r="G305" s="7" t="s">
        <v>599</v>
      </c>
      <c r="H305" s="8">
        <v>23340</v>
      </c>
      <c r="I305" s="7" t="s">
        <v>84</v>
      </c>
      <c r="J305" s="7" t="s">
        <v>37</v>
      </c>
      <c r="K305" s="7" t="s">
        <v>1452</v>
      </c>
      <c r="L305" s="7" t="s">
        <v>48</v>
      </c>
      <c r="M305" s="6">
        <v>45287</v>
      </c>
      <c r="N305" s="8">
        <v>39356</v>
      </c>
      <c r="O305" s="9"/>
      <c r="P305" s="6">
        <v>3</v>
      </c>
      <c r="Q305" s="7" t="s">
        <v>66</v>
      </c>
      <c r="R305" s="7" t="s">
        <v>50</v>
      </c>
      <c r="S305" s="7" t="s">
        <v>51</v>
      </c>
      <c r="T305" s="7" t="s">
        <v>52</v>
      </c>
      <c r="U305" s="9"/>
      <c r="V305" s="6">
        <v>37</v>
      </c>
      <c r="W305" s="6">
        <v>35</v>
      </c>
      <c r="X305" s="6">
        <v>30</v>
      </c>
      <c r="Y305" s="9"/>
      <c r="Z305" s="9"/>
      <c r="AA305" s="9"/>
      <c r="AB305" s="6">
        <v>510487.4</v>
      </c>
      <c r="AC305" s="6">
        <v>0</v>
      </c>
      <c r="AD305" s="6">
        <v>0</v>
      </c>
      <c r="AE305" s="6">
        <v>0</v>
      </c>
      <c r="AF305" s="6">
        <v>104139.43</v>
      </c>
      <c r="AG305" s="6">
        <v>154056.95999999999</v>
      </c>
      <c r="AH305" s="6">
        <v>15816.66</v>
      </c>
      <c r="AI305" s="6">
        <v>85854.47</v>
      </c>
      <c r="AJ305" s="6">
        <v>510487.4</v>
      </c>
      <c r="AK305" s="23">
        <v>356430.44</v>
      </c>
    </row>
    <row r="306" spans="1:37">
      <c r="A306" s="6">
        <v>109201</v>
      </c>
      <c r="B306" s="5">
        <v>28625</v>
      </c>
      <c r="C306" s="6">
        <v>395</v>
      </c>
      <c r="D306" s="6">
        <v>28625</v>
      </c>
      <c r="E306" s="6">
        <v>20342873627</v>
      </c>
      <c r="F306" s="7" t="s">
        <v>598</v>
      </c>
      <c r="G306" s="7" t="s">
        <v>600</v>
      </c>
      <c r="H306" s="8">
        <v>32701</v>
      </c>
      <c r="I306" s="7" t="s">
        <v>55</v>
      </c>
      <c r="J306" s="7" t="s">
        <v>37</v>
      </c>
      <c r="K306" s="7" t="s">
        <v>1452</v>
      </c>
      <c r="L306" s="7" t="s">
        <v>48</v>
      </c>
      <c r="M306" s="6">
        <v>109201</v>
      </c>
      <c r="N306" s="8">
        <v>43390</v>
      </c>
      <c r="O306" s="9"/>
      <c r="P306" s="6">
        <v>6</v>
      </c>
      <c r="Q306" s="7" t="s">
        <v>108</v>
      </c>
      <c r="R306" s="7" t="s">
        <v>50</v>
      </c>
      <c r="S306" s="7" t="s">
        <v>109</v>
      </c>
      <c r="T306" s="7" t="s">
        <v>52</v>
      </c>
      <c r="U306" s="9"/>
      <c r="V306" s="6">
        <v>7</v>
      </c>
      <c r="W306" s="6">
        <v>35</v>
      </c>
      <c r="X306" s="6">
        <v>30</v>
      </c>
      <c r="Y306" s="9"/>
      <c r="Z306" s="9"/>
      <c r="AA306" s="9"/>
      <c r="AB306" s="6">
        <v>209729.49</v>
      </c>
      <c r="AC306" s="6">
        <v>0</v>
      </c>
      <c r="AD306" s="6">
        <v>0</v>
      </c>
      <c r="AE306" s="6">
        <v>0</v>
      </c>
      <c r="AF306" s="6">
        <v>33556.71</v>
      </c>
      <c r="AG306" s="6">
        <v>51103.7</v>
      </c>
      <c r="AH306" s="6">
        <v>6474.57</v>
      </c>
      <c r="AI306" s="6">
        <v>35402.33</v>
      </c>
      <c r="AJ306" s="6">
        <v>209729.49</v>
      </c>
      <c r="AK306" s="23">
        <v>158625.79</v>
      </c>
    </row>
    <row r="307" spans="1:37">
      <c r="A307" s="6">
        <v>120638</v>
      </c>
      <c r="B307" s="5">
        <v>23091</v>
      </c>
      <c r="C307" s="6">
        <v>395</v>
      </c>
      <c r="D307" s="6">
        <v>23091</v>
      </c>
      <c r="E307" s="6">
        <v>20254986802</v>
      </c>
      <c r="F307" s="7" t="s">
        <v>601</v>
      </c>
      <c r="G307" s="7" t="s">
        <v>602</v>
      </c>
      <c r="H307" s="8">
        <v>27982</v>
      </c>
      <c r="I307" s="7" t="s">
        <v>173</v>
      </c>
      <c r="J307" s="7" t="s">
        <v>37</v>
      </c>
      <c r="K307" s="7" t="s">
        <v>1452</v>
      </c>
      <c r="L307" s="7" t="s">
        <v>28</v>
      </c>
      <c r="M307" s="6">
        <v>120638</v>
      </c>
      <c r="N307" s="8">
        <v>44876</v>
      </c>
      <c r="O307" s="8">
        <v>44985</v>
      </c>
      <c r="P307" s="6">
        <v>719</v>
      </c>
      <c r="Q307" s="7" t="s">
        <v>33</v>
      </c>
      <c r="R307" s="7" t="s">
        <v>42</v>
      </c>
      <c r="S307" s="7" t="s">
        <v>31</v>
      </c>
      <c r="T307" s="7" t="s">
        <v>32</v>
      </c>
      <c r="U307" s="9"/>
      <c r="V307" s="6">
        <v>15</v>
      </c>
      <c r="W307" s="6">
        <v>20</v>
      </c>
      <c r="X307" s="6">
        <v>30</v>
      </c>
      <c r="Y307" s="9"/>
      <c r="Z307" s="9"/>
      <c r="AA307" s="9"/>
      <c r="AB307" s="6">
        <v>208722.42</v>
      </c>
      <c r="AC307" s="6">
        <v>0</v>
      </c>
      <c r="AD307" s="6">
        <v>0</v>
      </c>
      <c r="AE307" s="6">
        <v>0</v>
      </c>
      <c r="AF307" s="6">
        <v>44457.87</v>
      </c>
      <c r="AG307" s="6">
        <v>45537.56</v>
      </c>
      <c r="AH307" s="6">
        <v>6455.34</v>
      </c>
      <c r="AI307" s="6">
        <v>36496.17</v>
      </c>
      <c r="AJ307" s="6">
        <v>208722.42</v>
      </c>
      <c r="AK307" s="23">
        <v>163184.85999999999</v>
      </c>
    </row>
    <row r="308" spans="1:37">
      <c r="A308" s="6">
        <v>120639</v>
      </c>
      <c r="B308" s="5">
        <v>23091</v>
      </c>
      <c r="C308" s="6">
        <v>395</v>
      </c>
      <c r="D308" s="6">
        <v>23091</v>
      </c>
      <c r="E308" s="6">
        <v>20254986802</v>
      </c>
      <c r="F308" s="7" t="s">
        <v>601</v>
      </c>
      <c r="G308" s="7" t="s">
        <v>602</v>
      </c>
      <c r="H308" s="8">
        <v>27982</v>
      </c>
      <c r="I308" s="7" t="s">
        <v>173</v>
      </c>
      <c r="J308" s="7" t="s">
        <v>37</v>
      </c>
      <c r="K308" s="7" t="s">
        <v>1452</v>
      </c>
      <c r="L308" s="7" t="s">
        <v>28</v>
      </c>
      <c r="M308" s="6">
        <v>120639</v>
      </c>
      <c r="N308" s="8">
        <v>44876</v>
      </c>
      <c r="O308" s="8">
        <v>44985</v>
      </c>
      <c r="P308" s="6">
        <v>719</v>
      </c>
      <c r="Q308" s="7" t="s">
        <v>33</v>
      </c>
      <c r="R308" s="7" t="s">
        <v>42</v>
      </c>
      <c r="S308" s="7" t="s">
        <v>31</v>
      </c>
      <c r="T308" s="7" t="s">
        <v>32</v>
      </c>
      <c r="U308" s="9"/>
      <c r="V308" s="6">
        <v>15</v>
      </c>
      <c r="W308" s="6">
        <v>20</v>
      </c>
      <c r="X308" s="6">
        <v>30</v>
      </c>
      <c r="Y308" s="9"/>
      <c r="Z308" s="9"/>
      <c r="AA308" s="9"/>
      <c r="AB308" s="6">
        <v>208722.42</v>
      </c>
      <c r="AC308" s="6">
        <v>0</v>
      </c>
      <c r="AD308" s="6">
        <v>0</v>
      </c>
      <c r="AE308" s="6">
        <v>0</v>
      </c>
      <c r="AF308" s="6">
        <v>44457.87</v>
      </c>
      <c r="AG308" s="6">
        <v>45533.760000000002</v>
      </c>
      <c r="AH308" s="6">
        <v>6455.34</v>
      </c>
      <c r="AI308" s="6">
        <v>33750.42</v>
      </c>
      <c r="AJ308" s="6">
        <v>208722.42</v>
      </c>
      <c r="AK308" s="23">
        <v>163188.66</v>
      </c>
    </row>
    <row r="309" spans="1:37">
      <c r="A309" s="6">
        <v>108894</v>
      </c>
      <c r="B309" s="5">
        <v>23412</v>
      </c>
      <c r="C309" s="6">
        <v>395</v>
      </c>
      <c r="D309" s="6">
        <v>23412</v>
      </c>
      <c r="E309" s="6">
        <v>20291839518</v>
      </c>
      <c r="F309" s="7" t="s">
        <v>603</v>
      </c>
      <c r="G309" s="7" t="s">
        <v>604</v>
      </c>
      <c r="H309" s="8">
        <v>29701</v>
      </c>
      <c r="I309" s="7" t="s">
        <v>78</v>
      </c>
      <c r="J309" s="7" t="s">
        <v>37</v>
      </c>
      <c r="K309" s="7" t="s">
        <v>1452</v>
      </c>
      <c r="L309" s="7" t="s">
        <v>28</v>
      </c>
      <c r="M309" s="6">
        <v>108894</v>
      </c>
      <c r="N309" s="8">
        <v>43344</v>
      </c>
      <c r="O309" s="8">
        <v>45016</v>
      </c>
      <c r="P309" s="6">
        <v>730</v>
      </c>
      <c r="Q309" s="7" t="s">
        <v>33</v>
      </c>
      <c r="R309" s="7" t="s">
        <v>30</v>
      </c>
      <c r="S309" s="7" t="s">
        <v>31</v>
      </c>
      <c r="T309" s="7" t="s">
        <v>43</v>
      </c>
      <c r="U309" s="9"/>
      <c r="V309" s="6">
        <v>17</v>
      </c>
      <c r="W309" s="6">
        <v>10</v>
      </c>
      <c r="X309" s="6">
        <v>30</v>
      </c>
      <c r="Y309" s="9"/>
      <c r="Z309" s="9"/>
      <c r="AA309" s="9"/>
      <c r="AB309" s="6">
        <v>99920.43</v>
      </c>
      <c r="AC309" s="6">
        <v>0</v>
      </c>
      <c r="AD309" s="6">
        <v>0</v>
      </c>
      <c r="AE309" s="6">
        <v>0</v>
      </c>
      <c r="AF309" s="6">
        <v>22382.18</v>
      </c>
      <c r="AG309" s="6">
        <v>38922.379999999997</v>
      </c>
      <c r="AH309" s="6">
        <v>3090.35</v>
      </c>
      <c r="AI309" s="6">
        <v>16981.87</v>
      </c>
      <c r="AJ309" s="6">
        <v>99920.43</v>
      </c>
      <c r="AK309" s="23">
        <v>60998.05</v>
      </c>
    </row>
    <row r="310" spans="1:37">
      <c r="A310" s="6">
        <v>118995</v>
      </c>
      <c r="B310" s="5">
        <v>18368</v>
      </c>
      <c r="C310" s="6">
        <v>395</v>
      </c>
      <c r="D310" s="6">
        <v>18368</v>
      </c>
      <c r="E310" s="6">
        <v>20223365591</v>
      </c>
      <c r="F310" s="7" t="s">
        <v>605</v>
      </c>
      <c r="G310" s="7" t="s">
        <v>606</v>
      </c>
      <c r="H310" s="8">
        <v>26318</v>
      </c>
      <c r="I310" s="7" t="s">
        <v>292</v>
      </c>
      <c r="J310" s="7" t="s">
        <v>37</v>
      </c>
      <c r="K310" s="7" t="s">
        <v>1452</v>
      </c>
      <c r="L310" s="7" t="s">
        <v>28</v>
      </c>
      <c r="M310" s="6">
        <v>118995</v>
      </c>
      <c r="N310" s="8">
        <v>44684</v>
      </c>
      <c r="O310" s="8">
        <v>45016</v>
      </c>
      <c r="P310" s="6">
        <v>716</v>
      </c>
      <c r="Q310" s="7" t="s">
        <v>29</v>
      </c>
      <c r="R310" s="7" t="s">
        <v>42</v>
      </c>
      <c r="S310" s="7" t="s">
        <v>31</v>
      </c>
      <c r="T310" s="7" t="s">
        <v>43</v>
      </c>
      <c r="U310" s="7" t="s">
        <v>44</v>
      </c>
      <c r="V310" s="6">
        <v>13</v>
      </c>
      <c r="W310" s="6">
        <v>20</v>
      </c>
      <c r="X310" s="6">
        <v>30</v>
      </c>
      <c r="Y310" s="9"/>
      <c r="Z310" s="9"/>
      <c r="AA310" s="9"/>
      <c r="AB310" s="6">
        <v>155726.51999999999</v>
      </c>
      <c r="AC310" s="6">
        <v>0</v>
      </c>
      <c r="AD310" s="6">
        <v>0</v>
      </c>
      <c r="AE310" s="6">
        <v>0</v>
      </c>
      <c r="AF310" s="6">
        <v>33169.760000000002</v>
      </c>
      <c r="AG310" s="6">
        <v>35025.730000000003</v>
      </c>
      <c r="AH310" s="6">
        <v>4816.3100000000004</v>
      </c>
      <c r="AI310" s="6">
        <v>26343.34</v>
      </c>
      <c r="AJ310" s="6">
        <v>155726.51999999999</v>
      </c>
      <c r="AK310" s="23">
        <v>120700.79</v>
      </c>
    </row>
    <row r="311" spans="1:37">
      <c r="A311" s="6">
        <v>119108</v>
      </c>
      <c r="B311" s="5">
        <v>31228</v>
      </c>
      <c r="C311" s="6">
        <v>395</v>
      </c>
      <c r="D311" s="6">
        <v>31228</v>
      </c>
      <c r="E311" s="6">
        <v>20416500011</v>
      </c>
      <c r="F311" s="7" t="s">
        <v>1963</v>
      </c>
      <c r="G311" s="7" t="s">
        <v>1964</v>
      </c>
      <c r="H311" s="8">
        <v>36027</v>
      </c>
      <c r="I311" s="7" t="s">
        <v>117</v>
      </c>
      <c r="J311" s="7" t="s">
        <v>37</v>
      </c>
      <c r="K311" s="7" t="s">
        <v>1452</v>
      </c>
      <c r="L311" s="7" t="s">
        <v>28</v>
      </c>
      <c r="M311" s="6">
        <v>119108</v>
      </c>
      <c r="N311" s="8">
        <v>44774</v>
      </c>
      <c r="O311" s="8">
        <v>45046</v>
      </c>
      <c r="P311" s="6">
        <v>768</v>
      </c>
      <c r="Q311" s="7" t="s">
        <v>61</v>
      </c>
      <c r="R311" s="7" t="s">
        <v>30</v>
      </c>
      <c r="S311" s="7" t="s">
        <v>31</v>
      </c>
      <c r="T311" s="7" t="s">
        <v>62</v>
      </c>
      <c r="U311" s="7" t="s">
        <v>44</v>
      </c>
      <c r="V311" s="6">
        <v>0</v>
      </c>
      <c r="W311" s="6">
        <v>10</v>
      </c>
      <c r="X311" s="6">
        <v>30</v>
      </c>
      <c r="Y311" s="9"/>
      <c r="Z311" s="9"/>
      <c r="AA311" s="9"/>
      <c r="AB311" s="6">
        <v>33518.53</v>
      </c>
      <c r="AC311" s="6">
        <v>0</v>
      </c>
      <c r="AD311" s="6">
        <v>0</v>
      </c>
      <c r="AE311" s="6">
        <v>0</v>
      </c>
      <c r="AF311" s="6">
        <v>7139.45</v>
      </c>
      <c r="AG311" s="6">
        <v>12945.13</v>
      </c>
      <c r="AH311" s="6">
        <v>1036.6500000000001</v>
      </c>
      <c r="AI311" s="6">
        <v>5857.66</v>
      </c>
      <c r="AJ311" s="6">
        <v>33518.53</v>
      </c>
      <c r="AK311" s="23">
        <v>20573.400000000001</v>
      </c>
    </row>
    <row r="312" spans="1:37">
      <c r="A312" s="6">
        <v>107708</v>
      </c>
      <c r="B312" s="5">
        <v>23730</v>
      </c>
      <c r="C312" s="6">
        <v>395</v>
      </c>
      <c r="D312" s="6">
        <v>23730</v>
      </c>
      <c r="E312" s="6">
        <v>23302604444</v>
      </c>
      <c r="F312" s="7" t="s">
        <v>608</v>
      </c>
      <c r="G312" s="7" t="s">
        <v>504</v>
      </c>
      <c r="H312" s="8">
        <v>30502</v>
      </c>
      <c r="I312" s="7" t="s">
        <v>257</v>
      </c>
      <c r="J312" s="7" t="s">
        <v>27</v>
      </c>
      <c r="K312" s="7" t="s">
        <v>1452</v>
      </c>
      <c r="L312" s="7" t="s">
        <v>28</v>
      </c>
      <c r="M312" s="6">
        <v>107708</v>
      </c>
      <c r="N312" s="8">
        <v>43315</v>
      </c>
      <c r="O312" s="9"/>
      <c r="P312" s="6">
        <v>709</v>
      </c>
      <c r="Q312" s="7" t="s">
        <v>29</v>
      </c>
      <c r="R312" s="7" t="s">
        <v>57</v>
      </c>
      <c r="S312" s="7" t="s">
        <v>31</v>
      </c>
      <c r="T312" s="7" t="s">
        <v>43</v>
      </c>
      <c r="U312" s="7" t="s">
        <v>44</v>
      </c>
      <c r="V312" s="6">
        <v>16</v>
      </c>
      <c r="W312" s="6">
        <v>40</v>
      </c>
      <c r="X312" s="6">
        <v>30</v>
      </c>
      <c r="Y312" s="9"/>
      <c r="Z312" s="9"/>
      <c r="AA312" s="9"/>
      <c r="AB312" s="6">
        <v>330918.34000000003</v>
      </c>
      <c r="AC312" s="6">
        <v>0</v>
      </c>
      <c r="AD312" s="6">
        <v>0</v>
      </c>
      <c r="AE312" s="6">
        <v>0</v>
      </c>
      <c r="AF312" s="6">
        <v>74125.710000000006</v>
      </c>
      <c r="AG312" s="6">
        <v>87840.88</v>
      </c>
      <c r="AH312" s="6">
        <v>10234.61</v>
      </c>
      <c r="AI312" s="6">
        <v>55731.77</v>
      </c>
      <c r="AJ312" s="6">
        <v>330918.34000000003</v>
      </c>
      <c r="AK312" s="23">
        <v>243077.46</v>
      </c>
    </row>
    <row r="313" spans="1:37">
      <c r="A313" s="6">
        <v>107709</v>
      </c>
      <c r="B313" s="5">
        <v>23116</v>
      </c>
      <c r="C313" s="6">
        <v>395</v>
      </c>
      <c r="D313" s="6">
        <v>23116</v>
      </c>
      <c r="E313" s="6">
        <v>23299973484</v>
      </c>
      <c r="F313" s="7" t="s">
        <v>609</v>
      </c>
      <c r="G313" s="7" t="s">
        <v>610</v>
      </c>
      <c r="H313" s="8">
        <v>30320</v>
      </c>
      <c r="I313" s="7" t="s">
        <v>72</v>
      </c>
      <c r="J313" s="7" t="s">
        <v>27</v>
      </c>
      <c r="K313" s="7" t="s">
        <v>1452</v>
      </c>
      <c r="L313" s="7" t="s">
        <v>28</v>
      </c>
      <c r="M313" s="6">
        <v>107709</v>
      </c>
      <c r="N313" s="8">
        <v>43315</v>
      </c>
      <c r="O313" s="9"/>
      <c r="P313" s="6">
        <v>734</v>
      </c>
      <c r="Q313" s="7" t="s">
        <v>56</v>
      </c>
      <c r="R313" s="7" t="s">
        <v>57</v>
      </c>
      <c r="S313" s="7" t="s">
        <v>31</v>
      </c>
      <c r="T313" s="7" t="s">
        <v>43</v>
      </c>
      <c r="U313" s="7" t="s">
        <v>44</v>
      </c>
      <c r="V313" s="6">
        <v>17</v>
      </c>
      <c r="W313" s="6">
        <v>40</v>
      </c>
      <c r="X313" s="6">
        <v>30</v>
      </c>
      <c r="Y313" s="9"/>
      <c r="Z313" s="9"/>
      <c r="AA313" s="9"/>
      <c r="AB313" s="6">
        <v>300911.08</v>
      </c>
      <c r="AC313" s="6">
        <v>0</v>
      </c>
      <c r="AD313" s="6">
        <v>0</v>
      </c>
      <c r="AE313" s="6">
        <v>0</v>
      </c>
      <c r="AF313" s="6">
        <v>64094.06</v>
      </c>
      <c r="AG313" s="6">
        <v>72364.899999999994</v>
      </c>
      <c r="AH313" s="6">
        <v>9306.56</v>
      </c>
      <c r="AI313" s="6">
        <v>50698.04</v>
      </c>
      <c r="AJ313" s="6">
        <v>300911.08</v>
      </c>
      <c r="AK313" s="23">
        <v>228546.18</v>
      </c>
    </row>
    <row r="314" spans="1:37">
      <c r="A314" s="6">
        <v>109200</v>
      </c>
      <c r="B314" s="5">
        <v>25934</v>
      </c>
      <c r="C314" s="6">
        <v>395</v>
      </c>
      <c r="D314" s="6">
        <v>25934</v>
      </c>
      <c r="E314" s="6">
        <v>27324091136</v>
      </c>
      <c r="F314" s="7" t="s">
        <v>609</v>
      </c>
      <c r="G314" s="7" t="s">
        <v>611</v>
      </c>
      <c r="H314" s="8">
        <v>31336</v>
      </c>
      <c r="I314" s="7" t="s">
        <v>120</v>
      </c>
      <c r="J314" s="7" t="s">
        <v>27</v>
      </c>
      <c r="K314" s="7" t="s">
        <v>1452</v>
      </c>
      <c r="L314" s="7" t="s">
        <v>48</v>
      </c>
      <c r="M314" s="6">
        <v>109200</v>
      </c>
      <c r="N314" s="8">
        <v>43390</v>
      </c>
      <c r="O314" s="9"/>
      <c r="P314" s="6">
        <v>6</v>
      </c>
      <c r="Q314" s="7" t="s">
        <v>108</v>
      </c>
      <c r="R314" s="7" t="s">
        <v>50</v>
      </c>
      <c r="S314" s="7" t="s">
        <v>109</v>
      </c>
      <c r="T314" s="7" t="s">
        <v>52</v>
      </c>
      <c r="U314" s="9"/>
      <c r="V314" s="6">
        <v>13</v>
      </c>
      <c r="W314" s="6">
        <v>35</v>
      </c>
      <c r="X314" s="6">
        <v>30</v>
      </c>
      <c r="Y314" s="9"/>
      <c r="Z314" s="9"/>
      <c r="AA314" s="9"/>
      <c r="AB314" s="6">
        <v>225021.43</v>
      </c>
      <c r="AC314" s="6">
        <v>0</v>
      </c>
      <c r="AD314" s="6">
        <v>0</v>
      </c>
      <c r="AE314" s="6">
        <v>0</v>
      </c>
      <c r="AF314" s="6">
        <v>36003.43</v>
      </c>
      <c r="AG314" s="6">
        <v>120696.73</v>
      </c>
      <c r="AH314" s="6">
        <v>6952.44</v>
      </c>
      <c r="AI314" s="6">
        <v>37967.56</v>
      </c>
      <c r="AJ314" s="6">
        <v>225021.43</v>
      </c>
      <c r="AK314" s="23">
        <v>104324.7</v>
      </c>
    </row>
    <row r="315" spans="1:37">
      <c r="A315" s="6">
        <v>117166</v>
      </c>
      <c r="B315" s="5">
        <v>28196</v>
      </c>
      <c r="C315" s="6">
        <v>395</v>
      </c>
      <c r="D315" s="6">
        <v>28196</v>
      </c>
      <c r="E315" s="6">
        <v>20279163339</v>
      </c>
      <c r="F315" s="7" t="s">
        <v>609</v>
      </c>
      <c r="G315" s="7" t="s">
        <v>612</v>
      </c>
      <c r="H315" s="8">
        <v>29307</v>
      </c>
      <c r="I315" s="7" t="s">
        <v>87</v>
      </c>
      <c r="J315" s="7" t="s">
        <v>37</v>
      </c>
      <c r="K315" s="7" t="s">
        <v>1452</v>
      </c>
      <c r="L315" s="7" t="s">
        <v>48</v>
      </c>
      <c r="M315" s="6">
        <v>117166</v>
      </c>
      <c r="N315" s="8">
        <v>44498</v>
      </c>
      <c r="O315" s="9"/>
      <c r="P315" s="6">
        <v>6</v>
      </c>
      <c r="Q315" s="7" t="s">
        <v>108</v>
      </c>
      <c r="R315" s="7" t="s">
        <v>50</v>
      </c>
      <c r="S315" s="7" t="s">
        <v>51</v>
      </c>
      <c r="T315" s="7" t="s">
        <v>52</v>
      </c>
      <c r="U315" s="9"/>
      <c r="V315" s="6">
        <v>9</v>
      </c>
      <c r="W315" s="6">
        <v>35</v>
      </c>
      <c r="X315" s="6">
        <v>30</v>
      </c>
      <c r="Y315" s="9"/>
      <c r="Z315" s="9"/>
      <c r="AA315" s="9"/>
      <c r="AB315" s="6">
        <v>208454.55</v>
      </c>
      <c r="AC315" s="6">
        <v>0</v>
      </c>
      <c r="AD315" s="6">
        <v>0</v>
      </c>
      <c r="AE315" s="6">
        <v>0</v>
      </c>
      <c r="AF315" s="6">
        <v>33352.730000000003</v>
      </c>
      <c r="AG315" s="6">
        <v>46848.27</v>
      </c>
      <c r="AH315" s="6">
        <v>6434.72</v>
      </c>
      <c r="AI315" s="6">
        <v>35188.46</v>
      </c>
      <c r="AJ315" s="6">
        <v>208454.55</v>
      </c>
      <c r="AK315" s="23">
        <v>161606.28</v>
      </c>
    </row>
    <row r="316" spans="1:37">
      <c r="A316" s="6">
        <v>111325</v>
      </c>
      <c r="B316" s="5">
        <v>21656</v>
      </c>
      <c r="C316" s="6">
        <v>395</v>
      </c>
      <c r="D316" s="6">
        <v>21656</v>
      </c>
      <c r="E316" s="6">
        <v>20258446950</v>
      </c>
      <c r="F316" s="7" t="s">
        <v>613</v>
      </c>
      <c r="G316" s="7" t="s">
        <v>614</v>
      </c>
      <c r="H316" s="8">
        <v>28287</v>
      </c>
      <c r="I316" s="7" t="s">
        <v>307</v>
      </c>
      <c r="J316" s="7" t="s">
        <v>37</v>
      </c>
      <c r="K316" s="7" t="s">
        <v>1452</v>
      </c>
      <c r="L316" s="7" t="s">
        <v>28</v>
      </c>
      <c r="M316" s="6">
        <v>111325</v>
      </c>
      <c r="N316" s="8">
        <v>43640</v>
      </c>
      <c r="O316" s="8">
        <v>45466</v>
      </c>
      <c r="P316" s="6">
        <v>757</v>
      </c>
      <c r="Q316" s="7" t="s">
        <v>56</v>
      </c>
      <c r="R316" s="7" t="s">
        <v>42</v>
      </c>
      <c r="S316" s="7" t="s">
        <v>31</v>
      </c>
      <c r="T316" s="7" t="s">
        <v>43</v>
      </c>
      <c r="U316" s="7" t="s">
        <v>44</v>
      </c>
      <c r="V316" s="6">
        <v>5</v>
      </c>
      <c r="W316" s="6">
        <v>20</v>
      </c>
      <c r="X316" s="6">
        <v>30</v>
      </c>
      <c r="Y316" s="9"/>
      <c r="Z316" s="9"/>
      <c r="AA316" s="9"/>
      <c r="AB316" s="6">
        <v>108662.53</v>
      </c>
      <c r="AC316" s="6">
        <v>0</v>
      </c>
      <c r="AD316" s="6">
        <v>0</v>
      </c>
      <c r="AE316" s="6">
        <v>0</v>
      </c>
      <c r="AF316" s="6">
        <v>19559.259999999998</v>
      </c>
      <c r="AG316" s="6">
        <v>22822.94</v>
      </c>
      <c r="AH316" s="6">
        <v>3360.71</v>
      </c>
      <c r="AI316" s="6">
        <v>18448.349999999999</v>
      </c>
      <c r="AJ316" s="6">
        <v>108662.53</v>
      </c>
      <c r="AK316" s="23">
        <v>85839.59</v>
      </c>
    </row>
    <row r="317" spans="1:37">
      <c r="A317" s="6">
        <v>106493</v>
      </c>
      <c r="B317" s="5">
        <v>14919</v>
      </c>
      <c r="C317" s="6">
        <v>395</v>
      </c>
      <c r="D317" s="6">
        <v>14919</v>
      </c>
      <c r="E317" s="6">
        <v>20165172389</v>
      </c>
      <c r="F317" s="7" t="s">
        <v>615</v>
      </c>
      <c r="G317" s="7" t="s">
        <v>616</v>
      </c>
      <c r="H317" s="8">
        <v>23294</v>
      </c>
      <c r="I317" s="7" t="s">
        <v>84</v>
      </c>
      <c r="J317" s="7" t="s">
        <v>37</v>
      </c>
      <c r="K317" s="7" t="s">
        <v>1452</v>
      </c>
      <c r="L317" s="7" t="s">
        <v>28</v>
      </c>
      <c r="M317" s="6">
        <v>106493</v>
      </c>
      <c r="N317" s="8">
        <v>43171</v>
      </c>
      <c r="O317" s="8">
        <v>44996</v>
      </c>
      <c r="P317" s="6">
        <v>706</v>
      </c>
      <c r="Q317" s="7" t="s">
        <v>33</v>
      </c>
      <c r="R317" s="7" t="s">
        <v>57</v>
      </c>
      <c r="S317" s="7" t="s">
        <v>31</v>
      </c>
      <c r="T317" s="7" t="s">
        <v>43</v>
      </c>
      <c r="U317" s="7" t="s">
        <v>44</v>
      </c>
      <c r="V317" s="6">
        <v>36</v>
      </c>
      <c r="W317" s="6">
        <v>40</v>
      </c>
      <c r="X317" s="6">
        <v>30</v>
      </c>
      <c r="Y317" s="9"/>
      <c r="Z317" s="9"/>
      <c r="AA317" s="9"/>
      <c r="AB317" s="6">
        <v>488498.92</v>
      </c>
      <c r="AC317" s="6">
        <v>0</v>
      </c>
      <c r="AD317" s="6">
        <v>0</v>
      </c>
      <c r="AE317" s="6">
        <v>0</v>
      </c>
      <c r="AF317" s="6">
        <v>109423.76</v>
      </c>
      <c r="AG317" s="6">
        <v>147581.97</v>
      </c>
      <c r="AH317" s="6">
        <v>15108.22</v>
      </c>
      <c r="AI317" s="6">
        <v>82165.91</v>
      </c>
      <c r="AJ317" s="6">
        <v>488498.92</v>
      </c>
      <c r="AK317" s="23">
        <v>340916.95</v>
      </c>
    </row>
    <row r="318" spans="1:37">
      <c r="A318" s="6">
        <v>119497</v>
      </c>
      <c r="B318" s="5">
        <v>30002</v>
      </c>
      <c r="C318" s="6">
        <v>395</v>
      </c>
      <c r="D318" s="6">
        <v>30002</v>
      </c>
      <c r="E318" s="6">
        <v>20411846521</v>
      </c>
      <c r="F318" s="7" t="s">
        <v>621</v>
      </c>
      <c r="G318" s="7" t="s">
        <v>622</v>
      </c>
      <c r="H318" s="8">
        <v>35973</v>
      </c>
      <c r="I318" s="7" t="s">
        <v>117</v>
      </c>
      <c r="J318" s="7" t="s">
        <v>37</v>
      </c>
      <c r="K318" s="7" t="s">
        <v>1452</v>
      </c>
      <c r="L318" s="7" t="s">
        <v>28</v>
      </c>
      <c r="M318" s="6">
        <v>119497</v>
      </c>
      <c r="N318" s="8">
        <v>44774</v>
      </c>
      <c r="O318" s="8">
        <v>45046</v>
      </c>
      <c r="P318" s="6">
        <v>768</v>
      </c>
      <c r="Q318" s="7" t="s">
        <v>61</v>
      </c>
      <c r="R318" s="7" t="s">
        <v>30</v>
      </c>
      <c r="S318" s="7" t="s">
        <v>31</v>
      </c>
      <c r="T318" s="7" t="s">
        <v>62</v>
      </c>
      <c r="U318" s="7" t="s">
        <v>44</v>
      </c>
      <c r="V318" s="6">
        <v>4</v>
      </c>
      <c r="W318" s="6">
        <v>10</v>
      </c>
      <c r="X318" s="6">
        <v>30</v>
      </c>
      <c r="Y318" s="9"/>
      <c r="Z318" s="9"/>
      <c r="AA318" s="9"/>
      <c r="AB318" s="6">
        <v>33518.53</v>
      </c>
      <c r="AC318" s="6">
        <v>0</v>
      </c>
      <c r="AD318" s="6">
        <v>0</v>
      </c>
      <c r="AE318" s="6">
        <v>0</v>
      </c>
      <c r="AF318" s="6">
        <v>7139.45</v>
      </c>
      <c r="AG318" s="6">
        <v>12945.13</v>
      </c>
      <c r="AH318" s="6">
        <v>1036.6500000000001</v>
      </c>
      <c r="AI318" s="6">
        <v>5857.66</v>
      </c>
      <c r="AJ318" s="6">
        <v>33518.53</v>
      </c>
      <c r="AK318" s="23">
        <v>20573.400000000001</v>
      </c>
    </row>
    <row r="319" spans="1:37">
      <c r="A319" s="6">
        <v>117063</v>
      </c>
      <c r="B319" s="5">
        <v>12597</v>
      </c>
      <c r="C319" s="6">
        <v>395</v>
      </c>
      <c r="D319" s="6">
        <v>12597</v>
      </c>
      <c r="E319" s="6">
        <v>20138487343</v>
      </c>
      <c r="F319" s="7" t="s">
        <v>623</v>
      </c>
      <c r="G319" s="7" t="s">
        <v>624</v>
      </c>
      <c r="H319" s="8">
        <v>21979</v>
      </c>
      <c r="I319" s="7" t="s">
        <v>95</v>
      </c>
      <c r="J319" s="7" t="s">
        <v>37</v>
      </c>
      <c r="K319" s="7" t="s">
        <v>1452</v>
      </c>
      <c r="L319" s="7" t="s">
        <v>28</v>
      </c>
      <c r="M319" s="6">
        <v>117063</v>
      </c>
      <c r="N319" s="8">
        <v>44602</v>
      </c>
      <c r="O319" s="8">
        <v>44985</v>
      </c>
      <c r="P319" s="6">
        <v>740</v>
      </c>
      <c r="Q319" s="7" t="s">
        <v>38</v>
      </c>
      <c r="R319" s="7" t="s">
        <v>42</v>
      </c>
      <c r="S319" s="7" t="s">
        <v>31</v>
      </c>
      <c r="T319" s="7" t="s">
        <v>43</v>
      </c>
      <c r="U319" s="7" t="s">
        <v>44</v>
      </c>
      <c r="V319" s="6">
        <v>39</v>
      </c>
      <c r="W319" s="6">
        <v>20</v>
      </c>
      <c r="X319" s="6">
        <v>30</v>
      </c>
      <c r="Y319" s="9"/>
      <c r="Z319" s="9"/>
      <c r="AA319" s="9"/>
      <c r="AB319" s="6">
        <v>159212.19</v>
      </c>
      <c r="AC319" s="6">
        <v>0</v>
      </c>
      <c r="AD319" s="6">
        <v>0</v>
      </c>
      <c r="AE319" s="6">
        <v>0</v>
      </c>
      <c r="AF319" s="6">
        <v>35663.53</v>
      </c>
      <c r="AG319" s="6">
        <v>48335.43</v>
      </c>
      <c r="AH319" s="6">
        <v>4924.1099999999997</v>
      </c>
      <c r="AI319" s="6">
        <v>26928.05</v>
      </c>
      <c r="AJ319" s="6">
        <v>159212.19</v>
      </c>
      <c r="AK319" s="23">
        <v>110876.76</v>
      </c>
    </row>
    <row r="320" spans="1:37">
      <c r="A320" s="6">
        <v>107710</v>
      </c>
      <c r="B320" s="5">
        <v>17699</v>
      </c>
      <c r="C320" s="6">
        <v>395</v>
      </c>
      <c r="D320" s="6">
        <v>17699</v>
      </c>
      <c r="E320" s="6">
        <v>20126227818</v>
      </c>
      <c r="F320" s="7" t="s">
        <v>623</v>
      </c>
      <c r="G320" s="7" t="s">
        <v>1973</v>
      </c>
      <c r="H320" s="8">
        <v>21311</v>
      </c>
      <c r="I320" s="7" t="s">
        <v>380</v>
      </c>
      <c r="J320" s="7" t="s">
        <v>37</v>
      </c>
      <c r="K320" s="7" t="s">
        <v>1452</v>
      </c>
      <c r="L320" s="7" t="s">
        <v>28</v>
      </c>
      <c r="M320" s="6">
        <v>107710</v>
      </c>
      <c r="N320" s="8">
        <v>43312</v>
      </c>
      <c r="O320" s="9"/>
      <c r="P320" s="6">
        <v>706</v>
      </c>
      <c r="Q320" s="7" t="s">
        <v>33</v>
      </c>
      <c r="R320" s="7" t="s">
        <v>57</v>
      </c>
      <c r="S320" s="7" t="s">
        <v>31</v>
      </c>
      <c r="T320" s="7" t="s">
        <v>43</v>
      </c>
      <c r="U320" s="7" t="s">
        <v>44</v>
      </c>
      <c r="V320" s="6">
        <v>31</v>
      </c>
      <c r="W320" s="6">
        <v>40</v>
      </c>
      <c r="X320" s="6">
        <v>30</v>
      </c>
      <c r="Y320" s="9"/>
      <c r="Z320" s="9"/>
      <c r="AA320" s="9"/>
      <c r="AB320" s="6">
        <v>488498.92</v>
      </c>
      <c r="AC320" s="6">
        <v>0</v>
      </c>
      <c r="AD320" s="6">
        <v>0</v>
      </c>
      <c r="AE320" s="6">
        <v>0</v>
      </c>
      <c r="AF320" s="6">
        <v>109423.76</v>
      </c>
      <c r="AG320" s="6">
        <v>212796.35</v>
      </c>
      <c r="AH320" s="6">
        <v>15108.22</v>
      </c>
      <c r="AI320" s="6">
        <v>82165.91</v>
      </c>
      <c r="AJ320" s="6">
        <v>488498.92</v>
      </c>
      <c r="AK320" s="23">
        <v>275702.57</v>
      </c>
    </row>
    <row r="321" spans="1:37">
      <c r="A321" s="6">
        <v>114300</v>
      </c>
      <c r="B321" s="5">
        <v>19386</v>
      </c>
      <c r="C321" s="6">
        <v>395</v>
      </c>
      <c r="D321" s="6">
        <v>19386</v>
      </c>
      <c r="E321" s="6">
        <v>20138489168</v>
      </c>
      <c r="F321" s="7" t="s">
        <v>623</v>
      </c>
      <c r="G321" s="7" t="s">
        <v>625</v>
      </c>
      <c r="H321" s="8">
        <v>22068</v>
      </c>
      <c r="I321" s="7" t="s">
        <v>95</v>
      </c>
      <c r="J321" s="7" t="s">
        <v>37</v>
      </c>
      <c r="K321" s="7" t="s">
        <v>1452</v>
      </c>
      <c r="L321" s="7" t="s">
        <v>28</v>
      </c>
      <c r="M321" s="6">
        <v>114300</v>
      </c>
      <c r="N321" s="8">
        <v>43969</v>
      </c>
      <c r="O321" s="8">
        <v>44985</v>
      </c>
      <c r="P321" s="6">
        <v>737</v>
      </c>
      <c r="Q321" s="7" t="s">
        <v>29</v>
      </c>
      <c r="R321" s="7" t="s">
        <v>30</v>
      </c>
      <c r="S321" s="7" t="s">
        <v>31</v>
      </c>
      <c r="T321" s="7" t="s">
        <v>32</v>
      </c>
      <c r="U321" s="9"/>
      <c r="V321" s="6">
        <v>22</v>
      </c>
      <c r="W321" s="6">
        <v>10</v>
      </c>
      <c r="X321" s="6">
        <v>30</v>
      </c>
      <c r="Y321" s="9"/>
      <c r="Z321" s="9"/>
      <c r="AA321" s="9"/>
      <c r="AB321" s="6">
        <v>102195.72</v>
      </c>
      <c r="AC321" s="6">
        <v>0</v>
      </c>
      <c r="AD321" s="6">
        <v>0</v>
      </c>
      <c r="AE321" s="6">
        <v>0</v>
      </c>
      <c r="AF321" s="6">
        <v>21767.68</v>
      </c>
      <c r="AG321" s="6">
        <v>22475.07</v>
      </c>
      <c r="AH321" s="6">
        <v>3160.71</v>
      </c>
      <c r="AI321" s="6">
        <v>16525.05</v>
      </c>
      <c r="AJ321" s="6">
        <v>102195.72</v>
      </c>
      <c r="AK321" s="23">
        <v>79720.649999999994</v>
      </c>
    </row>
    <row r="322" spans="1:37">
      <c r="A322" s="6">
        <v>110725</v>
      </c>
      <c r="B322" s="5">
        <v>27355</v>
      </c>
      <c r="C322" s="6">
        <v>395</v>
      </c>
      <c r="D322" s="6">
        <v>27355</v>
      </c>
      <c r="E322" s="6">
        <v>27282214798</v>
      </c>
      <c r="F322" s="7" t="s">
        <v>623</v>
      </c>
      <c r="G322" s="7" t="s">
        <v>504</v>
      </c>
      <c r="H322" s="8">
        <v>29404</v>
      </c>
      <c r="I322" s="7" t="s">
        <v>87</v>
      </c>
      <c r="J322" s="7" t="s">
        <v>27</v>
      </c>
      <c r="K322" s="7" t="s">
        <v>1452</v>
      </c>
      <c r="L322" s="7" t="s">
        <v>28</v>
      </c>
      <c r="M322" s="6">
        <v>110725</v>
      </c>
      <c r="N322" s="8">
        <v>43613</v>
      </c>
      <c r="O322" s="9"/>
      <c r="P322" s="6">
        <v>740</v>
      </c>
      <c r="Q322" s="7" t="s">
        <v>38</v>
      </c>
      <c r="R322" s="7" t="s">
        <v>42</v>
      </c>
      <c r="S322" s="7" t="s">
        <v>31</v>
      </c>
      <c r="T322" s="7" t="s">
        <v>43</v>
      </c>
      <c r="U322" s="7" t="s">
        <v>44</v>
      </c>
      <c r="V322" s="6">
        <v>7</v>
      </c>
      <c r="W322" s="6">
        <v>20</v>
      </c>
      <c r="X322" s="6">
        <v>30</v>
      </c>
      <c r="Y322" s="9"/>
      <c r="Z322" s="9"/>
      <c r="AA322" s="9"/>
      <c r="AB322" s="6">
        <v>104321</v>
      </c>
      <c r="AC322" s="6">
        <v>0</v>
      </c>
      <c r="AD322" s="6">
        <v>0</v>
      </c>
      <c r="AE322" s="6">
        <v>0</v>
      </c>
      <c r="AF322" s="6">
        <v>23367.9</v>
      </c>
      <c r="AG322" s="6">
        <v>27961.83</v>
      </c>
      <c r="AH322" s="6">
        <v>0</v>
      </c>
      <c r="AI322" s="6">
        <v>17720.060000000001</v>
      </c>
      <c r="AJ322" s="6">
        <v>104321</v>
      </c>
      <c r="AK322" s="23">
        <v>76359.17</v>
      </c>
    </row>
    <row r="323" spans="1:37">
      <c r="A323" s="6">
        <v>117570</v>
      </c>
      <c r="B323" s="5">
        <v>31365</v>
      </c>
      <c r="C323" s="6">
        <v>395</v>
      </c>
      <c r="D323" s="6">
        <v>31365</v>
      </c>
      <c r="E323" s="6">
        <v>23392012494</v>
      </c>
      <c r="F323" s="7" t="s">
        <v>623</v>
      </c>
      <c r="G323" s="7" t="s">
        <v>626</v>
      </c>
      <c r="H323" s="8">
        <v>35233</v>
      </c>
      <c r="I323" s="7" t="s">
        <v>111</v>
      </c>
      <c r="J323" s="7" t="s">
        <v>27</v>
      </c>
      <c r="K323" s="7" t="s">
        <v>1452</v>
      </c>
      <c r="L323" s="7" t="s">
        <v>28</v>
      </c>
      <c r="M323" s="6">
        <v>117570</v>
      </c>
      <c r="N323" s="8">
        <v>44547</v>
      </c>
      <c r="O323" s="8">
        <v>44911</v>
      </c>
      <c r="P323" s="6">
        <v>768</v>
      </c>
      <c r="Q323" s="7" t="s">
        <v>61</v>
      </c>
      <c r="R323" s="7" t="s">
        <v>30</v>
      </c>
      <c r="S323" s="7" t="s">
        <v>31</v>
      </c>
      <c r="T323" s="7" t="s">
        <v>62</v>
      </c>
      <c r="U323" s="9"/>
      <c r="V323" s="6">
        <v>0</v>
      </c>
      <c r="W323" s="6">
        <v>10</v>
      </c>
      <c r="X323" s="6">
        <v>0</v>
      </c>
      <c r="Y323" s="9"/>
      <c r="Z323" s="9"/>
      <c r="AA323" s="9"/>
      <c r="AB323" s="6">
        <v>552.84</v>
      </c>
      <c r="AC323" s="6">
        <v>0</v>
      </c>
      <c r="AD323" s="6">
        <v>0</v>
      </c>
      <c r="AE323" s="6">
        <v>0</v>
      </c>
      <c r="AF323" s="6">
        <v>117.76</v>
      </c>
      <c r="AG323" s="6">
        <v>117.76</v>
      </c>
      <c r="AH323" s="6">
        <v>552.84</v>
      </c>
      <c r="AI323" s="6">
        <v>89.39</v>
      </c>
      <c r="AJ323" s="6">
        <v>552.84</v>
      </c>
      <c r="AK323" s="23">
        <v>435.08</v>
      </c>
    </row>
    <row r="324" spans="1:37">
      <c r="A324" s="6">
        <v>120793</v>
      </c>
      <c r="B324" s="5">
        <v>31365</v>
      </c>
      <c r="C324" s="6">
        <v>395</v>
      </c>
      <c r="D324" s="6">
        <v>31365</v>
      </c>
      <c r="E324" s="6">
        <v>23392012494</v>
      </c>
      <c r="F324" s="7" t="s">
        <v>623</v>
      </c>
      <c r="G324" s="7" t="s">
        <v>626</v>
      </c>
      <c r="H324" s="8">
        <v>35233</v>
      </c>
      <c r="I324" s="7" t="s">
        <v>111</v>
      </c>
      <c r="J324" s="7" t="s">
        <v>27</v>
      </c>
      <c r="K324" s="7" t="s">
        <v>1452</v>
      </c>
      <c r="L324" s="7" t="s">
        <v>28</v>
      </c>
      <c r="M324" s="6">
        <v>120793</v>
      </c>
      <c r="N324" s="8">
        <v>44912</v>
      </c>
      <c r="O324" s="8">
        <v>45016</v>
      </c>
      <c r="P324" s="6">
        <v>768</v>
      </c>
      <c r="Q324" s="7" t="s">
        <v>61</v>
      </c>
      <c r="R324" s="7" t="s">
        <v>30</v>
      </c>
      <c r="S324" s="7" t="s">
        <v>31</v>
      </c>
      <c r="T324" s="7" t="s">
        <v>62</v>
      </c>
      <c r="U324" s="9"/>
      <c r="V324" s="6">
        <v>0</v>
      </c>
      <c r="W324" s="6">
        <v>10</v>
      </c>
      <c r="X324" s="6">
        <v>30</v>
      </c>
      <c r="Y324" s="9"/>
      <c r="Z324" s="9"/>
      <c r="AA324" s="9"/>
      <c r="AB324" s="6">
        <v>32965.69</v>
      </c>
      <c r="AC324" s="6">
        <v>0</v>
      </c>
      <c r="AD324" s="6">
        <v>0</v>
      </c>
      <c r="AE324" s="6">
        <v>0</v>
      </c>
      <c r="AF324" s="6">
        <v>7021.69</v>
      </c>
      <c r="AG324" s="6">
        <v>12827.37</v>
      </c>
      <c r="AH324" s="6">
        <v>483.81</v>
      </c>
      <c r="AI324" s="6">
        <v>5768.03</v>
      </c>
      <c r="AJ324" s="6">
        <v>32965.69</v>
      </c>
      <c r="AK324" s="23">
        <v>20138.32</v>
      </c>
    </row>
    <row r="325" spans="1:37">
      <c r="A325" s="6">
        <v>117485</v>
      </c>
      <c r="B325" s="5">
        <v>24757</v>
      </c>
      <c r="C325" s="6">
        <v>395</v>
      </c>
      <c r="D325" s="6">
        <v>24757</v>
      </c>
      <c r="E325" s="6">
        <v>20249812170</v>
      </c>
      <c r="F325" s="7" t="s">
        <v>629</v>
      </c>
      <c r="G325" s="7" t="s">
        <v>630</v>
      </c>
      <c r="H325" s="8">
        <v>27701</v>
      </c>
      <c r="I325" s="7" t="s">
        <v>36</v>
      </c>
      <c r="J325" s="7" t="s">
        <v>37</v>
      </c>
      <c r="K325" s="7" t="s">
        <v>1452</v>
      </c>
      <c r="L325" s="7" t="s">
        <v>28</v>
      </c>
      <c r="M325" s="6">
        <v>117485</v>
      </c>
      <c r="N325" s="8">
        <v>44665</v>
      </c>
      <c r="O325" s="8">
        <v>45016</v>
      </c>
      <c r="P325" s="6">
        <v>740</v>
      </c>
      <c r="Q325" s="7" t="s">
        <v>38</v>
      </c>
      <c r="R325" s="7" t="s">
        <v>42</v>
      </c>
      <c r="S325" s="7" t="s">
        <v>31</v>
      </c>
      <c r="T325" s="7" t="s">
        <v>43</v>
      </c>
      <c r="U325" s="7" t="s">
        <v>44</v>
      </c>
      <c r="V325" s="6">
        <v>15</v>
      </c>
      <c r="W325" s="6">
        <v>20</v>
      </c>
      <c r="X325" s="6">
        <v>30</v>
      </c>
      <c r="Y325" s="9"/>
      <c r="Z325" s="9"/>
      <c r="AA325" s="9"/>
      <c r="AB325" s="6">
        <v>118710.85</v>
      </c>
      <c r="AC325" s="6">
        <v>0</v>
      </c>
      <c r="AD325" s="6">
        <v>0</v>
      </c>
      <c r="AE325" s="6">
        <v>0</v>
      </c>
      <c r="AF325" s="6">
        <v>26591.24</v>
      </c>
      <c r="AG325" s="6">
        <v>42621.71</v>
      </c>
      <c r="AH325" s="6">
        <v>3671.49</v>
      </c>
      <c r="AI325" s="6">
        <v>20133.95</v>
      </c>
      <c r="AJ325" s="6">
        <v>118710.85</v>
      </c>
      <c r="AK325" s="23">
        <v>76089.14</v>
      </c>
    </row>
    <row r="326" spans="1:37">
      <c r="A326" s="6">
        <v>118192</v>
      </c>
      <c r="B326" s="5">
        <v>26669</v>
      </c>
      <c r="C326" s="6">
        <v>395</v>
      </c>
      <c r="D326" s="6">
        <v>26669</v>
      </c>
      <c r="E326" s="6">
        <v>20339783528</v>
      </c>
      <c r="F326" s="7" t="s">
        <v>631</v>
      </c>
      <c r="G326" s="7" t="s">
        <v>632</v>
      </c>
      <c r="H326" s="8">
        <v>32542</v>
      </c>
      <c r="I326" s="7" t="s">
        <v>55</v>
      </c>
      <c r="J326" s="7" t="s">
        <v>37</v>
      </c>
      <c r="K326" s="7" t="s">
        <v>1452</v>
      </c>
      <c r="L326" s="7" t="s">
        <v>28</v>
      </c>
      <c r="M326" s="6">
        <v>118192</v>
      </c>
      <c r="N326" s="8">
        <v>44723</v>
      </c>
      <c r="O326" s="8">
        <v>44985</v>
      </c>
      <c r="P326" s="6">
        <v>741</v>
      </c>
      <c r="Q326" s="7" t="s">
        <v>38</v>
      </c>
      <c r="R326" s="7" t="s">
        <v>30</v>
      </c>
      <c r="S326" s="7" t="s">
        <v>31</v>
      </c>
      <c r="T326" s="7" t="s">
        <v>32</v>
      </c>
      <c r="U326" s="9"/>
      <c r="V326" s="6">
        <v>6</v>
      </c>
      <c r="W326" s="6">
        <v>10</v>
      </c>
      <c r="X326" s="6">
        <v>30</v>
      </c>
      <c r="Y326" s="9"/>
      <c r="Z326" s="9"/>
      <c r="AA326" s="9"/>
      <c r="AB326" s="6">
        <v>52161.01</v>
      </c>
      <c r="AC326" s="6">
        <v>0</v>
      </c>
      <c r="AD326" s="6">
        <v>0</v>
      </c>
      <c r="AE326" s="6">
        <v>0</v>
      </c>
      <c r="AF326" s="6">
        <v>11684.06</v>
      </c>
      <c r="AG326" s="6">
        <v>11684.06</v>
      </c>
      <c r="AH326" s="6">
        <v>0</v>
      </c>
      <c r="AI326" s="6">
        <v>8434.44</v>
      </c>
      <c r="AJ326" s="6">
        <v>52161.01</v>
      </c>
      <c r="AK326" s="23">
        <v>40476.949999999997</v>
      </c>
    </row>
    <row r="327" spans="1:37">
      <c r="A327" s="6">
        <v>119881</v>
      </c>
      <c r="B327" s="5">
        <v>26669</v>
      </c>
      <c r="C327" s="6">
        <v>395</v>
      </c>
      <c r="D327" s="6">
        <v>26669</v>
      </c>
      <c r="E327" s="6">
        <v>20339783528</v>
      </c>
      <c r="F327" s="7" t="s">
        <v>631</v>
      </c>
      <c r="G327" s="7" t="s">
        <v>632</v>
      </c>
      <c r="H327" s="8">
        <v>32542</v>
      </c>
      <c r="I327" s="7" t="s">
        <v>55</v>
      </c>
      <c r="J327" s="7" t="s">
        <v>37</v>
      </c>
      <c r="K327" s="7" t="s">
        <v>1452</v>
      </c>
      <c r="L327" s="7" t="s">
        <v>28</v>
      </c>
      <c r="M327" s="6">
        <v>119881</v>
      </c>
      <c r="N327" s="8">
        <v>44736</v>
      </c>
      <c r="O327" s="8">
        <v>46561</v>
      </c>
      <c r="P327" s="6">
        <v>740</v>
      </c>
      <c r="Q327" s="7" t="s">
        <v>38</v>
      </c>
      <c r="R327" s="7" t="s">
        <v>42</v>
      </c>
      <c r="S327" s="7" t="s">
        <v>31</v>
      </c>
      <c r="T327" s="7" t="s">
        <v>43</v>
      </c>
      <c r="U327" s="7" t="s">
        <v>44</v>
      </c>
      <c r="V327" s="6">
        <v>6</v>
      </c>
      <c r="W327" s="6">
        <v>20</v>
      </c>
      <c r="X327" s="6">
        <v>30</v>
      </c>
      <c r="Y327" s="9"/>
      <c r="Z327" s="9"/>
      <c r="AA327" s="9"/>
      <c r="AB327" s="6">
        <v>104321</v>
      </c>
      <c r="AC327" s="6">
        <v>0</v>
      </c>
      <c r="AD327" s="6">
        <v>0</v>
      </c>
      <c r="AE327" s="6">
        <v>0</v>
      </c>
      <c r="AF327" s="6">
        <v>23367.9</v>
      </c>
      <c r="AG327" s="6">
        <v>25666.74</v>
      </c>
      <c r="AH327" s="6">
        <v>0</v>
      </c>
      <c r="AI327" s="6">
        <v>18035.64</v>
      </c>
      <c r="AJ327" s="6">
        <v>104321</v>
      </c>
      <c r="AK327" s="23">
        <v>78654.259999999995</v>
      </c>
    </row>
    <row r="328" spans="1:37">
      <c r="A328" s="6">
        <v>111098</v>
      </c>
      <c r="B328" s="5">
        <v>18367</v>
      </c>
      <c r="C328" s="6">
        <v>395</v>
      </c>
      <c r="D328" s="6">
        <v>18367</v>
      </c>
      <c r="E328" s="6">
        <v>27222646273</v>
      </c>
      <c r="F328" s="7" t="s">
        <v>633</v>
      </c>
      <c r="G328" s="7" t="s">
        <v>634</v>
      </c>
      <c r="H328" s="8">
        <v>26236</v>
      </c>
      <c r="I328" s="7" t="s">
        <v>292</v>
      </c>
      <c r="J328" s="7" t="s">
        <v>27</v>
      </c>
      <c r="K328" s="7" t="s">
        <v>1452</v>
      </c>
      <c r="L328" s="7" t="s">
        <v>28</v>
      </c>
      <c r="M328" s="6">
        <v>111098</v>
      </c>
      <c r="N328" s="8">
        <v>43600</v>
      </c>
      <c r="O328" s="8">
        <v>45046</v>
      </c>
      <c r="P328" s="6">
        <v>730</v>
      </c>
      <c r="Q328" s="7" t="s">
        <v>33</v>
      </c>
      <c r="R328" s="7" t="s">
        <v>30</v>
      </c>
      <c r="S328" s="7" t="s">
        <v>31</v>
      </c>
      <c r="T328" s="7" t="s">
        <v>32</v>
      </c>
      <c r="U328" s="9"/>
      <c r="V328" s="6">
        <v>27</v>
      </c>
      <c r="W328" s="6">
        <v>10</v>
      </c>
      <c r="X328" s="6">
        <v>30</v>
      </c>
      <c r="Y328" s="9"/>
      <c r="Z328" s="9"/>
      <c r="AA328" s="9"/>
      <c r="AB328" s="6">
        <v>126565.87</v>
      </c>
      <c r="AC328" s="6">
        <v>0</v>
      </c>
      <c r="AD328" s="6">
        <v>0</v>
      </c>
      <c r="AE328" s="6">
        <v>0</v>
      </c>
      <c r="AF328" s="6">
        <v>27993.89</v>
      </c>
      <c r="AG328" s="6">
        <v>27993.89</v>
      </c>
      <c r="AH328" s="6">
        <v>3914.43</v>
      </c>
      <c r="AI328" s="6">
        <v>20465.7</v>
      </c>
      <c r="AJ328" s="6">
        <v>126565.87</v>
      </c>
      <c r="AK328" s="23">
        <v>98571.98</v>
      </c>
    </row>
    <row r="329" spans="1:37">
      <c r="A329" s="6">
        <v>118749</v>
      </c>
      <c r="B329" s="5">
        <v>18367</v>
      </c>
      <c r="C329" s="6">
        <v>395</v>
      </c>
      <c r="D329" s="6">
        <v>18367</v>
      </c>
      <c r="E329" s="6">
        <v>27222646273</v>
      </c>
      <c r="F329" s="7" t="s">
        <v>633</v>
      </c>
      <c r="G329" s="7" t="s">
        <v>634</v>
      </c>
      <c r="H329" s="8">
        <v>26236</v>
      </c>
      <c r="I329" s="7" t="s">
        <v>292</v>
      </c>
      <c r="J329" s="7" t="s">
        <v>27</v>
      </c>
      <c r="K329" s="7" t="s">
        <v>1452</v>
      </c>
      <c r="L329" s="7" t="s">
        <v>28</v>
      </c>
      <c r="M329" s="6">
        <v>118749</v>
      </c>
      <c r="N329" s="8">
        <v>44255</v>
      </c>
      <c r="O329" s="8">
        <v>47176</v>
      </c>
      <c r="P329" s="6">
        <v>709</v>
      </c>
      <c r="Q329" s="7" t="s">
        <v>29</v>
      </c>
      <c r="R329" s="7" t="s">
        <v>57</v>
      </c>
      <c r="S329" s="7" t="s">
        <v>31</v>
      </c>
      <c r="T329" s="7" t="s">
        <v>43</v>
      </c>
      <c r="U329" s="7" t="s">
        <v>44</v>
      </c>
      <c r="V329" s="6">
        <v>27</v>
      </c>
      <c r="W329" s="6">
        <v>40</v>
      </c>
      <c r="X329" s="6">
        <v>30</v>
      </c>
      <c r="Y329" s="9"/>
      <c r="Z329" s="9"/>
      <c r="AA329" s="9"/>
      <c r="AB329" s="6">
        <v>443819.89</v>
      </c>
      <c r="AC329" s="6">
        <v>0</v>
      </c>
      <c r="AD329" s="6">
        <v>0</v>
      </c>
      <c r="AE329" s="6">
        <v>0</v>
      </c>
      <c r="AF329" s="6">
        <v>98164.26</v>
      </c>
      <c r="AG329" s="6">
        <v>122252.11</v>
      </c>
      <c r="AH329" s="6">
        <v>13726.41</v>
      </c>
      <c r="AI329" s="6">
        <v>75436.710000000006</v>
      </c>
      <c r="AJ329" s="6">
        <v>443819.89</v>
      </c>
      <c r="AK329" s="23">
        <v>321567.78000000003</v>
      </c>
    </row>
    <row r="330" spans="1:37">
      <c r="A330" s="6">
        <v>99032</v>
      </c>
      <c r="B330" s="5">
        <v>21655</v>
      </c>
      <c r="C330" s="6">
        <v>395</v>
      </c>
      <c r="D330" s="6">
        <v>21655</v>
      </c>
      <c r="E330" s="6">
        <v>20259457662</v>
      </c>
      <c r="F330" s="7" t="s">
        <v>635</v>
      </c>
      <c r="G330" s="7" t="s">
        <v>636</v>
      </c>
      <c r="H330" s="8">
        <v>28214</v>
      </c>
      <c r="I330" s="7" t="s">
        <v>307</v>
      </c>
      <c r="J330" s="7" t="s">
        <v>37</v>
      </c>
      <c r="K330" s="7" t="s">
        <v>1452</v>
      </c>
      <c r="L330" s="7" t="s">
        <v>28</v>
      </c>
      <c r="M330" s="6">
        <v>99032</v>
      </c>
      <c r="N330" s="8">
        <v>42495</v>
      </c>
      <c r="O330" s="8">
        <v>44985</v>
      </c>
      <c r="P330" s="6">
        <v>741</v>
      </c>
      <c r="Q330" s="7" t="s">
        <v>38</v>
      </c>
      <c r="R330" s="7" t="s">
        <v>30</v>
      </c>
      <c r="S330" s="7" t="s">
        <v>31</v>
      </c>
      <c r="T330" s="7" t="s">
        <v>43</v>
      </c>
      <c r="U330" s="7" t="s">
        <v>44</v>
      </c>
      <c r="V330" s="6">
        <v>13</v>
      </c>
      <c r="W330" s="6">
        <v>10</v>
      </c>
      <c r="X330" s="6">
        <v>30</v>
      </c>
      <c r="Y330" s="9"/>
      <c r="Z330" s="9"/>
      <c r="AA330" s="9"/>
      <c r="AB330" s="6">
        <v>55864.41</v>
      </c>
      <c r="AC330" s="6">
        <v>0</v>
      </c>
      <c r="AD330" s="6">
        <v>0</v>
      </c>
      <c r="AE330" s="6">
        <v>0</v>
      </c>
      <c r="AF330" s="6">
        <v>12513.62</v>
      </c>
      <c r="AG330" s="6">
        <v>19290.32</v>
      </c>
      <c r="AH330" s="6">
        <v>1727.79</v>
      </c>
      <c r="AI330" s="6">
        <v>9591.4599999999991</v>
      </c>
      <c r="AJ330" s="6">
        <v>55864.41</v>
      </c>
      <c r="AK330" s="23">
        <v>36574.089999999997</v>
      </c>
    </row>
    <row r="331" spans="1:37">
      <c r="A331" s="6">
        <v>78333</v>
      </c>
      <c r="B331" s="5">
        <v>16248</v>
      </c>
      <c r="C331" s="6">
        <v>395</v>
      </c>
      <c r="D331" s="6">
        <v>16248</v>
      </c>
      <c r="E331" s="6">
        <v>20174944009</v>
      </c>
      <c r="F331" s="7" t="s">
        <v>637</v>
      </c>
      <c r="G331" s="7" t="s">
        <v>638</v>
      </c>
      <c r="H331" s="8">
        <v>24076</v>
      </c>
      <c r="I331" s="7" t="s">
        <v>65</v>
      </c>
      <c r="J331" s="7" t="s">
        <v>37</v>
      </c>
      <c r="K331" s="7" t="s">
        <v>1452</v>
      </c>
      <c r="L331" s="7" t="s">
        <v>48</v>
      </c>
      <c r="M331" s="6">
        <v>78333</v>
      </c>
      <c r="N331" s="8">
        <v>40725</v>
      </c>
      <c r="O331" s="9"/>
      <c r="P331" s="6">
        <v>4</v>
      </c>
      <c r="Q331" s="7" t="s">
        <v>75</v>
      </c>
      <c r="R331" s="7" t="s">
        <v>50</v>
      </c>
      <c r="S331" s="7" t="s">
        <v>109</v>
      </c>
      <c r="T331" s="7" t="s">
        <v>52</v>
      </c>
      <c r="U331" s="9"/>
      <c r="V331" s="6">
        <v>33</v>
      </c>
      <c r="W331" s="6">
        <v>35</v>
      </c>
      <c r="X331" s="6">
        <v>30</v>
      </c>
      <c r="Y331" s="9"/>
      <c r="Z331" s="9"/>
      <c r="AA331" s="9"/>
      <c r="AB331" s="6">
        <v>399144.16</v>
      </c>
      <c r="AC331" s="6">
        <v>0</v>
      </c>
      <c r="AD331" s="6">
        <v>0</v>
      </c>
      <c r="AE331" s="6">
        <v>0</v>
      </c>
      <c r="AF331" s="6">
        <v>81425.399999999994</v>
      </c>
      <c r="AG331" s="6">
        <v>137094.51</v>
      </c>
      <c r="AH331" s="6">
        <v>12359.67</v>
      </c>
      <c r="AI331" s="6">
        <v>67176.639999999999</v>
      </c>
      <c r="AJ331" s="6">
        <v>399144.16</v>
      </c>
      <c r="AK331" s="23">
        <v>262049.65</v>
      </c>
    </row>
    <row r="332" spans="1:37">
      <c r="A332" s="6">
        <v>107039</v>
      </c>
      <c r="B332" s="5">
        <v>11056</v>
      </c>
      <c r="C332" s="6">
        <v>395</v>
      </c>
      <c r="D332" s="6">
        <v>11056</v>
      </c>
      <c r="E332" s="6">
        <v>27117076380</v>
      </c>
      <c r="F332" s="7" t="s">
        <v>639</v>
      </c>
      <c r="G332" s="7" t="s">
        <v>1609</v>
      </c>
      <c r="H332" s="8">
        <v>20108</v>
      </c>
      <c r="I332" s="7" t="s">
        <v>366</v>
      </c>
      <c r="J332" s="7" t="s">
        <v>27</v>
      </c>
      <c r="K332" s="7" t="s">
        <v>1452</v>
      </c>
      <c r="L332" s="7" t="s">
        <v>28</v>
      </c>
      <c r="M332" s="6">
        <v>107039</v>
      </c>
      <c r="N332" s="8">
        <v>43024</v>
      </c>
      <c r="O332" s="8">
        <v>45676</v>
      </c>
      <c r="P332" s="6">
        <v>707</v>
      </c>
      <c r="Q332" s="7" t="s">
        <v>69</v>
      </c>
      <c r="R332" s="7" t="s">
        <v>42</v>
      </c>
      <c r="S332" s="7" t="s">
        <v>31</v>
      </c>
      <c r="T332" s="7" t="s">
        <v>43</v>
      </c>
      <c r="U332" s="7" t="s">
        <v>44</v>
      </c>
      <c r="V332" s="6">
        <v>43</v>
      </c>
      <c r="W332" s="6">
        <v>20</v>
      </c>
      <c r="X332" s="6">
        <v>30</v>
      </c>
      <c r="Y332" s="9"/>
      <c r="Z332" s="9"/>
      <c r="AA332" s="9"/>
      <c r="AB332" s="6">
        <v>274483.25</v>
      </c>
      <c r="AC332" s="6">
        <v>0</v>
      </c>
      <c r="AD332" s="6">
        <v>0</v>
      </c>
      <c r="AE332" s="6">
        <v>0</v>
      </c>
      <c r="AF332" s="6">
        <v>58464.94</v>
      </c>
      <c r="AG332" s="6">
        <v>63514.8</v>
      </c>
      <c r="AH332" s="6">
        <v>8489.19</v>
      </c>
      <c r="AI332" s="6">
        <v>46264.78</v>
      </c>
      <c r="AJ332" s="6">
        <v>274483.25</v>
      </c>
      <c r="AK332" s="23">
        <v>210968.45</v>
      </c>
    </row>
    <row r="333" spans="1:37">
      <c r="A333" s="6">
        <v>110523</v>
      </c>
      <c r="B333" s="5">
        <v>25320</v>
      </c>
      <c r="C333" s="6">
        <v>395</v>
      </c>
      <c r="D333" s="6">
        <v>25320</v>
      </c>
      <c r="E333" s="6">
        <v>27313234210</v>
      </c>
      <c r="F333" s="7" t="s">
        <v>639</v>
      </c>
      <c r="G333" s="7" t="s">
        <v>640</v>
      </c>
      <c r="H333" s="8">
        <v>31037</v>
      </c>
      <c r="I333" s="7" t="s">
        <v>143</v>
      </c>
      <c r="J333" s="7" t="s">
        <v>27</v>
      </c>
      <c r="K333" s="7" t="s">
        <v>1452</v>
      </c>
      <c r="L333" s="7" t="s">
        <v>48</v>
      </c>
      <c r="M333" s="6">
        <v>110523</v>
      </c>
      <c r="N333" s="8">
        <v>43525</v>
      </c>
      <c r="O333" s="9"/>
      <c r="P333" s="6">
        <v>6</v>
      </c>
      <c r="Q333" s="7" t="s">
        <v>108</v>
      </c>
      <c r="R333" s="7" t="s">
        <v>50</v>
      </c>
      <c r="S333" s="7" t="s">
        <v>109</v>
      </c>
      <c r="T333" s="7" t="s">
        <v>52</v>
      </c>
      <c r="U333" s="9"/>
      <c r="V333" s="6">
        <v>14</v>
      </c>
      <c r="W333" s="6">
        <v>35</v>
      </c>
      <c r="X333" s="6">
        <v>30</v>
      </c>
      <c r="Y333" s="9"/>
      <c r="Z333" s="9"/>
      <c r="AA333" s="9"/>
      <c r="AB333" s="6">
        <v>223746.72</v>
      </c>
      <c r="AC333" s="6">
        <v>0</v>
      </c>
      <c r="AD333" s="6">
        <v>0</v>
      </c>
      <c r="AE333" s="6">
        <v>0</v>
      </c>
      <c r="AF333" s="6">
        <v>43183.11</v>
      </c>
      <c r="AG333" s="6">
        <v>119146.28</v>
      </c>
      <c r="AH333" s="6">
        <v>6912.58</v>
      </c>
      <c r="AI333" s="6">
        <v>37753.72</v>
      </c>
      <c r="AJ333" s="6">
        <v>223746.72</v>
      </c>
      <c r="AK333" s="23">
        <v>104600.44</v>
      </c>
    </row>
    <row r="334" spans="1:37">
      <c r="A334" s="6">
        <v>117224</v>
      </c>
      <c r="B334" s="5">
        <v>31308</v>
      </c>
      <c r="C334" s="6">
        <v>395</v>
      </c>
      <c r="D334" s="6">
        <v>31308</v>
      </c>
      <c r="E334" s="6">
        <v>20341869030</v>
      </c>
      <c r="F334" s="7" t="s">
        <v>639</v>
      </c>
      <c r="G334" s="7" t="s">
        <v>641</v>
      </c>
      <c r="H334" s="8">
        <v>35119</v>
      </c>
      <c r="I334" s="7" t="s">
        <v>111</v>
      </c>
      <c r="J334" s="7" t="s">
        <v>37</v>
      </c>
      <c r="K334" s="7" t="s">
        <v>1452</v>
      </c>
      <c r="L334" s="7" t="s">
        <v>48</v>
      </c>
      <c r="M334" s="6">
        <v>117224</v>
      </c>
      <c r="N334" s="8">
        <v>44557</v>
      </c>
      <c r="O334" s="9"/>
      <c r="P334" s="6">
        <v>7</v>
      </c>
      <c r="Q334" s="7" t="s">
        <v>221</v>
      </c>
      <c r="R334" s="7" t="s">
        <v>50</v>
      </c>
      <c r="S334" s="7" t="s">
        <v>109</v>
      </c>
      <c r="T334" s="7" t="s">
        <v>52</v>
      </c>
      <c r="U334" s="9"/>
      <c r="V334" s="6">
        <v>1</v>
      </c>
      <c r="W334" s="6">
        <v>35</v>
      </c>
      <c r="X334" s="6">
        <v>30</v>
      </c>
      <c r="Y334" s="9"/>
      <c r="Z334" s="9"/>
      <c r="AA334" s="9"/>
      <c r="AB334" s="6">
        <v>166204.09</v>
      </c>
      <c r="AC334" s="6">
        <v>0</v>
      </c>
      <c r="AD334" s="6">
        <v>0</v>
      </c>
      <c r="AE334" s="6">
        <v>0</v>
      </c>
      <c r="AF334" s="6">
        <v>32077.38</v>
      </c>
      <c r="AG334" s="6">
        <v>37975.71</v>
      </c>
      <c r="AH334" s="6">
        <v>5127.24</v>
      </c>
      <c r="AI334" s="6">
        <v>28100.94</v>
      </c>
      <c r="AJ334" s="6">
        <v>166204.09</v>
      </c>
      <c r="AK334" s="23">
        <v>128228.38</v>
      </c>
    </row>
    <row r="335" spans="1:37">
      <c r="A335" s="6">
        <v>109176</v>
      </c>
      <c r="B335" s="5">
        <v>26276</v>
      </c>
      <c r="C335" s="6">
        <v>395</v>
      </c>
      <c r="D335" s="6">
        <v>26276</v>
      </c>
      <c r="E335" s="6">
        <v>20324609866</v>
      </c>
      <c r="F335" s="7" t="s">
        <v>642</v>
      </c>
      <c r="G335" s="7" t="s">
        <v>643</v>
      </c>
      <c r="H335" s="8">
        <v>31816</v>
      </c>
      <c r="I335" s="7" t="s">
        <v>47</v>
      </c>
      <c r="J335" s="7" t="s">
        <v>37</v>
      </c>
      <c r="K335" s="7" t="s">
        <v>1452</v>
      </c>
      <c r="L335" s="7" t="s">
        <v>28</v>
      </c>
      <c r="M335" s="6">
        <v>109176</v>
      </c>
      <c r="N335" s="8">
        <v>43439</v>
      </c>
      <c r="O335" s="8">
        <v>45016</v>
      </c>
      <c r="P335" s="6">
        <v>740</v>
      </c>
      <c r="Q335" s="7" t="s">
        <v>38</v>
      </c>
      <c r="R335" s="7" t="s">
        <v>42</v>
      </c>
      <c r="S335" s="7" t="s">
        <v>31</v>
      </c>
      <c r="T335" s="7" t="s">
        <v>32</v>
      </c>
      <c r="U335" s="9"/>
      <c r="V335" s="6">
        <v>9</v>
      </c>
      <c r="W335" s="6">
        <v>20</v>
      </c>
      <c r="X335" s="6">
        <v>30</v>
      </c>
      <c r="Y335" s="9"/>
      <c r="Z335" s="9"/>
      <c r="AA335" s="9"/>
      <c r="AB335" s="6">
        <v>104321</v>
      </c>
      <c r="AC335" s="6">
        <v>0</v>
      </c>
      <c r="AD335" s="6">
        <v>0</v>
      </c>
      <c r="AE335" s="6">
        <v>0</v>
      </c>
      <c r="AF335" s="6">
        <v>22220.37</v>
      </c>
      <c r="AG335" s="6">
        <v>29842.12</v>
      </c>
      <c r="AH335" s="6">
        <v>0</v>
      </c>
      <c r="AI335" s="6">
        <v>17720.060000000001</v>
      </c>
      <c r="AJ335" s="6">
        <v>104321</v>
      </c>
      <c r="AK335" s="23">
        <v>74478.880000000005</v>
      </c>
    </row>
    <row r="336" spans="1:37">
      <c r="A336" s="6">
        <v>108019</v>
      </c>
      <c r="B336" s="5">
        <v>27698</v>
      </c>
      <c r="C336" s="6">
        <v>395</v>
      </c>
      <c r="D336" s="6">
        <v>27698</v>
      </c>
      <c r="E336" s="6">
        <v>20282229014</v>
      </c>
      <c r="F336" s="7" t="s">
        <v>644</v>
      </c>
      <c r="G336" s="7" t="s">
        <v>645</v>
      </c>
      <c r="H336" s="8">
        <v>29466</v>
      </c>
      <c r="I336" s="7" t="s">
        <v>87</v>
      </c>
      <c r="J336" s="7" t="s">
        <v>37</v>
      </c>
      <c r="K336" s="7" t="s">
        <v>1452</v>
      </c>
      <c r="L336" s="7" t="s">
        <v>28</v>
      </c>
      <c r="M336" s="6">
        <v>108019</v>
      </c>
      <c r="N336" s="8">
        <v>43351</v>
      </c>
      <c r="O336" s="8">
        <v>45016</v>
      </c>
      <c r="P336" s="6">
        <v>716</v>
      </c>
      <c r="Q336" s="7" t="s">
        <v>29</v>
      </c>
      <c r="R336" s="7" t="s">
        <v>42</v>
      </c>
      <c r="S336" s="7" t="s">
        <v>31</v>
      </c>
      <c r="T336" s="7" t="s">
        <v>32</v>
      </c>
      <c r="U336" s="9"/>
      <c r="V336" s="6">
        <v>9</v>
      </c>
      <c r="W336" s="6">
        <v>20</v>
      </c>
      <c r="X336" s="6">
        <v>30</v>
      </c>
      <c r="Y336" s="9"/>
      <c r="Z336" s="9"/>
      <c r="AA336" s="9"/>
      <c r="AB336" s="6">
        <v>144047</v>
      </c>
      <c r="AC336" s="6">
        <v>0</v>
      </c>
      <c r="AD336" s="6">
        <v>0</v>
      </c>
      <c r="AE336" s="6">
        <v>0</v>
      </c>
      <c r="AF336" s="6">
        <v>32266.53</v>
      </c>
      <c r="AG336" s="6">
        <v>35243.19</v>
      </c>
      <c r="AH336" s="6">
        <v>4455.0600000000004</v>
      </c>
      <c r="AI336" s="6">
        <v>24384.09</v>
      </c>
      <c r="AJ336" s="6">
        <v>144047</v>
      </c>
      <c r="AK336" s="23">
        <v>108803.81</v>
      </c>
    </row>
    <row r="337" spans="1:37">
      <c r="A337" s="6">
        <v>120777</v>
      </c>
      <c r="B337" s="5">
        <v>28395</v>
      </c>
      <c r="C337" s="6">
        <v>395</v>
      </c>
      <c r="D337" s="6">
        <v>28395</v>
      </c>
      <c r="E337" s="6">
        <v>20282235138</v>
      </c>
      <c r="F337" s="7" t="s">
        <v>644</v>
      </c>
      <c r="G337" s="7" t="s">
        <v>151</v>
      </c>
      <c r="H337" s="8">
        <v>29493</v>
      </c>
      <c r="I337" s="7" t="s">
        <v>87</v>
      </c>
      <c r="J337" s="7" t="s">
        <v>37</v>
      </c>
      <c r="K337" s="7" t="s">
        <v>1452</v>
      </c>
      <c r="L337" s="7" t="s">
        <v>28</v>
      </c>
      <c r="M337" s="6">
        <v>120777</v>
      </c>
      <c r="N337" s="8">
        <v>44803</v>
      </c>
      <c r="O337" s="8">
        <v>45016</v>
      </c>
      <c r="P337" s="6">
        <v>757</v>
      </c>
      <c r="Q337" s="7" t="s">
        <v>56</v>
      </c>
      <c r="R337" s="7" t="s">
        <v>42</v>
      </c>
      <c r="S337" s="7" t="s">
        <v>31</v>
      </c>
      <c r="T337" s="7" t="s">
        <v>32</v>
      </c>
      <c r="U337" s="9"/>
      <c r="V337" s="6">
        <v>8</v>
      </c>
      <c r="W337" s="6">
        <v>20</v>
      </c>
      <c r="X337" s="6">
        <v>30</v>
      </c>
      <c r="Y337" s="9"/>
      <c r="Z337" s="9"/>
      <c r="AA337" s="9"/>
      <c r="AB337" s="6">
        <v>121200.5</v>
      </c>
      <c r="AC337" s="6">
        <v>0</v>
      </c>
      <c r="AD337" s="6">
        <v>0</v>
      </c>
      <c r="AE337" s="6">
        <v>0</v>
      </c>
      <c r="AF337" s="6">
        <v>25815.72</v>
      </c>
      <c r="AG337" s="6">
        <v>28787.56</v>
      </c>
      <c r="AH337" s="6">
        <v>3748.47</v>
      </c>
      <c r="AI337" s="6">
        <v>20551.59</v>
      </c>
      <c r="AJ337" s="6">
        <v>121200.5</v>
      </c>
      <c r="AK337" s="23">
        <v>92412.94</v>
      </c>
    </row>
    <row r="338" spans="1:37">
      <c r="A338" s="6">
        <v>115717</v>
      </c>
      <c r="B338" s="5">
        <v>24308</v>
      </c>
      <c r="C338" s="6">
        <v>395</v>
      </c>
      <c r="D338" s="6">
        <v>24308</v>
      </c>
      <c r="E338" s="6">
        <v>20240594960</v>
      </c>
      <c r="F338" s="7" t="s">
        <v>650</v>
      </c>
      <c r="G338" s="7" t="s">
        <v>651</v>
      </c>
      <c r="H338" s="8">
        <v>27251</v>
      </c>
      <c r="I338" s="7" t="s">
        <v>350</v>
      </c>
      <c r="J338" s="7" t="s">
        <v>37</v>
      </c>
      <c r="K338" s="7" t="s">
        <v>1452</v>
      </c>
      <c r="L338" s="7" t="s">
        <v>28</v>
      </c>
      <c r="M338" s="6">
        <v>115717</v>
      </c>
      <c r="N338" s="8">
        <v>44348</v>
      </c>
      <c r="O338" s="8">
        <v>45016</v>
      </c>
      <c r="P338" s="6">
        <v>728</v>
      </c>
      <c r="Q338" s="7" t="s">
        <v>69</v>
      </c>
      <c r="R338" s="7" t="s">
        <v>30</v>
      </c>
      <c r="S338" s="7" t="s">
        <v>31</v>
      </c>
      <c r="T338" s="7" t="s">
        <v>32</v>
      </c>
      <c r="U338" s="9"/>
      <c r="V338" s="6">
        <v>16</v>
      </c>
      <c r="W338" s="6">
        <v>10</v>
      </c>
      <c r="X338" s="6">
        <v>30</v>
      </c>
      <c r="Y338" s="9"/>
      <c r="Z338" s="9"/>
      <c r="AA338" s="9"/>
      <c r="AB338" s="6">
        <v>109169.59</v>
      </c>
      <c r="AC338" s="6">
        <v>0</v>
      </c>
      <c r="AD338" s="6">
        <v>0</v>
      </c>
      <c r="AE338" s="6">
        <v>0</v>
      </c>
      <c r="AF338" s="6">
        <v>24453.99</v>
      </c>
      <c r="AG338" s="6">
        <v>31708.42</v>
      </c>
      <c r="AH338" s="6">
        <v>3376.4</v>
      </c>
      <c r="AI338" s="6">
        <v>18533.41</v>
      </c>
      <c r="AJ338" s="6">
        <v>109169.59</v>
      </c>
      <c r="AK338" s="23">
        <v>77461.17</v>
      </c>
    </row>
    <row r="339" spans="1:37">
      <c r="A339" s="6">
        <v>117138</v>
      </c>
      <c r="B339" s="5">
        <v>16290</v>
      </c>
      <c r="C339" s="6">
        <v>395</v>
      </c>
      <c r="D339" s="6">
        <v>16290</v>
      </c>
      <c r="E339" s="6">
        <v>20140836460</v>
      </c>
      <c r="F339" s="7" t="s">
        <v>652</v>
      </c>
      <c r="G339" s="7" t="s">
        <v>653</v>
      </c>
      <c r="H339" s="8">
        <v>22078</v>
      </c>
      <c r="I339" s="7" t="s">
        <v>95</v>
      </c>
      <c r="J339" s="7" t="s">
        <v>37</v>
      </c>
      <c r="K339" s="7" t="s">
        <v>1452</v>
      </c>
      <c r="L339" s="7" t="s">
        <v>28</v>
      </c>
      <c r="M339" s="6">
        <v>117138</v>
      </c>
      <c r="N339" s="8">
        <v>44537</v>
      </c>
      <c r="O339" s="8">
        <v>45016</v>
      </c>
      <c r="P339" s="6">
        <v>706</v>
      </c>
      <c r="Q339" s="7" t="s">
        <v>33</v>
      </c>
      <c r="R339" s="7" t="s">
        <v>57</v>
      </c>
      <c r="S339" s="7" t="s">
        <v>31</v>
      </c>
      <c r="T339" s="7" t="s">
        <v>32</v>
      </c>
      <c r="U339" s="9"/>
      <c r="V339" s="6">
        <v>32</v>
      </c>
      <c r="W339" s="6">
        <v>40</v>
      </c>
      <c r="X339" s="6">
        <v>30</v>
      </c>
      <c r="Y339" s="9"/>
      <c r="Z339" s="9"/>
      <c r="AA339" s="9"/>
      <c r="AB339" s="6">
        <v>488498.92</v>
      </c>
      <c r="AC339" s="6">
        <v>0</v>
      </c>
      <c r="AD339" s="6">
        <v>0</v>
      </c>
      <c r="AE339" s="6">
        <v>0</v>
      </c>
      <c r="AF339" s="6">
        <v>109423.76</v>
      </c>
      <c r="AG339" s="6">
        <v>144562.01</v>
      </c>
      <c r="AH339" s="6">
        <v>15108.22</v>
      </c>
      <c r="AI339" s="6">
        <v>82165.91</v>
      </c>
      <c r="AJ339" s="6">
        <v>488498.92</v>
      </c>
      <c r="AK339" s="23">
        <v>343936.91</v>
      </c>
    </row>
    <row r="340" spans="1:37">
      <c r="A340" s="6">
        <v>115362</v>
      </c>
      <c r="B340" s="5">
        <v>15964</v>
      </c>
      <c r="C340" s="6">
        <v>395</v>
      </c>
      <c r="D340" s="6">
        <v>15964</v>
      </c>
      <c r="E340" s="6">
        <v>20171829349</v>
      </c>
      <c r="F340" s="7" t="s">
        <v>654</v>
      </c>
      <c r="G340" s="7" t="s">
        <v>533</v>
      </c>
      <c r="H340" s="8">
        <v>23614</v>
      </c>
      <c r="I340" s="7" t="s">
        <v>26</v>
      </c>
      <c r="J340" s="7" t="s">
        <v>37</v>
      </c>
      <c r="K340" s="7" t="s">
        <v>1452</v>
      </c>
      <c r="L340" s="7" t="s">
        <v>28</v>
      </c>
      <c r="M340" s="6">
        <v>115362</v>
      </c>
      <c r="N340" s="8">
        <v>44402</v>
      </c>
      <c r="O340" s="8">
        <v>44985</v>
      </c>
      <c r="P340" s="6">
        <v>741</v>
      </c>
      <c r="Q340" s="7" t="s">
        <v>38</v>
      </c>
      <c r="R340" s="7" t="s">
        <v>30</v>
      </c>
      <c r="S340" s="7" t="s">
        <v>31</v>
      </c>
      <c r="T340" s="7" t="s">
        <v>43</v>
      </c>
      <c r="U340" s="7" t="s">
        <v>44</v>
      </c>
      <c r="V340" s="6">
        <v>13</v>
      </c>
      <c r="W340" s="6">
        <v>10</v>
      </c>
      <c r="X340" s="6">
        <v>30</v>
      </c>
      <c r="Y340" s="9"/>
      <c r="Z340" s="9"/>
      <c r="AA340" s="9"/>
      <c r="AB340" s="6">
        <v>55864.41</v>
      </c>
      <c r="AC340" s="6">
        <v>0</v>
      </c>
      <c r="AD340" s="6">
        <v>0</v>
      </c>
      <c r="AE340" s="6">
        <v>0</v>
      </c>
      <c r="AF340" s="6">
        <v>11899.12</v>
      </c>
      <c r="AG340" s="6">
        <v>17151.78</v>
      </c>
      <c r="AH340" s="6">
        <v>1727.79</v>
      </c>
      <c r="AI340" s="6">
        <v>9591.4599999999991</v>
      </c>
      <c r="AJ340" s="6">
        <v>55864.41</v>
      </c>
      <c r="AK340" s="23">
        <v>38712.629999999997</v>
      </c>
    </row>
    <row r="341" spans="1:37">
      <c r="A341" s="6">
        <v>118751</v>
      </c>
      <c r="B341" s="5">
        <v>18046</v>
      </c>
      <c r="C341" s="6">
        <v>395</v>
      </c>
      <c r="D341" s="6">
        <v>18046</v>
      </c>
      <c r="E341" s="6">
        <v>27213290660</v>
      </c>
      <c r="F341" s="7" t="s">
        <v>654</v>
      </c>
      <c r="G341" s="7" t="s">
        <v>655</v>
      </c>
      <c r="H341" s="8">
        <v>25745</v>
      </c>
      <c r="I341" s="7" t="s">
        <v>248</v>
      </c>
      <c r="J341" s="7" t="s">
        <v>27</v>
      </c>
      <c r="K341" s="7" t="s">
        <v>1452</v>
      </c>
      <c r="L341" s="7" t="s">
        <v>28</v>
      </c>
      <c r="M341" s="6">
        <v>118751</v>
      </c>
      <c r="N341" s="8">
        <v>44657</v>
      </c>
      <c r="O341" s="8">
        <v>46482</v>
      </c>
      <c r="P341" s="6">
        <v>706</v>
      </c>
      <c r="Q341" s="7" t="s">
        <v>33</v>
      </c>
      <c r="R341" s="7" t="s">
        <v>57</v>
      </c>
      <c r="S341" s="7" t="s">
        <v>31</v>
      </c>
      <c r="T341" s="7" t="s">
        <v>43</v>
      </c>
      <c r="U341" s="7" t="s">
        <v>44</v>
      </c>
      <c r="V341" s="6">
        <v>31</v>
      </c>
      <c r="W341" s="6">
        <v>40</v>
      </c>
      <c r="X341" s="6">
        <v>30</v>
      </c>
      <c r="Y341" s="9"/>
      <c r="Z341" s="9"/>
      <c r="AA341" s="9"/>
      <c r="AB341" s="6">
        <v>506262.52</v>
      </c>
      <c r="AC341" s="6">
        <v>0</v>
      </c>
      <c r="AD341" s="6">
        <v>0</v>
      </c>
      <c r="AE341" s="6">
        <v>0</v>
      </c>
      <c r="AF341" s="6">
        <v>113402.81</v>
      </c>
      <c r="AG341" s="6">
        <v>157350.19</v>
      </c>
      <c r="AH341" s="6">
        <v>15657.61</v>
      </c>
      <c r="AI341" s="6">
        <v>85145.75</v>
      </c>
      <c r="AJ341" s="6">
        <v>506262.52</v>
      </c>
      <c r="AK341" s="23">
        <v>348912.33</v>
      </c>
    </row>
    <row r="342" spans="1:37">
      <c r="A342" s="6">
        <v>113430</v>
      </c>
      <c r="B342" s="5">
        <v>20466</v>
      </c>
      <c r="C342" s="6">
        <v>395</v>
      </c>
      <c r="D342" s="6">
        <v>20466</v>
      </c>
      <c r="E342" s="6">
        <v>20182552055</v>
      </c>
      <c r="F342" s="7" t="s">
        <v>654</v>
      </c>
      <c r="G342" s="7" t="s">
        <v>656</v>
      </c>
      <c r="H342" s="8">
        <v>24677</v>
      </c>
      <c r="I342" s="7" t="s">
        <v>500</v>
      </c>
      <c r="J342" s="7" t="s">
        <v>37</v>
      </c>
      <c r="K342" s="7" t="s">
        <v>1452</v>
      </c>
      <c r="L342" s="7" t="s">
        <v>28</v>
      </c>
      <c r="M342" s="6">
        <v>113430</v>
      </c>
      <c r="N342" s="8">
        <v>43685</v>
      </c>
      <c r="O342" s="8">
        <v>45511</v>
      </c>
      <c r="P342" s="6">
        <v>758</v>
      </c>
      <c r="Q342" s="7" t="s">
        <v>56</v>
      </c>
      <c r="R342" s="7" t="s">
        <v>30</v>
      </c>
      <c r="S342" s="7" t="s">
        <v>31</v>
      </c>
      <c r="T342" s="7" t="s">
        <v>43</v>
      </c>
      <c r="U342" s="7" t="s">
        <v>44</v>
      </c>
      <c r="V342" s="6">
        <v>24</v>
      </c>
      <c r="W342" s="6">
        <v>10</v>
      </c>
      <c r="X342" s="6">
        <v>30</v>
      </c>
      <c r="Y342" s="9"/>
      <c r="Z342" s="9"/>
      <c r="AA342" s="9"/>
      <c r="AB342" s="6">
        <v>91945.5</v>
      </c>
      <c r="AC342" s="6">
        <v>0</v>
      </c>
      <c r="AD342" s="6">
        <v>0</v>
      </c>
      <c r="AE342" s="6">
        <v>0</v>
      </c>
      <c r="AF342" s="6">
        <v>20595.8</v>
      </c>
      <c r="AG342" s="6">
        <v>39473.660000000003</v>
      </c>
      <c r="AH342" s="6">
        <v>2843.67</v>
      </c>
      <c r="AI342" s="6">
        <v>15644.06</v>
      </c>
      <c r="AJ342" s="6">
        <v>91945.5</v>
      </c>
      <c r="AK342" s="23">
        <v>52471.839999999997</v>
      </c>
    </row>
    <row r="343" spans="1:37">
      <c r="A343" s="6">
        <v>120767</v>
      </c>
      <c r="B343" s="5">
        <v>28835</v>
      </c>
      <c r="C343" s="6">
        <v>395</v>
      </c>
      <c r="D343" s="6">
        <v>28835</v>
      </c>
      <c r="E343" s="6">
        <v>23271414749</v>
      </c>
      <c r="F343" s="7" t="s">
        <v>654</v>
      </c>
      <c r="G343" s="7" t="s">
        <v>1997</v>
      </c>
      <c r="H343" s="8">
        <v>28972</v>
      </c>
      <c r="I343" s="7" t="s">
        <v>208</v>
      </c>
      <c r="J343" s="7" t="s">
        <v>37</v>
      </c>
      <c r="K343" s="7" t="s">
        <v>1452</v>
      </c>
      <c r="L343" s="7" t="s">
        <v>28</v>
      </c>
      <c r="M343" s="6">
        <v>120767</v>
      </c>
      <c r="N343" s="8">
        <v>44839</v>
      </c>
      <c r="O343" s="8">
        <v>45107</v>
      </c>
      <c r="P343" s="6">
        <v>768</v>
      </c>
      <c r="Q343" s="7" t="s">
        <v>61</v>
      </c>
      <c r="R343" s="7" t="s">
        <v>30</v>
      </c>
      <c r="S343" s="7" t="s">
        <v>31</v>
      </c>
      <c r="T343" s="7" t="s">
        <v>62</v>
      </c>
      <c r="U343" s="9"/>
      <c r="V343" s="6">
        <v>6</v>
      </c>
      <c r="W343" s="6">
        <v>10</v>
      </c>
      <c r="X343" s="6">
        <v>30</v>
      </c>
      <c r="Y343" s="9"/>
      <c r="Z343" s="9"/>
      <c r="AA343" s="9"/>
      <c r="AB343" s="6">
        <v>36311.74</v>
      </c>
      <c r="AC343" s="6">
        <v>0</v>
      </c>
      <c r="AD343" s="6">
        <v>0</v>
      </c>
      <c r="AE343" s="6">
        <v>0</v>
      </c>
      <c r="AF343" s="6">
        <v>7734.4</v>
      </c>
      <c r="AG343" s="6">
        <v>16164.81</v>
      </c>
      <c r="AH343" s="6">
        <v>1123.04</v>
      </c>
      <c r="AI343" s="6">
        <v>6311.51</v>
      </c>
      <c r="AJ343" s="6">
        <v>36311.74</v>
      </c>
      <c r="AK343" s="23">
        <v>20146.93</v>
      </c>
    </row>
    <row r="344" spans="1:37">
      <c r="A344" s="6">
        <v>117430</v>
      </c>
      <c r="B344" s="5">
        <v>31346</v>
      </c>
      <c r="C344" s="6">
        <v>395</v>
      </c>
      <c r="D344" s="6">
        <v>31346</v>
      </c>
      <c r="E344" s="6">
        <v>27245536130</v>
      </c>
      <c r="F344" s="7" t="s">
        <v>654</v>
      </c>
      <c r="G344" s="7" t="s">
        <v>657</v>
      </c>
      <c r="H344" s="8">
        <v>27487</v>
      </c>
      <c r="I344" s="7" t="s">
        <v>36</v>
      </c>
      <c r="J344" s="7" t="s">
        <v>27</v>
      </c>
      <c r="K344" s="7" t="s">
        <v>1452</v>
      </c>
      <c r="L344" s="7" t="s">
        <v>48</v>
      </c>
      <c r="M344" s="6">
        <v>117430</v>
      </c>
      <c r="N344" s="8">
        <v>44596</v>
      </c>
      <c r="O344" s="9"/>
      <c r="P344" s="6">
        <v>7</v>
      </c>
      <c r="Q344" s="7" t="s">
        <v>221</v>
      </c>
      <c r="R344" s="7" t="s">
        <v>50</v>
      </c>
      <c r="S344" s="7" t="s">
        <v>181</v>
      </c>
      <c r="T344" s="7" t="s">
        <v>52</v>
      </c>
      <c r="U344" s="9"/>
      <c r="V344" s="6">
        <v>1</v>
      </c>
      <c r="W344" s="6">
        <v>35</v>
      </c>
      <c r="X344" s="6">
        <v>30</v>
      </c>
      <c r="Y344" s="9"/>
      <c r="Z344" s="9"/>
      <c r="AA344" s="9"/>
      <c r="AB344" s="6">
        <v>166204.09</v>
      </c>
      <c r="AC344" s="6">
        <v>0</v>
      </c>
      <c r="AD344" s="6">
        <v>0</v>
      </c>
      <c r="AE344" s="6">
        <v>0</v>
      </c>
      <c r="AF344" s="6">
        <v>33905.629999999997</v>
      </c>
      <c r="AG344" s="6">
        <v>61953.38</v>
      </c>
      <c r="AH344" s="6">
        <v>5127.24</v>
      </c>
      <c r="AI344" s="6">
        <v>28100.94</v>
      </c>
      <c r="AJ344" s="6">
        <v>166204.09</v>
      </c>
      <c r="AK344" s="23">
        <v>104250.71</v>
      </c>
    </row>
    <row r="345" spans="1:37">
      <c r="A345" s="6">
        <v>118877</v>
      </c>
      <c r="B345" s="5">
        <v>31532</v>
      </c>
      <c r="C345" s="6">
        <v>395</v>
      </c>
      <c r="D345" s="6">
        <v>31532</v>
      </c>
      <c r="E345" s="6">
        <v>20391410780</v>
      </c>
      <c r="F345" s="7" t="s">
        <v>654</v>
      </c>
      <c r="G345" s="7" t="s">
        <v>658</v>
      </c>
      <c r="H345" s="8">
        <v>34935</v>
      </c>
      <c r="I345" s="7" t="s">
        <v>321</v>
      </c>
      <c r="J345" s="7" t="s">
        <v>37</v>
      </c>
      <c r="K345" s="7" t="s">
        <v>1452</v>
      </c>
      <c r="L345" s="7" t="s">
        <v>28</v>
      </c>
      <c r="M345" s="6">
        <v>118877</v>
      </c>
      <c r="N345" s="8">
        <v>44704</v>
      </c>
      <c r="O345" s="8">
        <v>44985</v>
      </c>
      <c r="P345" s="6">
        <v>768</v>
      </c>
      <c r="Q345" s="7" t="s">
        <v>61</v>
      </c>
      <c r="R345" s="7" t="s">
        <v>30</v>
      </c>
      <c r="S345" s="7" t="s">
        <v>31</v>
      </c>
      <c r="T345" s="7" t="s">
        <v>62</v>
      </c>
      <c r="U345" s="9"/>
      <c r="V345" s="6">
        <v>0</v>
      </c>
      <c r="W345" s="6">
        <v>10</v>
      </c>
      <c r="X345" s="6">
        <v>30</v>
      </c>
      <c r="Y345" s="9"/>
      <c r="Z345" s="9"/>
      <c r="AA345" s="9"/>
      <c r="AB345" s="6">
        <v>33518.53</v>
      </c>
      <c r="AC345" s="6">
        <v>0</v>
      </c>
      <c r="AD345" s="6">
        <v>0</v>
      </c>
      <c r="AE345" s="6">
        <v>0</v>
      </c>
      <c r="AF345" s="6">
        <v>7139.45</v>
      </c>
      <c r="AG345" s="6">
        <v>12945.13</v>
      </c>
      <c r="AH345" s="6">
        <v>1036.6500000000001</v>
      </c>
      <c r="AI345" s="6">
        <v>5857.66</v>
      </c>
      <c r="AJ345" s="6">
        <v>33518.53</v>
      </c>
      <c r="AK345" s="23">
        <v>20573.400000000001</v>
      </c>
    </row>
    <row r="346" spans="1:37">
      <c r="A346" s="6">
        <v>117811</v>
      </c>
      <c r="B346" s="5">
        <v>23013</v>
      </c>
      <c r="C346" s="6">
        <v>395</v>
      </c>
      <c r="D346" s="6">
        <v>23013</v>
      </c>
      <c r="E346" s="6">
        <v>20266384018</v>
      </c>
      <c r="F346" s="7" t="s">
        <v>659</v>
      </c>
      <c r="G346" s="7" t="s">
        <v>660</v>
      </c>
      <c r="H346" s="8">
        <v>28623</v>
      </c>
      <c r="I346" s="7" t="s">
        <v>154</v>
      </c>
      <c r="J346" s="7" t="s">
        <v>37</v>
      </c>
      <c r="K346" s="7" t="s">
        <v>1452</v>
      </c>
      <c r="L346" s="7" t="s">
        <v>28</v>
      </c>
      <c r="M346" s="6">
        <v>117811</v>
      </c>
      <c r="N346" s="8">
        <v>44292</v>
      </c>
      <c r="O346" s="8">
        <v>46117</v>
      </c>
      <c r="P346" s="6">
        <v>706</v>
      </c>
      <c r="Q346" s="7" t="s">
        <v>33</v>
      </c>
      <c r="R346" s="7" t="s">
        <v>57</v>
      </c>
      <c r="S346" s="7" t="s">
        <v>31</v>
      </c>
      <c r="T346" s="7" t="s">
        <v>43</v>
      </c>
      <c r="U346" s="7" t="s">
        <v>44</v>
      </c>
      <c r="V346" s="6">
        <v>18</v>
      </c>
      <c r="W346" s="6">
        <v>40</v>
      </c>
      <c r="X346" s="6">
        <v>30</v>
      </c>
      <c r="Y346" s="9"/>
      <c r="Z346" s="9"/>
      <c r="AA346" s="9"/>
      <c r="AB346" s="6">
        <v>399680.93</v>
      </c>
      <c r="AC346" s="6">
        <v>0</v>
      </c>
      <c r="AD346" s="6">
        <v>0</v>
      </c>
      <c r="AE346" s="6">
        <v>0</v>
      </c>
      <c r="AF346" s="6">
        <v>89528.53</v>
      </c>
      <c r="AG346" s="6">
        <v>97707.33</v>
      </c>
      <c r="AH346" s="6">
        <v>12361.27</v>
      </c>
      <c r="AI346" s="6">
        <v>67266.69</v>
      </c>
      <c r="AJ346" s="6">
        <v>399680.93</v>
      </c>
      <c r="AK346" s="23">
        <v>301973.59999999998</v>
      </c>
    </row>
    <row r="347" spans="1:37">
      <c r="A347" s="6">
        <v>116742</v>
      </c>
      <c r="B347" s="5">
        <v>24896</v>
      </c>
      <c r="C347" s="6">
        <v>395</v>
      </c>
      <c r="D347" s="6">
        <v>24896</v>
      </c>
      <c r="E347" s="6">
        <v>23325018909</v>
      </c>
      <c r="F347" s="7" t="s">
        <v>661</v>
      </c>
      <c r="G347" s="7" t="s">
        <v>662</v>
      </c>
      <c r="H347" s="8">
        <v>31787</v>
      </c>
      <c r="I347" s="7" t="s">
        <v>336</v>
      </c>
      <c r="J347" s="7" t="s">
        <v>37</v>
      </c>
      <c r="K347" s="7" t="s">
        <v>1452</v>
      </c>
      <c r="L347" s="7" t="s">
        <v>48</v>
      </c>
      <c r="M347" s="6">
        <v>116742</v>
      </c>
      <c r="N347" s="8">
        <v>44456</v>
      </c>
      <c r="O347" s="9"/>
      <c r="P347" s="6">
        <v>7</v>
      </c>
      <c r="Q347" s="7" t="s">
        <v>221</v>
      </c>
      <c r="R347" s="7" t="s">
        <v>50</v>
      </c>
      <c r="S347" s="7" t="s">
        <v>51</v>
      </c>
      <c r="T347" s="7" t="s">
        <v>52</v>
      </c>
      <c r="U347" s="9"/>
      <c r="V347" s="6">
        <v>1</v>
      </c>
      <c r="W347" s="6">
        <v>35</v>
      </c>
      <c r="X347" s="6">
        <v>30</v>
      </c>
      <c r="Y347" s="9"/>
      <c r="Z347" s="9"/>
      <c r="AA347" s="9"/>
      <c r="AB347" s="6">
        <v>166204.09</v>
      </c>
      <c r="AC347" s="6">
        <v>0</v>
      </c>
      <c r="AD347" s="6">
        <v>0</v>
      </c>
      <c r="AE347" s="6">
        <v>0</v>
      </c>
      <c r="AF347" s="6">
        <v>32077.38</v>
      </c>
      <c r="AG347" s="6">
        <v>37975.71</v>
      </c>
      <c r="AH347" s="6">
        <v>5127.24</v>
      </c>
      <c r="AI347" s="6">
        <v>28960.63</v>
      </c>
      <c r="AJ347" s="6">
        <v>166204.09</v>
      </c>
      <c r="AK347" s="23">
        <v>128228.38</v>
      </c>
    </row>
    <row r="348" spans="1:37">
      <c r="A348" s="6">
        <v>117812</v>
      </c>
      <c r="B348" s="5">
        <v>24896</v>
      </c>
      <c r="C348" s="6">
        <v>395</v>
      </c>
      <c r="D348" s="6">
        <v>24896</v>
      </c>
      <c r="E348" s="6">
        <v>23325018909</v>
      </c>
      <c r="F348" s="7" t="s">
        <v>661</v>
      </c>
      <c r="G348" s="7" t="s">
        <v>662</v>
      </c>
      <c r="H348" s="8">
        <v>31787</v>
      </c>
      <c r="I348" s="7" t="s">
        <v>336</v>
      </c>
      <c r="J348" s="7" t="s">
        <v>37</v>
      </c>
      <c r="K348" s="7" t="s">
        <v>1452</v>
      </c>
      <c r="L348" s="7" t="s">
        <v>28</v>
      </c>
      <c r="M348" s="6">
        <v>117812</v>
      </c>
      <c r="N348" s="8">
        <v>41791</v>
      </c>
      <c r="O348" s="8">
        <v>45046</v>
      </c>
      <c r="P348" s="6">
        <v>757</v>
      </c>
      <c r="Q348" s="7" t="s">
        <v>56</v>
      </c>
      <c r="R348" s="7" t="s">
        <v>42</v>
      </c>
      <c r="S348" s="7" t="s">
        <v>31</v>
      </c>
      <c r="T348" s="7" t="s">
        <v>43</v>
      </c>
      <c r="U348" s="7" t="s">
        <v>44</v>
      </c>
      <c r="V348" s="6">
        <v>15</v>
      </c>
      <c r="W348" s="6">
        <v>20</v>
      </c>
      <c r="X348" s="6">
        <v>30</v>
      </c>
      <c r="Y348" s="9"/>
      <c r="Z348" s="9"/>
      <c r="AA348" s="9"/>
      <c r="AB348" s="6">
        <v>142097.16</v>
      </c>
      <c r="AC348" s="6">
        <v>0</v>
      </c>
      <c r="AD348" s="6">
        <v>0</v>
      </c>
      <c r="AE348" s="6">
        <v>0</v>
      </c>
      <c r="AF348" s="6">
        <v>30266.69</v>
      </c>
      <c r="AG348" s="6">
        <v>30671.7</v>
      </c>
      <c r="AH348" s="6">
        <v>4394.78</v>
      </c>
      <c r="AI348" s="6">
        <v>22977.11</v>
      </c>
      <c r="AJ348" s="6">
        <v>142097.16</v>
      </c>
      <c r="AK348" s="23">
        <v>111425.46</v>
      </c>
    </row>
    <row r="349" spans="1:37">
      <c r="A349" s="6">
        <v>117446</v>
      </c>
      <c r="B349" s="5">
        <v>16903</v>
      </c>
      <c r="C349" s="6">
        <v>395</v>
      </c>
      <c r="D349" s="6">
        <v>16903</v>
      </c>
      <c r="E349" s="6">
        <v>23222631084</v>
      </c>
      <c r="F349" s="7" t="s">
        <v>663</v>
      </c>
      <c r="G349" s="7" t="s">
        <v>664</v>
      </c>
      <c r="H349" s="8">
        <v>26082</v>
      </c>
      <c r="I349" s="7" t="s">
        <v>292</v>
      </c>
      <c r="J349" s="7" t="s">
        <v>27</v>
      </c>
      <c r="K349" s="7" t="s">
        <v>1452</v>
      </c>
      <c r="L349" s="7" t="s">
        <v>28</v>
      </c>
      <c r="M349" s="6">
        <v>117446</v>
      </c>
      <c r="N349" s="8">
        <v>44622</v>
      </c>
      <c r="O349" s="8">
        <v>46447</v>
      </c>
      <c r="P349" s="6">
        <v>709</v>
      </c>
      <c r="Q349" s="7" t="s">
        <v>29</v>
      </c>
      <c r="R349" s="7" t="s">
        <v>57</v>
      </c>
      <c r="S349" s="7" t="s">
        <v>31</v>
      </c>
      <c r="T349" s="7" t="s">
        <v>43</v>
      </c>
      <c r="U349" s="7" t="s">
        <v>44</v>
      </c>
      <c r="V349" s="6">
        <v>34</v>
      </c>
      <c r="W349" s="6">
        <v>40</v>
      </c>
      <c r="X349" s="6">
        <v>30</v>
      </c>
      <c r="Y349" s="9"/>
      <c r="Z349" s="9"/>
      <c r="AA349" s="9"/>
      <c r="AB349" s="6">
        <v>428247.25</v>
      </c>
      <c r="AC349" s="6">
        <v>0</v>
      </c>
      <c r="AD349" s="6">
        <v>0</v>
      </c>
      <c r="AE349" s="6">
        <v>0</v>
      </c>
      <c r="AF349" s="6">
        <v>95927.39</v>
      </c>
      <c r="AG349" s="6">
        <v>106585.75</v>
      </c>
      <c r="AH349" s="6">
        <v>13244.77</v>
      </c>
      <c r="AI349" s="6">
        <v>72058.7</v>
      </c>
      <c r="AJ349" s="6">
        <v>428247.25</v>
      </c>
      <c r="AK349" s="23">
        <v>321661.5</v>
      </c>
    </row>
    <row r="350" spans="1:37">
      <c r="A350" s="6">
        <v>112922</v>
      </c>
      <c r="B350" s="5">
        <v>18086</v>
      </c>
      <c r="C350" s="6">
        <v>395</v>
      </c>
      <c r="D350" s="6">
        <v>18086</v>
      </c>
      <c r="E350" s="6">
        <v>27231168457</v>
      </c>
      <c r="F350" s="7" t="s">
        <v>663</v>
      </c>
      <c r="G350" s="7" t="s">
        <v>665</v>
      </c>
      <c r="H350" s="8">
        <v>26633</v>
      </c>
      <c r="I350" s="7" t="s">
        <v>81</v>
      </c>
      <c r="J350" s="7" t="s">
        <v>27</v>
      </c>
      <c r="K350" s="7" t="s">
        <v>1452</v>
      </c>
      <c r="L350" s="7" t="s">
        <v>28</v>
      </c>
      <c r="M350" s="6">
        <v>112922</v>
      </c>
      <c r="N350" s="8">
        <v>43704</v>
      </c>
      <c r="O350" s="8">
        <v>45530</v>
      </c>
      <c r="P350" s="6">
        <v>706</v>
      </c>
      <c r="Q350" s="7" t="s">
        <v>33</v>
      </c>
      <c r="R350" s="7" t="s">
        <v>57</v>
      </c>
      <c r="S350" s="7" t="s">
        <v>31</v>
      </c>
      <c r="T350" s="7" t="s">
        <v>2003</v>
      </c>
      <c r="U350" s="7" t="s">
        <v>44</v>
      </c>
      <c r="V350" s="6">
        <v>30</v>
      </c>
      <c r="W350" s="6">
        <v>40</v>
      </c>
      <c r="X350" s="6">
        <v>30</v>
      </c>
      <c r="Y350" s="9"/>
      <c r="Z350" s="9"/>
      <c r="AA350" s="9"/>
      <c r="AB350" s="6">
        <v>506262.52</v>
      </c>
      <c r="AC350" s="6">
        <v>0</v>
      </c>
      <c r="AD350" s="6">
        <v>0</v>
      </c>
      <c r="AE350" s="6">
        <v>0</v>
      </c>
      <c r="AF350" s="6">
        <v>89107.06</v>
      </c>
      <c r="AG350" s="6">
        <v>176420.18</v>
      </c>
      <c r="AH350" s="6">
        <v>15657.61</v>
      </c>
      <c r="AI350" s="6">
        <v>85911.47</v>
      </c>
      <c r="AJ350" s="6">
        <v>506262.52</v>
      </c>
      <c r="AK350" s="23">
        <v>329842.34000000003</v>
      </c>
    </row>
    <row r="351" spans="1:37">
      <c r="A351" s="6">
        <v>119444</v>
      </c>
      <c r="B351" s="5">
        <v>18086</v>
      </c>
      <c r="C351" s="6">
        <v>395</v>
      </c>
      <c r="D351" s="6">
        <v>18086</v>
      </c>
      <c r="E351" s="6">
        <v>27231168457</v>
      </c>
      <c r="F351" s="7" t="s">
        <v>663</v>
      </c>
      <c r="G351" s="7" t="s">
        <v>665</v>
      </c>
      <c r="H351" s="8">
        <v>26633</v>
      </c>
      <c r="I351" s="7" t="s">
        <v>81</v>
      </c>
      <c r="J351" s="7" t="s">
        <v>27</v>
      </c>
      <c r="K351" s="7" t="s">
        <v>1452</v>
      </c>
      <c r="L351" s="7" t="s">
        <v>28</v>
      </c>
      <c r="M351" s="6">
        <v>119444</v>
      </c>
      <c r="N351" s="8">
        <v>44774</v>
      </c>
      <c r="O351" s="8">
        <v>45473</v>
      </c>
      <c r="P351" s="6">
        <v>730</v>
      </c>
      <c r="Q351" s="7" t="s">
        <v>33</v>
      </c>
      <c r="R351" s="7" t="s">
        <v>30</v>
      </c>
      <c r="S351" s="7" t="s">
        <v>31</v>
      </c>
      <c r="T351" s="7" t="s">
        <v>32</v>
      </c>
      <c r="U351" s="9"/>
      <c r="V351" s="6">
        <v>30</v>
      </c>
      <c r="W351" s="6">
        <v>10</v>
      </c>
      <c r="X351" s="6">
        <v>30</v>
      </c>
      <c r="Y351" s="9"/>
      <c r="Z351" s="9"/>
      <c r="AA351" s="9"/>
      <c r="AB351" s="6">
        <v>126565.87</v>
      </c>
      <c r="AC351" s="6">
        <v>0</v>
      </c>
      <c r="AD351" s="6">
        <v>0</v>
      </c>
      <c r="AE351" s="6">
        <v>0</v>
      </c>
      <c r="AF351" s="6">
        <v>22276.799999999999</v>
      </c>
      <c r="AG351" s="6">
        <v>25568.720000000001</v>
      </c>
      <c r="AH351" s="6">
        <v>3914.43</v>
      </c>
      <c r="AI351" s="6">
        <v>20465.7</v>
      </c>
      <c r="AJ351" s="6">
        <v>126565.87</v>
      </c>
      <c r="AK351" s="23">
        <v>100997.15</v>
      </c>
    </row>
    <row r="352" spans="1:37">
      <c r="A352" s="6">
        <v>119481</v>
      </c>
      <c r="B352" s="5">
        <v>12732</v>
      </c>
      <c r="C352" s="6">
        <v>395</v>
      </c>
      <c r="D352" s="6">
        <v>12732</v>
      </c>
      <c r="E352" s="6">
        <v>23140730084</v>
      </c>
      <c r="F352" s="7" t="s">
        <v>666</v>
      </c>
      <c r="G352" s="7" t="s">
        <v>667</v>
      </c>
      <c r="H352" s="8">
        <v>22157</v>
      </c>
      <c r="I352" s="7" t="s">
        <v>95</v>
      </c>
      <c r="J352" s="7" t="s">
        <v>27</v>
      </c>
      <c r="K352" s="7" t="s">
        <v>1452</v>
      </c>
      <c r="L352" s="7" t="s">
        <v>28</v>
      </c>
      <c r="M352" s="6">
        <v>119481</v>
      </c>
      <c r="N352" s="8">
        <v>44813</v>
      </c>
      <c r="O352" s="8">
        <v>46638</v>
      </c>
      <c r="P352" s="6">
        <v>705</v>
      </c>
      <c r="Q352" s="7" t="s">
        <v>69</v>
      </c>
      <c r="R352" s="7" t="s">
        <v>57</v>
      </c>
      <c r="S352" s="7" t="s">
        <v>31</v>
      </c>
      <c r="T352" s="7" t="s">
        <v>43</v>
      </c>
      <c r="U352" s="7" t="s">
        <v>44</v>
      </c>
      <c r="V352" s="6">
        <v>35</v>
      </c>
      <c r="W352" s="6">
        <v>40</v>
      </c>
      <c r="X352" s="6">
        <v>30</v>
      </c>
      <c r="Y352" s="9"/>
      <c r="Z352" s="9"/>
      <c r="AA352" s="9"/>
      <c r="AB352" s="6">
        <v>593881.26</v>
      </c>
      <c r="AC352" s="6">
        <v>0</v>
      </c>
      <c r="AD352" s="6">
        <v>0</v>
      </c>
      <c r="AE352" s="6">
        <v>0</v>
      </c>
      <c r="AF352" s="6">
        <v>129682.47</v>
      </c>
      <c r="AG352" s="6">
        <v>221543.48</v>
      </c>
      <c r="AH352" s="6">
        <v>18367.490000000002</v>
      </c>
      <c r="AI352" s="6">
        <v>99843.8</v>
      </c>
      <c r="AJ352" s="6">
        <v>593881.26</v>
      </c>
      <c r="AK352" s="23">
        <v>372337.78</v>
      </c>
    </row>
    <row r="353" spans="1:37">
      <c r="A353" s="6">
        <v>120870</v>
      </c>
      <c r="B353" s="5">
        <v>31797</v>
      </c>
      <c r="C353" s="6">
        <v>395</v>
      </c>
      <c r="D353" s="6">
        <v>31797</v>
      </c>
      <c r="E353" s="6">
        <v>20448142338</v>
      </c>
      <c r="F353" s="7" t="s">
        <v>670</v>
      </c>
      <c r="G353" s="7" t="s">
        <v>555</v>
      </c>
      <c r="H353" s="8">
        <v>37767</v>
      </c>
      <c r="I353" s="7" t="s">
        <v>1525</v>
      </c>
      <c r="J353" s="7" t="s">
        <v>37</v>
      </c>
      <c r="K353" s="7" t="s">
        <v>1452</v>
      </c>
      <c r="L353" s="7" t="s">
        <v>28</v>
      </c>
      <c r="M353" s="6">
        <v>120870</v>
      </c>
      <c r="N353" s="8">
        <v>44872</v>
      </c>
      <c r="O353" s="8">
        <v>45107</v>
      </c>
      <c r="P353" s="6">
        <v>768</v>
      </c>
      <c r="Q353" s="7" t="s">
        <v>61</v>
      </c>
      <c r="R353" s="7" t="s">
        <v>30</v>
      </c>
      <c r="S353" s="7" t="s">
        <v>31</v>
      </c>
      <c r="T353" s="7" t="s">
        <v>62</v>
      </c>
      <c r="U353" s="9"/>
      <c r="V353" s="6">
        <v>0</v>
      </c>
      <c r="W353" s="6">
        <v>10</v>
      </c>
      <c r="X353" s="6">
        <v>30</v>
      </c>
      <c r="Y353" s="9"/>
      <c r="Z353" s="9"/>
      <c r="AA353" s="9"/>
      <c r="AB353" s="6">
        <v>33518.53</v>
      </c>
      <c r="AC353" s="6">
        <v>0</v>
      </c>
      <c r="AD353" s="6">
        <v>0</v>
      </c>
      <c r="AE353" s="6">
        <v>0</v>
      </c>
      <c r="AF353" s="6">
        <v>7139.45</v>
      </c>
      <c r="AG353" s="6">
        <v>12945.13</v>
      </c>
      <c r="AH353" s="6">
        <v>1036.6500000000001</v>
      </c>
      <c r="AI353" s="6">
        <v>5857.66</v>
      </c>
      <c r="AJ353" s="6">
        <v>33518.53</v>
      </c>
      <c r="AK353" s="23">
        <v>20573.400000000001</v>
      </c>
    </row>
    <row r="354" spans="1:37">
      <c r="A354" s="6">
        <v>113523</v>
      </c>
      <c r="B354" s="5">
        <v>16912</v>
      </c>
      <c r="C354" s="6">
        <v>395</v>
      </c>
      <c r="D354" s="6">
        <v>16912</v>
      </c>
      <c r="E354" s="6">
        <v>20130673954</v>
      </c>
      <c r="F354" s="7" t="s">
        <v>671</v>
      </c>
      <c r="G354" s="7" t="s">
        <v>672</v>
      </c>
      <c r="H354" s="8">
        <v>21691</v>
      </c>
      <c r="I354" s="7" t="s">
        <v>200</v>
      </c>
      <c r="J354" s="7" t="s">
        <v>37</v>
      </c>
      <c r="K354" s="7" t="s">
        <v>1452</v>
      </c>
      <c r="L354" s="7" t="s">
        <v>28</v>
      </c>
      <c r="M354" s="6">
        <v>113523</v>
      </c>
      <c r="N354" s="8">
        <v>43790</v>
      </c>
      <c r="O354" s="8">
        <v>45016</v>
      </c>
      <c r="P354" s="6">
        <v>730</v>
      </c>
      <c r="Q354" s="7" t="s">
        <v>33</v>
      </c>
      <c r="R354" s="7" t="s">
        <v>30</v>
      </c>
      <c r="S354" s="7" t="s">
        <v>31</v>
      </c>
      <c r="T354" s="7" t="s">
        <v>32</v>
      </c>
      <c r="U354" s="9"/>
      <c r="V354" s="6">
        <v>38</v>
      </c>
      <c r="W354" s="6">
        <v>10</v>
      </c>
      <c r="X354" s="6">
        <v>30</v>
      </c>
      <c r="Y354" s="9"/>
      <c r="Z354" s="9"/>
      <c r="AA354" s="9"/>
      <c r="AB354" s="6">
        <v>126565.87</v>
      </c>
      <c r="AC354" s="6">
        <v>0</v>
      </c>
      <c r="AD354" s="6">
        <v>0</v>
      </c>
      <c r="AE354" s="6">
        <v>0</v>
      </c>
      <c r="AF354" s="6">
        <v>25275.03</v>
      </c>
      <c r="AG354" s="6">
        <v>25812.97</v>
      </c>
      <c r="AH354" s="6">
        <v>3914.43</v>
      </c>
      <c r="AI354" s="6">
        <v>20465.7</v>
      </c>
      <c r="AJ354" s="6">
        <v>126565.87</v>
      </c>
      <c r="AK354" s="23">
        <v>100752.9</v>
      </c>
    </row>
    <row r="355" spans="1:37">
      <c r="A355" s="6">
        <v>117813</v>
      </c>
      <c r="B355" s="5">
        <v>16912</v>
      </c>
      <c r="C355" s="6">
        <v>395</v>
      </c>
      <c r="D355" s="6">
        <v>16912</v>
      </c>
      <c r="E355" s="6">
        <v>20130673954</v>
      </c>
      <c r="F355" s="7" t="s">
        <v>671</v>
      </c>
      <c r="G355" s="7" t="s">
        <v>672</v>
      </c>
      <c r="H355" s="8">
        <v>21691</v>
      </c>
      <c r="I355" s="7" t="s">
        <v>200</v>
      </c>
      <c r="J355" s="7" t="s">
        <v>37</v>
      </c>
      <c r="K355" s="7" t="s">
        <v>1452</v>
      </c>
      <c r="L355" s="7" t="s">
        <v>28</v>
      </c>
      <c r="M355" s="6">
        <v>117813</v>
      </c>
      <c r="N355" s="8">
        <v>44104</v>
      </c>
      <c r="O355" s="8">
        <v>45929</v>
      </c>
      <c r="P355" s="6">
        <v>705</v>
      </c>
      <c r="Q355" s="7" t="s">
        <v>69</v>
      </c>
      <c r="R355" s="7" t="s">
        <v>57</v>
      </c>
      <c r="S355" s="7" t="s">
        <v>31</v>
      </c>
      <c r="T355" s="7" t="s">
        <v>43</v>
      </c>
      <c r="U355" s="7" t="s">
        <v>44</v>
      </c>
      <c r="V355" s="6">
        <v>38</v>
      </c>
      <c r="W355" s="6">
        <v>40</v>
      </c>
      <c r="X355" s="6">
        <v>30</v>
      </c>
      <c r="Y355" s="9"/>
      <c r="Z355" s="9"/>
      <c r="AA355" s="9"/>
      <c r="AB355" s="6">
        <v>568928.24</v>
      </c>
      <c r="AC355" s="6">
        <v>0</v>
      </c>
      <c r="AD355" s="6">
        <v>0</v>
      </c>
      <c r="AE355" s="6">
        <v>0</v>
      </c>
      <c r="AF355" s="6">
        <v>113614.18</v>
      </c>
      <c r="AG355" s="6">
        <v>210801.67</v>
      </c>
      <c r="AH355" s="6">
        <v>17595.72</v>
      </c>
      <c r="AI355" s="6">
        <v>96423.64</v>
      </c>
      <c r="AJ355" s="6">
        <v>568928.24</v>
      </c>
      <c r="AK355" s="23">
        <v>358126.57</v>
      </c>
    </row>
    <row r="356" spans="1:37">
      <c r="A356" s="6">
        <v>115762</v>
      </c>
      <c r="B356" s="5">
        <v>19456</v>
      </c>
      <c r="C356" s="6">
        <v>395</v>
      </c>
      <c r="D356" s="6">
        <v>19456</v>
      </c>
      <c r="E356" s="6">
        <v>27213282072</v>
      </c>
      <c r="F356" s="7" t="s">
        <v>671</v>
      </c>
      <c r="G356" s="7" t="s">
        <v>673</v>
      </c>
      <c r="H356" s="8">
        <v>25652</v>
      </c>
      <c r="I356" s="7" t="s">
        <v>248</v>
      </c>
      <c r="J356" s="7" t="s">
        <v>27</v>
      </c>
      <c r="K356" s="7" t="s">
        <v>1452</v>
      </c>
      <c r="L356" s="7" t="s">
        <v>28</v>
      </c>
      <c r="M356" s="6">
        <v>115762</v>
      </c>
      <c r="N356" s="8">
        <v>44439</v>
      </c>
      <c r="O356" s="8">
        <v>45016</v>
      </c>
      <c r="P356" s="6">
        <v>709</v>
      </c>
      <c r="Q356" s="7" t="s">
        <v>29</v>
      </c>
      <c r="R356" s="7" t="s">
        <v>57</v>
      </c>
      <c r="S356" s="7" t="s">
        <v>31</v>
      </c>
      <c r="T356" s="7" t="s">
        <v>43</v>
      </c>
      <c r="U356" s="7" t="s">
        <v>44</v>
      </c>
      <c r="V356" s="6">
        <v>26</v>
      </c>
      <c r="W356" s="6">
        <v>40</v>
      </c>
      <c r="X356" s="6">
        <v>30</v>
      </c>
      <c r="Y356" s="9"/>
      <c r="Z356" s="9"/>
      <c r="AA356" s="9"/>
      <c r="AB356" s="6">
        <v>463285.68</v>
      </c>
      <c r="AC356" s="6">
        <v>0</v>
      </c>
      <c r="AD356" s="6">
        <v>0</v>
      </c>
      <c r="AE356" s="6">
        <v>0</v>
      </c>
      <c r="AF356" s="6">
        <v>103775.99</v>
      </c>
      <c r="AG356" s="6">
        <v>200346.88</v>
      </c>
      <c r="AH356" s="6">
        <v>14328.45</v>
      </c>
      <c r="AI356" s="6">
        <v>77936.39</v>
      </c>
      <c r="AJ356" s="6">
        <v>463285.68</v>
      </c>
      <c r="AK356" s="23">
        <v>262938.8</v>
      </c>
    </row>
    <row r="357" spans="1:37">
      <c r="A357" s="6">
        <v>119500</v>
      </c>
      <c r="B357" s="5">
        <v>25164</v>
      </c>
      <c r="C357" s="6">
        <v>395</v>
      </c>
      <c r="D357" s="6">
        <v>25164</v>
      </c>
      <c r="E357" s="6">
        <v>20291457860</v>
      </c>
      <c r="F357" s="7" t="s">
        <v>671</v>
      </c>
      <c r="G357" s="7" t="s">
        <v>454</v>
      </c>
      <c r="H357" s="8">
        <v>29914</v>
      </c>
      <c r="I357" s="7" t="s">
        <v>78</v>
      </c>
      <c r="J357" s="7" t="s">
        <v>37</v>
      </c>
      <c r="K357" s="7" t="s">
        <v>1452</v>
      </c>
      <c r="L357" s="7" t="s">
        <v>28</v>
      </c>
      <c r="M357" s="6">
        <v>119500</v>
      </c>
      <c r="N357" s="8">
        <v>44774</v>
      </c>
      <c r="O357" s="8">
        <v>46599</v>
      </c>
      <c r="P357" s="6">
        <v>740</v>
      </c>
      <c r="Q357" s="7" t="s">
        <v>38</v>
      </c>
      <c r="R357" s="7" t="s">
        <v>42</v>
      </c>
      <c r="S357" s="7" t="s">
        <v>31</v>
      </c>
      <c r="T357" s="7" t="s">
        <v>43</v>
      </c>
      <c r="U357" s="7" t="s">
        <v>44</v>
      </c>
      <c r="V357" s="6">
        <v>13</v>
      </c>
      <c r="W357" s="6">
        <v>20</v>
      </c>
      <c r="X357" s="6">
        <v>30</v>
      </c>
      <c r="Y357" s="9"/>
      <c r="Z357" s="9"/>
      <c r="AA357" s="9"/>
      <c r="AB357" s="6">
        <v>111727.86</v>
      </c>
      <c r="AC357" s="6">
        <v>0</v>
      </c>
      <c r="AD357" s="6">
        <v>0</v>
      </c>
      <c r="AE357" s="6">
        <v>0</v>
      </c>
      <c r="AF357" s="6">
        <v>23798.04</v>
      </c>
      <c r="AG357" s="6">
        <v>25278.54</v>
      </c>
      <c r="AH357" s="6">
        <v>3455.52</v>
      </c>
      <c r="AI357" s="6">
        <v>19976.5</v>
      </c>
      <c r="AJ357" s="6">
        <v>111727.86</v>
      </c>
      <c r="AK357" s="23">
        <v>86449.32</v>
      </c>
    </row>
    <row r="358" spans="1:37">
      <c r="A358" s="6">
        <v>120198</v>
      </c>
      <c r="B358" s="5">
        <v>25164</v>
      </c>
      <c r="C358" s="6">
        <v>395</v>
      </c>
      <c r="D358" s="6">
        <v>25164</v>
      </c>
      <c r="E358" s="6">
        <v>20291457860</v>
      </c>
      <c r="F358" s="7" t="s">
        <v>671</v>
      </c>
      <c r="G358" s="7" t="s">
        <v>454</v>
      </c>
      <c r="H358" s="8">
        <v>29914</v>
      </c>
      <c r="I358" s="7" t="s">
        <v>78</v>
      </c>
      <c r="J358" s="7" t="s">
        <v>37</v>
      </c>
      <c r="K358" s="7" t="s">
        <v>1452</v>
      </c>
      <c r="L358" s="7" t="s">
        <v>28</v>
      </c>
      <c r="M358" s="6">
        <v>120198</v>
      </c>
      <c r="N358" s="8">
        <v>44883</v>
      </c>
      <c r="O358" s="8">
        <v>44985</v>
      </c>
      <c r="P358" s="6">
        <v>740</v>
      </c>
      <c r="Q358" s="7" t="s">
        <v>38</v>
      </c>
      <c r="R358" s="7" t="s">
        <v>42</v>
      </c>
      <c r="S358" s="7" t="s">
        <v>31</v>
      </c>
      <c r="T358" s="7" t="s">
        <v>32</v>
      </c>
      <c r="U358" s="9"/>
      <c r="V358" s="6">
        <v>13</v>
      </c>
      <c r="W358" s="6">
        <v>20</v>
      </c>
      <c r="X358" s="6">
        <v>30</v>
      </c>
      <c r="Y358" s="9"/>
      <c r="Z358" s="9"/>
      <c r="AA358" s="9"/>
      <c r="AB358" s="6">
        <v>111727.86</v>
      </c>
      <c r="AC358" s="6">
        <v>0</v>
      </c>
      <c r="AD358" s="6">
        <v>0</v>
      </c>
      <c r="AE358" s="6">
        <v>0</v>
      </c>
      <c r="AF358" s="6">
        <v>23798.04</v>
      </c>
      <c r="AG358" s="6">
        <v>25274.75</v>
      </c>
      <c r="AH358" s="6">
        <v>3455.52</v>
      </c>
      <c r="AI358" s="6">
        <v>18066.400000000001</v>
      </c>
      <c r="AJ358" s="6">
        <v>111727.86</v>
      </c>
      <c r="AK358" s="23">
        <v>86453.11</v>
      </c>
    </row>
    <row r="359" spans="1:37">
      <c r="A359" s="6">
        <v>117457</v>
      </c>
      <c r="B359" s="5">
        <v>27789</v>
      </c>
      <c r="C359" s="6">
        <v>395</v>
      </c>
      <c r="D359" s="6">
        <v>27789</v>
      </c>
      <c r="E359" s="6">
        <v>20341851859</v>
      </c>
      <c r="F359" s="7" t="s">
        <v>671</v>
      </c>
      <c r="G359" s="7" t="s">
        <v>674</v>
      </c>
      <c r="H359" s="8">
        <v>32527</v>
      </c>
      <c r="I359" s="7" t="s">
        <v>90</v>
      </c>
      <c r="J359" s="7" t="s">
        <v>37</v>
      </c>
      <c r="K359" s="7" t="s">
        <v>1452</v>
      </c>
      <c r="L359" s="7" t="s">
        <v>28</v>
      </c>
      <c r="M359" s="6">
        <v>117457</v>
      </c>
      <c r="N359" s="8">
        <v>44610</v>
      </c>
      <c r="O359" s="8">
        <v>44974</v>
      </c>
      <c r="P359" s="6">
        <v>757</v>
      </c>
      <c r="Q359" s="7" t="s">
        <v>56</v>
      </c>
      <c r="R359" s="7" t="s">
        <v>42</v>
      </c>
      <c r="S359" s="7" t="s">
        <v>31</v>
      </c>
      <c r="T359" s="7" t="s">
        <v>32</v>
      </c>
      <c r="U359" s="9"/>
      <c r="V359" s="6">
        <v>7</v>
      </c>
      <c r="W359" s="6">
        <v>20</v>
      </c>
      <c r="X359" s="6">
        <v>30</v>
      </c>
      <c r="Y359" s="9"/>
      <c r="Z359" s="9"/>
      <c r="AA359" s="9"/>
      <c r="AB359" s="6">
        <v>117021.18</v>
      </c>
      <c r="AC359" s="6">
        <v>0</v>
      </c>
      <c r="AD359" s="6">
        <v>0</v>
      </c>
      <c r="AE359" s="6">
        <v>0</v>
      </c>
      <c r="AF359" s="6">
        <v>24925.51</v>
      </c>
      <c r="AG359" s="6">
        <v>31869.42</v>
      </c>
      <c r="AH359" s="6">
        <v>3619.22</v>
      </c>
      <c r="AI359" s="6">
        <v>19850.52</v>
      </c>
      <c r="AJ359" s="6">
        <v>117021.18</v>
      </c>
      <c r="AK359" s="23">
        <v>85151.76</v>
      </c>
    </row>
    <row r="360" spans="1:37">
      <c r="A360" s="6">
        <v>118878</v>
      </c>
      <c r="B360" s="5">
        <v>31533</v>
      </c>
      <c r="C360" s="6">
        <v>395</v>
      </c>
      <c r="D360" s="6">
        <v>31533</v>
      </c>
      <c r="E360" s="6">
        <v>20424684520</v>
      </c>
      <c r="F360" s="7" t="s">
        <v>671</v>
      </c>
      <c r="G360" s="7" t="s">
        <v>675</v>
      </c>
      <c r="H360" s="8">
        <v>36489</v>
      </c>
      <c r="I360" s="7" t="s">
        <v>135</v>
      </c>
      <c r="J360" s="7" t="s">
        <v>37</v>
      </c>
      <c r="K360" s="7" t="s">
        <v>1452</v>
      </c>
      <c r="L360" s="7" t="s">
        <v>28</v>
      </c>
      <c r="M360" s="6">
        <v>118878</v>
      </c>
      <c r="N360" s="8">
        <v>44656</v>
      </c>
      <c r="O360" s="8">
        <v>44985</v>
      </c>
      <c r="P360" s="6">
        <v>768</v>
      </c>
      <c r="Q360" s="7" t="s">
        <v>61</v>
      </c>
      <c r="R360" s="7" t="s">
        <v>30</v>
      </c>
      <c r="S360" s="7" t="s">
        <v>31</v>
      </c>
      <c r="T360" s="7" t="s">
        <v>62</v>
      </c>
      <c r="U360" s="9"/>
      <c r="V360" s="6">
        <v>0</v>
      </c>
      <c r="W360" s="6">
        <v>10</v>
      </c>
      <c r="X360" s="6">
        <v>30</v>
      </c>
      <c r="Y360" s="9"/>
      <c r="Z360" s="9"/>
      <c r="AA360" s="9"/>
      <c r="AB360" s="6">
        <v>33518.53</v>
      </c>
      <c r="AC360" s="6">
        <v>0</v>
      </c>
      <c r="AD360" s="6">
        <v>0</v>
      </c>
      <c r="AE360" s="6">
        <v>0</v>
      </c>
      <c r="AF360" s="6">
        <v>7139.45</v>
      </c>
      <c r="AG360" s="6">
        <v>12945.13</v>
      </c>
      <c r="AH360" s="6">
        <v>1036.6500000000001</v>
      </c>
      <c r="AI360" s="6">
        <v>5857.66</v>
      </c>
      <c r="AJ360" s="6">
        <v>33518.53</v>
      </c>
      <c r="AK360" s="23">
        <v>20573.400000000001</v>
      </c>
    </row>
    <row r="361" spans="1:37">
      <c r="A361" s="6">
        <v>46049</v>
      </c>
      <c r="B361" s="5">
        <v>19927</v>
      </c>
      <c r="C361" s="6">
        <v>395</v>
      </c>
      <c r="D361" s="6">
        <v>19927</v>
      </c>
      <c r="E361" s="6">
        <v>27228778635</v>
      </c>
      <c r="F361" s="7" t="s">
        <v>676</v>
      </c>
      <c r="G361" s="7" t="s">
        <v>677</v>
      </c>
      <c r="H361" s="8">
        <v>26528</v>
      </c>
      <c r="I361" s="7" t="s">
        <v>81</v>
      </c>
      <c r="J361" s="7" t="s">
        <v>27</v>
      </c>
      <c r="K361" s="7" t="s">
        <v>1452</v>
      </c>
      <c r="L361" s="7" t="s">
        <v>48</v>
      </c>
      <c r="M361" s="6">
        <v>46049</v>
      </c>
      <c r="N361" s="8">
        <v>39356</v>
      </c>
      <c r="O361" s="9"/>
      <c r="P361" s="6">
        <v>3</v>
      </c>
      <c r="Q361" s="7" t="s">
        <v>66</v>
      </c>
      <c r="R361" s="7" t="s">
        <v>50</v>
      </c>
      <c r="S361" s="7" t="s">
        <v>51</v>
      </c>
      <c r="T361" s="7" t="s">
        <v>52</v>
      </c>
      <c r="U361" s="9"/>
      <c r="V361" s="6">
        <v>26</v>
      </c>
      <c r="W361" s="6">
        <v>35</v>
      </c>
      <c r="X361" s="6">
        <v>30</v>
      </c>
      <c r="Y361" s="9"/>
      <c r="Z361" s="9"/>
      <c r="AA361" s="9"/>
      <c r="AB361" s="6">
        <v>417713.72</v>
      </c>
      <c r="AC361" s="6">
        <v>0</v>
      </c>
      <c r="AD361" s="6">
        <v>0</v>
      </c>
      <c r="AE361" s="6">
        <v>0</v>
      </c>
      <c r="AF361" s="6">
        <v>66834.19</v>
      </c>
      <c r="AG361" s="6">
        <v>93377.99</v>
      </c>
      <c r="AH361" s="6">
        <v>12917.5</v>
      </c>
      <c r="AI361" s="6">
        <v>70291.69</v>
      </c>
      <c r="AJ361" s="6">
        <v>417713.72</v>
      </c>
      <c r="AK361" s="23">
        <v>324335.73</v>
      </c>
    </row>
    <row r="362" spans="1:37">
      <c r="A362" s="6">
        <v>114789</v>
      </c>
      <c r="B362" s="5">
        <v>21233</v>
      </c>
      <c r="C362" s="6">
        <v>395</v>
      </c>
      <c r="D362" s="6">
        <v>21233</v>
      </c>
      <c r="E362" s="6">
        <v>20273653652</v>
      </c>
      <c r="F362" s="7" t="s">
        <v>678</v>
      </c>
      <c r="G362" s="7" t="s">
        <v>679</v>
      </c>
      <c r="H362" s="8">
        <v>29006</v>
      </c>
      <c r="I362" s="7" t="s">
        <v>208</v>
      </c>
      <c r="J362" s="7" t="s">
        <v>37</v>
      </c>
      <c r="K362" s="7" t="s">
        <v>1452</v>
      </c>
      <c r="L362" s="7" t="s">
        <v>28</v>
      </c>
      <c r="M362" s="6">
        <v>114789</v>
      </c>
      <c r="N362" s="8">
        <v>44166</v>
      </c>
      <c r="O362" s="8">
        <v>45016</v>
      </c>
      <c r="P362" s="6">
        <v>741</v>
      </c>
      <c r="Q362" s="7" t="s">
        <v>38</v>
      </c>
      <c r="R362" s="7" t="s">
        <v>30</v>
      </c>
      <c r="S362" s="7" t="s">
        <v>31</v>
      </c>
      <c r="T362" s="7" t="s">
        <v>32</v>
      </c>
      <c r="U362" s="9"/>
      <c r="V362" s="6">
        <v>5</v>
      </c>
      <c r="W362" s="6">
        <v>10</v>
      </c>
      <c r="X362" s="6">
        <v>30</v>
      </c>
      <c r="Y362" s="9"/>
      <c r="Z362" s="9"/>
      <c r="AA362" s="9"/>
      <c r="AB362" s="6">
        <v>52161.01</v>
      </c>
      <c r="AC362" s="6">
        <v>0</v>
      </c>
      <c r="AD362" s="6">
        <v>0</v>
      </c>
      <c r="AE362" s="6">
        <v>0</v>
      </c>
      <c r="AF362" s="6">
        <v>11110.29</v>
      </c>
      <c r="AG362" s="6">
        <v>16277.97</v>
      </c>
      <c r="AH362" s="6">
        <v>0</v>
      </c>
      <c r="AI362" s="6">
        <v>8970.2199999999993</v>
      </c>
      <c r="AJ362" s="6">
        <v>52161.01</v>
      </c>
      <c r="AK362" s="23">
        <v>35883.040000000001</v>
      </c>
    </row>
    <row r="363" spans="1:37">
      <c r="A363" s="6">
        <v>114260</v>
      </c>
      <c r="B363" s="5">
        <v>18914</v>
      </c>
      <c r="C363" s="6">
        <v>395</v>
      </c>
      <c r="D363" s="6">
        <v>18914</v>
      </c>
      <c r="E363" s="6">
        <v>20133786008</v>
      </c>
      <c r="F363" s="7" t="s">
        <v>680</v>
      </c>
      <c r="G363" s="7" t="s">
        <v>681</v>
      </c>
      <c r="H363" s="8">
        <v>21937</v>
      </c>
      <c r="I363" s="7" t="s">
        <v>200</v>
      </c>
      <c r="J363" s="7" t="s">
        <v>37</v>
      </c>
      <c r="K363" s="7" t="s">
        <v>1452</v>
      </c>
      <c r="L363" s="7" t="s">
        <v>28</v>
      </c>
      <c r="M363" s="6">
        <v>114260</v>
      </c>
      <c r="N363" s="8">
        <v>44120</v>
      </c>
      <c r="O363" s="8">
        <v>44985</v>
      </c>
      <c r="P363" s="6">
        <v>706</v>
      </c>
      <c r="Q363" s="7" t="s">
        <v>33</v>
      </c>
      <c r="R363" s="7" t="s">
        <v>57</v>
      </c>
      <c r="S363" s="7" t="s">
        <v>31</v>
      </c>
      <c r="T363" s="7" t="s">
        <v>32</v>
      </c>
      <c r="U363" s="9"/>
      <c r="V363" s="6">
        <v>28</v>
      </c>
      <c r="W363" s="6">
        <v>40</v>
      </c>
      <c r="X363" s="6">
        <v>30</v>
      </c>
      <c r="Y363" s="9"/>
      <c r="Z363" s="9"/>
      <c r="AA363" s="9"/>
      <c r="AB363" s="6">
        <v>488498.92</v>
      </c>
      <c r="AC363" s="6">
        <v>0</v>
      </c>
      <c r="AD363" s="6">
        <v>0</v>
      </c>
      <c r="AE363" s="6">
        <v>0</v>
      </c>
      <c r="AF363" s="6">
        <v>106576.53</v>
      </c>
      <c r="AG363" s="6">
        <v>196029.06</v>
      </c>
      <c r="AH363" s="6">
        <v>15108.22</v>
      </c>
      <c r="AI363" s="6">
        <v>82813.63</v>
      </c>
      <c r="AJ363" s="6">
        <v>488498.92</v>
      </c>
      <c r="AK363" s="23">
        <v>292469.86</v>
      </c>
    </row>
    <row r="364" spans="1:37">
      <c r="A364" s="6">
        <v>120392</v>
      </c>
      <c r="B364" s="5">
        <v>18914</v>
      </c>
      <c r="C364" s="6">
        <v>395</v>
      </c>
      <c r="D364" s="6">
        <v>18914</v>
      </c>
      <c r="E364" s="6">
        <v>20133786008</v>
      </c>
      <c r="F364" s="7" t="s">
        <v>680</v>
      </c>
      <c r="G364" s="7" t="s">
        <v>681</v>
      </c>
      <c r="H364" s="8">
        <v>21937</v>
      </c>
      <c r="I364" s="7" t="s">
        <v>200</v>
      </c>
      <c r="J364" s="7" t="s">
        <v>37</v>
      </c>
      <c r="K364" s="7" t="s">
        <v>1452</v>
      </c>
      <c r="L364" s="7" t="s">
        <v>28</v>
      </c>
      <c r="M364" s="6">
        <v>120392</v>
      </c>
      <c r="N364" s="8">
        <v>44853</v>
      </c>
      <c r="O364" s="8">
        <v>45077</v>
      </c>
      <c r="P364" s="6">
        <v>737</v>
      </c>
      <c r="Q364" s="7" t="s">
        <v>29</v>
      </c>
      <c r="R364" s="7" t="s">
        <v>30</v>
      </c>
      <c r="S364" s="7" t="s">
        <v>31</v>
      </c>
      <c r="T364" s="7" t="s">
        <v>32</v>
      </c>
      <c r="U364" s="9"/>
      <c r="V364" s="6">
        <v>28</v>
      </c>
      <c r="W364" s="6">
        <v>10</v>
      </c>
      <c r="X364" s="6">
        <v>30</v>
      </c>
      <c r="Y364" s="9"/>
      <c r="Z364" s="9"/>
      <c r="AA364" s="9"/>
      <c r="AB364" s="6">
        <v>107062.19</v>
      </c>
      <c r="AC364" s="6">
        <v>0</v>
      </c>
      <c r="AD364" s="6">
        <v>0</v>
      </c>
      <c r="AE364" s="6">
        <v>0</v>
      </c>
      <c r="AF364" s="6">
        <v>23357.91</v>
      </c>
      <c r="AG364" s="6">
        <v>23829.51</v>
      </c>
      <c r="AH364" s="6">
        <v>3311.22</v>
      </c>
      <c r="AI364" s="6">
        <v>17311.95</v>
      </c>
      <c r="AJ364" s="6">
        <v>107062.19</v>
      </c>
      <c r="AK364" s="23">
        <v>83232.679999999993</v>
      </c>
    </row>
    <row r="365" spans="1:37">
      <c r="A365" s="6">
        <v>103527</v>
      </c>
      <c r="B365" s="5">
        <v>25215</v>
      </c>
      <c r="C365" s="6">
        <v>395</v>
      </c>
      <c r="D365" s="6">
        <v>25215</v>
      </c>
      <c r="E365" s="6">
        <v>27324277906</v>
      </c>
      <c r="F365" s="7" t="s">
        <v>2014</v>
      </c>
      <c r="G365" s="7" t="s">
        <v>2015</v>
      </c>
      <c r="H365" s="8">
        <v>31691</v>
      </c>
      <c r="I365" s="7" t="s">
        <v>336</v>
      </c>
      <c r="J365" s="7" t="s">
        <v>27</v>
      </c>
      <c r="K365" s="7" t="s">
        <v>1452</v>
      </c>
      <c r="L365" s="7" t="s">
        <v>28</v>
      </c>
      <c r="M365" s="6">
        <v>103527</v>
      </c>
      <c r="N365" s="8">
        <v>42962</v>
      </c>
      <c r="O365" s="8">
        <v>45016</v>
      </c>
      <c r="P365" s="6">
        <v>740</v>
      </c>
      <c r="Q365" s="7" t="s">
        <v>38</v>
      </c>
      <c r="R365" s="7" t="s">
        <v>42</v>
      </c>
      <c r="S365" s="7" t="s">
        <v>31</v>
      </c>
      <c r="T365" s="7" t="s">
        <v>32</v>
      </c>
      <c r="U365" s="9"/>
      <c r="V365" s="6">
        <v>14</v>
      </c>
      <c r="W365" s="6">
        <v>20</v>
      </c>
      <c r="X365" s="6">
        <v>30</v>
      </c>
      <c r="Y365" s="9"/>
      <c r="Z365" s="9"/>
      <c r="AA365" s="9"/>
      <c r="AB365" s="6">
        <v>124297.26</v>
      </c>
      <c r="AC365" s="6">
        <v>0</v>
      </c>
      <c r="AD365" s="6">
        <v>0</v>
      </c>
      <c r="AE365" s="6">
        <v>0</v>
      </c>
      <c r="AF365" s="6">
        <v>22373.51</v>
      </c>
      <c r="AG365" s="6">
        <v>27121.279999999999</v>
      </c>
      <c r="AH365" s="6">
        <v>3844.28</v>
      </c>
      <c r="AI365" s="6">
        <v>21071.08</v>
      </c>
      <c r="AJ365" s="6">
        <v>124297.26</v>
      </c>
      <c r="AK365" s="23">
        <v>97175.98</v>
      </c>
    </row>
    <row r="366" spans="1:37">
      <c r="A366" s="6">
        <v>118752</v>
      </c>
      <c r="B366" s="5">
        <v>13258</v>
      </c>
      <c r="C366" s="6">
        <v>395</v>
      </c>
      <c r="D366" s="6">
        <v>13258</v>
      </c>
      <c r="E366" s="6">
        <v>27169327063</v>
      </c>
      <c r="F366" s="7" t="s">
        <v>684</v>
      </c>
      <c r="G366" s="7" t="s">
        <v>1472</v>
      </c>
      <c r="H366" s="8">
        <v>23027</v>
      </c>
      <c r="I366" s="7" t="s">
        <v>68</v>
      </c>
      <c r="J366" s="7" t="s">
        <v>27</v>
      </c>
      <c r="K366" s="7" t="s">
        <v>1452</v>
      </c>
      <c r="L366" s="7" t="s">
        <v>28</v>
      </c>
      <c r="M366" s="6">
        <v>118752</v>
      </c>
      <c r="N366" s="8">
        <v>44726</v>
      </c>
      <c r="O366" s="8">
        <v>46551</v>
      </c>
      <c r="P366" s="6">
        <v>705</v>
      </c>
      <c r="Q366" s="7" t="s">
        <v>69</v>
      </c>
      <c r="R366" s="7" t="s">
        <v>57</v>
      </c>
      <c r="S366" s="7" t="s">
        <v>31</v>
      </c>
      <c r="T366" s="7" t="s">
        <v>43</v>
      </c>
      <c r="U366" s="7" t="s">
        <v>44</v>
      </c>
      <c r="V366" s="6">
        <v>38</v>
      </c>
      <c r="W366" s="6">
        <v>40</v>
      </c>
      <c r="X366" s="6">
        <v>30</v>
      </c>
      <c r="Y366" s="9"/>
      <c r="Z366" s="9"/>
      <c r="AA366" s="9"/>
      <c r="AB366" s="6">
        <v>593881.26</v>
      </c>
      <c r="AC366" s="6">
        <v>0</v>
      </c>
      <c r="AD366" s="6">
        <v>0</v>
      </c>
      <c r="AE366" s="6">
        <v>0</v>
      </c>
      <c r="AF366" s="6">
        <v>105541.79</v>
      </c>
      <c r="AG366" s="6">
        <v>169885.73</v>
      </c>
      <c r="AH366" s="6">
        <v>18367.490000000002</v>
      </c>
      <c r="AI366" s="6">
        <v>99843.8</v>
      </c>
      <c r="AJ366" s="6">
        <v>593881.26</v>
      </c>
      <c r="AK366" s="23">
        <v>423995.53</v>
      </c>
    </row>
    <row r="367" spans="1:37">
      <c r="A367" s="6">
        <v>105500</v>
      </c>
      <c r="B367" s="5">
        <v>28316</v>
      </c>
      <c r="C367" s="6">
        <v>395</v>
      </c>
      <c r="D367" s="6">
        <v>28316</v>
      </c>
      <c r="E367" s="6">
        <v>23355499464</v>
      </c>
      <c r="F367" s="7" t="s">
        <v>684</v>
      </c>
      <c r="G367" s="7" t="s">
        <v>155</v>
      </c>
      <c r="H367" s="8">
        <v>33357</v>
      </c>
      <c r="I367" s="7" t="s">
        <v>218</v>
      </c>
      <c r="J367" s="7" t="s">
        <v>27</v>
      </c>
      <c r="K367" s="7" t="s">
        <v>1452</v>
      </c>
      <c r="L367" s="7" t="s">
        <v>28</v>
      </c>
      <c r="M367" s="6">
        <v>105500</v>
      </c>
      <c r="N367" s="8">
        <v>43145</v>
      </c>
      <c r="O367" s="8">
        <v>44970</v>
      </c>
      <c r="P367" s="6">
        <v>739</v>
      </c>
      <c r="Q367" s="7" t="s">
        <v>38</v>
      </c>
      <c r="R367" s="7" t="s">
        <v>57</v>
      </c>
      <c r="S367" s="7" t="s">
        <v>31</v>
      </c>
      <c r="T367" s="7" t="s">
        <v>43</v>
      </c>
      <c r="U367" s="7" t="s">
        <v>44</v>
      </c>
      <c r="V367" s="6">
        <v>8</v>
      </c>
      <c r="W367" s="6">
        <v>40</v>
      </c>
      <c r="X367" s="6">
        <v>30</v>
      </c>
      <c r="Y367" s="9"/>
      <c r="Z367" s="9"/>
      <c r="AA367" s="9"/>
      <c r="AB367" s="6">
        <v>208642</v>
      </c>
      <c r="AC367" s="6">
        <v>0</v>
      </c>
      <c r="AD367" s="6">
        <v>0</v>
      </c>
      <c r="AE367" s="6">
        <v>0</v>
      </c>
      <c r="AF367" s="6">
        <v>46735.81</v>
      </c>
      <c r="AG367" s="6">
        <v>53924.01</v>
      </c>
      <c r="AH367" s="6">
        <v>0</v>
      </c>
      <c r="AI367" s="6">
        <v>35219.9</v>
      </c>
      <c r="AJ367" s="6">
        <v>208642</v>
      </c>
      <c r="AK367" s="23">
        <v>154717.99</v>
      </c>
    </row>
    <row r="368" spans="1:37">
      <c r="A368" s="6">
        <v>120873</v>
      </c>
      <c r="B368" s="5">
        <v>31798</v>
      </c>
      <c r="C368" s="6">
        <v>395</v>
      </c>
      <c r="D368" s="6">
        <v>31798</v>
      </c>
      <c r="E368" s="6">
        <v>23419509469</v>
      </c>
      <c r="F368" s="7" t="s">
        <v>686</v>
      </c>
      <c r="G368" s="7" t="s">
        <v>687</v>
      </c>
      <c r="H368" s="8">
        <v>36341</v>
      </c>
      <c r="I368" s="7" t="s">
        <v>135</v>
      </c>
      <c r="J368" s="7" t="s">
        <v>37</v>
      </c>
      <c r="K368" s="7" t="s">
        <v>1452</v>
      </c>
      <c r="L368" s="7" t="s">
        <v>28</v>
      </c>
      <c r="M368" s="6">
        <v>120873</v>
      </c>
      <c r="N368" s="8">
        <v>44810</v>
      </c>
      <c r="O368" s="8">
        <v>45046</v>
      </c>
      <c r="P368" s="6">
        <v>768</v>
      </c>
      <c r="Q368" s="7" t="s">
        <v>61</v>
      </c>
      <c r="R368" s="7" t="s">
        <v>30</v>
      </c>
      <c r="S368" s="7" t="s">
        <v>31</v>
      </c>
      <c r="T368" s="7" t="s">
        <v>62</v>
      </c>
      <c r="U368" s="9"/>
      <c r="V368" s="6">
        <v>0</v>
      </c>
      <c r="W368" s="6">
        <v>10</v>
      </c>
      <c r="X368" s="6">
        <v>30</v>
      </c>
      <c r="Y368" s="9"/>
      <c r="Z368" s="9"/>
      <c r="AA368" s="9"/>
      <c r="AB368" s="6">
        <v>33518.53</v>
      </c>
      <c r="AC368" s="6">
        <v>0</v>
      </c>
      <c r="AD368" s="6">
        <v>0</v>
      </c>
      <c r="AE368" s="6">
        <v>0</v>
      </c>
      <c r="AF368" s="6">
        <v>7139.45</v>
      </c>
      <c r="AG368" s="6">
        <v>12945.13</v>
      </c>
      <c r="AH368" s="6">
        <v>1036.6500000000001</v>
      </c>
      <c r="AI368" s="6">
        <v>5857.66</v>
      </c>
      <c r="AJ368" s="6">
        <v>33518.53</v>
      </c>
      <c r="AK368" s="23">
        <v>20573.400000000001</v>
      </c>
    </row>
    <row r="369" spans="1:37">
      <c r="A369" s="6">
        <v>114099</v>
      </c>
      <c r="B369" s="5">
        <v>28764</v>
      </c>
      <c r="C369" s="6">
        <v>395</v>
      </c>
      <c r="D369" s="6">
        <v>28764</v>
      </c>
      <c r="E369" s="6">
        <v>20346040360</v>
      </c>
      <c r="F369" s="7" t="s">
        <v>688</v>
      </c>
      <c r="G369" s="7" t="s">
        <v>689</v>
      </c>
      <c r="H369" s="8">
        <v>33171</v>
      </c>
      <c r="I369" s="7" t="s">
        <v>463</v>
      </c>
      <c r="J369" s="7" t="s">
        <v>37</v>
      </c>
      <c r="K369" s="7" t="s">
        <v>1452</v>
      </c>
      <c r="L369" s="7" t="s">
        <v>28</v>
      </c>
      <c r="M369" s="6">
        <v>114099</v>
      </c>
      <c r="N369" s="8">
        <v>44064</v>
      </c>
      <c r="O369" s="8">
        <v>45016</v>
      </c>
      <c r="P369" s="6">
        <v>740</v>
      </c>
      <c r="Q369" s="7" t="s">
        <v>38</v>
      </c>
      <c r="R369" s="7" t="s">
        <v>42</v>
      </c>
      <c r="S369" s="7" t="s">
        <v>31</v>
      </c>
      <c r="T369" s="7" t="s">
        <v>32</v>
      </c>
      <c r="U369" s="9"/>
      <c r="V369" s="6">
        <v>7</v>
      </c>
      <c r="W369" s="6">
        <v>20</v>
      </c>
      <c r="X369" s="6">
        <v>30</v>
      </c>
      <c r="Y369" s="9"/>
      <c r="Z369" s="9"/>
      <c r="AA369" s="9"/>
      <c r="AB369" s="6">
        <v>104321</v>
      </c>
      <c r="AC369" s="6">
        <v>0</v>
      </c>
      <c r="AD369" s="6">
        <v>0</v>
      </c>
      <c r="AE369" s="6">
        <v>0</v>
      </c>
      <c r="AF369" s="6">
        <v>22220.37</v>
      </c>
      <c r="AG369" s="6">
        <v>22220.37</v>
      </c>
      <c r="AH369" s="6">
        <v>0</v>
      </c>
      <c r="AI369" s="6">
        <v>16868.71</v>
      </c>
      <c r="AJ369" s="6">
        <v>104321</v>
      </c>
      <c r="AK369" s="23">
        <v>82100.63</v>
      </c>
    </row>
    <row r="370" spans="1:37">
      <c r="A370" s="6">
        <v>119852</v>
      </c>
      <c r="B370" s="5">
        <v>28764</v>
      </c>
      <c r="C370" s="6">
        <v>395</v>
      </c>
      <c r="D370" s="6">
        <v>28764</v>
      </c>
      <c r="E370" s="6">
        <v>20346040360</v>
      </c>
      <c r="F370" s="7" t="s">
        <v>688</v>
      </c>
      <c r="G370" s="7" t="s">
        <v>689</v>
      </c>
      <c r="H370" s="8">
        <v>33171</v>
      </c>
      <c r="I370" s="7" t="s">
        <v>463</v>
      </c>
      <c r="J370" s="7" t="s">
        <v>37</v>
      </c>
      <c r="K370" s="7" t="s">
        <v>1452</v>
      </c>
      <c r="L370" s="7" t="s">
        <v>28</v>
      </c>
      <c r="M370" s="6">
        <v>119852</v>
      </c>
      <c r="N370" s="8">
        <v>44862</v>
      </c>
      <c r="O370" s="8">
        <v>44985</v>
      </c>
      <c r="P370" s="6">
        <v>757</v>
      </c>
      <c r="Q370" s="7" t="s">
        <v>56</v>
      </c>
      <c r="R370" s="7" t="s">
        <v>42</v>
      </c>
      <c r="S370" s="7" t="s">
        <v>31</v>
      </c>
      <c r="T370" s="7" t="s">
        <v>32</v>
      </c>
      <c r="U370" s="9"/>
      <c r="V370" s="6">
        <v>7</v>
      </c>
      <c r="W370" s="6">
        <v>20</v>
      </c>
      <c r="X370" s="6">
        <v>30</v>
      </c>
      <c r="Y370" s="9"/>
      <c r="Z370" s="9"/>
      <c r="AA370" s="9"/>
      <c r="AB370" s="6">
        <v>117021.18</v>
      </c>
      <c r="AC370" s="6">
        <v>0</v>
      </c>
      <c r="AD370" s="6">
        <v>0</v>
      </c>
      <c r="AE370" s="6">
        <v>0</v>
      </c>
      <c r="AF370" s="6">
        <v>24925.51</v>
      </c>
      <c r="AG370" s="6">
        <v>28766.31</v>
      </c>
      <c r="AH370" s="6">
        <v>3619.22</v>
      </c>
      <c r="AI370" s="6">
        <v>20481.66</v>
      </c>
      <c r="AJ370" s="6">
        <v>117021.18</v>
      </c>
      <c r="AK370" s="23">
        <v>88254.87</v>
      </c>
    </row>
    <row r="371" spans="1:37">
      <c r="A371" s="6">
        <v>120778</v>
      </c>
      <c r="B371" s="5">
        <v>29171</v>
      </c>
      <c r="C371" s="6">
        <v>395</v>
      </c>
      <c r="D371" s="6">
        <v>29171</v>
      </c>
      <c r="E371" s="6">
        <v>20387457861</v>
      </c>
      <c r="F371" s="7" t="s">
        <v>688</v>
      </c>
      <c r="G371" s="7" t="s">
        <v>690</v>
      </c>
      <c r="H371" s="8">
        <v>34801</v>
      </c>
      <c r="I371" s="7" t="s">
        <v>321</v>
      </c>
      <c r="J371" s="7" t="s">
        <v>37</v>
      </c>
      <c r="K371" s="7" t="s">
        <v>1452</v>
      </c>
      <c r="L371" s="7" t="s">
        <v>28</v>
      </c>
      <c r="M371" s="6">
        <v>120778</v>
      </c>
      <c r="N371" s="8">
        <v>44802</v>
      </c>
      <c r="O371" s="8">
        <v>46627</v>
      </c>
      <c r="P371" s="6">
        <v>740</v>
      </c>
      <c r="Q371" s="7" t="s">
        <v>38</v>
      </c>
      <c r="R371" s="7" t="s">
        <v>42</v>
      </c>
      <c r="S371" s="7" t="s">
        <v>31</v>
      </c>
      <c r="T371" s="7" t="s">
        <v>43</v>
      </c>
      <c r="U371" s="7" t="s">
        <v>44</v>
      </c>
      <c r="V371" s="6">
        <v>6</v>
      </c>
      <c r="W371" s="6">
        <v>20</v>
      </c>
      <c r="X371" s="6">
        <v>30</v>
      </c>
      <c r="Y371" s="9"/>
      <c r="Z371" s="9"/>
      <c r="AA371" s="9"/>
      <c r="AB371" s="6">
        <v>104321</v>
      </c>
      <c r="AC371" s="6">
        <v>0</v>
      </c>
      <c r="AD371" s="6">
        <v>0</v>
      </c>
      <c r="AE371" s="6">
        <v>0</v>
      </c>
      <c r="AF371" s="6">
        <v>22220.37</v>
      </c>
      <c r="AG371" s="6">
        <v>30270.77</v>
      </c>
      <c r="AH371" s="6">
        <v>0</v>
      </c>
      <c r="AI371" s="6">
        <v>17720.060000000001</v>
      </c>
      <c r="AJ371" s="6">
        <v>104321</v>
      </c>
      <c r="AK371" s="23">
        <v>74050.23</v>
      </c>
    </row>
    <row r="372" spans="1:37">
      <c r="A372" s="6">
        <v>119109</v>
      </c>
      <c r="B372" s="5">
        <v>29999</v>
      </c>
      <c r="C372" s="6">
        <v>395</v>
      </c>
      <c r="D372" s="6">
        <v>29999</v>
      </c>
      <c r="E372" s="6">
        <v>27381853395</v>
      </c>
      <c r="F372" s="7" t="s">
        <v>691</v>
      </c>
      <c r="G372" s="7" t="s">
        <v>1508</v>
      </c>
      <c r="H372" s="8">
        <v>34682</v>
      </c>
      <c r="I372" s="7" t="s">
        <v>230</v>
      </c>
      <c r="J372" s="7" t="s">
        <v>27</v>
      </c>
      <c r="K372" s="7" t="s">
        <v>1452</v>
      </c>
      <c r="L372" s="7" t="s">
        <v>28</v>
      </c>
      <c r="M372" s="6">
        <v>119109</v>
      </c>
      <c r="N372" s="8">
        <v>44749</v>
      </c>
      <c r="O372" s="8">
        <v>45046</v>
      </c>
      <c r="P372" s="6">
        <v>768</v>
      </c>
      <c r="Q372" s="7" t="s">
        <v>61</v>
      </c>
      <c r="R372" s="7" t="s">
        <v>30</v>
      </c>
      <c r="S372" s="7" t="s">
        <v>31</v>
      </c>
      <c r="T372" s="7" t="s">
        <v>62</v>
      </c>
      <c r="U372" s="7" t="s">
        <v>44</v>
      </c>
      <c r="V372" s="6">
        <v>4</v>
      </c>
      <c r="W372" s="6">
        <v>10</v>
      </c>
      <c r="X372" s="6">
        <v>30</v>
      </c>
      <c r="Y372" s="9"/>
      <c r="Z372" s="9"/>
      <c r="AA372" s="9"/>
      <c r="AB372" s="6">
        <v>33518.53</v>
      </c>
      <c r="AC372" s="6">
        <v>0</v>
      </c>
      <c r="AD372" s="6">
        <v>0</v>
      </c>
      <c r="AE372" s="6">
        <v>0</v>
      </c>
      <c r="AF372" s="6">
        <v>7139.45</v>
      </c>
      <c r="AG372" s="6">
        <v>13295.13</v>
      </c>
      <c r="AH372" s="6">
        <v>1036.6500000000001</v>
      </c>
      <c r="AI372" s="6">
        <v>5857.66</v>
      </c>
      <c r="AJ372" s="6">
        <v>33518.53</v>
      </c>
      <c r="AK372" s="23">
        <v>20223.400000000001</v>
      </c>
    </row>
    <row r="373" spans="1:37">
      <c r="A373" s="6">
        <v>119882</v>
      </c>
      <c r="B373" s="5">
        <v>21133</v>
      </c>
      <c r="C373" s="6">
        <v>395</v>
      </c>
      <c r="D373" s="6">
        <v>21133</v>
      </c>
      <c r="E373" s="6">
        <v>20161325113</v>
      </c>
      <c r="F373" s="7" t="s">
        <v>692</v>
      </c>
      <c r="G373" s="7" t="s">
        <v>693</v>
      </c>
      <c r="H373" s="8">
        <v>22742</v>
      </c>
      <c r="I373" s="7" t="s">
        <v>68</v>
      </c>
      <c r="J373" s="7" t="s">
        <v>37</v>
      </c>
      <c r="K373" s="7" t="s">
        <v>1452</v>
      </c>
      <c r="L373" s="7" t="s">
        <v>28</v>
      </c>
      <c r="M373" s="6">
        <v>119882</v>
      </c>
      <c r="N373" s="8">
        <v>44783</v>
      </c>
      <c r="O373" s="8">
        <v>46608</v>
      </c>
      <c r="P373" s="6">
        <v>719</v>
      </c>
      <c r="Q373" s="7" t="s">
        <v>33</v>
      </c>
      <c r="R373" s="7" t="s">
        <v>42</v>
      </c>
      <c r="S373" s="7" t="s">
        <v>31</v>
      </c>
      <c r="T373" s="7" t="s">
        <v>43</v>
      </c>
      <c r="U373" s="7" t="s">
        <v>44</v>
      </c>
      <c r="V373" s="6">
        <v>23</v>
      </c>
      <c r="W373" s="6">
        <v>20</v>
      </c>
      <c r="X373" s="6">
        <v>30</v>
      </c>
      <c r="Y373" s="9"/>
      <c r="Z373" s="9"/>
      <c r="AA373" s="9"/>
      <c r="AB373" s="6">
        <v>233147.39</v>
      </c>
      <c r="AC373" s="6">
        <v>0</v>
      </c>
      <c r="AD373" s="6">
        <v>0</v>
      </c>
      <c r="AE373" s="6">
        <v>0</v>
      </c>
      <c r="AF373" s="6">
        <v>49660.39</v>
      </c>
      <c r="AG373" s="6">
        <v>67707.98</v>
      </c>
      <c r="AH373" s="6">
        <v>7210.76</v>
      </c>
      <c r="AI373" s="6">
        <v>40741.22</v>
      </c>
      <c r="AJ373" s="6">
        <v>233147.39</v>
      </c>
      <c r="AK373" s="23">
        <v>165439.41</v>
      </c>
    </row>
    <row r="374" spans="1:37">
      <c r="A374" s="6">
        <v>119883</v>
      </c>
      <c r="B374" s="5">
        <v>21133</v>
      </c>
      <c r="C374" s="6">
        <v>395</v>
      </c>
      <c r="D374" s="6">
        <v>21133</v>
      </c>
      <c r="E374" s="6">
        <v>20161325113</v>
      </c>
      <c r="F374" s="7" t="s">
        <v>692</v>
      </c>
      <c r="G374" s="7" t="s">
        <v>693</v>
      </c>
      <c r="H374" s="8">
        <v>22742</v>
      </c>
      <c r="I374" s="7" t="s">
        <v>68</v>
      </c>
      <c r="J374" s="7" t="s">
        <v>37</v>
      </c>
      <c r="K374" s="7" t="s">
        <v>1452</v>
      </c>
      <c r="L374" s="7" t="s">
        <v>28</v>
      </c>
      <c r="M374" s="6">
        <v>119883</v>
      </c>
      <c r="N374" s="8">
        <v>44775</v>
      </c>
      <c r="O374" s="8">
        <v>46600</v>
      </c>
      <c r="P374" s="6">
        <v>719</v>
      </c>
      <c r="Q374" s="7" t="s">
        <v>33</v>
      </c>
      <c r="R374" s="7" t="s">
        <v>42</v>
      </c>
      <c r="S374" s="7" t="s">
        <v>31</v>
      </c>
      <c r="T374" s="7" t="s">
        <v>43</v>
      </c>
      <c r="U374" s="7" t="s">
        <v>44</v>
      </c>
      <c r="V374" s="6">
        <v>23</v>
      </c>
      <c r="W374" s="6">
        <v>20</v>
      </c>
      <c r="X374" s="6">
        <v>30</v>
      </c>
      <c r="Y374" s="9"/>
      <c r="Z374" s="9"/>
      <c r="AA374" s="9"/>
      <c r="AB374" s="6">
        <v>233147.39</v>
      </c>
      <c r="AC374" s="6">
        <v>0</v>
      </c>
      <c r="AD374" s="6">
        <v>0</v>
      </c>
      <c r="AE374" s="6">
        <v>0</v>
      </c>
      <c r="AF374" s="6">
        <v>49660.39</v>
      </c>
      <c r="AG374" s="6">
        <v>49660.39</v>
      </c>
      <c r="AH374" s="6">
        <v>7210.76</v>
      </c>
      <c r="AI374" s="6">
        <v>37699.93</v>
      </c>
      <c r="AJ374" s="6">
        <v>233147.39</v>
      </c>
      <c r="AK374" s="23">
        <v>183487</v>
      </c>
    </row>
    <row r="375" spans="1:37">
      <c r="A375" s="6">
        <v>116231</v>
      </c>
      <c r="B375" s="5">
        <v>27483</v>
      </c>
      <c r="C375" s="6">
        <v>395</v>
      </c>
      <c r="D375" s="6">
        <v>27483</v>
      </c>
      <c r="E375" s="6">
        <v>20313234038</v>
      </c>
      <c r="F375" s="7" t="s">
        <v>694</v>
      </c>
      <c r="G375" s="7" t="s">
        <v>679</v>
      </c>
      <c r="H375" s="8">
        <v>31008</v>
      </c>
      <c r="I375" s="7" t="s">
        <v>143</v>
      </c>
      <c r="J375" s="7" t="s">
        <v>37</v>
      </c>
      <c r="K375" s="7" t="s">
        <v>1452</v>
      </c>
      <c r="L375" s="7" t="s">
        <v>28</v>
      </c>
      <c r="M375" s="6">
        <v>116231</v>
      </c>
      <c r="N375" s="8">
        <v>44506</v>
      </c>
      <c r="O375" s="8">
        <v>45016</v>
      </c>
      <c r="P375" s="6">
        <v>716</v>
      </c>
      <c r="Q375" s="7" t="s">
        <v>29</v>
      </c>
      <c r="R375" s="7" t="s">
        <v>42</v>
      </c>
      <c r="S375" s="7" t="s">
        <v>31</v>
      </c>
      <c r="T375" s="7" t="s">
        <v>32</v>
      </c>
      <c r="U375" s="9"/>
      <c r="V375" s="6">
        <v>10</v>
      </c>
      <c r="W375" s="6">
        <v>20</v>
      </c>
      <c r="X375" s="6">
        <v>30</v>
      </c>
      <c r="Y375" s="9"/>
      <c r="Z375" s="9"/>
      <c r="AA375" s="9"/>
      <c r="AB375" s="6">
        <v>145993.59</v>
      </c>
      <c r="AC375" s="6">
        <v>0</v>
      </c>
      <c r="AD375" s="6">
        <v>0</v>
      </c>
      <c r="AE375" s="6">
        <v>0</v>
      </c>
      <c r="AF375" s="6">
        <v>32702.57</v>
      </c>
      <c r="AG375" s="6">
        <v>40380.370000000003</v>
      </c>
      <c r="AH375" s="6">
        <v>4515.2700000000004</v>
      </c>
      <c r="AI375" s="6">
        <v>25152.26</v>
      </c>
      <c r="AJ375" s="6">
        <v>145993.59</v>
      </c>
      <c r="AK375" s="23">
        <v>105613.22</v>
      </c>
    </row>
    <row r="376" spans="1:37">
      <c r="A376" s="6">
        <v>116232</v>
      </c>
      <c r="B376" s="5">
        <v>27483</v>
      </c>
      <c r="C376" s="6">
        <v>395</v>
      </c>
      <c r="D376" s="6">
        <v>27483</v>
      </c>
      <c r="E376" s="6">
        <v>20313234038</v>
      </c>
      <c r="F376" s="7" t="s">
        <v>694</v>
      </c>
      <c r="G376" s="7" t="s">
        <v>679</v>
      </c>
      <c r="H376" s="8">
        <v>31008</v>
      </c>
      <c r="I376" s="7" t="s">
        <v>143</v>
      </c>
      <c r="J376" s="7" t="s">
        <v>37</v>
      </c>
      <c r="K376" s="7" t="s">
        <v>1452</v>
      </c>
      <c r="L376" s="7" t="s">
        <v>28</v>
      </c>
      <c r="M376" s="6">
        <v>116232</v>
      </c>
      <c r="N376" s="8">
        <v>44506</v>
      </c>
      <c r="O376" s="8">
        <v>44985</v>
      </c>
      <c r="P376" s="6">
        <v>737</v>
      </c>
      <c r="Q376" s="7" t="s">
        <v>29</v>
      </c>
      <c r="R376" s="7" t="s">
        <v>30</v>
      </c>
      <c r="S376" s="7" t="s">
        <v>31</v>
      </c>
      <c r="T376" s="7" t="s">
        <v>32</v>
      </c>
      <c r="U376" s="9"/>
      <c r="V376" s="6">
        <v>10</v>
      </c>
      <c r="W376" s="6">
        <v>10</v>
      </c>
      <c r="X376" s="6">
        <v>30</v>
      </c>
      <c r="Y376" s="9"/>
      <c r="Z376" s="9"/>
      <c r="AA376" s="9"/>
      <c r="AB376" s="6">
        <v>72996.95</v>
      </c>
      <c r="AC376" s="6">
        <v>0</v>
      </c>
      <c r="AD376" s="6">
        <v>0</v>
      </c>
      <c r="AE376" s="6">
        <v>0</v>
      </c>
      <c r="AF376" s="6">
        <v>16351.32</v>
      </c>
      <c r="AG376" s="6">
        <v>16351.32</v>
      </c>
      <c r="AH376" s="6">
        <v>2257.65</v>
      </c>
      <c r="AI376" s="6">
        <v>11803.61</v>
      </c>
      <c r="AJ376" s="6">
        <v>72996.95</v>
      </c>
      <c r="AK376" s="23">
        <v>56645.63</v>
      </c>
    </row>
    <row r="377" spans="1:37">
      <c r="A377" s="6">
        <v>114000</v>
      </c>
      <c r="B377" s="5">
        <v>28086</v>
      </c>
      <c r="C377" s="6">
        <v>395</v>
      </c>
      <c r="D377" s="6">
        <v>28086</v>
      </c>
      <c r="E377" s="6">
        <v>27351998704</v>
      </c>
      <c r="F377" s="7" t="s">
        <v>695</v>
      </c>
      <c r="G377" s="7" t="s">
        <v>696</v>
      </c>
      <c r="H377" s="8">
        <v>33259</v>
      </c>
      <c r="I377" s="7" t="s">
        <v>463</v>
      </c>
      <c r="J377" s="7" t="s">
        <v>27</v>
      </c>
      <c r="K377" s="7" t="s">
        <v>1452</v>
      </c>
      <c r="L377" s="7" t="s">
        <v>48</v>
      </c>
      <c r="M377" s="6">
        <v>114000</v>
      </c>
      <c r="N377" s="8">
        <v>43770</v>
      </c>
      <c r="O377" s="9"/>
      <c r="P377" s="6">
        <v>5</v>
      </c>
      <c r="Q377" s="7" t="s">
        <v>49</v>
      </c>
      <c r="R377" s="7" t="s">
        <v>50</v>
      </c>
      <c r="S377" s="7" t="s">
        <v>51</v>
      </c>
      <c r="T377" s="7" t="s">
        <v>52</v>
      </c>
      <c r="U377" s="9"/>
      <c r="V377" s="6">
        <v>9</v>
      </c>
      <c r="W377" s="6">
        <v>35</v>
      </c>
      <c r="X377" s="6">
        <v>30</v>
      </c>
      <c r="Y377" s="9"/>
      <c r="Z377" s="9"/>
      <c r="AA377" s="9"/>
      <c r="AB377" s="6">
        <v>234204.9</v>
      </c>
      <c r="AC377" s="6">
        <v>0</v>
      </c>
      <c r="AD377" s="6">
        <v>0</v>
      </c>
      <c r="AE377" s="6">
        <v>0</v>
      </c>
      <c r="AF377" s="6">
        <v>45201.55</v>
      </c>
      <c r="AG377" s="6">
        <v>56689.31</v>
      </c>
      <c r="AH377" s="6">
        <v>7223.97</v>
      </c>
      <c r="AI377" s="6">
        <v>39508.07</v>
      </c>
      <c r="AJ377" s="6">
        <v>234204.9</v>
      </c>
      <c r="AK377" s="23">
        <v>177515.59</v>
      </c>
    </row>
    <row r="378" spans="1:37">
      <c r="A378" s="6">
        <v>117360</v>
      </c>
      <c r="B378" s="5">
        <v>28389</v>
      </c>
      <c r="C378" s="6">
        <v>395</v>
      </c>
      <c r="D378" s="6">
        <v>28389</v>
      </c>
      <c r="E378" s="6">
        <v>20377258534</v>
      </c>
      <c r="F378" s="7" t="s">
        <v>697</v>
      </c>
      <c r="G378" s="7" t="s">
        <v>2026</v>
      </c>
      <c r="H378" s="8">
        <v>34299</v>
      </c>
      <c r="I378" s="7" t="s">
        <v>107</v>
      </c>
      <c r="J378" s="7" t="s">
        <v>37</v>
      </c>
      <c r="K378" s="7" t="s">
        <v>1452</v>
      </c>
      <c r="L378" s="7" t="s">
        <v>28</v>
      </c>
      <c r="M378" s="6">
        <v>117360</v>
      </c>
      <c r="N378" s="8">
        <v>44593</v>
      </c>
      <c r="O378" s="8">
        <v>45046</v>
      </c>
      <c r="P378" s="6">
        <v>740</v>
      </c>
      <c r="Q378" s="7" t="s">
        <v>38</v>
      </c>
      <c r="R378" s="7" t="s">
        <v>42</v>
      </c>
      <c r="S378" s="7" t="s">
        <v>31</v>
      </c>
      <c r="T378" s="7" t="s">
        <v>32</v>
      </c>
      <c r="U378" s="9"/>
      <c r="V378" s="6">
        <v>8</v>
      </c>
      <c r="W378" s="6">
        <v>20</v>
      </c>
      <c r="X378" s="6">
        <v>30</v>
      </c>
      <c r="Y378" s="9"/>
      <c r="Z378" s="9"/>
      <c r="AA378" s="9"/>
      <c r="AB378" s="6">
        <v>104321</v>
      </c>
      <c r="AC378" s="6">
        <v>0</v>
      </c>
      <c r="AD378" s="6">
        <v>0</v>
      </c>
      <c r="AE378" s="6">
        <v>0</v>
      </c>
      <c r="AF378" s="6">
        <v>22220.37</v>
      </c>
      <c r="AG378" s="6">
        <v>22220.37</v>
      </c>
      <c r="AH378" s="6">
        <v>0</v>
      </c>
      <c r="AI378" s="6">
        <v>16868.71</v>
      </c>
      <c r="AJ378" s="6">
        <v>104321</v>
      </c>
      <c r="AK378" s="23">
        <v>82100.63</v>
      </c>
    </row>
    <row r="379" spans="1:37">
      <c r="A379" s="6">
        <v>119110</v>
      </c>
      <c r="B379" s="5">
        <v>28389</v>
      </c>
      <c r="C379" s="6">
        <v>395</v>
      </c>
      <c r="D379" s="6">
        <v>28389</v>
      </c>
      <c r="E379" s="6">
        <v>20377258534</v>
      </c>
      <c r="F379" s="7" t="s">
        <v>697</v>
      </c>
      <c r="G379" s="7" t="s">
        <v>2026</v>
      </c>
      <c r="H379" s="8">
        <v>34299</v>
      </c>
      <c r="I379" s="7" t="s">
        <v>107</v>
      </c>
      <c r="J379" s="7" t="s">
        <v>37</v>
      </c>
      <c r="K379" s="7" t="s">
        <v>1452</v>
      </c>
      <c r="L379" s="7" t="s">
        <v>28</v>
      </c>
      <c r="M379" s="6">
        <v>119110</v>
      </c>
      <c r="N379" s="8">
        <v>44747</v>
      </c>
      <c r="O379" s="8">
        <v>45111</v>
      </c>
      <c r="P379" s="6">
        <v>741</v>
      </c>
      <c r="Q379" s="7" t="s">
        <v>38</v>
      </c>
      <c r="R379" s="7" t="s">
        <v>30</v>
      </c>
      <c r="S379" s="7" t="s">
        <v>31</v>
      </c>
      <c r="T379" s="7" t="s">
        <v>32</v>
      </c>
      <c r="U379" s="9"/>
      <c r="V379" s="6">
        <v>8</v>
      </c>
      <c r="W379" s="6">
        <v>10</v>
      </c>
      <c r="X379" s="6">
        <v>30</v>
      </c>
      <c r="Y379" s="9"/>
      <c r="Z379" s="9"/>
      <c r="AA379" s="9"/>
      <c r="AB379" s="6">
        <v>52161.01</v>
      </c>
      <c r="AC379" s="6">
        <v>0</v>
      </c>
      <c r="AD379" s="6">
        <v>0</v>
      </c>
      <c r="AE379" s="6">
        <v>0</v>
      </c>
      <c r="AF379" s="6">
        <v>11110.29</v>
      </c>
      <c r="AG379" s="6">
        <v>11110.29</v>
      </c>
      <c r="AH379" s="6">
        <v>0</v>
      </c>
      <c r="AI379" s="6">
        <v>8434.44</v>
      </c>
      <c r="AJ379" s="6">
        <v>52161.01</v>
      </c>
      <c r="AK379" s="23">
        <v>41050.720000000001</v>
      </c>
    </row>
    <row r="380" spans="1:37">
      <c r="A380" s="6">
        <v>119482</v>
      </c>
      <c r="B380" s="5">
        <v>28389</v>
      </c>
      <c r="C380" s="6">
        <v>395</v>
      </c>
      <c r="D380" s="6">
        <v>28389</v>
      </c>
      <c r="E380" s="6">
        <v>20377258534</v>
      </c>
      <c r="F380" s="7" t="s">
        <v>697</v>
      </c>
      <c r="G380" s="7" t="s">
        <v>2026</v>
      </c>
      <c r="H380" s="8">
        <v>34299</v>
      </c>
      <c r="I380" s="7" t="s">
        <v>107</v>
      </c>
      <c r="J380" s="7" t="s">
        <v>37</v>
      </c>
      <c r="K380" s="7" t="s">
        <v>1452</v>
      </c>
      <c r="L380" s="7" t="s">
        <v>28</v>
      </c>
      <c r="M380" s="6">
        <v>119482</v>
      </c>
      <c r="N380" s="8">
        <v>44802</v>
      </c>
      <c r="O380" s="8">
        <v>46627</v>
      </c>
      <c r="P380" s="6">
        <v>757</v>
      </c>
      <c r="Q380" s="7" t="s">
        <v>56</v>
      </c>
      <c r="R380" s="7" t="s">
        <v>42</v>
      </c>
      <c r="S380" s="7" t="s">
        <v>31</v>
      </c>
      <c r="T380" s="7" t="s">
        <v>43</v>
      </c>
      <c r="U380" s="7" t="s">
        <v>44</v>
      </c>
      <c r="V380" s="6">
        <v>8</v>
      </c>
      <c r="W380" s="6">
        <v>20</v>
      </c>
      <c r="X380" s="6">
        <v>30</v>
      </c>
      <c r="Y380" s="9"/>
      <c r="Z380" s="9"/>
      <c r="AA380" s="9"/>
      <c r="AB380" s="6">
        <v>117021.18</v>
      </c>
      <c r="AC380" s="6">
        <v>0</v>
      </c>
      <c r="AD380" s="6">
        <v>0</v>
      </c>
      <c r="AE380" s="6">
        <v>0</v>
      </c>
      <c r="AF380" s="6">
        <v>24925.51</v>
      </c>
      <c r="AG380" s="6">
        <v>24929.31</v>
      </c>
      <c r="AH380" s="6">
        <v>3619.22</v>
      </c>
      <c r="AI380" s="6">
        <v>20797.23</v>
      </c>
      <c r="AJ380" s="6">
        <v>117021.18</v>
      </c>
      <c r="AK380" s="23">
        <v>92091.87</v>
      </c>
    </row>
    <row r="381" spans="1:37">
      <c r="A381" s="6">
        <v>112115</v>
      </c>
      <c r="B381" s="5">
        <v>30465</v>
      </c>
      <c r="C381" s="6">
        <v>395</v>
      </c>
      <c r="D381" s="6">
        <v>30465</v>
      </c>
      <c r="E381" s="6">
        <v>20362255512</v>
      </c>
      <c r="F381" s="7" t="s">
        <v>2028</v>
      </c>
      <c r="G381" s="7" t="s">
        <v>2029</v>
      </c>
      <c r="H381" s="8">
        <v>34452</v>
      </c>
      <c r="I381" s="7" t="s">
        <v>230</v>
      </c>
      <c r="J381" s="7" t="s">
        <v>37</v>
      </c>
      <c r="K381" s="7" t="s">
        <v>1452</v>
      </c>
      <c r="L381" s="7" t="s">
        <v>28</v>
      </c>
      <c r="M381" s="6">
        <v>112115</v>
      </c>
      <c r="N381" s="8">
        <v>43678</v>
      </c>
      <c r="O381" s="8">
        <v>45016</v>
      </c>
      <c r="P381" s="6">
        <v>768</v>
      </c>
      <c r="Q381" s="7" t="s">
        <v>61</v>
      </c>
      <c r="R381" s="7" t="s">
        <v>30</v>
      </c>
      <c r="S381" s="7" t="s">
        <v>31</v>
      </c>
      <c r="T381" s="7" t="s">
        <v>62</v>
      </c>
      <c r="U381" s="7" t="s">
        <v>44</v>
      </c>
      <c r="V381" s="6">
        <v>3</v>
      </c>
      <c r="W381" s="6">
        <v>10</v>
      </c>
      <c r="X381" s="6">
        <v>30</v>
      </c>
      <c r="Y381" s="9"/>
      <c r="Z381" s="9"/>
      <c r="AA381" s="9"/>
      <c r="AB381" s="6">
        <v>33518.53</v>
      </c>
      <c r="AC381" s="6">
        <v>0</v>
      </c>
      <c r="AD381" s="6">
        <v>0</v>
      </c>
      <c r="AE381" s="6">
        <v>0</v>
      </c>
      <c r="AF381" s="6">
        <v>7139.45</v>
      </c>
      <c r="AG381" s="6">
        <v>12945.13</v>
      </c>
      <c r="AH381" s="6">
        <v>1036.6500000000001</v>
      </c>
      <c r="AI381" s="6">
        <v>5857.66</v>
      </c>
      <c r="AJ381" s="6">
        <v>33518.53</v>
      </c>
      <c r="AK381" s="23">
        <v>20573.400000000001</v>
      </c>
    </row>
    <row r="382" spans="1:37">
      <c r="A382" s="6">
        <v>117744</v>
      </c>
      <c r="B382" s="5">
        <v>27791</v>
      </c>
      <c r="C382" s="6">
        <v>395</v>
      </c>
      <c r="D382" s="6">
        <v>27791</v>
      </c>
      <c r="E382" s="6">
        <v>27272228766</v>
      </c>
      <c r="F382" s="7" t="s">
        <v>698</v>
      </c>
      <c r="G382" s="7" t="s">
        <v>699</v>
      </c>
      <c r="H382" s="8">
        <v>28946</v>
      </c>
      <c r="I382" s="7" t="s">
        <v>208</v>
      </c>
      <c r="J382" s="7" t="s">
        <v>27</v>
      </c>
      <c r="K382" s="7" t="s">
        <v>1452</v>
      </c>
      <c r="L382" s="7" t="s">
        <v>28</v>
      </c>
      <c r="M382" s="6">
        <v>117744</v>
      </c>
      <c r="N382" s="8">
        <v>44686</v>
      </c>
      <c r="O382" s="8">
        <v>45046</v>
      </c>
      <c r="P382" s="6">
        <v>716</v>
      </c>
      <c r="Q382" s="7" t="s">
        <v>29</v>
      </c>
      <c r="R382" s="7" t="s">
        <v>42</v>
      </c>
      <c r="S382" s="7" t="s">
        <v>31</v>
      </c>
      <c r="T382" s="7" t="s">
        <v>32</v>
      </c>
      <c r="U382" s="9"/>
      <c r="V382" s="6">
        <v>9</v>
      </c>
      <c r="W382" s="6">
        <v>20</v>
      </c>
      <c r="X382" s="6">
        <v>30</v>
      </c>
      <c r="Y382" s="9"/>
      <c r="Z382" s="9"/>
      <c r="AA382" s="9"/>
      <c r="AB382" s="6">
        <v>136260.68</v>
      </c>
      <c r="AC382" s="6">
        <v>0</v>
      </c>
      <c r="AD382" s="6">
        <v>0</v>
      </c>
      <c r="AE382" s="6">
        <v>0</v>
      </c>
      <c r="AF382" s="6">
        <v>29023.52</v>
      </c>
      <c r="AG382" s="6">
        <v>32923.4</v>
      </c>
      <c r="AH382" s="6">
        <v>4214.25</v>
      </c>
      <c r="AI382" s="6">
        <v>23077.94</v>
      </c>
      <c r="AJ382" s="6">
        <v>136260.68</v>
      </c>
      <c r="AK382" s="23">
        <v>103337.28</v>
      </c>
    </row>
    <row r="383" spans="1:37">
      <c r="A383" s="6">
        <v>101863</v>
      </c>
      <c r="B383" s="5">
        <v>21583</v>
      </c>
      <c r="C383" s="6">
        <v>395</v>
      </c>
      <c r="D383" s="6">
        <v>21583</v>
      </c>
      <c r="E383" s="6">
        <v>20272100455</v>
      </c>
      <c r="F383" s="7" t="s">
        <v>702</v>
      </c>
      <c r="G383" s="7" t="s">
        <v>703</v>
      </c>
      <c r="H383" s="8">
        <v>28893</v>
      </c>
      <c r="I383" s="7" t="s">
        <v>208</v>
      </c>
      <c r="J383" s="7" t="s">
        <v>37</v>
      </c>
      <c r="K383" s="7" t="s">
        <v>1452</v>
      </c>
      <c r="L383" s="7" t="s">
        <v>28</v>
      </c>
      <c r="M383" s="6">
        <v>101863</v>
      </c>
      <c r="N383" s="8">
        <v>42675</v>
      </c>
      <c r="O383" s="8">
        <v>45016</v>
      </c>
      <c r="P383" s="6">
        <v>758</v>
      </c>
      <c r="Q383" s="7" t="s">
        <v>56</v>
      </c>
      <c r="R383" s="7" t="s">
        <v>30</v>
      </c>
      <c r="S383" s="7" t="s">
        <v>31</v>
      </c>
      <c r="T383" s="7" t="s">
        <v>32</v>
      </c>
      <c r="U383" s="9"/>
      <c r="V383" s="6">
        <v>16</v>
      </c>
      <c r="W383" s="6">
        <v>10</v>
      </c>
      <c r="X383" s="6">
        <v>30</v>
      </c>
      <c r="Y383" s="9"/>
      <c r="Z383" s="9"/>
      <c r="AA383" s="9"/>
      <c r="AB383" s="6">
        <v>71048.789999999994</v>
      </c>
      <c r="AC383" s="6">
        <v>0</v>
      </c>
      <c r="AD383" s="6">
        <v>0</v>
      </c>
      <c r="AE383" s="6">
        <v>0</v>
      </c>
      <c r="AF383" s="6">
        <v>12788.78</v>
      </c>
      <c r="AG383" s="6">
        <v>15325.25</v>
      </c>
      <c r="AH383" s="6">
        <v>2197.38</v>
      </c>
      <c r="AI383" s="6">
        <v>11488.59</v>
      </c>
      <c r="AJ383" s="6">
        <v>71048.789999999994</v>
      </c>
      <c r="AK383" s="23">
        <v>55723.54</v>
      </c>
    </row>
    <row r="384" spans="1:37">
      <c r="A384" s="6">
        <v>103852</v>
      </c>
      <c r="B384" s="5">
        <v>21583</v>
      </c>
      <c r="C384" s="6">
        <v>395</v>
      </c>
      <c r="D384" s="6">
        <v>21583</v>
      </c>
      <c r="E384" s="6">
        <v>20272100455</v>
      </c>
      <c r="F384" s="7" t="s">
        <v>702</v>
      </c>
      <c r="G384" s="7" t="s">
        <v>703</v>
      </c>
      <c r="H384" s="8">
        <v>28893</v>
      </c>
      <c r="I384" s="7" t="s">
        <v>208</v>
      </c>
      <c r="J384" s="7" t="s">
        <v>37</v>
      </c>
      <c r="K384" s="7" t="s">
        <v>1452</v>
      </c>
      <c r="L384" s="7" t="s">
        <v>28</v>
      </c>
      <c r="M384" s="6">
        <v>103852</v>
      </c>
      <c r="N384" s="8">
        <v>43007</v>
      </c>
      <c r="O384" s="8">
        <v>45016</v>
      </c>
      <c r="P384" s="6">
        <v>757</v>
      </c>
      <c r="Q384" s="7" t="s">
        <v>56</v>
      </c>
      <c r="R384" s="7" t="s">
        <v>42</v>
      </c>
      <c r="S384" s="7" t="s">
        <v>31</v>
      </c>
      <c r="T384" s="7" t="s">
        <v>32</v>
      </c>
      <c r="U384" s="9"/>
      <c r="V384" s="6">
        <v>16</v>
      </c>
      <c r="W384" s="6">
        <v>20</v>
      </c>
      <c r="X384" s="6">
        <v>30</v>
      </c>
      <c r="Y384" s="9"/>
      <c r="Z384" s="9"/>
      <c r="AA384" s="9"/>
      <c r="AB384" s="6">
        <v>142097.16</v>
      </c>
      <c r="AC384" s="6">
        <v>0</v>
      </c>
      <c r="AD384" s="6">
        <v>0</v>
      </c>
      <c r="AE384" s="6">
        <v>0</v>
      </c>
      <c r="AF384" s="6">
        <v>25577.48</v>
      </c>
      <c r="AG384" s="6">
        <v>30654.21</v>
      </c>
      <c r="AH384" s="6">
        <v>4394.78</v>
      </c>
      <c r="AI384" s="6">
        <v>24486.85</v>
      </c>
      <c r="AJ384" s="6">
        <v>142097.16</v>
      </c>
      <c r="AK384" s="23">
        <v>111442.95</v>
      </c>
    </row>
    <row r="385" spans="1:37">
      <c r="A385" s="6">
        <v>119884</v>
      </c>
      <c r="B385" s="5">
        <v>29859</v>
      </c>
      <c r="C385" s="6">
        <v>395</v>
      </c>
      <c r="D385" s="6">
        <v>29859</v>
      </c>
      <c r="E385" s="6">
        <v>20248034476</v>
      </c>
      <c r="F385" s="7" t="s">
        <v>707</v>
      </c>
      <c r="G385" s="7" t="s">
        <v>708</v>
      </c>
      <c r="H385" s="8">
        <v>27541</v>
      </c>
      <c r="I385" s="7" t="s">
        <v>36</v>
      </c>
      <c r="J385" s="7" t="s">
        <v>37</v>
      </c>
      <c r="K385" s="7" t="s">
        <v>1452</v>
      </c>
      <c r="L385" s="7" t="s">
        <v>28</v>
      </c>
      <c r="M385" s="6">
        <v>119884</v>
      </c>
      <c r="N385" s="8">
        <v>44725</v>
      </c>
      <c r="O385" s="8">
        <v>46550</v>
      </c>
      <c r="P385" s="6">
        <v>709</v>
      </c>
      <c r="Q385" s="7" t="s">
        <v>29</v>
      </c>
      <c r="R385" s="7" t="s">
        <v>57</v>
      </c>
      <c r="S385" s="7" t="s">
        <v>31</v>
      </c>
      <c r="T385" s="7" t="s">
        <v>43</v>
      </c>
      <c r="U385" s="7" t="s">
        <v>44</v>
      </c>
      <c r="V385" s="6">
        <v>9</v>
      </c>
      <c r="W385" s="6">
        <v>40</v>
      </c>
      <c r="X385" s="6">
        <v>30</v>
      </c>
      <c r="Y385" s="9"/>
      <c r="Z385" s="9"/>
      <c r="AA385" s="9"/>
      <c r="AB385" s="6">
        <v>307559.42</v>
      </c>
      <c r="AC385" s="6">
        <v>0</v>
      </c>
      <c r="AD385" s="6">
        <v>0</v>
      </c>
      <c r="AE385" s="6">
        <v>0</v>
      </c>
      <c r="AF385" s="6">
        <v>65510.15</v>
      </c>
      <c r="AG385" s="6">
        <v>70294.14</v>
      </c>
      <c r="AH385" s="6">
        <v>9512.18</v>
      </c>
      <c r="AI385" s="6">
        <v>51813.3</v>
      </c>
      <c r="AJ385" s="6">
        <v>307559.42</v>
      </c>
      <c r="AK385" s="23">
        <v>237265.28</v>
      </c>
    </row>
    <row r="386" spans="1:37">
      <c r="A386" s="6">
        <v>108051</v>
      </c>
      <c r="B386" s="5">
        <v>29858</v>
      </c>
      <c r="C386" s="6">
        <v>395</v>
      </c>
      <c r="D386" s="6">
        <v>29858</v>
      </c>
      <c r="E386" s="6">
        <v>23315897629</v>
      </c>
      <c r="F386" s="7" t="s">
        <v>709</v>
      </c>
      <c r="G386" s="7" t="s">
        <v>710</v>
      </c>
      <c r="H386" s="8">
        <v>31231</v>
      </c>
      <c r="I386" s="7" t="s">
        <v>120</v>
      </c>
      <c r="J386" s="7" t="s">
        <v>37</v>
      </c>
      <c r="K386" s="7" t="s">
        <v>1452</v>
      </c>
      <c r="L386" s="7" t="s">
        <v>28</v>
      </c>
      <c r="M386" s="6">
        <v>108051</v>
      </c>
      <c r="N386" s="8">
        <v>43283</v>
      </c>
      <c r="O386" s="8">
        <v>45016</v>
      </c>
      <c r="P386" s="6">
        <v>768</v>
      </c>
      <c r="Q386" s="7" t="s">
        <v>61</v>
      </c>
      <c r="R386" s="7" t="s">
        <v>30</v>
      </c>
      <c r="S386" s="7" t="s">
        <v>31</v>
      </c>
      <c r="T386" s="7" t="s">
        <v>62</v>
      </c>
      <c r="U386" s="7" t="s">
        <v>44</v>
      </c>
      <c r="V386" s="6">
        <v>4</v>
      </c>
      <c r="W386" s="6">
        <v>10</v>
      </c>
      <c r="X386" s="6">
        <v>30</v>
      </c>
      <c r="Y386" s="9"/>
      <c r="Z386" s="9"/>
      <c r="AA386" s="9"/>
      <c r="AB386" s="6">
        <v>33518.53</v>
      </c>
      <c r="AC386" s="6">
        <v>0</v>
      </c>
      <c r="AD386" s="6">
        <v>0</v>
      </c>
      <c r="AE386" s="6">
        <v>0</v>
      </c>
      <c r="AF386" s="6">
        <v>7139.45</v>
      </c>
      <c r="AG386" s="6">
        <v>12945.13</v>
      </c>
      <c r="AH386" s="6">
        <v>1036.6500000000001</v>
      </c>
      <c r="AI386" s="6">
        <v>5857.66</v>
      </c>
      <c r="AJ386" s="6">
        <v>33518.53</v>
      </c>
      <c r="AK386" s="23">
        <v>20573.400000000001</v>
      </c>
    </row>
    <row r="387" spans="1:37">
      <c r="A387" s="6">
        <v>105501</v>
      </c>
      <c r="B387" s="5">
        <v>29310</v>
      </c>
      <c r="C387" s="6">
        <v>395</v>
      </c>
      <c r="D387" s="6">
        <v>29310</v>
      </c>
      <c r="E387" s="6">
        <v>20307756499</v>
      </c>
      <c r="F387" s="7" t="s">
        <v>711</v>
      </c>
      <c r="G387" s="7" t="s">
        <v>712</v>
      </c>
      <c r="H387" s="8">
        <v>30785</v>
      </c>
      <c r="I387" s="7" t="s">
        <v>143</v>
      </c>
      <c r="J387" s="7" t="s">
        <v>37</v>
      </c>
      <c r="K387" s="7" t="s">
        <v>1452</v>
      </c>
      <c r="L387" s="7" t="s">
        <v>28</v>
      </c>
      <c r="M387" s="6">
        <v>105501</v>
      </c>
      <c r="N387" s="8">
        <v>43087</v>
      </c>
      <c r="O387" s="8">
        <v>44912</v>
      </c>
      <c r="P387" s="6">
        <v>740</v>
      </c>
      <c r="Q387" s="7" t="s">
        <v>38</v>
      </c>
      <c r="R387" s="7" t="s">
        <v>42</v>
      </c>
      <c r="S387" s="7" t="s">
        <v>31</v>
      </c>
      <c r="T387" s="7" t="s">
        <v>43</v>
      </c>
      <c r="U387" s="7" t="s">
        <v>44</v>
      </c>
      <c r="V387" s="6">
        <v>0</v>
      </c>
      <c r="W387" s="6">
        <v>20</v>
      </c>
      <c r="X387" s="6">
        <v>0</v>
      </c>
      <c r="Y387" s="9"/>
      <c r="Z387" s="9"/>
      <c r="AA387" s="9"/>
      <c r="AB387" s="6">
        <v>2080.62</v>
      </c>
      <c r="AC387" s="6">
        <v>69.92</v>
      </c>
      <c r="AD387" s="6">
        <v>0</v>
      </c>
      <c r="AE387" s="6">
        <v>0</v>
      </c>
      <c r="AF387" s="6">
        <v>466.06</v>
      </c>
      <c r="AG387" s="6">
        <v>481.43</v>
      </c>
      <c r="AH387" s="6">
        <v>2080.62</v>
      </c>
      <c r="AI387" s="6">
        <v>336.44</v>
      </c>
      <c r="AJ387" s="6">
        <v>2150.54</v>
      </c>
      <c r="AK387" s="23">
        <v>1669.11</v>
      </c>
    </row>
    <row r="388" spans="1:37">
      <c r="A388" s="6">
        <v>120794</v>
      </c>
      <c r="B388" s="5">
        <v>29310</v>
      </c>
      <c r="C388" s="6">
        <v>395</v>
      </c>
      <c r="D388" s="6">
        <v>29310</v>
      </c>
      <c r="E388" s="6">
        <v>20307756499</v>
      </c>
      <c r="F388" s="7" t="s">
        <v>711</v>
      </c>
      <c r="G388" s="7" t="s">
        <v>712</v>
      </c>
      <c r="H388" s="8">
        <v>30785</v>
      </c>
      <c r="I388" s="7" t="s">
        <v>143</v>
      </c>
      <c r="J388" s="7" t="s">
        <v>37</v>
      </c>
      <c r="K388" s="7" t="s">
        <v>1452</v>
      </c>
      <c r="L388" s="7" t="s">
        <v>28</v>
      </c>
      <c r="M388" s="6">
        <v>120794</v>
      </c>
      <c r="N388" s="8">
        <v>44913</v>
      </c>
      <c r="O388" s="8">
        <v>45016</v>
      </c>
      <c r="P388" s="6">
        <v>740</v>
      </c>
      <c r="Q388" s="7" t="s">
        <v>38</v>
      </c>
      <c r="R388" s="7" t="s">
        <v>42</v>
      </c>
      <c r="S388" s="7" t="s">
        <v>31</v>
      </c>
      <c r="T388" s="7" t="s">
        <v>43</v>
      </c>
      <c r="U388" s="7" t="s">
        <v>44</v>
      </c>
      <c r="V388" s="6">
        <v>15</v>
      </c>
      <c r="W388" s="6">
        <v>20</v>
      </c>
      <c r="X388" s="6">
        <v>30</v>
      </c>
      <c r="Y388" s="9"/>
      <c r="Z388" s="9"/>
      <c r="AA388" s="9"/>
      <c r="AB388" s="6">
        <v>116630.23</v>
      </c>
      <c r="AC388" s="6">
        <v>3919.24</v>
      </c>
      <c r="AD388" s="6">
        <v>0</v>
      </c>
      <c r="AE388" s="6">
        <v>0</v>
      </c>
      <c r="AF388" s="6">
        <v>26125.17</v>
      </c>
      <c r="AG388" s="6">
        <v>26986.83</v>
      </c>
      <c r="AH388" s="6">
        <v>1590.87</v>
      </c>
      <c r="AI388" s="6">
        <v>18859.099999999999</v>
      </c>
      <c r="AJ388" s="6">
        <v>120549.47</v>
      </c>
      <c r="AK388" s="23">
        <v>93562.64</v>
      </c>
    </row>
    <row r="389" spans="1:37">
      <c r="A389" s="6">
        <v>109618</v>
      </c>
      <c r="B389" s="5">
        <v>13199</v>
      </c>
      <c r="C389" s="6">
        <v>395</v>
      </c>
      <c r="D389" s="6">
        <v>13199</v>
      </c>
      <c r="E389" s="6">
        <v>20166851301</v>
      </c>
      <c r="F389" s="7" t="s">
        <v>713</v>
      </c>
      <c r="G389" s="7" t="s">
        <v>714</v>
      </c>
      <c r="H389" s="8">
        <v>23427</v>
      </c>
      <c r="I389" s="7" t="s">
        <v>26</v>
      </c>
      <c r="J389" s="7" t="s">
        <v>37</v>
      </c>
      <c r="K389" s="7" t="s">
        <v>1452</v>
      </c>
      <c r="L389" s="7" t="s">
        <v>48</v>
      </c>
      <c r="M389" s="6">
        <v>109618</v>
      </c>
      <c r="N389" s="8">
        <v>43455</v>
      </c>
      <c r="O389" s="9"/>
      <c r="P389" s="6">
        <v>3</v>
      </c>
      <c r="Q389" s="7" t="s">
        <v>66</v>
      </c>
      <c r="R389" s="7" t="s">
        <v>50</v>
      </c>
      <c r="S389" s="7" t="s">
        <v>51</v>
      </c>
      <c r="T389" s="7" t="s">
        <v>52</v>
      </c>
      <c r="U389" s="9"/>
      <c r="V389" s="6">
        <v>39</v>
      </c>
      <c r="W389" s="6">
        <v>35</v>
      </c>
      <c r="X389" s="6">
        <v>30</v>
      </c>
      <c r="Y389" s="9"/>
      <c r="Z389" s="9"/>
      <c r="AA389" s="9"/>
      <c r="AB389" s="6">
        <v>451570.43</v>
      </c>
      <c r="AC389" s="6">
        <v>0</v>
      </c>
      <c r="AD389" s="6">
        <v>0</v>
      </c>
      <c r="AE389" s="6">
        <v>0</v>
      </c>
      <c r="AF389" s="6">
        <v>72251.27</v>
      </c>
      <c r="AG389" s="6">
        <v>104900.24</v>
      </c>
      <c r="AH389" s="6">
        <v>13975.5</v>
      </c>
      <c r="AI389" s="6">
        <v>75971.16</v>
      </c>
      <c r="AJ389" s="6">
        <v>451570.43</v>
      </c>
      <c r="AK389" s="23">
        <v>346670.19</v>
      </c>
    </row>
    <row r="390" spans="1:37">
      <c r="A390" s="6">
        <v>107253</v>
      </c>
      <c r="B390" s="5">
        <v>13240</v>
      </c>
      <c r="C390" s="6">
        <v>395</v>
      </c>
      <c r="D390" s="6">
        <v>13240</v>
      </c>
      <c r="E390" s="6">
        <v>20144812876</v>
      </c>
      <c r="F390" s="7" t="s">
        <v>716</v>
      </c>
      <c r="G390" s="7" t="s">
        <v>533</v>
      </c>
      <c r="H390" s="8">
        <v>22753</v>
      </c>
      <c r="I390" s="7" t="s">
        <v>68</v>
      </c>
      <c r="J390" s="7" t="s">
        <v>37</v>
      </c>
      <c r="K390" s="7" t="s">
        <v>1452</v>
      </c>
      <c r="L390" s="7" t="s">
        <v>28</v>
      </c>
      <c r="M390" s="6">
        <v>107253</v>
      </c>
      <c r="N390" s="8">
        <v>43318</v>
      </c>
      <c r="O390" s="8">
        <v>45016</v>
      </c>
      <c r="P390" s="6">
        <v>706</v>
      </c>
      <c r="Q390" s="7" t="s">
        <v>33</v>
      </c>
      <c r="R390" s="7" t="s">
        <v>57</v>
      </c>
      <c r="S390" s="7" t="s">
        <v>31</v>
      </c>
      <c r="T390" s="7" t="s">
        <v>32</v>
      </c>
      <c r="U390" s="7" t="s">
        <v>44</v>
      </c>
      <c r="V390" s="6">
        <v>39</v>
      </c>
      <c r="W390" s="6">
        <v>40</v>
      </c>
      <c r="X390" s="6">
        <v>30</v>
      </c>
      <c r="Y390" s="9"/>
      <c r="Z390" s="9"/>
      <c r="AA390" s="9"/>
      <c r="AB390" s="6">
        <v>506262.52</v>
      </c>
      <c r="AC390" s="6">
        <v>0</v>
      </c>
      <c r="AD390" s="6">
        <v>0</v>
      </c>
      <c r="AE390" s="6">
        <v>0</v>
      </c>
      <c r="AF390" s="6">
        <v>113402.81</v>
      </c>
      <c r="AG390" s="6">
        <v>157350.19</v>
      </c>
      <c r="AH390" s="6">
        <v>15657.61</v>
      </c>
      <c r="AI390" s="6">
        <v>85145.75</v>
      </c>
      <c r="AJ390" s="6">
        <v>506262.52</v>
      </c>
      <c r="AK390" s="23">
        <v>348912.33</v>
      </c>
    </row>
    <row r="391" spans="1:37">
      <c r="A391" s="6">
        <v>114114</v>
      </c>
      <c r="B391" s="5">
        <v>23636</v>
      </c>
      <c r="C391" s="6">
        <v>395</v>
      </c>
      <c r="D391" s="6">
        <v>23636</v>
      </c>
      <c r="E391" s="6">
        <v>20287217928</v>
      </c>
      <c r="F391" s="7" t="s">
        <v>716</v>
      </c>
      <c r="G391" s="7" t="s">
        <v>718</v>
      </c>
      <c r="H391" s="8">
        <v>29776</v>
      </c>
      <c r="I391" s="7" t="s">
        <v>78</v>
      </c>
      <c r="J391" s="7" t="s">
        <v>37</v>
      </c>
      <c r="K391" s="7" t="s">
        <v>1452</v>
      </c>
      <c r="L391" s="7" t="s">
        <v>28</v>
      </c>
      <c r="M391" s="6">
        <v>114114</v>
      </c>
      <c r="N391" s="8">
        <v>43790</v>
      </c>
      <c r="O391" s="8">
        <v>45616</v>
      </c>
      <c r="P391" s="6">
        <v>757</v>
      </c>
      <c r="Q391" s="7" t="s">
        <v>56</v>
      </c>
      <c r="R391" s="7" t="s">
        <v>42</v>
      </c>
      <c r="S391" s="7" t="s">
        <v>31</v>
      </c>
      <c r="T391" s="7" t="s">
        <v>43</v>
      </c>
      <c r="U391" s="7" t="s">
        <v>44</v>
      </c>
      <c r="V391" s="6">
        <v>13</v>
      </c>
      <c r="W391" s="6">
        <v>20</v>
      </c>
      <c r="X391" s="6">
        <v>30</v>
      </c>
      <c r="Y391" s="9"/>
      <c r="Z391" s="9"/>
      <c r="AA391" s="9"/>
      <c r="AB391" s="6">
        <v>133738.51</v>
      </c>
      <c r="AC391" s="6">
        <v>0</v>
      </c>
      <c r="AD391" s="6">
        <v>0</v>
      </c>
      <c r="AE391" s="6">
        <v>0</v>
      </c>
      <c r="AF391" s="6">
        <v>28486.31</v>
      </c>
      <c r="AG391" s="6">
        <v>31457.94</v>
      </c>
      <c r="AH391" s="6">
        <v>4136.2700000000004</v>
      </c>
      <c r="AI391" s="6">
        <v>22654.85</v>
      </c>
      <c r="AJ391" s="6">
        <v>133738.51</v>
      </c>
      <c r="AK391" s="23">
        <v>102280.57</v>
      </c>
    </row>
    <row r="392" spans="1:37">
      <c r="A392" s="6">
        <v>119111</v>
      </c>
      <c r="B392" s="5">
        <v>30500</v>
      </c>
      <c r="C392" s="6">
        <v>395</v>
      </c>
      <c r="D392" s="6">
        <v>30500</v>
      </c>
      <c r="E392" s="6">
        <v>27404378924</v>
      </c>
      <c r="F392" s="7" t="s">
        <v>716</v>
      </c>
      <c r="G392" s="7" t="s">
        <v>1509</v>
      </c>
      <c r="H392" s="8">
        <v>35580</v>
      </c>
      <c r="I392" s="7" t="s">
        <v>60</v>
      </c>
      <c r="J392" s="7" t="s">
        <v>27</v>
      </c>
      <c r="K392" s="7" t="s">
        <v>1452</v>
      </c>
      <c r="L392" s="7" t="s">
        <v>28</v>
      </c>
      <c r="M392" s="6">
        <v>119111</v>
      </c>
      <c r="N392" s="8">
        <v>44749</v>
      </c>
      <c r="O392" s="8">
        <v>45046</v>
      </c>
      <c r="P392" s="6">
        <v>768</v>
      </c>
      <c r="Q392" s="7" t="s">
        <v>61</v>
      </c>
      <c r="R392" s="7" t="s">
        <v>30</v>
      </c>
      <c r="S392" s="7" t="s">
        <v>31</v>
      </c>
      <c r="T392" s="7" t="s">
        <v>62</v>
      </c>
      <c r="U392" s="7" t="s">
        <v>44</v>
      </c>
      <c r="V392" s="6">
        <v>3</v>
      </c>
      <c r="W392" s="6">
        <v>10</v>
      </c>
      <c r="X392" s="6">
        <v>30</v>
      </c>
      <c r="Y392" s="9"/>
      <c r="Z392" s="9"/>
      <c r="AA392" s="9"/>
      <c r="AB392" s="6">
        <v>33518.53</v>
      </c>
      <c r="AC392" s="6">
        <v>0</v>
      </c>
      <c r="AD392" s="6">
        <v>0</v>
      </c>
      <c r="AE392" s="6">
        <v>0</v>
      </c>
      <c r="AF392" s="6">
        <v>7139.45</v>
      </c>
      <c r="AG392" s="6">
        <v>12945.13</v>
      </c>
      <c r="AH392" s="6">
        <v>1036.6500000000001</v>
      </c>
      <c r="AI392" s="6">
        <v>5857.66</v>
      </c>
      <c r="AJ392" s="6">
        <v>33518.53</v>
      </c>
      <c r="AK392" s="23">
        <v>20573.400000000001</v>
      </c>
    </row>
    <row r="393" spans="1:37">
      <c r="A393" s="6">
        <v>119885</v>
      </c>
      <c r="B393" s="5">
        <v>31064</v>
      </c>
      <c r="C393" s="6">
        <v>395</v>
      </c>
      <c r="D393" s="6">
        <v>31064</v>
      </c>
      <c r="E393" s="6">
        <v>27411823739</v>
      </c>
      <c r="F393" s="7" t="s">
        <v>716</v>
      </c>
      <c r="G393" s="7" t="s">
        <v>384</v>
      </c>
      <c r="H393" s="8">
        <v>35909</v>
      </c>
      <c r="I393" s="7" t="s">
        <v>117</v>
      </c>
      <c r="J393" s="7" t="s">
        <v>27</v>
      </c>
      <c r="K393" s="7" t="s">
        <v>1452</v>
      </c>
      <c r="L393" s="7" t="s">
        <v>28</v>
      </c>
      <c r="M393" s="6">
        <v>119885</v>
      </c>
      <c r="N393" s="8">
        <v>44750</v>
      </c>
      <c r="O393" s="8">
        <v>45046</v>
      </c>
      <c r="P393" s="6">
        <v>768</v>
      </c>
      <c r="Q393" s="7" t="s">
        <v>61</v>
      </c>
      <c r="R393" s="7" t="s">
        <v>30</v>
      </c>
      <c r="S393" s="7" t="s">
        <v>31</v>
      </c>
      <c r="T393" s="7" t="s">
        <v>62</v>
      </c>
      <c r="U393" s="7" t="s">
        <v>44</v>
      </c>
      <c r="V393" s="6">
        <v>0</v>
      </c>
      <c r="W393" s="6">
        <v>10</v>
      </c>
      <c r="X393" s="6">
        <v>30</v>
      </c>
      <c r="Y393" s="9"/>
      <c r="Z393" s="9"/>
      <c r="AA393" s="9"/>
      <c r="AB393" s="6">
        <v>33518.53</v>
      </c>
      <c r="AC393" s="6">
        <v>0</v>
      </c>
      <c r="AD393" s="6">
        <v>0</v>
      </c>
      <c r="AE393" s="6">
        <v>0</v>
      </c>
      <c r="AF393" s="6">
        <v>7139.45</v>
      </c>
      <c r="AG393" s="6">
        <v>12945.13</v>
      </c>
      <c r="AH393" s="6">
        <v>1036.6500000000001</v>
      </c>
      <c r="AI393" s="6">
        <v>5857.66</v>
      </c>
      <c r="AJ393" s="6">
        <v>33518.53</v>
      </c>
      <c r="AK393" s="23">
        <v>20573.400000000001</v>
      </c>
    </row>
    <row r="394" spans="1:37">
      <c r="A394" s="6">
        <v>63998</v>
      </c>
      <c r="B394" s="5">
        <v>13249</v>
      </c>
      <c r="C394" s="6">
        <v>395</v>
      </c>
      <c r="D394" s="6">
        <v>13249</v>
      </c>
      <c r="E394" s="6">
        <v>20144107587</v>
      </c>
      <c r="F394" s="7" t="s">
        <v>721</v>
      </c>
      <c r="G394" s="7" t="s">
        <v>377</v>
      </c>
      <c r="H394" s="8">
        <v>22706</v>
      </c>
      <c r="I394" s="7" t="s">
        <v>68</v>
      </c>
      <c r="J394" s="7" t="s">
        <v>37</v>
      </c>
      <c r="K394" s="7" t="s">
        <v>1452</v>
      </c>
      <c r="L394" s="7" t="s">
        <v>28</v>
      </c>
      <c r="M394" s="6">
        <v>63998</v>
      </c>
      <c r="N394" s="8">
        <v>40330</v>
      </c>
      <c r="O394" s="8">
        <v>45016</v>
      </c>
      <c r="P394" s="6">
        <v>716</v>
      </c>
      <c r="Q394" s="7" t="s">
        <v>29</v>
      </c>
      <c r="R394" s="7" t="s">
        <v>42</v>
      </c>
      <c r="S394" s="7" t="s">
        <v>31</v>
      </c>
      <c r="T394" s="7" t="s">
        <v>43</v>
      </c>
      <c r="U394" s="7" t="s">
        <v>44</v>
      </c>
      <c r="V394" s="6">
        <v>33</v>
      </c>
      <c r="W394" s="6">
        <v>20</v>
      </c>
      <c r="X394" s="6">
        <v>30</v>
      </c>
      <c r="Y394" s="9"/>
      <c r="Z394" s="9"/>
      <c r="AA394" s="9"/>
      <c r="AB394" s="6">
        <v>214123.95</v>
      </c>
      <c r="AC394" s="6">
        <v>0</v>
      </c>
      <c r="AD394" s="6">
        <v>0</v>
      </c>
      <c r="AE394" s="6">
        <v>0</v>
      </c>
      <c r="AF394" s="6">
        <v>47963.76</v>
      </c>
      <c r="AG394" s="6">
        <v>86068.4</v>
      </c>
      <c r="AH394" s="6">
        <v>6622.41</v>
      </c>
      <c r="AI394" s="6">
        <v>36878.370000000003</v>
      </c>
      <c r="AJ394" s="6">
        <v>214123.95</v>
      </c>
      <c r="AK394" s="23">
        <v>128055.55</v>
      </c>
    </row>
    <row r="395" spans="1:37">
      <c r="A395" s="6">
        <v>103885</v>
      </c>
      <c r="B395" s="5">
        <v>13249</v>
      </c>
      <c r="C395" s="6">
        <v>395</v>
      </c>
      <c r="D395" s="6">
        <v>13249</v>
      </c>
      <c r="E395" s="6">
        <v>20144107587</v>
      </c>
      <c r="F395" s="7" t="s">
        <v>721</v>
      </c>
      <c r="G395" s="7" t="s">
        <v>377</v>
      </c>
      <c r="H395" s="8">
        <v>22706</v>
      </c>
      <c r="I395" s="7" t="s">
        <v>68</v>
      </c>
      <c r="J395" s="7" t="s">
        <v>37</v>
      </c>
      <c r="K395" s="7" t="s">
        <v>1452</v>
      </c>
      <c r="L395" s="7" t="s">
        <v>28</v>
      </c>
      <c r="M395" s="6">
        <v>103885</v>
      </c>
      <c r="N395" s="8">
        <v>42949</v>
      </c>
      <c r="O395" s="9"/>
      <c r="P395" s="6">
        <v>730</v>
      </c>
      <c r="Q395" s="7" t="s">
        <v>33</v>
      </c>
      <c r="R395" s="7" t="s">
        <v>30</v>
      </c>
      <c r="S395" s="7" t="s">
        <v>31</v>
      </c>
      <c r="T395" s="7" t="s">
        <v>43</v>
      </c>
      <c r="U395" s="7" t="s">
        <v>44</v>
      </c>
      <c r="V395" s="6">
        <v>33</v>
      </c>
      <c r="W395" s="6">
        <v>10</v>
      </c>
      <c r="X395" s="6">
        <v>30</v>
      </c>
      <c r="Y395" s="9"/>
      <c r="Z395" s="9"/>
      <c r="AA395" s="9"/>
      <c r="AB395" s="6">
        <v>122124.96</v>
      </c>
      <c r="AC395" s="6">
        <v>0</v>
      </c>
      <c r="AD395" s="6">
        <v>0</v>
      </c>
      <c r="AE395" s="6">
        <v>0</v>
      </c>
      <c r="AF395" s="6">
        <v>27355.99</v>
      </c>
      <c r="AG395" s="6">
        <v>27355.99</v>
      </c>
      <c r="AH395" s="6">
        <v>3777.08</v>
      </c>
      <c r="AI395" s="6">
        <v>19747.599999999999</v>
      </c>
      <c r="AJ395" s="6">
        <v>122124.96</v>
      </c>
      <c r="AK395" s="23">
        <v>94768.97</v>
      </c>
    </row>
    <row r="396" spans="1:37">
      <c r="A396" s="6">
        <v>108455</v>
      </c>
      <c r="B396" s="5">
        <v>18632</v>
      </c>
      <c r="C396" s="6">
        <v>395</v>
      </c>
      <c r="D396" s="6">
        <v>18632</v>
      </c>
      <c r="E396" s="6">
        <v>20228776905</v>
      </c>
      <c r="F396" s="7" t="s">
        <v>721</v>
      </c>
      <c r="G396" s="7" t="s">
        <v>722</v>
      </c>
      <c r="H396" s="8">
        <v>26522</v>
      </c>
      <c r="I396" s="7" t="s">
        <v>81</v>
      </c>
      <c r="J396" s="7" t="s">
        <v>37</v>
      </c>
      <c r="K396" s="7" t="s">
        <v>1452</v>
      </c>
      <c r="L396" s="7" t="s">
        <v>48</v>
      </c>
      <c r="M396" s="6">
        <v>108455</v>
      </c>
      <c r="N396" s="8">
        <v>43150</v>
      </c>
      <c r="O396" s="9"/>
      <c r="P396" s="6">
        <v>2</v>
      </c>
      <c r="Q396" s="7" t="s">
        <v>723</v>
      </c>
      <c r="R396" s="7" t="s">
        <v>50</v>
      </c>
      <c r="S396" s="7" t="s">
        <v>51</v>
      </c>
      <c r="T396" s="7" t="s">
        <v>52</v>
      </c>
      <c r="U396" s="9"/>
      <c r="V396" s="6">
        <v>29</v>
      </c>
      <c r="W396" s="6">
        <v>35</v>
      </c>
      <c r="X396" s="6">
        <v>30</v>
      </c>
      <c r="Y396" s="9"/>
      <c r="Z396" s="9"/>
      <c r="AA396" s="9"/>
      <c r="AB396" s="6">
        <v>538851.91</v>
      </c>
      <c r="AC396" s="6">
        <v>0</v>
      </c>
      <c r="AD396" s="6">
        <v>0</v>
      </c>
      <c r="AE396" s="6">
        <v>0</v>
      </c>
      <c r="AF396" s="6">
        <v>86216.31</v>
      </c>
      <c r="AG396" s="6">
        <v>164017.89000000001</v>
      </c>
      <c r="AH396" s="6">
        <v>16676.04</v>
      </c>
      <c r="AI396" s="6">
        <v>90612.61</v>
      </c>
      <c r="AJ396" s="6">
        <v>538851.91</v>
      </c>
      <c r="AK396" s="23">
        <v>374834.02</v>
      </c>
    </row>
    <row r="397" spans="1:37">
      <c r="A397" s="6">
        <v>117745</v>
      </c>
      <c r="B397" s="5">
        <v>20764</v>
      </c>
      <c r="C397" s="6">
        <v>395</v>
      </c>
      <c r="D397" s="6">
        <v>20764</v>
      </c>
      <c r="E397" s="6">
        <v>27269239927</v>
      </c>
      <c r="F397" s="7" t="s">
        <v>721</v>
      </c>
      <c r="G397" s="7" t="s">
        <v>504</v>
      </c>
      <c r="H397" s="8">
        <v>28821</v>
      </c>
      <c r="I397" s="7" t="s">
        <v>154</v>
      </c>
      <c r="J397" s="7" t="s">
        <v>27</v>
      </c>
      <c r="K397" s="7" t="s">
        <v>1452</v>
      </c>
      <c r="L397" s="7" t="s">
        <v>209</v>
      </c>
      <c r="M397" s="6">
        <v>117745</v>
      </c>
      <c r="N397" s="8">
        <v>44701</v>
      </c>
      <c r="O397" s="8">
        <v>44985</v>
      </c>
      <c r="P397" s="6">
        <v>651</v>
      </c>
      <c r="Q397" s="7" t="s">
        <v>210</v>
      </c>
      <c r="R397" s="7" t="s">
        <v>57</v>
      </c>
      <c r="S397" s="7" t="s">
        <v>211</v>
      </c>
      <c r="T397" s="7" t="s">
        <v>212</v>
      </c>
      <c r="U397" s="9"/>
      <c r="V397" s="6">
        <v>24</v>
      </c>
      <c r="W397" s="6">
        <v>40</v>
      </c>
      <c r="X397" s="6">
        <v>30</v>
      </c>
      <c r="Y397" s="9"/>
      <c r="Z397" s="9"/>
      <c r="AA397" s="9"/>
      <c r="AB397" s="6">
        <v>820098.38</v>
      </c>
      <c r="AC397" s="6">
        <v>0</v>
      </c>
      <c r="AD397" s="6">
        <v>0</v>
      </c>
      <c r="AE397" s="6">
        <v>0</v>
      </c>
      <c r="AF397" s="6">
        <v>139474.35999999999</v>
      </c>
      <c r="AG397" s="6">
        <v>276472.13</v>
      </c>
      <c r="AH397" s="6">
        <v>24245.06</v>
      </c>
      <c r="AI397" s="6">
        <v>137791.72</v>
      </c>
      <c r="AJ397" s="6">
        <v>820098.38</v>
      </c>
      <c r="AK397" s="23">
        <v>543626.25</v>
      </c>
    </row>
    <row r="398" spans="1:37">
      <c r="A398" s="6">
        <v>108600</v>
      </c>
      <c r="B398" s="5">
        <v>16736</v>
      </c>
      <c r="C398" s="6">
        <v>395</v>
      </c>
      <c r="D398" s="6">
        <v>16736</v>
      </c>
      <c r="E398" s="6">
        <v>27137103643</v>
      </c>
      <c r="F398" s="7" t="s">
        <v>2044</v>
      </c>
      <c r="G398" s="7" t="s">
        <v>2045</v>
      </c>
      <c r="H398" s="8">
        <v>21815</v>
      </c>
      <c r="I398" s="7" t="s">
        <v>200</v>
      </c>
      <c r="J398" s="7" t="s">
        <v>27</v>
      </c>
      <c r="K398" s="7" t="s">
        <v>1452</v>
      </c>
      <c r="L398" s="7" t="s">
        <v>28</v>
      </c>
      <c r="M398" s="6">
        <v>108600</v>
      </c>
      <c r="N398" s="8">
        <v>43356</v>
      </c>
      <c r="O398" s="8">
        <v>45181</v>
      </c>
      <c r="P398" s="6">
        <v>709</v>
      </c>
      <c r="Q398" s="7" t="s">
        <v>29</v>
      </c>
      <c r="R398" s="7" t="s">
        <v>57</v>
      </c>
      <c r="S398" s="7" t="s">
        <v>31</v>
      </c>
      <c r="T398" s="7" t="s">
        <v>43</v>
      </c>
      <c r="U398" s="7" t="s">
        <v>44</v>
      </c>
      <c r="V398" s="6">
        <v>0</v>
      </c>
      <c r="W398" s="6">
        <v>40</v>
      </c>
      <c r="X398" s="6">
        <v>30</v>
      </c>
      <c r="Y398" s="9"/>
      <c r="Z398" s="9"/>
      <c r="AA398" s="9"/>
      <c r="AB398" s="6">
        <v>214123.64</v>
      </c>
      <c r="AC398" s="6">
        <v>0</v>
      </c>
      <c r="AD398" s="6">
        <v>0</v>
      </c>
      <c r="AE398" s="6">
        <v>0</v>
      </c>
      <c r="AF398" s="6">
        <v>45608.33</v>
      </c>
      <c r="AG398" s="6">
        <v>53823.13</v>
      </c>
      <c r="AH398" s="6">
        <v>6622.4</v>
      </c>
      <c r="AI398" s="6">
        <v>36139.449999999997</v>
      </c>
      <c r="AJ398" s="6">
        <v>214123.64</v>
      </c>
      <c r="AK398" s="23">
        <v>160300.51</v>
      </c>
    </row>
    <row r="399" spans="1:37">
      <c r="A399" s="6">
        <v>44892</v>
      </c>
      <c r="B399" s="5">
        <v>11381</v>
      </c>
      <c r="C399" s="6">
        <v>395</v>
      </c>
      <c r="D399" s="6">
        <v>11381</v>
      </c>
      <c r="E399" s="6">
        <v>27146615444</v>
      </c>
      <c r="F399" s="7" t="s">
        <v>724</v>
      </c>
      <c r="G399" s="7" t="s">
        <v>725</v>
      </c>
      <c r="H399" s="8">
        <v>22652</v>
      </c>
      <c r="I399" s="7" t="s">
        <v>41</v>
      </c>
      <c r="J399" s="7" t="s">
        <v>27</v>
      </c>
      <c r="K399" s="7" t="s">
        <v>1452</v>
      </c>
      <c r="L399" s="7" t="s">
        <v>48</v>
      </c>
      <c r="M399" s="6">
        <v>44892</v>
      </c>
      <c r="N399" s="8">
        <v>39356</v>
      </c>
      <c r="O399" s="9"/>
      <c r="P399" s="6">
        <v>4</v>
      </c>
      <c r="Q399" s="7" t="s">
        <v>75</v>
      </c>
      <c r="R399" s="7" t="s">
        <v>50</v>
      </c>
      <c r="S399" s="7" t="s">
        <v>181</v>
      </c>
      <c r="T399" s="7" t="s">
        <v>52</v>
      </c>
      <c r="U399" s="9"/>
      <c r="V399" s="6">
        <v>43</v>
      </c>
      <c r="W399" s="6">
        <v>35</v>
      </c>
      <c r="X399" s="6">
        <v>30</v>
      </c>
      <c r="Y399" s="9"/>
      <c r="Z399" s="9"/>
      <c r="AA399" s="9"/>
      <c r="AB399" s="6">
        <v>417516.25</v>
      </c>
      <c r="AC399" s="6">
        <v>0</v>
      </c>
      <c r="AD399" s="6">
        <v>0</v>
      </c>
      <c r="AE399" s="6">
        <v>0</v>
      </c>
      <c r="AF399" s="6">
        <v>85173.33</v>
      </c>
      <c r="AG399" s="6">
        <v>103255.88</v>
      </c>
      <c r="AH399" s="6">
        <v>12933.78</v>
      </c>
      <c r="AI399" s="6">
        <v>70258.559999999998</v>
      </c>
      <c r="AJ399" s="6">
        <v>417516.25</v>
      </c>
      <c r="AK399" s="23">
        <v>314260.37</v>
      </c>
    </row>
    <row r="400" spans="1:37">
      <c r="A400" s="6">
        <v>102652</v>
      </c>
      <c r="B400" s="5">
        <v>15063</v>
      </c>
      <c r="C400" s="6">
        <v>395</v>
      </c>
      <c r="D400" s="6">
        <v>15063</v>
      </c>
      <c r="E400" s="6">
        <v>20128701711</v>
      </c>
      <c r="F400" s="7" t="s">
        <v>726</v>
      </c>
      <c r="G400" s="7" t="s">
        <v>727</v>
      </c>
      <c r="H400" s="8">
        <v>21666</v>
      </c>
      <c r="I400" s="7" t="s">
        <v>200</v>
      </c>
      <c r="J400" s="7" t="s">
        <v>37</v>
      </c>
      <c r="K400" s="7" t="s">
        <v>1452</v>
      </c>
      <c r="L400" s="7" t="s">
        <v>28</v>
      </c>
      <c r="M400" s="6">
        <v>102652</v>
      </c>
      <c r="N400" s="8">
        <v>42846</v>
      </c>
      <c r="O400" s="9"/>
      <c r="P400" s="6">
        <v>706</v>
      </c>
      <c r="Q400" s="7" t="s">
        <v>33</v>
      </c>
      <c r="R400" s="7" t="s">
        <v>57</v>
      </c>
      <c r="S400" s="7" t="s">
        <v>31</v>
      </c>
      <c r="T400" s="7" t="s">
        <v>43</v>
      </c>
      <c r="U400" s="7" t="s">
        <v>44</v>
      </c>
      <c r="V400" s="6">
        <v>37</v>
      </c>
      <c r="W400" s="6">
        <v>40</v>
      </c>
      <c r="X400" s="6">
        <v>30</v>
      </c>
      <c r="Y400" s="9"/>
      <c r="Z400" s="9"/>
      <c r="AA400" s="9"/>
      <c r="AB400" s="6">
        <v>528467.02</v>
      </c>
      <c r="AC400" s="6">
        <v>0</v>
      </c>
      <c r="AD400" s="6">
        <v>0</v>
      </c>
      <c r="AE400" s="6">
        <v>0</v>
      </c>
      <c r="AF400" s="6">
        <v>112563.47</v>
      </c>
      <c r="AG400" s="6">
        <v>171453.87</v>
      </c>
      <c r="AH400" s="6">
        <v>16344.35</v>
      </c>
      <c r="AI400" s="6">
        <v>88870.56</v>
      </c>
      <c r="AJ400" s="6">
        <v>528467.02</v>
      </c>
      <c r="AK400" s="23">
        <v>357013.15</v>
      </c>
    </row>
    <row r="401" spans="1:37">
      <c r="A401" s="6">
        <v>119498</v>
      </c>
      <c r="B401" s="5">
        <v>26958</v>
      </c>
      <c r="C401" s="6">
        <v>395</v>
      </c>
      <c r="D401" s="6">
        <v>26958</v>
      </c>
      <c r="E401" s="6">
        <v>20355179452</v>
      </c>
      <c r="F401" s="7" t="s">
        <v>728</v>
      </c>
      <c r="G401" s="7" t="s">
        <v>2050</v>
      </c>
      <c r="H401" s="8">
        <v>33320</v>
      </c>
      <c r="I401" s="7" t="s">
        <v>218</v>
      </c>
      <c r="J401" s="7" t="s">
        <v>37</v>
      </c>
      <c r="K401" s="7" t="s">
        <v>1452</v>
      </c>
      <c r="L401" s="7" t="s">
        <v>28</v>
      </c>
      <c r="M401" s="6">
        <v>119498</v>
      </c>
      <c r="N401" s="8">
        <v>44767</v>
      </c>
      <c r="O401" s="8">
        <v>45046</v>
      </c>
      <c r="P401" s="6">
        <v>768</v>
      </c>
      <c r="Q401" s="7" t="s">
        <v>61</v>
      </c>
      <c r="R401" s="7" t="s">
        <v>30</v>
      </c>
      <c r="S401" s="7" t="s">
        <v>31</v>
      </c>
      <c r="T401" s="7" t="s">
        <v>62</v>
      </c>
      <c r="U401" s="7" t="s">
        <v>44</v>
      </c>
      <c r="V401" s="6">
        <v>11</v>
      </c>
      <c r="W401" s="6">
        <v>10</v>
      </c>
      <c r="X401" s="6">
        <v>30</v>
      </c>
      <c r="Y401" s="9"/>
      <c r="Z401" s="9"/>
      <c r="AA401" s="9"/>
      <c r="AB401" s="6">
        <v>41898.17</v>
      </c>
      <c r="AC401" s="6">
        <v>0</v>
      </c>
      <c r="AD401" s="6">
        <v>0</v>
      </c>
      <c r="AE401" s="6">
        <v>0</v>
      </c>
      <c r="AF401" s="6">
        <v>8924.31</v>
      </c>
      <c r="AG401" s="6">
        <v>14459.17</v>
      </c>
      <c r="AH401" s="6">
        <v>1295.82</v>
      </c>
      <c r="AI401" s="6">
        <v>7248.62</v>
      </c>
      <c r="AJ401" s="6">
        <v>41898.17</v>
      </c>
      <c r="AK401" s="23">
        <v>27439</v>
      </c>
    </row>
    <row r="402" spans="1:37">
      <c r="A402" s="6">
        <v>117486</v>
      </c>
      <c r="B402" s="5">
        <v>30148</v>
      </c>
      <c r="C402" s="6">
        <v>395</v>
      </c>
      <c r="D402" s="6">
        <v>30148</v>
      </c>
      <c r="E402" s="6">
        <v>20409186808</v>
      </c>
      <c r="F402" s="7" t="s">
        <v>728</v>
      </c>
      <c r="G402" s="7" t="s">
        <v>729</v>
      </c>
      <c r="H402" s="8">
        <v>35783</v>
      </c>
      <c r="I402" s="7" t="s">
        <v>60</v>
      </c>
      <c r="J402" s="7" t="s">
        <v>37</v>
      </c>
      <c r="K402" s="7" t="s">
        <v>1452</v>
      </c>
      <c r="L402" s="7" t="s">
        <v>28</v>
      </c>
      <c r="M402" s="6">
        <v>117486</v>
      </c>
      <c r="N402" s="8">
        <v>44673</v>
      </c>
      <c r="O402" s="8">
        <v>45037</v>
      </c>
      <c r="P402" s="6">
        <v>740</v>
      </c>
      <c r="Q402" s="7" t="s">
        <v>38</v>
      </c>
      <c r="R402" s="7" t="s">
        <v>42</v>
      </c>
      <c r="S402" s="7" t="s">
        <v>31</v>
      </c>
      <c r="T402" s="7" t="s">
        <v>32</v>
      </c>
      <c r="U402" s="9"/>
      <c r="V402" s="6">
        <v>4</v>
      </c>
      <c r="W402" s="6">
        <v>20</v>
      </c>
      <c r="X402" s="6">
        <v>30</v>
      </c>
      <c r="Y402" s="9"/>
      <c r="Z402" s="9"/>
      <c r="AA402" s="9"/>
      <c r="AB402" s="6">
        <v>104321</v>
      </c>
      <c r="AC402" s="6">
        <v>0</v>
      </c>
      <c r="AD402" s="6">
        <v>0</v>
      </c>
      <c r="AE402" s="6">
        <v>0</v>
      </c>
      <c r="AF402" s="6">
        <v>22220.37</v>
      </c>
      <c r="AG402" s="6">
        <v>25666.77</v>
      </c>
      <c r="AH402" s="6">
        <v>0</v>
      </c>
      <c r="AI402" s="6">
        <v>17720.060000000001</v>
      </c>
      <c r="AJ402" s="6">
        <v>104321</v>
      </c>
      <c r="AK402" s="23">
        <v>78654.23</v>
      </c>
    </row>
    <row r="403" spans="1:37">
      <c r="A403" s="6">
        <v>120279</v>
      </c>
      <c r="B403" s="5">
        <v>31713</v>
      </c>
      <c r="C403" s="6">
        <v>395</v>
      </c>
      <c r="D403" s="6">
        <v>31713</v>
      </c>
      <c r="E403" s="6">
        <v>27430280444</v>
      </c>
      <c r="F403" s="7" t="s">
        <v>2052</v>
      </c>
      <c r="G403" s="7" t="s">
        <v>2053</v>
      </c>
      <c r="H403" s="8">
        <v>36881</v>
      </c>
      <c r="I403" s="7" t="s">
        <v>114</v>
      </c>
      <c r="J403" s="7" t="s">
        <v>27</v>
      </c>
      <c r="K403" s="7" t="s">
        <v>1452</v>
      </c>
      <c r="L403" s="7" t="s">
        <v>28</v>
      </c>
      <c r="M403" s="6">
        <v>120279</v>
      </c>
      <c r="N403" s="8">
        <v>44804</v>
      </c>
      <c r="O403" s="8">
        <v>45046</v>
      </c>
      <c r="P403" s="6">
        <v>768</v>
      </c>
      <c r="Q403" s="7" t="s">
        <v>61</v>
      </c>
      <c r="R403" s="7" t="s">
        <v>30</v>
      </c>
      <c r="S403" s="7" t="s">
        <v>31</v>
      </c>
      <c r="T403" s="7" t="s">
        <v>62</v>
      </c>
      <c r="U403" s="9"/>
      <c r="V403" s="6">
        <v>0</v>
      </c>
      <c r="W403" s="6">
        <v>10</v>
      </c>
      <c r="X403" s="6">
        <v>30</v>
      </c>
      <c r="Y403" s="9"/>
      <c r="Z403" s="9"/>
      <c r="AA403" s="9"/>
      <c r="AB403" s="6">
        <v>33518.53</v>
      </c>
      <c r="AC403" s="6">
        <v>0</v>
      </c>
      <c r="AD403" s="6">
        <v>0</v>
      </c>
      <c r="AE403" s="6">
        <v>0</v>
      </c>
      <c r="AF403" s="6">
        <v>7139.45</v>
      </c>
      <c r="AG403" s="6">
        <v>12945.13</v>
      </c>
      <c r="AH403" s="6">
        <v>1036.6500000000001</v>
      </c>
      <c r="AI403" s="6">
        <v>5857.66</v>
      </c>
      <c r="AJ403" s="6">
        <v>33518.53</v>
      </c>
      <c r="AK403" s="23">
        <v>20573.400000000001</v>
      </c>
    </row>
    <row r="404" spans="1:37">
      <c r="A404" s="6">
        <v>119603</v>
      </c>
      <c r="B404" s="5">
        <v>11882</v>
      </c>
      <c r="C404" s="6">
        <v>395</v>
      </c>
      <c r="D404" s="6">
        <v>11882</v>
      </c>
      <c r="E404" s="6">
        <v>27133386012</v>
      </c>
      <c r="F404" s="7" t="s">
        <v>730</v>
      </c>
      <c r="G404" s="7" t="s">
        <v>2056</v>
      </c>
      <c r="H404" s="8">
        <v>20972</v>
      </c>
      <c r="I404" s="7" t="s">
        <v>125</v>
      </c>
      <c r="J404" s="7" t="s">
        <v>27</v>
      </c>
      <c r="K404" s="7" t="s">
        <v>1452</v>
      </c>
      <c r="L404" s="7" t="s">
        <v>28</v>
      </c>
      <c r="M404" s="6">
        <v>119603</v>
      </c>
      <c r="N404" s="8">
        <v>44811</v>
      </c>
      <c r="O404" s="8">
        <v>45175</v>
      </c>
      <c r="P404" s="6">
        <v>705</v>
      </c>
      <c r="Q404" s="7" t="s">
        <v>69</v>
      </c>
      <c r="R404" s="7" t="s">
        <v>57</v>
      </c>
      <c r="S404" s="7" t="s">
        <v>31</v>
      </c>
      <c r="T404" s="7" t="s">
        <v>32</v>
      </c>
      <c r="U404" s="9"/>
      <c r="V404" s="6">
        <v>37</v>
      </c>
      <c r="W404" s="6">
        <v>40</v>
      </c>
      <c r="X404" s="6">
        <v>30</v>
      </c>
      <c r="Y404" s="9"/>
      <c r="Z404" s="9"/>
      <c r="AA404" s="9"/>
      <c r="AB404" s="6">
        <v>548965.85</v>
      </c>
      <c r="AC404" s="6">
        <v>0</v>
      </c>
      <c r="AD404" s="6">
        <v>0</v>
      </c>
      <c r="AE404" s="6">
        <v>0</v>
      </c>
      <c r="AF404" s="6">
        <v>116909.98</v>
      </c>
      <c r="AG404" s="6">
        <v>170942.75</v>
      </c>
      <c r="AH404" s="6">
        <v>16978.330000000002</v>
      </c>
      <c r="AI404" s="6">
        <v>92309.23</v>
      </c>
      <c r="AJ404" s="6">
        <v>548965.85</v>
      </c>
      <c r="AK404" s="23">
        <v>378023.1</v>
      </c>
    </row>
    <row r="405" spans="1:37">
      <c r="A405" s="6">
        <v>118754</v>
      </c>
      <c r="B405" s="5">
        <v>30714</v>
      </c>
      <c r="C405" s="6">
        <v>395</v>
      </c>
      <c r="D405" s="6">
        <v>30714</v>
      </c>
      <c r="E405" s="6">
        <v>27351853080</v>
      </c>
      <c r="F405" s="7" t="s">
        <v>730</v>
      </c>
      <c r="G405" s="7" t="s">
        <v>731</v>
      </c>
      <c r="H405" s="8">
        <v>32811</v>
      </c>
      <c r="I405" s="7" t="s">
        <v>55</v>
      </c>
      <c r="J405" s="7" t="s">
        <v>27</v>
      </c>
      <c r="K405" s="7" t="s">
        <v>1452</v>
      </c>
      <c r="L405" s="7" t="s">
        <v>28</v>
      </c>
      <c r="M405" s="6">
        <v>118754</v>
      </c>
      <c r="N405" s="8">
        <v>44711</v>
      </c>
      <c r="O405" s="8">
        <v>46536</v>
      </c>
      <c r="P405" s="6">
        <v>740</v>
      </c>
      <c r="Q405" s="7" t="s">
        <v>38</v>
      </c>
      <c r="R405" s="7" t="s">
        <v>42</v>
      </c>
      <c r="S405" s="7" t="s">
        <v>31</v>
      </c>
      <c r="T405" s="7" t="s">
        <v>43</v>
      </c>
      <c r="U405" s="7" t="s">
        <v>44</v>
      </c>
      <c r="V405" s="6">
        <v>3</v>
      </c>
      <c r="W405" s="6">
        <v>20</v>
      </c>
      <c r="X405" s="6">
        <v>30</v>
      </c>
      <c r="Y405" s="9"/>
      <c r="Z405" s="9"/>
      <c r="AA405" s="9"/>
      <c r="AB405" s="6">
        <v>104321</v>
      </c>
      <c r="AC405" s="6">
        <v>0</v>
      </c>
      <c r="AD405" s="6">
        <v>0</v>
      </c>
      <c r="AE405" s="6">
        <v>0</v>
      </c>
      <c r="AF405" s="6">
        <v>23367.9</v>
      </c>
      <c r="AG405" s="6">
        <v>36950.879999999997</v>
      </c>
      <c r="AH405" s="6">
        <v>0</v>
      </c>
      <c r="AI405" s="6">
        <v>17720.060000000001</v>
      </c>
      <c r="AJ405" s="6">
        <v>104321</v>
      </c>
      <c r="AK405" s="23">
        <v>67370.12</v>
      </c>
    </row>
    <row r="406" spans="1:37">
      <c r="A406" s="6">
        <v>114351</v>
      </c>
      <c r="B406" s="5">
        <v>26587</v>
      </c>
      <c r="C406" s="6">
        <v>395</v>
      </c>
      <c r="D406" s="6">
        <v>26587</v>
      </c>
      <c r="E406" s="6">
        <v>20231169467</v>
      </c>
      <c r="F406" s="7" t="s">
        <v>1469</v>
      </c>
      <c r="G406" s="7" t="s">
        <v>789</v>
      </c>
      <c r="H406" s="8">
        <v>26662</v>
      </c>
      <c r="I406" s="7" t="s">
        <v>81</v>
      </c>
      <c r="J406" s="7" t="s">
        <v>37</v>
      </c>
      <c r="K406" s="7" t="s">
        <v>1452</v>
      </c>
      <c r="L406" s="7" t="s">
        <v>28</v>
      </c>
      <c r="M406" s="6">
        <v>114351</v>
      </c>
      <c r="N406" s="8">
        <v>44148</v>
      </c>
      <c r="O406" s="8">
        <v>45016</v>
      </c>
      <c r="P406" s="6">
        <v>716</v>
      </c>
      <c r="Q406" s="7" t="s">
        <v>29</v>
      </c>
      <c r="R406" s="7" t="s">
        <v>42</v>
      </c>
      <c r="S406" s="7" t="s">
        <v>31</v>
      </c>
      <c r="T406" s="7" t="s">
        <v>32</v>
      </c>
      <c r="U406" s="9"/>
      <c r="V406" s="6">
        <v>12</v>
      </c>
      <c r="W406" s="6">
        <v>20</v>
      </c>
      <c r="X406" s="6">
        <v>30</v>
      </c>
      <c r="Y406" s="9"/>
      <c r="Z406" s="9"/>
      <c r="AA406" s="9"/>
      <c r="AB406" s="6">
        <v>163512.84</v>
      </c>
      <c r="AC406" s="6">
        <v>0</v>
      </c>
      <c r="AD406" s="6">
        <v>0</v>
      </c>
      <c r="AE406" s="6">
        <v>0</v>
      </c>
      <c r="AF406" s="6">
        <v>36626.879999999997</v>
      </c>
      <c r="AG406" s="6">
        <v>50426.71</v>
      </c>
      <c r="AH406" s="6">
        <v>5057.12</v>
      </c>
      <c r="AI406" s="6">
        <v>27649.48</v>
      </c>
      <c r="AJ406" s="6">
        <v>163512.84</v>
      </c>
      <c r="AK406" s="23">
        <v>113086.13</v>
      </c>
    </row>
    <row r="407" spans="1:37">
      <c r="A407" s="6">
        <v>112484</v>
      </c>
      <c r="B407" s="5">
        <v>15643</v>
      </c>
      <c r="C407" s="6">
        <v>395</v>
      </c>
      <c r="D407" s="6">
        <v>15643</v>
      </c>
      <c r="E407" s="6">
        <v>20134749890</v>
      </c>
      <c r="F407" s="7" t="s">
        <v>732</v>
      </c>
      <c r="G407" s="7" t="s">
        <v>703</v>
      </c>
      <c r="H407" s="8">
        <v>20982</v>
      </c>
      <c r="I407" s="7" t="s">
        <v>125</v>
      </c>
      <c r="J407" s="7" t="s">
        <v>37</v>
      </c>
      <c r="K407" s="7" t="s">
        <v>1452</v>
      </c>
      <c r="L407" s="7" t="s">
        <v>28</v>
      </c>
      <c r="M407" s="6">
        <v>112484</v>
      </c>
      <c r="N407" s="8">
        <v>43641</v>
      </c>
      <c r="O407" s="8">
        <v>46549</v>
      </c>
      <c r="P407" s="6">
        <v>730</v>
      </c>
      <c r="Q407" s="7" t="s">
        <v>33</v>
      </c>
      <c r="R407" s="7" t="s">
        <v>30</v>
      </c>
      <c r="S407" s="7" t="s">
        <v>31</v>
      </c>
      <c r="T407" s="7" t="s">
        <v>43</v>
      </c>
      <c r="U407" s="7" t="s">
        <v>44</v>
      </c>
      <c r="V407" s="6">
        <v>33</v>
      </c>
      <c r="W407" s="6">
        <v>10</v>
      </c>
      <c r="X407" s="6">
        <v>30</v>
      </c>
      <c r="Y407" s="9"/>
      <c r="Z407" s="9"/>
      <c r="AA407" s="9"/>
      <c r="AB407" s="6">
        <v>122124.96</v>
      </c>
      <c r="AC407" s="6">
        <v>0</v>
      </c>
      <c r="AD407" s="6">
        <v>0</v>
      </c>
      <c r="AE407" s="6">
        <v>0</v>
      </c>
      <c r="AF407" s="6">
        <v>27355.99</v>
      </c>
      <c r="AG407" s="6">
        <v>27355.99</v>
      </c>
      <c r="AH407" s="6">
        <v>3777.08</v>
      </c>
      <c r="AI407" s="6">
        <v>19747.599999999999</v>
      </c>
      <c r="AJ407" s="6">
        <v>122124.96</v>
      </c>
      <c r="AK407" s="23">
        <v>94768.97</v>
      </c>
    </row>
    <row r="408" spans="1:37">
      <c r="A408" s="6">
        <v>120760</v>
      </c>
      <c r="B408" s="5">
        <v>15643</v>
      </c>
      <c r="C408" s="6">
        <v>395</v>
      </c>
      <c r="D408" s="6">
        <v>15643</v>
      </c>
      <c r="E408" s="6">
        <v>20134749890</v>
      </c>
      <c r="F408" s="7" t="s">
        <v>732</v>
      </c>
      <c r="G408" s="7" t="s">
        <v>703</v>
      </c>
      <c r="H408" s="8">
        <v>20982</v>
      </c>
      <c r="I408" s="7" t="s">
        <v>125</v>
      </c>
      <c r="J408" s="7" t="s">
        <v>37</v>
      </c>
      <c r="K408" s="7" t="s">
        <v>1452</v>
      </c>
      <c r="L408" s="7" t="s">
        <v>28</v>
      </c>
      <c r="M408" s="6">
        <v>120760</v>
      </c>
      <c r="N408" s="8">
        <v>44895</v>
      </c>
      <c r="O408" s="8">
        <v>46549</v>
      </c>
      <c r="P408" s="6">
        <v>716</v>
      </c>
      <c r="Q408" s="7" t="s">
        <v>29</v>
      </c>
      <c r="R408" s="7" t="s">
        <v>42</v>
      </c>
      <c r="S408" s="7" t="s">
        <v>31</v>
      </c>
      <c r="T408" s="7" t="s">
        <v>43</v>
      </c>
      <c r="U408" s="7" t="s">
        <v>44</v>
      </c>
      <c r="V408" s="6">
        <v>33</v>
      </c>
      <c r="W408" s="6">
        <v>20</v>
      </c>
      <c r="X408" s="6">
        <v>30</v>
      </c>
      <c r="Y408" s="9"/>
      <c r="Z408" s="9"/>
      <c r="AA408" s="9"/>
      <c r="AB408" s="6">
        <v>214123.95</v>
      </c>
      <c r="AC408" s="6">
        <v>0</v>
      </c>
      <c r="AD408" s="6">
        <v>0</v>
      </c>
      <c r="AE408" s="6">
        <v>0</v>
      </c>
      <c r="AF408" s="6">
        <v>47963.76</v>
      </c>
      <c r="AG408" s="6">
        <v>55941.56</v>
      </c>
      <c r="AH408" s="6">
        <v>6622.41</v>
      </c>
      <c r="AI408" s="6">
        <v>36878.370000000003</v>
      </c>
      <c r="AJ408" s="6">
        <v>214123.95</v>
      </c>
      <c r="AK408" s="23">
        <v>158182.39000000001</v>
      </c>
    </row>
    <row r="409" spans="1:37">
      <c r="A409" s="6">
        <v>112662</v>
      </c>
      <c r="B409" s="5">
        <v>25526</v>
      </c>
      <c r="C409" s="6">
        <v>395</v>
      </c>
      <c r="D409" s="6">
        <v>25526</v>
      </c>
      <c r="E409" s="6">
        <v>20165419406</v>
      </c>
      <c r="F409" s="7" t="s">
        <v>732</v>
      </c>
      <c r="G409" s="7" t="s">
        <v>602</v>
      </c>
      <c r="H409" s="8">
        <v>23340</v>
      </c>
      <c r="I409" s="7" t="s">
        <v>84</v>
      </c>
      <c r="J409" s="7" t="s">
        <v>37</v>
      </c>
      <c r="K409" s="7" t="s">
        <v>1452</v>
      </c>
      <c r="L409" s="7" t="s">
        <v>28</v>
      </c>
      <c r="M409" s="6">
        <v>112662</v>
      </c>
      <c r="N409" s="8">
        <v>43704</v>
      </c>
      <c r="O409" s="8">
        <v>45530</v>
      </c>
      <c r="P409" s="6">
        <v>716</v>
      </c>
      <c r="Q409" s="7" t="s">
        <v>29</v>
      </c>
      <c r="R409" s="7" t="s">
        <v>42</v>
      </c>
      <c r="S409" s="7" t="s">
        <v>31</v>
      </c>
      <c r="T409" s="7" t="s">
        <v>43</v>
      </c>
      <c r="U409" s="7" t="s">
        <v>44</v>
      </c>
      <c r="V409" s="6">
        <v>31</v>
      </c>
      <c r="W409" s="6">
        <v>20</v>
      </c>
      <c r="X409" s="6">
        <v>30</v>
      </c>
      <c r="Y409" s="9"/>
      <c r="Z409" s="9"/>
      <c r="AA409" s="9"/>
      <c r="AB409" s="6">
        <v>214123.95</v>
      </c>
      <c r="AC409" s="6">
        <v>0</v>
      </c>
      <c r="AD409" s="6">
        <v>0</v>
      </c>
      <c r="AE409" s="6">
        <v>0</v>
      </c>
      <c r="AF409" s="6">
        <v>47963.76</v>
      </c>
      <c r="AG409" s="6">
        <v>57635.56</v>
      </c>
      <c r="AH409" s="6">
        <v>6622.41</v>
      </c>
      <c r="AI409" s="6">
        <v>36139.51</v>
      </c>
      <c r="AJ409" s="6">
        <v>214123.95</v>
      </c>
      <c r="AK409" s="23">
        <v>156488.39000000001</v>
      </c>
    </row>
    <row r="410" spans="1:37">
      <c r="A410" s="6">
        <v>118755</v>
      </c>
      <c r="B410" s="5">
        <v>16443</v>
      </c>
      <c r="C410" s="6">
        <v>395</v>
      </c>
      <c r="D410" s="6">
        <v>16443</v>
      </c>
      <c r="E410" s="6">
        <v>20119155593</v>
      </c>
      <c r="F410" s="7" t="s">
        <v>734</v>
      </c>
      <c r="G410" s="7" t="s">
        <v>735</v>
      </c>
      <c r="H410" s="8">
        <v>20237</v>
      </c>
      <c r="I410" s="7" t="s">
        <v>187</v>
      </c>
      <c r="J410" s="7" t="s">
        <v>37</v>
      </c>
      <c r="K410" s="7" t="s">
        <v>1452</v>
      </c>
      <c r="L410" s="7" t="s">
        <v>28</v>
      </c>
      <c r="M410" s="6">
        <v>118755</v>
      </c>
      <c r="N410" s="8">
        <v>44740</v>
      </c>
      <c r="O410" s="8">
        <v>45805</v>
      </c>
      <c r="P410" s="6">
        <v>705</v>
      </c>
      <c r="Q410" s="7" t="s">
        <v>69</v>
      </c>
      <c r="R410" s="7" t="s">
        <v>57</v>
      </c>
      <c r="S410" s="7" t="s">
        <v>31</v>
      </c>
      <c r="T410" s="7" t="s">
        <v>43</v>
      </c>
      <c r="U410" s="7" t="s">
        <v>44</v>
      </c>
      <c r="V410" s="6">
        <v>32</v>
      </c>
      <c r="W410" s="6">
        <v>40</v>
      </c>
      <c r="X410" s="6">
        <v>30</v>
      </c>
      <c r="Y410" s="9"/>
      <c r="Z410" s="9"/>
      <c r="AA410" s="9"/>
      <c r="AB410" s="6">
        <v>548965.85</v>
      </c>
      <c r="AC410" s="6">
        <v>0</v>
      </c>
      <c r="AD410" s="6">
        <v>0</v>
      </c>
      <c r="AE410" s="6">
        <v>0</v>
      </c>
      <c r="AF410" s="6">
        <v>116909.98</v>
      </c>
      <c r="AG410" s="6">
        <v>169990.59</v>
      </c>
      <c r="AH410" s="6">
        <v>16978.330000000002</v>
      </c>
      <c r="AI410" s="6">
        <v>92309.23</v>
      </c>
      <c r="AJ410" s="6">
        <v>548965.85</v>
      </c>
      <c r="AK410" s="23">
        <v>378975.26</v>
      </c>
    </row>
    <row r="411" spans="1:37">
      <c r="A411" s="6">
        <v>99935</v>
      </c>
      <c r="B411" s="5">
        <v>29141</v>
      </c>
      <c r="C411" s="6">
        <v>395</v>
      </c>
      <c r="D411" s="6">
        <v>29141</v>
      </c>
      <c r="E411" s="6">
        <v>20257094023</v>
      </c>
      <c r="F411" s="7" t="s">
        <v>734</v>
      </c>
      <c r="G411" s="7" t="s">
        <v>1102</v>
      </c>
      <c r="H411" s="8">
        <v>32471</v>
      </c>
      <c r="I411" s="7" t="s">
        <v>90</v>
      </c>
      <c r="J411" s="7" t="s">
        <v>37</v>
      </c>
      <c r="K411" s="7" t="s">
        <v>1452</v>
      </c>
      <c r="L411" s="7" t="s">
        <v>28</v>
      </c>
      <c r="M411" s="6">
        <v>99935</v>
      </c>
      <c r="N411" s="8">
        <v>42628</v>
      </c>
      <c r="O411" s="8">
        <v>45016</v>
      </c>
      <c r="P411" s="6">
        <v>741</v>
      </c>
      <c r="Q411" s="7" t="s">
        <v>38</v>
      </c>
      <c r="R411" s="7" t="s">
        <v>30</v>
      </c>
      <c r="S411" s="7" t="s">
        <v>31</v>
      </c>
      <c r="T411" s="7" t="s">
        <v>32</v>
      </c>
      <c r="U411" s="9"/>
      <c r="V411" s="6">
        <v>6</v>
      </c>
      <c r="W411" s="6">
        <v>10</v>
      </c>
      <c r="X411" s="6">
        <v>30</v>
      </c>
      <c r="Y411" s="9"/>
      <c r="Z411" s="9"/>
      <c r="AA411" s="9"/>
      <c r="AB411" s="6">
        <v>52161.01</v>
      </c>
      <c r="AC411" s="6">
        <v>0</v>
      </c>
      <c r="AD411" s="6">
        <v>0</v>
      </c>
      <c r="AE411" s="6">
        <v>0</v>
      </c>
      <c r="AF411" s="6">
        <v>11684.06</v>
      </c>
      <c r="AG411" s="6">
        <v>32008.22</v>
      </c>
      <c r="AH411" s="6">
        <v>0</v>
      </c>
      <c r="AI411" s="6">
        <v>8970.2199999999993</v>
      </c>
      <c r="AJ411" s="6">
        <v>52161.01</v>
      </c>
      <c r="AK411" s="23">
        <v>20152.79</v>
      </c>
    </row>
    <row r="412" spans="1:37">
      <c r="A412" s="6">
        <v>120859</v>
      </c>
      <c r="B412" s="5">
        <v>31792</v>
      </c>
      <c r="C412" s="6">
        <v>395</v>
      </c>
      <c r="D412" s="6">
        <v>31792</v>
      </c>
      <c r="E412" s="6">
        <v>27437063511</v>
      </c>
      <c r="F412" s="7" t="s">
        <v>737</v>
      </c>
      <c r="G412" s="7" t="s">
        <v>738</v>
      </c>
      <c r="H412" s="8">
        <v>37317</v>
      </c>
      <c r="I412" s="7" t="s">
        <v>706</v>
      </c>
      <c r="J412" s="7" t="s">
        <v>27</v>
      </c>
      <c r="K412" s="7" t="s">
        <v>1452</v>
      </c>
      <c r="L412" s="7" t="s">
        <v>28</v>
      </c>
      <c r="M412" s="6">
        <v>120859</v>
      </c>
      <c r="N412" s="8">
        <v>44803</v>
      </c>
      <c r="O412" s="8">
        <v>45046</v>
      </c>
      <c r="P412" s="6">
        <v>768</v>
      </c>
      <c r="Q412" s="7" t="s">
        <v>61</v>
      </c>
      <c r="R412" s="7" t="s">
        <v>30</v>
      </c>
      <c r="S412" s="7" t="s">
        <v>31</v>
      </c>
      <c r="T412" s="7" t="s">
        <v>62</v>
      </c>
      <c r="U412" s="9"/>
      <c r="V412" s="6">
        <v>0</v>
      </c>
      <c r="W412" s="6">
        <v>10</v>
      </c>
      <c r="X412" s="6">
        <v>30</v>
      </c>
      <c r="Y412" s="9"/>
      <c r="Z412" s="9"/>
      <c r="AA412" s="9"/>
      <c r="AB412" s="6">
        <v>33518.53</v>
      </c>
      <c r="AC412" s="6">
        <v>0</v>
      </c>
      <c r="AD412" s="6">
        <v>0</v>
      </c>
      <c r="AE412" s="6">
        <v>0</v>
      </c>
      <c r="AF412" s="6">
        <v>7139.45</v>
      </c>
      <c r="AG412" s="6">
        <v>12945.13</v>
      </c>
      <c r="AH412" s="6">
        <v>1036.6500000000001</v>
      </c>
      <c r="AI412" s="6">
        <v>5857.66</v>
      </c>
      <c r="AJ412" s="6">
        <v>33518.53</v>
      </c>
      <c r="AK412" s="23">
        <v>20573.400000000001</v>
      </c>
    </row>
    <row r="413" spans="1:37">
      <c r="A413" s="6">
        <v>46212</v>
      </c>
      <c r="B413" s="5">
        <v>20973</v>
      </c>
      <c r="C413" s="6">
        <v>395</v>
      </c>
      <c r="D413" s="6">
        <v>20973</v>
      </c>
      <c r="E413" s="6">
        <v>27219483371</v>
      </c>
      <c r="F413" s="7" t="s">
        <v>743</v>
      </c>
      <c r="G413" s="7" t="s">
        <v>744</v>
      </c>
      <c r="H413" s="8">
        <v>26284</v>
      </c>
      <c r="I413" s="7" t="s">
        <v>292</v>
      </c>
      <c r="J413" s="7" t="s">
        <v>27</v>
      </c>
      <c r="K413" s="7" t="s">
        <v>1452</v>
      </c>
      <c r="L413" s="7" t="s">
        <v>48</v>
      </c>
      <c r="M413" s="6">
        <v>46212</v>
      </c>
      <c r="N413" s="8">
        <v>39356</v>
      </c>
      <c r="O413" s="9"/>
      <c r="P413" s="6">
        <v>3</v>
      </c>
      <c r="Q413" s="7" t="s">
        <v>66</v>
      </c>
      <c r="R413" s="7" t="s">
        <v>50</v>
      </c>
      <c r="S413" s="7" t="s">
        <v>51</v>
      </c>
      <c r="T413" s="7" t="s">
        <v>52</v>
      </c>
      <c r="U413" s="9"/>
      <c r="V413" s="6">
        <v>23</v>
      </c>
      <c r="W413" s="6">
        <v>35</v>
      </c>
      <c r="X413" s="6">
        <v>30</v>
      </c>
      <c r="Y413" s="9"/>
      <c r="Z413" s="9"/>
      <c r="AA413" s="9"/>
      <c r="AB413" s="6">
        <v>400955.5</v>
      </c>
      <c r="AC413" s="6">
        <v>0</v>
      </c>
      <c r="AD413" s="6">
        <v>0</v>
      </c>
      <c r="AE413" s="6">
        <v>0</v>
      </c>
      <c r="AF413" s="6">
        <v>64152.89</v>
      </c>
      <c r="AG413" s="6">
        <v>223383.31</v>
      </c>
      <c r="AH413" s="6">
        <v>12393.79</v>
      </c>
      <c r="AI413" s="6">
        <v>67480.490000000005</v>
      </c>
      <c r="AJ413" s="6">
        <v>400955.5</v>
      </c>
      <c r="AK413" s="23">
        <v>177572.19</v>
      </c>
    </row>
    <row r="414" spans="1:37">
      <c r="A414" s="6">
        <v>120737</v>
      </c>
      <c r="B414" s="5">
        <v>25488</v>
      </c>
      <c r="C414" s="6">
        <v>395</v>
      </c>
      <c r="D414" s="6">
        <v>25488</v>
      </c>
      <c r="E414" s="6">
        <v>27292895475</v>
      </c>
      <c r="F414" s="7" t="s">
        <v>745</v>
      </c>
      <c r="G414" s="7" t="s">
        <v>746</v>
      </c>
      <c r="H414" s="8">
        <v>28664</v>
      </c>
      <c r="I414" s="7" t="s">
        <v>154</v>
      </c>
      <c r="J414" s="7" t="s">
        <v>27</v>
      </c>
      <c r="K414" s="7" t="s">
        <v>1452</v>
      </c>
      <c r="L414" s="7" t="s">
        <v>28</v>
      </c>
      <c r="M414" s="6">
        <v>120737</v>
      </c>
      <c r="N414" s="8">
        <v>44875</v>
      </c>
      <c r="O414" s="8">
        <v>44985</v>
      </c>
      <c r="P414" s="6">
        <v>734</v>
      </c>
      <c r="Q414" s="7" t="s">
        <v>56</v>
      </c>
      <c r="R414" s="7" t="s">
        <v>57</v>
      </c>
      <c r="S414" s="7" t="s">
        <v>31</v>
      </c>
      <c r="T414" s="7" t="s">
        <v>43</v>
      </c>
      <c r="U414" s="7" t="s">
        <v>44</v>
      </c>
      <c r="V414" s="6">
        <v>14</v>
      </c>
      <c r="W414" s="6">
        <v>40</v>
      </c>
      <c r="X414" s="6">
        <v>30</v>
      </c>
      <c r="Y414" s="9"/>
      <c r="Z414" s="9"/>
      <c r="AA414" s="9"/>
      <c r="AB414" s="6">
        <v>275835.15000000002</v>
      </c>
      <c r="AC414" s="6">
        <v>0</v>
      </c>
      <c r="AD414" s="6">
        <v>0</v>
      </c>
      <c r="AE414" s="6">
        <v>0</v>
      </c>
      <c r="AF414" s="6">
        <v>61787.07</v>
      </c>
      <c r="AG414" s="6">
        <v>80018.09</v>
      </c>
      <c r="AH414" s="6">
        <v>8531</v>
      </c>
      <c r="AI414" s="6">
        <v>46491.56</v>
      </c>
      <c r="AJ414" s="6">
        <v>275835.15000000002</v>
      </c>
      <c r="AK414" s="23">
        <v>195817.06</v>
      </c>
    </row>
    <row r="415" spans="1:37">
      <c r="A415" s="6">
        <v>118234</v>
      </c>
      <c r="B415" s="5">
        <v>10041</v>
      </c>
      <c r="C415" s="6">
        <v>395</v>
      </c>
      <c r="D415" s="6">
        <v>10041</v>
      </c>
      <c r="E415" s="6">
        <v>27126078450</v>
      </c>
      <c r="F415" s="7" t="s">
        <v>749</v>
      </c>
      <c r="G415" s="7" t="s">
        <v>750</v>
      </c>
      <c r="H415" s="8">
        <v>20906</v>
      </c>
      <c r="I415" s="7" t="s">
        <v>125</v>
      </c>
      <c r="J415" s="7" t="s">
        <v>27</v>
      </c>
      <c r="K415" s="7" t="s">
        <v>1452</v>
      </c>
      <c r="L415" s="7" t="s">
        <v>28</v>
      </c>
      <c r="M415" s="6">
        <v>118234</v>
      </c>
      <c r="N415" s="8">
        <v>44680</v>
      </c>
      <c r="O415" s="8">
        <v>46473</v>
      </c>
      <c r="P415" s="6">
        <v>706</v>
      </c>
      <c r="Q415" s="7" t="s">
        <v>33</v>
      </c>
      <c r="R415" s="7" t="s">
        <v>57</v>
      </c>
      <c r="S415" s="7" t="s">
        <v>31</v>
      </c>
      <c r="T415" s="7" t="s">
        <v>43</v>
      </c>
      <c r="U415" s="7" t="s">
        <v>44</v>
      </c>
      <c r="V415" s="6">
        <v>0</v>
      </c>
      <c r="W415" s="6">
        <v>40</v>
      </c>
      <c r="X415" s="6">
        <v>30</v>
      </c>
      <c r="Y415" s="9"/>
      <c r="Z415" s="9"/>
      <c r="AA415" s="9"/>
      <c r="AB415" s="6">
        <v>266453.96000000002</v>
      </c>
      <c r="AC415" s="6">
        <v>0</v>
      </c>
      <c r="AD415" s="6">
        <v>0</v>
      </c>
      <c r="AE415" s="6">
        <v>0</v>
      </c>
      <c r="AF415" s="6">
        <v>56754.69</v>
      </c>
      <c r="AG415" s="6">
        <v>63823.16</v>
      </c>
      <c r="AH415" s="6">
        <v>8240.85</v>
      </c>
      <c r="AI415" s="6">
        <v>44917.87</v>
      </c>
      <c r="AJ415" s="6">
        <v>266453.96000000002</v>
      </c>
      <c r="AK415" s="23">
        <v>202630.8</v>
      </c>
    </row>
    <row r="416" spans="1:37">
      <c r="A416" s="6">
        <v>110779</v>
      </c>
      <c r="B416" s="5">
        <v>25863</v>
      </c>
      <c r="C416" s="6">
        <v>395</v>
      </c>
      <c r="D416" s="6">
        <v>25863</v>
      </c>
      <c r="E416" s="6">
        <v>23238270529</v>
      </c>
      <c r="F416" s="7" t="s">
        <v>751</v>
      </c>
      <c r="G416" s="7" t="s">
        <v>377</v>
      </c>
      <c r="H416" s="8">
        <v>27121</v>
      </c>
      <c r="I416" s="7" t="s">
        <v>350</v>
      </c>
      <c r="J416" s="7" t="s">
        <v>37</v>
      </c>
      <c r="K416" s="7" t="s">
        <v>1452</v>
      </c>
      <c r="L416" s="7" t="s">
        <v>48</v>
      </c>
      <c r="M416" s="6">
        <v>110779</v>
      </c>
      <c r="N416" s="8">
        <v>43525</v>
      </c>
      <c r="O416" s="9"/>
      <c r="P416" s="6">
        <v>5</v>
      </c>
      <c r="Q416" s="7" t="s">
        <v>49</v>
      </c>
      <c r="R416" s="7" t="s">
        <v>50</v>
      </c>
      <c r="S416" s="7" t="s">
        <v>181</v>
      </c>
      <c r="T416" s="7" t="s">
        <v>52</v>
      </c>
      <c r="U416" s="9"/>
      <c r="V416" s="6">
        <v>13</v>
      </c>
      <c r="W416" s="6">
        <v>35</v>
      </c>
      <c r="X416" s="6">
        <v>30</v>
      </c>
      <c r="Y416" s="9"/>
      <c r="Z416" s="9"/>
      <c r="AA416" s="9"/>
      <c r="AB416" s="6">
        <v>246438.66</v>
      </c>
      <c r="AC416" s="6">
        <v>0</v>
      </c>
      <c r="AD416" s="6">
        <v>0</v>
      </c>
      <c r="AE416" s="6">
        <v>0</v>
      </c>
      <c r="AF416" s="6">
        <v>39430.18</v>
      </c>
      <c r="AG416" s="6">
        <v>152527.87</v>
      </c>
      <c r="AH416" s="6">
        <v>7606.28</v>
      </c>
      <c r="AI416" s="6">
        <v>41560.29</v>
      </c>
      <c r="AJ416" s="6">
        <v>246438.66</v>
      </c>
      <c r="AK416" s="23">
        <v>93910.79</v>
      </c>
    </row>
    <row r="417" spans="1:37">
      <c r="A417" s="6">
        <v>106892</v>
      </c>
      <c r="B417" s="5">
        <v>29834</v>
      </c>
      <c r="C417" s="6">
        <v>395</v>
      </c>
      <c r="D417" s="6">
        <v>29834</v>
      </c>
      <c r="E417" s="6">
        <v>27393560776</v>
      </c>
      <c r="F417" s="7" t="s">
        <v>753</v>
      </c>
      <c r="G417" s="7" t="s">
        <v>375</v>
      </c>
      <c r="H417" s="8">
        <v>35019</v>
      </c>
      <c r="I417" s="7" t="s">
        <v>321</v>
      </c>
      <c r="J417" s="7" t="s">
        <v>27</v>
      </c>
      <c r="K417" s="7" t="s">
        <v>1452</v>
      </c>
      <c r="L417" s="7" t="s">
        <v>28</v>
      </c>
      <c r="M417" s="6">
        <v>106892</v>
      </c>
      <c r="N417" s="8">
        <v>43096</v>
      </c>
      <c r="O417" s="8">
        <v>45016</v>
      </c>
      <c r="P417" s="6">
        <v>768</v>
      </c>
      <c r="Q417" s="7" t="s">
        <v>61</v>
      </c>
      <c r="R417" s="7" t="s">
        <v>30</v>
      </c>
      <c r="S417" s="7" t="s">
        <v>31</v>
      </c>
      <c r="T417" s="7" t="s">
        <v>62</v>
      </c>
      <c r="U417" s="7" t="s">
        <v>44</v>
      </c>
      <c r="V417" s="6">
        <v>4</v>
      </c>
      <c r="W417" s="6">
        <v>10</v>
      </c>
      <c r="X417" s="6">
        <v>30</v>
      </c>
      <c r="Y417" s="9"/>
      <c r="Z417" s="9"/>
      <c r="AA417" s="9"/>
      <c r="AB417" s="6">
        <v>33518.53</v>
      </c>
      <c r="AC417" s="6">
        <v>0</v>
      </c>
      <c r="AD417" s="6">
        <v>0</v>
      </c>
      <c r="AE417" s="6">
        <v>0</v>
      </c>
      <c r="AF417" s="6">
        <v>7139.45</v>
      </c>
      <c r="AG417" s="6">
        <v>12945.13</v>
      </c>
      <c r="AH417" s="6">
        <v>1036.6500000000001</v>
      </c>
      <c r="AI417" s="6">
        <v>5857.66</v>
      </c>
      <c r="AJ417" s="6">
        <v>33518.53</v>
      </c>
      <c r="AK417" s="23">
        <v>20573.400000000001</v>
      </c>
    </row>
    <row r="418" spans="1:37">
      <c r="A418" s="6">
        <v>115105</v>
      </c>
      <c r="B418" s="5">
        <v>30908</v>
      </c>
      <c r="C418" s="6">
        <v>395</v>
      </c>
      <c r="D418" s="6">
        <v>30908</v>
      </c>
      <c r="E418" s="6">
        <v>27359221385</v>
      </c>
      <c r="F418" s="7" t="s">
        <v>753</v>
      </c>
      <c r="G418" s="7" t="s">
        <v>384</v>
      </c>
      <c r="H418" s="8">
        <v>33380</v>
      </c>
      <c r="I418" s="7" t="s">
        <v>218</v>
      </c>
      <c r="J418" s="7" t="s">
        <v>27</v>
      </c>
      <c r="K418" s="7" t="s">
        <v>1452</v>
      </c>
      <c r="L418" s="7" t="s">
        <v>28</v>
      </c>
      <c r="M418" s="6">
        <v>115105</v>
      </c>
      <c r="N418" s="8">
        <v>44179</v>
      </c>
      <c r="O418" s="8">
        <v>45016</v>
      </c>
      <c r="P418" s="6">
        <v>741</v>
      </c>
      <c r="Q418" s="7" t="s">
        <v>38</v>
      </c>
      <c r="R418" s="7" t="s">
        <v>30</v>
      </c>
      <c r="S418" s="7" t="s">
        <v>31</v>
      </c>
      <c r="T418" s="7" t="s">
        <v>32</v>
      </c>
      <c r="U418" s="9"/>
      <c r="V418" s="6">
        <v>2</v>
      </c>
      <c r="W418" s="6">
        <v>10</v>
      </c>
      <c r="X418" s="6">
        <v>30</v>
      </c>
      <c r="Y418" s="9"/>
      <c r="Z418" s="9"/>
      <c r="AA418" s="9"/>
      <c r="AB418" s="6">
        <v>52161.01</v>
      </c>
      <c r="AC418" s="6">
        <v>0</v>
      </c>
      <c r="AD418" s="6">
        <v>0</v>
      </c>
      <c r="AE418" s="6">
        <v>0</v>
      </c>
      <c r="AF418" s="6">
        <v>11110.29</v>
      </c>
      <c r="AG418" s="6">
        <v>11448.65</v>
      </c>
      <c r="AH418" s="6">
        <v>0</v>
      </c>
      <c r="AI418" s="6">
        <v>8434.44</v>
      </c>
      <c r="AJ418" s="6">
        <v>52161.01</v>
      </c>
      <c r="AK418" s="23">
        <v>40712.36</v>
      </c>
    </row>
    <row r="419" spans="1:37">
      <c r="A419" s="6">
        <v>117815</v>
      </c>
      <c r="B419" s="5">
        <v>30908</v>
      </c>
      <c r="C419" s="6">
        <v>395</v>
      </c>
      <c r="D419" s="6">
        <v>30908</v>
      </c>
      <c r="E419" s="6">
        <v>27359221385</v>
      </c>
      <c r="F419" s="7" t="s">
        <v>753</v>
      </c>
      <c r="G419" s="7" t="s">
        <v>384</v>
      </c>
      <c r="H419" s="8">
        <v>33380</v>
      </c>
      <c r="I419" s="7" t="s">
        <v>218</v>
      </c>
      <c r="J419" s="7" t="s">
        <v>27</v>
      </c>
      <c r="K419" s="7" t="s">
        <v>1452</v>
      </c>
      <c r="L419" s="7" t="s">
        <v>28</v>
      </c>
      <c r="M419" s="6">
        <v>117815</v>
      </c>
      <c r="N419" s="8">
        <v>44609</v>
      </c>
      <c r="O419" s="8">
        <v>44973</v>
      </c>
      <c r="P419" s="6">
        <v>740</v>
      </c>
      <c r="Q419" s="7" t="s">
        <v>38</v>
      </c>
      <c r="R419" s="7" t="s">
        <v>42</v>
      </c>
      <c r="S419" s="7" t="s">
        <v>31</v>
      </c>
      <c r="T419" s="7" t="s">
        <v>32</v>
      </c>
      <c r="U419" s="9"/>
      <c r="V419" s="6">
        <v>2</v>
      </c>
      <c r="W419" s="6">
        <v>20</v>
      </c>
      <c r="X419" s="6">
        <v>30</v>
      </c>
      <c r="Y419" s="9"/>
      <c r="Z419" s="9"/>
      <c r="AA419" s="9"/>
      <c r="AB419" s="6">
        <v>104321</v>
      </c>
      <c r="AC419" s="6">
        <v>0</v>
      </c>
      <c r="AD419" s="6">
        <v>0</v>
      </c>
      <c r="AE419" s="6">
        <v>0</v>
      </c>
      <c r="AF419" s="6">
        <v>22220.37</v>
      </c>
      <c r="AG419" s="6">
        <v>24622.15</v>
      </c>
      <c r="AH419" s="6">
        <v>0</v>
      </c>
      <c r="AI419" s="6">
        <v>18035.64</v>
      </c>
      <c r="AJ419" s="6">
        <v>104321</v>
      </c>
      <c r="AK419" s="23">
        <v>79698.850000000006</v>
      </c>
    </row>
    <row r="420" spans="1:37">
      <c r="A420" s="6">
        <v>118757</v>
      </c>
      <c r="B420" s="5">
        <v>22815</v>
      </c>
      <c r="C420" s="6">
        <v>395</v>
      </c>
      <c r="D420" s="6">
        <v>22815</v>
      </c>
      <c r="E420" s="6">
        <v>20295321769</v>
      </c>
      <c r="F420" s="7" t="s">
        <v>756</v>
      </c>
      <c r="G420" s="7" t="s">
        <v>757</v>
      </c>
      <c r="H420" s="8">
        <v>30099</v>
      </c>
      <c r="I420" s="7" t="s">
        <v>72</v>
      </c>
      <c r="J420" s="7" t="s">
        <v>37</v>
      </c>
      <c r="K420" s="7" t="s">
        <v>1452</v>
      </c>
      <c r="L420" s="7" t="s">
        <v>28</v>
      </c>
      <c r="M420" s="6">
        <v>118757</v>
      </c>
      <c r="N420" s="8">
        <v>44677</v>
      </c>
      <c r="O420" s="8">
        <v>46502</v>
      </c>
      <c r="P420" s="6">
        <v>740</v>
      </c>
      <c r="Q420" s="7" t="s">
        <v>38</v>
      </c>
      <c r="R420" s="7" t="s">
        <v>42</v>
      </c>
      <c r="S420" s="7" t="s">
        <v>31</v>
      </c>
      <c r="T420" s="7" t="s">
        <v>43</v>
      </c>
      <c r="U420" s="7" t="s">
        <v>44</v>
      </c>
      <c r="V420" s="6">
        <v>19</v>
      </c>
      <c r="W420" s="6">
        <v>20</v>
      </c>
      <c r="X420" s="6">
        <v>30</v>
      </c>
      <c r="Y420" s="9"/>
      <c r="Z420" s="9"/>
      <c r="AA420" s="9"/>
      <c r="AB420" s="6">
        <v>125693.84</v>
      </c>
      <c r="AC420" s="6">
        <v>0</v>
      </c>
      <c r="AD420" s="6">
        <v>0</v>
      </c>
      <c r="AE420" s="6">
        <v>0</v>
      </c>
      <c r="AF420" s="6">
        <v>28155.43</v>
      </c>
      <c r="AG420" s="6">
        <v>57720.33</v>
      </c>
      <c r="AH420" s="6">
        <v>3887.46</v>
      </c>
      <c r="AI420" s="6">
        <v>21305.360000000001</v>
      </c>
      <c r="AJ420" s="6">
        <v>125693.84</v>
      </c>
      <c r="AK420" s="23">
        <v>67973.509999999995</v>
      </c>
    </row>
    <row r="421" spans="1:37">
      <c r="A421" s="6">
        <v>111742</v>
      </c>
      <c r="B421" s="5">
        <v>26044</v>
      </c>
      <c r="C421" s="6">
        <v>395</v>
      </c>
      <c r="D421" s="6">
        <v>26044</v>
      </c>
      <c r="E421" s="6">
        <v>27233770391</v>
      </c>
      <c r="F421" s="7" t="s">
        <v>758</v>
      </c>
      <c r="G421" s="7" t="s">
        <v>759</v>
      </c>
      <c r="H421" s="8">
        <v>26849</v>
      </c>
      <c r="I421" s="7" t="s">
        <v>283</v>
      </c>
      <c r="J421" s="7" t="s">
        <v>27</v>
      </c>
      <c r="K421" s="7" t="s">
        <v>1452</v>
      </c>
      <c r="L421" s="7" t="s">
        <v>48</v>
      </c>
      <c r="M421" s="6">
        <v>111742</v>
      </c>
      <c r="N421" s="8">
        <v>43622</v>
      </c>
      <c r="O421" s="9"/>
      <c r="P421" s="6">
        <v>4</v>
      </c>
      <c r="Q421" s="7" t="s">
        <v>75</v>
      </c>
      <c r="R421" s="7" t="s">
        <v>50</v>
      </c>
      <c r="S421" s="7" t="s">
        <v>51</v>
      </c>
      <c r="T421" s="7" t="s">
        <v>52</v>
      </c>
      <c r="U421" s="9"/>
      <c r="V421" s="6">
        <v>13</v>
      </c>
      <c r="W421" s="6">
        <v>35</v>
      </c>
      <c r="X421" s="6">
        <v>30</v>
      </c>
      <c r="Y421" s="9"/>
      <c r="Z421" s="9"/>
      <c r="AA421" s="9"/>
      <c r="AB421" s="6">
        <v>284982.42</v>
      </c>
      <c r="AC421" s="6">
        <v>0</v>
      </c>
      <c r="AD421" s="6">
        <v>0</v>
      </c>
      <c r="AE421" s="6">
        <v>0</v>
      </c>
      <c r="AF421" s="6">
        <v>45597.19</v>
      </c>
      <c r="AG421" s="6">
        <v>95037.04</v>
      </c>
      <c r="AH421" s="6">
        <v>8792.1200000000008</v>
      </c>
      <c r="AI421" s="6">
        <v>48026.02</v>
      </c>
      <c r="AJ421" s="6">
        <v>284982.42</v>
      </c>
      <c r="AK421" s="23">
        <v>189945.38</v>
      </c>
    </row>
    <row r="422" spans="1:37">
      <c r="A422" s="6">
        <v>117488</v>
      </c>
      <c r="B422" s="5">
        <v>23753</v>
      </c>
      <c r="C422" s="6">
        <v>395</v>
      </c>
      <c r="D422" s="6">
        <v>23753</v>
      </c>
      <c r="E422" s="6">
        <v>20168053283</v>
      </c>
      <c r="F422" s="7" t="s">
        <v>760</v>
      </c>
      <c r="G422" s="7" t="s">
        <v>761</v>
      </c>
      <c r="H422" s="8">
        <v>23617</v>
      </c>
      <c r="I422" s="7" t="s">
        <v>26</v>
      </c>
      <c r="J422" s="7" t="s">
        <v>37</v>
      </c>
      <c r="K422" s="7" t="s">
        <v>1452</v>
      </c>
      <c r="L422" s="7" t="s">
        <v>28</v>
      </c>
      <c r="M422" s="6">
        <v>117488</v>
      </c>
      <c r="N422" s="8">
        <v>44658</v>
      </c>
      <c r="O422" s="8">
        <v>45016</v>
      </c>
      <c r="P422" s="6">
        <v>719</v>
      </c>
      <c r="Q422" s="7" t="s">
        <v>33</v>
      </c>
      <c r="R422" s="7" t="s">
        <v>42</v>
      </c>
      <c r="S422" s="7" t="s">
        <v>31</v>
      </c>
      <c r="T422" s="7" t="s">
        <v>32</v>
      </c>
      <c r="U422" s="9"/>
      <c r="V422" s="6">
        <v>20</v>
      </c>
      <c r="W422" s="6">
        <v>20</v>
      </c>
      <c r="X422" s="6">
        <v>30</v>
      </c>
      <c r="Y422" s="9"/>
      <c r="Z422" s="9"/>
      <c r="AA422" s="9"/>
      <c r="AB422" s="6">
        <v>222045.13</v>
      </c>
      <c r="AC422" s="6">
        <v>0</v>
      </c>
      <c r="AD422" s="6">
        <v>0</v>
      </c>
      <c r="AE422" s="6">
        <v>0</v>
      </c>
      <c r="AF422" s="6">
        <v>49738.11</v>
      </c>
      <c r="AG422" s="6">
        <v>51629.85</v>
      </c>
      <c r="AH422" s="6">
        <v>6867.39</v>
      </c>
      <c r="AI422" s="6">
        <v>37468.28</v>
      </c>
      <c r="AJ422" s="6">
        <v>222045.13</v>
      </c>
      <c r="AK422" s="23">
        <v>170415.28</v>
      </c>
    </row>
    <row r="423" spans="1:37">
      <c r="A423" s="6">
        <v>117169</v>
      </c>
      <c r="B423" s="5">
        <v>22396</v>
      </c>
      <c r="C423" s="6">
        <v>395</v>
      </c>
      <c r="D423" s="6">
        <v>22396</v>
      </c>
      <c r="E423" s="6">
        <v>20287009306</v>
      </c>
      <c r="F423" s="7" t="s">
        <v>762</v>
      </c>
      <c r="G423" s="7" t="s">
        <v>763</v>
      </c>
      <c r="H423" s="8">
        <v>29748</v>
      </c>
      <c r="I423" s="7" t="s">
        <v>78</v>
      </c>
      <c r="J423" s="7" t="s">
        <v>37</v>
      </c>
      <c r="K423" s="7" t="s">
        <v>1452</v>
      </c>
      <c r="L423" s="7" t="s">
        <v>28</v>
      </c>
      <c r="M423" s="6">
        <v>117169</v>
      </c>
      <c r="N423" s="8">
        <v>44607</v>
      </c>
      <c r="O423" s="8">
        <v>44971</v>
      </c>
      <c r="P423" s="6">
        <v>716</v>
      </c>
      <c r="Q423" s="7" t="s">
        <v>29</v>
      </c>
      <c r="R423" s="7" t="s">
        <v>42</v>
      </c>
      <c r="S423" s="7" t="s">
        <v>31</v>
      </c>
      <c r="T423" s="7" t="s">
        <v>32</v>
      </c>
      <c r="U423" s="9"/>
      <c r="V423" s="6">
        <v>19</v>
      </c>
      <c r="W423" s="6">
        <v>20</v>
      </c>
      <c r="X423" s="6">
        <v>30</v>
      </c>
      <c r="Y423" s="9"/>
      <c r="Z423" s="9"/>
      <c r="AA423" s="9"/>
      <c r="AB423" s="6">
        <v>192711.55</v>
      </c>
      <c r="AC423" s="6">
        <v>0</v>
      </c>
      <c r="AD423" s="6">
        <v>0</v>
      </c>
      <c r="AE423" s="6">
        <v>0</v>
      </c>
      <c r="AF423" s="6">
        <v>41047.56</v>
      </c>
      <c r="AG423" s="6">
        <v>43122.97</v>
      </c>
      <c r="AH423" s="6">
        <v>5960.17</v>
      </c>
      <c r="AI423" s="6">
        <v>32547.56</v>
      </c>
      <c r="AJ423" s="6">
        <v>192711.55</v>
      </c>
      <c r="AK423" s="23">
        <v>149588.57999999999</v>
      </c>
    </row>
    <row r="424" spans="1:37">
      <c r="A424" s="6">
        <v>109659</v>
      </c>
      <c r="B424" s="5">
        <v>15007</v>
      </c>
      <c r="C424" s="6">
        <v>395</v>
      </c>
      <c r="D424" s="6">
        <v>15007</v>
      </c>
      <c r="E424" s="6">
        <v>20176194694</v>
      </c>
      <c r="F424" s="7" t="s">
        <v>764</v>
      </c>
      <c r="G424" s="7" t="s">
        <v>765</v>
      </c>
      <c r="H424" s="8">
        <v>24349</v>
      </c>
      <c r="I424" s="7" t="s">
        <v>97</v>
      </c>
      <c r="J424" s="7" t="s">
        <v>37</v>
      </c>
      <c r="K424" s="7" t="s">
        <v>1452</v>
      </c>
      <c r="L424" s="7" t="s">
        <v>28</v>
      </c>
      <c r="M424" s="6">
        <v>109659</v>
      </c>
      <c r="N424" s="8">
        <v>43520</v>
      </c>
      <c r="O424" s="8">
        <v>45016</v>
      </c>
      <c r="P424" s="6">
        <v>719</v>
      </c>
      <c r="Q424" s="7" t="s">
        <v>33</v>
      </c>
      <c r="R424" s="7" t="s">
        <v>42</v>
      </c>
      <c r="S424" s="7" t="s">
        <v>31</v>
      </c>
      <c r="T424" s="7" t="s">
        <v>43</v>
      </c>
      <c r="U424" s="7" t="s">
        <v>44</v>
      </c>
      <c r="V424" s="6">
        <v>33</v>
      </c>
      <c r="W424" s="6">
        <v>20</v>
      </c>
      <c r="X424" s="6">
        <v>30</v>
      </c>
      <c r="Y424" s="9"/>
      <c r="Z424" s="9"/>
      <c r="AA424" s="9"/>
      <c r="AB424" s="6">
        <v>244249.65</v>
      </c>
      <c r="AC424" s="6">
        <v>0</v>
      </c>
      <c r="AD424" s="6">
        <v>0</v>
      </c>
      <c r="AE424" s="6">
        <v>0</v>
      </c>
      <c r="AF424" s="6">
        <v>54711.91</v>
      </c>
      <c r="AG424" s="6">
        <v>66915.649999999994</v>
      </c>
      <c r="AH424" s="6">
        <v>7554.14</v>
      </c>
      <c r="AI424" s="6">
        <v>41193.08</v>
      </c>
      <c r="AJ424" s="6">
        <v>244249.65</v>
      </c>
      <c r="AK424" s="23">
        <v>177334</v>
      </c>
    </row>
    <row r="425" spans="1:37">
      <c r="A425" s="6">
        <v>93889</v>
      </c>
      <c r="B425" s="5">
        <v>21469</v>
      </c>
      <c r="C425" s="6">
        <v>395</v>
      </c>
      <c r="D425" s="6">
        <v>21469</v>
      </c>
      <c r="E425" s="6">
        <v>20201801649</v>
      </c>
      <c r="F425" s="7" t="s">
        <v>766</v>
      </c>
      <c r="G425" s="7" t="s">
        <v>735</v>
      </c>
      <c r="H425" s="8">
        <v>24927</v>
      </c>
      <c r="I425" s="7" t="s">
        <v>103</v>
      </c>
      <c r="J425" s="7" t="s">
        <v>37</v>
      </c>
      <c r="K425" s="7" t="s">
        <v>1452</v>
      </c>
      <c r="L425" s="7" t="s">
        <v>28</v>
      </c>
      <c r="M425" s="6">
        <v>93889</v>
      </c>
      <c r="N425" s="8">
        <v>41913</v>
      </c>
      <c r="O425" s="8">
        <v>45016</v>
      </c>
      <c r="P425" s="6">
        <v>709</v>
      </c>
      <c r="Q425" s="7" t="s">
        <v>29</v>
      </c>
      <c r="R425" s="7" t="s">
        <v>57</v>
      </c>
      <c r="S425" s="7" t="s">
        <v>31</v>
      </c>
      <c r="T425" s="7" t="s">
        <v>32</v>
      </c>
      <c r="U425" s="7" t="s">
        <v>44</v>
      </c>
      <c r="V425" s="6">
        <v>26</v>
      </c>
      <c r="W425" s="6">
        <v>40</v>
      </c>
      <c r="X425" s="6">
        <v>30</v>
      </c>
      <c r="Y425" s="9"/>
      <c r="Z425" s="9"/>
      <c r="AA425" s="9"/>
      <c r="AB425" s="6">
        <v>463285.68</v>
      </c>
      <c r="AC425" s="6">
        <v>0</v>
      </c>
      <c r="AD425" s="6">
        <v>0</v>
      </c>
      <c r="AE425" s="6">
        <v>0</v>
      </c>
      <c r="AF425" s="6">
        <v>103775.99</v>
      </c>
      <c r="AG425" s="6">
        <v>145199.10999999999</v>
      </c>
      <c r="AH425" s="6">
        <v>14328.45</v>
      </c>
      <c r="AI425" s="6">
        <v>77936.39</v>
      </c>
      <c r="AJ425" s="6">
        <v>463285.68</v>
      </c>
      <c r="AK425" s="23">
        <v>318086.57</v>
      </c>
    </row>
    <row r="426" spans="1:37">
      <c r="A426" s="6">
        <v>118237</v>
      </c>
      <c r="B426" s="5">
        <v>18842</v>
      </c>
      <c r="C426" s="6">
        <v>395</v>
      </c>
      <c r="D426" s="6">
        <v>18842</v>
      </c>
      <c r="E426" s="6">
        <v>20149846841</v>
      </c>
      <c r="F426" s="7" t="s">
        <v>767</v>
      </c>
      <c r="G426" s="7" t="s">
        <v>768</v>
      </c>
      <c r="H426" s="8">
        <v>22837</v>
      </c>
      <c r="I426" s="7" t="s">
        <v>68</v>
      </c>
      <c r="J426" s="7" t="s">
        <v>37</v>
      </c>
      <c r="K426" s="7" t="s">
        <v>1452</v>
      </c>
      <c r="L426" s="7" t="s">
        <v>209</v>
      </c>
      <c r="M426" s="6">
        <v>118237</v>
      </c>
      <c r="N426" s="8">
        <v>44698</v>
      </c>
      <c r="O426" s="8">
        <v>44985</v>
      </c>
      <c r="P426" s="6">
        <v>651</v>
      </c>
      <c r="Q426" s="7" t="s">
        <v>210</v>
      </c>
      <c r="R426" s="7" t="s">
        <v>57</v>
      </c>
      <c r="S426" s="7" t="s">
        <v>211</v>
      </c>
      <c r="T426" s="7" t="s">
        <v>212</v>
      </c>
      <c r="U426" s="9"/>
      <c r="V426" s="6">
        <v>28</v>
      </c>
      <c r="W426" s="6">
        <v>40</v>
      </c>
      <c r="X426" s="6">
        <v>30</v>
      </c>
      <c r="Y426" s="9"/>
      <c r="Z426" s="9"/>
      <c r="AA426" s="9"/>
      <c r="AB426" s="6">
        <v>821252.9</v>
      </c>
      <c r="AC426" s="6">
        <v>0</v>
      </c>
      <c r="AD426" s="6">
        <v>0</v>
      </c>
      <c r="AE426" s="6">
        <v>0</v>
      </c>
      <c r="AF426" s="6">
        <v>163788.22</v>
      </c>
      <c r="AG426" s="6">
        <v>333008.46999999997</v>
      </c>
      <c r="AH426" s="6">
        <v>25399.58</v>
      </c>
      <c r="AI426" s="6">
        <v>137985.38</v>
      </c>
      <c r="AJ426" s="6">
        <v>821252.9</v>
      </c>
      <c r="AK426" s="23">
        <v>488244.43</v>
      </c>
    </row>
    <row r="427" spans="1:37">
      <c r="A427" s="6">
        <v>114057</v>
      </c>
      <c r="B427" s="5">
        <v>21598</v>
      </c>
      <c r="C427" s="6">
        <v>395</v>
      </c>
      <c r="D427" s="6">
        <v>21598</v>
      </c>
      <c r="E427" s="6">
        <v>20216810113</v>
      </c>
      <c r="F427" s="7" t="s">
        <v>769</v>
      </c>
      <c r="G427" s="7" t="s">
        <v>770</v>
      </c>
      <c r="H427" s="8">
        <v>26060</v>
      </c>
      <c r="I427" s="7" t="s">
        <v>292</v>
      </c>
      <c r="J427" s="7" t="s">
        <v>37</v>
      </c>
      <c r="K427" s="7" t="s">
        <v>1452</v>
      </c>
      <c r="L427" s="7" t="s">
        <v>28</v>
      </c>
      <c r="M427" s="6">
        <v>114057</v>
      </c>
      <c r="N427" s="8">
        <v>44032</v>
      </c>
      <c r="O427" s="8">
        <v>45857</v>
      </c>
      <c r="P427" s="6">
        <v>709</v>
      </c>
      <c r="Q427" s="7" t="s">
        <v>29</v>
      </c>
      <c r="R427" s="7" t="s">
        <v>57</v>
      </c>
      <c r="S427" s="7" t="s">
        <v>31</v>
      </c>
      <c r="T427" s="7" t="s">
        <v>43</v>
      </c>
      <c r="U427" s="7" t="s">
        <v>44</v>
      </c>
      <c r="V427" s="6">
        <v>21</v>
      </c>
      <c r="W427" s="6">
        <v>40</v>
      </c>
      <c r="X427" s="6">
        <v>30</v>
      </c>
      <c r="Y427" s="9"/>
      <c r="Z427" s="9"/>
      <c r="AA427" s="9"/>
      <c r="AB427" s="6">
        <v>424354.11</v>
      </c>
      <c r="AC427" s="6">
        <v>0</v>
      </c>
      <c r="AD427" s="6">
        <v>0</v>
      </c>
      <c r="AE427" s="6">
        <v>0</v>
      </c>
      <c r="AF427" s="6">
        <v>95055.31</v>
      </c>
      <c r="AG427" s="6">
        <v>117337.19</v>
      </c>
      <c r="AH427" s="6">
        <v>13124.38</v>
      </c>
      <c r="AI427" s="6">
        <v>71405.61</v>
      </c>
      <c r="AJ427" s="6">
        <v>424354.11</v>
      </c>
      <c r="AK427" s="23">
        <v>307016.92</v>
      </c>
    </row>
    <row r="428" spans="1:37">
      <c r="A428" s="6">
        <v>72212</v>
      </c>
      <c r="B428" s="5">
        <v>16183</v>
      </c>
      <c r="C428" s="6">
        <v>395</v>
      </c>
      <c r="D428" s="6">
        <v>16183</v>
      </c>
      <c r="E428" s="6">
        <v>20124139547</v>
      </c>
      <c r="F428" s="26" t="s">
        <v>1592</v>
      </c>
      <c r="G428" s="7" t="s">
        <v>1593</v>
      </c>
      <c r="H428" s="8">
        <v>21333</v>
      </c>
      <c r="I428" s="7" t="s">
        <v>380</v>
      </c>
      <c r="J428" s="7" t="s">
        <v>37</v>
      </c>
      <c r="K428" s="7" t="s">
        <v>1452</v>
      </c>
      <c r="L428" s="7" t="s">
        <v>48</v>
      </c>
      <c r="M428" s="6">
        <v>72212</v>
      </c>
      <c r="N428" s="8">
        <v>40725</v>
      </c>
      <c r="O428" s="9"/>
      <c r="P428" s="6">
        <v>3</v>
      </c>
      <c r="Q428" s="7" t="s">
        <v>66</v>
      </c>
      <c r="R428" s="7" t="s">
        <v>50</v>
      </c>
      <c r="S428" s="7" t="s">
        <v>181</v>
      </c>
      <c r="T428" s="7" t="s">
        <v>52</v>
      </c>
      <c r="U428" s="9"/>
      <c r="V428" s="6">
        <v>33</v>
      </c>
      <c r="W428" s="6">
        <v>35</v>
      </c>
      <c r="X428" s="6">
        <v>30</v>
      </c>
      <c r="Y428" s="9"/>
      <c r="Z428" s="9"/>
      <c r="AA428" s="9"/>
      <c r="AB428" s="6">
        <v>445133.46</v>
      </c>
      <c r="AC428" s="6">
        <v>0</v>
      </c>
      <c r="AD428" s="6">
        <v>0</v>
      </c>
      <c r="AE428" s="6">
        <v>0</v>
      </c>
      <c r="AF428" s="6">
        <v>90807.22</v>
      </c>
      <c r="AG428" s="6">
        <v>152504.19</v>
      </c>
      <c r="AH428" s="6">
        <v>13774.36</v>
      </c>
      <c r="AI428" s="6">
        <v>74891.350000000006</v>
      </c>
      <c r="AJ428" s="6">
        <v>445133.46</v>
      </c>
      <c r="AK428" s="23">
        <v>292629.27</v>
      </c>
    </row>
    <row r="429" spans="1:37">
      <c r="A429" s="6">
        <v>110447</v>
      </c>
      <c r="B429" s="5">
        <v>30285</v>
      </c>
      <c r="C429" s="6">
        <v>395</v>
      </c>
      <c r="D429" s="6">
        <v>30285</v>
      </c>
      <c r="E429" s="6">
        <v>20313231497</v>
      </c>
      <c r="F429" s="7" t="s">
        <v>773</v>
      </c>
      <c r="G429" s="7" t="s">
        <v>774</v>
      </c>
      <c r="H429" s="8">
        <v>31018</v>
      </c>
      <c r="I429" s="7" t="s">
        <v>143</v>
      </c>
      <c r="J429" s="7" t="s">
        <v>37</v>
      </c>
      <c r="K429" s="7" t="s">
        <v>1452</v>
      </c>
      <c r="L429" s="7" t="s">
        <v>28</v>
      </c>
      <c r="M429" s="6">
        <v>110447</v>
      </c>
      <c r="N429" s="8">
        <v>43584</v>
      </c>
      <c r="O429" s="8">
        <v>45016</v>
      </c>
      <c r="P429" s="6">
        <v>741</v>
      </c>
      <c r="Q429" s="7" t="s">
        <v>38</v>
      </c>
      <c r="R429" s="7" t="s">
        <v>30</v>
      </c>
      <c r="S429" s="7" t="s">
        <v>31</v>
      </c>
      <c r="T429" s="7" t="s">
        <v>32</v>
      </c>
      <c r="U429" s="9"/>
      <c r="V429" s="6">
        <v>3</v>
      </c>
      <c r="W429" s="6">
        <v>10</v>
      </c>
      <c r="X429" s="6">
        <v>30</v>
      </c>
      <c r="Y429" s="9"/>
      <c r="Z429" s="9"/>
      <c r="AA429" s="9"/>
      <c r="AB429" s="6">
        <v>52161.01</v>
      </c>
      <c r="AC429" s="6">
        <v>0</v>
      </c>
      <c r="AD429" s="6">
        <v>0</v>
      </c>
      <c r="AE429" s="6">
        <v>0</v>
      </c>
      <c r="AF429" s="6">
        <v>11110.29</v>
      </c>
      <c r="AG429" s="6">
        <v>15025.83</v>
      </c>
      <c r="AH429" s="6">
        <v>0</v>
      </c>
      <c r="AI429" s="6">
        <v>9285.7999999999993</v>
      </c>
      <c r="AJ429" s="6">
        <v>52161.01</v>
      </c>
      <c r="AK429" s="23">
        <v>37135.18</v>
      </c>
    </row>
    <row r="430" spans="1:37">
      <c r="A430" s="6">
        <v>119886</v>
      </c>
      <c r="B430" s="5">
        <v>30285</v>
      </c>
      <c r="C430" s="6">
        <v>395</v>
      </c>
      <c r="D430" s="6">
        <v>30285</v>
      </c>
      <c r="E430" s="6">
        <v>20313231497</v>
      </c>
      <c r="F430" s="7" t="s">
        <v>773</v>
      </c>
      <c r="G430" s="7" t="s">
        <v>774</v>
      </c>
      <c r="H430" s="8">
        <v>31018</v>
      </c>
      <c r="I430" s="7" t="s">
        <v>143</v>
      </c>
      <c r="J430" s="7" t="s">
        <v>37</v>
      </c>
      <c r="K430" s="7" t="s">
        <v>1452</v>
      </c>
      <c r="L430" s="7" t="s">
        <v>28</v>
      </c>
      <c r="M430" s="6">
        <v>119886</v>
      </c>
      <c r="N430" s="8">
        <v>44802</v>
      </c>
      <c r="O430" s="8">
        <v>44985</v>
      </c>
      <c r="P430" s="6">
        <v>758</v>
      </c>
      <c r="Q430" s="7" t="s">
        <v>56</v>
      </c>
      <c r="R430" s="7" t="s">
        <v>30</v>
      </c>
      <c r="S430" s="7" t="s">
        <v>31</v>
      </c>
      <c r="T430" s="7" t="s">
        <v>43</v>
      </c>
      <c r="U430" s="7" t="s">
        <v>44</v>
      </c>
      <c r="V430" s="6">
        <v>3</v>
      </c>
      <c r="W430" s="6">
        <v>10</v>
      </c>
      <c r="X430" s="6">
        <v>30</v>
      </c>
      <c r="Y430" s="9"/>
      <c r="Z430" s="9"/>
      <c r="AA430" s="9"/>
      <c r="AB430" s="6">
        <v>52161.01</v>
      </c>
      <c r="AC430" s="6">
        <v>0</v>
      </c>
      <c r="AD430" s="6">
        <v>0</v>
      </c>
      <c r="AE430" s="6">
        <v>0</v>
      </c>
      <c r="AF430" s="6">
        <v>11110.29</v>
      </c>
      <c r="AG430" s="6">
        <v>11110.29</v>
      </c>
      <c r="AH430" s="6">
        <v>0</v>
      </c>
      <c r="AI430" s="6">
        <v>8434.44</v>
      </c>
      <c r="AJ430" s="6">
        <v>52161.01</v>
      </c>
      <c r="AK430" s="23">
        <v>41050.720000000001</v>
      </c>
    </row>
    <row r="431" spans="1:37">
      <c r="A431" s="6">
        <v>115026</v>
      </c>
      <c r="B431" s="5">
        <v>28887</v>
      </c>
      <c r="C431" s="6">
        <v>395</v>
      </c>
      <c r="D431" s="6">
        <v>28887</v>
      </c>
      <c r="E431" s="6">
        <v>20307594766</v>
      </c>
      <c r="F431" s="7" t="s">
        <v>775</v>
      </c>
      <c r="G431" s="7" t="s">
        <v>776</v>
      </c>
      <c r="H431" s="8">
        <v>30731</v>
      </c>
      <c r="I431" s="7" t="s">
        <v>143</v>
      </c>
      <c r="J431" s="7" t="s">
        <v>37</v>
      </c>
      <c r="K431" s="7" t="s">
        <v>1452</v>
      </c>
      <c r="L431" s="7" t="s">
        <v>48</v>
      </c>
      <c r="M431" s="6">
        <v>115026</v>
      </c>
      <c r="N431" s="8">
        <v>44317</v>
      </c>
      <c r="O431" s="9"/>
      <c r="P431" s="6">
        <v>7</v>
      </c>
      <c r="Q431" s="7" t="s">
        <v>221</v>
      </c>
      <c r="R431" s="7" t="s">
        <v>50</v>
      </c>
      <c r="S431" s="7" t="s">
        <v>51</v>
      </c>
      <c r="T431" s="7" t="s">
        <v>52</v>
      </c>
      <c r="U431" s="9"/>
      <c r="V431" s="6">
        <v>7</v>
      </c>
      <c r="W431" s="6">
        <v>35</v>
      </c>
      <c r="X431" s="6">
        <v>30</v>
      </c>
      <c r="Y431" s="9"/>
      <c r="Z431" s="9"/>
      <c r="AA431" s="9"/>
      <c r="AB431" s="6">
        <v>178947.52</v>
      </c>
      <c r="AC431" s="6">
        <v>0</v>
      </c>
      <c r="AD431" s="6">
        <v>0</v>
      </c>
      <c r="AE431" s="6">
        <v>0</v>
      </c>
      <c r="AF431" s="6">
        <v>28631.61</v>
      </c>
      <c r="AG431" s="6">
        <v>44253.56</v>
      </c>
      <c r="AH431" s="6">
        <v>5525.48</v>
      </c>
      <c r="AI431" s="6">
        <v>30238.65</v>
      </c>
      <c r="AJ431" s="6">
        <v>178947.52</v>
      </c>
      <c r="AK431" s="23">
        <v>134693.96</v>
      </c>
    </row>
    <row r="432" spans="1:37">
      <c r="A432" s="6">
        <v>120393</v>
      </c>
      <c r="B432" s="5">
        <v>27317</v>
      </c>
      <c r="C432" s="6">
        <v>395</v>
      </c>
      <c r="D432" s="6">
        <v>27317</v>
      </c>
      <c r="E432" s="6">
        <v>23338159749</v>
      </c>
      <c r="F432" s="7" t="s">
        <v>777</v>
      </c>
      <c r="G432" s="7" t="s">
        <v>234</v>
      </c>
      <c r="H432" s="8">
        <v>32424</v>
      </c>
      <c r="I432" s="7" t="s">
        <v>90</v>
      </c>
      <c r="J432" s="7" t="s">
        <v>37</v>
      </c>
      <c r="K432" s="7" t="s">
        <v>1452</v>
      </c>
      <c r="L432" s="7" t="s">
        <v>28</v>
      </c>
      <c r="M432" s="6">
        <v>120393</v>
      </c>
      <c r="N432" s="8">
        <v>44831</v>
      </c>
      <c r="O432" s="8">
        <v>45195</v>
      </c>
      <c r="P432" s="6">
        <v>757</v>
      </c>
      <c r="Q432" s="7" t="s">
        <v>56</v>
      </c>
      <c r="R432" s="7" t="s">
        <v>42</v>
      </c>
      <c r="S432" s="7" t="s">
        <v>31</v>
      </c>
      <c r="T432" s="7" t="s">
        <v>32</v>
      </c>
      <c r="U432" s="9"/>
      <c r="V432" s="6">
        <v>8</v>
      </c>
      <c r="W432" s="6">
        <v>20</v>
      </c>
      <c r="X432" s="6">
        <v>30</v>
      </c>
      <c r="Y432" s="9"/>
      <c r="Z432" s="9"/>
      <c r="AA432" s="9"/>
      <c r="AB432" s="6">
        <v>117021.18</v>
      </c>
      <c r="AC432" s="6">
        <v>2051.0300000000002</v>
      </c>
      <c r="AD432" s="6">
        <v>0</v>
      </c>
      <c r="AE432" s="6">
        <v>0</v>
      </c>
      <c r="AF432" s="6">
        <v>24925.51</v>
      </c>
      <c r="AG432" s="6">
        <v>25739.32</v>
      </c>
      <c r="AH432" s="6">
        <v>3619.22</v>
      </c>
      <c r="AI432" s="6">
        <v>21207.78</v>
      </c>
      <c r="AJ432" s="6">
        <v>119072.21</v>
      </c>
      <c r="AK432" s="23">
        <v>93332.89</v>
      </c>
    </row>
    <row r="433" spans="1:37">
      <c r="A433" s="6">
        <v>121209</v>
      </c>
      <c r="B433" s="5">
        <v>27317</v>
      </c>
      <c r="C433" s="6">
        <v>395</v>
      </c>
      <c r="D433" s="6">
        <v>27317</v>
      </c>
      <c r="E433" s="6">
        <v>23338159749</v>
      </c>
      <c r="F433" s="7" t="s">
        <v>777</v>
      </c>
      <c r="G433" s="7" t="s">
        <v>234</v>
      </c>
      <c r="H433" s="8">
        <v>32424</v>
      </c>
      <c r="I433" s="7" t="s">
        <v>90</v>
      </c>
      <c r="J433" s="7" t="s">
        <v>37</v>
      </c>
      <c r="K433" s="7" t="s">
        <v>1452</v>
      </c>
      <c r="L433" s="7" t="s">
        <v>28</v>
      </c>
      <c r="M433" s="6">
        <v>121209</v>
      </c>
      <c r="N433" s="8">
        <v>44888</v>
      </c>
      <c r="O433" s="8">
        <v>44985</v>
      </c>
      <c r="P433" s="6">
        <v>757</v>
      </c>
      <c r="Q433" s="7" t="s">
        <v>56</v>
      </c>
      <c r="R433" s="7" t="s">
        <v>42</v>
      </c>
      <c r="S433" s="7" t="s">
        <v>31</v>
      </c>
      <c r="T433" s="7" t="s">
        <v>32</v>
      </c>
      <c r="U433" s="9"/>
      <c r="V433" s="6">
        <v>8</v>
      </c>
      <c r="W433" s="6">
        <v>20</v>
      </c>
      <c r="X433" s="6">
        <v>30</v>
      </c>
      <c r="Y433" s="9"/>
      <c r="Z433" s="9"/>
      <c r="AA433" s="9"/>
      <c r="AB433" s="6">
        <v>117021.18</v>
      </c>
      <c r="AC433" s="6">
        <v>2051.0300000000002</v>
      </c>
      <c r="AD433" s="6">
        <v>0</v>
      </c>
      <c r="AE433" s="6">
        <v>0</v>
      </c>
      <c r="AF433" s="6">
        <v>24925.51</v>
      </c>
      <c r="AG433" s="6">
        <v>25735.53</v>
      </c>
      <c r="AH433" s="6">
        <v>3619.22</v>
      </c>
      <c r="AI433" s="6">
        <v>18922.330000000002</v>
      </c>
      <c r="AJ433" s="6">
        <v>119072.21</v>
      </c>
      <c r="AK433" s="23">
        <v>93336.68</v>
      </c>
    </row>
    <row r="434" spans="1:37">
      <c r="A434" s="6">
        <v>119514</v>
      </c>
      <c r="B434" s="5">
        <v>31599</v>
      </c>
      <c r="C434" s="6">
        <v>395</v>
      </c>
      <c r="D434" s="6">
        <v>31599</v>
      </c>
      <c r="E434" s="6">
        <v>20202187847</v>
      </c>
      <c r="F434" s="7" t="s">
        <v>778</v>
      </c>
      <c r="G434" s="7" t="s">
        <v>779</v>
      </c>
      <c r="H434" s="8">
        <v>25060</v>
      </c>
      <c r="I434" s="7" t="s">
        <v>103</v>
      </c>
      <c r="J434" s="7" t="s">
        <v>37</v>
      </c>
      <c r="K434" s="7" t="s">
        <v>1452</v>
      </c>
      <c r="L434" s="7" t="s">
        <v>48</v>
      </c>
      <c r="M434" s="6">
        <v>119514</v>
      </c>
      <c r="N434" s="8">
        <v>44750</v>
      </c>
      <c r="O434" s="9"/>
      <c r="P434" s="6">
        <v>7</v>
      </c>
      <c r="Q434" s="7" t="s">
        <v>221</v>
      </c>
      <c r="R434" s="7" t="s">
        <v>50</v>
      </c>
      <c r="S434" s="7" t="s">
        <v>181</v>
      </c>
      <c r="T434" s="7" t="s">
        <v>52</v>
      </c>
      <c r="U434" s="9"/>
      <c r="V434" s="6">
        <v>0</v>
      </c>
      <c r="W434" s="6">
        <v>35</v>
      </c>
      <c r="X434" s="6">
        <v>30</v>
      </c>
      <c r="Y434" s="9"/>
      <c r="Z434" s="9"/>
      <c r="AA434" s="9"/>
      <c r="AB434" s="6">
        <v>145515.12</v>
      </c>
      <c r="AC434" s="6">
        <v>0</v>
      </c>
      <c r="AD434" s="6">
        <v>0</v>
      </c>
      <c r="AE434" s="6">
        <v>0</v>
      </c>
      <c r="AF434" s="6">
        <v>28084.41</v>
      </c>
      <c r="AG434" s="6">
        <v>30145.74</v>
      </c>
      <c r="AH434" s="6">
        <v>4499.2</v>
      </c>
      <c r="AI434" s="6">
        <v>24630.38</v>
      </c>
      <c r="AJ434" s="6">
        <v>145515.12</v>
      </c>
      <c r="AK434" s="23">
        <v>115369.38</v>
      </c>
    </row>
    <row r="435" spans="1:37">
      <c r="A435" s="6">
        <v>113939</v>
      </c>
      <c r="B435" s="5">
        <v>29198</v>
      </c>
      <c r="C435" s="6">
        <v>395</v>
      </c>
      <c r="D435" s="6">
        <v>29198</v>
      </c>
      <c r="E435" s="6">
        <v>23341338794</v>
      </c>
      <c r="F435" s="7" t="s">
        <v>780</v>
      </c>
      <c r="G435" s="7" t="s">
        <v>781</v>
      </c>
      <c r="H435" s="8">
        <v>32835</v>
      </c>
      <c r="I435" s="7" t="s">
        <v>55</v>
      </c>
      <c r="J435" s="7" t="s">
        <v>27</v>
      </c>
      <c r="K435" s="7" t="s">
        <v>1452</v>
      </c>
      <c r="L435" s="7" t="s">
        <v>28</v>
      </c>
      <c r="M435" s="6">
        <v>113939</v>
      </c>
      <c r="N435" s="8">
        <v>43968</v>
      </c>
      <c r="O435" s="8">
        <v>45016</v>
      </c>
      <c r="P435" s="6">
        <v>740</v>
      </c>
      <c r="Q435" s="7" t="s">
        <v>38</v>
      </c>
      <c r="R435" s="7" t="s">
        <v>42</v>
      </c>
      <c r="S435" s="7" t="s">
        <v>31</v>
      </c>
      <c r="T435" s="7" t="s">
        <v>32</v>
      </c>
      <c r="U435" s="9"/>
      <c r="V435" s="6">
        <v>5</v>
      </c>
      <c r="W435" s="6">
        <v>20</v>
      </c>
      <c r="X435" s="6">
        <v>30</v>
      </c>
      <c r="Y435" s="9"/>
      <c r="Z435" s="9"/>
      <c r="AA435" s="9"/>
      <c r="AB435" s="6">
        <v>104321</v>
      </c>
      <c r="AC435" s="6">
        <v>0</v>
      </c>
      <c r="AD435" s="6">
        <v>0</v>
      </c>
      <c r="AE435" s="6">
        <v>0</v>
      </c>
      <c r="AF435" s="6">
        <v>22220.37</v>
      </c>
      <c r="AG435" s="6">
        <v>28809.15</v>
      </c>
      <c r="AH435" s="6">
        <v>0</v>
      </c>
      <c r="AI435" s="6">
        <v>18035.64</v>
      </c>
      <c r="AJ435" s="6">
        <v>104321</v>
      </c>
      <c r="AK435" s="23">
        <v>75511.850000000006</v>
      </c>
    </row>
    <row r="436" spans="1:37">
      <c r="A436" s="6">
        <v>117055</v>
      </c>
      <c r="B436" s="5">
        <v>29198</v>
      </c>
      <c r="C436" s="6">
        <v>395</v>
      </c>
      <c r="D436" s="6">
        <v>29198</v>
      </c>
      <c r="E436" s="6">
        <v>23341338794</v>
      </c>
      <c r="F436" s="7" t="s">
        <v>780</v>
      </c>
      <c r="G436" s="7" t="s">
        <v>781</v>
      </c>
      <c r="H436" s="8">
        <v>32835</v>
      </c>
      <c r="I436" s="7" t="s">
        <v>55</v>
      </c>
      <c r="J436" s="7" t="s">
        <v>27</v>
      </c>
      <c r="K436" s="7" t="s">
        <v>1452</v>
      </c>
      <c r="L436" s="7" t="s">
        <v>28</v>
      </c>
      <c r="M436" s="6">
        <v>117055</v>
      </c>
      <c r="N436" s="8">
        <v>44270</v>
      </c>
      <c r="O436" s="8">
        <v>46067</v>
      </c>
      <c r="P436" s="6">
        <v>741</v>
      </c>
      <c r="Q436" s="7" t="s">
        <v>38</v>
      </c>
      <c r="R436" s="7" t="s">
        <v>30</v>
      </c>
      <c r="S436" s="7" t="s">
        <v>31</v>
      </c>
      <c r="T436" s="7" t="s">
        <v>43</v>
      </c>
      <c r="U436" s="9"/>
      <c r="V436" s="6">
        <v>5</v>
      </c>
      <c r="W436" s="6">
        <v>10</v>
      </c>
      <c r="X436" s="6">
        <v>30</v>
      </c>
      <c r="Y436" s="9"/>
      <c r="Z436" s="9"/>
      <c r="AA436" s="9"/>
      <c r="AB436" s="6">
        <v>52161.01</v>
      </c>
      <c r="AC436" s="6">
        <v>0</v>
      </c>
      <c r="AD436" s="6">
        <v>0</v>
      </c>
      <c r="AE436" s="6">
        <v>0</v>
      </c>
      <c r="AF436" s="6">
        <v>11110.29</v>
      </c>
      <c r="AG436" s="6">
        <v>11448.65</v>
      </c>
      <c r="AH436" s="6">
        <v>0</v>
      </c>
      <c r="AI436" s="6">
        <v>8434.44</v>
      </c>
      <c r="AJ436" s="6">
        <v>52161.01</v>
      </c>
      <c r="AK436" s="23">
        <v>40712.36</v>
      </c>
    </row>
    <row r="437" spans="1:37">
      <c r="A437" s="6">
        <v>108461</v>
      </c>
      <c r="B437" s="5">
        <v>16240</v>
      </c>
      <c r="C437" s="6">
        <v>395</v>
      </c>
      <c r="D437" s="6">
        <v>16240</v>
      </c>
      <c r="E437" s="6">
        <v>20170659393</v>
      </c>
      <c r="F437" s="7" t="s">
        <v>782</v>
      </c>
      <c r="G437" s="7" t="s">
        <v>783</v>
      </c>
      <c r="H437" s="8">
        <v>23751</v>
      </c>
      <c r="I437" s="7" t="s">
        <v>26</v>
      </c>
      <c r="J437" s="7" t="s">
        <v>37</v>
      </c>
      <c r="K437" s="7" t="s">
        <v>1452</v>
      </c>
      <c r="L437" s="7" t="s">
        <v>48</v>
      </c>
      <c r="M437" s="6">
        <v>108461</v>
      </c>
      <c r="N437" s="8">
        <v>43150</v>
      </c>
      <c r="O437" s="9"/>
      <c r="P437" s="6">
        <v>4</v>
      </c>
      <c r="Q437" s="7" t="s">
        <v>75</v>
      </c>
      <c r="R437" s="7" t="s">
        <v>50</v>
      </c>
      <c r="S437" s="7" t="s">
        <v>109</v>
      </c>
      <c r="T437" s="7" t="s">
        <v>52</v>
      </c>
      <c r="U437" s="9"/>
      <c r="V437" s="6">
        <v>33</v>
      </c>
      <c r="W437" s="6">
        <v>35</v>
      </c>
      <c r="X437" s="6">
        <v>30</v>
      </c>
      <c r="Y437" s="9"/>
      <c r="Z437" s="9"/>
      <c r="AA437" s="9"/>
      <c r="AB437" s="6">
        <v>380560</v>
      </c>
      <c r="AC437" s="6">
        <v>0</v>
      </c>
      <c r="AD437" s="6">
        <v>0</v>
      </c>
      <c r="AE437" s="6">
        <v>0</v>
      </c>
      <c r="AF437" s="6">
        <v>77634.240000000005</v>
      </c>
      <c r="AG437" s="6">
        <v>197651.15</v>
      </c>
      <c r="AH437" s="6">
        <v>11778.91</v>
      </c>
      <c r="AI437" s="6">
        <v>64059.15</v>
      </c>
      <c r="AJ437" s="6">
        <v>380560</v>
      </c>
      <c r="AK437" s="23">
        <v>182908.85</v>
      </c>
    </row>
    <row r="438" spans="1:37">
      <c r="A438" s="6">
        <v>118758</v>
      </c>
      <c r="B438" s="5">
        <v>23113</v>
      </c>
      <c r="C438" s="6">
        <v>395</v>
      </c>
      <c r="D438" s="6">
        <v>23113</v>
      </c>
      <c r="E438" s="6">
        <v>27292424782</v>
      </c>
      <c r="F438" s="7" t="s">
        <v>782</v>
      </c>
      <c r="G438" s="7" t="s">
        <v>784</v>
      </c>
      <c r="H438" s="8">
        <v>30004</v>
      </c>
      <c r="I438" s="7" t="s">
        <v>72</v>
      </c>
      <c r="J438" s="7" t="s">
        <v>27</v>
      </c>
      <c r="K438" s="7" t="s">
        <v>1452</v>
      </c>
      <c r="L438" s="7" t="s">
        <v>28</v>
      </c>
      <c r="M438" s="6">
        <v>118758</v>
      </c>
      <c r="N438" s="8">
        <v>44699</v>
      </c>
      <c r="O438" s="8">
        <v>46524</v>
      </c>
      <c r="P438" s="6">
        <v>734</v>
      </c>
      <c r="Q438" s="7" t="s">
        <v>56</v>
      </c>
      <c r="R438" s="7" t="s">
        <v>57</v>
      </c>
      <c r="S438" s="7" t="s">
        <v>31</v>
      </c>
      <c r="T438" s="7" t="s">
        <v>43</v>
      </c>
      <c r="U438" s="7" t="s">
        <v>44</v>
      </c>
      <c r="V438" s="6">
        <v>16</v>
      </c>
      <c r="W438" s="6">
        <v>40</v>
      </c>
      <c r="X438" s="6">
        <v>30</v>
      </c>
      <c r="Y438" s="9"/>
      <c r="Z438" s="9"/>
      <c r="AA438" s="9"/>
      <c r="AB438" s="6">
        <v>284193.78999999998</v>
      </c>
      <c r="AC438" s="6">
        <v>1326.29</v>
      </c>
      <c r="AD438" s="6">
        <v>0</v>
      </c>
      <c r="AE438" s="6">
        <v>0</v>
      </c>
      <c r="AF438" s="6">
        <v>60533.279999999999</v>
      </c>
      <c r="AG438" s="6">
        <v>67798.58</v>
      </c>
      <c r="AH438" s="6">
        <v>8789.52</v>
      </c>
      <c r="AI438" s="6">
        <v>48088.92</v>
      </c>
      <c r="AJ438" s="6">
        <v>285520.08</v>
      </c>
      <c r="AK438" s="23">
        <v>217721.5</v>
      </c>
    </row>
    <row r="439" spans="1:37">
      <c r="A439" s="6">
        <v>108115</v>
      </c>
      <c r="B439" s="5">
        <v>13744</v>
      </c>
      <c r="C439" s="6">
        <v>395</v>
      </c>
      <c r="D439" s="6">
        <v>13744</v>
      </c>
      <c r="E439" s="6">
        <v>23134756349</v>
      </c>
      <c r="F439" s="7" t="s">
        <v>786</v>
      </c>
      <c r="G439" s="7" t="s">
        <v>787</v>
      </c>
      <c r="H439" s="8">
        <v>21819</v>
      </c>
      <c r="I439" s="7" t="s">
        <v>200</v>
      </c>
      <c r="J439" s="7" t="s">
        <v>37</v>
      </c>
      <c r="K439" s="7" t="s">
        <v>1452</v>
      </c>
      <c r="L439" s="7" t="s">
        <v>28</v>
      </c>
      <c r="M439" s="6">
        <v>108115</v>
      </c>
      <c r="N439" s="8">
        <v>43374</v>
      </c>
      <c r="O439" s="8">
        <v>45016</v>
      </c>
      <c r="P439" s="6">
        <v>730</v>
      </c>
      <c r="Q439" s="7" t="s">
        <v>33</v>
      </c>
      <c r="R439" s="7" t="s">
        <v>30</v>
      </c>
      <c r="S439" s="7" t="s">
        <v>31</v>
      </c>
      <c r="T439" s="7" t="s">
        <v>32</v>
      </c>
      <c r="U439" s="9"/>
      <c r="V439" s="6">
        <v>37</v>
      </c>
      <c r="W439" s="6">
        <v>10</v>
      </c>
      <c r="X439" s="6">
        <v>30</v>
      </c>
      <c r="Y439" s="9"/>
      <c r="Z439" s="9"/>
      <c r="AA439" s="9"/>
      <c r="AB439" s="6">
        <v>122124.96</v>
      </c>
      <c r="AC439" s="6">
        <v>0</v>
      </c>
      <c r="AD439" s="6">
        <v>0</v>
      </c>
      <c r="AE439" s="6">
        <v>0</v>
      </c>
      <c r="AF439" s="6">
        <v>27355.99</v>
      </c>
      <c r="AG439" s="6">
        <v>27893.93</v>
      </c>
      <c r="AH439" s="6">
        <v>3777.08</v>
      </c>
      <c r="AI439" s="6">
        <v>19747.599999999999</v>
      </c>
      <c r="AJ439" s="6">
        <v>122124.96</v>
      </c>
      <c r="AK439" s="23">
        <v>94231.03</v>
      </c>
    </row>
    <row r="440" spans="1:37">
      <c r="A440" s="6">
        <v>114894</v>
      </c>
      <c r="B440" s="5">
        <v>13744</v>
      </c>
      <c r="C440" s="6">
        <v>395</v>
      </c>
      <c r="D440" s="6">
        <v>13744</v>
      </c>
      <c r="E440" s="6">
        <v>23134756349</v>
      </c>
      <c r="F440" s="7" t="s">
        <v>786</v>
      </c>
      <c r="G440" s="7" t="s">
        <v>787</v>
      </c>
      <c r="H440" s="8">
        <v>21819</v>
      </c>
      <c r="I440" s="7" t="s">
        <v>200</v>
      </c>
      <c r="J440" s="7" t="s">
        <v>37</v>
      </c>
      <c r="K440" s="7" t="s">
        <v>1452</v>
      </c>
      <c r="L440" s="7" t="s">
        <v>28</v>
      </c>
      <c r="M440" s="6">
        <v>114894</v>
      </c>
      <c r="N440" s="8">
        <v>44152</v>
      </c>
      <c r="O440" s="8">
        <v>45977</v>
      </c>
      <c r="P440" s="6">
        <v>719</v>
      </c>
      <c r="Q440" s="7" t="s">
        <v>33</v>
      </c>
      <c r="R440" s="7" t="s">
        <v>42</v>
      </c>
      <c r="S440" s="7" t="s">
        <v>31</v>
      </c>
      <c r="T440" s="7" t="s">
        <v>43</v>
      </c>
      <c r="U440" s="7" t="s">
        <v>44</v>
      </c>
      <c r="V440" s="6">
        <v>37</v>
      </c>
      <c r="W440" s="6">
        <v>20</v>
      </c>
      <c r="X440" s="6">
        <v>30</v>
      </c>
      <c r="Y440" s="9"/>
      <c r="Z440" s="9"/>
      <c r="AA440" s="9"/>
      <c r="AB440" s="6">
        <v>244249.65</v>
      </c>
      <c r="AC440" s="6">
        <v>0</v>
      </c>
      <c r="AD440" s="6">
        <v>0</v>
      </c>
      <c r="AE440" s="6">
        <v>0</v>
      </c>
      <c r="AF440" s="6">
        <v>54711.91</v>
      </c>
      <c r="AG440" s="6">
        <v>63465.599999999999</v>
      </c>
      <c r="AH440" s="6">
        <v>7554.14</v>
      </c>
      <c r="AI440" s="6">
        <v>41931.94</v>
      </c>
      <c r="AJ440" s="6">
        <v>244249.65</v>
      </c>
      <c r="AK440" s="23">
        <v>180784.05</v>
      </c>
    </row>
    <row r="441" spans="1:37">
      <c r="A441" s="6">
        <v>112939</v>
      </c>
      <c r="B441" s="5">
        <v>27206</v>
      </c>
      <c r="C441" s="6">
        <v>395</v>
      </c>
      <c r="D441" s="6">
        <v>27206</v>
      </c>
      <c r="E441" s="6">
        <v>23342858449</v>
      </c>
      <c r="F441" s="7" t="s">
        <v>788</v>
      </c>
      <c r="G441" s="7" t="s">
        <v>789</v>
      </c>
      <c r="H441" s="8">
        <v>33010</v>
      </c>
      <c r="I441" s="7" t="s">
        <v>463</v>
      </c>
      <c r="J441" s="7" t="s">
        <v>37</v>
      </c>
      <c r="K441" s="7" t="s">
        <v>1452</v>
      </c>
      <c r="L441" s="7" t="s">
        <v>48</v>
      </c>
      <c r="M441" s="6">
        <v>112939</v>
      </c>
      <c r="N441" s="8">
        <v>43622</v>
      </c>
      <c r="O441" s="9"/>
      <c r="P441" s="6">
        <v>5</v>
      </c>
      <c r="Q441" s="7" t="s">
        <v>49</v>
      </c>
      <c r="R441" s="7" t="s">
        <v>50</v>
      </c>
      <c r="S441" s="7" t="s">
        <v>51</v>
      </c>
      <c r="T441" s="7" t="s">
        <v>52</v>
      </c>
      <c r="U441" s="9"/>
      <c r="V441" s="6">
        <v>11</v>
      </c>
      <c r="W441" s="6">
        <v>35</v>
      </c>
      <c r="X441" s="6">
        <v>30</v>
      </c>
      <c r="Y441" s="9"/>
      <c r="Z441" s="9"/>
      <c r="AA441" s="9"/>
      <c r="AB441" s="6">
        <v>240321.77</v>
      </c>
      <c r="AC441" s="6">
        <v>0</v>
      </c>
      <c r="AD441" s="6">
        <v>0</v>
      </c>
      <c r="AE441" s="6">
        <v>0</v>
      </c>
      <c r="AF441" s="6">
        <v>38451.480000000003</v>
      </c>
      <c r="AG441" s="6">
        <v>94657.46</v>
      </c>
      <c r="AH441" s="6">
        <v>7415.12</v>
      </c>
      <c r="AI441" s="6">
        <v>40534.199999999997</v>
      </c>
      <c r="AJ441" s="6">
        <v>240321.77</v>
      </c>
      <c r="AK441" s="23">
        <v>145664.31</v>
      </c>
    </row>
    <row r="442" spans="1:37">
      <c r="A442" s="6">
        <v>119887</v>
      </c>
      <c r="B442" s="5">
        <v>29800</v>
      </c>
      <c r="C442" s="6">
        <v>395</v>
      </c>
      <c r="D442" s="6">
        <v>29800</v>
      </c>
      <c r="E442" s="6">
        <v>20311272757</v>
      </c>
      <c r="F442" s="7" t="s">
        <v>792</v>
      </c>
      <c r="G442" s="7" t="s">
        <v>793</v>
      </c>
      <c r="H442" s="8">
        <v>30898</v>
      </c>
      <c r="I442" s="7" t="s">
        <v>143</v>
      </c>
      <c r="J442" s="7" t="s">
        <v>37</v>
      </c>
      <c r="K442" s="7" t="s">
        <v>1452</v>
      </c>
      <c r="L442" s="7" t="s">
        <v>28</v>
      </c>
      <c r="M442" s="6">
        <v>119887</v>
      </c>
      <c r="N442" s="8">
        <v>44777</v>
      </c>
      <c r="O442" s="8">
        <v>45141</v>
      </c>
      <c r="P442" s="6">
        <v>741</v>
      </c>
      <c r="Q442" s="7" t="s">
        <v>38</v>
      </c>
      <c r="R442" s="7" t="s">
        <v>30</v>
      </c>
      <c r="S442" s="7" t="s">
        <v>31</v>
      </c>
      <c r="T442" s="7" t="s">
        <v>32</v>
      </c>
      <c r="U442" s="7" t="s">
        <v>44</v>
      </c>
      <c r="V442" s="6">
        <v>4</v>
      </c>
      <c r="W442" s="6">
        <v>10</v>
      </c>
      <c r="X442" s="6">
        <v>30</v>
      </c>
      <c r="Y442" s="9"/>
      <c r="Z442" s="9"/>
      <c r="AA442" s="9"/>
      <c r="AB442" s="6">
        <v>52161.01</v>
      </c>
      <c r="AC442" s="6">
        <v>0</v>
      </c>
      <c r="AD442" s="6">
        <v>0</v>
      </c>
      <c r="AE442" s="6">
        <v>0</v>
      </c>
      <c r="AF442" s="6">
        <v>11110.29</v>
      </c>
      <c r="AG442" s="6">
        <v>11279.47</v>
      </c>
      <c r="AH442" s="6">
        <v>0</v>
      </c>
      <c r="AI442" s="6">
        <v>8434.44</v>
      </c>
      <c r="AJ442" s="6">
        <v>52161.01</v>
      </c>
      <c r="AK442" s="23">
        <v>40881.54</v>
      </c>
    </row>
    <row r="443" spans="1:37">
      <c r="A443" s="6">
        <v>115721</v>
      </c>
      <c r="B443" s="5">
        <v>21619</v>
      </c>
      <c r="C443" s="6">
        <v>395</v>
      </c>
      <c r="D443" s="6">
        <v>21619</v>
      </c>
      <c r="E443" s="6">
        <v>20204337757</v>
      </c>
      <c r="F443" s="7" t="s">
        <v>794</v>
      </c>
      <c r="G443" s="7" t="s">
        <v>795</v>
      </c>
      <c r="H443" s="8">
        <v>25476</v>
      </c>
      <c r="I443" s="7" t="s">
        <v>255</v>
      </c>
      <c r="J443" s="7" t="s">
        <v>37</v>
      </c>
      <c r="K443" s="7" t="s">
        <v>1452</v>
      </c>
      <c r="L443" s="7" t="s">
        <v>28</v>
      </c>
      <c r="M443" s="6">
        <v>115721</v>
      </c>
      <c r="N443" s="8">
        <v>44334</v>
      </c>
      <c r="O443" s="9"/>
      <c r="P443" s="6">
        <v>706</v>
      </c>
      <c r="Q443" s="7" t="s">
        <v>33</v>
      </c>
      <c r="R443" s="7" t="s">
        <v>57</v>
      </c>
      <c r="S443" s="7" t="s">
        <v>31</v>
      </c>
      <c r="T443" s="7" t="s">
        <v>32</v>
      </c>
      <c r="U443" s="9"/>
      <c r="V443" s="6">
        <v>33</v>
      </c>
      <c r="W443" s="6">
        <v>40</v>
      </c>
      <c r="X443" s="6">
        <v>30</v>
      </c>
      <c r="Y443" s="9"/>
      <c r="Z443" s="9"/>
      <c r="AA443" s="9"/>
      <c r="AB443" s="6">
        <v>488498.92</v>
      </c>
      <c r="AC443" s="6">
        <v>0</v>
      </c>
      <c r="AD443" s="6">
        <v>0</v>
      </c>
      <c r="AE443" s="6">
        <v>0</v>
      </c>
      <c r="AF443" s="6">
        <v>109423.76</v>
      </c>
      <c r="AG443" s="6">
        <v>154529.60999999999</v>
      </c>
      <c r="AH443" s="6">
        <v>15108.22</v>
      </c>
      <c r="AI443" s="6">
        <v>82165.91</v>
      </c>
      <c r="AJ443" s="6">
        <v>488498.92</v>
      </c>
      <c r="AK443" s="23">
        <v>333969.31</v>
      </c>
    </row>
    <row r="444" spans="1:37">
      <c r="A444" s="6">
        <v>113716</v>
      </c>
      <c r="B444" s="5">
        <v>23771</v>
      </c>
      <c r="C444" s="6">
        <v>395</v>
      </c>
      <c r="D444" s="6">
        <v>23771</v>
      </c>
      <c r="E444" s="6">
        <v>20282239591</v>
      </c>
      <c r="F444" s="7" t="s">
        <v>794</v>
      </c>
      <c r="G444" s="7" t="s">
        <v>796</v>
      </c>
      <c r="H444" s="8">
        <v>29513</v>
      </c>
      <c r="I444" s="7" t="s">
        <v>87</v>
      </c>
      <c r="J444" s="7" t="s">
        <v>37</v>
      </c>
      <c r="K444" s="7" t="s">
        <v>1452</v>
      </c>
      <c r="L444" s="7" t="s">
        <v>28</v>
      </c>
      <c r="M444" s="6">
        <v>113716</v>
      </c>
      <c r="N444" s="8">
        <v>43895</v>
      </c>
      <c r="O444" s="8">
        <v>45016</v>
      </c>
      <c r="P444" s="6">
        <v>758</v>
      </c>
      <c r="Q444" s="7" t="s">
        <v>56</v>
      </c>
      <c r="R444" s="7" t="s">
        <v>30</v>
      </c>
      <c r="S444" s="7" t="s">
        <v>31</v>
      </c>
      <c r="T444" s="7" t="s">
        <v>32</v>
      </c>
      <c r="U444" s="9"/>
      <c r="V444" s="6">
        <v>16</v>
      </c>
      <c r="W444" s="6">
        <v>10</v>
      </c>
      <c r="X444" s="6">
        <v>30</v>
      </c>
      <c r="Y444" s="9"/>
      <c r="Z444" s="9"/>
      <c r="AA444" s="9"/>
      <c r="AB444" s="6">
        <v>71048.789999999994</v>
      </c>
      <c r="AC444" s="6">
        <v>0</v>
      </c>
      <c r="AD444" s="6">
        <v>0</v>
      </c>
      <c r="AE444" s="6">
        <v>0</v>
      </c>
      <c r="AF444" s="6">
        <v>15133.39</v>
      </c>
      <c r="AG444" s="6">
        <v>15133.39</v>
      </c>
      <c r="AH444" s="6">
        <v>2197.38</v>
      </c>
      <c r="AI444" s="6">
        <v>11488.59</v>
      </c>
      <c r="AJ444" s="6">
        <v>71048.789999999994</v>
      </c>
      <c r="AK444" s="23">
        <v>55915.4</v>
      </c>
    </row>
    <row r="445" spans="1:37">
      <c r="A445" s="6">
        <v>120394</v>
      </c>
      <c r="B445" s="5">
        <v>23771</v>
      </c>
      <c r="C445" s="6">
        <v>395</v>
      </c>
      <c r="D445" s="6">
        <v>23771</v>
      </c>
      <c r="E445" s="6">
        <v>20282239591</v>
      </c>
      <c r="F445" s="7" t="s">
        <v>794</v>
      </c>
      <c r="G445" s="7" t="s">
        <v>796</v>
      </c>
      <c r="H445" s="8">
        <v>29513</v>
      </c>
      <c r="I445" s="7" t="s">
        <v>87</v>
      </c>
      <c r="J445" s="7" t="s">
        <v>37</v>
      </c>
      <c r="K445" s="7" t="s">
        <v>1452</v>
      </c>
      <c r="L445" s="7" t="s">
        <v>28</v>
      </c>
      <c r="M445" s="6">
        <v>120394</v>
      </c>
      <c r="N445" s="8">
        <v>44747</v>
      </c>
      <c r="O445" s="8">
        <v>45111</v>
      </c>
      <c r="P445" s="6">
        <v>709</v>
      </c>
      <c r="Q445" s="7" t="s">
        <v>29</v>
      </c>
      <c r="R445" s="7" t="s">
        <v>57</v>
      </c>
      <c r="S445" s="7" t="s">
        <v>31</v>
      </c>
      <c r="T445" s="7" t="s">
        <v>32</v>
      </c>
      <c r="U445" s="9"/>
      <c r="V445" s="6">
        <v>16</v>
      </c>
      <c r="W445" s="6">
        <v>40</v>
      </c>
      <c r="X445" s="6">
        <v>30</v>
      </c>
      <c r="Y445" s="9"/>
      <c r="Z445" s="9"/>
      <c r="AA445" s="9"/>
      <c r="AB445" s="6">
        <v>330918.34000000003</v>
      </c>
      <c r="AC445" s="6">
        <v>0</v>
      </c>
      <c r="AD445" s="6">
        <v>0</v>
      </c>
      <c r="AE445" s="6">
        <v>0</v>
      </c>
      <c r="AF445" s="6">
        <v>70485.61</v>
      </c>
      <c r="AG445" s="6">
        <v>74326.41</v>
      </c>
      <c r="AH445" s="6">
        <v>10234.61</v>
      </c>
      <c r="AI445" s="6">
        <v>56161.61</v>
      </c>
      <c r="AJ445" s="6">
        <v>330918.34000000003</v>
      </c>
      <c r="AK445" s="23">
        <v>256591.93</v>
      </c>
    </row>
    <row r="446" spans="1:37">
      <c r="A446" s="6">
        <v>117816</v>
      </c>
      <c r="B446" s="5">
        <v>25611</v>
      </c>
      <c r="C446" s="6">
        <v>395</v>
      </c>
      <c r="D446" s="6">
        <v>25611</v>
      </c>
      <c r="E446" s="6">
        <v>20273650491</v>
      </c>
      <c r="F446" s="7" t="s">
        <v>794</v>
      </c>
      <c r="G446" s="7" t="s">
        <v>272</v>
      </c>
      <c r="H446" s="8">
        <v>28991</v>
      </c>
      <c r="I446" s="7" t="s">
        <v>208</v>
      </c>
      <c r="J446" s="7" t="s">
        <v>37</v>
      </c>
      <c r="K446" s="7" t="s">
        <v>1452</v>
      </c>
      <c r="L446" s="7" t="s">
        <v>28</v>
      </c>
      <c r="M446" s="6">
        <v>117816</v>
      </c>
      <c r="N446" s="8">
        <v>43374</v>
      </c>
      <c r="O446" s="8">
        <v>45199</v>
      </c>
      <c r="P446" s="6">
        <v>716</v>
      </c>
      <c r="Q446" s="7" t="s">
        <v>29</v>
      </c>
      <c r="R446" s="7" t="s">
        <v>42</v>
      </c>
      <c r="S446" s="7" t="s">
        <v>31</v>
      </c>
      <c r="T446" s="7" t="s">
        <v>43</v>
      </c>
      <c r="U446" s="9"/>
      <c r="V446" s="6">
        <v>13</v>
      </c>
      <c r="W446" s="6">
        <v>20</v>
      </c>
      <c r="X446" s="6">
        <v>30</v>
      </c>
      <c r="Y446" s="9"/>
      <c r="Z446" s="9"/>
      <c r="AA446" s="9"/>
      <c r="AB446" s="6">
        <v>155726.51999999999</v>
      </c>
      <c r="AC446" s="6">
        <v>2142.5</v>
      </c>
      <c r="AD446" s="6">
        <v>0</v>
      </c>
      <c r="AE446" s="6">
        <v>0</v>
      </c>
      <c r="AF446" s="6">
        <v>28030.78</v>
      </c>
      <c r="AG446" s="6">
        <v>32706.37</v>
      </c>
      <c r="AH446" s="6">
        <v>4816.3100000000004</v>
      </c>
      <c r="AI446" s="6">
        <v>26711.82</v>
      </c>
      <c r="AJ446" s="6">
        <v>157869.01999999999</v>
      </c>
      <c r="AK446" s="23">
        <v>125162.65</v>
      </c>
    </row>
    <row r="447" spans="1:37">
      <c r="A447" s="6">
        <v>120779</v>
      </c>
      <c r="B447" s="5">
        <v>28821</v>
      </c>
      <c r="C447" s="6">
        <v>395</v>
      </c>
      <c r="D447" s="6">
        <v>28821</v>
      </c>
      <c r="E447" s="6">
        <v>20314289162</v>
      </c>
      <c r="F447" s="7" t="s">
        <v>794</v>
      </c>
      <c r="G447" s="7" t="s">
        <v>1511</v>
      </c>
      <c r="H447" s="8">
        <v>31183</v>
      </c>
      <c r="I447" s="7" t="s">
        <v>120</v>
      </c>
      <c r="J447" s="7" t="s">
        <v>37</v>
      </c>
      <c r="K447" s="7" t="s">
        <v>1452</v>
      </c>
      <c r="L447" s="7" t="s">
        <v>28</v>
      </c>
      <c r="M447" s="6">
        <v>120779</v>
      </c>
      <c r="N447" s="8">
        <v>44804</v>
      </c>
      <c r="O447" s="8">
        <v>45046</v>
      </c>
      <c r="P447" s="6">
        <v>768</v>
      </c>
      <c r="Q447" s="7" t="s">
        <v>61</v>
      </c>
      <c r="R447" s="7" t="s">
        <v>30</v>
      </c>
      <c r="S447" s="7" t="s">
        <v>31</v>
      </c>
      <c r="T447" s="7" t="s">
        <v>62</v>
      </c>
      <c r="U447" s="9"/>
      <c r="V447" s="6">
        <v>3</v>
      </c>
      <c r="W447" s="6">
        <v>10</v>
      </c>
      <c r="X447" s="6">
        <v>30</v>
      </c>
      <c r="Y447" s="9"/>
      <c r="Z447" s="9"/>
      <c r="AA447" s="9"/>
      <c r="AB447" s="6">
        <v>33518.53</v>
      </c>
      <c r="AC447" s="6">
        <v>0</v>
      </c>
      <c r="AD447" s="6">
        <v>0</v>
      </c>
      <c r="AE447" s="6">
        <v>0</v>
      </c>
      <c r="AF447" s="6">
        <v>7139.45</v>
      </c>
      <c r="AG447" s="6">
        <v>12945.13</v>
      </c>
      <c r="AH447" s="6">
        <v>1036.6500000000001</v>
      </c>
      <c r="AI447" s="6">
        <v>5857.66</v>
      </c>
      <c r="AJ447" s="6">
        <v>33518.53</v>
      </c>
      <c r="AK447" s="23">
        <v>20573.400000000001</v>
      </c>
    </row>
    <row r="448" spans="1:37">
      <c r="A448" s="6">
        <v>119112</v>
      </c>
      <c r="B448" s="5">
        <v>30585</v>
      </c>
      <c r="C448" s="6">
        <v>395</v>
      </c>
      <c r="D448" s="6">
        <v>30585</v>
      </c>
      <c r="E448" s="6">
        <v>20320186340</v>
      </c>
      <c r="F448" s="7" t="s">
        <v>794</v>
      </c>
      <c r="G448" s="7" t="s">
        <v>1512</v>
      </c>
      <c r="H448" s="8">
        <v>31371</v>
      </c>
      <c r="I448" s="7" t="s">
        <v>120</v>
      </c>
      <c r="J448" s="7" t="s">
        <v>37</v>
      </c>
      <c r="K448" s="7" t="s">
        <v>1452</v>
      </c>
      <c r="L448" s="7" t="s">
        <v>28</v>
      </c>
      <c r="M448" s="6">
        <v>119112</v>
      </c>
      <c r="N448" s="8">
        <v>44747</v>
      </c>
      <c r="O448" s="8">
        <v>45046</v>
      </c>
      <c r="P448" s="6">
        <v>768</v>
      </c>
      <c r="Q448" s="7" t="s">
        <v>61</v>
      </c>
      <c r="R448" s="7" t="s">
        <v>30</v>
      </c>
      <c r="S448" s="7" t="s">
        <v>31</v>
      </c>
      <c r="T448" s="7" t="s">
        <v>62</v>
      </c>
      <c r="U448" s="7" t="s">
        <v>44</v>
      </c>
      <c r="V448" s="6">
        <v>3</v>
      </c>
      <c r="W448" s="6">
        <v>10</v>
      </c>
      <c r="X448" s="6">
        <v>30</v>
      </c>
      <c r="Y448" s="9"/>
      <c r="Z448" s="9"/>
      <c r="AA448" s="9"/>
      <c r="AB448" s="6">
        <v>33518.53</v>
      </c>
      <c r="AC448" s="6">
        <v>0</v>
      </c>
      <c r="AD448" s="6">
        <v>0</v>
      </c>
      <c r="AE448" s="6">
        <v>0</v>
      </c>
      <c r="AF448" s="6">
        <v>7139.45</v>
      </c>
      <c r="AG448" s="6">
        <v>12945.13</v>
      </c>
      <c r="AH448" s="6">
        <v>1036.6500000000001</v>
      </c>
      <c r="AI448" s="6">
        <v>5857.66</v>
      </c>
      <c r="AJ448" s="6">
        <v>33518.53</v>
      </c>
      <c r="AK448" s="23">
        <v>20573.400000000001</v>
      </c>
    </row>
    <row r="449" spans="1:37">
      <c r="A449" s="6">
        <v>117782</v>
      </c>
      <c r="B449" s="5">
        <v>31414</v>
      </c>
      <c r="C449" s="6">
        <v>395</v>
      </c>
      <c r="D449" s="6">
        <v>31414</v>
      </c>
      <c r="E449" s="6">
        <v>20365839892</v>
      </c>
      <c r="F449" s="7" t="s">
        <v>794</v>
      </c>
      <c r="G449" s="7" t="s">
        <v>797</v>
      </c>
      <c r="H449" s="8">
        <v>33605</v>
      </c>
      <c r="I449" s="7" t="s">
        <v>218</v>
      </c>
      <c r="J449" s="7" t="s">
        <v>37</v>
      </c>
      <c r="K449" s="7" t="s">
        <v>1452</v>
      </c>
      <c r="L449" s="7" t="s">
        <v>48</v>
      </c>
      <c r="M449" s="6">
        <v>117782</v>
      </c>
      <c r="N449" s="8">
        <v>44663</v>
      </c>
      <c r="O449" s="9"/>
      <c r="P449" s="6">
        <v>7</v>
      </c>
      <c r="Q449" s="7" t="s">
        <v>221</v>
      </c>
      <c r="R449" s="7" t="s">
        <v>50</v>
      </c>
      <c r="S449" s="7" t="s">
        <v>109</v>
      </c>
      <c r="T449" s="7" t="s">
        <v>52</v>
      </c>
      <c r="U449" s="9"/>
      <c r="V449" s="6">
        <v>1</v>
      </c>
      <c r="W449" s="6">
        <v>35</v>
      </c>
      <c r="X449" s="6">
        <v>30</v>
      </c>
      <c r="Y449" s="9"/>
      <c r="Z449" s="9"/>
      <c r="AA449" s="9"/>
      <c r="AB449" s="6">
        <v>166204.09</v>
      </c>
      <c r="AC449" s="6">
        <v>0</v>
      </c>
      <c r="AD449" s="6">
        <v>0</v>
      </c>
      <c r="AE449" s="6">
        <v>0</v>
      </c>
      <c r="AF449" s="6">
        <v>32077.38</v>
      </c>
      <c r="AG449" s="6">
        <v>34438.71</v>
      </c>
      <c r="AH449" s="6">
        <v>5127.24</v>
      </c>
      <c r="AI449" s="6">
        <v>28100.94</v>
      </c>
      <c r="AJ449" s="6">
        <v>166204.09</v>
      </c>
      <c r="AK449" s="23">
        <v>131765.38</v>
      </c>
    </row>
    <row r="450" spans="1:37">
      <c r="A450" s="6">
        <v>120878</v>
      </c>
      <c r="B450" s="5">
        <v>31801</v>
      </c>
      <c r="C450" s="6">
        <v>395</v>
      </c>
      <c r="D450" s="6">
        <v>31801</v>
      </c>
      <c r="E450" s="6">
        <v>20431630460</v>
      </c>
      <c r="F450" s="7" t="s">
        <v>794</v>
      </c>
      <c r="G450" s="7" t="s">
        <v>1320</v>
      </c>
      <c r="H450" s="8">
        <v>36931</v>
      </c>
      <c r="I450" s="7" t="s">
        <v>161</v>
      </c>
      <c r="J450" s="7" t="s">
        <v>37</v>
      </c>
      <c r="K450" s="7" t="s">
        <v>1452</v>
      </c>
      <c r="L450" s="7" t="s">
        <v>28</v>
      </c>
      <c r="M450" s="6">
        <v>120878</v>
      </c>
      <c r="N450" s="8">
        <v>44866</v>
      </c>
      <c r="O450" s="8">
        <v>45107</v>
      </c>
      <c r="P450" s="6">
        <v>768</v>
      </c>
      <c r="Q450" s="7" t="s">
        <v>61</v>
      </c>
      <c r="R450" s="7" t="s">
        <v>30</v>
      </c>
      <c r="S450" s="7" t="s">
        <v>31</v>
      </c>
      <c r="T450" s="7" t="s">
        <v>62</v>
      </c>
      <c r="U450" s="9"/>
      <c r="V450" s="6">
        <v>0</v>
      </c>
      <c r="W450" s="6">
        <v>10</v>
      </c>
      <c r="X450" s="6">
        <v>30</v>
      </c>
      <c r="Y450" s="9"/>
      <c r="Z450" s="9"/>
      <c r="AA450" s="9"/>
      <c r="AB450" s="6">
        <v>33518.53</v>
      </c>
      <c r="AC450" s="6">
        <v>0</v>
      </c>
      <c r="AD450" s="6">
        <v>0</v>
      </c>
      <c r="AE450" s="6">
        <v>0</v>
      </c>
      <c r="AF450" s="6">
        <v>7139.45</v>
      </c>
      <c r="AG450" s="6">
        <v>12945.13</v>
      </c>
      <c r="AH450" s="6">
        <v>1036.6500000000001</v>
      </c>
      <c r="AI450" s="6">
        <v>5857.66</v>
      </c>
      <c r="AJ450" s="6">
        <v>33518.53</v>
      </c>
      <c r="AK450" s="23">
        <v>20573.400000000001</v>
      </c>
    </row>
    <row r="451" spans="1:37">
      <c r="A451" s="6">
        <v>120875</v>
      </c>
      <c r="B451" s="5">
        <v>31799</v>
      </c>
      <c r="C451" s="6">
        <v>395</v>
      </c>
      <c r="D451" s="6">
        <v>31799</v>
      </c>
      <c r="E451" s="6">
        <v>27431623981</v>
      </c>
      <c r="F451" s="7" t="s">
        <v>2100</v>
      </c>
      <c r="G451" s="7" t="s">
        <v>2101</v>
      </c>
      <c r="H451" s="8">
        <v>36877</v>
      </c>
      <c r="I451" s="7" t="s">
        <v>114</v>
      </c>
      <c r="J451" s="7" t="s">
        <v>27</v>
      </c>
      <c r="K451" s="7" t="s">
        <v>1452</v>
      </c>
      <c r="L451" s="7" t="s">
        <v>28</v>
      </c>
      <c r="M451" s="6">
        <v>120875</v>
      </c>
      <c r="N451" s="8">
        <v>44803</v>
      </c>
      <c r="O451" s="8">
        <v>45046</v>
      </c>
      <c r="P451" s="6">
        <v>768</v>
      </c>
      <c r="Q451" s="7" t="s">
        <v>61</v>
      </c>
      <c r="R451" s="7" t="s">
        <v>30</v>
      </c>
      <c r="S451" s="7" t="s">
        <v>31</v>
      </c>
      <c r="T451" s="7" t="s">
        <v>62</v>
      </c>
      <c r="U451" s="9"/>
      <c r="V451" s="6">
        <v>0</v>
      </c>
      <c r="W451" s="6">
        <v>10</v>
      </c>
      <c r="X451" s="6">
        <v>30</v>
      </c>
      <c r="Y451" s="9"/>
      <c r="Z451" s="9"/>
      <c r="AA451" s="9"/>
      <c r="AB451" s="6">
        <v>33518.53</v>
      </c>
      <c r="AC451" s="6">
        <v>0</v>
      </c>
      <c r="AD451" s="6">
        <v>0</v>
      </c>
      <c r="AE451" s="6">
        <v>0</v>
      </c>
      <c r="AF451" s="6">
        <v>7139.45</v>
      </c>
      <c r="AG451" s="6">
        <v>12945.13</v>
      </c>
      <c r="AH451" s="6">
        <v>1036.6500000000001</v>
      </c>
      <c r="AI451" s="6">
        <v>5857.66</v>
      </c>
      <c r="AJ451" s="6">
        <v>33518.53</v>
      </c>
      <c r="AK451" s="23">
        <v>20573.400000000001</v>
      </c>
    </row>
    <row r="452" spans="1:37">
      <c r="A452" s="6">
        <v>120876</v>
      </c>
      <c r="B452" s="5">
        <v>31800</v>
      </c>
      <c r="C452" s="6">
        <v>395</v>
      </c>
      <c r="D452" s="6">
        <v>31800</v>
      </c>
      <c r="E452" s="6">
        <v>20407272820</v>
      </c>
      <c r="F452" s="7" t="s">
        <v>800</v>
      </c>
      <c r="G452" s="7" t="s">
        <v>801</v>
      </c>
      <c r="H452" s="8">
        <v>35697</v>
      </c>
      <c r="I452" s="7" t="s">
        <v>60</v>
      </c>
      <c r="J452" s="7" t="s">
        <v>37</v>
      </c>
      <c r="K452" s="7" t="s">
        <v>1452</v>
      </c>
      <c r="L452" s="7" t="s">
        <v>28</v>
      </c>
      <c r="M452" s="6">
        <v>120876</v>
      </c>
      <c r="N452" s="8">
        <v>44810</v>
      </c>
      <c r="O452" s="8">
        <v>45046</v>
      </c>
      <c r="P452" s="6">
        <v>768</v>
      </c>
      <c r="Q452" s="7" t="s">
        <v>61</v>
      </c>
      <c r="R452" s="7" t="s">
        <v>30</v>
      </c>
      <c r="S452" s="7" t="s">
        <v>31</v>
      </c>
      <c r="T452" s="7" t="s">
        <v>62</v>
      </c>
      <c r="U452" s="9"/>
      <c r="V452" s="6">
        <v>0</v>
      </c>
      <c r="W452" s="6">
        <v>10</v>
      </c>
      <c r="X452" s="6">
        <v>30</v>
      </c>
      <c r="Y452" s="9"/>
      <c r="Z452" s="9"/>
      <c r="AA452" s="9"/>
      <c r="AB452" s="6">
        <v>33518.53</v>
      </c>
      <c r="AC452" s="6">
        <v>0</v>
      </c>
      <c r="AD452" s="6">
        <v>0</v>
      </c>
      <c r="AE452" s="6">
        <v>0</v>
      </c>
      <c r="AF452" s="6">
        <v>7139.45</v>
      </c>
      <c r="AG452" s="6">
        <v>12945.13</v>
      </c>
      <c r="AH452" s="6">
        <v>1036.6500000000001</v>
      </c>
      <c r="AI452" s="6">
        <v>5857.66</v>
      </c>
      <c r="AJ452" s="6">
        <v>33518.53</v>
      </c>
      <c r="AK452" s="23">
        <v>20573.400000000001</v>
      </c>
    </row>
    <row r="453" spans="1:37">
      <c r="A453" s="6">
        <v>106699</v>
      </c>
      <c r="B453" s="5">
        <v>27681</v>
      </c>
      <c r="C453" s="6">
        <v>395</v>
      </c>
      <c r="D453" s="6">
        <v>27681</v>
      </c>
      <c r="E453" s="6">
        <v>27937870227</v>
      </c>
      <c r="F453" s="7" t="s">
        <v>2104</v>
      </c>
      <c r="G453" s="7" t="s">
        <v>2105</v>
      </c>
      <c r="H453" s="8">
        <v>31622</v>
      </c>
      <c r="I453" s="7" t="s">
        <v>336</v>
      </c>
      <c r="J453" s="7" t="s">
        <v>27</v>
      </c>
      <c r="K453" s="7" t="s">
        <v>1452</v>
      </c>
      <c r="L453" s="7" t="s">
        <v>28</v>
      </c>
      <c r="M453" s="6">
        <v>106699</v>
      </c>
      <c r="N453" s="8">
        <v>43200</v>
      </c>
      <c r="O453" s="8">
        <v>45025</v>
      </c>
      <c r="P453" s="6">
        <v>757</v>
      </c>
      <c r="Q453" s="7" t="s">
        <v>56</v>
      </c>
      <c r="R453" s="7" t="s">
        <v>42</v>
      </c>
      <c r="S453" s="7" t="s">
        <v>31</v>
      </c>
      <c r="T453" s="7" t="s">
        <v>43</v>
      </c>
      <c r="U453" s="7" t="s">
        <v>44</v>
      </c>
      <c r="V453" s="6">
        <v>6</v>
      </c>
      <c r="W453" s="6">
        <v>20</v>
      </c>
      <c r="X453" s="6">
        <v>30</v>
      </c>
      <c r="Y453" s="9"/>
      <c r="Z453" s="9"/>
      <c r="AA453" s="9"/>
      <c r="AB453" s="6">
        <v>108662.53</v>
      </c>
      <c r="AC453" s="6">
        <v>0</v>
      </c>
      <c r="AD453" s="6">
        <v>0</v>
      </c>
      <c r="AE453" s="6">
        <v>0</v>
      </c>
      <c r="AF453" s="6">
        <v>23145.119999999999</v>
      </c>
      <c r="AG453" s="6">
        <v>30959.18</v>
      </c>
      <c r="AH453" s="6">
        <v>3360.71</v>
      </c>
      <c r="AI453" s="6">
        <v>18448.349999999999</v>
      </c>
      <c r="AJ453" s="6">
        <v>108662.53</v>
      </c>
      <c r="AK453" s="23">
        <v>77703.350000000006</v>
      </c>
    </row>
    <row r="454" spans="1:37">
      <c r="A454" s="6">
        <v>100317</v>
      </c>
      <c r="B454" s="5">
        <v>21563</v>
      </c>
      <c r="C454" s="6">
        <v>395</v>
      </c>
      <c r="D454" s="6">
        <v>21563</v>
      </c>
      <c r="E454" s="6">
        <v>20254217507</v>
      </c>
      <c r="F454" s="7" t="s">
        <v>802</v>
      </c>
      <c r="G454" s="7" t="s">
        <v>803</v>
      </c>
      <c r="H454" s="8">
        <v>28403</v>
      </c>
      <c r="I454" s="7" t="s">
        <v>307</v>
      </c>
      <c r="J454" s="7" t="s">
        <v>37</v>
      </c>
      <c r="K454" s="7" t="s">
        <v>1452</v>
      </c>
      <c r="L454" s="7" t="s">
        <v>28</v>
      </c>
      <c r="M454" s="6">
        <v>100317</v>
      </c>
      <c r="N454" s="8">
        <v>42004</v>
      </c>
      <c r="O454" s="8">
        <v>45016</v>
      </c>
      <c r="P454" s="6">
        <v>740</v>
      </c>
      <c r="Q454" s="7" t="s">
        <v>38</v>
      </c>
      <c r="R454" s="7" t="s">
        <v>42</v>
      </c>
      <c r="S454" s="7" t="s">
        <v>31</v>
      </c>
      <c r="T454" s="7" t="s">
        <v>43</v>
      </c>
      <c r="U454" s="7" t="s">
        <v>44</v>
      </c>
      <c r="V454" s="6">
        <v>12</v>
      </c>
      <c r="W454" s="6">
        <v>20</v>
      </c>
      <c r="X454" s="6">
        <v>30</v>
      </c>
      <c r="Y454" s="9"/>
      <c r="Z454" s="9"/>
      <c r="AA454" s="9"/>
      <c r="AB454" s="6">
        <v>111727.86</v>
      </c>
      <c r="AC454" s="6">
        <v>0</v>
      </c>
      <c r="AD454" s="6">
        <v>0</v>
      </c>
      <c r="AE454" s="6">
        <v>0</v>
      </c>
      <c r="AF454" s="6">
        <v>25027.05</v>
      </c>
      <c r="AG454" s="6">
        <v>47455.14</v>
      </c>
      <c r="AH454" s="6">
        <v>3455.52</v>
      </c>
      <c r="AI454" s="6">
        <v>18962.560000000001</v>
      </c>
      <c r="AJ454" s="6">
        <v>111727.86</v>
      </c>
      <c r="AK454" s="23">
        <v>64272.72</v>
      </c>
    </row>
    <row r="455" spans="1:37">
      <c r="A455" s="6">
        <v>114500</v>
      </c>
      <c r="B455" s="5">
        <v>12588</v>
      </c>
      <c r="C455" s="6">
        <v>395</v>
      </c>
      <c r="D455" s="6">
        <v>12588</v>
      </c>
      <c r="E455" s="6">
        <v>27144105945</v>
      </c>
      <c r="F455" s="7" t="s">
        <v>804</v>
      </c>
      <c r="G455" s="7" t="s">
        <v>805</v>
      </c>
      <c r="H455" s="8">
        <v>22697</v>
      </c>
      <c r="I455" s="7" t="s">
        <v>68</v>
      </c>
      <c r="J455" s="7" t="s">
        <v>27</v>
      </c>
      <c r="K455" s="7" t="s">
        <v>1452</v>
      </c>
      <c r="L455" s="7" t="s">
        <v>28</v>
      </c>
      <c r="M455" s="6">
        <v>114500</v>
      </c>
      <c r="N455" s="8">
        <v>44175</v>
      </c>
      <c r="O455" s="8">
        <v>46325</v>
      </c>
      <c r="P455" s="6">
        <v>705</v>
      </c>
      <c r="Q455" s="7" t="s">
        <v>69</v>
      </c>
      <c r="R455" s="7" t="s">
        <v>57</v>
      </c>
      <c r="S455" s="7" t="s">
        <v>31</v>
      </c>
      <c r="T455" s="7" t="s">
        <v>43</v>
      </c>
      <c r="U455" s="7" t="s">
        <v>44</v>
      </c>
      <c r="V455" s="6">
        <v>39</v>
      </c>
      <c r="W455" s="6">
        <v>40</v>
      </c>
      <c r="X455" s="6">
        <v>30</v>
      </c>
      <c r="Y455" s="9"/>
      <c r="Z455" s="9"/>
      <c r="AA455" s="9"/>
      <c r="AB455" s="6">
        <v>548965.85</v>
      </c>
      <c r="AC455" s="6">
        <v>3284.23</v>
      </c>
      <c r="AD455" s="6">
        <v>0</v>
      </c>
      <c r="AE455" s="6">
        <v>0</v>
      </c>
      <c r="AF455" s="6">
        <v>116360.32000000001</v>
      </c>
      <c r="AG455" s="6">
        <v>212155.63</v>
      </c>
      <c r="AH455" s="6">
        <v>16978.330000000002</v>
      </c>
      <c r="AI455" s="6">
        <v>92975.89</v>
      </c>
      <c r="AJ455" s="6">
        <v>552250.07999999996</v>
      </c>
      <c r="AK455" s="23">
        <v>340094.45</v>
      </c>
    </row>
    <row r="456" spans="1:37">
      <c r="A456" s="6">
        <v>117749</v>
      </c>
      <c r="B456" s="5">
        <v>22434</v>
      </c>
      <c r="C456" s="6">
        <v>395</v>
      </c>
      <c r="D456" s="6">
        <v>22434</v>
      </c>
      <c r="E456" s="6">
        <v>20284769601</v>
      </c>
      <c r="F456" s="7" t="s">
        <v>806</v>
      </c>
      <c r="G456" s="7" t="s">
        <v>807</v>
      </c>
      <c r="H456" s="8">
        <v>29570</v>
      </c>
      <c r="I456" s="7" t="s">
        <v>87</v>
      </c>
      <c r="J456" s="7" t="s">
        <v>37</v>
      </c>
      <c r="K456" s="7" t="s">
        <v>1452</v>
      </c>
      <c r="L456" s="7" t="s">
        <v>28</v>
      </c>
      <c r="M456" s="6">
        <v>117749</v>
      </c>
      <c r="N456" s="8">
        <v>44688</v>
      </c>
      <c r="O456" s="8">
        <v>45046</v>
      </c>
      <c r="P456" s="6">
        <v>757</v>
      </c>
      <c r="Q456" s="7" t="s">
        <v>56</v>
      </c>
      <c r="R456" s="7" t="s">
        <v>42</v>
      </c>
      <c r="S456" s="7" t="s">
        <v>31</v>
      </c>
      <c r="T456" s="7" t="s">
        <v>32</v>
      </c>
      <c r="U456" s="9"/>
      <c r="V456" s="6">
        <v>6</v>
      </c>
      <c r="W456" s="6">
        <v>20</v>
      </c>
      <c r="X456" s="6">
        <v>30</v>
      </c>
      <c r="Y456" s="9"/>
      <c r="Z456" s="9"/>
      <c r="AA456" s="9"/>
      <c r="AB456" s="6">
        <v>108662.53</v>
      </c>
      <c r="AC456" s="6">
        <v>0</v>
      </c>
      <c r="AD456" s="6">
        <v>0</v>
      </c>
      <c r="AE456" s="6">
        <v>0</v>
      </c>
      <c r="AF456" s="6">
        <v>23145.119999999999</v>
      </c>
      <c r="AG456" s="6">
        <v>26522.18</v>
      </c>
      <c r="AH456" s="6">
        <v>3360.71</v>
      </c>
      <c r="AI456" s="6">
        <v>18448.349999999999</v>
      </c>
      <c r="AJ456" s="6">
        <v>108662.53</v>
      </c>
      <c r="AK456" s="23">
        <v>82140.350000000006</v>
      </c>
    </row>
    <row r="457" spans="1:37">
      <c r="A457" s="6">
        <v>105818</v>
      </c>
      <c r="B457" s="5">
        <v>26816</v>
      </c>
      <c r="C457" s="6">
        <v>395</v>
      </c>
      <c r="D457" s="6">
        <v>26816</v>
      </c>
      <c r="E457" s="6">
        <v>20299976271</v>
      </c>
      <c r="F457" s="7" t="s">
        <v>808</v>
      </c>
      <c r="G457" s="7" t="s">
        <v>809</v>
      </c>
      <c r="H457" s="8">
        <v>30332</v>
      </c>
      <c r="I457" s="7" t="s">
        <v>72</v>
      </c>
      <c r="J457" s="7" t="s">
        <v>37</v>
      </c>
      <c r="K457" s="7" t="s">
        <v>1452</v>
      </c>
      <c r="L457" s="7" t="s">
        <v>28</v>
      </c>
      <c r="M457" s="6">
        <v>105818</v>
      </c>
      <c r="N457" s="8">
        <v>43214</v>
      </c>
      <c r="O457" s="8">
        <v>45016</v>
      </c>
      <c r="P457" s="6">
        <v>757</v>
      </c>
      <c r="Q457" s="7" t="s">
        <v>56</v>
      </c>
      <c r="R457" s="7" t="s">
        <v>42</v>
      </c>
      <c r="S457" s="7" t="s">
        <v>31</v>
      </c>
      <c r="T457" s="7" t="s">
        <v>32</v>
      </c>
      <c r="U457" s="9"/>
      <c r="V457" s="6">
        <v>11</v>
      </c>
      <c r="W457" s="6">
        <v>20</v>
      </c>
      <c r="X457" s="6">
        <v>30</v>
      </c>
      <c r="Y457" s="9"/>
      <c r="Z457" s="9"/>
      <c r="AA457" s="9"/>
      <c r="AB457" s="6">
        <v>125379.84</v>
      </c>
      <c r="AC457" s="6">
        <v>0</v>
      </c>
      <c r="AD457" s="6">
        <v>0</v>
      </c>
      <c r="AE457" s="6">
        <v>0</v>
      </c>
      <c r="AF457" s="6">
        <v>26705.91</v>
      </c>
      <c r="AG457" s="6">
        <v>33379.68</v>
      </c>
      <c r="AH457" s="6">
        <v>3877.74</v>
      </c>
      <c r="AI457" s="6">
        <v>21252.68</v>
      </c>
      <c r="AJ457" s="6">
        <v>125379.84</v>
      </c>
      <c r="AK457" s="23">
        <v>92000.16</v>
      </c>
    </row>
    <row r="458" spans="1:37">
      <c r="A458" s="6">
        <v>106526</v>
      </c>
      <c r="B458" s="5">
        <v>29827</v>
      </c>
      <c r="C458" s="6">
        <v>395</v>
      </c>
      <c r="D458" s="6">
        <v>29827</v>
      </c>
      <c r="E458" s="6">
        <v>20301171774</v>
      </c>
      <c r="F458" s="7" t="s">
        <v>810</v>
      </c>
      <c r="G458" s="7" t="s">
        <v>811</v>
      </c>
      <c r="H458" s="8">
        <v>30396</v>
      </c>
      <c r="I458" s="7" t="s">
        <v>257</v>
      </c>
      <c r="J458" s="7" t="s">
        <v>37</v>
      </c>
      <c r="K458" s="7" t="s">
        <v>1452</v>
      </c>
      <c r="L458" s="7" t="s">
        <v>28</v>
      </c>
      <c r="M458" s="6">
        <v>106526</v>
      </c>
      <c r="N458" s="8">
        <v>43161</v>
      </c>
      <c r="O458" s="8">
        <v>44986</v>
      </c>
      <c r="P458" s="6">
        <v>757</v>
      </c>
      <c r="Q458" s="7" t="s">
        <v>56</v>
      </c>
      <c r="R458" s="7" t="s">
        <v>42</v>
      </c>
      <c r="S458" s="7" t="s">
        <v>31</v>
      </c>
      <c r="T458" s="7" t="s">
        <v>43</v>
      </c>
      <c r="U458" s="7" t="s">
        <v>44</v>
      </c>
      <c r="V458" s="6">
        <v>4</v>
      </c>
      <c r="W458" s="6">
        <v>20</v>
      </c>
      <c r="X458" s="6">
        <v>30</v>
      </c>
      <c r="Y458" s="9"/>
      <c r="Z458" s="9"/>
      <c r="AA458" s="9"/>
      <c r="AB458" s="6">
        <v>104321.01</v>
      </c>
      <c r="AC458" s="6">
        <v>0</v>
      </c>
      <c r="AD458" s="6">
        <v>0</v>
      </c>
      <c r="AE458" s="6">
        <v>0</v>
      </c>
      <c r="AF458" s="6">
        <v>23367.9</v>
      </c>
      <c r="AG458" s="6">
        <v>27961.83</v>
      </c>
      <c r="AH458" s="6">
        <v>0</v>
      </c>
      <c r="AI458" s="6">
        <v>17720.060000000001</v>
      </c>
      <c r="AJ458" s="6">
        <v>104321.01</v>
      </c>
      <c r="AK458" s="23">
        <v>76359.179999999993</v>
      </c>
    </row>
    <row r="459" spans="1:37">
      <c r="A459" s="6">
        <v>119114</v>
      </c>
      <c r="B459" s="5">
        <v>30004</v>
      </c>
      <c r="C459" s="6">
        <v>395</v>
      </c>
      <c r="D459" s="6">
        <v>30004</v>
      </c>
      <c r="E459" s="6">
        <v>20384755608</v>
      </c>
      <c r="F459" s="7" t="s">
        <v>2112</v>
      </c>
      <c r="G459" s="7" t="s">
        <v>2113</v>
      </c>
      <c r="H459" s="8">
        <v>34748</v>
      </c>
      <c r="I459" s="7" t="s">
        <v>321</v>
      </c>
      <c r="J459" s="7" t="s">
        <v>37</v>
      </c>
      <c r="K459" s="7" t="s">
        <v>1452</v>
      </c>
      <c r="L459" s="7" t="s">
        <v>28</v>
      </c>
      <c r="M459" s="6">
        <v>119114</v>
      </c>
      <c r="N459" s="8">
        <v>44749</v>
      </c>
      <c r="O459" s="8">
        <v>45046</v>
      </c>
      <c r="P459" s="6">
        <v>768</v>
      </c>
      <c r="Q459" s="7" t="s">
        <v>61</v>
      </c>
      <c r="R459" s="7" t="s">
        <v>30</v>
      </c>
      <c r="S459" s="7" t="s">
        <v>31</v>
      </c>
      <c r="T459" s="7" t="s">
        <v>62</v>
      </c>
      <c r="U459" s="7" t="s">
        <v>44</v>
      </c>
      <c r="V459" s="6">
        <v>4</v>
      </c>
      <c r="W459" s="6">
        <v>10</v>
      </c>
      <c r="X459" s="6">
        <v>30</v>
      </c>
      <c r="Y459" s="9"/>
      <c r="Z459" s="9"/>
      <c r="AA459" s="9"/>
      <c r="AB459" s="6">
        <v>33518.53</v>
      </c>
      <c r="AC459" s="6">
        <v>0</v>
      </c>
      <c r="AD459" s="6">
        <v>0</v>
      </c>
      <c r="AE459" s="6">
        <v>0</v>
      </c>
      <c r="AF459" s="6">
        <v>7139.45</v>
      </c>
      <c r="AG459" s="6">
        <v>16782.13</v>
      </c>
      <c r="AH459" s="6">
        <v>1036.6500000000001</v>
      </c>
      <c r="AI459" s="6">
        <v>5857.66</v>
      </c>
      <c r="AJ459" s="6">
        <v>33518.53</v>
      </c>
      <c r="AK459" s="23">
        <v>16736.400000000001</v>
      </c>
    </row>
    <row r="460" spans="1:37">
      <c r="A460" s="6">
        <v>119878</v>
      </c>
      <c r="B460" s="5">
        <v>13692</v>
      </c>
      <c r="C460" s="6">
        <v>395</v>
      </c>
      <c r="D460" s="6">
        <v>13692</v>
      </c>
      <c r="E460" s="6">
        <v>27171820141</v>
      </c>
      <c r="F460" s="7" t="s">
        <v>816</v>
      </c>
      <c r="G460" s="7" t="s">
        <v>817</v>
      </c>
      <c r="H460" s="8">
        <v>23524</v>
      </c>
      <c r="I460" s="7" t="s">
        <v>26</v>
      </c>
      <c r="J460" s="7" t="s">
        <v>27</v>
      </c>
      <c r="K460" s="7" t="s">
        <v>1452</v>
      </c>
      <c r="L460" s="7" t="s">
        <v>28</v>
      </c>
      <c r="M460" s="6">
        <v>119878</v>
      </c>
      <c r="N460" s="8">
        <v>44805</v>
      </c>
      <c r="O460" s="8">
        <v>46630</v>
      </c>
      <c r="P460" s="6">
        <v>705</v>
      </c>
      <c r="Q460" s="7" t="s">
        <v>69</v>
      </c>
      <c r="R460" s="7" t="s">
        <v>57</v>
      </c>
      <c r="S460" s="7" t="s">
        <v>31</v>
      </c>
      <c r="T460" s="7" t="s">
        <v>43</v>
      </c>
      <c r="U460" s="7" t="s">
        <v>44</v>
      </c>
      <c r="V460" s="6">
        <v>37</v>
      </c>
      <c r="W460" s="6">
        <v>40</v>
      </c>
      <c r="X460" s="6">
        <v>30</v>
      </c>
      <c r="Y460" s="9"/>
      <c r="Z460" s="9"/>
      <c r="AA460" s="9"/>
      <c r="AB460" s="6">
        <v>548965.85</v>
      </c>
      <c r="AC460" s="6">
        <v>0</v>
      </c>
      <c r="AD460" s="6">
        <v>0</v>
      </c>
      <c r="AE460" s="6">
        <v>0</v>
      </c>
      <c r="AF460" s="6">
        <v>111269.04</v>
      </c>
      <c r="AG460" s="6">
        <v>199193.4</v>
      </c>
      <c r="AH460" s="6">
        <v>16978.330000000002</v>
      </c>
      <c r="AI460" s="6">
        <v>92956.96</v>
      </c>
      <c r="AJ460" s="6">
        <v>548965.85</v>
      </c>
      <c r="AK460" s="23">
        <v>349772.45</v>
      </c>
    </row>
    <row r="461" spans="1:37">
      <c r="A461" s="6">
        <v>119888</v>
      </c>
      <c r="B461" s="5">
        <v>27367</v>
      </c>
      <c r="C461" s="6">
        <v>395</v>
      </c>
      <c r="D461" s="6">
        <v>27367</v>
      </c>
      <c r="E461" s="6">
        <v>20325130262</v>
      </c>
      <c r="F461" s="7" t="s">
        <v>818</v>
      </c>
      <c r="G461" s="7" t="s">
        <v>819</v>
      </c>
      <c r="H461" s="8">
        <v>31639</v>
      </c>
      <c r="I461" s="7" t="s">
        <v>336</v>
      </c>
      <c r="J461" s="7" t="s">
        <v>37</v>
      </c>
      <c r="K461" s="7" t="s">
        <v>1452</v>
      </c>
      <c r="L461" s="7" t="s">
        <v>28</v>
      </c>
      <c r="M461" s="6">
        <v>119888</v>
      </c>
      <c r="N461" s="8">
        <v>44782</v>
      </c>
      <c r="O461" s="8">
        <v>46607</v>
      </c>
      <c r="P461" s="6">
        <v>716</v>
      </c>
      <c r="Q461" s="7" t="s">
        <v>29</v>
      </c>
      <c r="R461" s="7" t="s">
        <v>42</v>
      </c>
      <c r="S461" s="7" t="s">
        <v>31</v>
      </c>
      <c r="T461" s="7" t="s">
        <v>43</v>
      </c>
      <c r="U461" s="7" t="s">
        <v>44</v>
      </c>
      <c r="V461" s="6">
        <v>9</v>
      </c>
      <c r="W461" s="6">
        <v>20</v>
      </c>
      <c r="X461" s="6">
        <v>30</v>
      </c>
      <c r="Y461" s="9"/>
      <c r="Z461" s="9"/>
      <c r="AA461" s="9"/>
      <c r="AB461" s="6">
        <v>136260.68</v>
      </c>
      <c r="AC461" s="6">
        <v>0</v>
      </c>
      <c r="AD461" s="6">
        <v>0</v>
      </c>
      <c r="AE461" s="6">
        <v>0</v>
      </c>
      <c r="AF461" s="6">
        <v>24526.92</v>
      </c>
      <c r="AG461" s="6">
        <v>50901.52</v>
      </c>
      <c r="AH461" s="6">
        <v>4214.25</v>
      </c>
      <c r="AI461" s="6">
        <v>23077.94</v>
      </c>
      <c r="AJ461" s="6">
        <v>136260.68</v>
      </c>
      <c r="AK461" s="23">
        <v>85359.16</v>
      </c>
    </row>
    <row r="462" spans="1:37">
      <c r="A462" s="6">
        <v>114501</v>
      </c>
      <c r="B462" s="5">
        <v>22471</v>
      </c>
      <c r="C462" s="6">
        <v>395</v>
      </c>
      <c r="D462" s="6">
        <v>22471</v>
      </c>
      <c r="E462" s="6">
        <v>27270167433</v>
      </c>
      <c r="F462" s="7" t="s">
        <v>820</v>
      </c>
      <c r="G462" s="7" t="s">
        <v>821</v>
      </c>
      <c r="H462" s="8">
        <v>28823</v>
      </c>
      <c r="I462" s="7" t="s">
        <v>154</v>
      </c>
      <c r="J462" s="7" t="s">
        <v>27</v>
      </c>
      <c r="K462" s="7" t="s">
        <v>1452</v>
      </c>
      <c r="L462" s="7" t="s">
        <v>28</v>
      </c>
      <c r="M462" s="6">
        <v>114501</v>
      </c>
      <c r="N462" s="8">
        <v>44175</v>
      </c>
      <c r="O462" s="8">
        <v>44985</v>
      </c>
      <c r="P462" s="6">
        <v>739</v>
      </c>
      <c r="Q462" s="7" t="s">
        <v>38</v>
      </c>
      <c r="R462" s="7" t="s">
        <v>57</v>
      </c>
      <c r="S462" s="7" t="s">
        <v>31</v>
      </c>
      <c r="T462" s="7" t="s">
        <v>43</v>
      </c>
      <c r="U462" s="7" t="s">
        <v>44</v>
      </c>
      <c r="V462" s="6">
        <v>20</v>
      </c>
      <c r="W462" s="6">
        <v>40</v>
      </c>
      <c r="X462" s="6">
        <v>30</v>
      </c>
      <c r="Y462" s="9"/>
      <c r="Z462" s="9"/>
      <c r="AA462" s="9"/>
      <c r="AB462" s="6">
        <v>279319.46999999997</v>
      </c>
      <c r="AC462" s="6">
        <v>0</v>
      </c>
      <c r="AD462" s="6">
        <v>0</v>
      </c>
      <c r="AE462" s="6">
        <v>0</v>
      </c>
      <c r="AF462" s="6">
        <v>62567.56</v>
      </c>
      <c r="AG462" s="6">
        <v>78632.460000000006</v>
      </c>
      <c r="AH462" s="6">
        <v>8638.77</v>
      </c>
      <c r="AI462" s="6">
        <v>47581.75</v>
      </c>
      <c r="AJ462" s="6">
        <v>279319.46999999997</v>
      </c>
      <c r="AK462" s="23">
        <v>200687.01</v>
      </c>
    </row>
    <row r="463" spans="1:37">
      <c r="A463" s="6">
        <v>101789</v>
      </c>
      <c r="B463" s="5">
        <v>19010</v>
      </c>
      <c r="C463" s="6">
        <v>395</v>
      </c>
      <c r="D463" s="6">
        <v>19010</v>
      </c>
      <c r="E463" s="6">
        <v>20213298314</v>
      </c>
      <c r="F463" s="7" t="s">
        <v>824</v>
      </c>
      <c r="G463" s="7" t="s">
        <v>825</v>
      </c>
      <c r="H463" s="8">
        <v>25703</v>
      </c>
      <c r="I463" s="7" t="s">
        <v>248</v>
      </c>
      <c r="J463" s="7" t="s">
        <v>37</v>
      </c>
      <c r="K463" s="7" t="s">
        <v>1452</v>
      </c>
      <c r="L463" s="7" t="s">
        <v>28</v>
      </c>
      <c r="M463" s="6">
        <v>101789</v>
      </c>
      <c r="N463" s="8">
        <v>42690</v>
      </c>
      <c r="O463" s="9"/>
      <c r="P463" s="6">
        <v>706</v>
      </c>
      <c r="Q463" s="7" t="s">
        <v>33</v>
      </c>
      <c r="R463" s="7" t="s">
        <v>57</v>
      </c>
      <c r="S463" s="7" t="s">
        <v>31</v>
      </c>
      <c r="T463" s="7" t="s">
        <v>43</v>
      </c>
      <c r="U463" s="7" t="s">
        <v>44</v>
      </c>
      <c r="V463" s="6">
        <v>27</v>
      </c>
      <c r="W463" s="6">
        <v>40</v>
      </c>
      <c r="X463" s="6">
        <v>30</v>
      </c>
      <c r="Y463" s="9"/>
      <c r="Z463" s="9"/>
      <c r="AA463" s="9"/>
      <c r="AB463" s="6">
        <v>506262.52</v>
      </c>
      <c r="AC463" s="6">
        <v>0</v>
      </c>
      <c r="AD463" s="6">
        <v>0</v>
      </c>
      <c r="AE463" s="6">
        <v>0</v>
      </c>
      <c r="AF463" s="6">
        <v>113402.81</v>
      </c>
      <c r="AG463" s="6">
        <v>165992.87</v>
      </c>
      <c r="AH463" s="6">
        <v>15657.61</v>
      </c>
      <c r="AI463" s="6">
        <v>85145.75</v>
      </c>
      <c r="AJ463" s="6">
        <v>506262.52</v>
      </c>
      <c r="AK463" s="23">
        <v>340269.65</v>
      </c>
    </row>
    <row r="464" spans="1:37">
      <c r="A464" s="6">
        <v>110143</v>
      </c>
      <c r="B464" s="5">
        <v>28569</v>
      </c>
      <c r="C464" s="6">
        <v>395</v>
      </c>
      <c r="D464" s="6">
        <v>28569</v>
      </c>
      <c r="E464" s="6">
        <v>23245537239</v>
      </c>
      <c r="F464" s="7" t="s">
        <v>824</v>
      </c>
      <c r="G464" s="7" t="s">
        <v>826</v>
      </c>
      <c r="H464" s="8">
        <v>27486</v>
      </c>
      <c r="I464" s="7" t="s">
        <v>36</v>
      </c>
      <c r="J464" s="7" t="s">
        <v>37</v>
      </c>
      <c r="K464" s="7" t="s">
        <v>1452</v>
      </c>
      <c r="L464" s="7" t="s">
        <v>28</v>
      </c>
      <c r="M464" s="6">
        <v>110143</v>
      </c>
      <c r="N464" s="8">
        <v>43543</v>
      </c>
      <c r="O464" s="9"/>
      <c r="P464" s="6">
        <v>734</v>
      </c>
      <c r="Q464" s="7" t="s">
        <v>56</v>
      </c>
      <c r="R464" s="7" t="s">
        <v>57</v>
      </c>
      <c r="S464" s="7" t="s">
        <v>31</v>
      </c>
      <c r="T464" s="7" t="s">
        <v>43</v>
      </c>
      <c r="U464" s="7" t="s">
        <v>44</v>
      </c>
      <c r="V464" s="6">
        <v>20</v>
      </c>
      <c r="W464" s="6">
        <v>40</v>
      </c>
      <c r="X464" s="6">
        <v>30</v>
      </c>
      <c r="Y464" s="9"/>
      <c r="Z464" s="9"/>
      <c r="AA464" s="9"/>
      <c r="AB464" s="6">
        <v>334345.63</v>
      </c>
      <c r="AC464" s="6">
        <v>0</v>
      </c>
      <c r="AD464" s="6">
        <v>0</v>
      </c>
      <c r="AE464" s="6">
        <v>0</v>
      </c>
      <c r="AF464" s="6">
        <v>74893.42</v>
      </c>
      <c r="AG464" s="6">
        <v>76517.25</v>
      </c>
      <c r="AH464" s="6">
        <v>10340.61</v>
      </c>
      <c r="AI464" s="6">
        <v>56306.69</v>
      </c>
      <c r="AJ464" s="6">
        <v>334345.63</v>
      </c>
      <c r="AK464" s="23">
        <v>257828.38</v>
      </c>
    </row>
    <row r="465" spans="1:37">
      <c r="A465" s="6">
        <v>119115</v>
      </c>
      <c r="B465" s="5">
        <v>31140</v>
      </c>
      <c r="C465" s="6">
        <v>395</v>
      </c>
      <c r="D465" s="6">
        <v>31140</v>
      </c>
      <c r="E465" s="6">
        <v>23387417109</v>
      </c>
      <c r="F465" s="7" t="s">
        <v>824</v>
      </c>
      <c r="G465" s="7" t="s">
        <v>2118</v>
      </c>
      <c r="H465" s="8">
        <v>34866</v>
      </c>
      <c r="I465" s="7" t="s">
        <v>321</v>
      </c>
      <c r="J465" s="7" t="s">
        <v>37</v>
      </c>
      <c r="K465" s="7" t="s">
        <v>1452</v>
      </c>
      <c r="L465" s="7" t="s">
        <v>28</v>
      </c>
      <c r="M465" s="6">
        <v>119115</v>
      </c>
      <c r="N465" s="8">
        <v>44771</v>
      </c>
      <c r="O465" s="8">
        <v>45046</v>
      </c>
      <c r="P465" s="6">
        <v>768</v>
      </c>
      <c r="Q465" s="7" t="s">
        <v>61</v>
      </c>
      <c r="R465" s="7" t="s">
        <v>30</v>
      </c>
      <c r="S465" s="7" t="s">
        <v>31</v>
      </c>
      <c r="T465" s="7" t="s">
        <v>62</v>
      </c>
      <c r="U465" s="7" t="s">
        <v>44</v>
      </c>
      <c r="V465" s="6">
        <v>0</v>
      </c>
      <c r="W465" s="6">
        <v>10</v>
      </c>
      <c r="X465" s="6">
        <v>30</v>
      </c>
      <c r="Y465" s="9"/>
      <c r="Z465" s="9"/>
      <c r="AA465" s="9"/>
      <c r="AB465" s="6">
        <v>33518.53</v>
      </c>
      <c r="AC465" s="6">
        <v>0</v>
      </c>
      <c r="AD465" s="6">
        <v>0</v>
      </c>
      <c r="AE465" s="6">
        <v>0</v>
      </c>
      <c r="AF465" s="6">
        <v>7139.45</v>
      </c>
      <c r="AG465" s="6">
        <v>12945.13</v>
      </c>
      <c r="AH465" s="6">
        <v>1036.6500000000001</v>
      </c>
      <c r="AI465" s="6">
        <v>5857.66</v>
      </c>
      <c r="AJ465" s="6">
        <v>33518.53</v>
      </c>
      <c r="AK465" s="23">
        <v>20573.400000000001</v>
      </c>
    </row>
    <row r="466" spans="1:37">
      <c r="A466" s="6">
        <v>112912</v>
      </c>
      <c r="B466" s="5">
        <v>14903</v>
      </c>
      <c r="C466" s="6">
        <v>395</v>
      </c>
      <c r="D466" s="6">
        <v>14903</v>
      </c>
      <c r="E466" s="6">
        <v>20171827710</v>
      </c>
      <c r="F466" s="7" t="s">
        <v>827</v>
      </c>
      <c r="G466" s="7" t="s">
        <v>828</v>
      </c>
      <c r="H466" s="8">
        <v>23783</v>
      </c>
      <c r="I466" s="7" t="s">
        <v>65</v>
      </c>
      <c r="J466" s="7" t="s">
        <v>37</v>
      </c>
      <c r="K466" s="7" t="s">
        <v>1452</v>
      </c>
      <c r="L466" s="7" t="s">
        <v>28</v>
      </c>
      <c r="M466" s="6">
        <v>112912</v>
      </c>
      <c r="N466" s="8">
        <v>43789</v>
      </c>
      <c r="O466" s="8">
        <v>45615</v>
      </c>
      <c r="P466" s="6">
        <v>709</v>
      </c>
      <c r="Q466" s="7" t="s">
        <v>29</v>
      </c>
      <c r="R466" s="7" t="s">
        <v>57</v>
      </c>
      <c r="S466" s="7" t="s">
        <v>31</v>
      </c>
      <c r="T466" s="7" t="s">
        <v>43</v>
      </c>
      <c r="U466" s="7" t="s">
        <v>44</v>
      </c>
      <c r="V466" s="6">
        <v>36</v>
      </c>
      <c r="W466" s="6">
        <v>40</v>
      </c>
      <c r="X466" s="6">
        <v>30</v>
      </c>
      <c r="Y466" s="9"/>
      <c r="Z466" s="9"/>
      <c r="AA466" s="9"/>
      <c r="AB466" s="6">
        <v>428247.25</v>
      </c>
      <c r="AC466" s="6">
        <v>0</v>
      </c>
      <c r="AD466" s="6">
        <v>0</v>
      </c>
      <c r="AE466" s="6">
        <v>0</v>
      </c>
      <c r="AF466" s="6">
        <v>95927.39</v>
      </c>
      <c r="AG466" s="6">
        <v>108536.38</v>
      </c>
      <c r="AH466" s="6">
        <v>13244.77</v>
      </c>
      <c r="AI466" s="6">
        <v>72058.7</v>
      </c>
      <c r="AJ466" s="6">
        <v>428247.25</v>
      </c>
      <c r="AK466" s="23">
        <v>319710.87</v>
      </c>
    </row>
    <row r="467" spans="1:37">
      <c r="A467" s="6">
        <v>110509</v>
      </c>
      <c r="B467" s="5">
        <v>23139</v>
      </c>
      <c r="C467" s="6">
        <v>395</v>
      </c>
      <c r="D467" s="6">
        <v>23139</v>
      </c>
      <c r="E467" s="6">
        <v>20307755360</v>
      </c>
      <c r="F467" s="7" t="s">
        <v>1603</v>
      </c>
      <c r="G467" s="7" t="s">
        <v>1604</v>
      </c>
      <c r="H467" s="8">
        <v>30736</v>
      </c>
      <c r="I467" s="7" t="s">
        <v>143</v>
      </c>
      <c r="J467" s="7" t="s">
        <v>37</v>
      </c>
      <c r="K467" s="7" t="s">
        <v>1452</v>
      </c>
      <c r="L467" s="7" t="s">
        <v>28</v>
      </c>
      <c r="M467" s="6">
        <v>110509</v>
      </c>
      <c r="N467" s="8">
        <v>43566</v>
      </c>
      <c r="O467" s="8">
        <v>45016</v>
      </c>
      <c r="P467" s="6">
        <v>757</v>
      </c>
      <c r="Q467" s="7" t="s">
        <v>56</v>
      </c>
      <c r="R467" s="7" t="s">
        <v>42</v>
      </c>
      <c r="S467" s="7" t="s">
        <v>31</v>
      </c>
      <c r="T467" s="7" t="s">
        <v>32</v>
      </c>
      <c r="U467" s="9"/>
      <c r="V467" s="6">
        <v>14</v>
      </c>
      <c r="W467" s="6">
        <v>20</v>
      </c>
      <c r="X467" s="6">
        <v>30</v>
      </c>
      <c r="Y467" s="9"/>
      <c r="Z467" s="9"/>
      <c r="AA467" s="9"/>
      <c r="AB467" s="6">
        <v>133738.51</v>
      </c>
      <c r="AC467" s="6">
        <v>0</v>
      </c>
      <c r="AD467" s="6">
        <v>0</v>
      </c>
      <c r="AE467" s="6">
        <v>0</v>
      </c>
      <c r="AF467" s="6">
        <v>29957.43</v>
      </c>
      <c r="AG467" s="6">
        <v>32110.93</v>
      </c>
      <c r="AH467" s="6">
        <v>4136.2700000000004</v>
      </c>
      <c r="AI467" s="6">
        <v>22992.83</v>
      </c>
      <c r="AJ467" s="6">
        <v>133738.51</v>
      </c>
      <c r="AK467" s="23">
        <v>101627.58</v>
      </c>
    </row>
    <row r="468" spans="1:37">
      <c r="A468" s="6">
        <v>111304</v>
      </c>
      <c r="B468" s="5">
        <v>23139</v>
      </c>
      <c r="C468" s="6">
        <v>395</v>
      </c>
      <c r="D468" s="6">
        <v>23139</v>
      </c>
      <c r="E468" s="6">
        <v>20307755360</v>
      </c>
      <c r="F468" s="7" t="s">
        <v>1603</v>
      </c>
      <c r="G468" s="7" t="s">
        <v>1604</v>
      </c>
      <c r="H468" s="8">
        <v>30736</v>
      </c>
      <c r="I468" s="7" t="s">
        <v>143</v>
      </c>
      <c r="J468" s="7" t="s">
        <v>37</v>
      </c>
      <c r="K468" s="7" t="s">
        <v>1452</v>
      </c>
      <c r="L468" s="7" t="s">
        <v>28</v>
      </c>
      <c r="M468" s="6">
        <v>111304</v>
      </c>
      <c r="N468" s="8">
        <v>43684</v>
      </c>
      <c r="O468" s="8">
        <v>45016</v>
      </c>
      <c r="P468" s="6">
        <v>741</v>
      </c>
      <c r="Q468" s="7" t="s">
        <v>38</v>
      </c>
      <c r="R468" s="7" t="s">
        <v>30</v>
      </c>
      <c r="S468" s="7" t="s">
        <v>31</v>
      </c>
      <c r="T468" s="7" t="s">
        <v>32</v>
      </c>
      <c r="U468" s="9"/>
      <c r="V468" s="6">
        <v>14</v>
      </c>
      <c r="W468" s="6">
        <v>10</v>
      </c>
      <c r="X468" s="6">
        <v>30</v>
      </c>
      <c r="Y468" s="9"/>
      <c r="Z468" s="9"/>
      <c r="AA468" s="9"/>
      <c r="AB468" s="6">
        <v>55864.41</v>
      </c>
      <c r="AC468" s="6">
        <v>0</v>
      </c>
      <c r="AD468" s="6">
        <v>0</v>
      </c>
      <c r="AE468" s="6">
        <v>0</v>
      </c>
      <c r="AF468" s="6">
        <v>12513.62</v>
      </c>
      <c r="AG468" s="6">
        <v>12513.62</v>
      </c>
      <c r="AH468" s="6">
        <v>1727.79</v>
      </c>
      <c r="AI468" s="6">
        <v>9033.27</v>
      </c>
      <c r="AJ468" s="6">
        <v>55864.41</v>
      </c>
      <c r="AK468" s="23">
        <v>43350.79</v>
      </c>
    </row>
    <row r="469" spans="1:37">
      <c r="A469" s="6">
        <v>118195</v>
      </c>
      <c r="B469" s="5">
        <v>31012</v>
      </c>
      <c r="C469" s="6">
        <v>395</v>
      </c>
      <c r="D469" s="6">
        <v>31012</v>
      </c>
      <c r="E469" s="6">
        <v>20276522397</v>
      </c>
      <c r="F469" s="7" t="s">
        <v>1457</v>
      </c>
      <c r="G469" s="7" t="s">
        <v>1458</v>
      </c>
      <c r="H469" s="8">
        <v>29198</v>
      </c>
      <c r="I469" s="7" t="s">
        <v>208</v>
      </c>
      <c r="J469" s="7" t="s">
        <v>37</v>
      </c>
      <c r="K469" s="7" t="s">
        <v>1452</v>
      </c>
      <c r="L469" s="7" t="s">
        <v>28</v>
      </c>
      <c r="M469" s="6">
        <v>118195</v>
      </c>
      <c r="N469" s="8">
        <v>44721</v>
      </c>
      <c r="O469" s="8">
        <v>44985</v>
      </c>
      <c r="P469" s="6">
        <v>740</v>
      </c>
      <c r="Q469" s="7" t="s">
        <v>38</v>
      </c>
      <c r="R469" s="7" t="s">
        <v>42</v>
      </c>
      <c r="S469" s="7" t="s">
        <v>31</v>
      </c>
      <c r="T469" s="7" t="s">
        <v>32</v>
      </c>
      <c r="U469" s="9"/>
      <c r="V469" s="6">
        <v>1</v>
      </c>
      <c r="W469" s="6">
        <v>20</v>
      </c>
      <c r="X469" s="6">
        <v>30</v>
      </c>
      <c r="Y469" s="9"/>
      <c r="Z469" s="9"/>
      <c r="AA469" s="9"/>
      <c r="AB469" s="6">
        <v>104321</v>
      </c>
      <c r="AC469" s="6">
        <v>0</v>
      </c>
      <c r="AD469" s="6">
        <v>0</v>
      </c>
      <c r="AE469" s="6">
        <v>0</v>
      </c>
      <c r="AF469" s="6">
        <v>22220.37</v>
      </c>
      <c r="AG469" s="6">
        <v>25666.77</v>
      </c>
      <c r="AH469" s="6">
        <v>0</v>
      </c>
      <c r="AI469" s="6">
        <v>17720.060000000001</v>
      </c>
      <c r="AJ469" s="6">
        <v>104321</v>
      </c>
      <c r="AK469" s="23">
        <v>78654.23</v>
      </c>
    </row>
    <row r="470" spans="1:37">
      <c r="A470" s="6">
        <v>118238</v>
      </c>
      <c r="B470" s="5">
        <v>30794</v>
      </c>
      <c r="C470" s="6">
        <v>395</v>
      </c>
      <c r="D470" s="6">
        <v>30794</v>
      </c>
      <c r="E470" s="6">
        <v>20382461860</v>
      </c>
      <c r="F470" s="7" t="s">
        <v>2125</v>
      </c>
      <c r="G470" s="7" t="s">
        <v>2126</v>
      </c>
      <c r="H470" s="8">
        <v>34571</v>
      </c>
      <c r="I470" s="7" t="s">
        <v>230</v>
      </c>
      <c r="J470" s="7" t="s">
        <v>37</v>
      </c>
      <c r="K470" s="7" t="s">
        <v>1452</v>
      </c>
      <c r="L470" s="7" t="s">
        <v>28</v>
      </c>
      <c r="M470" s="6">
        <v>118238</v>
      </c>
      <c r="N470" s="8">
        <v>44470</v>
      </c>
      <c r="O470" s="8">
        <v>44985</v>
      </c>
      <c r="P470" s="6">
        <v>768</v>
      </c>
      <c r="Q470" s="7" t="s">
        <v>61</v>
      </c>
      <c r="R470" s="7" t="s">
        <v>30</v>
      </c>
      <c r="S470" s="7" t="s">
        <v>31</v>
      </c>
      <c r="T470" s="7" t="s">
        <v>62</v>
      </c>
      <c r="U470" s="9"/>
      <c r="V470" s="6">
        <v>2</v>
      </c>
      <c r="W470" s="6">
        <v>10</v>
      </c>
      <c r="X470" s="6">
        <v>30</v>
      </c>
      <c r="Y470" s="9"/>
      <c r="Z470" s="9"/>
      <c r="AA470" s="9"/>
      <c r="AB470" s="6">
        <v>33518.53</v>
      </c>
      <c r="AC470" s="6">
        <v>0</v>
      </c>
      <c r="AD470" s="6">
        <v>0</v>
      </c>
      <c r="AE470" s="6">
        <v>0</v>
      </c>
      <c r="AF470" s="6">
        <v>7139.45</v>
      </c>
      <c r="AG470" s="6">
        <v>12945.13</v>
      </c>
      <c r="AH470" s="6">
        <v>1036.6500000000001</v>
      </c>
      <c r="AI470" s="6">
        <v>5857.66</v>
      </c>
      <c r="AJ470" s="6">
        <v>33518.53</v>
      </c>
      <c r="AK470" s="23">
        <v>20573.400000000001</v>
      </c>
    </row>
    <row r="471" spans="1:37">
      <c r="A471" s="6">
        <v>67208</v>
      </c>
      <c r="B471" s="5">
        <v>20975</v>
      </c>
      <c r="C471" s="6">
        <v>395</v>
      </c>
      <c r="D471" s="6">
        <v>20975</v>
      </c>
      <c r="E471" s="6">
        <v>20252111388</v>
      </c>
      <c r="F471" s="7" t="s">
        <v>829</v>
      </c>
      <c r="G471" s="7" t="s">
        <v>830</v>
      </c>
      <c r="H471" s="8">
        <v>27777</v>
      </c>
      <c r="I471" s="7" t="s">
        <v>36</v>
      </c>
      <c r="J471" s="7" t="s">
        <v>37</v>
      </c>
      <c r="K471" s="7" t="s">
        <v>1452</v>
      </c>
      <c r="L471" s="7" t="s">
        <v>48</v>
      </c>
      <c r="M471" s="6">
        <v>67208</v>
      </c>
      <c r="N471" s="8">
        <v>40756</v>
      </c>
      <c r="O471" s="9"/>
      <c r="P471" s="6">
        <v>4</v>
      </c>
      <c r="Q471" s="7" t="s">
        <v>75</v>
      </c>
      <c r="R471" s="7" t="s">
        <v>50</v>
      </c>
      <c r="S471" s="7" t="s">
        <v>181</v>
      </c>
      <c r="T471" s="7" t="s">
        <v>52</v>
      </c>
      <c r="U471" s="9"/>
      <c r="V471" s="6">
        <v>23</v>
      </c>
      <c r="W471" s="6">
        <v>35</v>
      </c>
      <c r="X471" s="6">
        <v>30</v>
      </c>
      <c r="Y471" s="9"/>
      <c r="Z471" s="9"/>
      <c r="AA471" s="9"/>
      <c r="AB471" s="6">
        <v>344027.8</v>
      </c>
      <c r="AC471" s="6">
        <v>0</v>
      </c>
      <c r="AD471" s="6">
        <v>0</v>
      </c>
      <c r="AE471" s="6">
        <v>0</v>
      </c>
      <c r="AF471" s="6">
        <v>70181.67</v>
      </c>
      <c r="AG471" s="6">
        <v>198971.36</v>
      </c>
      <c r="AH471" s="6">
        <v>10637.27</v>
      </c>
      <c r="AI471" s="6">
        <v>57930.879999999997</v>
      </c>
      <c r="AJ471" s="6">
        <v>344027.8</v>
      </c>
      <c r="AK471" s="23">
        <v>145056.44</v>
      </c>
    </row>
    <row r="472" spans="1:37">
      <c r="A472" s="6">
        <v>118240</v>
      </c>
      <c r="B472" s="5">
        <v>26238</v>
      </c>
      <c r="C472" s="6">
        <v>395</v>
      </c>
      <c r="D472" s="6">
        <v>26238</v>
      </c>
      <c r="E472" s="6">
        <v>27310305907</v>
      </c>
      <c r="F472" s="7" t="s">
        <v>831</v>
      </c>
      <c r="G472" s="7" t="s">
        <v>832</v>
      </c>
      <c r="H472" s="8">
        <v>31036</v>
      </c>
      <c r="I472" s="7" t="s">
        <v>143</v>
      </c>
      <c r="J472" s="7" t="s">
        <v>27</v>
      </c>
      <c r="K472" s="7" t="s">
        <v>1452</v>
      </c>
      <c r="L472" s="7" t="s">
        <v>28</v>
      </c>
      <c r="M472" s="6">
        <v>118240</v>
      </c>
      <c r="N472" s="8">
        <v>44677</v>
      </c>
      <c r="O472" s="8">
        <v>46502</v>
      </c>
      <c r="P472" s="6">
        <v>739</v>
      </c>
      <c r="Q472" s="7" t="s">
        <v>38</v>
      </c>
      <c r="R472" s="7" t="s">
        <v>57</v>
      </c>
      <c r="S472" s="7" t="s">
        <v>31</v>
      </c>
      <c r="T472" s="7" t="s">
        <v>43</v>
      </c>
      <c r="U472" s="7" t="s">
        <v>44</v>
      </c>
      <c r="V472" s="6">
        <v>12</v>
      </c>
      <c r="W472" s="6">
        <v>40</v>
      </c>
      <c r="X472" s="6">
        <v>30</v>
      </c>
      <c r="Y472" s="9"/>
      <c r="Z472" s="9"/>
      <c r="AA472" s="9"/>
      <c r="AB472" s="6">
        <v>22345.56</v>
      </c>
      <c r="AC472" s="6">
        <v>0</v>
      </c>
      <c r="AD472" s="6">
        <v>0</v>
      </c>
      <c r="AE472" s="6">
        <v>0</v>
      </c>
      <c r="AF472" s="6">
        <v>5005.3999999999996</v>
      </c>
      <c r="AG472" s="6">
        <v>12652.24</v>
      </c>
      <c r="AH472" s="6">
        <v>6911.01</v>
      </c>
      <c r="AI472" s="6">
        <v>4653.76</v>
      </c>
      <c r="AJ472" s="6">
        <v>22345.56</v>
      </c>
      <c r="AK472" s="23">
        <v>9693.32</v>
      </c>
    </row>
    <row r="473" spans="1:37">
      <c r="A473" s="6">
        <v>114753</v>
      </c>
      <c r="B473" s="5">
        <v>30889</v>
      </c>
      <c r="C473" s="6">
        <v>395</v>
      </c>
      <c r="D473" s="6">
        <v>30889</v>
      </c>
      <c r="E473" s="6">
        <v>20252557149</v>
      </c>
      <c r="F473" s="7" t="s">
        <v>833</v>
      </c>
      <c r="G473" s="7" t="s">
        <v>834</v>
      </c>
      <c r="H473" s="8">
        <v>28052</v>
      </c>
      <c r="I473" s="7" t="s">
        <v>173</v>
      </c>
      <c r="J473" s="7" t="s">
        <v>37</v>
      </c>
      <c r="K473" s="7" t="s">
        <v>1452</v>
      </c>
      <c r="L473" s="7" t="s">
        <v>28</v>
      </c>
      <c r="M473" s="6">
        <v>114753</v>
      </c>
      <c r="N473" s="8">
        <v>44095</v>
      </c>
      <c r="O473" s="8">
        <v>45016</v>
      </c>
      <c r="P473" s="6">
        <v>740</v>
      </c>
      <c r="Q473" s="7" t="s">
        <v>38</v>
      </c>
      <c r="R473" s="7" t="s">
        <v>42</v>
      </c>
      <c r="S473" s="7" t="s">
        <v>31</v>
      </c>
      <c r="T473" s="7" t="s">
        <v>32</v>
      </c>
      <c r="U473" s="9"/>
      <c r="V473" s="6">
        <v>2</v>
      </c>
      <c r="W473" s="6">
        <v>20</v>
      </c>
      <c r="X473" s="6">
        <v>30</v>
      </c>
      <c r="Y473" s="9"/>
      <c r="Z473" s="9"/>
      <c r="AA473" s="9"/>
      <c r="AB473" s="6">
        <v>104321</v>
      </c>
      <c r="AC473" s="6">
        <v>0</v>
      </c>
      <c r="AD473" s="6">
        <v>0</v>
      </c>
      <c r="AE473" s="6">
        <v>0</v>
      </c>
      <c r="AF473" s="6">
        <v>23367.9</v>
      </c>
      <c r="AG473" s="6">
        <v>34792.83</v>
      </c>
      <c r="AH473" s="6">
        <v>0</v>
      </c>
      <c r="AI473" s="6">
        <v>17720.060000000001</v>
      </c>
      <c r="AJ473" s="6">
        <v>104321</v>
      </c>
      <c r="AK473" s="23">
        <v>69528.17</v>
      </c>
    </row>
    <row r="474" spans="1:37">
      <c r="A474" s="6">
        <v>109207</v>
      </c>
      <c r="B474" s="5">
        <v>19890</v>
      </c>
      <c r="C474" s="6">
        <v>395</v>
      </c>
      <c r="D474" s="6">
        <v>19890</v>
      </c>
      <c r="E474" s="6">
        <v>20230246239</v>
      </c>
      <c r="F474" s="7" t="s">
        <v>836</v>
      </c>
      <c r="G474" s="7" t="s">
        <v>837</v>
      </c>
      <c r="H474" s="8">
        <v>26676</v>
      </c>
      <c r="I474" s="7" t="s">
        <v>81</v>
      </c>
      <c r="J474" s="7" t="s">
        <v>37</v>
      </c>
      <c r="K474" s="7" t="s">
        <v>1452</v>
      </c>
      <c r="L474" s="7" t="s">
        <v>48</v>
      </c>
      <c r="M474" s="6">
        <v>109207</v>
      </c>
      <c r="N474" s="8">
        <v>43390</v>
      </c>
      <c r="O474" s="9"/>
      <c r="P474" s="6">
        <v>4</v>
      </c>
      <c r="Q474" s="7" t="s">
        <v>75</v>
      </c>
      <c r="R474" s="7" t="s">
        <v>50</v>
      </c>
      <c r="S474" s="7" t="s">
        <v>181</v>
      </c>
      <c r="T474" s="7" t="s">
        <v>52</v>
      </c>
      <c r="U474" s="9"/>
      <c r="V474" s="6">
        <v>21</v>
      </c>
      <c r="W474" s="6">
        <v>35</v>
      </c>
      <c r="X474" s="6">
        <v>30</v>
      </c>
      <c r="Y474" s="9"/>
      <c r="Z474" s="9"/>
      <c r="AA474" s="9"/>
      <c r="AB474" s="6">
        <v>347299.23</v>
      </c>
      <c r="AC474" s="6">
        <v>0</v>
      </c>
      <c r="AD474" s="6">
        <v>0</v>
      </c>
      <c r="AE474" s="6">
        <v>0</v>
      </c>
      <c r="AF474" s="6">
        <v>55567.88</v>
      </c>
      <c r="AG474" s="6">
        <v>131355.6</v>
      </c>
      <c r="AH474" s="6">
        <v>10739.52</v>
      </c>
      <c r="AI474" s="6">
        <v>58817.63</v>
      </c>
      <c r="AJ474" s="6">
        <v>347299.23</v>
      </c>
      <c r="AK474" s="23">
        <v>215943.63</v>
      </c>
    </row>
    <row r="475" spans="1:37">
      <c r="A475" s="6">
        <v>113437</v>
      </c>
      <c r="B475" s="5">
        <v>19890</v>
      </c>
      <c r="C475" s="6">
        <v>395</v>
      </c>
      <c r="D475" s="6">
        <v>19890</v>
      </c>
      <c r="E475" s="6">
        <v>20230246239</v>
      </c>
      <c r="F475" s="7" t="s">
        <v>836</v>
      </c>
      <c r="G475" s="7" t="s">
        <v>837</v>
      </c>
      <c r="H475" s="8">
        <v>26676</v>
      </c>
      <c r="I475" s="7" t="s">
        <v>81</v>
      </c>
      <c r="J475" s="7" t="s">
        <v>37</v>
      </c>
      <c r="K475" s="7" t="s">
        <v>1452</v>
      </c>
      <c r="L475" s="7" t="s">
        <v>28</v>
      </c>
      <c r="M475" s="6">
        <v>113437</v>
      </c>
      <c r="N475" s="8">
        <v>43770</v>
      </c>
      <c r="O475" s="8">
        <v>45016</v>
      </c>
      <c r="P475" s="6">
        <v>741</v>
      </c>
      <c r="Q475" s="7" t="s">
        <v>38</v>
      </c>
      <c r="R475" s="7" t="s">
        <v>30</v>
      </c>
      <c r="S475" s="7" t="s">
        <v>31</v>
      </c>
      <c r="T475" s="7" t="s">
        <v>32</v>
      </c>
      <c r="U475" s="9"/>
      <c r="V475" s="6">
        <v>13</v>
      </c>
      <c r="W475" s="6">
        <v>10</v>
      </c>
      <c r="X475" s="6">
        <v>30</v>
      </c>
      <c r="Y475" s="9"/>
      <c r="Z475" s="9"/>
      <c r="AA475" s="9"/>
      <c r="AB475" s="6">
        <v>55864.41</v>
      </c>
      <c r="AC475" s="6">
        <v>0</v>
      </c>
      <c r="AD475" s="6">
        <v>0</v>
      </c>
      <c r="AE475" s="6">
        <v>0</v>
      </c>
      <c r="AF475" s="6">
        <v>10055.59</v>
      </c>
      <c r="AG475" s="6">
        <v>20628.52</v>
      </c>
      <c r="AH475" s="6">
        <v>1727.79</v>
      </c>
      <c r="AI475" s="6">
        <v>9033.27</v>
      </c>
      <c r="AJ475" s="6">
        <v>55864.41</v>
      </c>
      <c r="AK475" s="23">
        <v>35235.89</v>
      </c>
    </row>
    <row r="476" spans="1:37">
      <c r="A476" s="6">
        <v>119860</v>
      </c>
      <c r="B476" s="5">
        <v>31639</v>
      </c>
      <c r="C476" s="6">
        <v>395</v>
      </c>
      <c r="D476" s="6">
        <v>31639</v>
      </c>
      <c r="E476" s="6">
        <v>20419842177</v>
      </c>
      <c r="F476" s="7" t="s">
        <v>838</v>
      </c>
      <c r="G476" s="7" t="s">
        <v>839</v>
      </c>
      <c r="H476" s="8">
        <v>36374</v>
      </c>
      <c r="I476" s="7" t="s">
        <v>135</v>
      </c>
      <c r="J476" s="7" t="s">
        <v>37</v>
      </c>
      <c r="K476" s="7" t="s">
        <v>1452</v>
      </c>
      <c r="L476" s="7" t="s">
        <v>28</v>
      </c>
      <c r="M476" s="6">
        <v>119860</v>
      </c>
      <c r="N476" s="8">
        <v>44789</v>
      </c>
      <c r="O476" s="8">
        <v>45046</v>
      </c>
      <c r="P476" s="6">
        <v>768</v>
      </c>
      <c r="Q476" s="7" t="s">
        <v>61</v>
      </c>
      <c r="R476" s="7" t="s">
        <v>30</v>
      </c>
      <c r="S476" s="7" t="s">
        <v>31</v>
      </c>
      <c r="T476" s="7" t="s">
        <v>62</v>
      </c>
      <c r="U476" s="9"/>
      <c r="V476" s="6">
        <v>0</v>
      </c>
      <c r="W476" s="6">
        <v>10</v>
      </c>
      <c r="X476" s="6">
        <v>30</v>
      </c>
      <c r="Y476" s="9"/>
      <c r="Z476" s="9"/>
      <c r="AA476" s="9"/>
      <c r="AB476" s="6">
        <v>33518.53</v>
      </c>
      <c r="AC476" s="6">
        <v>0</v>
      </c>
      <c r="AD476" s="6">
        <v>0</v>
      </c>
      <c r="AE476" s="6">
        <v>0</v>
      </c>
      <c r="AF476" s="6">
        <v>7139.45</v>
      </c>
      <c r="AG476" s="6">
        <v>12945.13</v>
      </c>
      <c r="AH476" s="6">
        <v>1036.6500000000001</v>
      </c>
      <c r="AI476" s="6">
        <v>5857.66</v>
      </c>
      <c r="AJ476" s="6">
        <v>33518.53</v>
      </c>
      <c r="AK476" s="23">
        <v>20573.400000000001</v>
      </c>
    </row>
    <row r="477" spans="1:37">
      <c r="A477" s="6">
        <v>116745</v>
      </c>
      <c r="B477" s="5">
        <v>29811</v>
      </c>
      <c r="C477" s="6">
        <v>395</v>
      </c>
      <c r="D477" s="6">
        <v>29811</v>
      </c>
      <c r="E477" s="6">
        <v>27341858378</v>
      </c>
      <c r="F477" s="7" t="s">
        <v>840</v>
      </c>
      <c r="G477" s="7" t="s">
        <v>504</v>
      </c>
      <c r="H477" s="8">
        <v>32868</v>
      </c>
      <c r="I477" s="7" t="s">
        <v>55</v>
      </c>
      <c r="J477" s="7" t="s">
        <v>27</v>
      </c>
      <c r="K477" s="7" t="s">
        <v>1452</v>
      </c>
      <c r="L477" s="7" t="s">
        <v>28</v>
      </c>
      <c r="M477" s="6">
        <v>116745</v>
      </c>
      <c r="N477" s="8">
        <v>44523</v>
      </c>
      <c r="O477" s="8">
        <v>46348</v>
      </c>
      <c r="P477" s="6">
        <v>740</v>
      </c>
      <c r="Q477" s="7" t="s">
        <v>38</v>
      </c>
      <c r="R477" s="7" t="s">
        <v>42</v>
      </c>
      <c r="S477" s="7" t="s">
        <v>31</v>
      </c>
      <c r="T477" s="7" t="s">
        <v>43</v>
      </c>
      <c r="U477" s="7" t="s">
        <v>44</v>
      </c>
      <c r="V477" s="6">
        <v>4</v>
      </c>
      <c r="W477" s="6">
        <v>20</v>
      </c>
      <c r="X477" s="6">
        <v>30</v>
      </c>
      <c r="Y477" s="9"/>
      <c r="Z477" s="9"/>
      <c r="AA477" s="9"/>
      <c r="AB477" s="6">
        <v>104321</v>
      </c>
      <c r="AC477" s="6">
        <v>0</v>
      </c>
      <c r="AD477" s="6">
        <v>0</v>
      </c>
      <c r="AE477" s="6">
        <v>0</v>
      </c>
      <c r="AF477" s="6">
        <v>23367.9</v>
      </c>
      <c r="AG477" s="6">
        <v>24449.61</v>
      </c>
      <c r="AH477" s="6">
        <v>0</v>
      </c>
      <c r="AI477" s="6">
        <v>16868.71</v>
      </c>
      <c r="AJ477" s="6">
        <v>104321</v>
      </c>
      <c r="AK477" s="23">
        <v>79871.39</v>
      </c>
    </row>
    <row r="478" spans="1:37">
      <c r="A478" s="6">
        <v>120795</v>
      </c>
      <c r="B478" s="5">
        <v>29811</v>
      </c>
      <c r="C478" s="6">
        <v>395</v>
      </c>
      <c r="D478" s="6">
        <v>29811</v>
      </c>
      <c r="E478" s="6">
        <v>27341858378</v>
      </c>
      <c r="F478" s="7" t="s">
        <v>840</v>
      </c>
      <c r="G478" s="7" t="s">
        <v>504</v>
      </c>
      <c r="H478" s="8">
        <v>32868</v>
      </c>
      <c r="I478" s="7" t="s">
        <v>55</v>
      </c>
      <c r="J478" s="7" t="s">
        <v>27</v>
      </c>
      <c r="K478" s="7" t="s">
        <v>1452</v>
      </c>
      <c r="L478" s="7" t="s">
        <v>28</v>
      </c>
      <c r="M478" s="6">
        <v>120795</v>
      </c>
      <c r="N478" s="8">
        <v>44901</v>
      </c>
      <c r="O478" s="8">
        <v>45016</v>
      </c>
      <c r="P478" s="6">
        <v>757</v>
      </c>
      <c r="Q478" s="7" t="s">
        <v>56</v>
      </c>
      <c r="R478" s="7" t="s">
        <v>42</v>
      </c>
      <c r="S478" s="7" t="s">
        <v>31</v>
      </c>
      <c r="T478" s="7" t="s">
        <v>32</v>
      </c>
      <c r="U478" s="9"/>
      <c r="V478" s="6">
        <v>4</v>
      </c>
      <c r="W478" s="6">
        <v>20</v>
      </c>
      <c r="X478" s="6">
        <v>30</v>
      </c>
      <c r="Y478" s="9"/>
      <c r="Z478" s="9"/>
      <c r="AA478" s="9"/>
      <c r="AB478" s="6">
        <v>104321.01</v>
      </c>
      <c r="AC478" s="6">
        <v>0</v>
      </c>
      <c r="AD478" s="6">
        <v>0</v>
      </c>
      <c r="AE478" s="6">
        <v>0</v>
      </c>
      <c r="AF478" s="6">
        <v>23367.9</v>
      </c>
      <c r="AG478" s="6">
        <v>31789.06</v>
      </c>
      <c r="AH478" s="6">
        <v>0</v>
      </c>
      <c r="AI478" s="6">
        <v>18351.2</v>
      </c>
      <c r="AJ478" s="6">
        <v>104321.01</v>
      </c>
      <c r="AK478" s="23">
        <v>72531.95</v>
      </c>
    </row>
    <row r="479" spans="1:37">
      <c r="A479" s="6">
        <v>120988</v>
      </c>
      <c r="B479" s="5">
        <v>13640</v>
      </c>
      <c r="C479" s="6">
        <v>395</v>
      </c>
      <c r="D479" s="6">
        <v>13640</v>
      </c>
      <c r="E479" s="6">
        <v>20124135347</v>
      </c>
      <c r="F479" s="7" t="s">
        <v>774</v>
      </c>
      <c r="G479" s="7" t="s">
        <v>1586</v>
      </c>
      <c r="H479" s="8">
        <v>21252</v>
      </c>
      <c r="I479" s="7" t="s">
        <v>380</v>
      </c>
      <c r="J479" s="7" t="s">
        <v>37</v>
      </c>
      <c r="K479" s="7" t="s">
        <v>1452</v>
      </c>
      <c r="L479" s="7" t="s">
        <v>28</v>
      </c>
      <c r="M479" s="6">
        <v>120988</v>
      </c>
      <c r="N479" s="8">
        <v>44661</v>
      </c>
      <c r="O479" s="8">
        <v>45016</v>
      </c>
      <c r="P479" s="6">
        <v>706</v>
      </c>
      <c r="Q479" s="7" t="s">
        <v>33</v>
      </c>
      <c r="R479" s="7" t="s">
        <v>57</v>
      </c>
      <c r="S479" s="7" t="s">
        <v>31</v>
      </c>
      <c r="T479" s="7" t="s">
        <v>43</v>
      </c>
      <c r="U479" s="7" t="s">
        <v>44</v>
      </c>
      <c r="V479" s="6">
        <v>37</v>
      </c>
      <c r="W479" s="6">
        <v>40</v>
      </c>
      <c r="X479" s="6">
        <v>30</v>
      </c>
      <c r="Y479" s="9"/>
      <c r="Z479" s="9"/>
      <c r="AA479" s="9"/>
      <c r="AB479" s="6">
        <v>488498.92</v>
      </c>
      <c r="AC479" s="6">
        <v>0</v>
      </c>
      <c r="AD479" s="6">
        <v>0</v>
      </c>
      <c r="AE479" s="6">
        <v>0</v>
      </c>
      <c r="AF479" s="6">
        <v>105755.06</v>
      </c>
      <c r="AG479" s="6">
        <v>223484.74</v>
      </c>
      <c r="AH479" s="6">
        <v>15108.22</v>
      </c>
      <c r="AI479" s="6">
        <v>82904.759999999995</v>
      </c>
      <c r="AJ479" s="6">
        <v>488498.92</v>
      </c>
      <c r="AK479" s="23">
        <v>265014.18</v>
      </c>
    </row>
    <row r="480" spans="1:37">
      <c r="A480" s="6">
        <v>111087</v>
      </c>
      <c r="B480" s="5">
        <v>22818</v>
      </c>
      <c r="C480" s="6">
        <v>395</v>
      </c>
      <c r="D480" s="6">
        <v>22818</v>
      </c>
      <c r="E480" s="6">
        <v>20270055398</v>
      </c>
      <c r="F480" s="7" t="s">
        <v>841</v>
      </c>
      <c r="G480" s="7" t="s">
        <v>842</v>
      </c>
      <c r="H480" s="8">
        <v>28955</v>
      </c>
      <c r="I480" s="7" t="s">
        <v>208</v>
      </c>
      <c r="J480" s="7" t="s">
        <v>37</v>
      </c>
      <c r="K480" s="7" t="s">
        <v>1452</v>
      </c>
      <c r="L480" s="7" t="s">
        <v>28</v>
      </c>
      <c r="M480" s="6">
        <v>111087</v>
      </c>
      <c r="N480" s="8">
        <v>43591</v>
      </c>
      <c r="O480" s="9"/>
      <c r="P480" s="6">
        <v>757</v>
      </c>
      <c r="Q480" s="7" t="s">
        <v>56</v>
      </c>
      <c r="R480" s="7" t="s">
        <v>42</v>
      </c>
      <c r="S480" s="7" t="s">
        <v>31</v>
      </c>
      <c r="T480" s="7" t="s">
        <v>43</v>
      </c>
      <c r="U480" s="7" t="s">
        <v>44</v>
      </c>
      <c r="V480" s="6">
        <v>15</v>
      </c>
      <c r="W480" s="6">
        <v>20</v>
      </c>
      <c r="X480" s="6">
        <v>30</v>
      </c>
      <c r="Y480" s="9"/>
      <c r="Z480" s="9"/>
      <c r="AA480" s="9"/>
      <c r="AB480" s="6">
        <v>142097.16</v>
      </c>
      <c r="AC480" s="6">
        <v>0</v>
      </c>
      <c r="AD480" s="6">
        <v>0</v>
      </c>
      <c r="AE480" s="6">
        <v>0</v>
      </c>
      <c r="AF480" s="6">
        <v>31829.759999999998</v>
      </c>
      <c r="AG480" s="6">
        <v>42716.58</v>
      </c>
      <c r="AH480" s="6">
        <v>4394.78</v>
      </c>
      <c r="AI480" s="6">
        <v>25205.05</v>
      </c>
      <c r="AJ480" s="6">
        <v>142097.16</v>
      </c>
      <c r="AK480" s="23">
        <v>99380.58</v>
      </c>
    </row>
    <row r="481" spans="1:37">
      <c r="A481" s="6">
        <v>114058</v>
      </c>
      <c r="B481" s="5">
        <v>22818</v>
      </c>
      <c r="C481" s="6">
        <v>395</v>
      </c>
      <c r="D481" s="6">
        <v>22818</v>
      </c>
      <c r="E481" s="6">
        <v>20270055398</v>
      </c>
      <c r="F481" s="7" t="s">
        <v>841</v>
      </c>
      <c r="G481" s="7" t="s">
        <v>842</v>
      </c>
      <c r="H481" s="8">
        <v>28955</v>
      </c>
      <c r="I481" s="7" t="s">
        <v>208</v>
      </c>
      <c r="J481" s="7" t="s">
        <v>37</v>
      </c>
      <c r="K481" s="7" t="s">
        <v>1452</v>
      </c>
      <c r="L481" s="7" t="s">
        <v>28</v>
      </c>
      <c r="M481" s="6">
        <v>114058</v>
      </c>
      <c r="N481" s="8">
        <v>44035</v>
      </c>
      <c r="O481" s="8">
        <v>44985</v>
      </c>
      <c r="P481" s="6">
        <v>740</v>
      </c>
      <c r="Q481" s="7" t="s">
        <v>38</v>
      </c>
      <c r="R481" s="7" t="s">
        <v>42</v>
      </c>
      <c r="S481" s="7" t="s">
        <v>31</v>
      </c>
      <c r="T481" s="7" t="s">
        <v>43</v>
      </c>
      <c r="U481" s="7" t="s">
        <v>44</v>
      </c>
      <c r="V481" s="6">
        <v>15</v>
      </c>
      <c r="W481" s="6">
        <v>20</v>
      </c>
      <c r="X481" s="6">
        <v>30</v>
      </c>
      <c r="Y481" s="9"/>
      <c r="Z481" s="9"/>
      <c r="AA481" s="9"/>
      <c r="AB481" s="6">
        <v>118710.85</v>
      </c>
      <c r="AC481" s="6">
        <v>0</v>
      </c>
      <c r="AD481" s="6">
        <v>0</v>
      </c>
      <c r="AE481" s="6">
        <v>0</v>
      </c>
      <c r="AF481" s="6">
        <v>26591.24</v>
      </c>
      <c r="AG481" s="6">
        <v>27267.94</v>
      </c>
      <c r="AH481" s="6">
        <v>3671.49</v>
      </c>
      <c r="AI481" s="6">
        <v>19195.54</v>
      </c>
      <c r="AJ481" s="6">
        <v>118710.85</v>
      </c>
      <c r="AK481" s="23">
        <v>91442.91</v>
      </c>
    </row>
    <row r="482" spans="1:37">
      <c r="A482" s="6">
        <v>119445</v>
      </c>
      <c r="B482" s="5">
        <v>22818</v>
      </c>
      <c r="C482" s="6">
        <v>395</v>
      </c>
      <c r="D482" s="6">
        <v>22818</v>
      </c>
      <c r="E482" s="6">
        <v>20270055398</v>
      </c>
      <c r="F482" s="7" t="s">
        <v>841</v>
      </c>
      <c r="G482" s="7" t="s">
        <v>842</v>
      </c>
      <c r="H482" s="8">
        <v>28955</v>
      </c>
      <c r="I482" s="7" t="s">
        <v>208</v>
      </c>
      <c r="J482" s="7" t="s">
        <v>37</v>
      </c>
      <c r="K482" s="7" t="s">
        <v>1452</v>
      </c>
      <c r="L482" s="7" t="s">
        <v>28</v>
      </c>
      <c r="M482" s="6">
        <v>119445</v>
      </c>
      <c r="N482" s="8">
        <v>44774</v>
      </c>
      <c r="O482" s="8">
        <v>45077</v>
      </c>
      <c r="P482" s="6">
        <v>758</v>
      </c>
      <c r="Q482" s="7" t="s">
        <v>56</v>
      </c>
      <c r="R482" s="7" t="s">
        <v>30</v>
      </c>
      <c r="S482" s="7" t="s">
        <v>31</v>
      </c>
      <c r="T482" s="7" t="s">
        <v>32</v>
      </c>
      <c r="U482" s="9"/>
      <c r="V482" s="6">
        <v>15</v>
      </c>
      <c r="W482" s="6">
        <v>10</v>
      </c>
      <c r="X482" s="6">
        <v>30</v>
      </c>
      <c r="Y482" s="9"/>
      <c r="Z482" s="9"/>
      <c r="AA482" s="9"/>
      <c r="AB482" s="6">
        <v>71048.789999999994</v>
      </c>
      <c r="AC482" s="6">
        <v>0</v>
      </c>
      <c r="AD482" s="6">
        <v>0</v>
      </c>
      <c r="AE482" s="6">
        <v>0</v>
      </c>
      <c r="AF482" s="6">
        <v>15914.93</v>
      </c>
      <c r="AG482" s="6">
        <v>16319.94</v>
      </c>
      <c r="AH482" s="6">
        <v>2197.38</v>
      </c>
      <c r="AI482" s="6">
        <v>11488.59</v>
      </c>
      <c r="AJ482" s="6">
        <v>71048.789999999994</v>
      </c>
      <c r="AK482" s="23">
        <v>54728.85</v>
      </c>
    </row>
    <row r="483" spans="1:37">
      <c r="A483" s="6">
        <v>107207</v>
      </c>
      <c r="B483" s="5">
        <v>25317</v>
      </c>
      <c r="C483" s="6">
        <v>395</v>
      </c>
      <c r="D483" s="6">
        <v>25317</v>
      </c>
      <c r="E483" s="6">
        <v>20238278520</v>
      </c>
      <c r="F483" s="7" t="s">
        <v>843</v>
      </c>
      <c r="G483" s="7" t="s">
        <v>844</v>
      </c>
      <c r="H483" s="8">
        <v>27164</v>
      </c>
      <c r="I483" s="7" t="s">
        <v>350</v>
      </c>
      <c r="J483" s="7" t="s">
        <v>37</v>
      </c>
      <c r="K483" s="7" t="s">
        <v>1452</v>
      </c>
      <c r="L483" s="7" t="s">
        <v>48</v>
      </c>
      <c r="M483" s="6">
        <v>107207</v>
      </c>
      <c r="N483" s="8">
        <v>43150</v>
      </c>
      <c r="O483" s="9"/>
      <c r="P483" s="6">
        <v>5</v>
      </c>
      <c r="Q483" s="7" t="s">
        <v>49</v>
      </c>
      <c r="R483" s="7" t="s">
        <v>50</v>
      </c>
      <c r="S483" s="7" t="s">
        <v>101</v>
      </c>
      <c r="T483" s="7" t="s">
        <v>52</v>
      </c>
      <c r="U483" s="9"/>
      <c r="V483" s="6">
        <v>14</v>
      </c>
      <c r="W483" s="6">
        <v>35</v>
      </c>
      <c r="X483" s="6">
        <v>30</v>
      </c>
      <c r="Y483" s="9"/>
      <c r="Z483" s="9"/>
      <c r="AA483" s="9"/>
      <c r="AB483" s="6">
        <v>260276.85</v>
      </c>
      <c r="AC483" s="6">
        <v>0</v>
      </c>
      <c r="AD483" s="6">
        <v>0</v>
      </c>
      <c r="AE483" s="6">
        <v>0</v>
      </c>
      <c r="AF483" s="6">
        <v>41644.300000000003</v>
      </c>
      <c r="AG483" s="6">
        <v>58224.81</v>
      </c>
      <c r="AH483" s="6">
        <v>8038.73</v>
      </c>
      <c r="AI483" s="6">
        <v>43881.64</v>
      </c>
      <c r="AJ483" s="6">
        <v>260276.85</v>
      </c>
      <c r="AK483" s="23">
        <v>202052.04</v>
      </c>
    </row>
    <row r="484" spans="1:37">
      <c r="A484" s="6">
        <v>116721</v>
      </c>
      <c r="B484" s="5">
        <v>31148</v>
      </c>
      <c r="C484" s="6">
        <v>395</v>
      </c>
      <c r="D484" s="6">
        <v>31148</v>
      </c>
      <c r="E484" s="6">
        <v>20416498998</v>
      </c>
      <c r="F484" s="7" t="s">
        <v>843</v>
      </c>
      <c r="G484" s="7" t="s">
        <v>845</v>
      </c>
      <c r="H484" s="8">
        <v>34363</v>
      </c>
      <c r="I484" s="7" t="s">
        <v>107</v>
      </c>
      <c r="J484" s="7" t="s">
        <v>37</v>
      </c>
      <c r="K484" s="7" t="s">
        <v>1452</v>
      </c>
      <c r="L484" s="7" t="s">
        <v>48</v>
      </c>
      <c r="M484" s="6">
        <v>116721</v>
      </c>
      <c r="N484" s="8">
        <v>44503</v>
      </c>
      <c r="O484" s="9"/>
      <c r="P484" s="6">
        <v>7</v>
      </c>
      <c r="Q484" s="7" t="s">
        <v>221</v>
      </c>
      <c r="R484" s="7" t="s">
        <v>50</v>
      </c>
      <c r="S484" s="7" t="s">
        <v>109</v>
      </c>
      <c r="T484" s="7" t="s">
        <v>52</v>
      </c>
      <c r="U484" s="9"/>
      <c r="V484" s="6">
        <v>1</v>
      </c>
      <c r="W484" s="6">
        <v>35</v>
      </c>
      <c r="X484" s="6">
        <v>30</v>
      </c>
      <c r="Y484" s="9"/>
      <c r="Z484" s="9"/>
      <c r="AA484" s="9"/>
      <c r="AB484" s="6">
        <v>147619.94</v>
      </c>
      <c r="AC484" s="6">
        <v>0</v>
      </c>
      <c r="AD484" s="6">
        <v>0</v>
      </c>
      <c r="AE484" s="6">
        <v>0</v>
      </c>
      <c r="AF484" s="6">
        <v>23619.19</v>
      </c>
      <c r="AG484" s="6">
        <v>75078.13</v>
      </c>
      <c r="AH484" s="6">
        <v>4546.49</v>
      </c>
      <c r="AI484" s="6">
        <v>24983.46</v>
      </c>
      <c r="AJ484" s="6">
        <v>147619.94</v>
      </c>
      <c r="AK484" s="23">
        <v>72541.81</v>
      </c>
    </row>
    <row r="485" spans="1:37">
      <c r="A485" s="6">
        <v>112414</v>
      </c>
      <c r="B485" s="5">
        <v>14734</v>
      </c>
      <c r="C485" s="6">
        <v>395</v>
      </c>
      <c r="D485" s="6">
        <v>14734</v>
      </c>
      <c r="E485" s="6">
        <v>20110842008</v>
      </c>
      <c r="F485" s="7" t="s">
        <v>848</v>
      </c>
      <c r="G485" s="7" t="s">
        <v>1200</v>
      </c>
      <c r="H485" s="8">
        <v>19667</v>
      </c>
      <c r="I485" s="7" t="s">
        <v>408</v>
      </c>
      <c r="J485" s="7" t="s">
        <v>37</v>
      </c>
      <c r="K485" s="7" t="s">
        <v>1452</v>
      </c>
      <c r="L485" s="7" t="s">
        <v>28</v>
      </c>
      <c r="M485" s="6">
        <v>112414</v>
      </c>
      <c r="N485" s="8">
        <v>43765</v>
      </c>
      <c r="O485" s="8">
        <v>44985</v>
      </c>
      <c r="P485" s="6">
        <v>706</v>
      </c>
      <c r="Q485" s="7" t="s">
        <v>33</v>
      </c>
      <c r="R485" s="7" t="s">
        <v>57</v>
      </c>
      <c r="S485" s="7" t="s">
        <v>31</v>
      </c>
      <c r="T485" s="7" t="s">
        <v>43</v>
      </c>
      <c r="U485" s="7" t="s">
        <v>44</v>
      </c>
      <c r="V485" s="6">
        <v>0</v>
      </c>
      <c r="W485" s="6">
        <v>40</v>
      </c>
      <c r="X485" s="6">
        <v>30</v>
      </c>
      <c r="Y485" s="9"/>
      <c r="Z485" s="9"/>
      <c r="AA485" s="9"/>
      <c r="AB485" s="6">
        <v>266453.96000000002</v>
      </c>
      <c r="AC485" s="6">
        <v>0</v>
      </c>
      <c r="AD485" s="6">
        <v>0</v>
      </c>
      <c r="AE485" s="6">
        <v>0</v>
      </c>
      <c r="AF485" s="6">
        <v>59685.68</v>
      </c>
      <c r="AG485" s="6">
        <v>73240.36</v>
      </c>
      <c r="AH485" s="6">
        <v>8240.85</v>
      </c>
      <c r="AI485" s="6">
        <v>44917.87</v>
      </c>
      <c r="AJ485" s="6">
        <v>266453.96000000002</v>
      </c>
      <c r="AK485" s="23">
        <v>193213.6</v>
      </c>
    </row>
    <row r="486" spans="1:37">
      <c r="A486" s="6">
        <v>120820</v>
      </c>
      <c r="B486" s="5">
        <v>31775</v>
      </c>
      <c r="C486" s="6">
        <v>395</v>
      </c>
      <c r="D486" s="6">
        <v>31775</v>
      </c>
      <c r="E486" s="6">
        <v>23355487814</v>
      </c>
      <c r="F486" s="7" t="s">
        <v>848</v>
      </c>
      <c r="G486" s="7" t="s">
        <v>849</v>
      </c>
      <c r="H486" s="8">
        <v>33628</v>
      </c>
      <c r="I486" s="7" t="s">
        <v>218</v>
      </c>
      <c r="J486" s="7" t="s">
        <v>27</v>
      </c>
      <c r="K486" s="7" t="s">
        <v>1452</v>
      </c>
      <c r="L486" s="7" t="s">
        <v>48</v>
      </c>
      <c r="M486" s="6">
        <v>120820</v>
      </c>
      <c r="N486" s="8">
        <v>44865</v>
      </c>
      <c r="O486" s="9"/>
      <c r="P486" s="6">
        <v>7</v>
      </c>
      <c r="Q486" s="7" t="s">
        <v>221</v>
      </c>
      <c r="R486" s="7" t="s">
        <v>50</v>
      </c>
      <c r="S486" s="7" t="s">
        <v>109</v>
      </c>
      <c r="T486" s="7" t="s">
        <v>52</v>
      </c>
      <c r="U486" s="9"/>
      <c r="V486" s="6">
        <v>0</v>
      </c>
      <c r="W486" s="6">
        <v>35</v>
      </c>
      <c r="X486" s="6">
        <v>30</v>
      </c>
      <c r="Y486" s="9"/>
      <c r="Z486" s="9"/>
      <c r="AA486" s="9"/>
      <c r="AB486" s="6">
        <v>163011.73000000001</v>
      </c>
      <c r="AC486" s="6">
        <v>0</v>
      </c>
      <c r="AD486" s="6">
        <v>0</v>
      </c>
      <c r="AE486" s="6">
        <v>0</v>
      </c>
      <c r="AF486" s="6">
        <v>31461.26</v>
      </c>
      <c r="AG486" s="6">
        <v>33522.589999999997</v>
      </c>
      <c r="AH486" s="6">
        <v>3992.41</v>
      </c>
      <c r="AI486" s="6">
        <v>27565.43</v>
      </c>
      <c r="AJ486" s="6">
        <v>163011.73000000001</v>
      </c>
      <c r="AK486" s="23">
        <v>129489.14</v>
      </c>
    </row>
    <row r="487" spans="1:37">
      <c r="A487" s="6">
        <v>120780</v>
      </c>
      <c r="B487" s="5">
        <v>27985</v>
      </c>
      <c r="C487" s="6">
        <v>395</v>
      </c>
      <c r="D487" s="6">
        <v>27985</v>
      </c>
      <c r="E487" s="6">
        <v>27318427076</v>
      </c>
      <c r="F487" s="7" t="s">
        <v>850</v>
      </c>
      <c r="G487" s="7" t="s">
        <v>851</v>
      </c>
      <c r="H487" s="8">
        <v>31412</v>
      </c>
      <c r="I487" s="7" t="s">
        <v>120</v>
      </c>
      <c r="J487" s="7" t="s">
        <v>27</v>
      </c>
      <c r="K487" s="7" t="s">
        <v>1452</v>
      </c>
      <c r="L487" s="7" t="s">
        <v>28</v>
      </c>
      <c r="M487" s="6">
        <v>120780</v>
      </c>
      <c r="N487" s="8">
        <v>44859</v>
      </c>
      <c r="O487" s="8">
        <v>46684</v>
      </c>
      <c r="P487" s="6">
        <v>740</v>
      </c>
      <c r="Q487" s="7" t="s">
        <v>38</v>
      </c>
      <c r="R487" s="7" t="s">
        <v>42</v>
      </c>
      <c r="S487" s="7" t="s">
        <v>31</v>
      </c>
      <c r="T487" s="7" t="s">
        <v>43</v>
      </c>
      <c r="U487" s="7" t="s">
        <v>44</v>
      </c>
      <c r="V487" s="6">
        <v>9</v>
      </c>
      <c r="W487" s="6">
        <v>20</v>
      </c>
      <c r="X487" s="6">
        <v>30</v>
      </c>
      <c r="Y487" s="9"/>
      <c r="Z487" s="9"/>
      <c r="AA487" s="9"/>
      <c r="AB487" s="6">
        <v>104321</v>
      </c>
      <c r="AC487" s="6">
        <v>0</v>
      </c>
      <c r="AD487" s="6">
        <v>0</v>
      </c>
      <c r="AE487" s="6">
        <v>0</v>
      </c>
      <c r="AF487" s="6">
        <v>23367.9</v>
      </c>
      <c r="AG487" s="6">
        <v>29793.83</v>
      </c>
      <c r="AH487" s="6">
        <v>0</v>
      </c>
      <c r="AI487" s="6">
        <v>17720.060000000001</v>
      </c>
      <c r="AJ487" s="6">
        <v>104321</v>
      </c>
      <c r="AK487" s="23">
        <v>74527.17</v>
      </c>
    </row>
    <row r="488" spans="1:37">
      <c r="A488" s="6">
        <v>119877</v>
      </c>
      <c r="B488" s="5">
        <v>30358</v>
      </c>
      <c r="C488" s="6">
        <v>395</v>
      </c>
      <c r="D488" s="6">
        <v>30358</v>
      </c>
      <c r="E488" s="6">
        <v>27257357886</v>
      </c>
      <c r="F488" s="7" t="s">
        <v>852</v>
      </c>
      <c r="G488" s="7" t="s">
        <v>853</v>
      </c>
      <c r="H488" s="8">
        <v>28165</v>
      </c>
      <c r="I488" s="7" t="s">
        <v>307</v>
      </c>
      <c r="J488" s="7" t="s">
        <v>27</v>
      </c>
      <c r="K488" s="7" t="s">
        <v>1452</v>
      </c>
      <c r="L488" s="7" t="s">
        <v>28</v>
      </c>
      <c r="M488" s="6">
        <v>119877</v>
      </c>
      <c r="N488" s="8">
        <v>44805</v>
      </c>
      <c r="O488" s="8">
        <v>45077</v>
      </c>
      <c r="P488" s="6">
        <v>757</v>
      </c>
      <c r="Q488" s="7" t="s">
        <v>56</v>
      </c>
      <c r="R488" s="7" t="s">
        <v>42</v>
      </c>
      <c r="S488" s="7" t="s">
        <v>31</v>
      </c>
      <c r="T488" s="7" t="s">
        <v>32</v>
      </c>
      <c r="U488" s="9"/>
      <c r="V488" s="6">
        <v>3</v>
      </c>
      <c r="W488" s="6">
        <v>20</v>
      </c>
      <c r="X488" s="6">
        <v>30</v>
      </c>
      <c r="Y488" s="9"/>
      <c r="Z488" s="9"/>
      <c r="AA488" s="9"/>
      <c r="AB488" s="6">
        <v>104321.01</v>
      </c>
      <c r="AC488" s="6">
        <v>0</v>
      </c>
      <c r="AD488" s="6">
        <v>0</v>
      </c>
      <c r="AE488" s="6">
        <v>0</v>
      </c>
      <c r="AF488" s="6">
        <v>22220.37</v>
      </c>
      <c r="AG488" s="6">
        <v>25666.77</v>
      </c>
      <c r="AH488" s="6">
        <v>0</v>
      </c>
      <c r="AI488" s="6">
        <v>17720.060000000001</v>
      </c>
      <c r="AJ488" s="6">
        <v>104321.01</v>
      </c>
      <c r="AK488" s="23">
        <v>78654.240000000005</v>
      </c>
    </row>
    <row r="489" spans="1:37">
      <c r="A489" s="6">
        <v>107330</v>
      </c>
      <c r="B489" s="5">
        <v>13691</v>
      </c>
      <c r="C489" s="6">
        <v>395</v>
      </c>
      <c r="D489" s="6">
        <v>13691</v>
      </c>
      <c r="E489" s="6">
        <v>27165411809</v>
      </c>
      <c r="F489" s="7" t="s">
        <v>854</v>
      </c>
      <c r="G489" s="7" t="s">
        <v>855</v>
      </c>
      <c r="H489" s="8">
        <v>23370</v>
      </c>
      <c r="I489" s="7" t="s">
        <v>84</v>
      </c>
      <c r="J489" s="7" t="s">
        <v>27</v>
      </c>
      <c r="K489" s="7" t="s">
        <v>1452</v>
      </c>
      <c r="L489" s="7" t="s">
        <v>28</v>
      </c>
      <c r="M489" s="6">
        <v>107330</v>
      </c>
      <c r="N489" s="8">
        <v>43252</v>
      </c>
      <c r="O489" s="9"/>
      <c r="P489" s="6">
        <v>706</v>
      </c>
      <c r="Q489" s="7" t="s">
        <v>33</v>
      </c>
      <c r="R489" s="7" t="s">
        <v>57</v>
      </c>
      <c r="S489" s="7" t="s">
        <v>31</v>
      </c>
      <c r="T489" s="7" t="s">
        <v>43</v>
      </c>
      <c r="U489" s="7" t="s">
        <v>44</v>
      </c>
      <c r="V489" s="6">
        <v>37</v>
      </c>
      <c r="W489" s="6">
        <v>40</v>
      </c>
      <c r="X489" s="6">
        <v>30</v>
      </c>
      <c r="Y489" s="9"/>
      <c r="Z489" s="9"/>
      <c r="AA489" s="9"/>
      <c r="AB489" s="6">
        <v>506262.52</v>
      </c>
      <c r="AC489" s="6">
        <v>0</v>
      </c>
      <c r="AD489" s="6">
        <v>0</v>
      </c>
      <c r="AE489" s="6">
        <v>0</v>
      </c>
      <c r="AF489" s="6">
        <v>109241.07</v>
      </c>
      <c r="AG489" s="6">
        <v>183372.46</v>
      </c>
      <c r="AH489" s="6">
        <v>15657.61</v>
      </c>
      <c r="AI489" s="6">
        <v>85817.03</v>
      </c>
      <c r="AJ489" s="6">
        <v>506262.52</v>
      </c>
      <c r="AK489" s="23">
        <v>322890.06</v>
      </c>
    </row>
    <row r="490" spans="1:37">
      <c r="A490" s="6">
        <v>108601</v>
      </c>
      <c r="B490" s="5">
        <v>13691</v>
      </c>
      <c r="C490" s="6">
        <v>395</v>
      </c>
      <c r="D490" s="6">
        <v>13691</v>
      </c>
      <c r="E490" s="6">
        <v>27165411809</v>
      </c>
      <c r="F490" s="7" t="s">
        <v>854</v>
      </c>
      <c r="G490" s="7" t="s">
        <v>855</v>
      </c>
      <c r="H490" s="8">
        <v>23370</v>
      </c>
      <c r="I490" s="7" t="s">
        <v>84</v>
      </c>
      <c r="J490" s="7" t="s">
        <v>27</v>
      </c>
      <c r="K490" s="7" t="s">
        <v>1452</v>
      </c>
      <c r="L490" s="7" t="s">
        <v>28</v>
      </c>
      <c r="M490" s="6">
        <v>108601</v>
      </c>
      <c r="N490" s="8">
        <v>43353</v>
      </c>
      <c r="O490" s="8">
        <v>45178</v>
      </c>
      <c r="P490" s="6">
        <v>737</v>
      </c>
      <c r="Q490" s="7" t="s">
        <v>29</v>
      </c>
      <c r="R490" s="7" t="s">
        <v>30</v>
      </c>
      <c r="S490" s="7" t="s">
        <v>31</v>
      </c>
      <c r="T490" s="7" t="s">
        <v>43</v>
      </c>
      <c r="U490" s="7" t="s">
        <v>44</v>
      </c>
      <c r="V490" s="6">
        <v>37</v>
      </c>
      <c r="W490" s="6">
        <v>10</v>
      </c>
      <c r="X490" s="6">
        <v>30</v>
      </c>
      <c r="Y490" s="9"/>
      <c r="Z490" s="9"/>
      <c r="AA490" s="9"/>
      <c r="AB490" s="6">
        <v>110955.37</v>
      </c>
      <c r="AC490" s="6">
        <v>0</v>
      </c>
      <c r="AD490" s="6">
        <v>0</v>
      </c>
      <c r="AE490" s="6">
        <v>0</v>
      </c>
      <c r="AF490" s="6">
        <v>23941.9</v>
      </c>
      <c r="AG490" s="6">
        <v>24413.5</v>
      </c>
      <c r="AH490" s="6">
        <v>3431.64</v>
      </c>
      <c r="AI490" s="6">
        <v>17941.48</v>
      </c>
      <c r="AJ490" s="6">
        <v>110955.37</v>
      </c>
      <c r="AK490" s="23">
        <v>86541.87</v>
      </c>
    </row>
    <row r="491" spans="1:37">
      <c r="A491" s="6">
        <v>115755</v>
      </c>
      <c r="B491" s="5">
        <v>13766</v>
      </c>
      <c r="C491" s="6">
        <v>395</v>
      </c>
      <c r="D491" s="6">
        <v>13766</v>
      </c>
      <c r="E491" s="6">
        <v>20142251591</v>
      </c>
      <c r="F491" s="7" t="s">
        <v>856</v>
      </c>
      <c r="G491" s="7" t="s">
        <v>857</v>
      </c>
      <c r="H491" s="8">
        <v>22345</v>
      </c>
      <c r="I491" s="7" t="s">
        <v>41</v>
      </c>
      <c r="J491" s="7" t="s">
        <v>37</v>
      </c>
      <c r="K491" s="7" t="s">
        <v>1452</v>
      </c>
      <c r="L491" s="7" t="s">
        <v>28</v>
      </c>
      <c r="M491" s="6">
        <v>115755</v>
      </c>
      <c r="N491" s="8">
        <v>44174</v>
      </c>
      <c r="O491" s="9"/>
      <c r="P491" s="6">
        <v>716</v>
      </c>
      <c r="Q491" s="7" t="s">
        <v>29</v>
      </c>
      <c r="R491" s="7" t="s">
        <v>42</v>
      </c>
      <c r="S491" s="7" t="s">
        <v>31</v>
      </c>
      <c r="T491" s="7" t="s">
        <v>43</v>
      </c>
      <c r="U491" s="7" t="s">
        <v>44</v>
      </c>
      <c r="V491" s="6">
        <v>37</v>
      </c>
      <c r="W491" s="6">
        <v>20</v>
      </c>
      <c r="X491" s="6">
        <v>30</v>
      </c>
      <c r="Y491" s="9"/>
      <c r="Z491" s="9"/>
      <c r="AA491" s="9"/>
      <c r="AB491" s="6">
        <v>214123.95</v>
      </c>
      <c r="AC491" s="6">
        <v>2142.5</v>
      </c>
      <c r="AD491" s="6">
        <v>0</v>
      </c>
      <c r="AE491" s="6">
        <v>0</v>
      </c>
      <c r="AF491" s="6">
        <v>47963.76</v>
      </c>
      <c r="AG491" s="6">
        <v>58774.52</v>
      </c>
      <c r="AH491" s="6">
        <v>6622.41</v>
      </c>
      <c r="AI491" s="6">
        <v>36639.5</v>
      </c>
      <c r="AJ491" s="6">
        <v>216266.45</v>
      </c>
      <c r="AK491" s="23">
        <v>157491.93</v>
      </c>
    </row>
    <row r="492" spans="1:37">
      <c r="A492" s="6">
        <v>112417</v>
      </c>
      <c r="B492" s="5">
        <v>10033</v>
      </c>
      <c r="C492" s="6">
        <v>395</v>
      </c>
      <c r="D492" s="6">
        <v>10033</v>
      </c>
      <c r="E492" s="6">
        <v>27134750710</v>
      </c>
      <c r="F492" s="7" t="s">
        <v>858</v>
      </c>
      <c r="G492" s="7" t="s">
        <v>859</v>
      </c>
      <c r="H492" s="8">
        <v>21016</v>
      </c>
      <c r="I492" s="7" t="s">
        <v>125</v>
      </c>
      <c r="J492" s="7" t="s">
        <v>27</v>
      </c>
      <c r="K492" s="7" t="s">
        <v>1452</v>
      </c>
      <c r="L492" s="7" t="s">
        <v>28</v>
      </c>
      <c r="M492" s="6">
        <v>112417</v>
      </c>
      <c r="N492" s="8">
        <v>43765</v>
      </c>
      <c r="O492" s="8">
        <v>45591</v>
      </c>
      <c r="P492" s="6">
        <v>705</v>
      </c>
      <c r="Q492" s="7" t="s">
        <v>69</v>
      </c>
      <c r="R492" s="7" t="s">
        <v>57</v>
      </c>
      <c r="S492" s="7" t="s">
        <v>31</v>
      </c>
      <c r="T492" s="7" t="s">
        <v>43</v>
      </c>
      <c r="U492" s="7" t="s">
        <v>44</v>
      </c>
      <c r="V492" s="6">
        <v>0</v>
      </c>
      <c r="W492" s="6">
        <v>40</v>
      </c>
      <c r="X492" s="6">
        <v>30</v>
      </c>
      <c r="Y492" s="9"/>
      <c r="Z492" s="9"/>
      <c r="AA492" s="9"/>
      <c r="AB492" s="6">
        <v>249529.94</v>
      </c>
      <c r="AC492" s="6">
        <v>0</v>
      </c>
      <c r="AD492" s="6">
        <v>0</v>
      </c>
      <c r="AE492" s="6">
        <v>0</v>
      </c>
      <c r="AF492" s="6">
        <v>53149.88</v>
      </c>
      <c r="AG492" s="6">
        <v>89002.81</v>
      </c>
      <c r="AH492" s="6">
        <v>7717.43</v>
      </c>
      <c r="AI492" s="6">
        <v>42078.87</v>
      </c>
      <c r="AJ492" s="6">
        <v>249529.94</v>
      </c>
      <c r="AK492" s="23">
        <v>160527.13</v>
      </c>
    </row>
    <row r="493" spans="1:37">
      <c r="A493" s="6">
        <v>117171</v>
      </c>
      <c r="B493" s="5">
        <v>12211</v>
      </c>
      <c r="C493" s="6">
        <v>395</v>
      </c>
      <c r="D493" s="6">
        <v>12211</v>
      </c>
      <c r="E493" s="6">
        <v>20129195593</v>
      </c>
      <c r="F493" s="7" t="s">
        <v>858</v>
      </c>
      <c r="G493" s="7" t="s">
        <v>860</v>
      </c>
      <c r="H493" s="8">
        <v>21533</v>
      </c>
      <c r="I493" s="7" t="s">
        <v>380</v>
      </c>
      <c r="J493" s="7" t="s">
        <v>37</v>
      </c>
      <c r="K493" s="7" t="s">
        <v>1452</v>
      </c>
      <c r="L493" s="7" t="s">
        <v>28</v>
      </c>
      <c r="M493" s="6">
        <v>117171</v>
      </c>
      <c r="N493" s="8">
        <v>44539</v>
      </c>
      <c r="O493" s="8">
        <v>44903</v>
      </c>
      <c r="P493" s="6">
        <v>706</v>
      </c>
      <c r="Q493" s="7" t="s">
        <v>33</v>
      </c>
      <c r="R493" s="7" t="s">
        <v>57</v>
      </c>
      <c r="S493" s="7" t="s">
        <v>31</v>
      </c>
      <c r="T493" s="7" t="s">
        <v>32</v>
      </c>
      <c r="U493" s="9"/>
      <c r="V493" s="6">
        <v>0</v>
      </c>
      <c r="W493" s="6">
        <v>40</v>
      </c>
      <c r="X493" s="6">
        <v>0</v>
      </c>
      <c r="Y493" s="9"/>
      <c r="Z493" s="9"/>
      <c r="AA493" s="9"/>
      <c r="AB493" s="6">
        <v>4029.36</v>
      </c>
      <c r="AC493" s="6">
        <v>0</v>
      </c>
      <c r="AD493" s="6">
        <v>0</v>
      </c>
      <c r="AE493" s="6">
        <v>0</v>
      </c>
      <c r="AF493" s="6">
        <v>902.58</v>
      </c>
      <c r="AG493" s="6">
        <v>902.58</v>
      </c>
      <c r="AH493" s="6">
        <v>4029.36</v>
      </c>
      <c r="AI493" s="6">
        <v>651.54999999999995</v>
      </c>
      <c r="AJ493" s="6">
        <v>4029.36</v>
      </c>
      <c r="AK493" s="23">
        <v>3126.78</v>
      </c>
    </row>
    <row r="494" spans="1:37">
      <c r="A494" s="6">
        <v>120796</v>
      </c>
      <c r="B494" s="5">
        <v>12211</v>
      </c>
      <c r="C494" s="6">
        <v>395</v>
      </c>
      <c r="D494" s="6">
        <v>12211</v>
      </c>
      <c r="E494" s="6">
        <v>20129195593</v>
      </c>
      <c r="F494" s="7" t="s">
        <v>858</v>
      </c>
      <c r="G494" s="7" t="s">
        <v>860</v>
      </c>
      <c r="H494" s="8">
        <v>21533</v>
      </c>
      <c r="I494" s="7" t="s">
        <v>380</v>
      </c>
      <c r="J494" s="7" t="s">
        <v>37</v>
      </c>
      <c r="K494" s="7" t="s">
        <v>1452</v>
      </c>
      <c r="L494" s="7" t="s">
        <v>28</v>
      </c>
      <c r="M494" s="6">
        <v>120796</v>
      </c>
      <c r="N494" s="8">
        <v>44904</v>
      </c>
      <c r="O494" s="8">
        <v>45016</v>
      </c>
      <c r="P494" s="6">
        <v>706</v>
      </c>
      <c r="Q494" s="7" t="s">
        <v>33</v>
      </c>
      <c r="R494" s="7" t="s">
        <v>57</v>
      </c>
      <c r="S494" s="7" t="s">
        <v>31</v>
      </c>
      <c r="T494" s="7" t="s">
        <v>32</v>
      </c>
      <c r="U494" s="9"/>
      <c r="V494" s="6">
        <v>40</v>
      </c>
      <c r="W494" s="6">
        <v>40</v>
      </c>
      <c r="X494" s="6">
        <v>30</v>
      </c>
      <c r="Y494" s="9"/>
      <c r="Z494" s="9"/>
      <c r="AA494" s="9"/>
      <c r="AB494" s="6">
        <v>484469.55</v>
      </c>
      <c r="AC494" s="6">
        <v>0</v>
      </c>
      <c r="AD494" s="6">
        <v>0</v>
      </c>
      <c r="AE494" s="6">
        <v>0</v>
      </c>
      <c r="AF494" s="6">
        <v>108521.18</v>
      </c>
      <c r="AG494" s="6">
        <v>213834.55</v>
      </c>
      <c r="AH494" s="6">
        <v>11078.85</v>
      </c>
      <c r="AI494" s="6">
        <v>81514.350000000006</v>
      </c>
      <c r="AJ494" s="6">
        <v>484469.55</v>
      </c>
      <c r="AK494" s="23">
        <v>270635</v>
      </c>
    </row>
    <row r="495" spans="1:37">
      <c r="A495" s="6">
        <v>45100</v>
      </c>
      <c r="B495" s="5">
        <v>13089</v>
      </c>
      <c r="C495" s="6">
        <v>395</v>
      </c>
      <c r="D495" s="6">
        <v>13089</v>
      </c>
      <c r="E495" s="6">
        <v>20161760472</v>
      </c>
      <c r="F495" s="7" t="s">
        <v>858</v>
      </c>
      <c r="G495" s="7" t="s">
        <v>861</v>
      </c>
      <c r="H495" s="8">
        <v>22971</v>
      </c>
      <c r="I495" s="7" t="s">
        <v>68</v>
      </c>
      <c r="J495" s="7" t="s">
        <v>37</v>
      </c>
      <c r="K495" s="7" t="s">
        <v>1452</v>
      </c>
      <c r="L495" s="7" t="s">
        <v>48</v>
      </c>
      <c r="M495" s="6">
        <v>45100</v>
      </c>
      <c r="N495" s="8">
        <v>39356</v>
      </c>
      <c r="O495" s="9"/>
      <c r="P495" s="6">
        <v>3</v>
      </c>
      <c r="Q495" s="7" t="s">
        <v>66</v>
      </c>
      <c r="R495" s="7" t="s">
        <v>50</v>
      </c>
      <c r="S495" s="7" t="s">
        <v>181</v>
      </c>
      <c r="T495" s="7" t="s">
        <v>52</v>
      </c>
      <c r="U495" s="9"/>
      <c r="V495" s="6">
        <v>39</v>
      </c>
      <c r="W495" s="6">
        <v>35</v>
      </c>
      <c r="X495" s="6">
        <v>30</v>
      </c>
      <c r="Y495" s="9"/>
      <c r="Z495" s="9"/>
      <c r="AA495" s="9"/>
      <c r="AB495" s="6">
        <v>530367.5</v>
      </c>
      <c r="AC495" s="6">
        <v>0</v>
      </c>
      <c r="AD495" s="6">
        <v>0</v>
      </c>
      <c r="AE495" s="6">
        <v>0</v>
      </c>
      <c r="AF495" s="6">
        <v>104504.62</v>
      </c>
      <c r="AG495" s="6">
        <v>199264.38</v>
      </c>
      <c r="AH495" s="6">
        <v>16437.93</v>
      </c>
      <c r="AI495" s="6">
        <v>89644.479999999996</v>
      </c>
      <c r="AJ495" s="6">
        <v>530367.5</v>
      </c>
      <c r="AK495" s="23">
        <v>331103.12</v>
      </c>
    </row>
    <row r="496" spans="1:37">
      <c r="A496" s="6">
        <v>106720</v>
      </c>
      <c r="B496" s="5">
        <v>13089</v>
      </c>
      <c r="C496" s="6">
        <v>395</v>
      </c>
      <c r="D496" s="6">
        <v>13089</v>
      </c>
      <c r="E496" s="6">
        <v>20161760472</v>
      </c>
      <c r="F496" s="7" t="s">
        <v>858</v>
      </c>
      <c r="G496" s="7" t="s">
        <v>861</v>
      </c>
      <c r="H496" s="8">
        <v>22971</v>
      </c>
      <c r="I496" s="7" t="s">
        <v>68</v>
      </c>
      <c r="J496" s="7" t="s">
        <v>37</v>
      </c>
      <c r="K496" s="7" t="s">
        <v>1452</v>
      </c>
      <c r="L496" s="7" t="s">
        <v>28</v>
      </c>
      <c r="M496" s="6">
        <v>106720</v>
      </c>
      <c r="N496" s="8">
        <v>43201</v>
      </c>
      <c r="O496" s="8">
        <v>45026</v>
      </c>
      <c r="P496" s="6">
        <v>758</v>
      </c>
      <c r="Q496" s="7" t="s">
        <v>56</v>
      </c>
      <c r="R496" s="7" t="s">
        <v>30</v>
      </c>
      <c r="S496" s="7" t="s">
        <v>31</v>
      </c>
      <c r="T496" s="7" t="s">
        <v>43</v>
      </c>
      <c r="U496" s="7" t="s">
        <v>44</v>
      </c>
      <c r="V496" s="6">
        <v>19</v>
      </c>
      <c r="W496" s="6">
        <v>10</v>
      </c>
      <c r="X496" s="6">
        <v>30</v>
      </c>
      <c r="Y496" s="9"/>
      <c r="Z496" s="9"/>
      <c r="AA496" s="9"/>
      <c r="AB496" s="6">
        <v>75228.14</v>
      </c>
      <c r="AC496" s="6">
        <v>0</v>
      </c>
      <c r="AD496" s="6">
        <v>0</v>
      </c>
      <c r="AE496" s="6">
        <v>0</v>
      </c>
      <c r="AF496" s="6">
        <v>16327.66</v>
      </c>
      <c r="AG496" s="6">
        <v>16530.16</v>
      </c>
      <c r="AH496" s="6">
        <v>2326.65</v>
      </c>
      <c r="AI496" s="6">
        <v>12164.39</v>
      </c>
      <c r="AJ496" s="6">
        <v>75228.14</v>
      </c>
      <c r="AK496" s="23">
        <v>58697.98</v>
      </c>
    </row>
    <row r="497" spans="1:37">
      <c r="A497" s="6">
        <v>49756</v>
      </c>
      <c r="B497" s="5">
        <v>16246</v>
      </c>
      <c r="C497" s="6">
        <v>395</v>
      </c>
      <c r="D497" s="6">
        <v>16246</v>
      </c>
      <c r="E497" s="6">
        <v>23179477769</v>
      </c>
      <c r="F497" s="7" t="s">
        <v>858</v>
      </c>
      <c r="G497" s="7" t="s">
        <v>377</v>
      </c>
      <c r="H497" s="8">
        <v>24383</v>
      </c>
      <c r="I497" s="7" t="s">
        <v>97</v>
      </c>
      <c r="J497" s="7" t="s">
        <v>37</v>
      </c>
      <c r="K497" s="7" t="s">
        <v>1452</v>
      </c>
      <c r="L497" s="7" t="s">
        <v>48</v>
      </c>
      <c r="M497" s="6">
        <v>49756</v>
      </c>
      <c r="N497" s="8">
        <v>39356</v>
      </c>
      <c r="O497" s="9"/>
      <c r="P497" s="6">
        <v>3</v>
      </c>
      <c r="Q497" s="7" t="s">
        <v>66</v>
      </c>
      <c r="R497" s="7" t="s">
        <v>50</v>
      </c>
      <c r="S497" s="7" t="s">
        <v>181</v>
      </c>
      <c r="T497" s="7" t="s">
        <v>52</v>
      </c>
      <c r="U497" s="9"/>
      <c r="V497" s="6">
        <v>33</v>
      </c>
      <c r="W497" s="6">
        <v>35</v>
      </c>
      <c r="X497" s="6">
        <v>30</v>
      </c>
      <c r="Y497" s="9"/>
      <c r="Z497" s="9"/>
      <c r="AA497" s="9"/>
      <c r="AB497" s="6">
        <v>503860.74</v>
      </c>
      <c r="AC497" s="6">
        <v>0</v>
      </c>
      <c r="AD497" s="6">
        <v>0</v>
      </c>
      <c r="AE497" s="6">
        <v>0</v>
      </c>
      <c r="AF497" s="6">
        <v>102293.42</v>
      </c>
      <c r="AG497" s="6">
        <v>172650.6</v>
      </c>
      <c r="AH497" s="6">
        <v>15609.6</v>
      </c>
      <c r="AI497" s="6">
        <v>85058.42</v>
      </c>
      <c r="AJ497" s="6">
        <v>503860.74</v>
      </c>
      <c r="AK497" s="23">
        <v>331210.14</v>
      </c>
    </row>
    <row r="498" spans="1:37">
      <c r="A498" s="6">
        <v>117459</v>
      </c>
      <c r="B498" s="5">
        <v>16246</v>
      </c>
      <c r="C498" s="6">
        <v>395</v>
      </c>
      <c r="D498" s="6">
        <v>16246</v>
      </c>
      <c r="E498" s="6">
        <v>23179477769</v>
      </c>
      <c r="F498" s="7" t="s">
        <v>858</v>
      </c>
      <c r="G498" s="7" t="s">
        <v>377</v>
      </c>
      <c r="H498" s="8">
        <v>24383</v>
      </c>
      <c r="I498" s="7" t="s">
        <v>97</v>
      </c>
      <c r="J498" s="7" t="s">
        <v>37</v>
      </c>
      <c r="K498" s="7" t="s">
        <v>1452</v>
      </c>
      <c r="L498" s="7" t="s">
        <v>28</v>
      </c>
      <c r="M498" s="6">
        <v>117459</v>
      </c>
      <c r="N498" s="8">
        <v>44609</v>
      </c>
      <c r="O498" s="8">
        <v>46434</v>
      </c>
      <c r="P498" s="6">
        <v>758</v>
      </c>
      <c r="Q498" s="7" t="s">
        <v>56</v>
      </c>
      <c r="R498" s="7" t="s">
        <v>30</v>
      </c>
      <c r="S498" s="7" t="s">
        <v>31</v>
      </c>
      <c r="T498" s="7" t="s">
        <v>43</v>
      </c>
      <c r="U498" s="7" t="s">
        <v>44</v>
      </c>
      <c r="V498" s="6">
        <v>2</v>
      </c>
      <c r="W498" s="6">
        <v>10</v>
      </c>
      <c r="X498" s="6">
        <v>30</v>
      </c>
      <c r="Y498" s="9"/>
      <c r="Z498" s="9"/>
      <c r="AA498" s="9"/>
      <c r="AB498" s="6">
        <v>52161.01</v>
      </c>
      <c r="AC498" s="6">
        <v>0</v>
      </c>
      <c r="AD498" s="6">
        <v>0</v>
      </c>
      <c r="AE498" s="6">
        <v>0</v>
      </c>
      <c r="AF498" s="6">
        <v>11632.9</v>
      </c>
      <c r="AG498" s="6">
        <v>11835.4</v>
      </c>
      <c r="AH498" s="6">
        <v>0</v>
      </c>
      <c r="AI498" s="6">
        <v>8434.44</v>
      </c>
      <c r="AJ498" s="6">
        <v>52161.01</v>
      </c>
      <c r="AK498" s="23">
        <v>40325.61</v>
      </c>
    </row>
    <row r="499" spans="1:37">
      <c r="A499" s="6">
        <v>117172</v>
      </c>
      <c r="B499" s="5">
        <v>27835</v>
      </c>
      <c r="C499" s="6">
        <v>395</v>
      </c>
      <c r="D499" s="6">
        <v>27835</v>
      </c>
      <c r="E499" s="6">
        <v>20342874917</v>
      </c>
      <c r="F499" s="7" t="s">
        <v>858</v>
      </c>
      <c r="G499" s="7" t="s">
        <v>862</v>
      </c>
      <c r="H499" s="8">
        <v>32724</v>
      </c>
      <c r="I499" s="7" t="s">
        <v>55</v>
      </c>
      <c r="J499" s="7" t="s">
        <v>37</v>
      </c>
      <c r="K499" s="7" t="s">
        <v>1452</v>
      </c>
      <c r="L499" s="7" t="s">
        <v>48</v>
      </c>
      <c r="M499" s="6">
        <v>117172</v>
      </c>
      <c r="N499" s="8">
        <v>44483</v>
      </c>
      <c r="O499" s="9"/>
      <c r="P499" s="6">
        <v>4</v>
      </c>
      <c r="Q499" s="7" t="s">
        <v>75</v>
      </c>
      <c r="R499" s="7" t="s">
        <v>50</v>
      </c>
      <c r="S499" s="7" t="s">
        <v>181</v>
      </c>
      <c r="T499" s="7" t="s">
        <v>52</v>
      </c>
      <c r="U499" s="9"/>
      <c r="V499" s="6">
        <v>9</v>
      </c>
      <c r="W499" s="6">
        <v>35</v>
      </c>
      <c r="X499" s="6">
        <v>30</v>
      </c>
      <c r="Y499" s="9"/>
      <c r="Z499" s="9"/>
      <c r="AA499" s="9"/>
      <c r="AB499" s="6">
        <v>266567.87</v>
      </c>
      <c r="AC499" s="6">
        <v>0</v>
      </c>
      <c r="AD499" s="6">
        <v>0</v>
      </c>
      <c r="AE499" s="6">
        <v>0</v>
      </c>
      <c r="AF499" s="6">
        <v>42650.87</v>
      </c>
      <c r="AG499" s="6">
        <v>60142.67</v>
      </c>
      <c r="AH499" s="6">
        <v>8216.67</v>
      </c>
      <c r="AI499" s="6">
        <v>44936.97</v>
      </c>
      <c r="AJ499" s="6">
        <v>266567.87</v>
      </c>
      <c r="AK499" s="23">
        <v>206425.2</v>
      </c>
    </row>
    <row r="500" spans="1:37">
      <c r="A500" s="6">
        <v>111053</v>
      </c>
      <c r="B500" s="5">
        <v>30357</v>
      </c>
      <c r="C500" s="6">
        <v>395</v>
      </c>
      <c r="D500" s="6">
        <v>30357</v>
      </c>
      <c r="E500" s="6">
        <v>27391387848</v>
      </c>
      <c r="F500" s="7" t="s">
        <v>858</v>
      </c>
      <c r="G500" s="7" t="s">
        <v>2144</v>
      </c>
      <c r="H500" s="8">
        <v>34845</v>
      </c>
      <c r="I500" s="7" t="s">
        <v>321</v>
      </c>
      <c r="J500" s="7" t="s">
        <v>27</v>
      </c>
      <c r="K500" s="7" t="s">
        <v>1452</v>
      </c>
      <c r="L500" s="7" t="s">
        <v>28</v>
      </c>
      <c r="M500" s="6">
        <v>111053</v>
      </c>
      <c r="N500" s="8">
        <v>43587</v>
      </c>
      <c r="O500" s="8">
        <v>45016</v>
      </c>
      <c r="P500" s="6">
        <v>768</v>
      </c>
      <c r="Q500" s="7" t="s">
        <v>61</v>
      </c>
      <c r="R500" s="7" t="s">
        <v>30</v>
      </c>
      <c r="S500" s="7" t="s">
        <v>31</v>
      </c>
      <c r="T500" s="7" t="s">
        <v>62</v>
      </c>
      <c r="U500" s="9"/>
      <c r="V500" s="6">
        <v>3</v>
      </c>
      <c r="W500" s="6">
        <v>10</v>
      </c>
      <c r="X500" s="6">
        <v>30</v>
      </c>
      <c r="Y500" s="9"/>
      <c r="Z500" s="9"/>
      <c r="AA500" s="9"/>
      <c r="AB500" s="6">
        <v>33518.53</v>
      </c>
      <c r="AC500" s="6">
        <v>0</v>
      </c>
      <c r="AD500" s="6">
        <v>0</v>
      </c>
      <c r="AE500" s="6">
        <v>0</v>
      </c>
      <c r="AF500" s="6">
        <v>7139.45</v>
      </c>
      <c r="AG500" s="6">
        <v>12945.13</v>
      </c>
      <c r="AH500" s="6">
        <v>1036.6500000000001</v>
      </c>
      <c r="AI500" s="6">
        <v>5857.66</v>
      </c>
      <c r="AJ500" s="6">
        <v>33518.53</v>
      </c>
      <c r="AK500" s="23">
        <v>20573.400000000001</v>
      </c>
    </row>
    <row r="501" spans="1:37">
      <c r="A501" s="6">
        <v>120272</v>
      </c>
      <c r="B501" s="5">
        <v>31708</v>
      </c>
      <c r="C501" s="6">
        <v>395</v>
      </c>
      <c r="D501" s="6">
        <v>31708</v>
      </c>
      <c r="E501" s="6">
        <v>27405329986</v>
      </c>
      <c r="F501" s="7" t="s">
        <v>858</v>
      </c>
      <c r="G501" s="7" t="s">
        <v>863</v>
      </c>
      <c r="H501" s="8">
        <v>35655</v>
      </c>
      <c r="I501" s="7" t="s">
        <v>60</v>
      </c>
      <c r="J501" s="7" t="s">
        <v>27</v>
      </c>
      <c r="K501" s="7" t="s">
        <v>1452</v>
      </c>
      <c r="L501" s="7" t="s">
        <v>28</v>
      </c>
      <c r="M501" s="6">
        <v>120272</v>
      </c>
      <c r="N501" s="8">
        <v>44804</v>
      </c>
      <c r="O501" s="8">
        <v>45046</v>
      </c>
      <c r="P501" s="6">
        <v>768</v>
      </c>
      <c r="Q501" s="7" t="s">
        <v>61</v>
      </c>
      <c r="R501" s="7" t="s">
        <v>30</v>
      </c>
      <c r="S501" s="7" t="s">
        <v>31</v>
      </c>
      <c r="T501" s="7" t="s">
        <v>62</v>
      </c>
      <c r="U501" s="9"/>
      <c r="V501" s="6">
        <v>0</v>
      </c>
      <c r="W501" s="6">
        <v>10</v>
      </c>
      <c r="X501" s="6">
        <v>30</v>
      </c>
      <c r="Y501" s="9"/>
      <c r="Z501" s="9"/>
      <c r="AA501" s="9"/>
      <c r="AB501" s="6">
        <v>33518.53</v>
      </c>
      <c r="AC501" s="6">
        <v>0</v>
      </c>
      <c r="AD501" s="6">
        <v>0</v>
      </c>
      <c r="AE501" s="6">
        <v>0</v>
      </c>
      <c r="AF501" s="6">
        <v>7139.45</v>
      </c>
      <c r="AG501" s="6">
        <v>12945.13</v>
      </c>
      <c r="AH501" s="6">
        <v>1036.6500000000001</v>
      </c>
      <c r="AI501" s="6">
        <v>5857.66</v>
      </c>
      <c r="AJ501" s="6">
        <v>33518.53</v>
      </c>
      <c r="AK501" s="23">
        <v>20573.400000000001</v>
      </c>
    </row>
    <row r="502" spans="1:37">
      <c r="A502" s="6">
        <v>119073</v>
      </c>
      <c r="B502" s="5">
        <v>13806</v>
      </c>
      <c r="C502" s="6">
        <v>395</v>
      </c>
      <c r="D502" s="6">
        <v>13806</v>
      </c>
      <c r="E502" s="6">
        <v>20163099609</v>
      </c>
      <c r="F502" s="7" t="s">
        <v>865</v>
      </c>
      <c r="G502" s="7" t="s">
        <v>866</v>
      </c>
      <c r="H502" s="8">
        <v>23337</v>
      </c>
      <c r="I502" s="7" t="s">
        <v>84</v>
      </c>
      <c r="J502" s="7" t="s">
        <v>37</v>
      </c>
      <c r="K502" s="7" t="s">
        <v>1452</v>
      </c>
      <c r="L502" s="7" t="s">
        <v>48</v>
      </c>
      <c r="M502" s="6">
        <v>119073</v>
      </c>
      <c r="N502" s="8">
        <v>39356</v>
      </c>
      <c r="O502" s="9"/>
      <c r="P502" s="6">
        <v>3</v>
      </c>
      <c r="Q502" s="7" t="s">
        <v>66</v>
      </c>
      <c r="R502" s="7" t="s">
        <v>50</v>
      </c>
      <c r="S502" s="7" t="s">
        <v>51</v>
      </c>
      <c r="T502" s="7" t="s">
        <v>52</v>
      </c>
      <c r="U502" s="9"/>
      <c r="V502" s="6">
        <v>37</v>
      </c>
      <c r="W502" s="6">
        <v>35</v>
      </c>
      <c r="X502" s="6">
        <v>30</v>
      </c>
      <c r="Y502" s="9"/>
      <c r="Z502" s="9"/>
      <c r="AA502" s="9"/>
      <c r="AB502" s="6">
        <v>499442.92</v>
      </c>
      <c r="AC502" s="6">
        <v>0</v>
      </c>
      <c r="AD502" s="6">
        <v>0</v>
      </c>
      <c r="AE502" s="6">
        <v>0</v>
      </c>
      <c r="AF502" s="6">
        <v>101886.36</v>
      </c>
      <c r="AG502" s="6">
        <v>155349.16</v>
      </c>
      <c r="AH502" s="6">
        <v>15471.53</v>
      </c>
      <c r="AI502" s="6">
        <v>84001.76</v>
      </c>
      <c r="AJ502" s="6">
        <v>499442.92</v>
      </c>
      <c r="AK502" s="23">
        <v>344093.76</v>
      </c>
    </row>
    <row r="503" spans="1:37">
      <c r="A503" s="6">
        <v>117458</v>
      </c>
      <c r="B503" s="5">
        <v>30890</v>
      </c>
      <c r="C503" s="6">
        <v>395</v>
      </c>
      <c r="D503" s="6">
        <v>30890</v>
      </c>
      <c r="E503" s="6">
        <v>20294303619</v>
      </c>
      <c r="F503" s="7" t="s">
        <v>2154</v>
      </c>
      <c r="G503" s="7" t="s">
        <v>572</v>
      </c>
      <c r="H503" s="8">
        <v>30057</v>
      </c>
      <c r="I503" s="7" t="s">
        <v>72</v>
      </c>
      <c r="J503" s="7" t="s">
        <v>37</v>
      </c>
      <c r="K503" s="7" t="s">
        <v>1452</v>
      </c>
      <c r="L503" s="7" t="s">
        <v>28</v>
      </c>
      <c r="M503" s="6">
        <v>117458</v>
      </c>
      <c r="N503" s="8">
        <v>44470</v>
      </c>
      <c r="O503" s="8">
        <v>44985</v>
      </c>
      <c r="P503" s="6">
        <v>768</v>
      </c>
      <c r="Q503" s="7" t="s">
        <v>61</v>
      </c>
      <c r="R503" s="7" t="s">
        <v>30</v>
      </c>
      <c r="S503" s="7" t="s">
        <v>31</v>
      </c>
      <c r="T503" s="7" t="s">
        <v>62</v>
      </c>
      <c r="U503" s="7" t="s">
        <v>44</v>
      </c>
      <c r="V503" s="6">
        <v>3</v>
      </c>
      <c r="W503" s="6">
        <v>10</v>
      </c>
      <c r="X503" s="6">
        <v>30</v>
      </c>
      <c r="Y503" s="9"/>
      <c r="Z503" s="9"/>
      <c r="AA503" s="9"/>
      <c r="AB503" s="6">
        <v>33518.53</v>
      </c>
      <c r="AC503" s="6">
        <v>0</v>
      </c>
      <c r="AD503" s="6">
        <v>0</v>
      </c>
      <c r="AE503" s="6">
        <v>0</v>
      </c>
      <c r="AF503" s="6">
        <v>7139.45</v>
      </c>
      <c r="AG503" s="6">
        <v>12945.13</v>
      </c>
      <c r="AH503" s="6">
        <v>1036.6500000000001</v>
      </c>
      <c r="AI503" s="6">
        <v>5857.66</v>
      </c>
      <c r="AJ503" s="6">
        <v>33518.53</v>
      </c>
      <c r="AK503" s="23">
        <v>20573.400000000001</v>
      </c>
    </row>
    <row r="504" spans="1:37">
      <c r="A504" s="6">
        <v>120280</v>
      </c>
      <c r="B504" s="5">
        <v>31714</v>
      </c>
      <c r="C504" s="6">
        <v>395</v>
      </c>
      <c r="D504" s="6">
        <v>31714</v>
      </c>
      <c r="E504" s="6">
        <v>20409835423</v>
      </c>
      <c r="F504" s="7" t="s">
        <v>867</v>
      </c>
      <c r="G504" s="7" t="s">
        <v>733</v>
      </c>
      <c r="H504" s="8">
        <v>35762</v>
      </c>
      <c r="I504" s="7" t="s">
        <v>60</v>
      </c>
      <c r="J504" s="7" t="s">
        <v>37</v>
      </c>
      <c r="K504" s="7" t="s">
        <v>1452</v>
      </c>
      <c r="L504" s="7" t="s">
        <v>28</v>
      </c>
      <c r="M504" s="6">
        <v>120280</v>
      </c>
      <c r="N504" s="8">
        <v>44781</v>
      </c>
      <c r="O504" s="8">
        <v>45046</v>
      </c>
      <c r="P504" s="6">
        <v>768</v>
      </c>
      <c r="Q504" s="7" t="s">
        <v>61</v>
      </c>
      <c r="R504" s="7" t="s">
        <v>30</v>
      </c>
      <c r="S504" s="7" t="s">
        <v>31</v>
      </c>
      <c r="T504" s="7" t="s">
        <v>62</v>
      </c>
      <c r="U504" s="9"/>
      <c r="V504" s="6">
        <v>0</v>
      </c>
      <c r="W504" s="6">
        <v>10</v>
      </c>
      <c r="X504" s="6">
        <v>30</v>
      </c>
      <c r="Y504" s="9"/>
      <c r="Z504" s="9"/>
      <c r="AA504" s="9"/>
      <c r="AB504" s="6">
        <v>33518.53</v>
      </c>
      <c r="AC504" s="6">
        <v>0</v>
      </c>
      <c r="AD504" s="6">
        <v>0</v>
      </c>
      <c r="AE504" s="6">
        <v>0</v>
      </c>
      <c r="AF504" s="6">
        <v>7139.45</v>
      </c>
      <c r="AG504" s="6">
        <v>12945.13</v>
      </c>
      <c r="AH504" s="6">
        <v>1036.6500000000001</v>
      </c>
      <c r="AI504" s="6">
        <v>5857.66</v>
      </c>
      <c r="AJ504" s="6">
        <v>33518.53</v>
      </c>
      <c r="AK504" s="23">
        <v>20573.400000000001</v>
      </c>
    </row>
    <row r="505" spans="1:37">
      <c r="A505" s="6">
        <v>120395</v>
      </c>
      <c r="B505" s="5">
        <v>31415</v>
      </c>
      <c r="C505" s="6">
        <v>395</v>
      </c>
      <c r="D505" s="6">
        <v>31415</v>
      </c>
      <c r="E505" s="6">
        <v>20411431771</v>
      </c>
      <c r="F505" s="7" t="s">
        <v>1513</v>
      </c>
      <c r="G505" s="7" t="s">
        <v>1514</v>
      </c>
      <c r="H505" s="8">
        <v>35902</v>
      </c>
      <c r="I505" s="7" t="s">
        <v>117</v>
      </c>
      <c r="J505" s="7" t="s">
        <v>37</v>
      </c>
      <c r="K505" s="7" t="s">
        <v>1452</v>
      </c>
      <c r="L505" s="7" t="s">
        <v>28</v>
      </c>
      <c r="M505" s="6">
        <v>120395</v>
      </c>
      <c r="N505" s="8">
        <v>44682</v>
      </c>
      <c r="O505" s="8">
        <v>45046</v>
      </c>
      <c r="P505" s="6">
        <v>768</v>
      </c>
      <c r="Q505" s="7" t="s">
        <v>61</v>
      </c>
      <c r="R505" s="7" t="s">
        <v>30</v>
      </c>
      <c r="S505" s="7" t="s">
        <v>31</v>
      </c>
      <c r="T505" s="7" t="s">
        <v>62</v>
      </c>
      <c r="U505" s="9"/>
      <c r="V505" s="6">
        <v>0</v>
      </c>
      <c r="W505" s="6">
        <v>10</v>
      </c>
      <c r="X505" s="6">
        <v>30</v>
      </c>
      <c r="Y505" s="9"/>
      <c r="Z505" s="9"/>
      <c r="AA505" s="9"/>
      <c r="AB505" s="6">
        <v>33518.53</v>
      </c>
      <c r="AC505" s="6">
        <v>0</v>
      </c>
      <c r="AD505" s="6">
        <v>0</v>
      </c>
      <c r="AE505" s="6">
        <v>0</v>
      </c>
      <c r="AF505" s="6">
        <v>7139.45</v>
      </c>
      <c r="AG505" s="6">
        <v>12945.13</v>
      </c>
      <c r="AH505" s="6">
        <v>1036.6500000000001</v>
      </c>
      <c r="AI505" s="6">
        <v>5857.66</v>
      </c>
      <c r="AJ505" s="6">
        <v>33518.53</v>
      </c>
      <c r="AK505" s="23">
        <v>20573.400000000001</v>
      </c>
    </row>
    <row r="506" spans="1:37">
      <c r="A506" s="6">
        <v>113443</v>
      </c>
      <c r="B506" s="5">
        <v>25162</v>
      </c>
      <c r="C506" s="6">
        <v>395</v>
      </c>
      <c r="D506" s="6">
        <v>25162</v>
      </c>
      <c r="E506" s="6">
        <v>20320558914</v>
      </c>
      <c r="F506" s="7" t="s">
        <v>874</v>
      </c>
      <c r="G506" s="7" t="s">
        <v>875</v>
      </c>
      <c r="H506" s="8">
        <v>31687</v>
      </c>
      <c r="I506" s="7" t="s">
        <v>336</v>
      </c>
      <c r="J506" s="7" t="s">
        <v>37</v>
      </c>
      <c r="K506" s="7" t="s">
        <v>1452</v>
      </c>
      <c r="L506" s="7" t="s">
        <v>28</v>
      </c>
      <c r="M506" s="6">
        <v>113443</v>
      </c>
      <c r="N506" s="8">
        <v>43770</v>
      </c>
      <c r="O506" s="8">
        <v>45016</v>
      </c>
      <c r="P506" s="6">
        <v>741</v>
      </c>
      <c r="Q506" s="7" t="s">
        <v>38</v>
      </c>
      <c r="R506" s="7" t="s">
        <v>30</v>
      </c>
      <c r="S506" s="7" t="s">
        <v>31</v>
      </c>
      <c r="T506" s="7" t="s">
        <v>32</v>
      </c>
      <c r="U506" s="9"/>
      <c r="V506" s="6">
        <v>14</v>
      </c>
      <c r="W506" s="6">
        <v>10</v>
      </c>
      <c r="X506" s="6">
        <v>30</v>
      </c>
      <c r="Y506" s="9"/>
      <c r="Z506" s="9"/>
      <c r="AA506" s="9"/>
      <c r="AB506" s="6">
        <v>55864.41</v>
      </c>
      <c r="AC506" s="6">
        <v>0</v>
      </c>
      <c r="AD506" s="6">
        <v>0</v>
      </c>
      <c r="AE506" s="6">
        <v>0</v>
      </c>
      <c r="AF506" s="6">
        <v>12513.62</v>
      </c>
      <c r="AG506" s="6">
        <v>32909.089999999997</v>
      </c>
      <c r="AH506" s="6">
        <v>1727.79</v>
      </c>
      <c r="AI506" s="6">
        <v>9591.4599999999991</v>
      </c>
      <c r="AJ506" s="6">
        <v>55864.41</v>
      </c>
      <c r="AK506" s="23">
        <v>22955.32</v>
      </c>
    </row>
    <row r="507" spans="1:37">
      <c r="A507" s="6">
        <v>101680</v>
      </c>
      <c r="B507" s="5">
        <v>10068</v>
      </c>
      <c r="C507" s="6">
        <v>395</v>
      </c>
      <c r="D507" s="6">
        <v>10068</v>
      </c>
      <c r="E507" s="6">
        <v>27125987023</v>
      </c>
      <c r="F507" s="7" t="s">
        <v>876</v>
      </c>
      <c r="G507" s="7" t="s">
        <v>877</v>
      </c>
      <c r="H507" s="8">
        <v>21412</v>
      </c>
      <c r="I507" s="7" t="s">
        <v>380</v>
      </c>
      <c r="J507" s="7" t="s">
        <v>27</v>
      </c>
      <c r="K507" s="7" t="s">
        <v>1452</v>
      </c>
      <c r="L507" s="7" t="s">
        <v>28</v>
      </c>
      <c r="M507" s="6">
        <v>101680</v>
      </c>
      <c r="N507" s="8">
        <v>42709</v>
      </c>
      <c r="O507" s="8">
        <v>48866</v>
      </c>
      <c r="P507" s="6">
        <v>705</v>
      </c>
      <c r="Q507" s="7" t="s">
        <v>69</v>
      </c>
      <c r="R507" s="7" t="s">
        <v>57</v>
      </c>
      <c r="S507" s="7" t="s">
        <v>31</v>
      </c>
      <c r="T507" s="7" t="s">
        <v>43</v>
      </c>
      <c r="U507" s="7" t="s">
        <v>44</v>
      </c>
      <c r="V507" s="6">
        <v>0</v>
      </c>
      <c r="W507" s="6">
        <v>40</v>
      </c>
      <c r="X507" s="6">
        <v>30</v>
      </c>
      <c r="Y507" s="9"/>
      <c r="Z507" s="9"/>
      <c r="AA507" s="9"/>
      <c r="AB507" s="6">
        <v>294445.3</v>
      </c>
      <c r="AC507" s="6">
        <v>0</v>
      </c>
      <c r="AD507" s="6">
        <v>0</v>
      </c>
      <c r="AE507" s="6">
        <v>0</v>
      </c>
      <c r="AF507" s="6">
        <v>65955.75</v>
      </c>
      <c r="AG507" s="6">
        <v>117274.74</v>
      </c>
      <c r="AH507" s="6">
        <v>9106.5400000000009</v>
      </c>
      <c r="AI507" s="6">
        <v>49613.41</v>
      </c>
      <c r="AJ507" s="6">
        <v>294445.3</v>
      </c>
      <c r="AK507" s="23">
        <v>177170.56</v>
      </c>
    </row>
    <row r="508" spans="1:37">
      <c r="A508" s="6">
        <v>119032</v>
      </c>
      <c r="B508" s="5">
        <v>14772</v>
      </c>
      <c r="C508" s="6">
        <v>395</v>
      </c>
      <c r="D508" s="6">
        <v>14772</v>
      </c>
      <c r="E508" s="6">
        <v>23142253984</v>
      </c>
      <c r="F508" s="7" t="s">
        <v>876</v>
      </c>
      <c r="G508" s="7" t="s">
        <v>878</v>
      </c>
      <c r="H508" s="8">
        <v>22339</v>
      </c>
      <c r="I508" s="7" t="s">
        <v>41</v>
      </c>
      <c r="J508" s="7" t="s">
        <v>27</v>
      </c>
      <c r="K508" s="7" t="s">
        <v>1452</v>
      </c>
      <c r="L508" s="7" t="s">
        <v>28</v>
      </c>
      <c r="M508" s="6">
        <v>119032</v>
      </c>
      <c r="N508" s="8">
        <v>43913</v>
      </c>
      <c r="O508" s="8">
        <v>45046</v>
      </c>
      <c r="P508" s="6">
        <v>707</v>
      </c>
      <c r="Q508" s="7" t="s">
        <v>69</v>
      </c>
      <c r="R508" s="7" t="s">
        <v>42</v>
      </c>
      <c r="S508" s="7" t="s">
        <v>31</v>
      </c>
      <c r="T508" s="7" t="s">
        <v>43</v>
      </c>
      <c r="U508" s="7" t="s">
        <v>44</v>
      </c>
      <c r="V508" s="6">
        <v>36</v>
      </c>
      <c r="W508" s="6">
        <v>20</v>
      </c>
      <c r="X508" s="6">
        <v>30</v>
      </c>
      <c r="Y508" s="9"/>
      <c r="Z508" s="9"/>
      <c r="AA508" s="9"/>
      <c r="AB508" s="6">
        <v>296940.98</v>
      </c>
      <c r="AC508" s="6">
        <v>0</v>
      </c>
      <c r="AD508" s="6">
        <v>0</v>
      </c>
      <c r="AE508" s="6">
        <v>0</v>
      </c>
      <c r="AF508" s="6">
        <v>63248.43</v>
      </c>
      <c r="AG508" s="6">
        <v>67718.759999999995</v>
      </c>
      <c r="AH508" s="6">
        <v>9183.77</v>
      </c>
      <c r="AI508" s="6">
        <v>50032.05</v>
      </c>
      <c r="AJ508" s="6">
        <v>296940.98</v>
      </c>
      <c r="AK508" s="23">
        <v>229222.22</v>
      </c>
    </row>
    <row r="509" spans="1:37">
      <c r="A509" s="6">
        <v>107043</v>
      </c>
      <c r="B509" s="5">
        <v>22354</v>
      </c>
      <c r="C509" s="6">
        <v>395</v>
      </c>
      <c r="D509" s="6">
        <v>22354</v>
      </c>
      <c r="E509" s="6">
        <v>20276515951</v>
      </c>
      <c r="F509" s="7" t="s">
        <v>881</v>
      </c>
      <c r="G509" s="7" t="s">
        <v>882</v>
      </c>
      <c r="H509" s="8">
        <v>29155</v>
      </c>
      <c r="I509" s="7" t="s">
        <v>208</v>
      </c>
      <c r="J509" s="7" t="s">
        <v>37</v>
      </c>
      <c r="K509" s="7" t="s">
        <v>1452</v>
      </c>
      <c r="L509" s="7" t="s">
        <v>28</v>
      </c>
      <c r="M509" s="6">
        <v>107043</v>
      </c>
      <c r="N509" s="8">
        <v>42999</v>
      </c>
      <c r="O509" s="9"/>
      <c r="P509" s="6">
        <v>740</v>
      </c>
      <c r="Q509" s="7" t="s">
        <v>38</v>
      </c>
      <c r="R509" s="7" t="s">
        <v>42</v>
      </c>
      <c r="S509" s="7" t="s">
        <v>31</v>
      </c>
      <c r="T509" s="7" t="s">
        <v>43</v>
      </c>
      <c r="U509" s="7" t="s">
        <v>44</v>
      </c>
      <c r="V509" s="6">
        <v>17</v>
      </c>
      <c r="W509" s="6">
        <v>20</v>
      </c>
      <c r="X509" s="6">
        <v>30</v>
      </c>
      <c r="Y509" s="9"/>
      <c r="Z509" s="9"/>
      <c r="AA509" s="9"/>
      <c r="AB509" s="6">
        <v>125693.84</v>
      </c>
      <c r="AC509" s="6">
        <v>0</v>
      </c>
      <c r="AD509" s="6">
        <v>0</v>
      </c>
      <c r="AE509" s="6">
        <v>0</v>
      </c>
      <c r="AF509" s="6">
        <v>28155.43</v>
      </c>
      <c r="AG509" s="6">
        <v>43934.98</v>
      </c>
      <c r="AH509" s="6">
        <v>3887.46</v>
      </c>
      <c r="AI509" s="6">
        <v>21305.360000000001</v>
      </c>
      <c r="AJ509" s="6">
        <v>125693.84</v>
      </c>
      <c r="AK509" s="23">
        <v>81758.86</v>
      </c>
    </row>
    <row r="510" spans="1:37">
      <c r="A510" s="6">
        <v>97046</v>
      </c>
      <c r="B510" s="5">
        <v>24314</v>
      </c>
      <c r="C510" s="6">
        <v>395</v>
      </c>
      <c r="D510" s="6">
        <v>24314</v>
      </c>
      <c r="E510" s="6">
        <v>20322012765</v>
      </c>
      <c r="F510" s="7" t="s">
        <v>881</v>
      </c>
      <c r="G510" s="7" t="s">
        <v>883</v>
      </c>
      <c r="H510" s="8">
        <v>31503</v>
      </c>
      <c r="I510" s="7" t="s">
        <v>336</v>
      </c>
      <c r="J510" s="7" t="s">
        <v>37</v>
      </c>
      <c r="K510" s="7" t="s">
        <v>1452</v>
      </c>
      <c r="L510" s="7" t="s">
        <v>28</v>
      </c>
      <c r="M510" s="6">
        <v>97046</v>
      </c>
      <c r="N510" s="8">
        <v>41377</v>
      </c>
      <c r="O510" s="8">
        <v>45016</v>
      </c>
      <c r="P510" s="6">
        <v>740</v>
      </c>
      <c r="Q510" s="7" t="s">
        <v>38</v>
      </c>
      <c r="R510" s="7" t="s">
        <v>42</v>
      </c>
      <c r="S510" s="7" t="s">
        <v>31</v>
      </c>
      <c r="T510" s="7" t="s">
        <v>43</v>
      </c>
      <c r="U510" s="7" t="s">
        <v>44</v>
      </c>
      <c r="V510" s="6">
        <v>16</v>
      </c>
      <c r="W510" s="6">
        <v>20</v>
      </c>
      <c r="X510" s="6">
        <v>30</v>
      </c>
      <c r="Y510" s="9"/>
      <c r="Z510" s="9"/>
      <c r="AA510" s="9"/>
      <c r="AB510" s="6">
        <v>131280.25</v>
      </c>
      <c r="AC510" s="6">
        <v>0</v>
      </c>
      <c r="AD510" s="6">
        <v>0</v>
      </c>
      <c r="AE510" s="6">
        <v>0</v>
      </c>
      <c r="AF510" s="6">
        <v>23630.45</v>
      </c>
      <c r="AG510" s="6">
        <v>27911.01</v>
      </c>
      <c r="AH510" s="6">
        <v>4060.25</v>
      </c>
      <c r="AI510" s="6">
        <v>22242.48</v>
      </c>
      <c r="AJ510" s="6">
        <v>131280.25</v>
      </c>
      <c r="AK510" s="23">
        <v>103369.24</v>
      </c>
    </row>
    <row r="511" spans="1:37">
      <c r="A511" s="6">
        <v>113698</v>
      </c>
      <c r="B511" s="5">
        <v>28774</v>
      </c>
      <c r="C511" s="6">
        <v>395</v>
      </c>
      <c r="D511" s="6">
        <v>28774</v>
      </c>
      <c r="E511" s="6">
        <v>20267220442</v>
      </c>
      <c r="F511" s="7" t="s">
        <v>881</v>
      </c>
      <c r="G511" s="7" t="s">
        <v>884</v>
      </c>
      <c r="H511" s="8">
        <v>28675</v>
      </c>
      <c r="I511" s="7" t="s">
        <v>154</v>
      </c>
      <c r="J511" s="7" t="s">
        <v>37</v>
      </c>
      <c r="K511" s="7" t="s">
        <v>1452</v>
      </c>
      <c r="L511" s="7" t="s">
        <v>48</v>
      </c>
      <c r="M511" s="6">
        <v>113698</v>
      </c>
      <c r="N511" s="8">
        <v>43770</v>
      </c>
      <c r="O511" s="9"/>
      <c r="P511" s="6">
        <v>5</v>
      </c>
      <c r="Q511" s="7" t="s">
        <v>49</v>
      </c>
      <c r="R511" s="7" t="s">
        <v>50</v>
      </c>
      <c r="S511" s="7" t="s">
        <v>51</v>
      </c>
      <c r="T511" s="7" t="s">
        <v>52</v>
      </c>
      <c r="U511" s="9"/>
      <c r="V511" s="6">
        <v>7</v>
      </c>
      <c r="W511" s="6">
        <v>35</v>
      </c>
      <c r="X511" s="6">
        <v>30</v>
      </c>
      <c r="Y511" s="9"/>
      <c r="Z511" s="9"/>
      <c r="AA511" s="9"/>
      <c r="AB511" s="6">
        <v>228088.04</v>
      </c>
      <c r="AC511" s="6">
        <v>0</v>
      </c>
      <c r="AD511" s="6">
        <v>0</v>
      </c>
      <c r="AE511" s="6">
        <v>0</v>
      </c>
      <c r="AF511" s="6">
        <v>36494.080000000002</v>
      </c>
      <c r="AG511" s="6">
        <v>70108.100000000006</v>
      </c>
      <c r="AH511" s="6">
        <v>7032.83</v>
      </c>
      <c r="AI511" s="6">
        <v>38481.97</v>
      </c>
      <c r="AJ511" s="6">
        <v>228088.04</v>
      </c>
      <c r="AK511" s="23">
        <v>157979.94</v>
      </c>
    </row>
    <row r="512" spans="1:37">
      <c r="A512" s="6">
        <v>107621</v>
      </c>
      <c r="B512" s="5">
        <v>22907</v>
      </c>
      <c r="C512" s="6">
        <v>395</v>
      </c>
      <c r="D512" s="6">
        <v>22907</v>
      </c>
      <c r="E512" s="6">
        <v>27299422270</v>
      </c>
      <c r="F512" s="7" t="s">
        <v>885</v>
      </c>
      <c r="G512" s="7" t="s">
        <v>316</v>
      </c>
      <c r="H512" s="8">
        <v>30324</v>
      </c>
      <c r="I512" s="7" t="s">
        <v>72</v>
      </c>
      <c r="J512" s="7" t="s">
        <v>27</v>
      </c>
      <c r="K512" s="7" t="s">
        <v>1452</v>
      </c>
      <c r="L512" s="7" t="s">
        <v>28</v>
      </c>
      <c r="M512" s="6">
        <v>107621</v>
      </c>
      <c r="N512" s="8">
        <v>43357</v>
      </c>
      <c r="O512" s="8">
        <v>45016</v>
      </c>
      <c r="P512" s="6">
        <v>757</v>
      </c>
      <c r="Q512" s="7" t="s">
        <v>56</v>
      </c>
      <c r="R512" s="7" t="s">
        <v>42</v>
      </c>
      <c r="S512" s="7" t="s">
        <v>31</v>
      </c>
      <c r="T512" s="7" t="s">
        <v>32</v>
      </c>
      <c r="U512" s="9"/>
      <c r="V512" s="6">
        <v>6</v>
      </c>
      <c r="W512" s="6">
        <v>20</v>
      </c>
      <c r="X512" s="6">
        <v>30</v>
      </c>
      <c r="Y512" s="9"/>
      <c r="Z512" s="9"/>
      <c r="AA512" s="9"/>
      <c r="AB512" s="6">
        <v>108662.53</v>
      </c>
      <c r="AC512" s="6">
        <v>0</v>
      </c>
      <c r="AD512" s="6">
        <v>0</v>
      </c>
      <c r="AE512" s="6">
        <v>0</v>
      </c>
      <c r="AF512" s="6">
        <v>24340.41</v>
      </c>
      <c r="AG512" s="6">
        <v>30933.72</v>
      </c>
      <c r="AH512" s="6">
        <v>3360.71</v>
      </c>
      <c r="AI512" s="6">
        <v>19079.5</v>
      </c>
      <c r="AJ512" s="6">
        <v>108662.53</v>
      </c>
      <c r="AK512" s="23">
        <v>77728.81</v>
      </c>
    </row>
    <row r="513" spans="1:37">
      <c r="A513" s="6">
        <v>114515</v>
      </c>
      <c r="B513" s="5">
        <v>22907</v>
      </c>
      <c r="C513" s="6">
        <v>395</v>
      </c>
      <c r="D513" s="6">
        <v>22907</v>
      </c>
      <c r="E513" s="6">
        <v>27299422270</v>
      </c>
      <c r="F513" s="7" t="s">
        <v>885</v>
      </c>
      <c r="G513" s="7" t="s">
        <v>316</v>
      </c>
      <c r="H513" s="8">
        <v>30324</v>
      </c>
      <c r="I513" s="7" t="s">
        <v>72</v>
      </c>
      <c r="J513" s="7" t="s">
        <v>27</v>
      </c>
      <c r="K513" s="7" t="s">
        <v>1452</v>
      </c>
      <c r="L513" s="7" t="s">
        <v>28</v>
      </c>
      <c r="M513" s="6">
        <v>114515</v>
      </c>
      <c r="N513" s="8">
        <v>44102</v>
      </c>
      <c r="O513" s="8">
        <v>45927</v>
      </c>
      <c r="P513" s="6">
        <v>741</v>
      </c>
      <c r="Q513" s="7" t="s">
        <v>38</v>
      </c>
      <c r="R513" s="7" t="s">
        <v>30</v>
      </c>
      <c r="S513" s="7" t="s">
        <v>31</v>
      </c>
      <c r="T513" s="7" t="s">
        <v>43</v>
      </c>
      <c r="U513" s="7" t="s">
        <v>44</v>
      </c>
      <c r="V513" s="6">
        <v>6</v>
      </c>
      <c r="W513" s="6">
        <v>10</v>
      </c>
      <c r="X513" s="6">
        <v>30</v>
      </c>
      <c r="Y513" s="9"/>
      <c r="Z513" s="9"/>
      <c r="AA513" s="9"/>
      <c r="AB513" s="6">
        <v>52161.01</v>
      </c>
      <c r="AC513" s="6">
        <v>0</v>
      </c>
      <c r="AD513" s="6">
        <v>0</v>
      </c>
      <c r="AE513" s="6">
        <v>0</v>
      </c>
      <c r="AF513" s="6">
        <v>11684.06</v>
      </c>
      <c r="AG513" s="6">
        <v>12048.17</v>
      </c>
      <c r="AH513" s="6">
        <v>0</v>
      </c>
      <c r="AI513" s="6">
        <v>8434.44</v>
      </c>
      <c r="AJ513" s="6">
        <v>52161.01</v>
      </c>
      <c r="AK513" s="23">
        <v>40112.839999999997</v>
      </c>
    </row>
    <row r="514" spans="1:37">
      <c r="A514" s="6">
        <v>119116</v>
      </c>
      <c r="B514" s="5">
        <v>22907</v>
      </c>
      <c r="C514" s="6">
        <v>395</v>
      </c>
      <c r="D514" s="6">
        <v>22907</v>
      </c>
      <c r="E514" s="6">
        <v>27299422270</v>
      </c>
      <c r="F514" s="7" t="s">
        <v>885</v>
      </c>
      <c r="G514" s="7" t="s">
        <v>316</v>
      </c>
      <c r="H514" s="8">
        <v>30324</v>
      </c>
      <c r="I514" s="7" t="s">
        <v>72</v>
      </c>
      <c r="J514" s="7" t="s">
        <v>27</v>
      </c>
      <c r="K514" s="7" t="s">
        <v>1452</v>
      </c>
      <c r="L514" s="7" t="s">
        <v>28</v>
      </c>
      <c r="M514" s="6">
        <v>119116</v>
      </c>
      <c r="N514" s="8">
        <v>44712</v>
      </c>
      <c r="O514" s="8">
        <v>44985</v>
      </c>
      <c r="P514" s="6">
        <v>741</v>
      </c>
      <c r="Q514" s="7" t="s">
        <v>38</v>
      </c>
      <c r="R514" s="7" t="s">
        <v>30</v>
      </c>
      <c r="S514" s="7" t="s">
        <v>31</v>
      </c>
      <c r="T514" s="7" t="s">
        <v>62</v>
      </c>
      <c r="U514" s="7" t="s">
        <v>44</v>
      </c>
      <c r="V514" s="6">
        <v>6</v>
      </c>
      <c r="W514" s="6">
        <v>10</v>
      </c>
      <c r="X514" s="6">
        <v>30</v>
      </c>
      <c r="Y514" s="9"/>
      <c r="Z514" s="9"/>
      <c r="AA514" s="9"/>
      <c r="AB514" s="6">
        <v>52161.01</v>
      </c>
      <c r="AC514" s="6">
        <v>0</v>
      </c>
      <c r="AD514" s="6">
        <v>0</v>
      </c>
      <c r="AE514" s="6">
        <v>0</v>
      </c>
      <c r="AF514" s="6">
        <v>11684.06</v>
      </c>
      <c r="AG514" s="6">
        <v>12048.16</v>
      </c>
      <c r="AH514" s="6">
        <v>0</v>
      </c>
      <c r="AI514" s="6">
        <v>8434.44</v>
      </c>
      <c r="AJ514" s="6">
        <v>52161.01</v>
      </c>
      <c r="AK514" s="23">
        <v>40112.85</v>
      </c>
    </row>
    <row r="515" spans="1:37">
      <c r="A515" s="6">
        <v>115944</v>
      </c>
      <c r="B515" s="5">
        <v>26466</v>
      </c>
      <c r="C515" s="6">
        <v>395</v>
      </c>
      <c r="D515" s="6">
        <v>26466</v>
      </c>
      <c r="E515" s="6">
        <v>27232810357</v>
      </c>
      <c r="F515" s="7" t="s">
        <v>886</v>
      </c>
      <c r="G515" s="7" t="s">
        <v>673</v>
      </c>
      <c r="H515" s="8">
        <v>26740</v>
      </c>
      <c r="I515" s="7" t="s">
        <v>283</v>
      </c>
      <c r="J515" s="7" t="s">
        <v>27</v>
      </c>
      <c r="K515" s="7" t="s">
        <v>1452</v>
      </c>
      <c r="L515" s="7" t="s">
        <v>28</v>
      </c>
      <c r="M515" s="6">
        <v>115944</v>
      </c>
      <c r="N515" s="8">
        <v>44433</v>
      </c>
      <c r="O515" s="8">
        <v>45016</v>
      </c>
      <c r="P515" s="6">
        <v>709</v>
      </c>
      <c r="Q515" s="7" t="s">
        <v>29</v>
      </c>
      <c r="R515" s="7" t="s">
        <v>57</v>
      </c>
      <c r="S515" s="7" t="s">
        <v>31</v>
      </c>
      <c r="T515" s="7" t="s">
        <v>32</v>
      </c>
      <c r="U515" s="9"/>
      <c r="V515" s="6">
        <v>22</v>
      </c>
      <c r="W515" s="6">
        <v>40</v>
      </c>
      <c r="X515" s="6">
        <v>30</v>
      </c>
      <c r="Y515" s="9"/>
      <c r="Z515" s="9"/>
      <c r="AA515" s="9"/>
      <c r="AB515" s="6">
        <v>443819.91</v>
      </c>
      <c r="AC515" s="6">
        <v>0</v>
      </c>
      <c r="AD515" s="6">
        <v>0</v>
      </c>
      <c r="AE515" s="6">
        <v>0</v>
      </c>
      <c r="AF515" s="6">
        <v>94533.65</v>
      </c>
      <c r="AG515" s="6">
        <v>123394.4</v>
      </c>
      <c r="AH515" s="6">
        <v>13726.43</v>
      </c>
      <c r="AI515" s="6">
        <v>74671</v>
      </c>
      <c r="AJ515" s="6">
        <v>443819.91</v>
      </c>
      <c r="AK515" s="23">
        <v>320425.51</v>
      </c>
    </row>
    <row r="516" spans="1:37">
      <c r="A516" s="6">
        <v>119117</v>
      </c>
      <c r="B516" s="5">
        <v>31254</v>
      </c>
      <c r="C516" s="6">
        <v>395</v>
      </c>
      <c r="D516" s="6">
        <v>31254</v>
      </c>
      <c r="E516" s="6">
        <v>20416525634</v>
      </c>
      <c r="F516" s="7" t="s">
        <v>887</v>
      </c>
      <c r="G516" s="7" t="s">
        <v>116</v>
      </c>
      <c r="H516" s="8">
        <v>36338</v>
      </c>
      <c r="I516" s="7" t="s">
        <v>135</v>
      </c>
      <c r="J516" s="7" t="s">
        <v>37</v>
      </c>
      <c r="K516" s="7" t="s">
        <v>1452</v>
      </c>
      <c r="L516" s="7" t="s">
        <v>28</v>
      </c>
      <c r="M516" s="6">
        <v>119117</v>
      </c>
      <c r="N516" s="8">
        <v>44767</v>
      </c>
      <c r="O516" s="8">
        <v>45046</v>
      </c>
      <c r="P516" s="6">
        <v>768</v>
      </c>
      <c r="Q516" s="7" t="s">
        <v>61</v>
      </c>
      <c r="R516" s="7" t="s">
        <v>30</v>
      </c>
      <c r="S516" s="7" t="s">
        <v>31</v>
      </c>
      <c r="T516" s="7" t="s">
        <v>62</v>
      </c>
      <c r="U516" s="7" t="s">
        <v>44</v>
      </c>
      <c r="V516" s="6">
        <v>0</v>
      </c>
      <c r="W516" s="6">
        <v>10</v>
      </c>
      <c r="X516" s="6">
        <v>30</v>
      </c>
      <c r="Y516" s="9"/>
      <c r="Z516" s="9"/>
      <c r="AA516" s="9"/>
      <c r="AB516" s="6">
        <v>33518.53</v>
      </c>
      <c r="AC516" s="6">
        <v>0</v>
      </c>
      <c r="AD516" s="6">
        <v>0</v>
      </c>
      <c r="AE516" s="6">
        <v>0</v>
      </c>
      <c r="AF516" s="6">
        <v>7139.45</v>
      </c>
      <c r="AG516" s="6">
        <v>12945.13</v>
      </c>
      <c r="AH516" s="6">
        <v>1036.6500000000001</v>
      </c>
      <c r="AI516" s="6">
        <v>5857.66</v>
      </c>
      <c r="AJ516" s="6">
        <v>33518.53</v>
      </c>
      <c r="AK516" s="23">
        <v>20573.400000000001</v>
      </c>
    </row>
    <row r="517" spans="1:37">
      <c r="A517" s="6">
        <v>116746</v>
      </c>
      <c r="B517" s="5">
        <v>29657</v>
      </c>
      <c r="C517" s="6">
        <v>395</v>
      </c>
      <c r="D517" s="6">
        <v>29657</v>
      </c>
      <c r="E517" s="6">
        <v>20348804457</v>
      </c>
      <c r="F517" s="7" t="s">
        <v>888</v>
      </c>
      <c r="G517" s="7" t="s">
        <v>772</v>
      </c>
      <c r="H517" s="8">
        <v>32893</v>
      </c>
      <c r="I517" s="7" t="s">
        <v>55</v>
      </c>
      <c r="J517" s="7" t="s">
        <v>37</v>
      </c>
      <c r="K517" s="7" t="s">
        <v>1452</v>
      </c>
      <c r="L517" s="7" t="s">
        <v>28</v>
      </c>
      <c r="M517" s="6">
        <v>116746</v>
      </c>
      <c r="N517" s="8">
        <v>44519</v>
      </c>
      <c r="O517" s="8">
        <v>46344</v>
      </c>
      <c r="P517" s="6">
        <v>739</v>
      </c>
      <c r="Q517" s="7" t="s">
        <v>38</v>
      </c>
      <c r="R517" s="7" t="s">
        <v>57</v>
      </c>
      <c r="S517" s="7" t="s">
        <v>31</v>
      </c>
      <c r="T517" s="7" t="s">
        <v>43</v>
      </c>
      <c r="U517" s="7" t="s">
        <v>44</v>
      </c>
      <c r="V517" s="6">
        <v>5</v>
      </c>
      <c r="W517" s="6">
        <v>40</v>
      </c>
      <c r="X517" s="6">
        <v>30</v>
      </c>
      <c r="Y517" s="9"/>
      <c r="Z517" s="9"/>
      <c r="AA517" s="9"/>
      <c r="AB517" s="6">
        <v>208642.01</v>
      </c>
      <c r="AC517" s="6">
        <v>0</v>
      </c>
      <c r="AD517" s="6">
        <v>0</v>
      </c>
      <c r="AE517" s="6">
        <v>0</v>
      </c>
      <c r="AF517" s="6">
        <v>44440.75</v>
      </c>
      <c r="AG517" s="6">
        <v>44444.55</v>
      </c>
      <c r="AH517" s="6">
        <v>0</v>
      </c>
      <c r="AI517" s="6">
        <v>35219.9</v>
      </c>
      <c r="AJ517" s="6">
        <v>208642.01</v>
      </c>
      <c r="AK517" s="23">
        <v>164197.46</v>
      </c>
    </row>
    <row r="518" spans="1:37">
      <c r="A518" s="6">
        <v>118196</v>
      </c>
      <c r="B518" s="5">
        <v>20326</v>
      </c>
      <c r="C518" s="6">
        <v>395</v>
      </c>
      <c r="D518" s="6">
        <v>20326</v>
      </c>
      <c r="E518" s="6">
        <v>20239300759</v>
      </c>
      <c r="F518" s="7" t="s">
        <v>889</v>
      </c>
      <c r="G518" s="7" t="s">
        <v>890</v>
      </c>
      <c r="H518" s="8">
        <v>27123</v>
      </c>
      <c r="I518" s="7" t="s">
        <v>350</v>
      </c>
      <c r="J518" s="7" t="s">
        <v>37</v>
      </c>
      <c r="K518" s="7" t="s">
        <v>1452</v>
      </c>
      <c r="L518" s="7" t="s">
        <v>28</v>
      </c>
      <c r="M518" s="6">
        <v>118196</v>
      </c>
      <c r="N518" s="8">
        <v>44721</v>
      </c>
      <c r="O518" s="8">
        <v>44985</v>
      </c>
      <c r="P518" s="6">
        <v>716</v>
      </c>
      <c r="Q518" s="7" t="s">
        <v>29</v>
      </c>
      <c r="R518" s="7" t="s">
        <v>42</v>
      </c>
      <c r="S518" s="7" t="s">
        <v>31</v>
      </c>
      <c r="T518" s="7" t="s">
        <v>32</v>
      </c>
      <c r="U518" s="9"/>
      <c r="V518" s="6">
        <v>14</v>
      </c>
      <c r="W518" s="6">
        <v>20</v>
      </c>
      <c r="X518" s="6">
        <v>30</v>
      </c>
      <c r="Y518" s="9"/>
      <c r="Z518" s="9"/>
      <c r="AA518" s="9"/>
      <c r="AB518" s="6">
        <v>155726.51999999999</v>
      </c>
      <c r="AC518" s="6">
        <v>0</v>
      </c>
      <c r="AD518" s="6">
        <v>0</v>
      </c>
      <c r="AE518" s="6">
        <v>0</v>
      </c>
      <c r="AF518" s="6">
        <v>34882.75</v>
      </c>
      <c r="AG518" s="6">
        <v>37356.11</v>
      </c>
      <c r="AH518" s="6">
        <v>4816.3100000000004</v>
      </c>
      <c r="AI518" s="6">
        <v>26343.34</v>
      </c>
      <c r="AJ518" s="6">
        <v>155726.51999999999</v>
      </c>
      <c r="AK518" s="23">
        <v>118370.41</v>
      </c>
    </row>
    <row r="519" spans="1:37">
      <c r="A519" s="6">
        <v>118745</v>
      </c>
      <c r="B519" s="5">
        <v>28560</v>
      </c>
      <c r="C519" s="6">
        <v>395</v>
      </c>
      <c r="D519" s="6">
        <v>28560</v>
      </c>
      <c r="E519" s="6">
        <v>20374550404</v>
      </c>
      <c r="F519" s="7" t="s">
        <v>891</v>
      </c>
      <c r="G519" s="7" t="s">
        <v>892</v>
      </c>
      <c r="H519" s="8">
        <v>34040</v>
      </c>
      <c r="I519" s="7" t="s">
        <v>107</v>
      </c>
      <c r="J519" s="7" t="s">
        <v>37</v>
      </c>
      <c r="K519" s="7" t="s">
        <v>1452</v>
      </c>
      <c r="L519" s="7" t="s">
        <v>28</v>
      </c>
      <c r="M519" s="6">
        <v>118745</v>
      </c>
      <c r="N519" s="8">
        <v>44701</v>
      </c>
      <c r="O519" s="8">
        <v>45065</v>
      </c>
      <c r="P519" s="6">
        <v>734</v>
      </c>
      <c r="Q519" s="7" t="s">
        <v>56</v>
      </c>
      <c r="R519" s="7" t="s">
        <v>57</v>
      </c>
      <c r="S519" s="7" t="s">
        <v>31</v>
      </c>
      <c r="T519" s="7" t="s">
        <v>32</v>
      </c>
      <c r="U519" s="9"/>
      <c r="V519" s="6">
        <v>7</v>
      </c>
      <c r="W519" s="6">
        <v>40</v>
      </c>
      <c r="X519" s="6">
        <v>30</v>
      </c>
      <c r="Y519" s="9"/>
      <c r="Z519" s="9"/>
      <c r="AA519" s="9"/>
      <c r="AB519" s="6">
        <v>234041.94</v>
      </c>
      <c r="AC519" s="6">
        <v>0</v>
      </c>
      <c r="AD519" s="6">
        <v>0</v>
      </c>
      <c r="AE519" s="6">
        <v>0</v>
      </c>
      <c r="AF519" s="6">
        <v>49850.93</v>
      </c>
      <c r="AG519" s="6">
        <v>56121.77</v>
      </c>
      <c r="AH519" s="6">
        <v>7238.43</v>
      </c>
      <c r="AI519" s="6">
        <v>39480.75</v>
      </c>
      <c r="AJ519" s="6">
        <v>234041.94</v>
      </c>
      <c r="AK519" s="23">
        <v>177920.17</v>
      </c>
    </row>
    <row r="520" spans="1:37">
      <c r="A520" s="6">
        <v>110126</v>
      </c>
      <c r="B520" s="5">
        <v>29826</v>
      </c>
      <c r="C520" s="6">
        <v>395</v>
      </c>
      <c r="D520" s="6">
        <v>29826</v>
      </c>
      <c r="E520" s="6">
        <v>27315899783</v>
      </c>
      <c r="F520" s="7" t="s">
        <v>1459</v>
      </c>
      <c r="G520" s="7" t="s">
        <v>677</v>
      </c>
      <c r="H520" s="8">
        <v>31244</v>
      </c>
      <c r="I520" s="7" t="s">
        <v>120</v>
      </c>
      <c r="J520" s="7" t="s">
        <v>27</v>
      </c>
      <c r="K520" s="7" t="s">
        <v>1452</v>
      </c>
      <c r="L520" s="7" t="s">
        <v>28</v>
      </c>
      <c r="M520" s="6">
        <v>110126</v>
      </c>
      <c r="N520" s="8">
        <v>43578</v>
      </c>
      <c r="O520" s="8">
        <v>45016</v>
      </c>
      <c r="P520" s="6">
        <v>757</v>
      </c>
      <c r="Q520" s="7" t="s">
        <v>56</v>
      </c>
      <c r="R520" s="7" t="s">
        <v>42</v>
      </c>
      <c r="S520" s="7" t="s">
        <v>31</v>
      </c>
      <c r="T520" s="7" t="s">
        <v>32</v>
      </c>
      <c r="U520" s="9"/>
      <c r="V520" s="6">
        <v>4</v>
      </c>
      <c r="W520" s="6">
        <v>20</v>
      </c>
      <c r="X520" s="6">
        <v>30</v>
      </c>
      <c r="Y520" s="9"/>
      <c r="Z520" s="9"/>
      <c r="AA520" s="9"/>
      <c r="AB520" s="6">
        <v>104321.01</v>
      </c>
      <c r="AC520" s="6">
        <v>1043.76</v>
      </c>
      <c r="AD520" s="6">
        <v>0</v>
      </c>
      <c r="AE520" s="6">
        <v>0</v>
      </c>
      <c r="AF520" s="6">
        <v>22220.37</v>
      </c>
      <c r="AG520" s="6">
        <v>26061.17</v>
      </c>
      <c r="AH520" s="6">
        <v>0</v>
      </c>
      <c r="AI520" s="6">
        <v>18585.21</v>
      </c>
      <c r="AJ520" s="6">
        <v>105364.77</v>
      </c>
      <c r="AK520" s="23">
        <v>79303.600000000006</v>
      </c>
    </row>
    <row r="521" spans="1:37">
      <c r="A521" s="6">
        <v>118760</v>
      </c>
      <c r="B521" s="5">
        <v>14266</v>
      </c>
      <c r="C521" s="6">
        <v>395</v>
      </c>
      <c r="D521" s="6">
        <v>14266</v>
      </c>
      <c r="E521" s="6">
        <v>27170418250</v>
      </c>
      <c r="F521" s="7" t="s">
        <v>893</v>
      </c>
      <c r="G521" s="7" t="s">
        <v>894</v>
      </c>
      <c r="H521" s="8">
        <v>23736</v>
      </c>
      <c r="I521" s="7" t="s">
        <v>26</v>
      </c>
      <c r="J521" s="7" t="s">
        <v>27</v>
      </c>
      <c r="K521" s="7" t="s">
        <v>1452</v>
      </c>
      <c r="L521" s="7" t="s">
        <v>28</v>
      </c>
      <c r="M521" s="6">
        <v>118760</v>
      </c>
      <c r="N521" s="8">
        <v>44739</v>
      </c>
      <c r="O521" s="8">
        <v>46564</v>
      </c>
      <c r="P521" s="6">
        <v>705</v>
      </c>
      <c r="Q521" s="7" t="s">
        <v>69</v>
      </c>
      <c r="R521" s="7" t="s">
        <v>57</v>
      </c>
      <c r="S521" s="7" t="s">
        <v>31</v>
      </c>
      <c r="T521" s="7" t="s">
        <v>43</v>
      </c>
      <c r="U521" s="7" t="s">
        <v>44</v>
      </c>
      <c r="V521" s="6">
        <v>36</v>
      </c>
      <c r="W521" s="6">
        <v>40</v>
      </c>
      <c r="X521" s="6">
        <v>30</v>
      </c>
      <c r="Y521" s="9"/>
      <c r="Z521" s="9"/>
      <c r="AA521" s="9"/>
      <c r="AB521" s="6">
        <v>593881.26</v>
      </c>
      <c r="AC521" s="6">
        <v>0</v>
      </c>
      <c r="AD521" s="6">
        <v>0</v>
      </c>
      <c r="AE521" s="6">
        <v>0</v>
      </c>
      <c r="AF521" s="6">
        <v>105541.79</v>
      </c>
      <c r="AG521" s="6">
        <v>168543.63</v>
      </c>
      <c r="AH521" s="6">
        <v>18367.490000000002</v>
      </c>
      <c r="AI521" s="6">
        <v>99843.8</v>
      </c>
      <c r="AJ521" s="6">
        <v>593881.26</v>
      </c>
      <c r="AK521" s="23">
        <v>425337.63</v>
      </c>
    </row>
    <row r="522" spans="1:37">
      <c r="A522" s="6">
        <v>120781</v>
      </c>
      <c r="B522" s="5">
        <v>13310</v>
      </c>
      <c r="C522" s="6">
        <v>395</v>
      </c>
      <c r="D522" s="6">
        <v>13310</v>
      </c>
      <c r="E522" s="6">
        <v>27134759548</v>
      </c>
      <c r="F522" s="7" t="s">
        <v>895</v>
      </c>
      <c r="G522" s="7" t="s">
        <v>896</v>
      </c>
      <c r="H522" s="8">
        <v>21886</v>
      </c>
      <c r="I522" s="7" t="s">
        <v>200</v>
      </c>
      <c r="J522" s="7" t="s">
        <v>27</v>
      </c>
      <c r="K522" s="7" t="s">
        <v>1452</v>
      </c>
      <c r="L522" s="7" t="s">
        <v>28</v>
      </c>
      <c r="M522" s="6">
        <v>120781</v>
      </c>
      <c r="N522" s="8">
        <v>44805</v>
      </c>
      <c r="O522" s="8">
        <v>46630</v>
      </c>
      <c r="P522" s="6">
        <v>705</v>
      </c>
      <c r="Q522" s="7" t="s">
        <v>69</v>
      </c>
      <c r="R522" s="7" t="s">
        <v>57</v>
      </c>
      <c r="S522" s="7" t="s">
        <v>31</v>
      </c>
      <c r="T522" s="7" t="s">
        <v>32</v>
      </c>
      <c r="U522" s="9"/>
      <c r="V522" s="6">
        <v>38</v>
      </c>
      <c r="W522" s="6">
        <v>40</v>
      </c>
      <c r="X522" s="6">
        <v>30</v>
      </c>
      <c r="Y522" s="9"/>
      <c r="Z522" s="9"/>
      <c r="AA522" s="9"/>
      <c r="AB522" s="6">
        <v>548965.85</v>
      </c>
      <c r="AC522" s="6">
        <v>0</v>
      </c>
      <c r="AD522" s="6">
        <v>0</v>
      </c>
      <c r="AE522" s="6">
        <v>0</v>
      </c>
      <c r="AF522" s="6">
        <v>122945.16</v>
      </c>
      <c r="AG522" s="6">
        <v>205178.36</v>
      </c>
      <c r="AH522" s="6">
        <v>16978.330000000002</v>
      </c>
      <c r="AI522" s="6">
        <v>92309.23</v>
      </c>
      <c r="AJ522" s="6">
        <v>548965.85</v>
      </c>
      <c r="AK522" s="23">
        <v>343787.49</v>
      </c>
    </row>
    <row r="523" spans="1:37">
      <c r="A523" s="6">
        <v>102653</v>
      </c>
      <c r="B523" s="5">
        <v>29309</v>
      </c>
      <c r="C523" s="6">
        <v>395</v>
      </c>
      <c r="D523" s="6">
        <v>29309</v>
      </c>
      <c r="E523" s="6">
        <v>27322271676</v>
      </c>
      <c r="F523" s="7" t="s">
        <v>2173</v>
      </c>
      <c r="G523" s="7" t="s">
        <v>2174</v>
      </c>
      <c r="H523" s="8">
        <v>31524</v>
      </c>
      <c r="I523" s="7" t="s">
        <v>336</v>
      </c>
      <c r="J523" s="7" t="s">
        <v>27</v>
      </c>
      <c r="K523" s="7" t="s">
        <v>1452</v>
      </c>
      <c r="L523" s="7" t="s">
        <v>28</v>
      </c>
      <c r="M523" s="6">
        <v>102653</v>
      </c>
      <c r="N523" s="8">
        <v>42844</v>
      </c>
      <c r="O523" s="9"/>
      <c r="P523" s="6">
        <v>740</v>
      </c>
      <c r="Q523" s="7" t="s">
        <v>38</v>
      </c>
      <c r="R523" s="7" t="s">
        <v>42</v>
      </c>
      <c r="S523" s="7" t="s">
        <v>31</v>
      </c>
      <c r="T523" s="7" t="s">
        <v>43</v>
      </c>
      <c r="U523" s="7" t="s">
        <v>44</v>
      </c>
      <c r="V523" s="6">
        <v>6</v>
      </c>
      <c r="W523" s="6">
        <v>20</v>
      </c>
      <c r="X523" s="6">
        <v>30</v>
      </c>
      <c r="Y523" s="9"/>
      <c r="Z523" s="9"/>
      <c r="AA523" s="9"/>
      <c r="AB523" s="6">
        <v>104321</v>
      </c>
      <c r="AC523" s="6">
        <v>0</v>
      </c>
      <c r="AD523" s="6">
        <v>0</v>
      </c>
      <c r="AE523" s="6">
        <v>0</v>
      </c>
      <c r="AF523" s="6">
        <v>23367.9</v>
      </c>
      <c r="AG523" s="6">
        <v>30638.53</v>
      </c>
      <c r="AH523" s="6">
        <v>0</v>
      </c>
      <c r="AI523" s="6">
        <v>17720.060000000001</v>
      </c>
      <c r="AJ523" s="6">
        <v>104321</v>
      </c>
      <c r="AK523" s="23">
        <v>73682.47</v>
      </c>
    </row>
    <row r="524" spans="1:37">
      <c r="A524" s="6">
        <v>114100</v>
      </c>
      <c r="B524" s="5">
        <v>23005</v>
      </c>
      <c r="C524" s="6">
        <v>395</v>
      </c>
      <c r="D524" s="6">
        <v>23005</v>
      </c>
      <c r="E524" s="6">
        <v>20273656805</v>
      </c>
      <c r="F524" s="7" t="s">
        <v>897</v>
      </c>
      <c r="G524" s="7" t="s">
        <v>733</v>
      </c>
      <c r="H524" s="8">
        <v>28983</v>
      </c>
      <c r="I524" s="7" t="s">
        <v>208</v>
      </c>
      <c r="J524" s="7" t="s">
        <v>37</v>
      </c>
      <c r="K524" s="7" t="s">
        <v>1452</v>
      </c>
      <c r="L524" s="7" t="s">
        <v>28</v>
      </c>
      <c r="M524" s="6">
        <v>114100</v>
      </c>
      <c r="N524" s="8">
        <v>44065</v>
      </c>
      <c r="O524" s="8">
        <v>44985</v>
      </c>
      <c r="P524" s="6">
        <v>716</v>
      </c>
      <c r="Q524" s="7" t="s">
        <v>29</v>
      </c>
      <c r="R524" s="7" t="s">
        <v>42</v>
      </c>
      <c r="S524" s="7" t="s">
        <v>31</v>
      </c>
      <c r="T524" s="7" t="s">
        <v>43</v>
      </c>
      <c r="U524" s="7" t="s">
        <v>44</v>
      </c>
      <c r="V524" s="6">
        <v>19</v>
      </c>
      <c r="W524" s="6">
        <v>20</v>
      </c>
      <c r="X524" s="6">
        <v>30</v>
      </c>
      <c r="Y524" s="9"/>
      <c r="Z524" s="9"/>
      <c r="AA524" s="9"/>
      <c r="AB524" s="6">
        <v>175192.31</v>
      </c>
      <c r="AC524" s="6">
        <v>0</v>
      </c>
      <c r="AD524" s="6">
        <v>0</v>
      </c>
      <c r="AE524" s="6">
        <v>0</v>
      </c>
      <c r="AF524" s="6">
        <v>39243.08</v>
      </c>
      <c r="AG524" s="6">
        <v>54457.61</v>
      </c>
      <c r="AH524" s="6">
        <v>5418.33</v>
      </c>
      <c r="AI524" s="6">
        <v>29608.71</v>
      </c>
      <c r="AJ524" s="6">
        <v>175192.31</v>
      </c>
      <c r="AK524" s="23">
        <v>120734.7</v>
      </c>
    </row>
    <row r="525" spans="1:37">
      <c r="A525" s="6">
        <v>109963</v>
      </c>
      <c r="B525" s="5">
        <v>11701</v>
      </c>
      <c r="C525" s="6">
        <v>395</v>
      </c>
      <c r="D525" s="6">
        <v>11701</v>
      </c>
      <c r="E525" s="6">
        <v>20109107922</v>
      </c>
      <c r="F525" s="7" t="s">
        <v>2177</v>
      </c>
      <c r="G525" s="7" t="s">
        <v>2178</v>
      </c>
      <c r="H525" s="8">
        <v>19658</v>
      </c>
      <c r="I525" s="7" t="s">
        <v>408</v>
      </c>
      <c r="J525" s="7" t="s">
        <v>37</v>
      </c>
      <c r="K525" s="7" t="s">
        <v>1452</v>
      </c>
      <c r="L525" s="7" t="s">
        <v>28</v>
      </c>
      <c r="M525" s="6">
        <v>109963</v>
      </c>
      <c r="N525" s="8">
        <v>43440</v>
      </c>
      <c r="O525" s="8">
        <v>45225</v>
      </c>
      <c r="P525" s="6">
        <v>707</v>
      </c>
      <c r="Q525" s="7" t="s">
        <v>69</v>
      </c>
      <c r="R525" s="7" t="s">
        <v>42</v>
      </c>
      <c r="S525" s="7" t="s">
        <v>31</v>
      </c>
      <c r="T525" s="7" t="s">
        <v>32</v>
      </c>
      <c r="U525" s="9"/>
      <c r="V525" s="6">
        <v>42</v>
      </c>
      <c r="W525" s="6">
        <v>20</v>
      </c>
      <c r="X525" s="6">
        <v>30</v>
      </c>
      <c r="Y525" s="9"/>
      <c r="Z525" s="9"/>
      <c r="AA525" s="9"/>
      <c r="AB525" s="6">
        <v>274483.25</v>
      </c>
      <c r="AC525" s="6">
        <v>0</v>
      </c>
      <c r="AD525" s="6">
        <v>0</v>
      </c>
      <c r="AE525" s="6">
        <v>0</v>
      </c>
      <c r="AF525" s="6">
        <v>61472.63</v>
      </c>
      <c r="AG525" s="6">
        <v>119836.23</v>
      </c>
      <c r="AH525" s="6">
        <v>8489.19</v>
      </c>
      <c r="AI525" s="6">
        <v>47925.41</v>
      </c>
      <c r="AJ525" s="6">
        <v>274483.25</v>
      </c>
      <c r="AK525" s="23">
        <v>154647.01999999999</v>
      </c>
    </row>
    <row r="526" spans="1:37">
      <c r="A526" s="6">
        <v>110762</v>
      </c>
      <c r="B526" s="5">
        <v>11701</v>
      </c>
      <c r="C526" s="6">
        <v>395</v>
      </c>
      <c r="D526" s="6">
        <v>11701</v>
      </c>
      <c r="E526" s="6">
        <v>20109107922</v>
      </c>
      <c r="F526" s="7" t="s">
        <v>2177</v>
      </c>
      <c r="G526" s="7" t="s">
        <v>2178</v>
      </c>
      <c r="H526" s="8">
        <v>19658</v>
      </c>
      <c r="I526" s="7" t="s">
        <v>408</v>
      </c>
      <c r="J526" s="7" t="s">
        <v>37</v>
      </c>
      <c r="K526" s="7" t="s">
        <v>1452</v>
      </c>
      <c r="L526" s="7" t="s">
        <v>28</v>
      </c>
      <c r="M526" s="6">
        <v>110762</v>
      </c>
      <c r="N526" s="8">
        <v>43559</v>
      </c>
      <c r="O526" s="8">
        <v>45385</v>
      </c>
      <c r="P526" s="6">
        <v>707</v>
      </c>
      <c r="Q526" s="7" t="s">
        <v>69</v>
      </c>
      <c r="R526" s="7" t="s">
        <v>42</v>
      </c>
      <c r="S526" s="7" t="s">
        <v>31</v>
      </c>
      <c r="T526" s="7" t="s">
        <v>43</v>
      </c>
      <c r="U526" s="7" t="s">
        <v>44</v>
      </c>
      <c r="V526" s="6">
        <v>42</v>
      </c>
      <c r="W526" s="6">
        <v>20</v>
      </c>
      <c r="X526" s="6">
        <v>30</v>
      </c>
      <c r="Y526" s="9"/>
      <c r="Z526" s="9"/>
      <c r="AA526" s="9"/>
      <c r="AB526" s="6">
        <v>274483.25</v>
      </c>
      <c r="AC526" s="6">
        <v>0</v>
      </c>
      <c r="AD526" s="6">
        <v>0</v>
      </c>
      <c r="AE526" s="6">
        <v>0</v>
      </c>
      <c r="AF526" s="6">
        <v>61472.63</v>
      </c>
      <c r="AG526" s="6">
        <v>67331.69</v>
      </c>
      <c r="AH526" s="6">
        <v>8489.19</v>
      </c>
      <c r="AI526" s="6">
        <v>44383.95</v>
      </c>
      <c r="AJ526" s="6">
        <v>274483.25</v>
      </c>
      <c r="AK526" s="23">
        <v>207151.56</v>
      </c>
    </row>
    <row r="527" spans="1:37">
      <c r="A527" s="6">
        <v>118241</v>
      </c>
      <c r="B527" s="5">
        <v>26718</v>
      </c>
      <c r="C527" s="6">
        <v>395</v>
      </c>
      <c r="D527" s="6">
        <v>26718</v>
      </c>
      <c r="E527" s="6">
        <v>27319910420</v>
      </c>
      <c r="F527" s="7" t="s">
        <v>902</v>
      </c>
      <c r="G527" s="7" t="s">
        <v>903</v>
      </c>
      <c r="H527" s="8">
        <v>31349</v>
      </c>
      <c r="I527" s="7" t="s">
        <v>120</v>
      </c>
      <c r="J527" s="7" t="s">
        <v>27</v>
      </c>
      <c r="K527" s="7" t="s">
        <v>1452</v>
      </c>
      <c r="L527" s="7" t="s">
        <v>28</v>
      </c>
      <c r="M527" s="6">
        <v>118241</v>
      </c>
      <c r="N527" s="8">
        <v>44687</v>
      </c>
      <c r="O527" s="8">
        <v>46512</v>
      </c>
      <c r="P527" s="6">
        <v>716</v>
      </c>
      <c r="Q527" s="7" t="s">
        <v>29</v>
      </c>
      <c r="R527" s="7" t="s">
        <v>42</v>
      </c>
      <c r="S527" s="7" t="s">
        <v>31</v>
      </c>
      <c r="T527" s="7" t="s">
        <v>43</v>
      </c>
      <c r="U527" s="7" t="s">
        <v>44</v>
      </c>
      <c r="V527" s="6">
        <v>10</v>
      </c>
      <c r="W527" s="6">
        <v>20</v>
      </c>
      <c r="X527" s="6">
        <v>30</v>
      </c>
      <c r="Y527" s="9"/>
      <c r="Z527" s="9"/>
      <c r="AA527" s="9"/>
      <c r="AB527" s="6">
        <v>163512.84</v>
      </c>
      <c r="AC527" s="6">
        <v>0</v>
      </c>
      <c r="AD527" s="6">
        <v>0</v>
      </c>
      <c r="AE527" s="6">
        <v>0</v>
      </c>
      <c r="AF527" s="6">
        <v>34828.239999999998</v>
      </c>
      <c r="AG527" s="6">
        <v>41684.339999999997</v>
      </c>
      <c r="AH527" s="6">
        <v>5057.12</v>
      </c>
      <c r="AI527" s="6">
        <v>27649.48</v>
      </c>
      <c r="AJ527" s="6">
        <v>163512.84</v>
      </c>
      <c r="AK527" s="23">
        <v>121828.5</v>
      </c>
    </row>
    <row r="528" spans="1:37">
      <c r="A528" s="6">
        <v>120797</v>
      </c>
      <c r="B528" s="5">
        <v>30589</v>
      </c>
      <c r="C528" s="6">
        <v>395</v>
      </c>
      <c r="D528" s="6">
        <v>30589</v>
      </c>
      <c r="E528" s="6">
        <v>20368677370</v>
      </c>
      <c r="F528" s="7" t="s">
        <v>904</v>
      </c>
      <c r="G528" s="7" t="s">
        <v>905</v>
      </c>
      <c r="H528" s="8">
        <v>33859</v>
      </c>
      <c r="I528" s="7" t="s">
        <v>156</v>
      </c>
      <c r="J528" s="7" t="s">
        <v>37</v>
      </c>
      <c r="K528" s="7" t="s">
        <v>1452</v>
      </c>
      <c r="L528" s="7" t="s">
        <v>28</v>
      </c>
      <c r="M528" s="6">
        <v>120797</v>
      </c>
      <c r="N528" s="8">
        <v>44901</v>
      </c>
      <c r="O528" s="8">
        <v>45016</v>
      </c>
      <c r="P528" s="6">
        <v>757</v>
      </c>
      <c r="Q528" s="7" t="s">
        <v>56</v>
      </c>
      <c r="R528" s="7" t="s">
        <v>42</v>
      </c>
      <c r="S528" s="7" t="s">
        <v>31</v>
      </c>
      <c r="T528" s="7" t="s">
        <v>32</v>
      </c>
      <c r="U528" s="9"/>
      <c r="V528" s="6">
        <v>3</v>
      </c>
      <c r="W528" s="6">
        <v>20</v>
      </c>
      <c r="X528" s="6">
        <v>30</v>
      </c>
      <c r="Y528" s="9"/>
      <c r="Z528" s="9"/>
      <c r="AA528" s="9"/>
      <c r="AB528" s="6">
        <v>104321.01</v>
      </c>
      <c r="AC528" s="6">
        <v>0</v>
      </c>
      <c r="AD528" s="6">
        <v>0</v>
      </c>
      <c r="AE528" s="6">
        <v>0</v>
      </c>
      <c r="AF528" s="6">
        <v>22220.37</v>
      </c>
      <c r="AG528" s="6">
        <v>25666.77</v>
      </c>
      <c r="AH528" s="6">
        <v>0</v>
      </c>
      <c r="AI528" s="6">
        <v>17720.060000000001</v>
      </c>
      <c r="AJ528" s="6">
        <v>104321.01</v>
      </c>
      <c r="AK528" s="23">
        <v>78654.240000000005</v>
      </c>
    </row>
    <row r="529" spans="1:37">
      <c r="A529" s="6">
        <v>107325</v>
      </c>
      <c r="B529" s="5">
        <v>14775</v>
      </c>
      <c r="C529" s="6">
        <v>395</v>
      </c>
      <c r="D529" s="6">
        <v>14775</v>
      </c>
      <c r="E529" s="6">
        <v>20121496330</v>
      </c>
      <c r="F529" s="7" t="s">
        <v>906</v>
      </c>
      <c r="G529" s="7" t="s">
        <v>645</v>
      </c>
      <c r="H529" s="8">
        <v>21352</v>
      </c>
      <c r="I529" s="7" t="s">
        <v>380</v>
      </c>
      <c r="J529" s="7" t="s">
        <v>37</v>
      </c>
      <c r="K529" s="7" t="s">
        <v>1452</v>
      </c>
      <c r="L529" s="7" t="s">
        <v>28</v>
      </c>
      <c r="M529" s="6">
        <v>107325</v>
      </c>
      <c r="N529" s="8">
        <v>43283</v>
      </c>
      <c r="O529" s="8">
        <v>45016</v>
      </c>
      <c r="P529" s="6">
        <v>705</v>
      </c>
      <c r="Q529" s="7" t="s">
        <v>69</v>
      </c>
      <c r="R529" s="7" t="s">
        <v>57</v>
      </c>
      <c r="S529" s="7" t="s">
        <v>31</v>
      </c>
      <c r="T529" s="7" t="s">
        <v>43</v>
      </c>
      <c r="U529" s="7" t="s">
        <v>44</v>
      </c>
      <c r="V529" s="6">
        <v>35</v>
      </c>
      <c r="W529" s="6">
        <v>40</v>
      </c>
      <c r="X529" s="6">
        <v>30</v>
      </c>
      <c r="Y529" s="9"/>
      <c r="Z529" s="9"/>
      <c r="AA529" s="9"/>
      <c r="AB529" s="6">
        <v>593881.26</v>
      </c>
      <c r="AC529" s="6">
        <v>0</v>
      </c>
      <c r="AD529" s="6">
        <v>0</v>
      </c>
      <c r="AE529" s="6">
        <v>0</v>
      </c>
      <c r="AF529" s="6">
        <v>123647.29</v>
      </c>
      <c r="AG529" s="6">
        <v>190493.79</v>
      </c>
      <c r="AH529" s="6">
        <v>18367.490000000002</v>
      </c>
      <c r="AI529" s="6">
        <v>99843.8</v>
      </c>
      <c r="AJ529" s="6">
        <v>593881.26</v>
      </c>
      <c r="AK529" s="23">
        <v>403387.47</v>
      </c>
    </row>
    <row r="530" spans="1:37">
      <c r="A530" s="6">
        <v>113700</v>
      </c>
      <c r="B530" s="5">
        <v>26991</v>
      </c>
      <c r="C530" s="6">
        <v>395</v>
      </c>
      <c r="D530" s="6">
        <v>26991</v>
      </c>
      <c r="E530" s="6">
        <v>27275946422</v>
      </c>
      <c r="F530" s="7" t="s">
        <v>906</v>
      </c>
      <c r="G530" s="7" t="s">
        <v>907</v>
      </c>
      <c r="H530" s="8">
        <v>29109</v>
      </c>
      <c r="I530" s="7" t="s">
        <v>208</v>
      </c>
      <c r="J530" s="7" t="s">
        <v>27</v>
      </c>
      <c r="K530" s="7" t="s">
        <v>1452</v>
      </c>
      <c r="L530" s="7" t="s">
        <v>48</v>
      </c>
      <c r="M530" s="6">
        <v>113700</v>
      </c>
      <c r="N530" s="8">
        <v>43770</v>
      </c>
      <c r="O530" s="9"/>
      <c r="P530" s="6">
        <v>4</v>
      </c>
      <c r="Q530" s="7" t="s">
        <v>75</v>
      </c>
      <c r="R530" s="7" t="s">
        <v>50</v>
      </c>
      <c r="S530" s="7" t="s">
        <v>51</v>
      </c>
      <c r="T530" s="7" t="s">
        <v>52</v>
      </c>
      <c r="U530" s="9"/>
      <c r="V530" s="6">
        <v>11</v>
      </c>
      <c r="W530" s="6">
        <v>35</v>
      </c>
      <c r="X530" s="6">
        <v>30</v>
      </c>
      <c r="Y530" s="9"/>
      <c r="Z530" s="9"/>
      <c r="AA530" s="9"/>
      <c r="AB530" s="6">
        <v>277633.56</v>
      </c>
      <c r="AC530" s="6">
        <v>0</v>
      </c>
      <c r="AD530" s="6">
        <v>0</v>
      </c>
      <c r="AE530" s="6">
        <v>0</v>
      </c>
      <c r="AF530" s="6">
        <v>44421.37</v>
      </c>
      <c r="AG530" s="6">
        <v>93618.59</v>
      </c>
      <c r="AH530" s="6">
        <v>8562.4500000000007</v>
      </c>
      <c r="AI530" s="6">
        <v>46793.23</v>
      </c>
      <c r="AJ530" s="6">
        <v>277633.56</v>
      </c>
      <c r="AK530" s="23">
        <v>184014.97</v>
      </c>
    </row>
    <row r="531" spans="1:37">
      <c r="A531" s="6">
        <v>114262</v>
      </c>
      <c r="B531" s="5">
        <v>13515</v>
      </c>
      <c r="C531" s="6">
        <v>395</v>
      </c>
      <c r="D531" s="6">
        <v>13515</v>
      </c>
      <c r="E531" s="6">
        <v>20125988696</v>
      </c>
      <c r="F531" s="7" t="s">
        <v>908</v>
      </c>
      <c r="G531" s="7" t="s">
        <v>909</v>
      </c>
      <c r="H531" s="8">
        <v>21519</v>
      </c>
      <c r="I531" s="7" t="s">
        <v>380</v>
      </c>
      <c r="J531" s="7" t="s">
        <v>37</v>
      </c>
      <c r="K531" s="7" t="s">
        <v>1452</v>
      </c>
      <c r="L531" s="7" t="s">
        <v>28</v>
      </c>
      <c r="M531" s="6">
        <v>114262</v>
      </c>
      <c r="N531" s="8">
        <v>44120</v>
      </c>
      <c r="O531" s="8">
        <v>44985</v>
      </c>
      <c r="P531" s="6">
        <v>705</v>
      </c>
      <c r="Q531" s="7" t="s">
        <v>69</v>
      </c>
      <c r="R531" s="7" t="s">
        <v>57</v>
      </c>
      <c r="S531" s="7" t="s">
        <v>31</v>
      </c>
      <c r="T531" s="7" t="s">
        <v>32</v>
      </c>
      <c r="U531" s="9"/>
      <c r="V531" s="6">
        <v>38</v>
      </c>
      <c r="W531" s="6">
        <v>40</v>
      </c>
      <c r="X531" s="6">
        <v>30</v>
      </c>
      <c r="Y531" s="9"/>
      <c r="Z531" s="9"/>
      <c r="AA531" s="9"/>
      <c r="AB531" s="6">
        <v>593881.26</v>
      </c>
      <c r="AC531" s="6">
        <v>0</v>
      </c>
      <c r="AD531" s="6">
        <v>0</v>
      </c>
      <c r="AE531" s="6">
        <v>0</v>
      </c>
      <c r="AF531" s="6">
        <v>102855.62</v>
      </c>
      <c r="AG531" s="6">
        <v>214151.2</v>
      </c>
      <c r="AH531" s="6">
        <v>18367.490000000002</v>
      </c>
      <c r="AI531" s="6">
        <v>100544.52</v>
      </c>
      <c r="AJ531" s="6">
        <v>593881.26</v>
      </c>
      <c r="AK531" s="23">
        <v>379730.06</v>
      </c>
    </row>
    <row r="532" spans="1:37">
      <c r="A532" s="6">
        <v>119446</v>
      </c>
      <c r="B532" s="5">
        <v>13515</v>
      </c>
      <c r="C532" s="6">
        <v>395</v>
      </c>
      <c r="D532" s="6">
        <v>13515</v>
      </c>
      <c r="E532" s="6">
        <v>20125988696</v>
      </c>
      <c r="F532" s="7" t="s">
        <v>908</v>
      </c>
      <c r="G532" s="7" t="s">
        <v>909</v>
      </c>
      <c r="H532" s="8">
        <v>21519</v>
      </c>
      <c r="I532" s="7" t="s">
        <v>380</v>
      </c>
      <c r="J532" s="7" t="s">
        <v>37</v>
      </c>
      <c r="K532" s="7" t="s">
        <v>1452</v>
      </c>
      <c r="L532" s="7" t="s">
        <v>28</v>
      </c>
      <c r="M532" s="6">
        <v>119446</v>
      </c>
      <c r="N532" s="8">
        <v>44774</v>
      </c>
      <c r="O532" s="8">
        <v>45473</v>
      </c>
      <c r="P532" s="6">
        <v>737</v>
      </c>
      <c r="Q532" s="7" t="s">
        <v>29</v>
      </c>
      <c r="R532" s="7" t="s">
        <v>30</v>
      </c>
      <c r="S532" s="7" t="s">
        <v>31</v>
      </c>
      <c r="T532" s="7" t="s">
        <v>32</v>
      </c>
      <c r="U532" s="9"/>
      <c r="V532" s="6">
        <v>38</v>
      </c>
      <c r="W532" s="6">
        <v>10</v>
      </c>
      <c r="X532" s="6">
        <v>30</v>
      </c>
      <c r="Y532" s="9"/>
      <c r="Z532" s="9"/>
      <c r="AA532" s="9"/>
      <c r="AB532" s="6">
        <v>115821.83</v>
      </c>
      <c r="AC532" s="6">
        <v>0</v>
      </c>
      <c r="AD532" s="6">
        <v>0</v>
      </c>
      <c r="AE532" s="6">
        <v>0</v>
      </c>
      <c r="AF532" s="6">
        <v>20059.45</v>
      </c>
      <c r="AG532" s="6">
        <v>22745.62</v>
      </c>
      <c r="AH532" s="6">
        <v>3582.14</v>
      </c>
      <c r="AI532" s="6">
        <v>18728.39</v>
      </c>
      <c r="AJ532" s="6">
        <v>115821.83</v>
      </c>
      <c r="AK532" s="23">
        <v>93076.21</v>
      </c>
    </row>
    <row r="533" spans="1:37">
      <c r="A533" s="6">
        <v>93524</v>
      </c>
      <c r="B533" s="5">
        <v>26187</v>
      </c>
      <c r="C533" s="6">
        <v>395</v>
      </c>
      <c r="D533" s="6">
        <v>26187</v>
      </c>
      <c r="E533" s="6">
        <v>20307603102</v>
      </c>
      <c r="F533" s="7" t="s">
        <v>910</v>
      </c>
      <c r="G533" s="7" t="s">
        <v>815</v>
      </c>
      <c r="H533" s="8">
        <v>30786</v>
      </c>
      <c r="I533" s="7" t="s">
        <v>143</v>
      </c>
      <c r="J533" s="7" t="s">
        <v>37</v>
      </c>
      <c r="K533" s="7" t="s">
        <v>1452</v>
      </c>
      <c r="L533" s="7" t="s">
        <v>28</v>
      </c>
      <c r="M533" s="6">
        <v>93524</v>
      </c>
      <c r="N533" s="8">
        <v>41883</v>
      </c>
      <c r="O533" s="8">
        <v>45016</v>
      </c>
      <c r="P533" s="6">
        <v>757</v>
      </c>
      <c r="Q533" s="7" t="s">
        <v>56</v>
      </c>
      <c r="R533" s="7" t="s">
        <v>42</v>
      </c>
      <c r="S533" s="7" t="s">
        <v>31</v>
      </c>
      <c r="T533" s="7" t="s">
        <v>43</v>
      </c>
      <c r="U533" s="7" t="s">
        <v>44</v>
      </c>
      <c r="V533" s="6">
        <v>12</v>
      </c>
      <c r="W533" s="6">
        <v>20</v>
      </c>
      <c r="X533" s="6">
        <v>30</v>
      </c>
      <c r="Y533" s="9"/>
      <c r="Z533" s="9"/>
      <c r="AA533" s="9"/>
      <c r="AB533" s="6">
        <v>133738.51</v>
      </c>
      <c r="AC533" s="6">
        <v>0</v>
      </c>
      <c r="AD533" s="6">
        <v>0</v>
      </c>
      <c r="AE533" s="6">
        <v>0</v>
      </c>
      <c r="AF533" s="6">
        <v>24072.94</v>
      </c>
      <c r="AG533" s="6">
        <v>30003.919999999998</v>
      </c>
      <c r="AH533" s="6">
        <v>4136.2700000000004</v>
      </c>
      <c r="AI533" s="6">
        <v>23059.41</v>
      </c>
      <c r="AJ533" s="6">
        <v>133738.51</v>
      </c>
      <c r="AK533" s="23">
        <v>103734.59</v>
      </c>
    </row>
    <row r="534" spans="1:37">
      <c r="A534" s="6">
        <v>106496</v>
      </c>
      <c r="B534" s="5">
        <v>26187</v>
      </c>
      <c r="C534" s="6">
        <v>395</v>
      </c>
      <c r="D534" s="6">
        <v>26187</v>
      </c>
      <c r="E534" s="6">
        <v>20307603102</v>
      </c>
      <c r="F534" s="7" t="s">
        <v>910</v>
      </c>
      <c r="G534" s="7" t="s">
        <v>815</v>
      </c>
      <c r="H534" s="8">
        <v>30786</v>
      </c>
      <c r="I534" s="7" t="s">
        <v>143</v>
      </c>
      <c r="J534" s="7" t="s">
        <v>37</v>
      </c>
      <c r="K534" s="7" t="s">
        <v>1452</v>
      </c>
      <c r="L534" s="7" t="s">
        <v>28</v>
      </c>
      <c r="M534" s="6">
        <v>106496</v>
      </c>
      <c r="N534" s="8">
        <v>43088</v>
      </c>
      <c r="O534" s="8">
        <v>45016</v>
      </c>
      <c r="P534" s="6">
        <v>758</v>
      </c>
      <c r="Q534" s="7" t="s">
        <v>56</v>
      </c>
      <c r="R534" s="7" t="s">
        <v>30</v>
      </c>
      <c r="S534" s="7" t="s">
        <v>31</v>
      </c>
      <c r="T534" s="7" t="s">
        <v>43</v>
      </c>
      <c r="U534" s="7" t="s">
        <v>44</v>
      </c>
      <c r="V534" s="6">
        <v>12</v>
      </c>
      <c r="W534" s="6">
        <v>10</v>
      </c>
      <c r="X534" s="6">
        <v>30</v>
      </c>
      <c r="Y534" s="9"/>
      <c r="Z534" s="9"/>
      <c r="AA534" s="9"/>
      <c r="AB534" s="6">
        <v>66869.460000000006</v>
      </c>
      <c r="AC534" s="6">
        <v>0</v>
      </c>
      <c r="AD534" s="6">
        <v>0</v>
      </c>
      <c r="AE534" s="6">
        <v>0</v>
      </c>
      <c r="AF534" s="6">
        <v>12036.5</v>
      </c>
      <c r="AG534" s="6">
        <v>14447.59</v>
      </c>
      <c r="AH534" s="6">
        <v>2068.13</v>
      </c>
      <c r="AI534" s="6">
        <v>10812.79</v>
      </c>
      <c r="AJ534" s="6">
        <v>66869.460000000006</v>
      </c>
      <c r="AK534" s="23">
        <v>52421.87</v>
      </c>
    </row>
    <row r="535" spans="1:37">
      <c r="A535" s="6">
        <v>117252</v>
      </c>
      <c r="B535" s="5">
        <v>26910</v>
      </c>
      <c r="C535" s="6">
        <v>395</v>
      </c>
      <c r="D535" s="6">
        <v>26910</v>
      </c>
      <c r="E535" s="6">
        <v>20323719935</v>
      </c>
      <c r="F535" s="7" t="s">
        <v>910</v>
      </c>
      <c r="G535" s="7" t="s">
        <v>911</v>
      </c>
      <c r="H535" s="8">
        <v>31569</v>
      </c>
      <c r="I535" s="7" t="s">
        <v>336</v>
      </c>
      <c r="J535" s="7" t="s">
        <v>37</v>
      </c>
      <c r="K535" s="7" t="s">
        <v>1452</v>
      </c>
      <c r="L535" s="7" t="s">
        <v>28</v>
      </c>
      <c r="M535" s="6">
        <v>117252</v>
      </c>
      <c r="N535" s="8">
        <v>44609</v>
      </c>
      <c r="O535" s="8">
        <v>44973</v>
      </c>
      <c r="P535" s="6">
        <v>734</v>
      </c>
      <c r="Q535" s="7" t="s">
        <v>56</v>
      </c>
      <c r="R535" s="7" t="s">
        <v>57</v>
      </c>
      <c r="S535" s="7" t="s">
        <v>31</v>
      </c>
      <c r="T535" s="7" t="s">
        <v>32</v>
      </c>
      <c r="U535" s="9"/>
      <c r="V535" s="6">
        <v>9</v>
      </c>
      <c r="W535" s="6">
        <v>40</v>
      </c>
      <c r="X535" s="6">
        <v>30</v>
      </c>
      <c r="Y535" s="9"/>
      <c r="Z535" s="9"/>
      <c r="AA535" s="9"/>
      <c r="AB535" s="6">
        <v>234041.94</v>
      </c>
      <c r="AC535" s="6">
        <v>0</v>
      </c>
      <c r="AD535" s="6">
        <v>0</v>
      </c>
      <c r="AE535" s="6">
        <v>0</v>
      </c>
      <c r="AF535" s="6">
        <v>42127.55</v>
      </c>
      <c r="AG535" s="6">
        <v>51582.65</v>
      </c>
      <c r="AH535" s="6">
        <v>7238.43</v>
      </c>
      <c r="AI535" s="6">
        <v>39480.75</v>
      </c>
      <c r="AJ535" s="6">
        <v>234041.94</v>
      </c>
      <c r="AK535" s="23">
        <v>182459.29</v>
      </c>
    </row>
    <row r="536" spans="1:37">
      <c r="A536" s="6">
        <v>119439</v>
      </c>
      <c r="B536" s="5">
        <v>31598</v>
      </c>
      <c r="C536" s="6">
        <v>395</v>
      </c>
      <c r="D536" s="6">
        <v>31598</v>
      </c>
      <c r="E536" s="6">
        <v>20190528570</v>
      </c>
      <c r="F536" s="7" t="s">
        <v>914</v>
      </c>
      <c r="G536" s="7" t="s">
        <v>2187</v>
      </c>
      <c r="H536" s="8">
        <v>29801</v>
      </c>
      <c r="I536" s="7" t="s">
        <v>78</v>
      </c>
      <c r="J536" s="7" t="s">
        <v>37</v>
      </c>
      <c r="K536" s="7" t="s">
        <v>1452</v>
      </c>
      <c r="L536" s="7" t="s">
        <v>28</v>
      </c>
      <c r="M536" s="6">
        <v>119439</v>
      </c>
      <c r="N536" s="8">
        <v>44770</v>
      </c>
      <c r="O536" s="8">
        <v>45134</v>
      </c>
      <c r="P536" s="6">
        <v>741</v>
      </c>
      <c r="Q536" s="7" t="s">
        <v>38</v>
      </c>
      <c r="R536" s="7" t="s">
        <v>30</v>
      </c>
      <c r="S536" s="7" t="s">
        <v>31</v>
      </c>
      <c r="T536" s="7" t="s">
        <v>32</v>
      </c>
      <c r="U536" s="9"/>
      <c r="V536" s="6">
        <v>0</v>
      </c>
      <c r="W536" s="6">
        <v>10</v>
      </c>
      <c r="X536" s="6">
        <v>30</v>
      </c>
      <c r="Y536" s="9"/>
      <c r="Z536" s="9"/>
      <c r="AA536" s="9"/>
      <c r="AB536" s="6">
        <v>52161</v>
      </c>
      <c r="AC536" s="6">
        <v>0</v>
      </c>
      <c r="AD536" s="6">
        <v>0</v>
      </c>
      <c r="AE536" s="6">
        <v>0</v>
      </c>
      <c r="AF536" s="6">
        <v>11110.29</v>
      </c>
      <c r="AG536" s="6">
        <v>16277.97</v>
      </c>
      <c r="AH536" s="6">
        <v>0</v>
      </c>
      <c r="AI536" s="6">
        <v>8970.2199999999993</v>
      </c>
      <c r="AJ536" s="6">
        <v>52161</v>
      </c>
      <c r="AK536" s="23">
        <v>35883.03</v>
      </c>
    </row>
    <row r="537" spans="1:37">
      <c r="A537" s="6">
        <v>118198</v>
      </c>
      <c r="B537" s="5">
        <v>31027</v>
      </c>
      <c r="C537" s="6">
        <v>395</v>
      </c>
      <c r="D537" s="6">
        <v>31027</v>
      </c>
      <c r="E537" s="6">
        <v>20376331882</v>
      </c>
      <c r="F537" s="7" t="s">
        <v>2189</v>
      </c>
      <c r="G537" s="7" t="s">
        <v>2190</v>
      </c>
      <c r="H537" s="8">
        <v>34612</v>
      </c>
      <c r="I537" s="7" t="s">
        <v>230</v>
      </c>
      <c r="J537" s="7" t="s">
        <v>37</v>
      </c>
      <c r="K537" s="7" t="s">
        <v>1452</v>
      </c>
      <c r="L537" s="7" t="s">
        <v>28</v>
      </c>
      <c r="M537" s="6">
        <v>118198</v>
      </c>
      <c r="N537" s="8">
        <v>44730</v>
      </c>
      <c r="O537" s="8">
        <v>44985</v>
      </c>
      <c r="P537" s="6">
        <v>768</v>
      </c>
      <c r="Q537" s="7" t="s">
        <v>61</v>
      </c>
      <c r="R537" s="7" t="s">
        <v>30</v>
      </c>
      <c r="S537" s="7" t="s">
        <v>31</v>
      </c>
      <c r="T537" s="7" t="s">
        <v>62</v>
      </c>
      <c r="U537" s="9"/>
      <c r="V537" s="6">
        <v>0</v>
      </c>
      <c r="W537" s="6">
        <v>10</v>
      </c>
      <c r="X537" s="6">
        <v>30</v>
      </c>
      <c r="Y537" s="9"/>
      <c r="Z537" s="9"/>
      <c r="AA537" s="9"/>
      <c r="AB537" s="6">
        <v>33518.53</v>
      </c>
      <c r="AC537" s="6">
        <v>0</v>
      </c>
      <c r="AD537" s="6">
        <v>0</v>
      </c>
      <c r="AE537" s="6">
        <v>0</v>
      </c>
      <c r="AF537" s="6">
        <v>7139.45</v>
      </c>
      <c r="AG537" s="6">
        <v>12945.13</v>
      </c>
      <c r="AH537" s="6">
        <v>1036.6500000000001</v>
      </c>
      <c r="AI537" s="6">
        <v>5857.66</v>
      </c>
      <c r="AJ537" s="6">
        <v>33518.53</v>
      </c>
      <c r="AK537" s="23">
        <v>20573.400000000001</v>
      </c>
    </row>
    <row r="538" spans="1:37">
      <c r="A538" s="6">
        <v>99429</v>
      </c>
      <c r="B538" s="5">
        <v>14625</v>
      </c>
      <c r="C538" s="6">
        <v>395</v>
      </c>
      <c r="D538" s="6">
        <v>14625</v>
      </c>
      <c r="E538" s="6">
        <v>20201792453</v>
      </c>
      <c r="F538" s="7" t="s">
        <v>916</v>
      </c>
      <c r="G538" s="7" t="s">
        <v>917</v>
      </c>
      <c r="H538" s="8">
        <v>25158</v>
      </c>
      <c r="I538" s="7" t="s">
        <v>103</v>
      </c>
      <c r="J538" s="7" t="s">
        <v>37</v>
      </c>
      <c r="K538" s="7" t="s">
        <v>1452</v>
      </c>
      <c r="L538" s="7" t="s">
        <v>48</v>
      </c>
      <c r="M538" s="6">
        <v>99429</v>
      </c>
      <c r="N538" s="8">
        <v>42160</v>
      </c>
      <c r="O538" s="9"/>
      <c r="P538" s="6">
        <v>4</v>
      </c>
      <c r="Q538" s="7" t="s">
        <v>75</v>
      </c>
      <c r="R538" s="7" t="s">
        <v>50</v>
      </c>
      <c r="S538" s="7" t="s">
        <v>109</v>
      </c>
      <c r="T538" s="7" t="s">
        <v>52</v>
      </c>
      <c r="U538" s="9"/>
      <c r="V538" s="6">
        <v>36</v>
      </c>
      <c r="W538" s="6">
        <v>35</v>
      </c>
      <c r="X538" s="6">
        <v>30</v>
      </c>
      <c r="Y538" s="9"/>
      <c r="Z538" s="9"/>
      <c r="AA538" s="9"/>
      <c r="AB538" s="6">
        <v>410167.43</v>
      </c>
      <c r="AC538" s="6">
        <v>0</v>
      </c>
      <c r="AD538" s="6">
        <v>0</v>
      </c>
      <c r="AE538" s="6">
        <v>0</v>
      </c>
      <c r="AF538" s="6">
        <v>65626.789999999994</v>
      </c>
      <c r="AG538" s="6">
        <v>241489.73</v>
      </c>
      <c r="AH538" s="6">
        <v>12704.15</v>
      </c>
      <c r="AI538" s="6">
        <v>69025.8</v>
      </c>
      <c r="AJ538" s="6">
        <v>410167.43</v>
      </c>
      <c r="AK538" s="23">
        <v>168677.7</v>
      </c>
    </row>
    <row r="539" spans="1:37">
      <c r="A539" s="6">
        <v>116720</v>
      </c>
      <c r="B539" s="5">
        <v>31147</v>
      </c>
      <c r="C539" s="6">
        <v>395</v>
      </c>
      <c r="D539" s="6">
        <v>31147</v>
      </c>
      <c r="E539" s="6">
        <v>27394786816</v>
      </c>
      <c r="F539" s="7" t="s">
        <v>916</v>
      </c>
      <c r="G539" s="7" t="s">
        <v>918</v>
      </c>
      <c r="H539" s="8">
        <v>35088</v>
      </c>
      <c r="I539" s="7" t="s">
        <v>321</v>
      </c>
      <c r="J539" s="7" t="s">
        <v>27</v>
      </c>
      <c r="K539" s="7" t="s">
        <v>1452</v>
      </c>
      <c r="L539" s="7" t="s">
        <v>48</v>
      </c>
      <c r="M539" s="6">
        <v>116720</v>
      </c>
      <c r="N539" s="8">
        <v>44501</v>
      </c>
      <c r="O539" s="9"/>
      <c r="P539" s="6">
        <v>7</v>
      </c>
      <c r="Q539" s="7" t="s">
        <v>221</v>
      </c>
      <c r="R539" s="7" t="s">
        <v>50</v>
      </c>
      <c r="S539" s="7" t="s">
        <v>109</v>
      </c>
      <c r="T539" s="7" t="s">
        <v>52</v>
      </c>
      <c r="U539" s="9"/>
      <c r="V539" s="6">
        <v>1</v>
      </c>
      <c r="W539" s="6">
        <v>35</v>
      </c>
      <c r="X539" s="6">
        <v>30</v>
      </c>
      <c r="Y539" s="9"/>
      <c r="Z539" s="9"/>
      <c r="AA539" s="9"/>
      <c r="AB539" s="6">
        <v>147619.94</v>
      </c>
      <c r="AC539" s="6">
        <v>0</v>
      </c>
      <c r="AD539" s="6">
        <v>0</v>
      </c>
      <c r="AE539" s="6">
        <v>0</v>
      </c>
      <c r="AF539" s="6">
        <v>23619.19</v>
      </c>
      <c r="AG539" s="6">
        <v>30709.119999999999</v>
      </c>
      <c r="AH539" s="6">
        <v>4546.49</v>
      </c>
      <c r="AI539" s="6">
        <v>24983.46</v>
      </c>
      <c r="AJ539" s="6">
        <v>147619.94</v>
      </c>
      <c r="AK539" s="23">
        <v>116910.82</v>
      </c>
    </row>
    <row r="540" spans="1:37">
      <c r="A540" s="6">
        <v>117750</v>
      </c>
      <c r="B540" s="5">
        <v>11366</v>
      </c>
      <c r="C540" s="6">
        <v>395</v>
      </c>
      <c r="D540" s="6">
        <v>11366</v>
      </c>
      <c r="E540" s="6">
        <v>20121616131</v>
      </c>
      <c r="F540" s="7" t="s">
        <v>919</v>
      </c>
      <c r="G540" s="7" t="s">
        <v>247</v>
      </c>
      <c r="H540" s="8">
        <v>21202</v>
      </c>
      <c r="I540" s="7" t="s">
        <v>125</v>
      </c>
      <c r="J540" s="7" t="s">
        <v>37</v>
      </c>
      <c r="K540" s="7" t="s">
        <v>1452</v>
      </c>
      <c r="L540" s="7" t="s">
        <v>209</v>
      </c>
      <c r="M540" s="6">
        <v>117750</v>
      </c>
      <c r="N540" s="8">
        <v>44698</v>
      </c>
      <c r="O540" s="8">
        <v>46158</v>
      </c>
      <c r="P540" s="6">
        <v>631</v>
      </c>
      <c r="Q540" s="7" t="s">
        <v>920</v>
      </c>
      <c r="R540" s="7" t="s">
        <v>57</v>
      </c>
      <c r="S540" s="7" t="s">
        <v>211</v>
      </c>
      <c r="T540" s="7" t="s">
        <v>212</v>
      </c>
      <c r="U540" s="9"/>
      <c r="V540" s="6">
        <v>41</v>
      </c>
      <c r="W540" s="6">
        <v>40</v>
      </c>
      <c r="X540" s="6">
        <v>30</v>
      </c>
      <c r="Y540" s="9"/>
      <c r="Z540" s="9"/>
      <c r="AA540" s="9"/>
      <c r="AB540" s="6">
        <v>1086952.3899999999</v>
      </c>
      <c r="AC540" s="6">
        <v>0</v>
      </c>
      <c r="AD540" s="6">
        <v>0</v>
      </c>
      <c r="AE540" s="6">
        <v>0</v>
      </c>
      <c r="AF540" s="6">
        <v>179502.46</v>
      </c>
      <c r="AG540" s="6">
        <v>408708.15</v>
      </c>
      <c r="AH540" s="6">
        <v>33617.1</v>
      </c>
      <c r="AI540" s="6">
        <v>182556.47</v>
      </c>
      <c r="AJ540" s="6">
        <v>1086952.3899999999</v>
      </c>
      <c r="AK540" s="23">
        <v>678244.24</v>
      </c>
    </row>
    <row r="541" spans="1:37">
      <c r="A541" s="6">
        <v>117490</v>
      </c>
      <c r="B541" s="5">
        <v>23889</v>
      </c>
      <c r="C541" s="6">
        <v>395</v>
      </c>
      <c r="D541" s="6">
        <v>23889</v>
      </c>
      <c r="E541" s="6">
        <v>27258447935</v>
      </c>
      <c r="F541" s="7" t="s">
        <v>921</v>
      </c>
      <c r="G541" s="7" t="s">
        <v>923</v>
      </c>
      <c r="H541" s="8">
        <v>28297</v>
      </c>
      <c r="I541" s="7" t="s">
        <v>307</v>
      </c>
      <c r="J541" s="7" t="s">
        <v>27</v>
      </c>
      <c r="K541" s="7" t="s">
        <v>1452</v>
      </c>
      <c r="L541" s="7" t="s">
        <v>28</v>
      </c>
      <c r="M541" s="6">
        <v>117490</v>
      </c>
      <c r="N541" s="8">
        <v>44675</v>
      </c>
      <c r="O541" s="8">
        <v>45016</v>
      </c>
      <c r="P541" s="6">
        <v>709</v>
      </c>
      <c r="Q541" s="7" t="s">
        <v>29</v>
      </c>
      <c r="R541" s="7" t="s">
        <v>57</v>
      </c>
      <c r="S541" s="7" t="s">
        <v>31</v>
      </c>
      <c r="T541" s="7" t="s">
        <v>32</v>
      </c>
      <c r="U541" s="9"/>
      <c r="V541" s="6">
        <v>16</v>
      </c>
      <c r="W541" s="6">
        <v>40</v>
      </c>
      <c r="X541" s="6">
        <v>30</v>
      </c>
      <c r="Y541" s="9"/>
      <c r="Z541" s="9"/>
      <c r="AA541" s="9"/>
      <c r="AB541" s="6">
        <v>330918.34000000003</v>
      </c>
      <c r="AC541" s="6">
        <v>0</v>
      </c>
      <c r="AD541" s="6">
        <v>0</v>
      </c>
      <c r="AE541" s="6">
        <v>0</v>
      </c>
      <c r="AF541" s="6">
        <v>74125.710000000006</v>
      </c>
      <c r="AG541" s="6">
        <v>83840.88</v>
      </c>
      <c r="AH541" s="6">
        <v>10234.61</v>
      </c>
      <c r="AI541" s="6">
        <v>55731.77</v>
      </c>
      <c r="AJ541" s="6">
        <v>330918.34000000003</v>
      </c>
      <c r="AK541" s="23">
        <v>247077.46</v>
      </c>
    </row>
    <row r="542" spans="1:37">
      <c r="A542" s="6">
        <v>119118</v>
      </c>
      <c r="B542" s="5">
        <v>31139</v>
      </c>
      <c r="C542" s="6">
        <v>395</v>
      </c>
      <c r="D542" s="6">
        <v>31139</v>
      </c>
      <c r="E542" s="6">
        <v>20397312225</v>
      </c>
      <c r="F542" s="7" t="s">
        <v>928</v>
      </c>
      <c r="G542" s="7" t="s">
        <v>929</v>
      </c>
      <c r="H542" s="8">
        <v>35354</v>
      </c>
      <c r="I542" s="7" t="s">
        <v>111</v>
      </c>
      <c r="J542" s="7" t="s">
        <v>37</v>
      </c>
      <c r="K542" s="7" t="s">
        <v>1452</v>
      </c>
      <c r="L542" s="7" t="s">
        <v>28</v>
      </c>
      <c r="M542" s="6">
        <v>119118</v>
      </c>
      <c r="N542" s="8">
        <v>44747</v>
      </c>
      <c r="O542" s="8">
        <v>45046</v>
      </c>
      <c r="P542" s="6">
        <v>768</v>
      </c>
      <c r="Q542" s="7" t="s">
        <v>61</v>
      </c>
      <c r="R542" s="7" t="s">
        <v>30</v>
      </c>
      <c r="S542" s="7" t="s">
        <v>31</v>
      </c>
      <c r="T542" s="7" t="s">
        <v>62</v>
      </c>
      <c r="U542" s="7" t="s">
        <v>44</v>
      </c>
      <c r="V542" s="6">
        <v>0</v>
      </c>
      <c r="W542" s="6">
        <v>10</v>
      </c>
      <c r="X542" s="6">
        <v>30</v>
      </c>
      <c r="Y542" s="9"/>
      <c r="Z542" s="9"/>
      <c r="AA542" s="9"/>
      <c r="AB542" s="6">
        <v>33518.53</v>
      </c>
      <c r="AC542" s="6">
        <v>0</v>
      </c>
      <c r="AD542" s="6">
        <v>0</v>
      </c>
      <c r="AE542" s="6">
        <v>0</v>
      </c>
      <c r="AF542" s="6">
        <v>7139.45</v>
      </c>
      <c r="AG542" s="6">
        <v>12945.13</v>
      </c>
      <c r="AH542" s="6">
        <v>1036.6500000000001</v>
      </c>
      <c r="AI542" s="6">
        <v>5857.66</v>
      </c>
      <c r="AJ542" s="6">
        <v>33518.53</v>
      </c>
      <c r="AK542" s="23">
        <v>20573.400000000001</v>
      </c>
    </row>
    <row r="543" spans="1:37">
      <c r="A543" s="6">
        <v>101792</v>
      </c>
      <c r="B543" s="5">
        <v>14513</v>
      </c>
      <c r="C543" s="6">
        <v>395</v>
      </c>
      <c r="D543" s="6">
        <v>14513</v>
      </c>
      <c r="E543" s="6">
        <v>27174584120</v>
      </c>
      <c r="F543" s="7" t="s">
        <v>932</v>
      </c>
      <c r="G543" s="7" t="s">
        <v>74</v>
      </c>
      <c r="H543" s="8">
        <v>23886</v>
      </c>
      <c r="I543" s="7" t="s">
        <v>65</v>
      </c>
      <c r="J543" s="7" t="s">
        <v>27</v>
      </c>
      <c r="K543" s="7" t="s">
        <v>1452</v>
      </c>
      <c r="L543" s="7" t="s">
        <v>28</v>
      </c>
      <c r="M543" s="6">
        <v>101792</v>
      </c>
      <c r="N543" s="8">
        <v>41980</v>
      </c>
      <c r="O543" s="9"/>
      <c r="P543" s="6">
        <v>709</v>
      </c>
      <c r="Q543" s="7" t="s">
        <v>29</v>
      </c>
      <c r="R543" s="7" t="s">
        <v>57</v>
      </c>
      <c r="S543" s="7" t="s">
        <v>31</v>
      </c>
      <c r="T543" s="7" t="s">
        <v>43</v>
      </c>
      <c r="U543" s="7" t="s">
        <v>44</v>
      </c>
      <c r="V543" s="6">
        <v>27</v>
      </c>
      <c r="W543" s="6">
        <v>40</v>
      </c>
      <c r="X543" s="6">
        <v>30</v>
      </c>
      <c r="Y543" s="9"/>
      <c r="Z543" s="9"/>
      <c r="AA543" s="9"/>
      <c r="AB543" s="6">
        <v>463285.68</v>
      </c>
      <c r="AC543" s="6">
        <v>0</v>
      </c>
      <c r="AD543" s="6">
        <v>0</v>
      </c>
      <c r="AE543" s="6">
        <v>0</v>
      </c>
      <c r="AF543" s="6">
        <v>98679.85</v>
      </c>
      <c r="AG543" s="6">
        <v>114098.69</v>
      </c>
      <c r="AH543" s="6">
        <v>14328.45</v>
      </c>
      <c r="AI543" s="6">
        <v>77936.39</v>
      </c>
      <c r="AJ543" s="6">
        <v>463285.68</v>
      </c>
      <c r="AK543" s="23">
        <v>349186.99</v>
      </c>
    </row>
    <row r="544" spans="1:37">
      <c r="A544" s="6">
        <v>117461</v>
      </c>
      <c r="B544" s="5">
        <v>25651</v>
      </c>
      <c r="C544" s="6">
        <v>395</v>
      </c>
      <c r="D544" s="6">
        <v>25651</v>
      </c>
      <c r="E544" s="6">
        <v>23291752209</v>
      </c>
      <c r="F544" s="7" t="s">
        <v>933</v>
      </c>
      <c r="G544" s="7" t="s">
        <v>934</v>
      </c>
      <c r="H544" s="8">
        <v>29911</v>
      </c>
      <c r="I544" s="7" t="s">
        <v>78</v>
      </c>
      <c r="J544" s="7" t="s">
        <v>37</v>
      </c>
      <c r="K544" s="7" t="s">
        <v>1452</v>
      </c>
      <c r="L544" s="7" t="s">
        <v>28</v>
      </c>
      <c r="M544" s="6">
        <v>117461</v>
      </c>
      <c r="N544" s="8">
        <v>44609</v>
      </c>
      <c r="O544" s="8">
        <v>44973</v>
      </c>
      <c r="P544" s="6">
        <v>709</v>
      </c>
      <c r="Q544" s="7" t="s">
        <v>29</v>
      </c>
      <c r="R544" s="7" t="s">
        <v>57</v>
      </c>
      <c r="S544" s="7" t="s">
        <v>31</v>
      </c>
      <c r="T544" s="7" t="s">
        <v>32</v>
      </c>
      <c r="U544" s="9"/>
      <c r="V544" s="6">
        <v>13</v>
      </c>
      <c r="W544" s="6">
        <v>40</v>
      </c>
      <c r="X544" s="6">
        <v>30</v>
      </c>
      <c r="Y544" s="9"/>
      <c r="Z544" s="9"/>
      <c r="AA544" s="9"/>
      <c r="AB544" s="6">
        <v>311452.55</v>
      </c>
      <c r="AC544" s="6">
        <v>0</v>
      </c>
      <c r="AD544" s="6">
        <v>0</v>
      </c>
      <c r="AE544" s="6">
        <v>0</v>
      </c>
      <c r="AF544" s="6">
        <v>69765.37</v>
      </c>
      <c r="AG544" s="6">
        <v>86254.73</v>
      </c>
      <c r="AH544" s="6">
        <v>9632.57</v>
      </c>
      <c r="AI544" s="6">
        <v>52466.38</v>
      </c>
      <c r="AJ544" s="6">
        <v>311452.55</v>
      </c>
      <c r="AK544" s="23">
        <v>225197.82</v>
      </c>
    </row>
    <row r="545" spans="1:37">
      <c r="A545" s="6">
        <v>103273</v>
      </c>
      <c r="B545" s="5">
        <v>25327</v>
      </c>
      <c r="C545" s="6">
        <v>395</v>
      </c>
      <c r="D545" s="6">
        <v>25327</v>
      </c>
      <c r="E545" s="6">
        <v>20286805796</v>
      </c>
      <c r="F545" s="7" t="s">
        <v>935</v>
      </c>
      <c r="G545" s="7" t="s">
        <v>936</v>
      </c>
      <c r="H545" s="8">
        <v>29624</v>
      </c>
      <c r="I545" s="7" t="s">
        <v>78</v>
      </c>
      <c r="J545" s="7" t="s">
        <v>37</v>
      </c>
      <c r="K545" s="7" t="s">
        <v>1452</v>
      </c>
      <c r="L545" s="7" t="s">
        <v>28</v>
      </c>
      <c r="M545" s="6">
        <v>103273</v>
      </c>
      <c r="N545" s="8">
        <v>42884</v>
      </c>
      <c r="O545" s="9"/>
      <c r="P545" s="6">
        <v>740</v>
      </c>
      <c r="Q545" s="7" t="s">
        <v>38</v>
      </c>
      <c r="R545" s="7" t="s">
        <v>42</v>
      </c>
      <c r="S545" s="7" t="s">
        <v>31</v>
      </c>
      <c r="T545" s="7" t="s">
        <v>43</v>
      </c>
      <c r="U545" s="7" t="s">
        <v>44</v>
      </c>
      <c r="V545" s="6">
        <v>10</v>
      </c>
      <c r="W545" s="6">
        <v>20</v>
      </c>
      <c r="X545" s="6">
        <v>30</v>
      </c>
      <c r="Y545" s="9"/>
      <c r="Z545" s="9"/>
      <c r="AA545" s="9"/>
      <c r="AB545" s="6">
        <v>104356.2</v>
      </c>
      <c r="AC545" s="6">
        <v>0</v>
      </c>
      <c r="AD545" s="6">
        <v>0</v>
      </c>
      <c r="AE545" s="6">
        <v>0</v>
      </c>
      <c r="AF545" s="6">
        <v>22227.87</v>
      </c>
      <c r="AG545" s="6">
        <v>26012.23</v>
      </c>
      <c r="AH545" s="6">
        <v>35.19</v>
      </c>
      <c r="AI545" s="6">
        <v>17725.96</v>
      </c>
      <c r="AJ545" s="6">
        <v>104356.2</v>
      </c>
      <c r="AK545" s="23">
        <v>78343.97</v>
      </c>
    </row>
    <row r="546" spans="1:37">
      <c r="A546" s="6">
        <v>97429</v>
      </c>
      <c r="B546" s="5">
        <v>17632</v>
      </c>
      <c r="C546" s="6">
        <v>395</v>
      </c>
      <c r="D546" s="6">
        <v>17632</v>
      </c>
      <c r="E546" s="6">
        <v>20161324036</v>
      </c>
      <c r="F546" s="7" t="s">
        <v>937</v>
      </c>
      <c r="G546" s="7" t="s">
        <v>938</v>
      </c>
      <c r="H546" s="8">
        <v>22637</v>
      </c>
      <c r="I546" s="7" t="s">
        <v>41</v>
      </c>
      <c r="J546" s="7" t="s">
        <v>37</v>
      </c>
      <c r="K546" s="7" t="s">
        <v>1452</v>
      </c>
      <c r="L546" s="7" t="s">
        <v>28</v>
      </c>
      <c r="M546" s="6">
        <v>97429</v>
      </c>
      <c r="N546" s="8">
        <v>42248</v>
      </c>
      <c r="O546" s="8">
        <v>45016</v>
      </c>
      <c r="P546" s="6">
        <v>719</v>
      </c>
      <c r="Q546" s="7" t="s">
        <v>33</v>
      </c>
      <c r="R546" s="7" t="s">
        <v>42</v>
      </c>
      <c r="S546" s="7" t="s">
        <v>31</v>
      </c>
      <c r="T546" s="7" t="s">
        <v>32</v>
      </c>
      <c r="U546" s="9"/>
      <c r="V546" s="6">
        <v>31</v>
      </c>
      <c r="W546" s="6">
        <v>20</v>
      </c>
      <c r="X546" s="6">
        <v>30</v>
      </c>
      <c r="Y546" s="9"/>
      <c r="Z546" s="9"/>
      <c r="AA546" s="9"/>
      <c r="AB546" s="6">
        <v>244249.65</v>
      </c>
      <c r="AC546" s="6">
        <v>0</v>
      </c>
      <c r="AD546" s="6">
        <v>0</v>
      </c>
      <c r="AE546" s="6">
        <v>0</v>
      </c>
      <c r="AF546" s="6">
        <v>54711.91</v>
      </c>
      <c r="AG546" s="6">
        <v>66377.710000000006</v>
      </c>
      <c r="AH546" s="6">
        <v>7554.14</v>
      </c>
      <c r="AI546" s="6">
        <v>41193.08</v>
      </c>
      <c r="AJ546" s="6">
        <v>244249.65</v>
      </c>
      <c r="AK546" s="23">
        <v>177871.94</v>
      </c>
    </row>
    <row r="547" spans="1:37">
      <c r="A547" s="6">
        <v>118437</v>
      </c>
      <c r="B547" s="5">
        <v>31474</v>
      </c>
      <c r="C547" s="6">
        <v>395</v>
      </c>
      <c r="D547" s="6">
        <v>31474</v>
      </c>
      <c r="E547" s="6">
        <v>20406300855</v>
      </c>
      <c r="F547" s="7" t="s">
        <v>939</v>
      </c>
      <c r="G547" s="7" t="s">
        <v>940</v>
      </c>
      <c r="H547" s="8">
        <v>35661</v>
      </c>
      <c r="I547" s="7" t="s">
        <v>60</v>
      </c>
      <c r="J547" s="7" t="s">
        <v>37</v>
      </c>
      <c r="K547" s="7" t="s">
        <v>1452</v>
      </c>
      <c r="L547" s="7" t="s">
        <v>48</v>
      </c>
      <c r="M547" s="6">
        <v>118437</v>
      </c>
      <c r="N547" s="8">
        <v>44670</v>
      </c>
      <c r="O547" s="9"/>
      <c r="P547" s="6">
        <v>7</v>
      </c>
      <c r="Q547" s="7" t="s">
        <v>221</v>
      </c>
      <c r="R547" s="7" t="s">
        <v>50</v>
      </c>
      <c r="S547" s="7" t="s">
        <v>181</v>
      </c>
      <c r="T547" s="7" t="s">
        <v>52</v>
      </c>
      <c r="U547" s="9"/>
      <c r="V547" s="6">
        <v>1</v>
      </c>
      <c r="W547" s="6">
        <v>35</v>
      </c>
      <c r="X547" s="6">
        <v>30</v>
      </c>
      <c r="Y547" s="9"/>
      <c r="Z547" s="9"/>
      <c r="AA547" s="9"/>
      <c r="AB547" s="6">
        <v>166204.09</v>
      </c>
      <c r="AC547" s="6">
        <v>0</v>
      </c>
      <c r="AD547" s="6">
        <v>0</v>
      </c>
      <c r="AE547" s="6">
        <v>0</v>
      </c>
      <c r="AF547" s="6">
        <v>26592.65</v>
      </c>
      <c r="AG547" s="6">
        <v>34240.1</v>
      </c>
      <c r="AH547" s="6">
        <v>5127.24</v>
      </c>
      <c r="AI547" s="6">
        <v>28100.94</v>
      </c>
      <c r="AJ547" s="6">
        <v>166204.09</v>
      </c>
      <c r="AK547" s="23">
        <v>131963.99</v>
      </c>
    </row>
    <row r="548" spans="1:37">
      <c r="A548" s="6">
        <v>117462</v>
      </c>
      <c r="B548" s="5">
        <v>30797</v>
      </c>
      <c r="C548" s="6">
        <v>395</v>
      </c>
      <c r="D548" s="6">
        <v>30797</v>
      </c>
      <c r="E548" s="6">
        <v>27382470694</v>
      </c>
      <c r="F548" s="7" t="s">
        <v>2202</v>
      </c>
      <c r="G548" s="7" t="s">
        <v>2203</v>
      </c>
      <c r="H548" s="8">
        <v>34563</v>
      </c>
      <c r="I548" s="7" t="s">
        <v>230</v>
      </c>
      <c r="J548" s="7" t="s">
        <v>27</v>
      </c>
      <c r="K548" s="7" t="s">
        <v>1452</v>
      </c>
      <c r="L548" s="7" t="s">
        <v>28</v>
      </c>
      <c r="M548" s="6">
        <v>117462</v>
      </c>
      <c r="N548" s="8">
        <v>44105</v>
      </c>
      <c r="O548" s="8">
        <v>44985</v>
      </c>
      <c r="P548" s="6">
        <v>768</v>
      </c>
      <c r="Q548" s="7" t="s">
        <v>61</v>
      </c>
      <c r="R548" s="7" t="s">
        <v>30</v>
      </c>
      <c r="S548" s="7" t="s">
        <v>31</v>
      </c>
      <c r="T548" s="7" t="s">
        <v>62</v>
      </c>
      <c r="U548" s="7" t="s">
        <v>44</v>
      </c>
      <c r="V548" s="6">
        <v>2</v>
      </c>
      <c r="W548" s="6">
        <v>10</v>
      </c>
      <c r="X548" s="6">
        <v>30</v>
      </c>
      <c r="Y548" s="9"/>
      <c r="Z548" s="9"/>
      <c r="AA548" s="9"/>
      <c r="AB548" s="6">
        <v>33518.53</v>
      </c>
      <c r="AC548" s="6">
        <v>0</v>
      </c>
      <c r="AD548" s="6">
        <v>0</v>
      </c>
      <c r="AE548" s="6">
        <v>0</v>
      </c>
      <c r="AF548" s="6">
        <v>7139.45</v>
      </c>
      <c r="AG548" s="6">
        <v>16945.13</v>
      </c>
      <c r="AH548" s="6">
        <v>1036.6500000000001</v>
      </c>
      <c r="AI548" s="6">
        <v>5857.66</v>
      </c>
      <c r="AJ548" s="6">
        <v>33518.53</v>
      </c>
      <c r="AK548" s="23">
        <v>16573.400000000001</v>
      </c>
    </row>
    <row r="549" spans="1:37">
      <c r="A549" s="6">
        <v>108457</v>
      </c>
      <c r="B549" s="5">
        <v>16056</v>
      </c>
      <c r="C549" s="6">
        <v>395</v>
      </c>
      <c r="D549" s="6">
        <v>16056</v>
      </c>
      <c r="E549" s="6">
        <v>27170407496</v>
      </c>
      <c r="F549" s="7" t="s">
        <v>941</v>
      </c>
      <c r="G549" s="7" t="s">
        <v>942</v>
      </c>
      <c r="H549" s="8">
        <v>23517</v>
      </c>
      <c r="I549" s="7" t="s">
        <v>26</v>
      </c>
      <c r="J549" s="7" t="s">
        <v>27</v>
      </c>
      <c r="K549" s="7" t="s">
        <v>1452</v>
      </c>
      <c r="L549" s="7" t="s">
        <v>48</v>
      </c>
      <c r="M549" s="6">
        <v>108457</v>
      </c>
      <c r="N549" s="8">
        <v>43150</v>
      </c>
      <c r="O549" s="9"/>
      <c r="P549" s="6">
        <v>5</v>
      </c>
      <c r="Q549" s="7" t="s">
        <v>49</v>
      </c>
      <c r="R549" s="7" t="s">
        <v>50</v>
      </c>
      <c r="S549" s="7" t="s">
        <v>51</v>
      </c>
      <c r="T549" s="7" t="s">
        <v>52</v>
      </c>
      <c r="U549" s="9"/>
      <c r="V549" s="6">
        <v>33</v>
      </c>
      <c r="W549" s="6">
        <v>35</v>
      </c>
      <c r="X549" s="6">
        <v>30</v>
      </c>
      <c r="Y549" s="9"/>
      <c r="Z549" s="9"/>
      <c r="AA549" s="9"/>
      <c r="AB549" s="6">
        <v>345733.29</v>
      </c>
      <c r="AC549" s="6">
        <v>0</v>
      </c>
      <c r="AD549" s="6">
        <v>0</v>
      </c>
      <c r="AE549" s="6">
        <v>0</v>
      </c>
      <c r="AF549" s="6">
        <v>70529.59</v>
      </c>
      <c r="AG549" s="6">
        <v>234092.59</v>
      </c>
      <c r="AH549" s="6">
        <v>10709.24</v>
      </c>
      <c r="AI549" s="6">
        <v>58216.98</v>
      </c>
      <c r="AJ549" s="6">
        <v>345733.29</v>
      </c>
      <c r="AK549" s="23">
        <v>111640.7</v>
      </c>
    </row>
    <row r="550" spans="1:37">
      <c r="A550" s="6">
        <v>112850</v>
      </c>
      <c r="B550" s="5">
        <v>30583</v>
      </c>
      <c r="C550" s="6">
        <v>395</v>
      </c>
      <c r="D550" s="6">
        <v>30583</v>
      </c>
      <c r="E550" s="6">
        <v>20402756692</v>
      </c>
      <c r="F550" s="7" t="s">
        <v>2206</v>
      </c>
      <c r="G550" s="7" t="s">
        <v>1542</v>
      </c>
      <c r="H550" s="8">
        <v>35495</v>
      </c>
      <c r="I550" s="7" t="s">
        <v>60</v>
      </c>
      <c r="J550" s="7" t="s">
        <v>37</v>
      </c>
      <c r="K550" s="7" t="s">
        <v>1452</v>
      </c>
      <c r="L550" s="7" t="s">
        <v>28</v>
      </c>
      <c r="M550" s="6">
        <v>112850</v>
      </c>
      <c r="N550" s="8">
        <v>43710</v>
      </c>
      <c r="O550" s="8">
        <v>45016</v>
      </c>
      <c r="P550" s="6">
        <v>768</v>
      </c>
      <c r="Q550" s="7" t="s">
        <v>61</v>
      </c>
      <c r="R550" s="7" t="s">
        <v>30</v>
      </c>
      <c r="S550" s="7" t="s">
        <v>31</v>
      </c>
      <c r="T550" s="7" t="s">
        <v>62</v>
      </c>
      <c r="U550" s="7" t="s">
        <v>44</v>
      </c>
      <c r="V550" s="6">
        <v>3</v>
      </c>
      <c r="W550" s="6">
        <v>10</v>
      </c>
      <c r="X550" s="6">
        <v>30</v>
      </c>
      <c r="Y550" s="9"/>
      <c r="Z550" s="9"/>
      <c r="AA550" s="9"/>
      <c r="AB550" s="6">
        <v>33518.53</v>
      </c>
      <c r="AC550" s="6">
        <v>0</v>
      </c>
      <c r="AD550" s="6">
        <v>0</v>
      </c>
      <c r="AE550" s="6">
        <v>0</v>
      </c>
      <c r="AF550" s="6">
        <v>7139.45</v>
      </c>
      <c r="AG550" s="6">
        <v>12945.13</v>
      </c>
      <c r="AH550" s="6">
        <v>1036.6500000000001</v>
      </c>
      <c r="AI550" s="6">
        <v>5857.66</v>
      </c>
      <c r="AJ550" s="6">
        <v>33518.53</v>
      </c>
      <c r="AK550" s="23">
        <v>20573.400000000001</v>
      </c>
    </row>
    <row r="551" spans="1:37">
      <c r="A551" s="6">
        <v>120851</v>
      </c>
      <c r="B551" s="5">
        <v>31790</v>
      </c>
      <c r="C551" s="6">
        <v>395</v>
      </c>
      <c r="D551" s="6">
        <v>31790</v>
      </c>
      <c r="E551" s="6">
        <v>20438789821</v>
      </c>
      <c r="F551" s="7" t="s">
        <v>943</v>
      </c>
      <c r="G551" s="7" t="s">
        <v>944</v>
      </c>
      <c r="H551" s="8">
        <v>37333</v>
      </c>
      <c r="I551" s="7" t="s">
        <v>706</v>
      </c>
      <c r="J551" s="7" t="s">
        <v>37</v>
      </c>
      <c r="K551" s="7" t="s">
        <v>1452</v>
      </c>
      <c r="L551" s="7" t="s">
        <v>28</v>
      </c>
      <c r="M551" s="6">
        <v>120851</v>
      </c>
      <c r="N551" s="8">
        <v>44805</v>
      </c>
      <c r="O551" s="8">
        <v>45046</v>
      </c>
      <c r="P551" s="6">
        <v>768</v>
      </c>
      <c r="Q551" s="7" t="s">
        <v>61</v>
      </c>
      <c r="R551" s="7" t="s">
        <v>30</v>
      </c>
      <c r="S551" s="7" t="s">
        <v>31</v>
      </c>
      <c r="T551" s="7" t="s">
        <v>62</v>
      </c>
      <c r="U551" s="9"/>
      <c r="V551" s="6">
        <v>0</v>
      </c>
      <c r="W551" s="6">
        <v>10</v>
      </c>
      <c r="X551" s="6">
        <v>30</v>
      </c>
      <c r="Y551" s="9"/>
      <c r="Z551" s="9"/>
      <c r="AA551" s="9"/>
      <c r="AB551" s="6">
        <v>33518.53</v>
      </c>
      <c r="AC551" s="6">
        <v>0</v>
      </c>
      <c r="AD551" s="6">
        <v>0</v>
      </c>
      <c r="AE551" s="6">
        <v>0</v>
      </c>
      <c r="AF551" s="6">
        <v>7139.45</v>
      </c>
      <c r="AG551" s="6">
        <v>12945.13</v>
      </c>
      <c r="AH551" s="6">
        <v>1036.6500000000001</v>
      </c>
      <c r="AI551" s="6">
        <v>5857.66</v>
      </c>
      <c r="AJ551" s="6">
        <v>33518.53</v>
      </c>
      <c r="AK551" s="23">
        <v>20573.400000000001</v>
      </c>
    </row>
    <row r="552" spans="1:37">
      <c r="A552" s="6">
        <v>120881</v>
      </c>
      <c r="B552" s="5">
        <v>31802</v>
      </c>
      <c r="C552" s="6">
        <v>395</v>
      </c>
      <c r="D552" s="6">
        <v>31802</v>
      </c>
      <c r="E552" s="6">
        <v>27415297667</v>
      </c>
      <c r="F552" s="7" t="s">
        <v>945</v>
      </c>
      <c r="G552" s="7" t="s">
        <v>946</v>
      </c>
      <c r="H552" s="8">
        <v>36257</v>
      </c>
      <c r="I552" s="7" t="s">
        <v>135</v>
      </c>
      <c r="J552" s="7" t="s">
        <v>27</v>
      </c>
      <c r="K552" s="7" t="s">
        <v>1452</v>
      </c>
      <c r="L552" s="7" t="s">
        <v>28</v>
      </c>
      <c r="M552" s="6">
        <v>120881</v>
      </c>
      <c r="N552" s="8">
        <v>44817</v>
      </c>
      <c r="O552" s="8">
        <v>45046</v>
      </c>
      <c r="P552" s="6">
        <v>768</v>
      </c>
      <c r="Q552" s="7" t="s">
        <v>61</v>
      </c>
      <c r="R552" s="7" t="s">
        <v>30</v>
      </c>
      <c r="S552" s="7" t="s">
        <v>31</v>
      </c>
      <c r="T552" s="7" t="s">
        <v>62</v>
      </c>
      <c r="U552" s="9"/>
      <c r="V552" s="6">
        <v>0</v>
      </c>
      <c r="W552" s="6">
        <v>10</v>
      </c>
      <c r="X552" s="6">
        <v>30</v>
      </c>
      <c r="Y552" s="9"/>
      <c r="Z552" s="9"/>
      <c r="AA552" s="9"/>
      <c r="AB552" s="6">
        <v>33518.53</v>
      </c>
      <c r="AC552" s="6">
        <v>0</v>
      </c>
      <c r="AD552" s="6">
        <v>0</v>
      </c>
      <c r="AE552" s="6">
        <v>0</v>
      </c>
      <c r="AF552" s="6">
        <v>7139.45</v>
      </c>
      <c r="AG552" s="6">
        <v>12945.13</v>
      </c>
      <c r="AH552" s="6">
        <v>1036.6500000000001</v>
      </c>
      <c r="AI552" s="6">
        <v>5857.66</v>
      </c>
      <c r="AJ552" s="6">
        <v>33518.53</v>
      </c>
      <c r="AK552" s="23">
        <v>20573.400000000001</v>
      </c>
    </row>
    <row r="553" spans="1:37">
      <c r="A553" s="6">
        <v>108497</v>
      </c>
      <c r="B553" s="5">
        <v>14032</v>
      </c>
      <c r="C553" s="6">
        <v>395</v>
      </c>
      <c r="D553" s="6">
        <v>14032</v>
      </c>
      <c r="E553" s="6">
        <v>27172701162</v>
      </c>
      <c r="F553" s="7" t="s">
        <v>947</v>
      </c>
      <c r="G553" s="7" t="s">
        <v>948</v>
      </c>
      <c r="H553" s="8">
        <v>24026</v>
      </c>
      <c r="I553" s="7" t="s">
        <v>65</v>
      </c>
      <c r="J553" s="7" t="s">
        <v>27</v>
      </c>
      <c r="K553" s="7" t="s">
        <v>1452</v>
      </c>
      <c r="L553" s="7" t="s">
        <v>48</v>
      </c>
      <c r="M553" s="6">
        <v>108497</v>
      </c>
      <c r="N553" s="8">
        <v>43150</v>
      </c>
      <c r="O553" s="9"/>
      <c r="P553" s="6">
        <v>3</v>
      </c>
      <c r="Q553" s="7" t="s">
        <v>66</v>
      </c>
      <c r="R553" s="7" t="s">
        <v>50</v>
      </c>
      <c r="S553" s="7" t="s">
        <v>51</v>
      </c>
      <c r="T553" s="7" t="s">
        <v>52</v>
      </c>
      <c r="U553" s="9"/>
      <c r="V553" s="6">
        <v>37</v>
      </c>
      <c r="W553" s="6">
        <v>35</v>
      </c>
      <c r="X553" s="6">
        <v>30</v>
      </c>
      <c r="Y553" s="9"/>
      <c r="Z553" s="9"/>
      <c r="AA553" s="9"/>
      <c r="AB553" s="6">
        <v>462804.62</v>
      </c>
      <c r="AC553" s="6">
        <v>0</v>
      </c>
      <c r="AD553" s="6">
        <v>0</v>
      </c>
      <c r="AE553" s="6">
        <v>0</v>
      </c>
      <c r="AF553" s="6">
        <v>74048.740000000005</v>
      </c>
      <c r="AG553" s="6">
        <v>108528.39</v>
      </c>
      <c r="AH553" s="6">
        <v>14326.57</v>
      </c>
      <c r="AI553" s="6">
        <v>77855.69</v>
      </c>
      <c r="AJ553" s="6">
        <v>462804.62</v>
      </c>
      <c r="AK553" s="23">
        <v>354276.23</v>
      </c>
    </row>
    <row r="554" spans="1:37">
      <c r="A554" s="6">
        <v>109664</v>
      </c>
      <c r="B554" s="5">
        <v>14879</v>
      </c>
      <c r="C554" s="6">
        <v>395</v>
      </c>
      <c r="D554" s="6">
        <v>14879</v>
      </c>
      <c r="E554" s="6">
        <v>20128692305</v>
      </c>
      <c r="F554" s="7" t="s">
        <v>947</v>
      </c>
      <c r="G554" s="7" t="s">
        <v>949</v>
      </c>
      <c r="H554" s="8">
        <v>21482</v>
      </c>
      <c r="I554" s="7" t="s">
        <v>380</v>
      </c>
      <c r="J554" s="7" t="s">
        <v>37</v>
      </c>
      <c r="K554" s="7" t="s">
        <v>1452</v>
      </c>
      <c r="L554" s="7" t="s">
        <v>28</v>
      </c>
      <c r="M554" s="6">
        <v>109664</v>
      </c>
      <c r="N554" s="8">
        <v>43433</v>
      </c>
      <c r="O554" s="8">
        <v>45016</v>
      </c>
      <c r="P554" s="6">
        <v>706</v>
      </c>
      <c r="Q554" s="7" t="s">
        <v>33</v>
      </c>
      <c r="R554" s="7" t="s">
        <v>57</v>
      </c>
      <c r="S554" s="7" t="s">
        <v>31</v>
      </c>
      <c r="T554" s="7" t="s">
        <v>32</v>
      </c>
      <c r="U554" s="9"/>
      <c r="V554" s="6">
        <v>36</v>
      </c>
      <c r="W554" s="6">
        <v>40</v>
      </c>
      <c r="X554" s="6">
        <v>30</v>
      </c>
      <c r="Y554" s="9"/>
      <c r="Z554" s="9"/>
      <c r="AA554" s="9"/>
      <c r="AB554" s="6">
        <v>528467.02</v>
      </c>
      <c r="AC554" s="6">
        <v>0</v>
      </c>
      <c r="AD554" s="6">
        <v>0</v>
      </c>
      <c r="AE554" s="6">
        <v>0</v>
      </c>
      <c r="AF554" s="6">
        <v>118376.61</v>
      </c>
      <c r="AG554" s="6">
        <v>165065.46</v>
      </c>
      <c r="AH554" s="6">
        <v>16344.35</v>
      </c>
      <c r="AI554" s="6">
        <v>88870.56</v>
      </c>
      <c r="AJ554" s="6">
        <v>528467.02</v>
      </c>
      <c r="AK554" s="23">
        <v>363401.56</v>
      </c>
    </row>
    <row r="555" spans="1:37">
      <c r="A555" s="6">
        <v>117150</v>
      </c>
      <c r="B555" s="5">
        <v>16899</v>
      </c>
      <c r="C555" s="6">
        <v>395</v>
      </c>
      <c r="D555" s="6">
        <v>16899</v>
      </c>
      <c r="E555" s="6">
        <v>27169335848</v>
      </c>
      <c r="F555" s="7" t="s">
        <v>947</v>
      </c>
      <c r="G555" s="7" t="s">
        <v>950</v>
      </c>
      <c r="H555" s="8">
        <v>23538</v>
      </c>
      <c r="I555" s="7" t="s">
        <v>26</v>
      </c>
      <c r="J555" s="7" t="s">
        <v>27</v>
      </c>
      <c r="K555" s="7" t="s">
        <v>1452</v>
      </c>
      <c r="L555" s="7" t="s">
        <v>28</v>
      </c>
      <c r="M555" s="6">
        <v>117150</v>
      </c>
      <c r="N555" s="8">
        <v>44638</v>
      </c>
      <c r="O555" s="8">
        <v>44985</v>
      </c>
      <c r="P555" s="6">
        <v>716</v>
      </c>
      <c r="Q555" s="7" t="s">
        <v>29</v>
      </c>
      <c r="R555" s="7" t="s">
        <v>42</v>
      </c>
      <c r="S555" s="7" t="s">
        <v>31</v>
      </c>
      <c r="T555" s="7" t="s">
        <v>43</v>
      </c>
      <c r="U555" s="7" t="s">
        <v>44</v>
      </c>
      <c r="V555" s="6">
        <v>32</v>
      </c>
      <c r="W555" s="6">
        <v>20</v>
      </c>
      <c r="X555" s="6">
        <v>30</v>
      </c>
      <c r="Y555" s="9"/>
      <c r="Z555" s="9"/>
      <c r="AA555" s="9"/>
      <c r="AB555" s="6">
        <v>214123.95</v>
      </c>
      <c r="AC555" s="6">
        <v>0</v>
      </c>
      <c r="AD555" s="6">
        <v>0</v>
      </c>
      <c r="AE555" s="6">
        <v>0</v>
      </c>
      <c r="AF555" s="6">
        <v>47963.76</v>
      </c>
      <c r="AG555" s="6">
        <v>56138.15</v>
      </c>
      <c r="AH555" s="6">
        <v>6622.41</v>
      </c>
      <c r="AI555" s="6">
        <v>36139.51</v>
      </c>
      <c r="AJ555" s="6">
        <v>214123.95</v>
      </c>
      <c r="AK555" s="23">
        <v>157985.79999999999</v>
      </c>
    </row>
    <row r="556" spans="1:37">
      <c r="A556" s="6">
        <v>121211</v>
      </c>
      <c r="B556" s="5">
        <v>23712</v>
      </c>
      <c r="C556" s="6">
        <v>395</v>
      </c>
      <c r="D556" s="6">
        <v>23712</v>
      </c>
      <c r="E556" s="6">
        <v>27307673105</v>
      </c>
      <c r="F556" s="7" t="s">
        <v>947</v>
      </c>
      <c r="G556" s="7" t="s">
        <v>951</v>
      </c>
      <c r="H556" s="8">
        <v>30711</v>
      </c>
      <c r="I556" s="7" t="s">
        <v>257</v>
      </c>
      <c r="J556" s="7" t="s">
        <v>27</v>
      </c>
      <c r="K556" s="7" t="s">
        <v>1452</v>
      </c>
      <c r="L556" s="7" t="s">
        <v>28</v>
      </c>
      <c r="M556" s="6">
        <v>121211</v>
      </c>
      <c r="N556" s="8">
        <v>44888</v>
      </c>
      <c r="O556" s="8">
        <v>44985</v>
      </c>
      <c r="P556" s="6">
        <v>758</v>
      </c>
      <c r="Q556" s="7" t="s">
        <v>56</v>
      </c>
      <c r="R556" s="7" t="s">
        <v>30</v>
      </c>
      <c r="S556" s="7" t="s">
        <v>31</v>
      </c>
      <c r="T556" s="7" t="s">
        <v>32</v>
      </c>
      <c r="U556" s="9"/>
      <c r="V556" s="6">
        <v>15</v>
      </c>
      <c r="W556" s="6">
        <v>10</v>
      </c>
      <c r="X556" s="6">
        <v>30</v>
      </c>
      <c r="Y556" s="9"/>
      <c r="Z556" s="9"/>
      <c r="AA556" s="9"/>
      <c r="AB556" s="6">
        <v>71048.789999999994</v>
      </c>
      <c r="AC556" s="6">
        <v>0</v>
      </c>
      <c r="AD556" s="6">
        <v>0</v>
      </c>
      <c r="AE556" s="6">
        <v>0</v>
      </c>
      <c r="AF556" s="6">
        <v>15914.93</v>
      </c>
      <c r="AG556" s="6">
        <v>22442.3</v>
      </c>
      <c r="AH556" s="6">
        <v>2197.38</v>
      </c>
      <c r="AI556" s="6">
        <v>12138.65</v>
      </c>
      <c r="AJ556" s="6">
        <v>71048.789999999994</v>
      </c>
      <c r="AK556" s="23">
        <v>48606.49</v>
      </c>
    </row>
    <row r="557" spans="1:37">
      <c r="A557" s="6">
        <v>116747</v>
      </c>
      <c r="B557" s="5">
        <v>26184</v>
      </c>
      <c r="C557" s="6">
        <v>395</v>
      </c>
      <c r="D557" s="6">
        <v>26184</v>
      </c>
      <c r="E557" s="6">
        <v>20365839922</v>
      </c>
      <c r="F557" s="7" t="s">
        <v>947</v>
      </c>
      <c r="G557" s="7" t="s">
        <v>911</v>
      </c>
      <c r="H557" s="8">
        <v>33608</v>
      </c>
      <c r="I557" s="7" t="s">
        <v>218</v>
      </c>
      <c r="J557" s="7" t="s">
        <v>37</v>
      </c>
      <c r="K557" s="7" t="s">
        <v>1452</v>
      </c>
      <c r="L557" s="7" t="s">
        <v>48</v>
      </c>
      <c r="M557" s="6">
        <v>116747</v>
      </c>
      <c r="N557" s="8">
        <v>44483</v>
      </c>
      <c r="O557" s="9"/>
      <c r="P557" s="6">
        <v>4</v>
      </c>
      <c r="Q557" s="7" t="s">
        <v>75</v>
      </c>
      <c r="R557" s="7" t="s">
        <v>50</v>
      </c>
      <c r="S557" s="7" t="s">
        <v>51</v>
      </c>
      <c r="T557" s="7" t="s">
        <v>52</v>
      </c>
      <c r="U557" s="9"/>
      <c r="V557" s="6">
        <v>13</v>
      </c>
      <c r="W557" s="6">
        <v>35</v>
      </c>
      <c r="X557" s="6">
        <v>30</v>
      </c>
      <c r="Y557" s="9"/>
      <c r="Z557" s="9"/>
      <c r="AA557" s="9"/>
      <c r="AB557" s="6">
        <v>281265.56</v>
      </c>
      <c r="AC557" s="6">
        <v>0</v>
      </c>
      <c r="AD557" s="6">
        <v>0</v>
      </c>
      <c r="AE557" s="6">
        <v>0</v>
      </c>
      <c r="AF557" s="6">
        <v>45002.49</v>
      </c>
      <c r="AG557" s="6">
        <v>106396.88</v>
      </c>
      <c r="AH557" s="6">
        <v>8675.9699999999993</v>
      </c>
      <c r="AI557" s="6">
        <v>47402.5</v>
      </c>
      <c r="AJ557" s="6">
        <v>281265.56</v>
      </c>
      <c r="AK557" s="23">
        <v>174868.68</v>
      </c>
    </row>
    <row r="558" spans="1:37">
      <c r="A558" s="6">
        <v>118761</v>
      </c>
      <c r="B558" s="5">
        <v>26999</v>
      </c>
      <c r="C558" s="6">
        <v>395</v>
      </c>
      <c r="D558" s="6">
        <v>26999</v>
      </c>
      <c r="E558" s="6">
        <v>27322005747</v>
      </c>
      <c r="F558" s="7" t="s">
        <v>947</v>
      </c>
      <c r="G558" s="7" t="s">
        <v>952</v>
      </c>
      <c r="H558" s="8">
        <v>31527</v>
      </c>
      <c r="I558" s="7" t="s">
        <v>336</v>
      </c>
      <c r="J558" s="7" t="s">
        <v>27</v>
      </c>
      <c r="K558" s="7" t="s">
        <v>1452</v>
      </c>
      <c r="L558" s="7" t="s">
        <v>28</v>
      </c>
      <c r="M558" s="6">
        <v>118761</v>
      </c>
      <c r="N558" s="8">
        <v>44515</v>
      </c>
      <c r="O558" s="8">
        <v>46340</v>
      </c>
      <c r="P558" s="6">
        <v>741</v>
      </c>
      <c r="Q558" s="7" t="s">
        <v>38</v>
      </c>
      <c r="R558" s="7" t="s">
        <v>30</v>
      </c>
      <c r="S558" s="7" t="s">
        <v>31</v>
      </c>
      <c r="T558" s="7" t="s">
        <v>43</v>
      </c>
      <c r="U558" s="7" t="s">
        <v>44</v>
      </c>
      <c r="V558" s="6">
        <v>9</v>
      </c>
      <c r="W558" s="6">
        <v>10</v>
      </c>
      <c r="X558" s="6">
        <v>30</v>
      </c>
      <c r="Y558" s="9"/>
      <c r="Z558" s="9"/>
      <c r="AA558" s="9"/>
      <c r="AB558" s="6">
        <v>52161.01</v>
      </c>
      <c r="AC558" s="6">
        <v>0</v>
      </c>
      <c r="AD558" s="6">
        <v>0</v>
      </c>
      <c r="AE558" s="6">
        <v>0</v>
      </c>
      <c r="AF558" s="6">
        <v>11110.29</v>
      </c>
      <c r="AG558" s="6">
        <v>23695.4</v>
      </c>
      <c r="AH558" s="6">
        <v>0</v>
      </c>
      <c r="AI558" s="6">
        <v>8970.2199999999993</v>
      </c>
      <c r="AJ558" s="6">
        <v>52161.01</v>
      </c>
      <c r="AK558" s="23">
        <v>28465.61</v>
      </c>
    </row>
    <row r="559" spans="1:37">
      <c r="A559" s="6">
        <v>118634</v>
      </c>
      <c r="B559" s="5">
        <v>28770</v>
      </c>
      <c r="C559" s="6">
        <v>395</v>
      </c>
      <c r="D559" s="6">
        <v>28770</v>
      </c>
      <c r="E559" s="6">
        <v>20365509787</v>
      </c>
      <c r="F559" s="7" t="s">
        <v>947</v>
      </c>
      <c r="G559" s="7" t="s">
        <v>953</v>
      </c>
      <c r="H559" s="8">
        <v>34246</v>
      </c>
      <c r="I559" s="7" t="s">
        <v>107</v>
      </c>
      <c r="J559" s="7" t="s">
        <v>37</v>
      </c>
      <c r="K559" s="7" t="s">
        <v>1452</v>
      </c>
      <c r="L559" s="7" t="s">
        <v>28</v>
      </c>
      <c r="M559" s="6">
        <v>118634</v>
      </c>
      <c r="N559" s="8">
        <v>44707</v>
      </c>
      <c r="O559" s="9"/>
      <c r="P559" s="6">
        <v>739</v>
      </c>
      <c r="Q559" s="7" t="s">
        <v>38</v>
      </c>
      <c r="R559" s="7" t="s">
        <v>57</v>
      </c>
      <c r="S559" s="7" t="s">
        <v>31</v>
      </c>
      <c r="T559" s="7" t="s">
        <v>43</v>
      </c>
      <c r="U559" s="7" t="s">
        <v>44</v>
      </c>
      <c r="V559" s="6">
        <v>7</v>
      </c>
      <c r="W559" s="6">
        <v>40</v>
      </c>
      <c r="X559" s="6">
        <v>30</v>
      </c>
      <c r="Y559" s="9"/>
      <c r="Z559" s="9"/>
      <c r="AA559" s="9"/>
      <c r="AB559" s="6">
        <v>208642</v>
      </c>
      <c r="AC559" s="6">
        <v>0</v>
      </c>
      <c r="AD559" s="6">
        <v>0</v>
      </c>
      <c r="AE559" s="6">
        <v>0</v>
      </c>
      <c r="AF559" s="6">
        <v>44440.75</v>
      </c>
      <c r="AG559" s="6">
        <v>49634.95</v>
      </c>
      <c r="AH559" s="6">
        <v>0</v>
      </c>
      <c r="AI559" s="6">
        <v>35219.9</v>
      </c>
      <c r="AJ559" s="6">
        <v>208642</v>
      </c>
      <c r="AK559" s="23">
        <v>159007.04999999999</v>
      </c>
    </row>
    <row r="560" spans="1:37">
      <c r="A560" s="6">
        <v>104826</v>
      </c>
      <c r="B560" s="5">
        <v>29658</v>
      </c>
      <c r="C560" s="6">
        <v>395</v>
      </c>
      <c r="D560" s="6">
        <v>29658</v>
      </c>
      <c r="E560" s="6">
        <v>20368678288</v>
      </c>
      <c r="F560" s="7" t="s">
        <v>2216</v>
      </c>
      <c r="G560" s="7" t="s">
        <v>2217</v>
      </c>
      <c r="H560" s="8">
        <v>33881</v>
      </c>
      <c r="I560" s="7" t="s">
        <v>156</v>
      </c>
      <c r="J560" s="7" t="s">
        <v>37</v>
      </c>
      <c r="K560" s="7" t="s">
        <v>1452</v>
      </c>
      <c r="L560" s="7" t="s">
        <v>28</v>
      </c>
      <c r="M560" s="6">
        <v>104826</v>
      </c>
      <c r="N560" s="8">
        <v>42994</v>
      </c>
      <c r="O560" s="8">
        <v>45016</v>
      </c>
      <c r="P560" s="6">
        <v>768</v>
      </c>
      <c r="Q560" s="7" t="s">
        <v>61</v>
      </c>
      <c r="R560" s="7" t="s">
        <v>30</v>
      </c>
      <c r="S560" s="7" t="s">
        <v>31</v>
      </c>
      <c r="T560" s="7" t="s">
        <v>62</v>
      </c>
      <c r="U560" s="9"/>
      <c r="V560" s="6">
        <v>5</v>
      </c>
      <c r="W560" s="6">
        <v>10</v>
      </c>
      <c r="X560" s="6">
        <v>30</v>
      </c>
      <c r="Y560" s="9"/>
      <c r="Z560" s="9"/>
      <c r="AA560" s="9"/>
      <c r="AB560" s="6">
        <v>36311.730000000003</v>
      </c>
      <c r="AC560" s="6">
        <v>0</v>
      </c>
      <c r="AD560" s="6">
        <v>0</v>
      </c>
      <c r="AE560" s="6">
        <v>0</v>
      </c>
      <c r="AF560" s="6">
        <v>7734.39</v>
      </c>
      <c r="AG560" s="6">
        <v>13449.8</v>
      </c>
      <c r="AH560" s="6">
        <v>1123.03</v>
      </c>
      <c r="AI560" s="6">
        <v>6311.51</v>
      </c>
      <c r="AJ560" s="6">
        <v>36311.730000000003</v>
      </c>
      <c r="AK560" s="23">
        <v>22861.93</v>
      </c>
    </row>
    <row r="561" spans="1:37">
      <c r="A561" s="6">
        <v>109585</v>
      </c>
      <c r="B561" s="5">
        <v>25270</v>
      </c>
      <c r="C561" s="6">
        <v>395</v>
      </c>
      <c r="D561" s="6">
        <v>25270</v>
      </c>
      <c r="E561" s="6">
        <v>27286809583</v>
      </c>
      <c r="F561" s="7" t="s">
        <v>954</v>
      </c>
      <c r="G561" s="7" t="s">
        <v>597</v>
      </c>
      <c r="H561" s="8">
        <v>29643</v>
      </c>
      <c r="I561" s="7" t="s">
        <v>78</v>
      </c>
      <c r="J561" s="7" t="s">
        <v>27</v>
      </c>
      <c r="K561" s="7" t="s">
        <v>1452</v>
      </c>
      <c r="L561" s="7" t="s">
        <v>48</v>
      </c>
      <c r="M561" s="6">
        <v>109585</v>
      </c>
      <c r="N561" s="8">
        <v>43455</v>
      </c>
      <c r="O561" s="9"/>
      <c r="P561" s="6">
        <v>4</v>
      </c>
      <c r="Q561" s="7" t="s">
        <v>75</v>
      </c>
      <c r="R561" s="7" t="s">
        <v>50</v>
      </c>
      <c r="S561" s="7" t="s">
        <v>51</v>
      </c>
      <c r="T561" s="7" t="s">
        <v>52</v>
      </c>
      <c r="U561" s="9"/>
      <c r="V561" s="6">
        <v>14</v>
      </c>
      <c r="W561" s="6">
        <v>35</v>
      </c>
      <c r="X561" s="6">
        <v>30</v>
      </c>
      <c r="Y561" s="9"/>
      <c r="Z561" s="9"/>
      <c r="AA561" s="9"/>
      <c r="AB561" s="6">
        <v>321578.26</v>
      </c>
      <c r="AC561" s="6">
        <v>0</v>
      </c>
      <c r="AD561" s="6">
        <v>0</v>
      </c>
      <c r="AE561" s="6">
        <v>0</v>
      </c>
      <c r="AF561" s="6">
        <v>51452.53</v>
      </c>
      <c r="AG561" s="6">
        <v>68135.25</v>
      </c>
      <c r="AH561" s="6">
        <v>9935.73</v>
      </c>
      <c r="AI561" s="6">
        <v>54164.97</v>
      </c>
      <c r="AJ561" s="6">
        <v>321578.26</v>
      </c>
      <c r="AK561" s="23">
        <v>253443.01</v>
      </c>
    </row>
    <row r="562" spans="1:37">
      <c r="A562" s="6">
        <v>119120</v>
      </c>
      <c r="B562" s="5">
        <v>26277</v>
      </c>
      <c r="C562" s="6">
        <v>395</v>
      </c>
      <c r="D562" s="6">
        <v>26277</v>
      </c>
      <c r="E562" s="6">
        <v>20349698448</v>
      </c>
      <c r="F562" s="7" t="s">
        <v>2220</v>
      </c>
      <c r="G562" s="7" t="s">
        <v>2221</v>
      </c>
      <c r="H562" s="8">
        <v>32927</v>
      </c>
      <c r="I562" s="7" t="s">
        <v>463</v>
      </c>
      <c r="J562" s="7" t="s">
        <v>37</v>
      </c>
      <c r="K562" s="7" t="s">
        <v>1452</v>
      </c>
      <c r="L562" s="7" t="s">
        <v>28</v>
      </c>
      <c r="M562" s="6">
        <v>119120</v>
      </c>
      <c r="N562" s="8">
        <v>44767</v>
      </c>
      <c r="O562" s="8">
        <v>45046</v>
      </c>
      <c r="P562" s="6">
        <v>768</v>
      </c>
      <c r="Q562" s="7" t="s">
        <v>61</v>
      </c>
      <c r="R562" s="7" t="s">
        <v>30</v>
      </c>
      <c r="S562" s="7" t="s">
        <v>31</v>
      </c>
      <c r="T562" s="7" t="s">
        <v>62</v>
      </c>
      <c r="U562" s="7" t="s">
        <v>44</v>
      </c>
      <c r="V562" s="6">
        <v>6</v>
      </c>
      <c r="W562" s="6">
        <v>10</v>
      </c>
      <c r="X562" s="6">
        <v>30</v>
      </c>
      <c r="Y562" s="9"/>
      <c r="Z562" s="9"/>
      <c r="AA562" s="9"/>
      <c r="AB562" s="6">
        <v>36311.730000000003</v>
      </c>
      <c r="AC562" s="6">
        <v>0</v>
      </c>
      <c r="AD562" s="6">
        <v>0</v>
      </c>
      <c r="AE562" s="6">
        <v>0</v>
      </c>
      <c r="AF562" s="6">
        <v>7734.39</v>
      </c>
      <c r="AG562" s="6">
        <v>13449.8</v>
      </c>
      <c r="AH562" s="6">
        <v>1123.03</v>
      </c>
      <c r="AI562" s="6">
        <v>6311.51</v>
      </c>
      <c r="AJ562" s="6">
        <v>36311.730000000003</v>
      </c>
      <c r="AK562" s="23">
        <v>22861.93</v>
      </c>
    </row>
    <row r="563" spans="1:37">
      <c r="A563" s="6">
        <v>117151</v>
      </c>
      <c r="B563" s="5">
        <v>20110</v>
      </c>
      <c r="C563" s="6">
        <v>395</v>
      </c>
      <c r="D563" s="6">
        <v>20110</v>
      </c>
      <c r="E563" s="6">
        <v>23245842279</v>
      </c>
      <c r="F563" s="7" t="s">
        <v>955</v>
      </c>
      <c r="G563" s="7" t="s">
        <v>560</v>
      </c>
      <c r="H563" s="8">
        <v>27728</v>
      </c>
      <c r="I563" s="7" t="s">
        <v>36</v>
      </c>
      <c r="J563" s="7" t="s">
        <v>37</v>
      </c>
      <c r="K563" s="7" t="s">
        <v>1452</v>
      </c>
      <c r="L563" s="7" t="s">
        <v>28</v>
      </c>
      <c r="M563" s="6">
        <v>117151</v>
      </c>
      <c r="N563" s="8">
        <v>44646</v>
      </c>
      <c r="O563" s="8">
        <v>44985</v>
      </c>
      <c r="P563" s="6">
        <v>706</v>
      </c>
      <c r="Q563" s="7" t="s">
        <v>33</v>
      </c>
      <c r="R563" s="7" t="s">
        <v>57</v>
      </c>
      <c r="S563" s="7" t="s">
        <v>31</v>
      </c>
      <c r="T563" s="7" t="s">
        <v>32</v>
      </c>
      <c r="U563" s="9"/>
      <c r="V563" s="6">
        <v>19</v>
      </c>
      <c r="W563" s="6">
        <v>40</v>
      </c>
      <c r="X563" s="6">
        <v>30</v>
      </c>
      <c r="Y563" s="9"/>
      <c r="Z563" s="9"/>
      <c r="AA563" s="9"/>
      <c r="AB563" s="6">
        <v>439649.03</v>
      </c>
      <c r="AC563" s="6">
        <v>0</v>
      </c>
      <c r="AD563" s="6">
        <v>0</v>
      </c>
      <c r="AE563" s="6">
        <v>0</v>
      </c>
      <c r="AF563" s="6">
        <v>93645.24</v>
      </c>
      <c r="AG563" s="6">
        <v>103170.08</v>
      </c>
      <c r="AH563" s="6">
        <v>13597.4</v>
      </c>
      <c r="AI563" s="6">
        <v>73971.34</v>
      </c>
      <c r="AJ563" s="6">
        <v>439649.03</v>
      </c>
      <c r="AK563" s="23">
        <v>336478.95</v>
      </c>
    </row>
    <row r="564" spans="1:37">
      <c r="A564" s="6">
        <v>113718</v>
      </c>
      <c r="B564" s="5">
        <v>30293</v>
      </c>
      <c r="C564" s="6">
        <v>395</v>
      </c>
      <c r="D564" s="6">
        <v>30293</v>
      </c>
      <c r="E564" s="6">
        <v>20365344877</v>
      </c>
      <c r="F564" s="7" t="s">
        <v>958</v>
      </c>
      <c r="G564" s="7" t="s">
        <v>959</v>
      </c>
      <c r="H564" s="8">
        <v>33973</v>
      </c>
      <c r="I564" s="7" t="s">
        <v>156</v>
      </c>
      <c r="J564" s="7" t="s">
        <v>37</v>
      </c>
      <c r="K564" s="7" t="s">
        <v>1452</v>
      </c>
      <c r="L564" s="7" t="s">
        <v>28</v>
      </c>
      <c r="M564" s="6">
        <v>113718</v>
      </c>
      <c r="N564" s="8">
        <v>43918</v>
      </c>
      <c r="O564" s="8">
        <v>45016</v>
      </c>
      <c r="P564" s="6">
        <v>741</v>
      </c>
      <c r="Q564" s="7" t="s">
        <v>38</v>
      </c>
      <c r="R564" s="7" t="s">
        <v>30</v>
      </c>
      <c r="S564" s="7" t="s">
        <v>31</v>
      </c>
      <c r="T564" s="7" t="s">
        <v>32</v>
      </c>
      <c r="U564" s="9"/>
      <c r="V564" s="6">
        <v>3</v>
      </c>
      <c r="W564" s="6">
        <v>10</v>
      </c>
      <c r="X564" s="6">
        <v>30</v>
      </c>
      <c r="Y564" s="9"/>
      <c r="Z564" s="9"/>
      <c r="AA564" s="9"/>
      <c r="AB564" s="6">
        <v>52161.01</v>
      </c>
      <c r="AC564" s="6">
        <v>0</v>
      </c>
      <c r="AD564" s="6">
        <v>0</v>
      </c>
      <c r="AE564" s="6">
        <v>0</v>
      </c>
      <c r="AF564" s="6">
        <v>11110.29</v>
      </c>
      <c r="AG564" s="6">
        <v>14556.65</v>
      </c>
      <c r="AH564" s="6">
        <v>0</v>
      </c>
      <c r="AI564" s="6">
        <v>9285.7999999999993</v>
      </c>
      <c r="AJ564" s="6">
        <v>52161.01</v>
      </c>
      <c r="AK564" s="23">
        <v>37604.36</v>
      </c>
    </row>
    <row r="565" spans="1:37">
      <c r="A565" s="6">
        <v>119890</v>
      </c>
      <c r="B565" s="5">
        <v>30293</v>
      </c>
      <c r="C565" s="6">
        <v>395</v>
      </c>
      <c r="D565" s="6">
        <v>30293</v>
      </c>
      <c r="E565" s="6">
        <v>20365344877</v>
      </c>
      <c r="F565" s="7" t="s">
        <v>958</v>
      </c>
      <c r="G565" s="7" t="s">
        <v>959</v>
      </c>
      <c r="H565" s="8">
        <v>33973</v>
      </c>
      <c r="I565" s="7" t="s">
        <v>156</v>
      </c>
      <c r="J565" s="7" t="s">
        <v>37</v>
      </c>
      <c r="K565" s="7" t="s">
        <v>1452</v>
      </c>
      <c r="L565" s="7" t="s">
        <v>28</v>
      </c>
      <c r="M565" s="6">
        <v>119890</v>
      </c>
      <c r="N565" s="8">
        <v>44802</v>
      </c>
      <c r="O565" s="8">
        <v>46627</v>
      </c>
      <c r="P565" s="6">
        <v>758</v>
      </c>
      <c r="Q565" s="7" t="s">
        <v>56</v>
      </c>
      <c r="R565" s="7" t="s">
        <v>30</v>
      </c>
      <c r="S565" s="7" t="s">
        <v>31</v>
      </c>
      <c r="T565" s="7" t="s">
        <v>43</v>
      </c>
      <c r="U565" s="7" t="s">
        <v>44</v>
      </c>
      <c r="V565" s="6">
        <v>3</v>
      </c>
      <c r="W565" s="6">
        <v>10</v>
      </c>
      <c r="X565" s="6">
        <v>30</v>
      </c>
      <c r="Y565" s="9"/>
      <c r="Z565" s="9"/>
      <c r="AA565" s="9"/>
      <c r="AB565" s="6">
        <v>52161.01</v>
      </c>
      <c r="AC565" s="6">
        <v>0</v>
      </c>
      <c r="AD565" s="6">
        <v>0</v>
      </c>
      <c r="AE565" s="6">
        <v>0</v>
      </c>
      <c r="AF565" s="6">
        <v>11110.29</v>
      </c>
      <c r="AG565" s="6">
        <v>11312.79</v>
      </c>
      <c r="AH565" s="6">
        <v>0</v>
      </c>
      <c r="AI565" s="6">
        <v>8434.44</v>
      </c>
      <c r="AJ565" s="6">
        <v>52161.01</v>
      </c>
      <c r="AK565" s="23">
        <v>40848.22</v>
      </c>
    </row>
    <row r="566" spans="1:37">
      <c r="A566" s="6">
        <v>104009</v>
      </c>
      <c r="B566" s="5">
        <v>24259</v>
      </c>
      <c r="C566" s="6">
        <v>395</v>
      </c>
      <c r="D566" s="6">
        <v>24259</v>
      </c>
      <c r="E566" s="6">
        <v>20305410439</v>
      </c>
      <c r="F566" s="7" t="s">
        <v>960</v>
      </c>
      <c r="G566" s="7" t="s">
        <v>961</v>
      </c>
      <c r="H566" s="8">
        <v>30687</v>
      </c>
      <c r="I566" s="7" t="s">
        <v>257</v>
      </c>
      <c r="J566" s="7" t="s">
        <v>37</v>
      </c>
      <c r="K566" s="7" t="s">
        <v>1452</v>
      </c>
      <c r="L566" s="7" t="s">
        <v>28</v>
      </c>
      <c r="M566" s="6">
        <v>104009</v>
      </c>
      <c r="N566" s="8">
        <v>42950</v>
      </c>
      <c r="O566" s="9"/>
      <c r="P566" s="6">
        <v>709</v>
      </c>
      <c r="Q566" s="7" t="s">
        <v>29</v>
      </c>
      <c r="R566" s="7" t="s">
        <v>57</v>
      </c>
      <c r="S566" s="7" t="s">
        <v>31</v>
      </c>
      <c r="T566" s="7" t="s">
        <v>43</v>
      </c>
      <c r="U566" s="7" t="s">
        <v>44</v>
      </c>
      <c r="V566" s="6">
        <v>16</v>
      </c>
      <c r="W566" s="6">
        <v>40</v>
      </c>
      <c r="X566" s="6">
        <v>30</v>
      </c>
      <c r="Y566" s="9"/>
      <c r="Z566" s="9"/>
      <c r="AA566" s="9"/>
      <c r="AB566" s="6">
        <v>330918.34000000003</v>
      </c>
      <c r="AC566" s="6">
        <v>0</v>
      </c>
      <c r="AD566" s="6">
        <v>0</v>
      </c>
      <c r="AE566" s="6">
        <v>0</v>
      </c>
      <c r="AF566" s="6">
        <v>74125.710000000006</v>
      </c>
      <c r="AG566" s="6">
        <v>76959.070000000007</v>
      </c>
      <c r="AH566" s="6">
        <v>10234.61</v>
      </c>
      <c r="AI566" s="6">
        <v>55731.77</v>
      </c>
      <c r="AJ566" s="6">
        <v>330918.34000000003</v>
      </c>
      <c r="AK566" s="23">
        <v>253959.27</v>
      </c>
    </row>
    <row r="567" spans="1:37">
      <c r="A567" s="6">
        <v>119891</v>
      </c>
      <c r="B567" s="5">
        <v>31464</v>
      </c>
      <c r="C567" s="6">
        <v>395</v>
      </c>
      <c r="D567" s="6">
        <v>31464</v>
      </c>
      <c r="E567" s="6">
        <v>23399898684</v>
      </c>
      <c r="F567" s="7" t="s">
        <v>960</v>
      </c>
      <c r="G567" s="7" t="s">
        <v>963</v>
      </c>
      <c r="H567" s="8">
        <v>35659</v>
      </c>
      <c r="I567" s="7" t="s">
        <v>60</v>
      </c>
      <c r="J567" s="7" t="s">
        <v>27</v>
      </c>
      <c r="K567" s="7" t="s">
        <v>1452</v>
      </c>
      <c r="L567" s="7" t="s">
        <v>28</v>
      </c>
      <c r="M567" s="6">
        <v>119891</v>
      </c>
      <c r="N567" s="8">
        <v>44682</v>
      </c>
      <c r="O567" s="8">
        <v>45046</v>
      </c>
      <c r="P567" s="6">
        <v>768</v>
      </c>
      <c r="Q567" s="7" t="s">
        <v>61</v>
      </c>
      <c r="R567" s="7" t="s">
        <v>30</v>
      </c>
      <c r="S567" s="7" t="s">
        <v>31</v>
      </c>
      <c r="T567" s="7" t="s">
        <v>62</v>
      </c>
      <c r="U567" s="7" t="s">
        <v>44</v>
      </c>
      <c r="V567" s="6">
        <v>0</v>
      </c>
      <c r="W567" s="6">
        <v>10</v>
      </c>
      <c r="X567" s="6">
        <v>30</v>
      </c>
      <c r="Y567" s="9"/>
      <c r="Z567" s="9"/>
      <c r="AA567" s="9"/>
      <c r="AB567" s="6">
        <v>33518.53</v>
      </c>
      <c r="AC567" s="6">
        <v>0</v>
      </c>
      <c r="AD567" s="6">
        <v>0</v>
      </c>
      <c r="AE567" s="6">
        <v>0</v>
      </c>
      <c r="AF567" s="6">
        <v>7139.45</v>
      </c>
      <c r="AG567" s="6">
        <v>12945.13</v>
      </c>
      <c r="AH567" s="6">
        <v>1036.6500000000001</v>
      </c>
      <c r="AI567" s="6">
        <v>5857.66</v>
      </c>
      <c r="AJ567" s="6">
        <v>33518.53</v>
      </c>
      <c r="AK567" s="23">
        <v>20573.400000000001</v>
      </c>
    </row>
    <row r="568" spans="1:37">
      <c r="A568" s="6">
        <v>120798</v>
      </c>
      <c r="B568" s="5">
        <v>19480</v>
      </c>
      <c r="C568" s="6">
        <v>395</v>
      </c>
      <c r="D568" s="6">
        <v>19480</v>
      </c>
      <c r="E568" s="6">
        <v>20236628079</v>
      </c>
      <c r="F568" s="7" t="s">
        <v>964</v>
      </c>
      <c r="G568" s="7" t="s">
        <v>965</v>
      </c>
      <c r="H568" s="8">
        <v>26954</v>
      </c>
      <c r="I568" s="7" t="s">
        <v>283</v>
      </c>
      <c r="J568" s="7" t="s">
        <v>37</v>
      </c>
      <c r="K568" s="7" t="s">
        <v>1452</v>
      </c>
      <c r="L568" s="7" t="s">
        <v>28</v>
      </c>
      <c r="M568" s="6">
        <v>120798</v>
      </c>
      <c r="N568" s="8">
        <v>44921</v>
      </c>
      <c r="O568" s="8">
        <v>45016</v>
      </c>
      <c r="P568" s="6">
        <v>740</v>
      </c>
      <c r="Q568" s="7" t="s">
        <v>38</v>
      </c>
      <c r="R568" s="7" t="s">
        <v>42</v>
      </c>
      <c r="S568" s="7" t="s">
        <v>31</v>
      </c>
      <c r="T568" s="7" t="s">
        <v>43</v>
      </c>
      <c r="U568" s="7" t="s">
        <v>44</v>
      </c>
      <c r="V568" s="6">
        <v>8</v>
      </c>
      <c r="W568" s="6">
        <v>20</v>
      </c>
      <c r="X568" s="6">
        <v>30</v>
      </c>
      <c r="Y568" s="9"/>
      <c r="Z568" s="9"/>
      <c r="AA568" s="9"/>
      <c r="AB568" s="6">
        <v>104321</v>
      </c>
      <c r="AC568" s="6">
        <v>0</v>
      </c>
      <c r="AD568" s="6">
        <v>0</v>
      </c>
      <c r="AE568" s="6">
        <v>0</v>
      </c>
      <c r="AF568" s="6">
        <v>18777.78</v>
      </c>
      <c r="AG568" s="6">
        <v>21907.41</v>
      </c>
      <c r="AH568" s="6">
        <v>0</v>
      </c>
      <c r="AI568" s="6">
        <v>16868.71</v>
      </c>
      <c r="AJ568" s="6">
        <v>104321</v>
      </c>
      <c r="AK568" s="23">
        <v>82413.59</v>
      </c>
    </row>
    <row r="569" spans="1:37">
      <c r="A569" s="6">
        <v>117818</v>
      </c>
      <c r="B569" s="5">
        <v>24782</v>
      </c>
      <c r="C569" s="6">
        <v>395</v>
      </c>
      <c r="D569" s="6">
        <v>24782</v>
      </c>
      <c r="E569" s="6">
        <v>23298786079</v>
      </c>
      <c r="F569" s="7" t="s">
        <v>966</v>
      </c>
      <c r="G569" s="7" t="s">
        <v>342</v>
      </c>
      <c r="H569" s="8">
        <v>30302</v>
      </c>
      <c r="I569" s="7" t="s">
        <v>72</v>
      </c>
      <c r="J569" s="7" t="s">
        <v>37</v>
      </c>
      <c r="K569" s="7" t="s">
        <v>1452</v>
      </c>
      <c r="L569" s="7" t="s">
        <v>28</v>
      </c>
      <c r="M569" s="6">
        <v>117818</v>
      </c>
      <c r="N569" s="8">
        <v>44145</v>
      </c>
      <c r="O569" s="8">
        <v>45970</v>
      </c>
      <c r="P569" s="6">
        <v>716</v>
      </c>
      <c r="Q569" s="7" t="s">
        <v>29</v>
      </c>
      <c r="R569" s="7" t="s">
        <v>42</v>
      </c>
      <c r="S569" s="7" t="s">
        <v>31</v>
      </c>
      <c r="T569" s="7" t="s">
        <v>43</v>
      </c>
      <c r="U569" s="7" t="s">
        <v>44</v>
      </c>
      <c r="V569" s="6">
        <v>15</v>
      </c>
      <c r="W569" s="6">
        <v>20</v>
      </c>
      <c r="X569" s="6">
        <v>30</v>
      </c>
      <c r="Y569" s="9"/>
      <c r="Z569" s="9"/>
      <c r="AA569" s="9"/>
      <c r="AB569" s="6">
        <v>165158.41</v>
      </c>
      <c r="AC569" s="6">
        <v>0</v>
      </c>
      <c r="AD569" s="6">
        <v>0</v>
      </c>
      <c r="AE569" s="6">
        <v>0</v>
      </c>
      <c r="AF569" s="6">
        <v>36995.480000000003</v>
      </c>
      <c r="AG569" s="6">
        <v>46727.839999999997</v>
      </c>
      <c r="AH569" s="6">
        <v>4816.3100000000004</v>
      </c>
      <c r="AI569" s="6">
        <v>27925.53</v>
      </c>
      <c r="AJ569" s="6">
        <v>165158.41</v>
      </c>
      <c r="AK569" s="23">
        <v>118430.57</v>
      </c>
    </row>
    <row r="570" spans="1:37">
      <c r="A570" s="6">
        <v>121322</v>
      </c>
      <c r="B570" s="5">
        <v>31887</v>
      </c>
      <c r="C570" s="6">
        <v>395</v>
      </c>
      <c r="D570" s="6">
        <v>31887</v>
      </c>
      <c r="E570" s="6">
        <v>23943395209</v>
      </c>
      <c r="F570" s="7" t="s">
        <v>2229</v>
      </c>
      <c r="G570" s="7" t="s">
        <v>2230</v>
      </c>
      <c r="H570" s="8">
        <v>36146</v>
      </c>
      <c r="I570" s="7" t="s">
        <v>117</v>
      </c>
      <c r="J570" s="7" t="s">
        <v>37</v>
      </c>
      <c r="K570" s="7" t="s">
        <v>1452</v>
      </c>
      <c r="L570" s="7" t="s">
        <v>28</v>
      </c>
      <c r="M570" s="6">
        <v>121322</v>
      </c>
      <c r="N570" s="8">
        <v>44796</v>
      </c>
      <c r="O570" s="8">
        <v>45046</v>
      </c>
      <c r="P570" s="6">
        <v>768</v>
      </c>
      <c r="Q570" s="7" t="s">
        <v>61</v>
      </c>
      <c r="R570" s="7" t="s">
        <v>30</v>
      </c>
      <c r="S570" s="7" t="s">
        <v>31</v>
      </c>
      <c r="T570" s="7" t="s">
        <v>62</v>
      </c>
      <c r="U570" s="9"/>
      <c r="V570" s="6">
        <v>0</v>
      </c>
      <c r="W570" s="6">
        <v>10</v>
      </c>
      <c r="X570" s="6">
        <v>30</v>
      </c>
      <c r="Y570" s="9"/>
      <c r="Z570" s="9"/>
      <c r="AA570" s="9"/>
      <c r="AB570" s="6">
        <v>154370.39000000001</v>
      </c>
      <c r="AC570" s="6">
        <v>0</v>
      </c>
      <c r="AD570" s="6">
        <v>0</v>
      </c>
      <c r="AE570" s="6">
        <v>0</v>
      </c>
      <c r="AF570" s="6">
        <v>32880.89</v>
      </c>
      <c r="AG570" s="6">
        <v>38697.980000000003</v>
      </c>
      <c r="AH570" s="6">
        <v>121888.51</v>
      </c>
      <c r="AI570" s="6">
        <v>26115.84</v>
      </c>
      <c r="AJ570" s="6">
        <v>154370.39000000001</v>
      </c>
      <c r="AK570" s="23">
        <v>115672.41</v>
      </c>
    </row>
    <row r="571" spans="1:37">
      <c r="A571" s="6">
        <v>120270</v>
      </c>
      <c r="B571" s="5">
        <v>31705</v>
      </c>
      <c r="C571" s="6">
        <v>395</v>
      </c>
      <c r="D571" s="6">
        <v>31705</v>
      </c>
      <c r="E571" s="6">
        <v>27401528429</v>
      </c>
      <c r="F571" s="7" t="s">
        <v>1515</v>
      </c>
      <c r="G571" s="7" t="s">
        <v>1516</v>
      </c>
      <c r="H571" s="8">
        <v>36112</v>
      </c>
      <c r="I571" s="7" t="s">
        <v>117</v>
      </c>
      <c r="J571" s="7" t="s">
        <v>27</v>
      </c>
      <c r="K571" s="7" t="s">
        <v>1452</v>
      </c>
      <c r="L571" s="7" t="s">
        <v>28</v>
      </c>
      <c r="M571" s="6">
        <v>120270</v>
      </c>
      <c r="N571" s="8">
        <v>44796</v>
      </c>
      <c r="O571" s="8">
        <v>45046</v>
      </c>
      <c r="P571" s="6">
        <v>768</v>
      </c>
      <c r="Q571" s="7" t="s">
        <v>61</v>
      </c>
      <c r="R571" s="7" t="s">
        <v>30</v>
      </c>
      <c r="S571" s="7" t="s">
        <v>31</v>
      </c>
      <c r="T571" s="7" t="s">
        <v>62</v>
      </c>
      <c r="U571" s="9"/>
      <c r="V571" s="6">
        <v>0</v>
      </c>
      <c r="W571" s="6">
        <v>10</v>
      </c>
      <c r="X571" s="6">
        <v>30</v>
      </c>
      <c r="Y571" s="9"/>
      <c r="Z571" s="9"/>
      <c r="AA571" s="9"/>
      <c r="AB571" s="6">
        <v>33518.53</v>
      </c>
      <c r="AC571" s="6">
        <v>0</v>
      </c>
      <c r="AD571" s="6">
        <v>0</v>
      </c>
      <c r="AE571" s="6">
        <v>0</v>
      </c>
      <c r="AF571" s="6">
        <v>7139.45</v>
      </c>
      <c r="AG571" s="6">
        <v>12945.13</v>
      </c>
      <c r="AH571" s="6">
        <v>1036.6500000000001</v>
      </c>
      <c r="AI571" s="6">
        <v>5857.66</v>
      </c>
      <c r="AJ571" s="6">
        <v>33518.53</v>
      </c>
      <c r="AK571" s="23">
        <v>20573.400000000001</v>
      </c>
    </row>
    <row r="572" spans="1:37">
      <c r="A572" s="6">
        <v>120396</v>
      </c>
      <c r="B572" s="5">
        <v>31570</v>
      </c>
      <c r="C572" s="6">
        <v>395</v>
      </c>
      <c r="D572" s="6">
        <v>31570</v>
      </c>
      <c r="E572" s="6">
        <v>20425236688</v>
      </c>
      <c r="F572" s="7" t="s">
        <v>1517</v>
      </c>
      <c r="G572" s="7" t="s">
        <v>1518</v>
      </c>
      <c r="H572" s="8">
        <v>36622</v>
      </c>
      <c r="I572" s="7" t="s">
        <v>114</v>
      </c>
      <c r="J572" s="7" t="s">
        <v>37</v>
      </c>
      <c r="K572" s="7" t="s">
        <v>1452</v>
      </c>
      <c r="L572" s="7" t="s">
        <v>28</v>
      </c>
      <c r="M572" s="6">
        <v>120396</v>
      </c>
      <c r="N572" s="8">
        <v>44682</v>
      </c>
      <c r="O572" s="8">
        <v>45046</v>
      </c>
      <c r="P572" s="6">
        <v>768</v>
      </c>
      <c r="Q572" s="7" t="s">
        <v>61</v>
      </c>
      <c r="R572" s="7" t="s">
        <v>30</v>
      </c>
      <c r="S572" s="7" t="s">
        <v>31</v>
      </c>
      <c r="T572" s="7" t="s">
        <v>32</v>
      </c>
      <c r="U572" s="9"/>
      <c r="V572" s="6">
        <v>0</v>
      </c>
      <c r="W572" s="6">
        <v>10</v>
      </c>
      <c r="X572" s="6">
        <v>30</v>
      </c>
      <c r="Y572" s="9"/>
      <c r="Z572" s="9"/>
      <c r="AA572" s="9"/>
      <c r="AB572" s="6">
        <v>33518.53</v>
      </c>
      <c r="AC572" s="6">
        <v>0</v>
      </c>
      <c r="AD572" s="6">
        <v>0</v>
      </c>
      <c r="AE572" s="6">
        <v>0</v>
      </c>
      <c r="AF572" s="6">
        <v>7139.45</v>
      </c>
      <c r="AG572" s="6">
        <v>12945.13</v>
      </c>
      <c r="AH572" s="6">
        <v>1036.6500000000001</v>
      </c>
      <c r="AI572" s="6">
        <v>5857.66</v>
      </c>
      <c r="AJ572" s="6">
        <v>33518.53</v>
      </c>
      <c r="AK572" s="23">
        <v>20573.400000000001</v>
      </c>
    </row>
    <row r="573" spans="1:37">
      <c r="A573" s="6">
        <v>116717</v>
      </c>
      <c r="B573" s="5">
        <v>31144</v>
      </c>
      <c r="C573" s="6">
        <v>395</v>
      </c>
      <c r="D573" s="6">
        <v>31144</v>
      </c>
      <c r="E573" s="6">
        <v>27424445369</v>
      </c>
      <c r="F573" s="7" t="s">
        <v>2234</v>
      </c>
      <c r="G573" s="7" t="s">
        <v>1941</v>
      </c>
      <c r="H573" s="8">
        <v>36568</v>
      </c>
      <c r="I573" s="7" t="s">
        <v>114</v>
      </c>
      <c r="J573" s="7" t="s">
        <v>27</v>
      </c>
      <c r="K573" s="7" t="s">
        <v>1452</v>
      </c>
      <c r="L573" s="7" t="s">
        <v>28</v>
      </c>
      <c r="M573" s="6">
        <v>116717</v>
      </c>
      <c r="N573" s="8">
        <v>44481</v>
      </c>
      <c r="O573" s="8">
        <v>45046</v>
      </c>
      <c r="P573" s="6">
        <v>768</v>
      </c>
      <c r="Q573" s="7" t="s">
        <v>61</v>
      </c>
      <c r="R573" s="7" t="s">
        <v>30</v>
      </c>
      <c r="S573" s="7" t="s">
        <v>31</v>
      </c>
      <c r="T573" s="7" t="s">
        <v>62</v>
      </c>
      <c r="U573" s="9"/>
      <c r="V573" s="6">
        <v>0</v>
      </c>
      <c r="W573" s="6">
        <v>10</v>
      </c>
      <c r="X573" s="6">
        <v>30</v>
      </c>
      <c r="Y573" s="9"/>
      <c r="Z573" s="9"/>
      <c r="AA573" s="9"/>
      <c r="AB573" s="6">
        <v>33518.53</v>
      </c>
      <c r="AC573" s="6">
        <v>0</v>
      </c>
      <c r="AD573" s="6">
        <v>0</v>
      </c>
      <c r="AE573" s="6">
        <v>0</v>
      </c>
      <c r="AF573" s="6">
        <v>7139.45</v>
      </c>
      <c r="AG573" s="6">
        <v>12945.13</v>
      </c>
      <c r="AH573" s="6">
        <v>1036.6500000000001</v>
      </c>
      <c r="AI573" s="6">
        <v>5857.66</v>
      </c>
      <c r="AJ573" s="6">
        <v>33518.53</v>
      </c>
      <c r="AK573" s="23">
        <v>20573.400000000001</v>
      </c>
    </row>
    <row r="574" spans="1:37">
      <c r="A574" s="6">
        <v>120993</v>
      </c>
      <c r="B574" s="5">
        <v>28197</v>
      </c>
      <c r="C574" s="6">
        <v>395</v>
      </c>
      <c r="D574" s="6">
        <v>28197</v>
      </c>
      <c r="E574" s="6">
        <v>27286819295</v>
      </c>
      <c r="F574" s="7" t="s">
        <v>967</v>
      </c>
      <c r="G574" s="7" t="s">
        <v>968</v>
      </c>
      <c r="H574" s="8">
        <v>29706</v>
      </c>
      <c r="I574" s="7" t="s">
        <v>78</v>
      </c>
      <c r="J574" s="7" t="s">
        <v>27</v>
      </c>
      <c r="K574" s="7" t="s">
        <v>1452</v>
      </c>
      <c r="L574" s="7" t="s">
        <v>28</v>
      </c>
      <c r="M574" s="6">
        <v>120993</v>
      </c>
      <c r="N574" s="8">
        <v>44875</v>
      </c>
      <c r="O574" s="8">
        <v>45239</v>
      </c>
      <c r="P574" s="6">
        <v>716</v>
      </c>
      <c r="Q574" s="7" t="s">
        <v>29</v>
      </c>
      <c r="R574" s="7" t="s">
        <v>42</v>
      </c>
      <c r="S574" s="7" t="s">
        <v>31</v>
      </c>
      <c r="T574" s="7" t="s">
        <v>32</v>
      </c>
      <c r="U574" s="9"/>
      <c r="V574" s="6">
        <v>8</v>
      </c>
      <c r="W574" s="6">
        <v>20</v>
      </c>
      <c r="X574" s="6">
        <v>30</v>
      </c>
      <c r="Y574" s="9"/>
      <c r="Z574" s="9"/>
      <c r="AA574" s="9"/>
      <c r="AB574" s="6">
        <v>144047</v>
      </c>
      <c r="AC574" s="6">
        <v>0</v>
      </c>
      <c r="AD574" s="6">
        <v>0</v>
      </c>
      <c r="AE574" s="6">
        <v>0</v>
      </c>
      <c r="AF574" s="6">
        <v>32266.53</v>
      </c>
      <c r="AG574" s="6">
        <v>47848.38</v>
      </c>
      <c r="AH574" s="6">
        <v>4455.0600000000004</v>
      </c>
      <c r="AI574" s="6">
        <v>24384.09</v>
      </c>
      <c r="AJ574" s="6">
        <v>144047</v>
      </c>
      <c r="AK574" s="23">
        <v>96198.62</v>
      </c>
    </row>
    <row r="575" spans="1:37">
      <c r="A575" s="6">
        <v>119499</v>
      </c>
      <c r="B575" s="5">
        <v>30473</v>
      </c>
      <c r="C575" s="6">
        <v>395</v>
      </c>
      <c r="D575" s="6">
        <v>30473</v>
      </c>
      <c r="E575" s="6">
        <v>27384898098</v>
      </c>
      <c r="F575" s="7" t="s">
        <v>969</v>
      </c>
      <c r="G575" s="7" t="s">
        <v>970</v>
      </c>
      <c r="H575" s="8">
        <v>34722</v>
      </c>
      <c r="I575" s="7" t="s">
        <v>230</v>
      </c>
      <c r="J575" s="7" t="s">
        <v>27</v>
      </c>
      <c r="K575" s="7" t="s">
        <v>1452</v>
      </c>
      <c r="L575" s="7" t="s">
        <v>28</v>
      </c>
      <c r="M575" s="6">
        <v>119499</v>
      </c>
      <c r="N575" s="8">
        <v>44774</v>
      </c>
      <c r="O575" s="8">
        <v>45046</v>
      </c>
      <c r="P575" s="6">
        <v>768</v>
      </c>
      <c r="Q575" s="7" t="s">
        <v>61</v>
      </c>
      <c r="R575" s="7" t="s">
        <v>30</v>
      </c>
      <c r="S575" s="7" t="s">
        <v>31</v>
      </c>
      <c r="T575" s="7" t="s">
        <v>62</v>
      </c>
      <c r="U575" s="7" t="s">
        <v>44</v>
      </c>
      <c r="V575" s="6">
        <v>3</v>
      </c>
      <c r="W575" s="6">
        <v>10</v>
      </c>
      <c r="X575" s="6">
        <v>30</v>
      </c>
      <c r="Y575" s="9"/>
      <c r="Z575" s="9"/>
      <c r="AA575" s="9"/>
      <c r="AB575" s="6">
        <v>33518.53</v>
      </c>
      <c r="AC575" s="6">
        <v>0</v>
      </c>
      <c r="AD575" s="6">
        <v>0</v>
      </c>
      <c r="AE575" s="6">
        <v>0</v>
      </c>
      <c r="AF575" s="6">
        <v>7139.45</v>
      </c>
      <c r="AG575" s="6">
        <v>12945.13</v>
      </c>
      <c r="AH575" s="6">
        <v>1036.6500000000001</v>
      </c>
      <c r="AI575" s="6">
        <v>5857.66</v>
      </c>
      <c r="AJ575" s="6">
        <v>33518.53</v>
      </c>
      <c r="AK575" s="23">
        <v>20573.400000000001</v>
      </c>
    </row>
    <row r="576" spans="1:37">
      <c r="A576" s="6">
        <v>120772</v>
      </c>
      <c r="B576" s="5">
        <v>29514</v>
      </c>
      <c r="C576" s="6">
        <v>395</v>
      </c>
      <c r="D576" s="6">
        <v>29514</v>
      </c>
      <c r="E576" s="6">
        <v>27374566984</v>
      </c>
      <c r="F576" s="7" t="s">
        <v>972</v>
      </c>
      <c r="G576" s="7" t="s">
        <v>973</v>
      </c>
      <c r="H576" s="8">
        <v>34131</v>
      </c>
      <c r="I576" s="7" t="s">
        <v>107</v>
      </c>
      <c r="J576" s="7" t="s">
        <v>27</v>
      </c>
      <c r="K576" s="7" t="s">
        <v>1452</v>
      </c>
      <c r="L576" s="7" t="s">
        <v>28</v>
      </c>
      <c r="M576" s="6">
        <v>120772</v>
      </c>
      <c r="N576" s="8">
        <v>44855</v>
      </c>
      <c r="O576" s="8">
        <v>45219</v>
      </c>
      <c r="P576" s="6">
        <v>739</v>
      </c>
      <c r="Q576" s="7" t="s">
        <v>38</v>
      </c>
      <c r="R576" s="7" t="s">
        <v>57</v>
      </c>
      <c r="S576" s="7" t="s">
        <v>31</v>
      </c>
      <c r="T576" s="7" t="s">
        <v>32</v>
      </c>
      <c r="U576" s="9"/>
      <c r="V576" s="6">
        <v>5</v>
      </c>
      <c r="W576" s="6">
        <v>40</v>
      </c>
      <c r="X576" s="6">
        <v>30</v>
      </c>
      <c r="Y576" s="9"/>
      <c r="Z576" s="9"/>
      <c r="AA576" s="9"/>
      <c r="AB576" s="6">
        <v>208642.01</v>
      </c>
      <c r="AC576" s="6">
        <v>0</v>
      </c>
      <c r="AD576" s="6">
        <v>0</v>
      </c>
      <c r="AE576" s="6">
        <v>0</v>
      </c>
      <c r="AF576" s="6">
        <v>44440.75</v>
      </c>
      <c r="AG576" s="6">
        <v>44444.55</v>
      </c>
      <c r="AH576" s="6">
        <v>0</v>
      </c>
      <c r="AI576" s="6">
        <v>35219.9</v>
      </c>
      <c r="AJ576" s="6">
        <v>208642.01</v>
      </c>
      <c r="AK576" s="23">
        <v>164197.46</v>
      </c>
    </row>
    <row r="577" spans="1:37">
      <c r="A577" s="6">
        <v>113338</v>
      </c>
      <c r="B577" s="5">
        <v>28399</v>
      </c>
      <c r="C577" s="6">
        <v>395</v>
      </c>
      <c r="D577" s="6">
        <v>28399</v>
      </c>
      <c r="E577" s="6">
        <v>20304501643</v>
      </c>
      <c r="F577" s="7" t="s">
        <v>974</v>
      </c>
      <c r="G577" s="7" t="s">
        <v>975</v>
      </c>
      <c r="H577" s="8">
        <v>30559</v>
      </c>
      <c r="I577" s="7" t="s">
        <v>257</v>
      </c>
      <c r="J577" s="7" t="s">
        <v>37</v>
      </c>
      <c r="K577" s="7" t="s">
        <v>1452</v>
      </c>
      <c r="L577" s="7" t="s">
        <v>28</v>
      </c>
      <c r="M577" s="6">
        <v>113338</v>
      </c>
      <c r="N577" s="8">
        <v>43770</v>
      </c>
      <c r="O577" s="8">
        <v>45016</v>
      </c>
      <c r="P577" s="6">
        <v>758</v>
      </c>
      <c r="Q577" s="7" t="s">
        <v>56</v>
      </c>
      <c r="R577" s="7" t="s">
        <v>30</v>
      </c>
      <c r="S577" s="7" t="s">
        <v>31</v>
      </c>
      <c r="T577" s="7" t="s">
        <v>32</v>
      </c>
      <c r="U577" s="9"/>
      <c r="V577" s="6">
        <v>8</v>
      </c>
      <c r="W577" s="6">
        <v>10</v>
      </c>
      <c r="X577" s="6">
        <v>30</v>
      </c>
      <c r="Y577" s="9"/>
      <c r="Z577" s="9"/>
      <c r="AA577" s="9"/>
      <c r="AB577" s="6">
        <v>58510.77</v>
      </c>
      <c r="AC577" s="6">
        <v>0</v>
      </c>
      <c r="AD577" s="6">
        <v>0</v>
      </c>
      <c r="AE577" s="6">
        <v>0</v>
      </c>
      <c r="AF577" s="6">
        <v>12462.8</v>
      </c>
      <c r="AG577" s="6">
        <v>12462.8</v>
      </c>
      <c r="AH577" s="6">
        <v>1809.61</v>
      </c>
      <c r="AI577" s="6">
        <v>9461.19</v>
      </c>
      <c r="AJ577" s="6">
        <v>58510.77</v>
      </c>
      <c r="AK577" s="23">
        <v>46047.97</v>
      </c>
    </row>
    <row r="578" spans="1:37">
      <c r="A578" s="6">
        <v>117492</v>
      </c>
      <c r="B578" s="5">
        <v>28399</v>
      </c>
      <c r="C578" s="6">
        <v>395</v>
      </c>
      <c r="D578" s="6">
        <v>28399</v>
      </c>
      <c r="E578" s="6">
        <v>20304501643</v>
      </c>
      <c r="F578" s="7" t="s">
        <v>974</v>
      </c>
      <c r="G578" s="7" t="s">
        <v>975</v>
      </c>
      <c r="H578" s="8">
        <v>30559</v>
      </c>
      <c r="I578" s="7" t="s">
        <v>257</v>
      </c>
      <c r="J578" s="7" t="s">
        <v>37</v>
      </c>
      <c r="K578" s="7" t="s">
        <v>1452</v>
      </c>
      <c r="L578" s="7" t="s">
        <v>28</v>
      </c>
      <c r="M578" s="6">
        <v>117492</v>
      </c>
      <c r="N578" s="8">
        <v>44658</v>
      </c>
      <c r="O578" s="8">
        <v>45016</v>
      </c>
      <c r="P578" s="6">
        <v>734</v>
      </c>
      <c r="Q578" s="7" t="s">
        <v>56</v>
      </c>
      <c r="R578" s="7" t="s">
        <v>57</v>
      </c>
      <c r="S578" s="7" t="s">
        <v>31</v>
      </c>
      <c r="T578" s="7" t="s">
        <v>32</v>
      </c>
      <c r="U578" s="9"/>
      <c r="V578" s="6">
        <v>8</v>
      </c>
      <c r="W578" s="6">
        <v>40</v>
      </c>
      <c r="X578" s="6">
        <v>30</v>
      </c>
      <c r="Y578" s="9"/>
      <c r="Z578" s="9"/>
      <c r="AA578" s="9"/>
      <c r="AB578" s="6">
        <v>234041.94</v>
      </c>
      <c r="AC578" s="6">
        <v>0</v>
      </c>
      <c r="AD578" s="6">
        <v>0</v>
      </c>
      <c r="AE578" s="6">
        <v>0</v>
      </c>
      <c r="AF578" s="6">
        <v>49850.93</v>
      </c>
      <c r="AG578" s="6">
        <v>54501.74</v>
      </c>
      <c r="AH578" s="6">
        <v>7238.43</v>
      </c>
      <c r="AI578" s="6">
        <v>39834.74</v>
      </c>
      <c r="AJ578" s="6">
        <v>234041.94</v>
      </c>
      <c r="AK578" s="23">
        <v>179540.2</v>
      </c>
    </row>
    <row r="579" spans="1:37">
      <c r="A579" s="6">
        <v>110473</v>
      </c>
      <c r="B579" s="5">
        <v>15810</v>
      </c>
      <c r="C579" s="6">
        <v>395</v>
      </c>
      <c r="D579" s="6">
        <v>15810</v>
      </c>
      <c r="E579" s="6">
        <v>20164250289</v>
      </c>
      <c r="F579" s="7" t="s">
        <v>976</v>
      </c>
      <c r="G579" s="7" t="s">
        <v>977</v>
      </c>
      <c r="H579" s="8">
        <v>23174</v>
      </c>
      <c r="I579" s="7" t="s">
        <v>84</v>
      </c>
      <c r="J579" s="7" t="s">
        <v>37</v>
      </c>
      <c r="K579" s="7" t="s">
        <v>1452</v>
      </c>
      <c r="L579" s="7" t="s">
        <v>28</v>
      </c>
      <c r="M579" s="6">
        <v>110473</v>
      </c>
      <c r="N579" s="8">
        <v>43594</v>
      </c>
      <c r="O579" s="8">
        <v>45420</v>
      </c>
      <c r="P579" s="6">
        <v>716</v>
      </c>
      <c r="Q579" s="7" t="s">
        <v>29</v>
      </c>
      <c r="R579" s="7" t="s">
        <v>42</v>
      </c>
      <c r="S579" s="7" t="s">
        <v>31</v>
      </c>
      <c r="T579" s="7" t="s">
        <v>43</v>
      </c>
      <c r="U579" s="7" t="s">
        <v>44</v>
      </c>
      <c r="V579" s="6">
        <v>33</v>
      </c>
      <c r="W579" s="6">
        <v>20</v>
      </c>
      <c r="X579" s="6">
        <v>30</v>
      </c>
      <c r="Y579" s="9"/>
      <c r="Z579" s="9"/>
      <c r="AA579" s="9"/>
      <c r="AB579" s="6">
        <v>214123.95</v>
      </c>
      <c r="AC579" s="6">
        <v>0</v>
      </c>
      <c r="AD579" s="6">
        <v>0</v>
      </c>
      <c r="AE579" s="6">
        <v>0</v>
      </c>
      <c r="AF579" s="6">
        <v>47963.76</v>
      </c>
      <c r="AG579" s="6">
        <v>56113.15</v>
      </c>
      <c r="AH579" s="6">
        <v>6622.41</v>
      </c>
      <c r="AI579" s="6">
        <v>36139.51</v>
      </c>
      <c r="AJ579" s="6">
        <v>214123.95</v>
      </c>
      <c r="AK579" s="23">
        <v>158010.79999999999</v>
      </c>
    </row>
    <row r="580" spans="1:37">
      <c r="A580" s="6">
        <v>111719</v>
      </c>
      <c r="B580" s="5">
        <v>27074</v>
      </c>
      <c r="C580" s="6">
        <v>395</v>
      </c>
      <c r="D580" s="6">
        <v>27074</v>
      </c>
      <c r="E580" s="6">
        <v>27312748962</v>
      </c>
      <c r="F580" s="7" t="s">
        <v>978</v>
      </c>
      <c r="G580" s="7" t="s">
        <v>979</v>
      </c>
      <c r="H580" s="8">
        <v>31009</v>
      </c>
      <c r="I580" s="7" t="s">
        <v>143</v>
      </c>
      <c r="J580" s="7" t="s">
        <v>27</v>
      </c>
      <c r="K580" s="7" t="s">
        <v>1452</v>
      </c>
      <c r="L580" s="7" t="s">
        <v>28</v>
      </c>
      <c r="M580" s="6">
        <v>111719</v>
      </c>
      <c r="N580" s="8">
        <v>43572</v>
      </c>
      <c r="O580" s="8">
        <v>45398</v>
      </c>
      <c r="P580" s="6">
        <v>741</v>
      </c>
      <c r="Q580" s="7" t="s">
        <v>38</v>
      </c>
      <c r="R580" s="7" t="s">
        <v>30</v>
      </c>
      <c r="S580" s="7" t="s">
        <v>31</v>
      </c>
      <c r="T580" s="7" t="s">
        <v>43</v>
      </c>
      <c r="U580" s="7" t="s">
        <v>44</v>
      </c>
      <c r="V580" s="6">
        <v>8</v>
      </c>
      <c r="W580" s="6">
        <v>10</v>
      </c>
      <c r="X580" s="6">
        <v>30</v>
      </c>
      <c r="Y580" s="9"/>
      <c r="Z580" s="9"/>
      <c r="AA580" s="9"/>
      <c r="AB580" s="6">
        <v>52161.01</v>
      </c>
      <c r="AC580" s="6">
        <v>0</v>
      </c>
      <c r="AD580" s="6">
        <v>0</v>
      </c>
      <c r="AE580" s="6">
        <v>0</v>
      </c>
      <c r="AF580" s="6">
        <v>11110.29</v>
      </c>
      <c r="AG580" s="6">
        <v>11279.47</v>
      </c>
      <c r="AH580" s="6">
        <v>0</v>
      </c>
      <c r="AI580" s="6">
        <v>8434.44</v>
      </c>
      <c r="AJ580" s="6">
        <v>52161.01</v>
      </c>
      <c r="AK580" s="23">
        <v>40881.54</v>
      </c>
    </row>
    <row r="581" spans="1:37">
      <c r="A581" s="6">
        <v>118221</v>
      </c>
      <c r="B581" s="5">
        <v>27074</v>
      </c>
      <c r="C581" s="6">
        <v>395</v>
      </c>
      <c r="D581" s="6">
        <v>27074</v>
      </c>
      <c r="E581" s="6">
        <v>27312748962</v>
      </c>
      <c r="F581" s="7" t="s">
        <v>978</v>
      </c>
      <c r="G581" s="7" t="s">
        <v>979</v>
      </c>
      <c r="H581" s="8">
        <v>31009</v>
      </c>
      <c r="I581" s="7" t="s">
        <v>143</v>
      </c>
      <c r="J581" s="7" t="s">
        <v>27</v>
      </c>
      <c r="K581" s="7" t="s">
        <v>1452</v>
      </c>
      <c r="L581" s="7" t="s">
        <v>28</v>
      </c>
      <c r="M581" s="6">
        <v>118221</v>
      </c>
      <c r="N581" s="8">
        <v>44700</v>
      </c>
      <c r="O581" s="8">
        <v>45064</v>
      </c>
      <c r="P581" s="6">
        <v>739</v>
      </c>
      <c r="Q581" s="7" t="s">
        <v>38</v>
      </c>
      <c r="R581" s="7" t="s">
        <v>57</v>
      </c>
      <c r="S581" s="7" t="s">
        <v>31</v>
      </c>
      <c r="T581" s="7" t="s">
        <v>32</v>
      </c>
      <c r="U581" s="9"/>
      <c r="V581" s="6">
        <v>8</v>
      </c>
      <c r="W581" s="6">
        <v>40</v>
      </c>
      <c r="X581" s="6">
        <v>30</v>
      </c>
      <c r="Y581" s="9"/>
      <c r="Z581" s="9"/>
      <c r="AA581" s="9"/>
      <c r="AB581" s="6">
        <v>208642</v>
      </c>
      <c r="AC581" s="6">
        <v>0</v>
      </c>
      <c r="AD581" s="6">
        <v>0</v>
      </c>
      <c r="AE581" s="6">
        <v>0</v>
      </c>
      <c r="AF581" s="6">
        <v>44440.75</v>
      </c>
      <c r="AG581" s="6">
        <v>44444.55</v>
      </c>
      <c r="AH581" s="6">
        <v>0</v>
      </c>
      <c r="AI581" s="6">
        <v>35535.480000000003</v>
      </c>
      <c r="AJ581" s="6">
        <v>208642</v>
      </c>
      <c r="AK581" s="23">
        <v>164197.45000000001</v>
      </c>
    </row>
    <row r="582" spans="1:37">
      <c r="A582" s="6">
        <v>108024</v>
      </c>
      <c r="B582" s="5">
        <v>14300</v>
      </c>
      <c r="C582" s="6">
        <v>395</v>
      </c>
      <c r="D582" s="6">
        <v>14300</v>
      </c>
      <c r="E582" s="6">
        <v>20130146687</v>
      </c>
      <c r="F582" s="7" t="s">
        <v>2242</v>
      </c>
      <c r="G582" s="7" t="s">
        <v>2243</v>
      </c>
      <c r="H582" s="8">
        <v>20928</v>
      </c>
      <c r="I582" s="7" t="s">
        <v>125</v>
      </c>
      <c r="J582" s="7" t="s">
        <v>37</v>
      </c>
      <c r="K582" s="7" t="s">
        <v>1452</v>
      </c>
      <c r="L582" s="7" t="s">
        <v>28</v>
      </c>
      <c r="M582" s="6">
        <v>108024</v>
      </c>
      <c r="N582" s="8">
        <v>43350</v>
      </c>
      <c r="O582" s="8">
        <v>45016</v>
      </c>
      <c r="P582" s="6">
        <v>716</v>
      </c>
      <c r="Q582" s="7" t="s">
        <v>29</v>
      </c>
      <c r="R582" s="7" t="s">
        <v>42</v>
      </c>
      <c r="S582" s="7" t="s">
        <v>31</v>
      </c>
      <c r="T582" s="7" t="s">
        <v>32</v>
      </c>
      <c r="U582" s="9"/>
      <c r="V582" s="6">
        <v>35</v>
      </c>
      <c r="W582" s="6">
        <v>20</v>
      </c>
      <c r="X582" s="6">
        <v>30</v>
      </c>
      <c r="Y582" s="9"/>
      <c r="Z582" s="9"/>
      <c r="AA582" s="9"/>
      <c r="AB582" s="6">
        <v>214123.95</v>
      </c>
      <c r="AC582" s="6">
        <v>0</v>
      </c>
      <c r="AD582" s="6">
        <v>0</v>
      </c>
      <c r="AE582" s="6">
        <v>0</v>
      </c>
      <c r="AF582" s="6">
        <v>46553.74</v>
      </c>
      <c r="AG582" s="6">
        <v>49860.29</v>
      </c>
      <c r="AH582" s="6">
        <v>6622.41</v>
      </c>
      <c r="AI582" s="6">
        <v>34623.85</v>
      </c>
      <c r="AJ582" s="6">
        <v>214123.95</v>
      </c>
      <c r="AK582" s="23">
        <v>164263.66</v>
      </c>
    </row>
    <row r="583" spans="1:37">
      <c r="A583" s="6">
        <v>108880</v>
      </c>
      <c r="B583" s="5">
        <v>22467</v>
      </c>
      <c r="C583" s="6">
        <v>395</v>
      </c>
      <c r="D583" s="6">
        <v>22467</v>
      </c>
      <c r="E583" s="6">
        <v>27235177159</v>
      </c>
      <c r="F583" s="7" t="s">
        <v>980</v>
      </c>
      <c r="G583" s="7" t="s">
        <v>981</v>
      </c>
      <c r="H583" s="8">
        <v>26932</v>
      </c>
      <c r="I583" s="7" t="s">
        <v>283</v>
      </c>
      <c r="J583" s="7" t="s">
        <v>27</v>
      </c>
      <c r="K583" s="7" t="s">
        <v>1452</v>
      </c>
      <c r="L583" s="7" t="s">
        <v>28</v>
      </c>
      <c r="M583" s="6">
        <v>108880</v>
      </c>
      <c r="N583" s="8">
        <v>43370</v>
      </c>
      <c r="O583" s="8">
        <v>45192</v>
      </c>
      <c r="P583" s="6">
        <v>734</v>
      </c>
      <c r="Q583" s="7" t="s">
        <v>56</v>
      </c>
      <c r="R583" s="7" t="s">
        <v>57</v>
      </c>
      <c r="S583" s="7" t="s">
        <v>31</v>
      </c>
      <c r="T583" s="7" t="s">
        <v>43</v>
      </c>
      <c r="U583" s="7" t="s">
        <v>44</v>
      </c>
      <c r="V583" s="6">
        <v>19</v>
      </c>
      <c r="W583" s="6">
        <v>40</v>
      </c>
      <c r="X583" s="6">
        <v>30</v>
      </c>
      <c r="Y583" s="9"/>
      <c r="Z583" s="9"/>
      <c r="AA583" s="9"/>
      <c r="AB583" s="6">
        <v>300911.08</v>
      </c>
      <c r="AC583" s="6">
        <v>0</v>
      </c>
      <c r="AD583" s="6">
        <v>0</v>
      </c>
      <c r="AE583" s="6">
        <v>0</v>
      </c>
      <c r="AF583" s="6">
        <v>64094.06</v>
      </c>
      <c r="AG583" s="6">
        <v>68744.87</v>
      </c>
      <c r="AH583" s="6">
        <v>9306.56</v>
      </c>
      <c r="AI583" s="6">
        <v>50698.04</v>
      </c>
      <c r="AJ583" s="6">
        <v>300911.08</v>
      </c>
      <c r="AK583" s="23">
        <v>232166.21</v>
      </c>
    </row>
    <row r="584" spans="1:37">
      <c r="A584" s="6">
        <v>118199</v>
      </c>
      <c r="B584" s="5">
        <v>22608</v>
      </c>
      <c r="C584" s="6">
        <v>395</v>
      </c>
      <c r="D584" s="6">
        <v>22608</v>
      </c>
      <c r="E584" s="6">
        <v>27258436933</v>
      </c>
      <c r="F584" s="7" t="s">
        <v>980</v>
      </c>
      <c r="G584" s="7" t="s">
        <v>982</v>
      </c>
      <c r="H584" s="8">
        <v>28238</v>
      </c>
      <c r="I584" s="7" t="s">
        <v>307</v>
      </c>
      <c r="J584" s="7" t="s">
        <v>27</v>
      </c>
      <c r="K584" s="7" t="s">
        <v>1452</v>
      </c>
      <c r="L584" s="7" t="s">
        <v>28</v>
      </c>
      <c r="M584" s="6">
        <v>118199</v>
      </c>
      <c r="N584" s="8">
        <v>44734</v>
      </c>
      <c r="O584" s="8">
        <v>44985</v>
      </c>
      <c r="P584" s="6">
        <v>706</v>
      </c>
      <c r="Q584" s="7" t="s">
        <v>33</v>
      </c>
      <c r="R584" s="7" t="s">
        <v>57</v>
      </c>
      <c r="S584" s="7" t="s">
        <v>31</v>
      </c>
      <c r="T584" s="7" t="s">
        <v>32</v>
      </c>
      <c r="U584" s="9"/>
      <c r="V584" s="6">
        <v>18</v>
      </c>
      <c r="W584" s="6">
        <v>40</v>
      </c>
      <c r="X584" s="6">
        <v>30</v>
      </c>
      <c r="Y584" s="9"/>
      <c r="Z584" s="9"/>
      <c r="AA584" s="9"/>
      <c r="AB584" s="6">
        <v>439649.03</v>
      </c>
      <c r="AC584" s="6">
        <v>0</v>
      </c>
      <c r="AD584" s="6">
        <v>0</v>
      </c>
      <c r="AE584" s="6">
        <v>0</v>
      </c>
      <c r="AF584" s="6">
        <v>93645.24</v>
      </c>
      <c r="AG584" s="6">
        <v>97891.71</v>
      </c>
      <c r="AH584" s="6">
        <v>13597.4</v>
      </c>
      <c r="AI584" s="6">
        <v>73971.34</v>
      </c>
      <c r="AJ584" s="6">
        <v>439649.03</v>
      </c>
      <c r="AK584" s="23">
        <v>341757.32</v>
      </c>
    </row>
    <row r="585" spans="1:37">
      <c r="A585" s="6">
        <v>117464</v>
      </c>
      <c r="B585" s="5">
        <v>30290</v>
      </c>
      <c r="C585" s="6">
        <v>395</v>
      </c>
      <c r="D585" s="6">
        <v>30290</v>
      </c>
      <c r="E585" s="6">
        <v>20369428455</v>
      </c>
      <c r="F585" s="7" t="s">
        <v>980</v>
      </c>
      <c r="G585" s="7" t="s">
        <v>983</v>
      </c>
      <c r="H585" s="8">
        <v>33772</v>
      </c>
      <c r="I585" s="7" t="s">
        <v>156</v>
      </c>
      <c r="J585" s="7" t="s">
        <v>37</v>
      </c>
      <c r="K585" s="7" t="s">
        <v>1452</v>
      </c>
      <c r="L585" s="7" t="s">
        <v>28</v>
      </c>
      <c r="M585" s="6">
        <v>117464</v>
      </c>
      <c r="N585" s="8">
        <v>44105</v>
      </c>
      <c r="O585" s="8">
        <v>44985</v>
      </c>
      <c r="P585" s="6">
        <v>768</v>
      </c>
      <c r="Q585" s="7" t="s">
        <v>61</v>
      </c>
      <c r="R585" s="7" t="s">
        <v>30</v>
      </c>
      <c r="S585" s="7" t="s">
        <v>31</v>
      </c>
      <c r="T585" s="7" t="s">
        <v>62</v>
      </c>
      <c r="U585" s="7" t="s">
        <v>44</v>
      </c>
      <c r="V585" s="6">
        <v>3</v>
      </c>
      <c r="W585" s="6">
        <v>10</v>
      </c>
      <c r="X585" s="6">
        <v>30</v>
      </c>
      <c r="Y585" s="9"/>
      <c r="Z585" s="9"/>
      <c r="AA585" s="9"/>
      <c r="AB585" s="6">
        <v>33518.53</v>
      </c>
      <c r="AC585" s="6">
        <v>0</v>
      </c>
      <c r="AD585" s="6">
        <v>0</v>
      </c>
      <c r="AE585" s="6">
        <v>0</v>
      </c>
      <c r="AF585" s="6">
        <v>7139.45</v>
      </c>
      <c r="AG585" s="6">
        <v>12945.13</v>
      </c>
      <c r="AH585" s="6">
        <v>1036.6500000000001</v>
      </c>
      <c r="AI585" s="6">
        <v>5857.66</v>
      </c>
      <c r="AJ585" s="6">
        <v>33518.53</v>
      </c>
      <c r="AK585" s="23">
        <v>20573.400000000001</v>
      </c>
    </row>
    <row r="586" spans="1:37">
      <c r="A586" s="6">
        <v>117819</v>
      </c>
      <c r="B586" s="5">
        <v>30909</v>
      </c>
      <c r="C586" s="6">
        <v>395</v>
      </c>
      <c r="D586" s="6">
        <v>30909</v>
      </c>
      <c r="E586" s="6">
        <v>20322010592</v>
      </c>
      <c r="F586" s="7" t="s">
        <v>980</v>
      </c>
      <c r="G586" s="7" t="s">
        <v>984</v>
      </c>
      <c r="H586" s="8">
        <v>31486</v>
      </c>
      <c r="I586" s="7" t="s">
        <v>336</v>
      </c>
      <c r="J586" s="7" t="s">
        <v>37</v>
      </c>
      <c r="K586" s="7" t="s">
        <v>1452</v>
      </c>
      <c r="L586" s="7" t="s">
        <v>28</v>
      </c>
      <c r="M586" s="6">
        <v>117819</v>
      </c>
      <c r="N586" s="8">
        <v>44609</v>
      </c>
      <c r="O586" s="8">
        <v>46434</v>
      </c>
      <c r="P586" s="6">
        <v>758</v>
      </c>
      <c r="Q586" s="7" t="s">
        <v>56</v>
      </c>
      <c r="R586" s="7" t="s">
        <v>30</v>
      </c>
      <c r="S586" s="7" t="s">
        <v>31</v>
      </c>
      <c r="T586" s="7" t="s">
        <v>43</v>
      </c>
      <c r="U586" s="7" t="s">
        <v>44</v>
      </c>
      <c r="V586" s="6">
        <v>2</v>
      </c>
      <c r="W586" s="6">
        <v>10</v>
      </c>
      <c r="X586" s="6">
        <v>30</v>
      </c>
      <c r="Y586" s="9"/>
      <c r="Z586" s="9"/>
      <c r="AA586" s="9"/>
      <c r="AB586" s="6">
        <v>52161.01</v>
      </c>
      <c r="AC586" s="6">
        <v>0</v>
      </c>
      <c r="AD586" s="6">
        <v>0</v>
      </c>
      <c r="AE586" s="6">
        <v>0</v>
      </c>
      <c r="AF586" s="6">
        <v>11110.29</v>
      </c>
      <c r="AG586" s="6">
        <v>27245.38</v>
      </c>
      <c r="AH586" s="6">
        <v>0</v>
      </c>
      <c r="AI586" s="6">
        <v>8970.2199999999993</v>
      </c>
      <c r="AJ586" s="6">
        <v>52161.01</v>
      </c>
      <c r="AK586" s="23">
        <v>24915.63</v>
      </c>
    </row>
    <row r="587" spans="1:37">
      <c r="A587" s="6">
        <v>117463</v>
      </c>
      <c r="B587" s="5">
        <v>28557</v>
      </c>
      <c r="C587" s="6">
        <v>395</v>
      </c>
      <c r="D587" s="6">
        <v>28557</v>
      </c>
      <c r="E587" s="6">
        <v>20298779103</v>
      </c>
      <c r="F587" s="7" t="s">
        <v>2249</v>
      </c>
      <c r="G587" s="7" t="s">
        <v>572</v>
      </c>
      <c r="H587" s="8">
        <v>30253</v>
      </c>
      <c r="I587" s="7" t="s">
        <v>72</v>
      </c>
      <c r="J587" s="7" t="s">
        <v>37</v>
      </c>
      <c r="K587" s="7" t="s">
        <v>1452</v>
      </c>
      <c r="L587" s="7" t="s">
        <v>28</v>
      </c>
      <c r="M587" s="6">
        <v>117463</v>
      </c>
      <c r="N587" s="8">
        <v>44105</v>
      </c>
      <c r="O587" s="8">
        <v>44985</v>
      </c>
      <c r="P587" s="6">
        <v>768</v>
      </c>
      <c r="Q587" s="7" t="s">
        <v>61</v>
      </c>
      <c r="R587" s="7" t="s">
        <v>30</v>
      </c>
      <c r="S587" s="7" t="s">
        <v>31</v>
      </c>
      <c r="T587" s="7" t="s">
        <v>62</v>
      </c>
      <c r="U587" s="7" t="s">
        <v>44</v>
      </c>
      <c r="V587" s="6">
        <v>7</v>
      </c>
      <c r="W587" s="6">
        <v>10</v>
      </c>
      <c r="X587" s="6">
        <v>30</v>
      </c>
      <c r="Y587" s="9"/>
      <c r="Z587" s="9"/>
      <c r="AA587" s="9"/>
      <c r="AB587" s="6">
        <v>39104.959999999999</v>
      </c>
      <c r="AC587" s="6">
        <v>0</v>
      </c>
      <c r="AD587" s="6">
        <v>0</v>
      </c>
      <c r="AE587" s="6">
        <v>0</v>
      </c>
      <c r="AF587" s="6">
        <v>8329.35</v>
      </c>
      <c r="AG587" s="6">
        <v>13954.48</v>
      </c>
      <c r="AH587" s="6">
        <v>1209.44</v>
      </c>
      <c r="AI587" s="6">
        <v>6780.07</v>
      </c>
      <c r="AJ587" s="6">
        <v>39104.959999999999</v>
      </c>
      <c r="AK587" s="23">
        <v>25150.48</v>
      </c>
    </row>
    <row r="588" spans="1:37">
      <c r="A588" s="6">
        <v>119892</v>
      </c>
      <c r="B588" s="5">
        <v>25525</v>
      </c>
      <c r="C588" s="6">
        <v>395</v>
      </c>
      <c r="D588" s="6">
        <v>25525</v>
      </c>
      <c r="E588" s="6">
        <v>20337554882</v>
      </c>
      <c r="F588" s="7" t="s">
        <v>985</v>
      </c>
      <c r="G588" s="7" t="s">
        <v>986</v>
      </c>
      <c r="H588" s="8">
        <v>32321</v>
      </c>
      <c r="I588" s="7" t="s">
        <v>90</v>
      </c>
      <c r="J588" s="7" t="s">
        <v>37</v>
      </c>
      <c r="K588" s="7" t="s">
        <v>1452</v>
      </c>
      <c r="L588" s="7" t="s">
        <v>28</v>
      </c>
      <c r="M588" s="6">
        <v>119892</v>
      </c>
      <c r="N588" s="8">
        <v>44805</v>
      </c>
      <c r="O588" s="8">
        <v>44985</v>
      </c>
      <c r="P588" s="6">
        <v>758</v>
      </c>
      <c r="Q588" s="7" t="s">
        <v>56</v>
      </c>
      <c r="R588" s="7" t="s">
        <v>30</v>
      </c>
      <c r="S588" s="7" t="s">
        <v>31</v>
      </c>
      <c r="T588" s="7" t="s">
        <v>43</v>
      </c>
      <c r="U588" s="7" t="s">
        <v>44</v>
      </c>
      <c r="V588" s="6">
        <v>10</v>
      </c>
      <c r="W588" s="6">
        <v>10</v>
      </c>
      <c r="X588" s="6">
        <v>30</v>
      </c>
      <c r="Y588" s="9"/>
      <c r="Z588" s="9"/>
      <c r="AA588" s="9"/>
      <c r="AB588" s="6">
        <v>62690.12</v>
      </c>
      <c r="AC588" s="6">
        <v>0</v>
      </c>
      <c r="AD588" s="6">
        <v>0</v>
      </c>
      <c r="AE588" s="6">
        <v>0</v>
      </c>
      <c r="AF588" s="6">
        <v>13352.99</v>
      </c>
      <c r="AG588" s="6">
        <v>13352.99</v>
      </c>
      <c r="AH588" s="6">
        <v>1938.87</v>
      </c>
      <c r="AI588" s="6">
        <v>10136.99</v>
      </c>
      <c r="AJ588" s="6">
        <v>62690.12</v>
      </c>
      <c r="AK588" s="23">
        <v>49337.13</v>
      </c>
    </row>
    <row r="589" spans="1:37">
      <c r="A589" s="6">
        <v>120995</v>
      </c>
      <c r="B589" s="5">
        <v>25525</v>
      </c>
      <c r="C589" s="6">
        <v>395</v>
      </c>
      <c r="D589" s="6">
        <v>25525</v>
      </c>
      <c r="E589" s="6">
        <v>20337554882</v>
      </c>
      <c r="F589" s="7" t="s">
        <v>985</v>
      </c>
      <c r="G589" s="7" t="s">
        <v>986</v>
      </c>
      <c r="H589" s="8">
        <v>32321</v>
      </c>
      <c r="I589" s="7" t="s">
        <v>90</v>
      </c>
      <c r="J589" s="7" t="s">
        <v>37</v>
      </c>
      <c r="K589" s="7" t="s">
        <v>1452</v>
      </c>
      <c r="L589" s="7" t="s">
        <v>28</v>
      </c>
      <c r="M589" s="6">
        <v>120995</v>
      </c>
      <c r="N589" s="8">
        <v>44875</v>
      </c>
      <c r="O589" s="8">
        <v>45239</v>
      </c>
      <c r="P589" s="6">
        <v>757</v>
      </c>
      <c r="Q589" s="7" t="s">
        <v>56</v>
      </c>
      <c r="R589" s="7" t="s">
        <v>42</v>
      </c>
      <c r="S589" s="7" t="s">
        <v>31</v>
      </c>
      <c r="T589" s="7" t="s">
        <v>32</v>
      </c>
      <c r="U589" s="9"/>
      <c r="V589" s="6">
        <v>10</v>
      </c>
      <c r="W589" s="6">
        <v>20</v>
      </c>
      <c r="X589" s="6">
        <v>30</v>
      </c>
      <c r="Y589" s="9"/>
      <c r="Z589" s="9"/>
      <c r="AA589" s="9"/>
      <c r="AB589" s="6">
        <v>125379.84</v>
      </c>
      <c r="AC589" s="6">
        <v>0</v>
      </c>
      <c r="AD589" s="6">
        <v>0</v>
      </c>
      <c r="AE589" s="6">
        <v>0</v>
      </c>
      <c r="AF589" s="6">
        <v>26705.91</v>
      </c>
      <c r="AG589" s="6">
        <v>27114.720000000001</v>
      </c>
      <c r="AH589" s="6">
        <v>3877.74</v>
      </c>
      <c r="AI589" s="6">
        <v>22263.31</v>
      </c>
      <c r="AJ589" s="6">
        <v>125379.84</v>
      </c>
      <c r="AK589" s="23">
        <v>98265.12</v>
      </c>
    </row>
    <row r="590" spans="1:37">
      <c r="A590" s="6">
        <v>121189</v>
      </c>
      <c r="B590" s="5">
        <v>25525</v>
      </c>
      <c r="C590" s="6">
        <v>395</v>
      </c>
      <c r="D590" s="6">
        <v>25525</v>
      </c>
      <c r="E590" s="6">
        <v>20337554882</v>
      </c>
      <c r="F590" s="7" t="s">
        <v>985</v>
      </c>
      <c r="G590" s="7" t="s">
        <v>986</v>
      </c>
      <c r="H590" s="8">
        <v>32321</v>
      </c>
      <c r="I590" s="7" t="s">
        <v>90</v>
      </c>
      <c r="J590" s="7" t="s">
        <v>37</v>
      </c>
      <c r="K590" s="7" t="s">
        <v>1452</v>
      </c>
      <c r="L590" s="7" t="s">
        <v>28</v>
      </c>
      <c r="M590" s="6">
        <v>121189</v>
      </c>
      <c r="N590" s="8">
        <v>44875</v>
      </c>
      <c r="O590" s="8">
        <v>45016</v>
      </c>
      <c r="P590" s="6">
        <v>740</v>
      </c>
      <c r="Q590" s="7" t="s">
        <v>38</v>
      </c>
      <c r="R590" s="7" t="s">
        <v>42</v>
      </c>
      <c r="S590" s="7" t="s">
        <v>31</v>
      </c>
      <c r="T590" s="7" t="s">
        <v>32</v>
      </c>
      <c r="U590" s="9"/>
      <c r="V590" s="6">
        <v>10</v>
      </c>
      <c r="W590" s="6">
        <v>20</v>
      </c>
      <c r="X590" s="6">
        <v>30</v>
      </c>
      <c r="Y590" s="9"/>
      <c r="Z590" s="9"/>
      <c r="AA590" s="9"/>
      <c r="AB590" s="6">
        <v>104356.2</v>
      </c>
      <c r="AC590" s="6">
        <v>0</v>
      </c>
      <c r="AD590" s="6">
        <v>0</v>
      </c>
      <c r="AE590" s="6">
        <v>0</v>
      </c>
      <c r="AF590" s="6">
        <v>22227.87</v>
      </c>
      <c r="AG590" s="6">
        <v>22566.22</v>
      </c>
      <c r="AH590" s="6">
        <v>35.19</v>
      </c>
      <c r="AI590" s="6">
        <v>16874.39</v>
      </c>
      <c r="AJ590" s="6">
        <v>104356.2</v>
      </c>
      <c r="AK590" s="23">
        <v>81789.98</v>
      </c>
    </row>
    <row r="591" spans="1:37">
      <c r="A591" s="6">
        <v>119879</v>
      </c>
      <c r="B591" s="5">
        <v>14205</v>
      </c>
      <c r="C591" s="6">
        <v>395</v>
      </c>
      <c r="D591" s="6">
        <v>14205</v>
      </c>
      <c r="E591" s="6">
        <v>27168110842</v>
      </c>
      <c r="F591" s="7" t="s">
        <v>987</v>
      </c>
      <c r="G591" s="7" t="s">
        <v>988</v>
      </c>
      <c r="H591" s="8">
        <v>23582</v>
      </c>
      <c r="I591" s="7" t="s">
        <v>26</v>
      </c>
      <c r="J591" s="7" t="s">
        <v>27</v>
      </c>
      <c r="K591" s="7" t="s">
        <v>1452</v>
      </c>
      <c r="L591" s="7" t="s">
        <v>28</v>
      </c>
      <c r="M591" s="6">
        <v>119879</v>
      </c>
      <c r="N591" s="8">
        <v>44784</v>
      </c>
      <c r="O591" s="8">
        <v>46609</v>
      </c>
      <c r="P591" s="6">
        <v>705</v>
      </c>
      <c r="Q591" s="7" t="s">
        <v>69</v>
      </c>
      <c r="R591" s="7" t="s">
        <v>57</v>
      </c>
      <c r="S591" s="7" t="s">
        <v>31</v>
      </c>
      <c r="T591" s="7" t="s">
        <v>43</v>
      </c>
      <c r="U591" s="7" t="s">
        <v>44</v>
      </c>
      <c r="V591" s="6">
        <v>36</v>
      </c>
      <c r="W591" s="6">
        <v>40</v>
      </c>
      <c r="X591" s="6">
        <v>30</v>
      </c>
      <c r="Y591" s="9"/>
      <c r="Z591" s="9"/>
      <c r="AA591" s="9"/>
      <c r="AB591" s="6">
        <v>561442.36</v>
      </c>
      <c r="AC591" s="6">
        <v>0</v>
      </c>
      <c r="AD591" s="6">
        <v>0</v>
      </c>
      <c r="AE591" s="6">
        <v>0</v>
      </c>
      <c r="AF591" s="6">
        <v>118781.46</v>
      </c>
      <c r="AG591" s="6">
        <v>173121.58</v>
      </c>
      <c r="AH591" s="6">
        <v>17364.21</v>
      </c>
      <c r="AI591" s="6">
        <v>94402.17</v>
      </c>
      <c r="AJ591" s="6">
        <v>561442.36</v>
      </c>
      <c r="AK591" s="23">
        <v>388320.78</v>
      </c>
    </row>
    <row r="592" spans="1:37">
      <c r="A592" s="6">
        <v>120789</v>
      </c>
      <c r="B592" s="5">
        <v>31416</v>
      </c>
      <c r="C592" s="6">
        <v>395</v>
      </c>
      <c r="D592" s="6">
        <v>31416</v>
      </c>
      <c r="E592" s="6">
        <v>23417367969</v>
      </c>
      <c r="F592" s="7" t="s">
        <v>2253</v>
      </c>
      <c r="G592" s="7" t="s">
        <v>1519</v>
      </c>
      <c r="H592" s="8">
        <v>36233</v>
      </c>
      <c r="I592" s="7" t="s">
        <v>135</v>
      </c>
      <c r="J592" s="7" t="s">
        <v>37</v>
      </c>
      <c r="K592" s="7" t="s">
        <v>1452</v>
      </c>
      <c r="L592" s="7" t="s">
        <v>28</v>
      </c>
      <c r="M592" s="6">
        <v>120789</v>
      </c>
      <c r="N592" s="8">
        <v>44682</v>
      </c>
      <c r="O592" s="8">
        <v>45046</v>
      </c>
      <c r="P592" s="6">
        <v>768</v>
      </c>
      <c r="Q592" s="7" t="s">
        <v>61</v>
      </c>
      <c r="R592" s="7" t="s">
        <v>30</v>
      </c>
      <c r="S592" s="7" t="s">
        <v>31</v>
      </c>
      <c r="T592" s="7" t="s">
        <v>62</v>
      </c>
      <c r="U592" s="7" t="s">
        <v>44</v>
      </c>
      <c r="V592" s="6">
        <v>0</v>
      </c>
      <c r="W592" s="6">
        <v>10</v>
      </c>
      <c r="X592" s="6">
        <v>30</v>
      </c>
      <c r="Y592" s="9"/>
      <c r="Z592" s="9"/>
      <c r="AA592" s="9"/>
      <c r="AB592" s="6">
        <v>33518.53</v>
      </c>
      <c r="AC592" s="6">
        <v>0</v>
      </c>
      <c r="AD592" s="6">
        <v>0</v>
      </c>
      <c r="AE592" s="6">
        <v>0</v>
      </c>
      <c r="AF592" s="6">
        <v>7139.45</v>
      </c>
      <c r="AG592" s="6">
        <v>12945.13</v>
      </c>
      <c r="AH592" s="6">
        <v>1036.6500000000001</v>
      </c>
      <c r="AI592" s="6">
        <v>5857.66</v>
      </c>
      <c r="AJ592" s="6">
        <v>33518.53</v>
      </c>
      <c r="AK592" s="23">
        <v>20573.400000000001</v>
      </c>
    </row>
    <row r="593" spans="1:37">
      <c r="A593" s="6">
        <v>45341</v>
      </c>
      <c r="B593" s="5">
        <v>14491</v>
      </c>
      <c r="C593" s="6">
        <v>395</v>
      </c>
      <c r="D593" s="6">
        <v>14491</v>
      </c>
      <c r="E593" s="6">
        <v>20124494142</v>
      </c>
      <c r="F593" s="26" t="s">
        <v>1595</v>
      </c>
      <c r="G593" s="7" t="s">
        <v>1596</v>
      </c>
      <c r="H593" s="8">
        <v>21383</v>
      </c>
      <c r="I593" s="7" t="s">
        <v>380</v>
      </c>
      <c r="J593" s="7" t="s">
        <v>37</v>
      </c>
      <c r="K593" s="7" t="s">
        <v>1452</v>
      </c>
      <c r="L593" s="7" t="s">
        <v>48</v>
      </c>
      <c r="M593" s="6">
        <v>45341</v>
      </c>
      <c r="N593" s="8">
        <v>39356</v>
      </c>
      <c r="O593" s="9"/>
      <c r="P593" s="6">
        <v>5</v>
      </c>
      <c r="Q593" s="7" t="s">
        <v>49</v>
      </c>
      <c r="R593" s="7" t="s">
        <v>50</v>
      </c>
      <c r="S593" s="7" t="s">
        <v>181</v>
      </c>
      <c r="T593" s="7" t="s">
        <v>52</v>
      </c>
      <c r="U593" s="9"/>
      <c r="V593" s="6">
        <v>36</v>
      </c>
      <c r="W593" s="6">
        <v>35</v>
      </c>
      <c r="X593" s="6">
        <v>30</v>
      </c>
      <c r="Y593" s="9"/>
      <c r="Z593" s="9"/>
      <c r="AA593" s="9"/>
      <c r="AB593" s="6">
        <v>354908.59</v>
      </c>
      <c r="AC593" s="6">
        <v>0</v>
      </c>
      <c r="AD593" s="6">
        <v>0</v>
      </c>
      <c r="AE593" s="6">
        <v>0</v>
      </c>
      <c r="AF593" s="6">
        <v>56785.37</v>
      </c>
      <c r="AG593" s="6">
        <v>85938.33</v>
      </c>
      <c r="AH593" s="6">
        <v>10995.96</v>
      </c>
      <c r="AI593" s="6">
        <v>59756.13</v>
      </c>
      <c r="AJ593" s="6">
        <v>354908.59</v>
      </c>
      <c r="AK593" s="23">
        <v>268970.26</v>
      </c>
    </row>
    <row r="594" spans="1:37">
      <c r="A594" s="6">
        <v>110147</v>
      </c>
      <c r="B594" s="5">
        <v>22609</v>
      </c>
      <c r="C594" s="6">
        <v>395</v>
      </c>
      <c r="D594" s="6">
        <v>22609</v>
      </c>
      <c r="E594" s="6">
        <v>20273659626</v>
      </c>
      <c r="F594" s="7" t="s">
        <v>990</v>
      </c>
      <c r="G594" s="7" t="s">
        <v>991</v>
      </c>
      <c r="H594" s="8">
        <v>29023</v>
      </c>
      <c r="I594" s="7" t="s">
        <v>208</v>
      </c>
      <c r="J594" s="7" t="s">
        <v>37</v>
      </c>
      <c r="K594" s="7" t="s">
        <v>1452</v>
      </c>
      <c r="L594" s="7" t="s">
        <v>28</v>
      </c>
      <c r="M594" s="6">
        <v>110147</v>
      </c>
      <c r="N594" s="8">
        <v>43361</v>
      </c>
      <c r="O594" s="9"/>
      <c r="P594" s="6">
        <v>716</v>
      </c>
      <c r="Q594" s="7" t="s">
        <v>29</v>
      </c>
      <c r="R594" s="7" t="s">
        <v>42</v>
      </c>
      <c r="S594" s="7" t="s">
        <v>31</v>
      </c>
      <c r="T594" s="7" t="s">
        <v>43</v>
      </c>
      <c r="U594" s="7" t="s">
        <v>44</v>
      </c>
      <c r="V594" s="6">
        <v>15</v>
      </c>
      <c r="W594" s="6">
        <v>20</v>
      </c>
      <c r="X594" s="6">
        <v>30</v>
      </c>
      <c r="Y594" s="9"/>
      <c r="Z594" s="9"/>
      <c r="AA594" s="9"/>
      <c r="AB594" s="6">
        <v>165459.43</v>
      </c>
      <c r="AC594" s="6">
        <v>0</v>
      </c>
      <c r="AD594" s="6">
        <v>0</v>
      </c>
      <c r="AE594" s="6">
        <v>0</v>
      </c>
      <c r="AF594" s="6">
        <v>35242.86</v>
      </c>
      <c r="AG594" s="6">
        <v>36784.269999999997</v>
      </c>
      <c r="AH594" s="6">
        <v>5117.33</v>
      </c>
      <c r="AI594" s="6">
        <v>27976.03</v>
      </c>
      <c r="AJ594" s="6">
        <v>165459.43</v>
      </c>
      <c r="AK594" s="23">
        <v>128675.16</v>
      </c>
    </row>
    <row r="595" spans="1:37">
      <c r="A595" s="6">
        <v>113566</v>
      </c>
      <c r="B595" s="5">
        <v>29138</v>
      </c>
      <c r="C595" s="6">
        <v>395</v>
      </c>
      <c r="D595" s="6">
        <v>29138</v>
      </c>
      <c r="E595" s="6">
        <v>27326749791</v>
      </c>
      <c r="F595" s="7" t="s">
        <v>990</v>
      </c>
      <c r="G595" s="7" t="s">
        <v>2258</v>
      </c>
      <c r="H595" s="8">
        <v>31941</v>
      </c>
      <c r="I595" s="7" t="s">
        <v>47</v>
      </c>
      <c r="J595" s="7" t="s">
        <v>27</v>
      </c>
      <c r="K595" s="7" t="s">
        <v>1452</v>
      </c>
      <c r="L595" s="7" t="s">
        <v>28</v>
      </c>
      <c r="M595" s="6">
        <v>113566</v>
      </c>
      <c r="N595" s="8">
        <v>43678</v>
      </c>
      <c r="O595" s="8">
        <v>45016</v>
      </c>
      <c r="P595" s="6">
        <v>740</v>
      </c>
      <c r="Q595" s="7" t="s">
        <v>38</v>
      </c>
      <c r="R595" s="7" t="s">
        <v>42</v>
      </c>
      <c r="S595" s="7" t="s">
        <v>31</v>
      </c>
      <c r="T595" s="7" t="s">
        <v>32</v>
      </c>
      <c r="U595" s="9"/>
      <c r="V595" s="6">
        <v>6</v>
      </c>
      <c r="W595" s="6">
        <v>20</v>
      </c>
      <c r="X595" s="6">
        <v>30</v>
      </c>
      <c r="Y595" s="9"/>
      <c r="Z595" s="9"/>
      <c r="AA595" s="9"/>
      <c r="AB595" s="6">
        <v>104321</v>
      </c>
      <c r="AC595" s="6">
        <v>0</v>
      </c>
      <c r="AD595" s="6">
        <v>0</v>
      </c>
      <c r="AE595" s="6">
        <v>0</v>
      </c>
      <c r="AF595" s="6">
        <v>22220.37</v>
      </c>
      <c r="AG595" s="6">
        <v>23585.23</v>
      </c>
      <c r="AH595" s="6">
        <v>0</v>
      </c>
      <c r="AI595" s="6">
        <v>16868.71</v>
      </c>
      <c r="AJ595" s="6">
        <v>104321</v>
      </c>
      <c r="AK595" s="23">
        <v>80735.77</v>
      </c>
    </row>
    <row r="596" spans="1:37">
      <c r="A596" s="6">
        <v>118534</v>
      </c>
      <c r="B596" s="5">
        <v>29138</v>
      </c>
      <c r="C596" s="6">
        <v>395</v>
      </c>
      <c r="D596" s="6">
        <v>29138</v>
      </c>
      <c r="E596" s="6">
        <v>27326749791</v>
      </c>
      <c r="F596" s="7" t="s">
        <v>990</v>
      </c>
      <c r="G596" s="7" t="s">
        <v>2258</v>
      </c>
      <c r="H596" s="8">
        <v>31941</v>
      </c>
      <c r="I596" s="7" t="s">
        <v>47</v>
      </c>
      <c r="J596" s="7" t="s">
        <v>27</v>
      </c>
      <c r="K596" s="7" t="s">
        <v>1452</v>
      </c>
      <c r="L596" s="7" t="s">
        <v>28</v>
      </c>
      <c r="M596" s="6">
        <v>118534</v>
      </c>
      <c r="N596" s="8">
        <v>43678</v>
      </c>
      <c r="O596" s="8">
        <v>45504</v>
      </c>
      <c r="P596" s="6">
        <v>741</v>
      </c>
      <c r="Q596" s="7" t="s">
        <v>38</v>
      </c>
      <c r="R596" s="7" t="s">
        <v>30</v>
      </c>
      <c r="S596" s="7" t="s">
        <v>31</v>
      </c>
      <c r="T596" s="7" t="s">
        <v>32</v>
      </c>
      <c r="U596" s="9"/>
      <c r="V596" s="6">
        <v>6</v>
      </c>
      <c r="W596" s="6">
        <v>10</v>
      </c>
      <c r="X596" s="6">
        <v>30</v>
      </c>
      <c r="Y596" s="9"/>
      <c r="Z596" s="9"/>
      <c r="AA596" s="9"/>
      <c r="AB596" s="6">
        <v>52161.01</v>
      </c>
      <c r="AC596" s="6">
        <v>0</v>
      </c>
      <c r="AD596" s="6">
        <v>0</v>
      </c>
      <c r="AE596" s="6">
        <v>0</v>
      </c>
      <c r="AF596" s="6">
        <v>11110.29</v>
      </c>
      <c r="AG596" s="6">
        <v>11792.73</v>
      </c>
      <c r="AH596" s="6">
        <v>0</v>
      </c>
      <c r="AI596" s="6">
        <v>8434.44</v>
      </c>
      <c r="AJ596" s="6">
        <v>52161.01</v>
      </c>
      <c r="AK596" s="23">
        <v>40368.28</v>
      </c>
    </row>
    <row r="597" spans="1:37">
      <c r="A597" s="6">
        <v>117465</v>
      </c>
      <c r="B597" s="5">
        <v>29515</v>
      </c>
      <c r="C597" s="6">
        <v>395</v>
      </c>
      <c r="D597" s="6">
        <v>29515</v>
      </c>
      <c r="E597" s="6">
        <v>20170412258</v>
      </c>
      <c r="F597" s="7" t="s">
        <v>990</v>
      </c>
      <c r="G597" s="7" t="s">
        <v>992</v>
      </c>
      <c r="H597" s="8">
        <v>23443</v>
      </c>
      <c r="I597" s="7" t="s">
        <v>26</v>
      </c>
      <c r="J597" s="7" t="s">
        <v>37</v>
      </c>
      <c r="K597" s="7" t="s">
        <v>1452</v>
      </c>
      <c r="L597" s="7" t="s">
        <v>28</v>
      </c>
      <c r="M597" s="6">
        <v>117465</v>
      </c>
      <c r="N597" s="8">
        <v>44609</v>
      </c>
      <c r="O597" s="8">
        <v>46434</v>
      </c>
      <c r="P597" s="6">
        <v>758</v>
      </c>
      <c r="Q597" s="7" t="s">
        <v>56</v>
      </c>
      <c r="R597" s="7" t="s">
        <v>30</v>
      </c>
      <c r="S597" s="7" t="s">
        <v>31</v>
      </c>
      <c r="T597" s="7" t="s">
        <v>43</v>
      </c>
      <c r="U597" s="7" t="s">
        <v>44</v>
      </c>
      <c r="V597" s="6">
        <v>5</v>
      </c>
      <c r="W597" s="6">
        <v>10</v>
      </c>
      <c r="X597" s="6">
        <v>30</v>
      </c>
      <c r="Y597" s="9"/>
      <c r="Z597" s="9"/>
      <c r="AA597" s="9"/>
      <c r="AB597" s="6">
        <v>54331.42</v>
      </c>
      <c r="AC597" s="6">
        <v>0</v>
      </c>
      <c r="AD597" s="6">
        <v>0</v>
      </c>
      <c r="AE597" s="6">
        <v>0</v>
      </c>
      <c r="AF597" s="6">
        <v>11572.59</v>
      </c>
      <c r="AG597" s="6">
        <v>14949.64</v>
      </c>
      <c r="AH597" s="6">
        <v>1680.34</v>
      </c>
      <c r="AI597" s="6">
        <v>9663.01</v>
      </c>
      <c r="AJ597" s="6">
        <v>54331.42</v>
      </c>
      <c r="AK597" s="23">
        <v>39381.78</v>
      </c>
    </row>
    <row r="598" spans="1:37">
      <c r="A598" s="6">
        <v>120385</v>
      </c>
      <c r="B598" s="5">
        <v>29515</v>
      </c>
      <c r="C598" s="6">
        <v>395</v>
      </c>
      <c r="D598" s="6">
        <v>29515</v>
      </c>
      <c r="E598" s="6">
        <v>20170412258</v>
      </c>
      <c r="F598" s="7" t="s">
        <v>990</v>
      </c>
      <c r="G598" s="7" t="s">
        <v>992</v>
      </c>
      <c r="H598" s="8">
        <v>23443</v>
      </c>
      <c r="I598" s="7" t="s">
        <v>26</v>
      </c>
      <c r="J598" s="7" t="s">
        <v>37</v>
      </c>
      <c r="K598" s="7" t="s">
        <v>1452</v>
      </c>
      <c r="L598" s="7" t="s">
        <v>28</v>
      </c>
      <c r="M598" s="6">
        <v>120385</v>
      </c>
      <c r="N598" s="8">
        <v>44719</v>
      </c>
      <c r="O598" s="8">
        <v>45083</v>
      </c>
      <c r="P598" s="6">
        <v>758</v>
      </c>
      <c r="Q598" s="7" t="s">
        <v>56</v>
      </c>
      <c r="R598" s="7" t="s">
        <v>30</v>
      </c>
      <c r="S598" s="7" t="s">
        <v>31</v>
      </c>
      <c r="T598" s="7" t="s">
        <v>32</v>
      </c>
      <c r="U598" s="9"/>
      <c r="V598" s="6">
        <v>5</v>
      </c>
      <c r="W598" s="6">
        <v>10</v>
      </c>
      <c r="X598" s="6">
        <v>30</v>
      </c>
      <c r="Y598" s="9"/>
      <c r="Z598" s="9"/>
      <c r="AA598" s="9"/>
      <c r="AB598" s="6">
        <v>54331.42</v>
      </c>
      <c r="AC598" s="6">
        <v>0</v>
      </c>
      <c r="AD598" s="6">
        <v>0</v>
      </c>
      <c r="AE598" s="6">
        <v>0</v>
      </c>
      <c r="AF598" s="6">
        <v>11572.59</v>
      </c>
      <c r="AG598" s="6">
        <v>11572.59</v>
      </c>
      <c r="AH598" s="6">
        <v>1680.34</v>
      </c>
      <c r="AI598" s="6">
        <v>8785.39</v>
      </c>
      <c r="AJ598" s="6">
        <v>54331.42</v>
      </c>
      <c r="AK598" s="23">
        <v>42758.83</v>
      </c>
    </row>
    <row r="599" spans="1:37">
      <c r="A599" s="6">
        <v>120140</v>
      </c>
      <c r="B599" s="5">
        <v>23783</v>
      </c>
      <c r="C599" s="6">
        <v>395</v>
      </c>
      <c r="D599" s="6">
        <v>23783</v>
      </c>
      <c r="E599" s="6">
        <v>20124142548</v>
      </c>
      <c r="F599" s="7" t="s">
        <v>995</v>
      </c>
      <c r="G599" s="7" t="s">
        <v>996</v>
      </c>
      <c r="H599" s="8">
        <v>21388</v>
      </c>
      <c r="I599" s="7" t="s">
        <v>380</v>
      </c>
      <c r="J599" s="7" t="s">
        <v>37</v>
      </c>
      <c r="K599" s="7" t="s">
        <v>1452</v>
      </c>
      <c r="L599" s="7" t="s">
        <v>28</v>
      </c>
      <c r="M599" s="6">
        <v>120140</v>
      </c>
      <c r="N599" s="8">
        <v>44803</v>
      </c>
      <c r="O599" s="8">
        <v>46628</v>
      </c>
      <c r="P599" s="6">
        <v>719</v>
      </c>
      <c r="Q599" s="7" t="s">
        <v>33</v>
      </c>
      <c r="R599" s="7" t="s">
        <v>42</v>
      </c>
      <c r="S599" s="7" t="s">
        <v>31</v>
      </c>
      <c r="T599" s="7" t="s">
        <v>43</v>
      </c>
      <c r="U599" s="7" t="s">
        <v>44</v>
      </c>
      <c r="V599" s="6">
        <v>17</v>
      </c>
      <c r="W599" s="6">
        <v>20</v>
      </c>
      <c r="X599" s="6">
        <v>30</v>
      </c>
      <c r="Y599" s="9"/>
      <c r="Z599" s="9"/>
      <c r="AA599" s="9"/>
      <c r="AB599" s="6">
        <v>199840.62</v>
      </c>
      <c r="AC599" s="6">
        <v>0</v>
      </c>
      <c r="AD599" s="6">
        <v>0</v>
      </c>
      <c r="AE599" s="6">
        <v>0</v>
      </c>
      <c r="AF599" s="6">
        <v>44764.3</v>
      </c>
      <c r="AG599" s="6">
        <v>62324.66</v>
      </c>
      <c r="AH599" s="6">
        <v>6180.65</v>
      </c>
      <c r="AI599" s="6">
        <v>33743.480000000003</v>
      </c>
      <c r="AJ599" s="6">
        <v>199840.62</v>
      </c>
      <c r="AK599" s="23">
        <v>137515.96</v>
      </c>
    </row>
    <row r="600" spans="1:37">
      <c r="A600" s="6">
        <v>111732</v>
      </c>
      <c r="B600" s="5">
        <v>23720</v>
      </c>
      <c r="C600" s="6">
        <v>395</v>
      </c>
      <c r="D600" s="6">
        <v>23720</v>
      </c>
      <c r="E600" s="6">
        <v>20276506014</v>
      </c>
      <c r="F600" s="7" t="s">
        <v>997</v>
      </c>
      <c r="G600" s="7" t="s">
        <v>998</v>
      </c>
      <c r="H600" s="8">
        <v>29130</v>
      </c>
      <c r="I600" s="7" t="s">
        <v>208</v>
      </c>
      <c r="J600" s="7" t="s">
        <v>37</v>
      </c>
      <c r="K600" s="7" t="s">
        <v>1452</v>
      </c>
      <c r="L600" s="7" t="s">
        <v>28</v>
      </c>
      <c r="M600" s="6">
        <v>111732</v>
      </c>
      <c r="N600" s="8">
        <v>43617</v>
      </c>
      <c r="O600" s="9"/>
      <c r="P600" s="6">
        <v>758</v>
      </c>
      <c r="Q600" s="7" t="s">
        <v>56</v>
      </c>
      <c r="R600" s="7" t="s">
        <v>30</v>
      </c>
      <c r="S600" s="7" t="s">
        <v>31</v>
      </c>
      <c r="T600" s="7" t="s">
        <v>32</v>
      </c>
      <c r="U600" s="9"/>
      <c r="V600" s="6">
        <v>16</v>
      </c>
      <c r="W600" s="6">
        <v>10</v>
      </c>
      <c r="X600" s="6">
        <v>30</v>
      </c>
      <c r="Y600" s="9"/>
      <c r="Z600" s="9"/>
      <c r="AA600" s="9"/>
      <c r="AB600" s="6">
        <v>71048.789999999994</v>
      </c>
      <c r="AC600" s="6">
        <v>0</v>
      </c>
      <c r="AD600" s="6">
        <v>0</v>
      </c>
      <c r="AE600" s="6">
        <v>0</v>
      </c>
      <c r="AF600" s="6">
        <v>15914.93</v>
      </c>
      <c r="AG600" s="6">
        <v>30267.3</v>
      </c>
      <c r="AH600" s="6">
        <v>2197.38</v>
      </c>
      <c r="AI600" s="6">
        <v>12138.65</v>
      </c>
      <c r="AJ600" s="6">
        <v>71048.789999999994</v>
      </c>
      <c r="AK600" s="23">
        <v>40781.49</v>
      </c>
    </row>
    <row r="601" spans="1:37">
      <c r="A601" s="6">
        <v>121321</v>
      </c>
      <c r="B601" s="5">
        <v>31886</v>
      </c>
      <c r="C601" s="6">
        <v>395</v>
      </c>
      <c r="D601" s="6">
        <v>31886</v>
      </c>
      <c r="E601" s="6">
        <v>27399746898</v>
      </c>
      <c r="F601" s="7" t="s">
        <v>1520</v>
      </c>
      <c r="G601" s="7" t="s">
        <v>1521</v>
      </c>
      <c r="H601" s="8">
        <v>35330</v>
      </c>
      <c r="I601" s="7" t="s">
        <v>111</v>
      </c>
      <c r="J601" s="7" t="s">
        <v>27</v>
      </c>
      <c r="K601" s="7" t="s">
        <v>1452</v>
      </c>
      <c r="L601" s="7" t="s">
        <v>28</v>
      </c>
      <c r="M601" s="6">
        <v>121321</v>
      </c>
      <c r="N601" s="8">
        <v>44823</v>
      </c>
      <c r="O601" s="8">
        <v>45046</v>
      </c>
      <c r="P601" s="6">
        <v>768</v>
      </c>
      <c r="Q601" s="7" t="s">
        <v>61</v>
      </c>
      <c r="R601" s="7" t="s">
        <v>30</v>
      </c>
      <c r="S601" s="7" t="s">
        <v>31</v>
      </c>
      <c r="T601" s="7" t="s">
        <v>62</v>
      </c>
      <c r="U601" s="9"/>
      <c r="V601" s="6">
        <v>0</v>
      </c>
      <c r="W601" s="6">
        <v>10</v>
      </c>
      <c r="X601" s="6">
        <v>30</v>
      </c>
      <c r="Y601" s="9"/>
      <c r="Z601" s="9"/>
      <c r="AA601" s="9"/>
      <c r="AB601" s="6">
        <v>131689.81</v>
      </c>
      <c r="AC601" s="6">
        <v>0</v>
      </c>
      <c r="AD601" s="6">
        <v>0</v>
      </c>
      <c r="AE601" s="6">
        <v>0</v>
      </c>
      <c r="AF601" s="6">
        <v>28049.93</v>
      </c>
      <c r="AG601" s="6">
        <v>33867.019999999997</v>
      </c>
      <c r="AH601" s="6">
        <v>99207.93</v>
      </c>
      <c r="AI601" s="6">
        <v>22311.18</v>
      </c>
      <c r="AJ601" s="6">
        <v>131689.81</v>
      </c>
      <c r="AK601" s="23">
        <v>97822.79</v>
      </c>
    </row>
    <row r="602" spans="1:37">
      <c r="A602" s="6">
        <v>104015</v>
      </c>
      <c r="B602" s="5">
        <v>20051</v>
      </c>
      <c r="C602" s="6">
        <v>395</v>
      </c>
      <c r="D602" s="6">
        <v>20051</v>
      </c>
      <c r="E602" s="6">
        <v>20238277257</v>
      </c>
      <c r="F602" s="7" t="s">
        <v>999</v>
      </c>
      <c r="G602" s="7" t="s">
        <v>1000</v>
      </c>
      <c r="H602" s="8">
        <v>27157</v>
      </c>
      <c r="I602" s="7" t="s">
        <v>350</v>
      </c>
      <c r="J602" s="7" t="s">
        <v>37</v>
      </c>
      <c r="K602" s="7" t="s">
        <v>1452</v>
      </c>
      <c r="L602" s="7" t="s">
        <v>28</v>
      </c>
      <c r="M602" s="6">
        <v>104015</v>
      </c>
      <c r="N602" s="8">
        <v>42902</v>
      </c>
      <c r="O602" s="9"/>
      <c r="P602" s="6">
        <v>716</v>
      </c>
      <c r="Q602" s="7" t="s">
        <v>29</v>
      </c>
      <c r="R602" s="7" t="s">
        <v>42</v>
      </c>
      <c r="S602" s="7" t="s">
        <v>31</v>
      </c>
      <c r="T602" s="7" t="s">
        <v>43</v>
      </c>
      <c r="U602" s="7" t="s">
        <v>44</v>
      </c>
      <c r="V602" s="6">
        <v>24</v>
      </c>
      <c r="W602" s="6">
        <v>20</v>
      </c>
      <c r="X602" s="6">
        <v>30</v>
      </c>
      <c r="Y602" s="9"/>
      <c r="Z602" s="9"/>
      <c r="AA602" s="9"/>
      <c r="AB602" s="6">
        <v>214123.95</v>
      </c>
      <c r="AC602" s="6">
        <v>0</v>
      </c>
      <c r="AD602" s="6">
        <v>0</v>
      </c>
      <c r="AE602" s="6">
        <v>0</v>
      </c>
      <c r="AF602" s="6">
        <v>47963.76</v>
      </c>
      <c r="AG602" s="6">
        <v>61623.56</v>
      </c>
      <c r="AH602" s="6">
        <v>6622.41</v>
      </c>
      <c r="AI602" s="6">
        <v>36787.24</v>
      </c>
      <c r="AJ602" s="6">
        <v>214123.95</v>
      </c>
      <c r="AK602" s="23">
        <v>152500.39000000001</v>
      </c>
    </row>
    <row r="603" spans="1:37">
      <c r="A603" s="6">
        <v>120662</v>
      </c>
      <c r="B603" s="5">
        <v>20051</v>
      </c>
      <c r="C603" s="6">
        <v>395</v>
      </c>
      <c r="D603" s="6">
        <v>20051</v>
      </c>
      <c r="E603" s="6">
        <v>20238277257</v>
      </c>
      <c r="F603" s="7" t="s">
        <v>999</v>
      </c>
      <c r="G603" s="7" t="s">
        <v>1000</v>
      </c>
      <c r="H603" s="8">
        <v>27157</v>
      </c>
      <c r="I603" s="7" t="s">
        <v>350</v>
      </c>
      <c r="J603" s="7" t="s">
        <v>37</v>
      </c>
      <c r="K603" s="7" t="s">
        <v>1452</v>
      </c>
      <c r="L603" s="7" t="s">
        <v>28</v>
      </c>
      <c r="M603" s="6">
        <v>120662</v>
      </c>
      <c r="N603" s="8">
        <v>44835</v>
      </c>
      <c r="O603" s="8">
        <v>45077</v>
      </c>
      <c r="P603" s="6">
        <v>737</v>
      </c>
      <c r="Q603" s="7" t="s">
        <v>29</v>
      </c>
      <c r="R603" s="7" t="s">
        <v>30</v>
      </c>
      <c r="S603" s="7" t="s">
        <v>31</v>
      </c>
      <c r="T603" s="7" t="s">
        <v>32</v>
      </c>
      <c r="U603" s="9"/>
      <c r="V603" s="6">
        <v>24</v>
      </c>
      <c r="W603" s="6">
        <v>10</v>
      </c>
      <c r="X603" s="6">
        <v>30</v>
      </c>
      <c r="Y603" s="9"/>
      <c r="Z603" s="9"/>
      <c r="AA603" s="9"/>
      <c r="AB603" s="6">
        <v>107062.19</v>
      </c>
      <c r="AC603" s="6">
        <v>0</v>
      </c>
      <c r="AD603" s="6">
        <v>0</v>
      </c>
      <c r="AE603" s="6">
        <v>0</v>
      </c>
      <c r="AF603" s="6">
        <v>23981.93</v>
      </c>
      <c r="AG603" s="6">
        <v>23981.93</v>
      </c>
      <c r="AH603" s="6">
        <v>3311.22</v>
      </c>
      <c r="AI603" s="6">
        <v>17311.95</v>
      </c>
      <c r="AJ603" s="6">
        <v>107062.19</v>
      </c>
      <c r="AK603" s="23">
        <v>83080.259999999995</v>
      </c>
    </row>
    <row r="604" spans="1:37">
      <c r="A604" s="6">
        <v>112582</v>
      </c>
      <c r="B604" s="5">
        <v>30502</v>
      </c>
      <c r="C604" s="6">
        <v>395</v>
      </c>
      <c r="D604" s="6">
        <v>30502</v>
      </c>
      <c r="E604" s="6">
        <v>23397271919</v>
      </c>
      <c r="F604" s="7" t="s">
        <v>2264</v>
      </c>
      <c r="G604" s="7" t="s">
        <v>2265</v>
      </c>
      <c r="H604" s="8">
        <v>35305</v>
      </c>
      <c r="I604" s="7" t="s">
        <v>111</v>
      </c>
      <c r="J604" s="7" t="s">
        <v>37</v>
      </c>
      <c r="K604" s="7" t="s">
        <v>1452</v>
      </c>
      <c r="L604" s="7" t="s">
        <v>28</v>
      </c>
      <c r="M604" s="6">
        <v>112582</v>
      </c>
      <c r="N604" s="8">
        <v>43678</v>
      </c>
      <c r="O604" s="8">
        <v>45016</v>
      </c>
      <c r="P604" s="6">
        <v>768</v>
      </c>
      <c r="Q604" s="7" t="s">
        <v>61</v>
      </c>
      <c r="R604" s="7" t="s">
        <v>30</v>
      </c>
      <c r="S604" s="7" t="s">
        <v>31</v>
      </c>
      <c r="T604" s="7" t="s">
        <v>62</v>
      </c>
      <c r="U604" s="7" t="s">
        <v>44</v>
      </c>
      <c r="V604" s="6">
        <v>3</v>
      </c>
      <c r="W604" s="6">
        <v>10</v>
      </c>
      <c r="X604" s="6">
        <v>30</v>
      </c>
      <c r="Y604" s="9"/>
      <c r="Z604" s="9"/>
      <c r="AA604" s="9"/>
      <c r="AB604" s="6">
        <v>33518.53</v>
      </c>
      <c r="AC604" s="6">
        <v>0</v>
      </c>
      <c r="AD604" s="6">
        <v>0</v>
      </c>
      <c r="AE604" s="6">
        <v>0</v>
      </c>
      <c r="AF604" s="6">
        <v>7139.45</v>
      </c>
      <c r="AG604" s="6">
        <v>12945.13</v>
      </c>
      <c r="AH604" s="6">
        <v>1036.6500000000001</v>
      </c>
      <c r="AI604" s="6">
        <v>5857.66</v>
      </c>
      <c r="AJ604" s="6">
        <v>33518.53</v>
      </c>
      <c r="AK604" s="23">
        <v>20573.400000000001</v>
      </c>
    </row>
    <row r="605" spans="1:37">
      <c r="A605" s="6">
        <v>111251</v>
      </c>
      <c r="B605" s="5">
        <v>30381</v>
      </c>
      <c r="C605" s="6">
        <v>395</v>
      </c>
      <c r="D605" s="6">
        <v>30381</v>
      </c>
      <c r="E605" s="6">
        <v>27399738690</v>
      </c>
      <c r="F605" s="7" t="s">
        <v>1522</v>
      </c>
      <c r="G605" s="7" t="s">
        <v>1523</v>
      </c>
      <c r="H605" s="8">
        <v>35443</v>
      </c>
      <c r="I605" s="7" t="s">
        <v>111</v>
      </c>
      <c r="J605" s="7" t="s">
        <v>27</v>
      </c>
      <c r="K605" s="7" t="s">
        <v>1452</v>
      </c>
      <c r="L605" s="7" t="s">
        <v>28</v>
      </c>
      <c r="M605" s="6">
        <v>111251</v>
      </c>
      <c r="N605" s="8">
        <v>43579</v>
      </c>
      <c r="O605" s="8">
        <v>45016</v>
      </c>
      <c r="P605" s="6">
        <v>768</v>
      </c>
      <c r="Q605" s="7" t="s">
        <v>61</v>
      </c>
      <c r="R605" s="7" t="s">
        <v>30</v>
      </c>
      <c r="S605" s="7" t="s">
        <v>31</v>
      </c>
      <c r="T605" s="7" t="s">
        <v>62</v>
      </c>
      <c r="U605" s="9"/>
      <c r="V605" s="6">
        <v>3</v>
      </c>
      <c r="W605" s="6">
        <v>10</v>
      </c>
      <c r="X605" s="6">
        <v>30</v>
      </c>
      <c r="Y605" s="9"/>
      <c r="Z605" s="9"/>
      <c r="AA605" s="9"/>
      <c r="AB605" s="6">
        <v>33518.53</v>
      </c>
      <c r="AC605" s="6">
        <v>0</v>
      </c>
      <c r="AD605" s="6">
        <v>0</v>
      </c>
      <c r="AE605" s="6">
        <v>0</v>
      </c>
      <c r="AF605" s="6">
        <v>7139.45</v>
      </c>
      <c r="AG605" s="6">
        <v>12945.13</v>
      </c>
      <c r="AH605" s="6">
        <v>1036.6500000000001</v>
      </c>
      <c r="AI605" s="6">
        <v>5857.66</v>
      </c>
      <c r="AJ605" s="6">
        <v>33518.53</v>
      </c>
      <c r="AK605" s="23">
        <v>20573.400000000001</v>
      </c>
    </row>
    <row r="606" spans="1:37">
      <c r="A606" s="6">
        <v>114801</v>
      </c>
      <c r="B606" s="5">
        <v>18342</v>
      </c>
      <c r="C606" s="6">
        <v>395</v>
      </c>
      <c r="D606" s="6">
        <v>18342</v>
      </c>
      <c r="E606" s="6">
        <v>20184647789</v>
      </c>
      <c r="F606" s="7" t="s">
        <v>1005</v>
      </c>
      <c r="G606" s="7" t="s">
        <v>1006</v>
      </c>
      <c r="H606" s="8">
        <v>24745</v>
      </c>
      <c r="I606" s="7" t="s">
        <v>500</v>
      </c>
      <c r="J606" s="7" t="s">
        <v>37</v>
      </c>
      <c r="K606" s="7" t="s">
        <v>1452</v>
      </c>
      <c r="L606" s="7" t="s">
        <v>28</v>
      </c>
      <c r="M606" s="6">
        <v>114801</v>
      </c>
      <c r="N606" s="8">
        <v>44141</v>
      </c>
      <c r="O606" s="8">
        <v>45016</v>
      </c>
      <c r="P606" s="6">
        <v>757</v>
      </c>
      <c r="Q606" s="7" t="s">
        <v>56</v>
      </c>
      <c r="R606" s="7" t="s">
        <v>42</v>
      </c>
      <c r="S606" s="7" t="s">
        <v>31</v>
      </c>
      <c r="T606" s="7" t="s">
        <v>32</v>
      </c>
      <c r="U606" s="9"/>
      <c r="V606" s="6">
        <v>2</v>
      </c>
      <c r="W606" s="6">
        <v>20</v>
      </c>
      <c r="X606" s="6">
        <v>30</v>
      </c>
      <c r="Y606" s="9"/>
      <c r="Z606" s="9"/>
      <c r="AA606" s="9"/>
      <c r="AB606" s="6">
        <v>104321.01</v>
      </c>
      <c r="AC606" s="6">
        <v>0</v>
      </c>
      <c r="AD606" s="6">
        <v>0</v>
      </c>
      <c r="AE606" s="6">
        <v>0</v>
      </c>
      <c r="AF606" s="6">
        <v>21997.53</v>
      </c>
      <c r="AG606" s="6">
        <v>21997.53</v>
      </c>
      <c r="AH606" s="6">
        <v>0</v>
      </c>
      <c r="AI606" s="6">
        <v>16868.71</v>
      </c>
      <c r="AJ606" s="6">
        <v>104321.01</v>
      </c>
      <c r="AK606" s="23">
        <v>82323.48</v>
      </c>
    </row>
    <row r="607" spans="1:37">
      <c r="A607" s="6">
        <v>118567</v>
      </c>
      <c r="B607" s="5">
        <v>24691</v>
      </c>
      <c r="C607" s="6">
        <v>395</v>
      </c>
      <c r="D607" s="6">
        <v>24691</v>
      </c>
      <c r="E607" s="6">
        <v>20232394650</v>
      </c>
      <c r="F607" s="7" t="s">
        <v>1007</v>
      </c>
      <c r="G607" s="7" t="s">
        <v>1008</v>
      </c>
      <c r="H607" s="8">
        <v>26860</v>
      </c>
      <c r="I607" s="7" t="s">
        <v>283</v>
      </c>
      <c r="J607" s="7" t="s">
        <v>37</v>
      </c>
      <c r="K607" s="7" t="s">
        <v>1452</v>
      </c>
      <c r="L607" s="7" t="s">
        <v>28</v>
      </c>
      <c r="M607" s="6">
        <v>118567</v>
      </c>
      <c r="N607" s="8">
        <v>44673</v>
      </c>
      <c r="O607" s="8">
        <v>45037</v>
      </c>
      <c r="P607" s="6">
        <v>719</v>
      </c>
      <c r="Q607" s="7" t="s">
        <v>33</v>
      </c>
      <c r="R607" s="7" t="s">
        <v>42</v>
      </c>
      <c r="S607" s="7" t="s">
        <v>31</v>
      </c>
      <c r="T607" s="7" t="s">
        <v>32</v>
      </c>
      <c r="U607" s="9"/>
      <c r="V607" s="6">
        <v>16</v>
      </c>
      <c r="W607" s="6">
        <v>20</v>
      </c>
      <c r="X607" s="6">
        <v>30</v>
      </c>
      <c r="Y607" s="9"/>
      <c r="Z607" s="9"/>
      <c r="AA607" s="9"/>
      <c r="AB607" s="6">
        <v>188738.36</v>
      </c>
      <c r="AC607" s="6">
        <v>0</v>
      </c>
      <c r="AD607" s="6">
        <v>0</v>
      </c>
      <c r="AE607" s="6">
        <v>0</v>
      </c>
      <c r="AF607" s="6">
        <v>33972.910000000003</v>
      </c>
      <c r="AG607" s="6">
        <v>39638.86</v>
      </c>
      <c r="AH607" s="6">
        <v>5837.28</v>
      </c>
      <c r="AI607" s="6">
        <v>31881.08</v>
      </c>
      <c r="AJ607" s="6">
        <v>188738.36</v>
      </c>
      <c r="AK607" s="23">
        <v>149099.5</v>
      </c>
    </row>
    <row r="608" spans="1:37">
      <c r="A608" s="6">
        <v>107515</v>
      </c>
      <c r="B608" s="5">
        <v>17037</v>
      </c>
      <c r="C608" s="6">
        <v>395</v>
      </c>
      <c r="D608" s="6">
        <v>17037</v>
      </c>
      <c r="E608" s="6">
        <v>27161761910</v>
      </c>
      <c r="F608" s="7" t="s">
        <v>1009</v>
      </c>
      <c r="G608" s="7" t="s">
        <v>1010</v>
      </c>
      <c r="H608" s="8">
        <v>22943</v>
      </c>
      <c r="I608" s="7" t="s">
        <v>68</v>
      </c>
      <c r="J608" s="7" t="s">
        <v>27</v>
      </c>
      <c r="K608" s="7" t="s">
        <v>1452</v>
      </c>
      <c r="L608" s="7" t="s">
        <v>28</v>
      </c>
      <c r="M608" s="6">
        <v>107515</v>
      </c>
      <c r="N608" s="8">
        <v>43191</v>
      </c>
      <c r="O608" s="8">
        <v>45016</v>
      </c>
      <c r="P608" s="6">
        <v>737</v>
      </c>
      <c r="Q608" s="7" t="s">
        <v>29</v>
      </c>
      <c r="R608" s="7" t="s">
        <v>30</v>
      </c>
      <c r="S608" s="7" t="s">
        <v>31</v>
      </c>
      <c r="T608" s="7" t="s">
        <v>32</v>
      </c>
      <c r="U608" s="9"/>
      <c r="V608" s="6">
        <v>33</v>
      </c>
      <c r="W608" s="6">
        <v>10</v>
      </c>
      <c r="X608" s="6">
        <v>30</v>
      </c>
      <c r="Y608" s="9"/>
      <c r="Z608" s="9"/>
      <c r="AA608" s="9"/>
      <c r="AB608" s="6">
        <v>107062.19</v>
      </c>
      <c r="AC608" s="6">
        <v>0</v>
      </c>
      <c r="AD608" s="6">
        <v>0</v>
      </c>
      <c r="AE608" s="6">
        <v>0</v>
      </c>
      <c r="AF608" s="6">
        <v>23357.91</v>
      </c>
      <c r="AG608" s="6">
        <v>23357.91</v>
      </c>
      <c r="AH608" s="6">
        <v>3311.22</v>
      </c>
      <c r="AI608" s="6">
        <v>17311.95</v>
      </c>
      <c r="AJ608" s="6">
        <v>107062.19</v>
      </c>
      <c r="AK608" s="23">
        <v>83704.28</v>
      </c>
    </row>
    <row r="609" spans="1:37">
      <c r="A609" s="6">
        <v>119893</v>
      </c>
      <c r="B609" s="5">
        <v>17037</v>
      </c>
      <c r="C609" s="6">
        <v>395</v>
      </c>
      <c r="D609" s="6">
        <v>17037</v>
      </c>
      <c r="E609" s="6">
        <v>27161761910</v>
      </c>
      <c r="F609" s="7" t="s">
        <v>1009</v>
      </c>
      <c r="G609" s="7" t="s">
        <v>1010</v>
      </c>
      <c r="H609" s="8">
        <v>22943</v>
      </c>
      <c r="I609" s="7" t="s">
        <v>68</v>
      </c>
      <c r="J609" s="7" t="s">
        <v>27</v>
      </c>
      <c r="K609" s="7" t="s">
        <v>1452</v>
      </c>
      <c r="L609" s="7" t="s">
        <v>28</v>
      </c>
      <c r="M609" s="6">
        <v>119893</v>
      </c>
      <c r="N609" s="8">
        <v>44777</v>
      </c>
      <c r="O609" s="8">
        <v>46602</v>
      </c>
      <c r="P609" s="6">
        <v>706</v>
      </c>
      <c r="Q609" s="7" t="s">
        <v>33</v>
      </c>
      <c r="R609" s="7" t="s">
        <v>57</v>
      </c>
      <c r="S609" s="7" t="s">
        <v>31</v>
      </c>
      <c r="T609" s="7" t="s">
        <v>43</v>
      </c>
      <c r="U609" s="7" t="s">
        <v>44</v>
      </c>
      <c r="V609" s="6">
        <v>33</v>
      </c>
      <c r="W609" s="6">
        <v>40</v>
      </c>
      <c r="X609" s="6">
        <v>30</v>
      </c>
      <c r="Y609" s="9"/>
      <c r="Z609" s="9"/>
      <c r="AA609" s="9"/>
      <c r="AB609" s="6">
        <v>488498.92</v>
      </c>
      <c r="AC609" s="6">
        <v>0</v>
      </c>
      <c r="AD609" s="6">
        <v>0</v>
      </c>
      <c r="AE609" s="6">
        <v>0</v>
      </c>
      <c r="AF609" s="6">
        <v>106576.53</v>
      </c>
      <c r="AG609" s="6">
        <v>173020.99</v>
      </c>
      <c r="AH609" s="6">
        <v>15108.22</v>
      </c>
      <c r="AI609" s="6">
        <v>82813.63</v>
      </c>
      <c r="AJ609" s="6">
        <v>488498.92</v>
      </c>
      <c r="AK609" s="23">
        <v>315477.93</v>
      </c>
    </row>
    <row r="610" spans="1:37">
      <c r="A610" s="6">
        <v>111720</v>
      </c>
      <c r="B610" s="5">
        <v>25996</v>
      </c>
      <c r="C610" s="6">
        <v>395</v>
      </c>
      <c r="D610" s="6">
        <v>25996</v>
      </c>
      <c r="E610" s="6">
        <v>27282232672</v>
      </c>
      <c r="F610" s="7" t="s">
        <v>1009</v>
      </c>
      <c r="G610" s="7" t="s">
        <v>1582</v>
      </c>
      <c r="H610" s="8">
        <v>29240</v>
      </c>
      <c r="I610" s="7" t="s">
        <v>208</v>
      </c>
      <c r="J610" s="7" t="s">
        <v>27</v>
      </c>
      <c r="K610" s="7" t="s">
        <v>1452</v>
      </c>
      <c r="L610" s="7" t="s">
        <v>28</v>
      </c>
      <c r="M610" s="6">
        <v>111720</v>
      </c>
      <c r="N610" s="8">
        <v>43647</v>
      </c>
      <c r="O610" s="8">
        <v>45473</v>
      </c>
      <c r="P610" s="6">
        <v>716</v>
      </c>
      <c r="Q610" s="7" t="s">
        <v>29</v>
      </c>
      <c r="R610" s="7" t="s">
        <v>42</v>
      </c>
      <c r="S610" s="7" t="s">
        <v>31</v>
      </c>
      <c r="T610" s="7" t="s">
        <v>43</v>
      </c>
      <c r="U610" s="7" t="s">
        <v>44</v>
      </c>
      <c r="V610" s="6">
        <v>13</v>
      </c>
      <c r="W610" s="6">
        <v>20</v>
      </c>
      <c r="X610" s="6">
        <v>30</v>
      </c>
      <c r="Y610" s="9"/>
      <c r="Z610" s="9"/>
      <c r="AA610" s="9"/>
      <c r="AB610" s="6">
        <v>155726.51999999999</v>
      </c>
      <c r="AC610" s="6">
        <v>0</v>
      </c>
      <c r="AD610" s="6">
        <v>0</v>
      </c>
      <c r="AE610" s="6">
        <v>0</v>
      </c>
      <c r="AF610" s="6">
        <v>34882.75</v>
      </c>
      <c r="AG610" s="6">
        <v>34882.75</v>
      </c>
      <c r="AH610" s="6">
        <v>4816.3100000000004</v>
      </c>
      <c r="AI610" s="6">
        <v>25180.98</v>
      </c>
      <c r="AJ610" s="6">
        <v>155726.51999999999</v>
      </c>
      <c r="AK610" s="23">
        <v>120843.77</v>
      </c>
    </row>
    <row r="611" spans="1:37">
      <c r="A611" s="6">
        <v>107722</v>
      </c>
      <c r="B611" s="5">
        <v>19268</v>
      </c>
      <c r="C611" s="6">
        <v>395</v>
      </c>
      <c r="D611" s="6">
        <v>19268</v>
      </c>
      <c r="E611" s="6">
        <v>27248037798</v>
      </c>
      <c r="F611" s="7" t="s">
        <v>1011</v>
      </c>
      <c r="G611" s="7" t="s">
        <v>1012</v>
      </c>
      <c r="H611" s="8">
        <v>27627</v>
      </c>
      <c r="I611" s="7" t="s">
        <v>36</v>
      </c>
      <c r="J611" s="7" t="s">
        <v>27</v>
      </c>
      <c r="K611" s="7" t="s">
        <v>1452</v>
      </c>
      <c r="L611" s="7" t="s">
        <v>28</v>
      </c>
      <c r="M611" s="6">
        <v>107722</v>
      </c>
      <c r="N611" s="8">
        <v>43315</v>
      </c>
      <c r="O611" s="9"/>
      <c r="P611" s="6">
        <v>706</v>
      </c>
      <c r="Q611" s="7" t="s">
        <v>33</v>
      </c>
      <c r="R611" s="7" t="s">
        <v>57</v>
      </c>
      <c r="S611" s="7" t="s">
        <v>31</v>
      </c>
      <c r="T611" s="7" t="s">
        <v>43</v>
      </c>
      <c r="U611" s="7" t="s">
        <v>44</v>
      </c>
      <c r="V611" s="6">
        <v>25</v>
      </c>
      <c r="W611" s="6">
        <v>40</v>
      </c>
      <c r="X611" s="6">
        <v>30</v>
      </c>
      <c r="Y611" s="9"/>
      <c r="Z611" s="9"/>
      <c r="AA611" s="9"/>
      <c r="AB611" s="6">
        <v>506262.52</v>
      </c>
      <c r="AC611" s="6">
        <v>0</v>
      </c>
      <c r="AD611" s="6">
        <v>0</v>
      </c>
      <c r="AE611" s="6">
        <v>0</v>
      </c>
      <c r="AF611" s="6">
        <v>91127.26</v>
      </c>
      <c r="AG611" s="6">
        <v>129412.03</v>
      </c>
      <c r="AH611" s="6">
        <v>15657.61</v>
      </c>
      <c r="AI611" s="6">
        <v>85145.75</v>
      </c>
      <c r="AJ611" s="6">
        <v>506262.52</v>
      </c>
      <c r="AK611" s="23">
        <v>376850.49</v>
      </c>
    </row>
    <row r="612" spans="1:37">
      <c r="A612" s="6">
        <v>120816</v>
      </c>
      <c r="B612" s="5">
        <v>31772</v>
      </c>
      <c r="C612" s="6">
        <v>395</v>
      </c>
      <c r="D612" s="6">
        <v>31772</v>
      </c>
      <c r="E612" s="6">
        <v>20351999501</v>
      </c>
      <c r="F612" s="7" t="s">
        <v>2273</v>
      </c>
      <c r="G612" s="7" t="s">
        <v>2274</v>
      </c>
      <c r="H612" s="8">
        <v>33220</v>
      </c>
      <c r="I612" s="7" t="s">
        <v>463</v>
      </c>
      <c r="J612" s="7" t="s">
        <v>37</v>
      </c>
      <c r="K612" s="7" t="s">
        <v>1452</v>
      </c>
      <c r="L612" s="7" t="s">
        <v>28</v>
      </c>
      <c r="M612" s="6">
        <v>120816</v>
      </c>
      <c r="N612" s="8">
        <v>44798</v>
      </c>
      <c r="O612" s="8">
        <v>45046</v>
      </c>
      <c r="P612" s="6">
        <v>768</v>
      </c>
      <c r="Q612" s="7" t="s">
        <v>61</v>
      </c>
      <c r="R612" s="7" t="s">
        <v>30</v>
      </c>
      <c r="S612" s="7" t="s">
        <v>31</v>
      </c>
      <c r="T612" s="7" t="s">
        <v>62</v>
      </c>
      <c r="U612" s="9"/>
      <c r="V612" s="6">
        <v>0</v>
      </c>
      <c r="W612" s="6">
        <v>10</v>
      </c>
      <c r="X612" s="6">
        <v>30</v>
      </c>
      <c r="Y612" s="9"/>
      <c r="Z612" s="9"/>
      <c r="AA612" s="9"/>
      <c r="AB612" s="6">
        <v>33518.53</v>
      </c>
      <c r="AC612" s="6">
        <v>0</v>
      </c>
      <c r="AD612" s="6">
        <v>0</v>
      </c>
      <c r="AE612" s="6">
        <v>0</v>
      </c>
      <c r="AF612" s="6">
        <v>7139.45</v>
      </c>
      <c r="AG612" s="6">
        <v>12945.13</v>
      </c>
      <c r="AH612" s="6">
        <v>1036.6500000000001</v>
      </c>
      <c r="AI612" s="6">
        <v>5857.66</v>
      </c>
      <c r="AJ612" s="6">
        <v>33518.53</v>
      </c>
      <c r="AK612" s="23">
        <v>20573.400000000001</v>
      </c>
    </row>
    <row r="613" spans="1:37">
      <c r="A613" s="6">
        <v>118635</v>
      </c>
      <c r="B613" s="5">
        <v>28388</v>
      </c>
      <c r="C613" s="6">
        <v>395</v>
      </c>
      <c r="D613" s="6">
        <v>28388</v>
      </c>
      <c r="E613" s="6">
        <v>20325017016</v>
      </c>
      <c r="F613" s="7" t="s">
        <v>1013</v>
      </c>
      <c r="G613" s="7" t="s">
        <v>1014</v>
      </c>
      <c r="H613" s="8">
        <v>31693</v>
      </c>
      <c r="I613" s="7" t="s">
        <v>336</v>
      </c>
      <c r="J613" s="7" t="s">
        <v>37</v>
      </c>
      <c r="K613" s="7" t="s">
        <v>1452</v>
      </c>
      <c r="L613" s="7" t="s">
        <v>28</v>
      </c>
      <c r="M613" s="6">
        <v>118635</v>
      </c>
      <c r="N613" s="8">
        <v>44560</v>
      </c>
      <c r="O613" s="9"/>
      <c r="P613" s="6">
        <v>709</v>
      </c>
      <c r="Q613" s="7" t="s">
        <v>29</v>
      </c>
      <c r="R613" s="7" t="s">
        <v>57</v>
      </c>
      <c r="S613" s="7" t="s">
        <v>31</v>
      </c>
      <c r="T613" s="7" t="s">
        <v>43</v>
      </c>
      <c r="U613" s="7" t="s">
        <v>44</v>
      </c>
      <c r="V613" s="6">
        <v>8</v>
      </c>
      <c r="W613" s="6">
        <v>40</v>
      </c>
      <c r="X613" s="6">
        <v>30</v>
      </c>
      <c r="Y613" s="9"/>
      <c r="Z613" s="9"/>
      <c r="AA613" s="9"/>
      <c r="AB613" s="6">
        <v>272520.99</v>
      </c>
      <c r="AC613" s="6">
        <v>0</v>
      </c>
      <c r="AD613" s="6">
        <v>0</v>
      </c>
      <c r="AE613" s="6">
        <v>0</v>
      </c>
      <c r="AF613" s="6">
        <v>58046.97</v>
      </c>
      <c r="AG613" s="6">
        <v>58993.96</v>
      </c>
      <c r="AH613" s="6">
        <v>8428.5</v>
      </c>
      <c r="AI613" s="6">
        <v>45935.6</v>
      </c>
      <c r="AJ613" s="6">
        <v>272520.99</v>
      </c>
      <c r="AK613" s="23">
        <v>213527.03</v>
      </c>
    </row>
    <row r="614" spans="1:37">
      <c r="A614" s="6">
        <v>119853</v>
      </c>
      <c r="B614" s="5">
        <v>24031</v>
      </c>
      <c r="C614" s="6">
        <v>395</v>
      </c>
      <c r="D614" s="6">
        <v>24031</v>
      </c>
      <c r="E614" s="6">
        <v>20267824151</v>
      </c>
      <c r="F614" s="7" t="s">
        <v>1015</v>
      </c>
      <c r="G614" s="7" t="s">
        <v>1016</v>
      </c>
      <c r="H614" s="8">
        <v>28743</v>
      </c>
      <c r="I614" s="7" t="s">
        <v>154</v>
      </c>
      <c r="J614" s="7" t="s">
        <v>37</v>
      </c>
      <c r="K614" s="7" t="s">
        <v>1452</v>
      </c>
      <c r="L614" s="7" t="s">
        <v>28</v>
      </c>
      <c r="M614" s="6">
        <v>119853</v>
      </c>
      <c r="N614" s="8">
        <v>44862</v>
      </c>
      <c r="O614" s="8">
        <v>44985</v>
      </c>
      <c r="P614" s="6">
        <v>709</v>
      </c>
      <c r="Q614" s="7" t="s">
        <v>29</v>
      </c>
      <c r="R614" s="7" t="s">
        <v>57</v>
      </c>
      <c r="S614" s="7" t="s">
        <v>31</v>
      </c>
      <c r="T614" s="7" t="s">
        <v>32</v>
      </c>
      <c r="U614" s="9"/>
      <c r="V614" s="6">
        <v>17</v>
      </c>
      <c r="W614" s="6">
        <v>40</v>
      </c>
      <c r="X614" s="6">
        <v>30</v>
      </c>
      <c r="Y614" s="9"/>
      <c r="Z614" s="9"/>
      <c r="AA614" s="9"/>
      <c r="AB614" s="6">
        <v>349782.09</v>
      </c>
      <c r="AC614" s="6">
        <v>0</v>
      </c>
      <c r="AD614" s="6">
        <v>0</v>
      </c>
      <c r="AE614" s="6">
        <v>0</v>
      </c>
      <c r="AF614" s="6">
        <v>78351.179999999993</v>
      </c>
      <c r="AG614" s="6">
        <v>145432.70000000001</v>
      </c>
      <c r="AH614" s="6">
        <v>10234.61</v>
      </c>
      <c r="AI614" s="6">
        <v>59425.21</v>
      </c>
      <c r="AJ614" s="6">
        <v>349782.09</v>
      </c>
      <c r="AK614" s="23">
        <v>204349.39</v>
      </c>
    </row>
    <row r="615" spans="1:37">
      <c r="A615" s="6">
        <v>120773</v>
      </c>
      <c r="B615" s="5">
        <v>24031</v>
      </c>
      <c r="C615" s="6">
        <v>395</v>
      </c>
      <c r="D615" s="6">
        <v>24031</v>
      </c>
      <c r="E615" s="6">
        <v>20267824151</v>
      </c>
      <c r="F615" s="7" t="s">
        <v>1015</v>
      </c>
      <c r="G615" s="7" t="s">
        <v>1016</v>
      </c>
      <c r="H615" s="8">
        <v>28743</v>
      </c>
      <c r="I615" s="7" t="s">
        <v>154</v>
      </c>
      <c r="J615" s="7" t="s">
        <v>37</v>
      </c>
      <c r="K615" s="7" t="s">
        <v>1452</v>
      </c>
      <c r="L615" s="7" t="s">
        <v>28</v>
      </c>
      <c r="M615" s="6">
        <v>120773</v>
      </c>
      <c r="N615" s="8">
        <v>44835</v>
      </c>
      <c r="O615" s="8">
        <v>45199</v>
      </c>
      <c r="P615" s="6">
        <v>737</v>
      </c>
      <c r="Q615" s="7" t="s">
        <v>29</v>
      </c>
      <c r="R615" s="7" t="s">
        <v>30</v>
      </c>
      <c r="S615" s="7" t="s">
        <v>31</v>
      </c>
      <c r="T615" s="7" t="s">
        <v>32</v>
      </c>
      <c r="U615" s="9"/>
      <c r="V615" s="6">
        <v>17</v>
      </c>
      <c r="W615" s="6">
        <v>10</v>
      </c>
      <c r="X615" s="6">
        <v>30</v>
      </c>
      <c r="Y615" s="9"/>
      <c r="Z615" s="9"/>
      <c r="AA615" s="9"/>
      <c r="AB615" s="6">
        <v>87445.82</v>
      </c>
      <c r="AC615" s="6">
        <v>0</v>
      </c>
      <c r="AD615" s="6">
        <v>0</v>
      </c>
      <c r="AE615" s="6">
        <v>0</v>
      </c>
      <c r="AF615" s="6">
        <v>19587.87</v>
      </c>
      <c r="AG615" s="6">
        <v>20059.47</v>
      </c>
      <c r="AH615" s="6">
        <v>2558.67</v>
      </c>
      <c r="AI615" s="6">
        <v>14139.99</v>
      </c>
      <c r="AJ615" s="6">
        <v>87445.82</v>
      </c>
      <c r="AK615" s="23">
        <v>67386.350000000006</v>
      </c>
    </row>
    <row r="616" spans="1:37">
      <c r="A616" s="6">
        <v>118779</v>
      </c>
      <c r="B616" s="5">
        <v>25563</v>
      </c>
      <c r="C616" s="6">
        <v>395</v>
      </c>
      <c r="D616" s="6">
        <v>25563</v>
      </c>
      <c r="E616" s="6">
        <v>27307604456</v>
      </c>
      <c r="F616" s="7" t="s">
        <v>1015</v>
      </c>
      <c r="G616" s="7" t="s">
        <v>970</v>
      </c>
      <c r="H616" s="8">
        <v>30795</v>
      </c>
      <c r="I616" s="7" t="s">
        <v>143</v>
      </c>
      <c r="J616" s="7" t="s">
        <v>27</v>
      </c>
      <c r="K616" s="7" t="s">
        <v>1452</v>
      </c>
      <c r="L616" s="7" t="s">
        <v>28</v>
      </c>
      <c r="M616" s="6">
        <v>118779</v>
      </c>
      <c r="N616" s="8">
        <v>44440</v>
      </c>
      <c r="O616" s="8">
        <v>46609</v>
      </c>
      <c r="P616" s="6">
        <v>740</v>
      </c>
      <c r="Q616" s="7" t="s">
        <v>38</v>
      </c>
      <c r="R616" s="7" t="s">
        <v>42</v>
      </c>
      <c r="S616" s="7" t="s">
        <v>31</v>
      </c>
      <c r="T616" s="7" t="s">
        <v>43</v>
      </c>
      <c r="U616" s="7" t="s">
        <v>44</v>
      </c>
      <c r="V616" s="6">
        <v>13</v>
      </c>
      <c r="W616" s="6">
        <v>20</v>
      </c>
      <c r="X616" s="6">
        <v>30</v>
      </c>
      <c r="Y616" s="9"/>
      <c r="Z616" s="9"/>
      <c r="AA616" s="9"/>
      <c r="AB616" s="6">
        <v>115219.36</v>
      </c>
      <c r="AC616" s="6">
        <v>0</v>
      </c>
      <c r="AD616" s="6">
        <v>0</v>
      </c>
      <c r="AE616" s="6">
        <v>0</v>
      </c>
      <c r="AF616" s="6">
        <v>25809.14</v>
      </c>
      <c r="AG616" s="6">
        <v>33643.120000000003</v>
      </c>
      <c r="AH616" s="6">
        <v>3563.51</v>
      </c>
      <c r="AI616" s="6">
        <v>19548.259999999998</v>
      </c>
      <c r="AJ616" s="6">
        <v>115219.36</v>
      </c>
      <c r="AK616" s="23">
        <v>81576.240000000005</v>
      </c>
    </row>
    <row r="617" spans="1:37">
      <c r="A617" s="6">
        <v>104625</v>
      </c>
      <c r="B617" s="5">
        <v>25999</v>
      </c>
      <c r="C617" s="6">
        <v>395</v>
      </c>
      <c r="D617" s="6">
        <v>25999</v>
      </c>
      <c r="E617" s="6">
        <v>20230194794</v>
      </c>
      <c r="F617" s="7" t="s">
        <v>1017</v>
      </c>
      <c r="G617" s="7" t="s">
        <v>1018</v>
      </c>
      <c r="H617" s="8">
        <v>26619</v>
      </c>
      <c r="I617" s="7" t="s">
        <v>81</v>
      </c>
      <c r="J617" s="7" t="s">
        <v>37</v>
      </c>
      <c r="K617" s="7" t="s">
        <v>1452</v>
      </c>
      <c r="L617" s="7" t="s">
        <v>48</v>
      </c>
      <c r="M617" s="6">
        <v>104625</v>
      </c>
      <c r="N617" s="8">
        <v>43455</v>
      </c>
      <c r="O617" s="9"/>
      <c r="P617" s="6">
        <v>6</v>
      </c>
      <c r="Q617" s="7" t="s">
        <v>108</v>
      </c>
      <c r="R617" s="7" t="s">
        <v>50</v>
      </c>
      <c r="S617" s="7" t="s">
        <v>109</v>
      </c>
      <c r="T617" s="7" t="s">
        <v>52</v>
      </c>
      <c r="U617" s="9"/>
      <c r="V617" s="6">
        <v>13</v>
      </c>
      <c r="W617" s="6">
        <v>35</v>
      </c>
      <c r="X617" s="6">
        <v>30</v>
      </c>
      <c r="Y617" s="9"/>
      <c r="Z617" s="9"/>
      <c r="AA617" s="9"/>
      <c r="AB617" s="6">
        <v>225021.43</v>
      </c>
      <c r="AC617" s="6">
        <v>0</v>
      </c>
      <c r="AD617" s="6">
        <v>0</v>
      </c>
      <c r="AE617" s="6">
        <v>0</v>
      </c>
      <c r="AF617" s="6">
        <v>36003.43</v>
      </c>
      <c r="AG617" s="6">
        <v>50327.31</v>
      </c>
      <c r="AH617" s="6">
        <v>6952.44</v>
      </c>
      <c r="AI617" s="6">
        <v>37967.56</v>
      </c>
      <c r="AJ617" s="6">
        <v>225021.43</v>
      </c>
      <c r="AK617" s="23">
        <v>174694.12</v>
      </c>
    </row>
    <row r="618" spans="1:37">
      <c r="A618" s="6">
        <v>117822</v>
      </c>
      <c r="B618" s="5">
        <v>27476</v>
      </c>
      <c r="C618" s="6">
        <v>395</v>
      </c>
      <c r="D618" s="6">
        <v>27476</v>
      </c>
      <c r="E618" s="6">
        <v>20168115041</v>
      </c>
      <c r="F618" s="7" t="s">
        <v>1017</v>
      </c>
      <c r="G618" s="7" t="s">
        <v>1019</v>
      </c>
      <c r="H618" s="8">
        <v>23651</v>
      </c>
      <c r="I618" s="7" t="s">
        <v>26</v>
      </c>
      <c r="J618" s="7" t="s">
        <v>37</v>
      </c>
      <c r="K618" s="7" t="s">
        <v>1452</v>
      </c>
      <c r="L618" s="7" t="s">
        <v>28</v>
      </c>
      <c r="M618" s="6">
        <v>117822</v>
      </c>
      <c r="N618" s="8">
        <v>44537</v>
      </c>
      <c r="O618" s="8">
        <v>44901</v>
      </c>
      <c r="P618" s="6">
        <v>719</v>
      </c>
      <c r="Q618" s="7" t="s">
        <v>33</v>
      </c>
      <c r="R618" s="7" t="s">
        <v>42</v>
      </c>
      <c r="S618" s="7" t="s">
        <v>31</v>
      </c>
      <c r="T618" s="7" t="s">
        <v>32</v>
      </c>
      <c r="U618" s="9"/>
      <c r="V618" s="6">
        <v>0</v>
      </c>
      <c r="W618" s="6">
        <v>20</v>
      </c>
      <c r="X618" s="6">
        <v>0</v>
      </c>
      <c r="Y618" s="9"/>
      <c r="Z618" s="9"/>
      <c r="AA618" s="9"/>
      <c r="AB618" s="6">
        <v>1030.1099999999999</v>
      </c>
      <c r="AC618" s="6">
        <v>0</v>
      </c>
      <c r="AD618" s="6">
        <v>0</v>
      </c>
      <c r="AE618" s="6">
        <v>0</v>
      </c>
      <c r="AF618" s="6">
        <v>230.73</v>
      </c>
      <c r="AG618" s="6">
        <v>230.73</v>
      </c>
      <c r="AH618" s="6">
        <v>1030.1099999999999</v>
      </c>
      <c r="AI618" s="6">
        <v>166.57</v>
      </c>
      <c r="AJ618" s="6">
        <v>1030.1099999999999</v>
      </c>
      <c r="AK618" s="23">
        <v>799.38</v>
      </c>
    </row>
    <row r="619" spans="1:37">
      <c r="A619" s="6">
        <v>120799</v>
      </c>
      <c r="B619" s="5">
        <v>27476</v>
      </c>
      <c r="C619" s="6">
        <v>395</v>
      </c>
      <c r="D619" s="6">
        <v>27476</v>
      </c>
      <c r="E619" s="6">
        <v>20168115041</v>
      </c>
      <c r="F619" s="7" t="s">
        <v>1017</v>
      </c>
      <c r="G619" s="7" t="s">
        <v>1019</v>
      </c>
      <c r="H619" s="8">
        <v>23651</v>
      </c>
      <c r="I619" s="7" t="s">
        <v>26</v>
      </c>
      <c r="J619" s="7" t="s">
        <v>37</v>
      </c>
      <c r="K619" s="7" t="s">
        <v>1452</v>
      </c>
      <c r="L619" s="7" t="s">
        <v>28</v>
      </c>
      <c r="M619" s="6">
        <v>120799</v>
      </c>
      <c r="N619" s="8">
        <v>44902</v>
      </c>
      <c r="O619" s="8">
        <v>45016</v>
      </c>
      <c r="P619" s="6">
        <v>719</v>
      </c>
      <c r="Q619" s="7" t="s">
        <v>33</v>
      </c>
      <c r="R619" s="7" t="s">
        <v>42</v>
      </c>
      <c r="S619" s="7" t="s">
        <v>31</v>
      </c>
      <c r="T619" s="7" t="s">
        <v>32</v>
      </c>
      <c r="U619" s="9"/>
      <c r="V619" s="6">
        <v>10</v>
      </c>
      <c r="W619" s="6">
        <v>20</v>
      </c>
      <c r="X619" s="6">
        <v>30</v>
      </c>
      <c r="Y619" s="9"/>
      <c r="Z619" s="9"/>
      <c r="AA619" s="9"/>
      <c r="AB619" s="6">
        <v>165503.74</v>
      </c>
      <c r="AC619" s="6">
        <v>0</v>
      </c>
      <c r="AD619" s="6">
        <v>0</v>
      </c>
      <c r="AE619" s="6">
        <v>0</v>
      </c>
      <c r="AF619" s="6">
        <v>37072.83</v>
      </c>
      <c r="AG619" s="6">
        <v>60851.47</v>
      </c>
      <c r="AH619" s="6">
        <v>4120.43</v>
      </c>
      <c r="AI619" s="6">
        <v>27989.69</v>
      </c>
      <c r="AJ619" s="6">
        <v>165503.74</v>
      </c>
      <c r="AK619" s="23">
        <v>104652.27</v>
      </c>
    </row>
    <row r="620" spans="1:37">
      <c r="A620" s="6">
        <v>120768</v>
      </c>
      <c r="B620" s="5">
        <v>31417</v>
      </c>
      <c r="C620" s="6">
        <v>395</v>
      </c>
      <c r="D620" s="6">
        <v>31417</v>
      </c>
      <c r="E620" s="6">
        <v>20379591079</v>
      </c>
      <c r="F620" s="7" t="s">
        <v>1017</v>
      </c>
      <c r="G620" s="7" t="s">
        <v>1524</v>
      </c>
      <c r="H620" s="8">
        <v>38255</v>
      </c>
      <c r="I620" s="7" t="s">
        <v>2598</v>
      </c>
      <c r="J620" s="7" t="s">
        <v>37</v>
      </c>
      <c r="K620" s="7" t="s">
        <v>1452</v>
      </c>
      <c r="L620" s="7" t="s">
        <v>28</v>
      </c>
      <c r="M620" s="6">
        <v>120768</v>
      </c>
      <c r="N620" s="8">
        <v>44682</v>
      </c>
      <c r="O620" s="8">
        <v>45046</v>
      </c>
      <c r="P620" s="6">
        <v>768</v>
      </c>
      <c r="Q620" s="7" t="s">
        <v>61</v>
      </c>
      <c r="R620" s="7" t="s">
        <v>30</v>
      </c>
      <c r="S620" s="7" t="s">
        <v>31</v>
      </c>
      <c r="T620" s="7" t="s">
        <v>62</v>
      </c>
      <c r="U620" s="9"/>
      <c r="V620" s="6">
        <v>0</v>
      </c>
      <c r="W620" s="6">
        <v>10</v>
      </c>
      <c r="X620" s="6">
        <v>30</v>
      </c>
      <c r="Y620" s="9"/>
      <c r="Z620" s="9"/>
      <c r="AA620" s="9"/>
      <c r="AB620" s="6">
        <v>33518.53</v>
      </c>
      <c r="AC620" s="6">
        <v>0</v>
      </c>
      <c r="AD620" s="6">
        <v>0</v>
      </c>
      <c r="AE620" s="6">
        <v>0</v>
      </c>
      <c r="AF620" s="6">
        <v>7139.45</v>
      </c>
      <c r="AG620" s="6">
        <v>12945.13</v>
      </c>
      <c r="AH620" s="6">
        <v>1036.6500000000001</v>
      </c>
      <c r="AI620" s="6">
        <v>5857.66</v>
      </c>
      <c r="AJ620" s="6">
        <v>33518.53</v>
      </c>
      <c r="AK620" s="23">
        <v>20573.400000000001</v>
      </c>
    </row>
    <row r="621" spans="1:37">
      <c r="A621" s="6">
        <v>120883</v>
      </c>
      <c r="B621" s="5">
        <v>31803</v>
      </c>
      <c r="C621" s="6">
        <v>395</v>
      </c>
      <c r="D621" s="6">
        <v>31803</v>
      </c>
      <c r="E621" s="6">
        <v>27411436077</v>
      </c>
      <c r="F621" s="7" t="s">
        <v>1017</v>
      </c>
      <c r="G621" s="7" t="s">
        <v>1020</v>
      </c>
      <c r="H621" s="8">
        <v>35754</v>
      </c>
      <c r="I621" s="7" t="s">
        <v>60</v>
      </c>
      <c r="J621" s="7" t="s">
        <v>27</v>
      </c>
      <c r="K621" s="7" t="s">
        <v>1452</v>
      </c>
      <c r="L621" s="7" t="s">
        <v>28</v>
      </c>
      <c r="M621" s="6">
        <v>120883</v>
      </c>
      <c r="N621" s="8">
        <v>44802</v>
      </c>
      <c r="O621" s="8">
        <v>45046</v>
      </c>
      <c r="P621" s="6">
        <v>768</v>
      </c>
      <c r="Q621" s="7" t="s">
        <v>61</v>
      </c>
      <c r="R621" s="7" t="s">
        <v>30</v>
      </c>
      <c r="S621" s="7" t="s">
        <v>31</v>
      </c>
      <c r="T621" s="7" t="s">
        <v>62</v>
      </c>
      <c r="U621" s="9"/>
      <c r="V621" s="6">
        <v>0</v>
      </c>
      <c r="W621" s="6">
        <v>10</v>
      </c>
      <c r="X621" s="6">
        <v>30</v>
      </c>
      <c r="Y621" s="9"/>
      <c r="Z621" s="9"/>
      <c r="AA621" s="9"/>
      <c r="AB621" s="6">
        <v>33518.53</v>
      </c>
      <c r="AC621" s="6">
        <v>0</v>
      </c>
      <c r="AD621" s="6">
        <v>0</v>
      </c>
      <c r="AE621" s="6">
        <v>0</v>
      </c>
      <c r="AF621" s="6">
        <v>7139.45</v>
      </c>
      <c r="AG621" s="6">
        <v>12945.13</v>
      </c>
      <c r="AH621" s="6">
        <v>1036.6500000000001</v>
      </c>
      <c r="AI621" s="6">
        <v>5857.66</v>
      </c>
      <c r="AJ621" s="6">
        <v>33518.53</v>
      </c>
      <c r="AK621" s="23">
        <v>20573.400000000001</v>
      </c>
    </row>
    <row r="622" spans="1:37">
      <c r="A622" s="6">
        <v>111422</v>
      </c>
      <c r="B622" s="5">
        <v>21471</v>
      </c>
      <c r="C622" s="6">
        <v>395</v>
      </c>
      <c r="D622" s="6">
        <v>21471</v>
      </c>
      <c r="E622" s="6">
        <v>20235180457</v>
      </c>
      <c r="F622" s="7" t="s">
        <v>1025</v>
      </c>
      <c r="G622" s="7" t="s">
        <v>1000</v>
      </c>
      <c r="H622" s="8">
        <v>26975</v>
      </c>
      <c r="I622" s="7" t="s">
        <v>283</v>
      </c>
      <c r="J622" s="7" t="s">
        <v>37</v>
      </c>
      <c r="K622" s="7" t="s">
        <v>1452</v>
      </c>
      <c r="L622" s="7" t="s">
        <v>28</v>
      </c>
      <c r="M622" s="6">
        <v>111422</v>
      </c>
      <c r="N622" s="8">
        <v>43617</v>
      </c>
      <c r="O622" s="8">
        <v>45443</v>
      </c>
      <c r="P622" s="6">
        <v>706</v>
      </c>
      <c r="Q622" s="7" t="s">
        <v>33</v>
      </c>
      <c r="R622" s="7" t="s">
        <v>57</v>
      </c>
      <c r="S622" s="7" t="s">
        <v>31</v>
      </c>
      <c r="T622" s="7" t="s">
        <v>43</v>
      </c>
      <c r="U622" s="7" t="s">
        <v>44</v>
      </c>
      <c r="V622" s="6">
        <v>22</v>
      </c>
      <c r="W622" s="6">
        <v>40</v>
      </c>
      <c r="X622" s="6">
        <v>30</v>
      </c>
      <c r="Y622" s="9"/>
      <c r="Z622" s="9"/>
      <c r="AA622" s="9"/>
      <c r="AB622" s="6">
        <v>484058.03</v>
      </c>
      <c r="AC622" s="6">
        <v>0</v>
      </c>
      <c r="AD622" s="6">
        <v>0</v>
      </c>
      <c r="AE622" s="6">
        <v>0</v>
      </c>
      <c r="AF622" s="6">
        <v>108428.99</v>
      </c>
      <c r="AG622" s="6">
        <v>148773.97</v>
      </c>
      <c r="AH622" s="6">
        <v>14970.88</v>
      </c>
      <c r="AI622" s="6">
        <v>81420.94</v>
      </c>
      <c r="AJ622" s="6">
        <v>484058.03</v>
      </c>
      <c r="AK622" s="23">
        <v>335284.06</v>
      </c>
    </row>
    <row r="623" spans="1:37">
      <c r="A623" s="6">
        <v>119447</v>
      </c>
      <c r="B623" s="5">
        <v>13641</v>
      </c>
      <c r="C623" s="6">
        <v>395</v>
      </c>
      <c r="D623" s="6">
        <v>13641</v>
      </c>
      <c r="E623" s="6">
        <v>20142250463</v>
      </c>
      <c r="F623" s="7" t="s">
        <v>1026</v>
      </c>
      <c r="G623" s="7" t="s">
        <v>1027</v>
      </c>
      <c r="H623" s="8">
        <v>22271</v>
      </c>
      <c r="I623" s="7" t="s">
        <v>95</v>
      </c>
      <c r="J623" s="7" t="s">
        <v>37</v>
      </c>
      <c r="K623" s="7" t="s">
        <v>1452</v>
      </c>
      <c r="L623" s="7" t="s">
        <v>28</v>
      </c>
      <c r="M623" s="6">
        <v>119447</v>
      </c>
      <c r="N623" s="8">
        <v>44774</v>
      </c>
      <c r="O623" s="8">
        <v>45443</v>
      </c>
      <c r="P623" s="6">
        <v>728</v>
      </c>
      <c r="Q623" s="7" t="s">
        <v>69</v>
      </c>
      <c r="R623" s="7" t="s">
        <v>30</v>
      </c>
      <c r="S623" s="7" t="s">
        <v>31</v>
      </c>
      <c r="T623" s="7" t="s">
        <v>32</v>
      </c>
      <c r="U623" s="9"/>
      <c r="V623" s="6">
        <v>35</v>
      </c>
      <c r="W623" s="6">
        <v>10</v>
      </c>
      <c r="X623" s="6">
        <v>30</v>
      </c>
      <c r="Y623" s="9"/>
      <c r="Z623" s="9"/>
      <c r="AA623" s="9"/>
      <c r="AB623" s="6">
        <v>148470.62</v>
      </c>
      <c r="AC623" s="6">
        <v>0</v>
      </c>
      <c r="AD623" s="6">
        <v>0</v>
      </c>
      <c r="AE623" s="6">
        <v>0</v>
      </c>
      <c r="AF623" s="6">
        <v>30390.66</v>
      </c>
      <c r="AG623" s="6">
        <v>30995.19</v>
      </c>
      <c r="AH623" s="6">
        <v>4591.88</v>
      </c>
      <c r="AI623" s="6">
        <v>24007.7</v>
      </c>
      <c r="AJ623" s="6">
        <v>148470.62</v>
      </c>
      <c r="AK623" s="23">
        <v>117475.43</v>
      </c>
    </row>
    <row r="624" spans="1:37">
      <c r="A624" s="6">
        <v>120788</v>
      </c>
      <c r="B624" s="5">
        <v>13641</v>
      </c>
      <c r="C624" s="6">
        <v>395</v>
      </c>
      <c r="D624" s="6">
        <v>13641</v>
      </c>
      <c r="E624" s="6">
        <v>20142250463</v>
      </c>
      <c r="F624" s="7" t="s">
        <v>1026</v>
      </c>
      <c r="G624" s="7" t="s">
        <v>1027</v>
      </c>
      <c r="H624" s="8">
        <v>22271</v>
      </c>
      <c r="I624" s="7" t="s">
        <v>95</v>
      </c>
      <c r="J624" s="7" t="s">
        <v>37</v>
      </c>
      <c r="K624" s="7" t="s">
        <v>1452</v>
      </c>
      <c r="L624" s="7" t="s">
        <v>28</v>
      </c>
      <c r="M624" s="6">
        <v>120788</v>
      </c>
      <c r="N624" s="8">
        <v>44862</v>
      </c>
      <c r="O624" s="8">
        <v>46687</v>
      </c>
      <c r="P624" s="6">
        <v>705</v>
      </c>
      <c r="Q624" s="7" t="s">
        <v>69</v>
      </c>
      <c r="R624" s="7" t="s">
        <v>57</v>
      </c>
      <c r="S624" s="7" t="s">
        <v>31</v>
      </c>
      <c r="T624" s="7" t="s">
        <v>43</v>
      </c>
      <c r="U624" s="7" t="s">
        <v>44</v>
      </c>
      <c r="V624" s="6">
        <v>35</v>
      </c>
      <c r="W624" s="6">
        <v>40</v>
      </c>
      <c r="X624" s="6">
        <v>30</v>
      </c>
      <c r="Y624" s="9"/>
      <c r="Z624" s="9"/>
      <c r="AA624" s="9"/>
      <c r="AB624" s="6">
        <v>593881.26</v>
      </c>
      <c r="AC624" s="6">
        <v>0</v>
      </c>
      <c r="AD624" s="6">
        <v>0</v>
      </c>
      <c r="AE624" s="6">
        <v>0</v>
      </c>
      <c r="AF624" s="6">
        <v>121562.4</v>
      </c>
      <c r="AG624" s="6">
        <v>236917.01</v>
      </c>
      <c r="AH624" s="6">
        <v>18367.490000000002</v>
      </c>
      <c r="AI624" s="6">
        <v>100742.05</v>
      </c>
      <c r="AJ624" s="6">
        <v>593881.26</v>
      </c>
      <c r="AK624" s="23">
        <v>356964.25</v>
      </c>
    </row>
    <row r="625" spans="1:37">
      <c r="A625" s="6">
        <v>108200</v>
      </c>
      <c r="B625" s="5">
        <v>25935</v>
      </c>
      <c r="C625" s="6">
        <v>395</v>
      </c>
      <c r="D625" s="6">
        <v>25935</v>
      </c>
      <c r="E625" s="6">
        <v>27252182476</v>
      </c>
      <c r="F625" s="7" t="s">
        <v>1028</v>
      </c>
      <c r="G625" s="7" t="s">
        <v>1029</v>
      </c>
      <c r="H625" s="8">
        <v>27852</v>
      </c>
      <c r="I625" s="7" t="s">
        <v>173</v>
      </c>
      <c r="J625" s="7" t="s">
        <v>27</v>
      </c>
      <c r="K625" s="7" t="s">
        <v>1452</v>
      </c>
      <c r="L625" s="7" t="s">
        <v>28</v>
      </c>
      <c r="M625" s="6">
        <v>108200</v>
      </c>
      <c r="N625" s="8">
        <v>43348</v>
      </c>
      <c r="O625" s="8">
        <v>45173</v>
      </c>
      <c r="P625" s="6">
        <v>734</v>
      </c>
      <c r="Q625" s="7" t="s">
        <v>56</v>
      </c>
      <c r="R625" s="7" t="s">
        <v>57</v>
      </c>
      <c r="S625" s="7" t="s">
        <v>31</v>
      </c>
      <c r="T625" s="7" t="s">
        <v>43</v>
      </c>
      <c r="U625" s="7" t="s">
        <v>44</v>
      </c>
      <c r="V625" s="6">
        <v>13</v>
      </c>
      <c r="W625" s="6">
        <v>40</v>
      </c>
      <c r="X625" s="6">
        <v>30</v>
      </c>
      <c r="Y625" s="9"/>
      <c r="Z625" s="9"/>
      <c r="AA625" s="9"/>
      <c r="AB625" s="6">
        <v>280850.33</v>
      </c>
      <c r="AC625" s="6">
        <v>0</v>
      </c>
      <c r="AD625" s="6">
        <v>0</v>
      </c>
      <c r="AE625" s="6">
        <v>0</v>
      </c>
      <c r="AF625" s="6">
        <v>62910.47</v>
      </c>
      <c r="AG625" s="6">
        <v>63724.28</v>
      </c>
      <c r="AH625" s="6">
        <v>8686.11</v>
      </c>
      <c r="AI625" s="6">
        <v>47332.84</v>
      </c>
      <c r="AJ625" s="6">
        <v>280850.33</v>
      </c>
      <c r="AK625" s="23">
        <v>217126.05</v>
      </c>
    </row>
    <row r="626" spans="1:37">
      <c r="A626" s="6">
        <v>119894</v>
      </c>
      <c r="B626" s="5">
        <v>19420</v>
      </c>
      <c r="C626" s="6">
        <v>395</v>
      </c>
      <c r="D626" s="6">
        <v>19420</v>
      </c>
      <c r="E626" s="6">
        <v>23213291009</v>
      </c>
      <c r="F626" s="7" t="s">
        <v>1031</v>
      </c>
      <c r="G626" s="7" t="s">
        <v>1032</v>
      </c>
      <c r="H626" s="8">
        <v>25749</v>
      </c>
      <c r="I626" s="7" t="s">
        <v>248</v>
      </c>
      <c r="J626" s="7" t="s">
        <v>37</v>
      </c>
      <c r="K626" s="7" t="s">
        <v>1452</v>
      </c>
      <c r="L626" s="7" t="s">
        <v>28</v>
      </c>
      <c r="M626" s="6">
        <v>119894</v>
      </c>
      <c r="N626" s="8">
        <v>44781</v>
      </c>
      <c r="O626" s="8">
        <v>46606</v>
      </c>
      <c r="P626" s="6">
        <v>719</v>
      </c>
      <c r="Q626" s="7" t="s">
        <v>33</v>
      </c>
      <c r="R626" s="7" t="s">
        <v>42</v>
      </c>
      <c r="S626" s="7" t="s">
        <v>31</v>
      </c>
      <c r="T626" s="7" t="s">
        <v>43</v>
      </c>
      <c r="U626" s="7" t="s">
        <v>44</v>
      </c>
      <c r="V626" s="6">
        <v>27</v>
      </c>
      <c r="W626" s="6">
        <v>20</v>
      </c>
      <c r="X626" s="6">
        <v>30</v>
      </c>
      <c r="Y626" s="9"/>
      <c r="Z626" s="9"/>
      <c r="AA626" s="9"/>
      <c r="AB626" s="6">
        <v>253131.45</v>
      </c>
      <c r="AC626" s="6">
        <v>0</v>
      </c>
      <c r="AD626" s="6">
        <v>0</v>
      </c>
      <c r="AE626" s="6">
        <v>0</v>
      </c>
      <c r="AF626" s="6">
        <v>56701.440000000002</v>
      </c>
      <c r="AG626" s="6">
        <v>75052.73</v>
      </c>
      <c r="AH626" s="6">
        <v>7828.83</v>
      </c>
      <c r="AI626" s="6">
        <v>43836.01</v>
      </c>
      <c r="AJ626" s="6">
        <v>253131.45</v>
      </c>
      <c r="AK626" s="23">
        <v>178078.72</v>
      </c>
    </row>
    <row r="627" spans="1:37">
      <c r="A627" s="6">
        <v>120382</v>
      </c>
      <c r="B627" s="5">
        <v>30489</v>
      </c>
      <c r="C627" s="6">
        <v>395</v>
      </c>
      <c r="D627" s="6">
        <v>30489</v>
      </c>
      <c r="E627" s="6">
        <v>27347194498</v>
      </c>
      <c r="F627" s="7" t="s">
        <v>1033</v>
      </c>
      <c r="G627" s="7" t="s">
        <v>1034</v>
      </c>
      <c r="H627" s="8">
        <v>32928</v>
      </c>
      <c r="I627" s="7" t="s">
        <v>463</v>
      </c>
      <c r="J627" s="7" t="s">
        <v>27</v>
      </c>
      <c r="K627" s="7" t="s">
        <v>1452</v>
      </c>
      <c r="L627" s="7" t="s">
        <v>48</v>
      </c>
      <c r="M627" s="6">
        <v>120382</v>
      </c>
      <c r="N627" s="8">
        <v>44845</v>
      </c>
      <c r="O627" s="9"/>
      <c r="P627" s="6">
        <v>6</v>
      </c>
      <c r="Q627" s="7" t="s">
        <v>108</v>
      </c>
      <c r="R627" s="7" t="s">
        <v>50</v>
      </c>
      <c r="S627" s="7" t="s">
        <v>109</v>
      </c>
      <c r="T627" s="7" t="s">
        <v>52</v>
      </c>
      <c r="U627" s="9"/>
      <c r="V627" s="6">
        <v>3</v>
      </c>
      <c r="W627" s="6">
        <v>35</v>
      </c>
      <c r="X627" s="6">
        <v>30</v>
      </c>
      <c r="Y627" s="9"/>
      <c r="Z627" s="9"/>
      <c r="AA627" s="9"/>
      <c r="AB627" s="6">
        <v>193162.61</v>
      </c>
      <c r="AC627" s="6">
        <v>0</v>
      </c>
      <c r="AD627" s="6">
        <v>0</v>
      </c>
      <c r="AE627" s="6">
        <v>0</v>
      </c>
      <c r="AF627" s="6">
        <v>30906.02</v>
      </c>
      <c r="AG627" s="6">
        <v>43636.959999999999</v>
      </c>
      <c r="AH627" s="6">
        <v>5956.85</v>
      </c>
      <c r="AI627" s="6">
        <v>32623.24</v>
      </c>
      <c r="AJ627" s="6">
        <v>193162.61</v>
      </c>
      <c r="AK627" s="23">
        <v>149525.65</v>
      </c>
    </row>
    <row r="628" spans="1:37">
      <c r="A628" s="6">
        <v>103525</v>
      </c>
      <c r="B628" s="5">
        <v>12178</v>
      </c>
      <c r="C628" s="6">
        <v>395</v>
      </c>
      <c r="D628" s="6">
        <v>12178</v>
      </c>
      <c r="E628" s="6">
        <v>20140848116</v>
      </c>
      <c r="F628" s="7" t="s">
        <v>1037</v>
      </c>
      <c r="G628" s="7" t="s">
        <v>1038</v>
      </c>
      <c r="H628" s="8">
        <v>22243</v>
      </c>
      <c r="I628" s="7" t="s">
        <v>95</v>
      </c>
      <c r="J628" s="7" t="s">
        <v>37</v>
      </c>
      <c r="K628" s="7" t="s">
        <v>1452</v>
      </c>
      <c r="L628" s="7" t="s">
        <v>28</v>
      </c>
      <c r="M628" s="6">
        <v>103525</v>
      </c>
      <c r="N628" s="8">
        <v>42972</v>
      </c>
      <c r="O628" s="8">
        <v>45016</v>
      </c>
      <c r="P628" s="6">
        <v>741</v>
      </c>
      <c r="Q628" s="7" t="s">
        <v>38</v>
      </c>
      <c r="R628" s="7" t="s">
        <v>30</v>
      </c>
      <c r="S628" s="7" t="s">
        <v>31</v>
      </c>
      <c r="T628" s="7" t="s">
        <v>32</v>
      </c>
      <c r="U628" s="7" t="s">
        <v>44</v>
      </c>
      <c r="V628" s="6">
        <v>38</v>
      </c>
      <c r="W628" s="6">
        <v>10</v>
      </c>
      <c r="X628" s="6">
        <v>30</v>
      </c>
      <c r="Y628" s="9"/>
      <c r="Z628" s="9"/>
      <c r="AA628" s="9"/>
      <c r="AB628" s="6">
        <v>76813.570000000007</v>
      </c>
      <c r="AC628" s="6">
        <v>0</v>
      </c>
      <c r="AD628" s="6">
        <v>0</v>
      </c>
      <c r="AE628" s="6">
        <v>0</v>
      </c>
      <c r="AF628" s="6">
        <v>17206.240000000002</v>
      </c>
      <c r="AG628" s="6">
        <v>17544.59</v>
      </c>
      <c r="AH628" s="6">
        <v>2375.71</v>
      </c>
      <c r="AI628" s="6">
        <v>12420.75</v>
      </c>
      <c r="AJ628" s="6">
        <v>76813.570000000007</v>
      </c>
      <c r="AK628" s="23">
        <v>59268.98</v>
      </c>
    </row>
    <row r="629" spans="1:37">
      <c r="A629" s="6">
        <v>120142</v>
      </c>
      <c r="B629" s="5">
        <v>25759</v>
      </c>
      <c r="C629" s="6">
        <v>395</v>
      </c>
      <c r="D629" s="6">
        <v>25759</v>
      </c>
      <c r="E629" s="6">
        <v>27323715233</v>
      </c>
      <c r="F629" s="7" t="s">
        <v>1037</v>
      </c>
      <c r="G629" s="7" t="s">
        <v>1039</v>
      </c>
      <c r="H629" s="8">
        <v>31541</v>
      </c>
      <c r="I629" s="7" t="s">
        <v>336</v>
      </c>
      <c r="J629" s="7" t="s">
        <v>27</v>
      </c>
      <c r="K629" s="7" t="s">
        <v>1452</v>
      </c>
      <c r="L629" s="7" t="s">
        <v>28</v>
      </c>
      <c r="M629" s="6">
        <v>120142</v>
      </c>
      <c r="N629" s="8">
        <v>44816</v>
      </c>
      <c r="O629" s="8">
        <v>45180</v>
      </c>
      <c r="P629" s="6">
        <v>709</v>
      </c>
      <c r="Q629" s="7" t="s">
        <v>29</v>
      </c>
      <c r="R629" s="7" t="s">
        <v>57</v>
      </c>
      <c r="S629" s="7" t="s">
        <v>31</v>
      </c>
      <c r="T629" s="7" t="s">
        <v>32</v>
      </c>
      <c r="U629" s="9"/>
      <c r="V629" s="6">
        <v>13</v>
      </c>
      <c r="W629" s="6">
        <v>40</v>
      </c>
      <c r="X629" s="6">
        <v>30</v>
      </c>
      <c r="Y629" s="9"/>
      <c r="Z629" s="9"/>
      <c r="AA629" s="9"/>
      <c r="AB629" s="6">
        <v>311452.55</v>
      </c>
      <c r="AC629" s="6">
        <v>4539.47</v>
      </c>
      <c r="AD629" s="6">
        <v>0</v>
      </c>
      <c r="AE629" s="6">
        <v>0</v>
      </c>
      <c r="AF629" s="6">
        <v>69765.37</v>
      </c>
      <c r="AG629" s="6">
        <v>84518.09</v>
      </c>
      <c r="AH629" s="6">
        <v>9632.57</v>
      </c>
      <c r="AI629" s="6">
        <v>53264.75</v>
      </c>
      <c r="AJ629" s="6">
        <v>315992.02</v>
      </c>
      <c r="AK629" s="23">
        <v>231473.93</v>
      </c>
    </row>
    <row r="630" spans="1:37">
      <c r="A630" s="6">
        <v>120761</v>
      </c>
      <c r="B630" s="5">
        <v>30141</v>
      </c>
      <c r="C630" s="6">
        <v>395</v>
      </c>
      <c r="D630" s="6">
        <v>30141</v>
      </c>
      <c r="E630" s="6">
        <v>24341597532</v>
      </c>
      <c r="F630" s="7" t="s">
        <v>2294</v>
      </c>
      <c r="G630" s="7" t="s">
        <v>803</v>
      </c>
      <c r="H630" s="8">
        <v>32888</v>
      </c>
      <c r="I630" s="7" t="s">
        <v>55</v>
      </c>
      <c r="J630" s="7" t="s">
        <v>37</v>
      </c>
      <c r="K630" s="7" t="s">
        <v>1452</v>
      </c>
      <c r="L630" s="7" t="s">
        <v>28</v>
      </c>
      <c r="M630" s="6">
        <v>120761</v>
      </c>
      <c r="N630" s="8">
        <v>44802</v>
      </c>
      <c r="O630" s="8">
        <v>45046</v>
      </c>
      <c r="P630" s="6">
        <v>768</v>
      </c>
      <c r="Q630" s="7" t="s">
        <v>61</v>
      </c>
      <c r="R630" s="7" t="s">
        <v>30</v>
      </c>
      <c r="S630" s="7" t="s">
        <v>31</v>
      </c>
      <c r="T630" s="7" t="s">
        <v>62</v>
      </c>
      <c r="U630" s="7" t="s">
        <v>44</v>
      </c>
      <c r="V630" s="6">
        <v>4</v>
      </c>
      <c r="W630" s="6">
        <v>10</v>
      </c>
      <c r="X630" s="6">
        <v>30</v>
      </c>
      <c r="Y630" s="9"/>
      <c r="Z630" s="9"/>
      <c r="AA630" s="9"/>
      <c r="AB630" s="6">
        <v>33518.53</v>
      </c>
      <c r="AC630" s="6">
        <v>0</v>
      </c>
      <c r="AD630" s="6">
        <v>0</v>
      </c>
      <c r="AE630" s="6">
        <v>0</v>
      </c>
      <c r="AF630" s="6">
        <v>7139.45</v>
      </c>
      <c r="AG630" s="6">
        <v>12945.13</v>
      </c>
      <c r="AH630" s="6">
        <v>1036.6500000000001</v>
      </c>
      <c r="AI630" s="6">
        <v>5857.66</v>
      </c>
      <c r="AJ630" s="6">
        <v>33518.53</v>
      </c>
      <c r="AK630" s="23">
        <v>20573.400000000001</v>
      </c>
    </row>
    <row r="631" spans="1:37">
      <c r="A631" s="6">
        <v>113447</v>
      </c>
      <c r="B631" s="5">
        <v>27840</v>
      </c>
      <c r="C631" s="6">
        <v>395</v>
      </c>
      <c r="D631" s="6">
        <v>27840</v>
      </c>
      <c r="E631" s="6">
        <v>20184670047</v>
      </c>
      <c r="F631" s="7" t="s">
        <v>1040</v>
      </c>
      <c r="G631" s="7" t="s">
        <v>1041</v>
      </c>
      <c r="H631" s="8">
        <v>24695</v>
      </c>
      <c r="I631" s="7" t="s">
        <v>500</v>
      </c>
      <c r="J631" s="7" t="s">
        <v>37</v>
      </c>
      <c r="K631" s="7" t="s">
        <v>1452</v>
      </c>
      <c r="L631" s="7" t="s">
        <v>28</v>
      </c>
      <c r="M631" s="6">
        <v>113447</v>
      </c>
      <c r="N631" s="8">
        <v>43770</v>
      </c>
      <c r="O631" s="8">
        <v>45016</v>
      </c>
      <c r="P631" s="6">
        <v>741</v>
      </c>
      <c r="Q631" s="7" t="s">
        <v>38</v>
      </c>
      <c r="R631" s="7" t="s">
        <v>30</v>
      </c>
      <c r="S631" s="7" t="s">
        <v>31</v>
      </c>
      <c r="T631" s="7" t="s">
        <v>32</v>
      </c>
      <c r="U631" s="9"/>
      <c r="V631" s="6">
        <v>9</v>
      </c>
      <c r="W631" s="6">
        <v>10</v>
      </c>
      <c r="X631" s="6">
        <v>30</v>
      </c>
      <c r="Y631" s="9"/>
      <c r="Z631" s="9"/>
      <c r="AA631" s="9"/>
      <c r="AB631" s="6">
        <v>52161.01</v>
      </c>
      <c r="AC631" s="6">
        <v>0</v>
      </c>
      <c r="AD631" s="6">
        <v>0</v>
      </c>
      <c r="AE631" s="6">
        <v>0</v>
      </c>
      <c r="AF631" s="6">
        <v>11684.06</v>
      </c>
      <c r="AG631" s="6">
        <v>18573.03</v>
      </c>
      <c r="AH631" s="6">
        <v>0</v>
      </c>
      <c r="AI631" s="6">
        <v>8970.2199999999993</v>
      </c>
      <c r="AJ631" s="6">
        <v>52161.01</v>
      </c>
      <c r="AK631" s="23">
        <v>33587.980000000003</v>
      </c>
    </row>
    <row r="632" spans="1:37">
      <c r="A632" s="6">
        <v>111722</v>
      </c>
      <c r="B632" s="5">
        <v>9910</v>
      </c>
      <c r="C632" s="6">
        <v>395</v>
      </c>
      <c r="D632" s="6">
        <v>9910</v>
      </c>
      <c r="E632" s="6">
        <v>27110655091</v>
      </c>
      <c r="F632" s="7" t="s">
        <v>1474</v>
      </c>
      <c r="G632" s="7" t="s">
        <v>1475</v>
      </c>
      <c r="H632" s="8">
        <v>19839</v>
      </c>
      <c r="I632" s="7" t="s">
        <v>366</v>
      </c>
      <c r="J632" s="7" t="s">
        <v>27</v>
      </c>
      <c r="K632" s="7" t="s">
        <v>1452</v>
      </c>
      <c r="L632" s="7" t="s">
        <v>28</v>
      </c>
      <c r="M632" s="6">
        <v>111722</v>
      </c>
      <c r="N632" s="8">
        <v>43668</v>
      </c>
      <c r="O632" s="8">
        <v>45494</v>
      </c>
      <c r="P632" s="6">
        <v>706</v>
      </c>
      <c r="Q632" s="7" t="s">
        <v>33</v>
      </c>
      <c r="R632" s="7" t="s">
        <v>57</v>
      </c>
      <c r="S632" s="7" t="s">
        <v>31</v>
      </c>
      <c r="T632" s="7" t="s">
        <v>43</v>
      </c>
      <c r="U632" s="7" t="s">
        <v>44</v>
      </c>
      <c r="V632" s="6">
        <v>0</v>
      </c>
      <c r="W632" s="6">
        <v>40</v>
      </c>
      <c r="X632" s="6">
        <v>30</v>
      </c>
      <c r="Y632" s="9"/>
      <c r="Z632" s="9"/>
      <c r="AA632" s="9"/>
      <c r="AB632" s="6">
        <v>306422.05</v>
      </c>
      <c r="AC632" s="6">
        <v>0</v>
      </c>
      <c r="AD632" s="6">
        <v>0</v>
      </c>
      <c r="AE632" s="6">
        <v>0</v>
      </c>
      <c r="AF632" s="6">
        <v>68638.539999999994</v>
      </c>
      <c r="AG632" s="6">
        <v>103016.01</v>
      </c>
      <c r="AH632" s="6">
        <v>9476.9699999999993</v>
      </c>
      <c r="AI632" s="6">
        <v>51622.5</v>
      </c>
      <c r="AJ632" s="6">
        <v>306422.05</v>
      </c>
      <c r="AK632" s="23">
        <v>203406.04</v>
      </c>
    </row>
    <row r="633" spans="1:37">
      <c r="A633" s="6">
        <v>108499</v>
      </c>
      <c r="B633" s="5">
        <v>19483</v>
      </c>
      <c r="C633" s="6">
        <v>395</v>
      </c>
      <c r="D633" s="6">
        <v>19483</v>
      </c>
      <c r="E633" s="6">
        <v>20235170826</v>
      </c>
      <c r="F633" s="7" t="s">
        <v>1042</v>
      </c>
      <c r="G633" s="7" t="s">
        <v>1043</v>
      </c>
      <c r="H633" s="8">
        <v>26905</v>
      </c>
      <c r="I633" s="7" t="s">
        <v>283</v>
      </c>
      <c r="J633" s="7" t="s">
        <v>37</v>
      </c>
      <c r="K633" s="7" t="s">
        <v>1452</v>
      </c>
      <c r="L633" s="7" t="s">
        <v>48</v>
      </c>
      <c r="M633" s="6">
        <v>108499</v>
      </c>
      <c r="N633" s="8">
        <v>43364</v>
      </c>
      <c r="O633" s="9"/>
      <c r="P633" s="6">
        <v>3</v>
      </c>
      <c r="Q633" s="7" t="s">
        <v>66</v>
      </c>
      <c r="R633" s="7" t="s">
        <v>50</v>
      </c>
      <c r="S633" s="7" t="s">
        <v>51</v>
      </c>
      <c r="T633" s="7" t="s">
        <v>52</v>
      </c>
      <c r="U633" s="9"/>
      <c r="V633" s="6">
        <v>24</v>
      </c>
      <c r="W633" s="6">
        <v>35</v>
      </c>
      <c r="X633" s="6">
        <v>30</v>
      </c>
      <c r="Y633" s="9"/>
      <c r="Z633" s="9"/>
      <c r="AA633" s="9"/>
      <c r="AB633" s="6">
        <v>442011.6</v>
      </c>
      <c r="AC633" s="6">
        <v>0</v>
      </c>
      <c r="AD633" s="6">
        <v>0</v>
      </c>
      <c r="AE633" s="6">
        <v>0</v>
      </c>
      <c r="AF633" s="6">
        <v>83611.61</v>
      </c>
      <c r="AG633" s="6">
        <v>195008.36</v>
      </c>
      <c r="AH633" s="6">
        <v>13676.81</v>
      </c>
      <c r="AI633" s="6">
        <v>75845.37</v>
      </c>
      <c r="AJ633" s="6">
        <v>442011.6</v>
      </c>
      <c r="AK633" s="23">
        <v>247003.24</v>
      </c>
    </row>
    <row r="634" spans="1:37">
      <c r="A634" s="6">
        <v>119895</v>
      </c>
      <c r="B634" s="5">
        <v>19483</v>
      </c>
      <c r="C634" s="6">
        <v>395</v>
      </c>
      <c r="D634" s="6">
        <v>19483</v>
      </c>
      <c r="E634" s="6">
        <v>20235170826</v>
      </c>
      <c r="F634" s="7" t="s">
        <v>1042</v>
      </c>
      <c r="G634" s="7" t="s">
        <v>1043</v>
      </c>
      <c r="H634" s="8">
        <v>26905</v>
      </c>
      <c r="I634" s="7" t="s">
        <v>283</v>
      </c>
      <c r="J634" s="7" t="s">
        <v>37</v>
      </c>
      <c r="K634" s="7" t="s">
        <v>1452</v>
      </c>
      <c r="L634" s="7" t="s">
        <v>28</v>
      </c>
      <c r="M634" s="6">
        <v>119895</v>
      </c>
      <c r="N634" s="8">
        <v>44643</v>
      </c>
      <c r="O634" s="8">
        <v>46468</v>
      </c>
      <c r="P634" s="6">
        <v>719</v>
      </c>
      <c r="Q634" s="7" t="s">
        <v>33</v>
      </c>
      <c r="R634" s="7" t="s">
        <v>42</v>
      </c>
      <c r="S634" s="7" t="s">
        <v>31</v>
      </c>
      <c r="T634" s="7" t="s">
        <v>43</v>
      </c>
      <c r="U634" s="7" t="s">
        <v>44</v>
      </c>
      <c r="V634" s="6">
        <v>27</v>
      </c>
      <c r="W634" s="6">
        <v>20</v>
      </c>
      <c r="X634" s="6">
        <v>30</v>
      </c>
      <c r="Y634" s="9"/>
      <c r="Z634" s="9"/>
      <c r="AA634" s="9"/>
      <c r="AB634" s="6">
        <v>244249.65</v>
      </c>
      <c r="AC634" s="6">
        <v>0</v>
      </c>
      <c r="AD634" s="6">
        <v>0</v>
      </c>
      <c r="AE634" s="6">
        <v>0</v>
      </c>
      <c r="AF634" s="6">
        <v>51087.62</v>
      </c>
      <c r="AG634" s="6">
        <v>51650.559999999998</v>
      </c>
      <c r="AH634" s="6">
        <v>7554.14</v>
      </c>
      <c r="AI634" s="6">
        <v>39495.160000000003</v>
      </c>
      <c r="AJ634" s="6">
        <v>244249.65</v>
      </c>
      <c r="AK634" s="23">
        <v>192599.09</v>
      </c>
    </row>
    <row r="635" spans="1:37">
      <c r="A635" s="6">
        <v>105512</v>
      </c>
      <c r="B635" s="5">
        <v>22085</v>
      </c>
      <c r="C635" s="6">
        <v>395</v>
      </c>
      <c r="D635" s="6">
        <v>22085</v>
      </c>
      <c r="E635" s="6">
        <v>20273648403</v>
      </c>
      <c r="F635" s="7" t="s">
        <v>1042</v>
      </c>
      <c r="G635" s="7" t="s">
        <v>1044</v>
      </c>
      <c r="H635" s="8">
        <v>28987</v>
      </c>
      <c r="I635" s="7" t="s">
        <v>208</v>
      </c>
      <c r="J635" s="7" t="s">
        <v>37</v>
      </c>
      <c r="K635" s="7" t="s">
        <v>1452</v>
      </c>
      <c r="L635" s="7" t="s">
        <v>28</v>
      </c>
      <c r="M635" s="6">
        <v>105512</v>
      </c>
      <c r="N635" s="8">
        <v>43145</v>
      </c>
      <c r="O635" s="8">
        <v>45016</v>
      </c>
      <c r="P635" s="6">
        <v>757</v>
      </c>
      <c r="Q635" s="7" t="s">
        <v>56</v>
      </c>
      <c r="R635" s="7" t="s">
        <v>42</v>
      </c>
      <c r="S635" s="7" t="s">
        <v>31</v>
      </c>
      <c r="T635" s="7" t="s">
        <v>32</v>
      </c>
      <c r="U635" s="9"/>
      <c r="V635" s="6">
        <v>12</v>
      </c>
      <c r="W635" s="6">
        <v>20</v>
      </c>
      <c r="X635" s="6">
        <v>30</v>
      </c>
      <c r="Y635" s="9"/>
      <c r="Z635" s="9"/>
      <c r="AA635" s="9"/>
      <c r="AB635" s="6">
        <v>133738.51</v>
      </c>
      <c r="AC635" s="6">
        <v>2844.9</v>
      </c>
      <c r="AD635" s="6">
        <v>0</v>
      </c>
      <c r="AE635" s="6">
        <v>0</v>
      </c>
      <c r="AF635" s="6">
        <v>28486.31</v>
      </c>
      <c r="AG635" s="6">
        <v>29300.12</v>
      </c>
      <c r="AH635" s="6">
        <v>4136.2700000000004</v>
      </c>
      <c r="AI635" s="6">
        <v>23268.98</v>
      </c>
      <c r="AJ635" s="6">
        <v>136583.41</v>
      </c>
      <c r="AK635" s="23">
        <v>107283.29</v>
      </c>
    </row>
    <row r="636" spans="1:37">
      <c r="A636" s="6">
        <v>101677</v>
      </c>
      <c r="B636" s="5">
        <v>27312</v>
      </c>
      <c r="C636" s="6">
        <v>395</v>
      </c>
      <c r="D636" s="6">
        <v>27312</v>
      </c>
      <c r="E636" s="6">
        <v>27288835190</v>
      </c>
      <c r="F636" s="7" t="s">
        <v>1042</v>
      </c>
      <c r="G636" s="7" t="s">
        <v>1045</v>
      </c>
      <c r="H636" s="8">
        <v>29745</v>
      </c>
      <c r="I636" s="7" t="s">
        <v>78</v>
      </c>
      <c r="J636" s="7" t="s">
        <v>27</v>
      </c>
      <c r="K636" s="7" t="s">
        <v>1452</v>
      </c>
      <c r="L636" s="7" t="s">
        <v>28</v>
      </c>
      <c r="M636" s="6">
        <v>101677</v>
      </c>
      <c r="N636" s="8">
        <v>42522</v>
      </c>
      <c r="O636" s="8">
        <v>45016</v>
      </c>
      <c r="P636" s="6">
        <v>740</v>
      </c>
      <c r="Q636" s="7" t="s">
        <v>38</v>
      </c>
      <c r="R636" s="7" t="s">
        <v>42</v>
      </c>
      <c r="S636" s="7" t="s">
        <v>31</v>
      </c>
      <c r="T636" s="7" t="s">
        <v>32</v>
      </c>
      <c r="U636" s="9"/>
      <c r="V636" s="6">
        <v>10</v>
      </c>
      <c r="W636" s="6">
        <v>20</v>
      </c>
      <c r="X636" s="6">
        <v>30</v>
      </c>
      <c r="Y636" s="9"/>
      <c r="Z636" s="9"/>
      <c r="AA636" s="9"/>
      <c r="AB636" s="6">
        <v>104356.2</v>
      </c>
      <c r="AC636" s="6">
        <v>0</v>
      </c>
      <c r="AD636" s="6">
        <v>0</v>
      </c>
      <c r="AE636" s="6">
        <v>0</v>
      </c>
      <c r="AF636" s="6">
        <v>23375.79</v>
      </c>
      <c r="AG636" s="6">
        <v>24389.47</v>
      </c>
      <c r="AH636" s="6">
        <v>35.19</v>
      </c>
      <c r="AI636" s="6">
        <v>16874.39</v>
      </c>
      <c r="AJ636" s="6">
        <v>104356.2</v>
      </c>
      <c r="AK636" s="23">
        <v>79966.73</v>
      </c>
    </row>
    <row r="637" spans="1:37">
      <c r="A637" s="6">
        <v>119604</v>
      </c>
      <c r="B637" s="5">
        <v>27312</v>
      </c>
      <c r="C637" s="6">
        <v>395</v>
      </c>
      <c r="D637" s="6">
        <v>27312</v>
      </c>
      <c r="E637" s="6">
        <v>27288835190</v>
      </c>
      <c r="F637" s="7" t="s">
        <v>1042</v>
      </c>
      <c r="G637" s="7" t="s">
        <v>1045</v>
      </c>
      <c r="H637" s="8">
        <v>29745</v>
      </c>
      <c r="I637" s="7" t="s">
        <v>78</v>
      </c>
      <c r="J637" s="7" t="s">
        <v>27</v>
      </c>
      <c r="K637" s="7" t="s">
        <v>1452</v>
      </c>
      <c r="L637" s="7" t="s">
        <v>28</v>
      </c>
      <c r="M637" s="6">
        <v>119604</v>
      </c>
      <c r="N637" s="8">
        <v>43088</v>
      </c>
      <c r="O637" s="8">
        <v>45016</v>
      </c>
      <c r="P637" s="6">
        <v>757</v>
      </c>
      <c r="Q637" s="7" t="s">
        <v>56</v>
      </c>
      <c r="R637" s="7" t="s">
        <v>42</v>
      </c>
      <c r="S637" s="7" t="s">
        <v>31</v>
      </c>
      <c r="T637" s="7" t="s">
        <v>43</v>
      </c>
      <c r="U637" s="7" t="s">
        <v>44</v>
      </c>
      <c r="V637" s="6">
        <v>10</v>
      </c>
      <c r="W637" s="6">
        <v>20</v>
      </c>
      <c r="X637" s="6">
        <v>30</v>
      </c>
      <c r="Y637" s="9"/>
      <c r="Z637" s="9"/>
      <c r="AA637" s="9"/>
      <c r="AB637" s="6">
        <v>125379.84</v>
      </c>
      <c r="AC637" s="6">
        <v>0</v>
      </c>
      <c r="AD637" s="6">
        <v>0</v>
      </c>
      <c r="AE637" s="6">
        <v>0</v>
      </c>
      <c r="AF637" s="6">
        <v>28085.09</v>
      </c>
      <c r="AG637" s="6">
        <v>40912.28</v>
      </c>
      <c r="AH637" s="6">
        <v>3877.74</v>
      </c>
      <c r="AI637" s="6">
        <v>21884.03</v>
      </c>
      <c r="AJ637" s="6">
        <v>125379.84</v>
      </c>
      <c r="AK637" s="23">
        <v>84467.56</v>
      </c>
    </row>
    <row r="638" spans="1:37">
      <c r="A638" s="6">
        <v>103882</v>
      </c>
      <c r="B638" s="5">
        <v>23467</v>
      </c>
      <c r="C638" s="6">
        <v>395</v>
      </c>
      <c r="D638" s="6">
        <v>23467</v>
      </c>
      <c r="E638" s="6">
        <v>20172365303</v>
      </c>
      <c r="F638" s="7" t="s">
        <v>1046</v>
      </c>
      <c r="G638" s="7" t="s">
        <v>1047</v>
      </c>
      <c r="H638" s="8">
        <v>23766</v>
      </c>
      <c r="I638" s="7" t="s">
        <v>26</v>
      </c>
      <c r="J638" s="7" t="s">
        <v>37</v>
      </c>
      <c r="K638" s="7" t="s">
        <v>1452</v>
      </c>
      <c r="L638" s="7" t="s">
        <v>28</v>
      </c>
      <c r="M638" s="6">
        <v>103882</v>
      </c>
      <c r="N638" s="8">
        <v>42145</v>
      </c>
      <c r="O638" s="9"/>
      <c r="P638" s="6">
        <v>740</v>
      </c>
      <c r="Q638" s="7" t="s">
        <v>38</v>
      </c>
      <c r="R638" s="7" t="s">
        <v>42</v>
      </c>
      <c r="S638" s="7" t="s">
        <v>31</v>
      </c>
      <c r="T638" s="7" t="s">
        <v>43</v>
      </c>
      <c r="U638" s="7" t="s">
        <v>44</v>
      </c>
      <c r="V638" s="6">
        <v>18</v>
      </c>
      <c r="W638" s="6">
        <v>20</v>
      </c>
      <c r="X638" s="6">
        <v>30</v>
      </c>
      <c r="Y638" s="9"/>
      <c r="Z638" s="9"/>
      <c r="AA638" s="9"/>
      <c r="AB638" s="6">
        <v>125693.84</v>
      </c>
      <c r="AC638" s="6">
        <v>1482.24</v>
      </c>
      <c r="AD638" s="6">
        <v>0</v>
      </c>
      <c r="AE638" s="6">
        <v>0</v>
      </c>
      <c r="AF638" s="6">
        <v>28155.43</v>
      </c>
      <c r="AG638" s="6">
        <v>28155.43</v>
      </c>
      <c r="AH638" s="6">
        <v>3887.46</v>
      </c>
      <c r="AI638" s="6">
        <v>20324.7</v>
      </c>
      <c r="AJ638" s="6">
        <v>127176.08</v>
      </c>
      <c r="AK638" s="23">
        <v>99020.65</v>
      </c>
    </row>
    <row r="639" spans="1:37">
      <c r="A639" s="6">
        <v>118035</v>
      </c>
      <c r="B639" s="5">
        <v>23467</v>
      </c>
      <c r="C639" s="6">
        <v>395</v>
      </c>
      <c r="D639" s="6">
        <v>23467</v>
      </c>
      <c r="E639" s="6">
        <v>20172365303</v>
      </c>
      <c r="F639" s="7" t="s">
        <v>1046</v>
      </c>
      <c r="G639" s="7" t="s">
        <v>1047</v>
      </c>
      <c r="H639" s="8">
        <v>23766</v>
      </c>
      <c r="I639" s="7" t="s">
        <v>26</v>
      </c>
      <c r="J639" s="7" t="s">
        <v>37</v>
      </c>
      <c r="K639" s="7" t="s">
        <v>1452</v>
      </c>
      <c r="L639" s="7" t="s">
        <v>28</v>
      </c>
      <c r="M639" s="6">
        <v>118035</v>
      </c>
      <c r="N639" s="8">
        <v>44689</v>
      </c>
      <c r="O639" s="8">
        <v>45046</v>
      </c>
      <c r="P639" s="6">
        <v>757</v>
      </c>
      <c r="Q639" s="7" t="s">
        <v>56</v>
      </c>
      <c r="R639" s="7" t="s">
        <v>42</v>
      </c>
      <c r="S639" s="7" t="s">
        <v>31</v>
      </c>
      <c r="T639" s="7" t="s">
        <v>43</v>
      </c>
      <c r="U639" s="7" t="s">
        <v>44</v>
      </c>
      <c r="V639" s="6">
        <v>18</v>
      </c>
      <c r="W639" s="6">
        <v>20</v>
      </c>
      <c r="X639" s="6">
        <v>30</v>
      </c>
      <c r="Y639" s="9"/>
      <c r="Z639" s="9"/>
      <c r="AA639" s="9"/>
      <c r="AB639" s="6">
        <v>150455.81</v>
      </c>
      <c r="AC639" s="6">
        <v>1774.25</v>
      </c>
      <c r="AD639" s="6">
        <v>0</v>
      </c>
      <c r="AE639" s="6">
        <v>0</v>
      </c>
      <c r="AF639" s="6">
        <v>33702.11</v>
      </c>
      <c r="AG639" s="6">
        <v>53709.04</v>
      </c>
      <c r="AH639" s="6">
        <v>4653.29</v>
      </c>
      <c r="AI639" s="6">
        <v>26838.1</v>
      </c>
      <c r="AJ639" s="6">
        <v>152230.06</v>
      </c>
      <c r="AK639" s="23">
        <v>98521.02</v>
      </c>
    </row>
    <row r="640" spans="1:37">
      <c r="A640" s="6">
        <v>119501</v>
      </c>
      <c r="B640" s="5">
        <v>30157</v>
      </c>
      <c r="C640" s="6">
        <v>395</v>
      </c>
      <c r="D640" s="6">
        <v>30157</v>
      </c>
      <c r="E640" s="6">
        <v>20403570894</v>
      </c>
      <c r="F640" s="7" t="s">
        <v>1048</v>
      </c>
      <c r="G640" s="7" t="s">
        <v>1049</v>
      </c>
      <c r="H640" s="8">
        <v>35525</v>
      </c>
      <c r="I640" s="7" t="s">
        <v>60</v>
      </c>
      <c r="J640" s="7" t="s">
        <v>37</v>
      </c>
      <c r="K640" s="7" t="s">
        <v>1452</v>
      </c>
      <c r="L640" s="7" t="s">
        <v>28</v>
      </c>
      <c r="M640" s="6">
        <v>119501</v>
      </c>
      <c r="N640" s="8">
        <v>44776</v>
      </c>
      <c r="O640" s="8">
        <v>45046</v>
      </c>
      <c r="P640" s="6">
        <v>768</v>
      </c>
      <c r="Q640" s="7" t="s">
        <v>61</v>
      </c>
      <c r="R640" s="7" t="s">
        <v>30</v>
      </c>
      <c r="S640" s="7" t="s">
        <v>31</v>
      </c>
      <c r="T640" s="7" t="s">
        <v>62</v>
      </c>
      <c r="U640" s="7" t="s">
        <v>44</v>
      </c>
      <c r="V640" s="6">
        <v>4</v>
      </c>
      <c r="W640" s="6">
        <v>10</v>
      </c>
      <c r="X640" s="6">
        <v>30</v>
      </c>
      <c r="Y640" s="9"/>
      <c r="Z640" s="9"/>
      <c r="AA640" s="9"/>
      <c r="AB640" s="6">
        <v>33518.53</v>
      </c>
      <c r="AC640" s="6">
        <v>0</v>
      </c>
      <c r="AD640" s="6">
        <v>0</v>
      </c>
      <c r="AE640" s="6">
        <v>0</v>
      </c>
      <c r="AF640" s="6">
        <v>7139.45</v>
      </c>
      <c r="AG640" s="6">
        <v>12945.13</v>
      </c>
      <c r="AH640" s="6">
        <v>1036.6500000000001</v>
      </c>
      <c r="AI640" s="6">
        <v>5857.66</v>
      </c>
      <c r="AJ640" s="6">
        <v>33518.53</v>
      </c>
      <c r="AK640" s="23">
        <v>20573.400000000001</v>
      </c>
    </row>
    <row r="641" spans="1:37">
      <c r="A641" s="6">
        <v>114183</v>
      </c>
      <c r="B641" s="5">
        <v>22365</v>
      </c>
      <c r="C641" s="6">
        <v>395</v>
      </c>
      <c r="D641" s="6">
        <v>22365</v>
      </c>
      <c r="E641" s="6">
        <v>23279605799</v>
      </c>
      <c r="F641" s="7" t="s">
        <v>1470</v>
      </c>
      <c r="G641" s="7" t="s">
        <v>1471</v>
      </c>
      <c r="H641" s="8">
        <v>29275</v>
      </c>
      <c r="I641" s="7" t="s">
        <v>87</v>
      </c>
      <c r="J641" s="7" t="s">
        <v>37</v>
      </c>
      <c r="K641" s="7" t="s">
        <v>1452</v>
      </c>
      <c r="L641" s="7" t="s">
        <v>28</v>
      </c>
      <c r="M641" s="6">
        <v>114183</v>
      </c>
      <c r="N641" s="8">
        <v>44086</v>
      </c>
      <c r="O641" s="8">
        <v>44985</v>
      </c>
      <c r="P641" s="6">
        <v>757</v>
      </c>
      <c r="Q641" s="7" t="s">
        <v>56</v>
      </c>
      <c r="R641" s="7" t="s">
        <v>42</v>
      </c>
      <c r="S641" s="7" t="s">
        <v>31</v>
      </c>
      <c r="T641" s="7" t="s">
        <v>32</v>
      </c>
      <c r="U641" s="9"/>
      <c r="V641" s="6">
        <v>17</v>
      </c>
      <c r="W641" s="6">
        <v>20</v>
      </c>
      <c r="X641" s="6">
        <v>30</v>
      </c>
      <c r="Y641" s="9"/>
      <c r="Z641" s="9"/>
      <c r="AA641" s="9"/>
      <c r="AB641" s="6">
        <v>150455.81</v>
      </c>
      <c r="AC641" s="6">
        <v>0</v>
      </c>
      <c r="AD641" s="6">
        <v>0</v>
      </c>
      <c r="AE641" s="6">
        <v>0</v>
      </c>
      <c r="AF641" s="6">
        <v>33702.11</v>
      </c>
      <c r="AG641" s="6">
        <v>48709.599999999999</v>
      </c>
      <c r="AH641" s="6">
        <v>4653.29</v>
      </c>
      <c r="AI641" s="6">
        <v>25459.18</v>
      </c>
      <c r="AJ641" s="6">
        <v>150455.81</v>
      </c>
      <c r="AK641" s="23">
        <v>101746.21</v>
      </c>
    </row>
    <row r="642" spans="1:37">
      <c r="A642" s="6">
        <v>114503</v>
      </c>
      <c r="B642" s="5">
        <v>13456</v>
      </c>
      <c r="C642" s="6">
        <v>395</v>
      </c>
      <c r="D642" s="6">
        <v>13456</v>
      </c>
      <c r="E642" s="6">
        <v>20125987010</v>
      </c>
      <c r="F642" s="7" t="s">
        <v>1050</v>
      </c>
      <c r="G642" s="7" t="s">
        <v>748</v>
      </c>
      <c r="H642" s="8">
        <v>21495</v>
      </c>
      <c r="I642" s="7" t="s">
        <v>380</v>
      </c>
      <c r="J642" s="7" t="s">
        <v>37</v>
      </c>
      <c r="K642" s="7" t="s">
        <v>1452</v>
      </c>
      <c r="L642" s="7" t="s">
        <v>28</v>
      </c>
      <c r="M642" s="6">
        <v>114503</v>
      </c>
      <c r="N642" s="8">
        <v>44169</v>
      </c>
      <c r="O642" s="8">
        <v>44985</v>
      </c>
      <c r="P642" s="6">
        <v>705</v>
      </c>
      <c r="Q642" s="7" t="s">
        <v>69</v>
      </c>
      <c r="R642" s="7" t="s">
        <v>57</v>
      </c>
      <c r="S642" s="7" t="s">
        <v>31</v>
      </c>
      <c r="T642" s="7" t="s">
        <v>43</v>
      </c>
      <c r="U642" s="7" t="s">
        <v>44</v>
      </c>
      <c r="V642" s="6">
        <v>38</v>
      </c>
      <c r="W642" s="6">
        <v>40</v>
      </c>
      <c r="X642" s="6">
        <v>30</v>
      </c>
      <c r="Y642" s="9"/>
      <c r="Z642" s="9"/>
      <c r="AA642" s="9"/>
      <c r="AB642" s="6">
        <v>568928.24</v>
      </c>
      <c r="AC642" s="6">
        <v>0</v>
      </c>
      <c r="AD642" s="6">
        <v>0</v>
      </c>
      <c r="AE642" s="6">
        <v>0</v>
      </c>
      <c r="AF642" s="6">
        <v>98506.9</v>
      </c>
      <c r="AG642" s="6">
        <v>209637.43</v>
      </c>
      <c r="AH642" s="6">
        <v>17595.72</v>
      </c>
      <c r="AI642" s="6">
        <v>96518.42</v>
      </c>
      <c r="AJ642" s="6">
        <v>568928.24</v>
      </c>
      <c r="AK642" s="23">
        <v>359290.81</v>
      </c>
    </row>
    <row r="643" spans="1:37">
      <c r="A643" s="6">
        <v>119896</v>
      </c>
      <c r="B643" s="5">
        <v>13456</v>
      </c>
      <c r="C643" s="6">
        <v>395</v>
      </c>
      <c r="D643" s="6">
        <v>13456</v>
      </c>
      <c r="E643" s="6">
        <v>20125987010</v>
      </c>
      <c r="F643" s="7" t="s">
        <v>1050</v>
      </c>
      <c r="G643" s="7" t="s">
        <v>748</v>
      </c>
      <c r="H643" s="8">
        <v>21495</v>
      </c>
      <c r="I643" s="7" t="s">
        <v>380</v>
      </c>
      <c r="J643" s="7" t="s">
        <v>37</v>
      </c>
      <c r="K643" s="7" t="s">
        <v>1452</v>
      </c>
      <c r="L643" s="7" t="s">
        <v>28</v>
      </c>
      <c r="M643" s="6">
        <v>119896</v>
      </c>
      <c r="N643" s="8">
        <v>44743</v>
      </c>
      <c r="O643" s="8">
        <v>45473</v>
      </c>
      <c r="P643" s="6">
        <v>728</v>
      </c>
      <c r="Q643" s="7" t="s">
        <v>69</v>
      </c>
      <c r="R643" s="7" t="s">
        <v>30</v>
      </c>
      <c r="S643" s="7" t="s">
        <v>31</v>
      </c>
      <c r="T643" s="7" t="s">
        <v>32</v>
      </c>
      <c r="U643" s="9"/>
      <c r="V643" s="6">
        <v>38</v>
      </c>
      <c r="W643" s="6">
        <v>10</v>
      </c>
      <c r="X643" s="6">
        <v>30</v>
      </c>
      <c r="Y643" s="9"/>
      <c r="Z643" s="9"/>
      <c r="AA643" s="9"/>
      <c r="AB643" s="6">
        <v>142232.35999999999</v>
      </c>
      <c r="AC643" s="6">
        <v>0</v>
      </c>
      <c r="AD643" s="6">
        <v>0</v>
      </c>
      <c r="AE643" s="6">
        <v>0</v>
      </c>
      <c r="AF643" s="6">
        <v>24626.79</v>
      </c>
      <c r="AG643" s="6">
        <v>27918.720000000001</v>
      </c>
      <c r="AH643" s="6">
        <v>4398.95</v>
      </c>
      <c r="AI643" s="6">
        <v>22998.98</v>
      </c>
      <c r="AJ643" s="6">
        <v>142232.35999999999</v>
      </c>
      <c r="AK643" s="23">
        <v>114313.64</v>
      </c>
    </row>
    <row r="644" spans="1:37">
      <c r="A644" s="6">
        <v>117826</v>
      </c>
      <c r="B644" s="5">
        <v>12166</v>
      </c>
      <c r="C644" s="6">
        <v>395</v>
      </c>
      <c r="D644" s="6">
        <v>12166</v>
      </c>
      <c r="E644" s="6">
        <v>23146016804</v>
      </c>
      <c r="F644" s="7" t="s">
        <v>1052</v>
      </c>
      <c r="G644" s="7" t="s">
        <v>1053</v>
      </c>
      <c r="H644" s="8">
        <v>22590</v>
      </c>
      <c r="I644" s="7" t="s">
        <v>41</v>
      </c>
      <c r="J644" s="7" t="s">
        <v>27</v>
      </c>
      <c r="K644" s="7" t="s">
        <v>1452</v>
      </c>
      <c r="L644" s="7" t="s">
        <v>28</v>
      </c>
      <c r="M644" s="6">
        <v>117826</v>
      </c>
      <c r="N644" s="8">
        <v>44560</v>
      </c>
      <c r="O644" s="8">
        <v>46385</v>
      </c>
      <c r="P644" s="6">
        <v>705</v>
      </c>
      <c r="Q644" s="7" t="s">
        <v>69</v>
      </c>
      <c r="R644" s="7" t="s">
        <v>57</v>
      </c>
      <c r="S644" s="7" t="s">
        <v>31</v>
      </c>
      <c r="T644" s="7" t="s">
        <v>43</v>
      </c>
      <c r="U644" s="7" t="s">
        <v>44</v>
      </c>
      <c r="V644" s="6">
        <v>30</v>
      </c>
      <c r="W644" s="6">
        <v>40</v>
      </c>
      <c r="X644" s="6">
        <v>30</v>
      </c>
      <c r="Y644" s="9"/>
      <c r="Z644" s="9"/>
      <c r="AA644" s="9"/>
      <c r="AB644" s="6">
        <v>548965.85</v>
      </c>
      <c r="AC644" s="6">
        <v>0</v>
      </c>
      <c r="AD644" s="6">
        <v>0</v>
      </c>
      <c r="AE644" s="6">
        <v>0</v>
      </c>
      <c r="AF644" s="6">
        <v>122945.16</v>
      </c>
      <c r="AG644" s="6">
        <v>189011.46</v>
      </c>
      <c r="AH644" s="6">
        <v>16978.330000000002</v>
      </c>
      <c r="AI644" s="6">
        <v>92309.23</v>
      </c>
      <c r="AJ644" s="6">
        <v>548965.85</v>
      </c>
      <c r="AK644" s="23">
        <v>359954.39</v>
      </c>
    </row>
    <row r="645" spans="1:37">
      <c r="A645" s="6">
        <v>113449</v>
      </c>
      <c r="B645" s="5">
        <v>26474</v>
      </c>
      <c r="C645" s="6">
        <v>395</v>
      </c>
      <c r="D645" s="6">
        <v>26474</v>
      </c>
      <c r="E645" s="6">
        <v>20190386814</v>
      </c>
      <c r="F645" s="7" t="s">
        <v>1054</v>
      </c>
      <c r="G645" s="7" t="s">
        <v>1055</v>
      </c>
      <c r="H645" s="8">
        <v>25141</v>
      </c>
      <c r="I645" s="7" t="s">
        <v>103</v>
      </c>
      <c r="J645" s="7" t="s">
        <v>37</v>
      </c>
      <c r="K645" s="7" t="s">
        <v>1452</v>
      </c>
      <c r="L645" s="7" t="s">
        <v>28</v>
      </c>
      <c r="M645" s="6">
        <v>113449</v>
      </c>
      <c r="N645" s="8">
        <v>43686</v>
      </c>
      <c r="O645" s="8">
        <v>45512</v>
      </c>
      <c r="P645" s="6">
        <v>706</v>
      </c>
      <c r="Q645" s="7" t="s">
        <v>33</v>
      </c>
      <c r="R645" s="7" t="s">
        <v>57</v>
      </c>
      <c r="S645" s="7" t="s">
        <v>31</v>
      </c>
      <c r="T645" s="7" t="s">
        <v>43</v>
      </c>
      <c r="U645" s="7" t="s">
        <v>44</v>
      </c>
      <c r="V645" s="6">
        <v>23</v>
      </c>
      <c r="W645" s="6">
        <v>40</v>
      </c>
      <c r="X645" s="6">
        <v>30</v>
      </c>
      <c r="Y645" s="9"/>
      <c r="Z645" s="9"/>
      <c r="AA645" s="9"/>
      <c r="AB645" s="6">
        <v>506262.52</v>
      </c>
      <c r="AC645" s="6">
        <v>0</v>
      </c>
      <c r="AD645" s="6">
        <v>0</v>
      </c>
      <c r="AE645" s="6">
        <v>0</v>
      </c>
      <c r="AF645" s="6">
        <v>91127.26</v>
      </c>
      <c r="AG645" s="6">
        <v>146019.29</v>
      </c>
      <c r="AH645" s="6">
        <v>15657.61</v>
      </c>
      <c r="AI645" s="6">
        <v>85145.75</v>
      </c>
      <c r="AJ645" s="6">
        <v>506262.52</v>
      </c>
      <c r="AK645" s="23">
        <v>360243.23</v>
      </c>
    </row>
    <row r="646" spans="1:37">
      <c r="A646" s="6">
        <v>119897</v>
      </c>
      <c r="B646" s="5">
        <v>20952</v>
      </c>
      <c r="C646" s="6">
        <v>395</v>
      </c>
      <c r="D646" s="6">
        <v>20952</v>
      </c>
      <c r="E646" s="6">
        <v>23201630649</v>
      </c>
      <c r="F646" s="7" t="s">
        <v>1056</v>
      </c>
      <c r="G646" s="7" t="s">
        <v>1057</v>
      </c>
      <c r="H646" s="8">
        <v>24903</v>
      </c>
      <c r="I646" s="7" t="s">
        <v>103</v>
      </c>
      <c r="J646" s="7" t="s">
        <v>37</v>
      </c>
      <c r="K646" s="7" t="s">
        <v>1452</v>
      </c>
      <c r="L646" s="7" t="s">
        <v>28</v>
      </c>
      <c r="M646" s="6">
        <v>119897</v>
      </c>
      <c r="N646" s="8">
        <v>44743</v>
      </c>
      <c r="O646" s="8">
        <v>45473</v>
      </c>
      <c r="P646" s="6">
        <v>730</v>
      </c>
      <c r="Q646" s="7" t="s">
        <v>33</v>
      </c>
      <c r="R646" s="7" t="s">
        <v>30</v>
      </c>
      <c r="S646" s="7" t="s">
        <v>31</v>
      </c>
      <c r="T646" s="7" t="s">
        <v>32</v>
      </c>
      <c r="U646" s="9"/>
      <c r="V646" s="6">
        <v>23</v>
      </c>
      <c r="W646" s="6">
        <v>10</v>
      </c>
      <c r="X646" s="6">
        <v>30</v>
      </c>
      <c r="Y646" s="9"/>
      <c r="Z646" s="9"/>
      <c r="AA646" s="9"/>
      <c r="AB646" s="6">
        <v>121014.75</v>
      </c>
      <c r="AC646" s="6">
        <v>0</v>
      </c>
      <c r="AD646" s="6">
        <v>0</v>
      </c>
      <c r="AE646" s="6">
        <v>0</v>
      </c>
      <c r="AF646" s="6">
        <v>25540.65</v>
      </c>
      <c r="AG646" s="6">
        <v>25809.62</v>
      </c>
      <c r="AH646" s="6">
        <v>3742.76</v>
      </c>
      <c r="AI646" s="6">
        <v>19568.09</v>
      </c>
      <c r="AJ646" s="6">
        <v>121014.75</v>
      </c>
      <c r="AK646" s="23">
        <v>95205.13</v>
      </c>
    </row>
    <row r="647" spans="1:37">
      <c r="A647" s="6">
        <v>120787</v>
      </c>
      <c r="B647" s="5">
        <v>20952</v>
      </c>
      <c r="C647" s="6">
        <v>395</v>
      </c>
      <c r="D647" s="6">
        <v>20952</v>
      </c>
      <c r="E647" s="6">
        <v>23201630649</v>
      </c>
      <c r="F647" s="7" t="s">
        <v>1056</v>
      </c>
      <c r="G647" s="7" t="s">
        <v>1057</v>
      </c>
      <c r="H647" s="8">
        <v>24903</v>
      </c>
      <c r="I647" s="7" t="s">
        <v>103</v>
      </c>
      <c r="J647" s="7" t="s">
        <v>37</v>
      </c>
      <c r="K647" s="7" t="s">
        <v>1452</v>
      </c>
      <c r="L647" s="7" t="s">
        <v>28</v>
      </c>
      <c r="M647" s="6">
        <v>120787</v>
      </c>
      <c r="N647" s="8">
        <v>44847</v>
      </c>
      <c r="O647" s="8">
        <v>46672</v>
      </c>
      <c r="P647" s="6">
        <v>705</v>
      </c>
      <c r="Q647" s="7" t="s">
        <v>69</v>
      </c>
      <c r="R647" s="7" t="s">
        <v>57</v>
      </c>
      <c r="S647" s="7" t="s">
        <v>31</v>
      </c>
      <c r="T647" s="7" t="s">
        <v>43</v>
      </c>
      <c r="U647" s="7" t="s">
        <v>44</v>
      </c>
      <c r="V647" s="6">
        <v>23</v>
      </c>
      <c r="W647" s="6">
        <v>40</v>
      </c>
      <c r="X647" s="6">
        <v>30</v>
      </c>
      <c r="Y647" s="9"/>
      <c r="Z647" s="9"/>
      <c r="AA647" s="9"/>
      <c r="AB647" s="6">
        <v>543975.24</v>
      </c>
      <c r="AC647" s="6">
        <v>0</v>
      </c>
      <c r="AD647" s="6">
        <v>0</v>
      </c>
      <c r="AE647" s="6">
        <v>0</v>
      </c>
      <c r="AF647" s="6">
        <v>114808.13</v>
      </c>
      <c r="AG647" s="6">
        <v>176120.82</v>
      </c>
      <c r="AH647" s="6">
        <v>16823.97</v>
      </c>
      <c r="AI647" s="6">
        <v>92204.19</v>
      </c>
      <c r="AJ647" s="6">
        <v>543975.24</v>
      </c>
      <c r="AK647" s="23">
        <v>367854.42</v>
      </c>
    </row>
    <row r="648" spans="1:37">
      <c r="A648" s="6">
        <v>119898</v>
      </c>
      <c r="B648" s="5">
        <v>31309</v>
      </c>
      <c r="C648" s="6">
        <v>395</v>
      </c>
      <c r="D648" s="6">
        <v>31309</v>
      </c>
      <c r="E648" s="6">
        <v>23380238454</v>
      </c>
      <c r="F648" s="7" t="s">
        <v>1056</v>
      </c>
      <c r="G648" s="7" t="s">
        <v>375</v>
      </c>
      <c r="H648" s="8">
        <v>34534</v>
      </c>
      <c r="I648" s="7" t="s">
        <v>230</v>
      </c>
      <c r="J648" s="7" t="s">
        <v>27</v>
      </c>
      <c r="K648" s="7" t="s">
        <v>1452</v>
      </c>
      <c r="L648" s="7" t="s">
        <v>28</v>
      </c>
      <c r="M648" s="6">
        <v>119898</v>
      </c>
      <c r="N648" s="8">
        <v>44802</v>
      </c>
      <c r="O648" s="8">
        <v>46627</v>
      </c>
      <c r="P648" s="6">
        <v>758</v>
      </c>
      <c r="Q648" s="7" t="s">
        <v>56</v>
      </c>
      <c r="R648" s="7" t="s">
        <v>30</v>
      </c>
      <c r="S648" s="7" t="s">
        <v>31</v>
      </c>
      <c r="T648" s="7" t="s">
        <v>43</v>
      </c>
      <c r="U648" s="7" t="s">
        <v>44</v>
      </c>
      <c r="V648" s="6">
        <v>1</v>
      </c>
      <c r="W648" s="6">
        <v>10</v>
      </c>
      <c r="X648" s="6">
        <v>30</v>
      </c>
      <c r="Y648" s="9"/>
      <c r="Z648" s="9"/>
      <c r="AA648" s="9"/>
      <c r="AB648" s="6">
        <v>52161</v>
      </c>
      <c r="AC648" s="6">
        <v>0</v>
      </c>
      <c r="AD648" s="6">
        <v>0</v>
      </c>
      <c r="AE648" s="6">
        <v>0</v>
      </c>
      <c r="AF648" s="6">
        <v>11684.06</v>
      </c>
      <c r="AG648" s="6">
        <v>18573.03</v>
      </c>
      <c r="AH648" s="6">
        <v>0</v>
      </c>
      <c r="AI648" s="6">
        <v>8970.2199999999993</v>
      </c>
      <c r="AJ648" s="6">
        <v>52161</v>
      </c>
      <c r="AK648" s="23">
        <v>33587.97</v>
      </c>
    </row>
    <row r="649" spans="1:37">
      <c r="A649" s="6">
        <v>67242</v>
      </c>
      <c r="B649" s="5">
        <v>21213</v>
      </c>
      <c r="C649" s="6">
        <v>395</v>
      </c>
      <c r="D649" s="6">
        <v>21213</v>
      </c>
      <c r="E649" s="6">
        <v>20245034785</v>
      </c>
      <c r="F649" s="7" t="s">
        <v>1058</v>
      </c>
      <c r="G649" s="7" t="s">
        <v>1059</v>
      </c>
      <c r="H649" s="8">
        <v>27688</v>
      </c>
      <c r="I649" s="7" t="s">
        <v>36</v>
      </c>
      <c r="J649" s="7" t="s">
        <v>37</v>
      </c>
      <c r="K649" s="7" t="s">
        <v>1452</v>
      </c>
      <c r="L649" s="7" t="s">
        <v>48</v>
      </c>
      <c r="M649" s="6">
        <v>67242</v>
      </c>
      <c r="N649" s="8">
        <v>40756</v>
      </c>
      <c r="O649" s="9"/>
      <c r="P649" s="6">
        <v>4</v>
      </c>
      <c r="Q649" s="7" t="s">
        <v>75</v>
      </c>
      <c r="R649" s="7" t="s">
        <v>50</v>
      </c>
      <c r="S649" s="7" t="s">
        <v>101</v>
      </c>
      <c r="T649" s="7" t="s">
        <v>52</v>
      </c>
      <c r="U649" s="9"/>
      <c r="V649" s="6">
        <v>23</v>
      </c>
      <c r="W649" s="6">
        <v>35</v>
      </c>
      <c r="X649" s="6">
        <v>30</v>
      </c>
      <c r="Y649" s="9"/>
      <c r="Z649" s="9"/>
      <c r="AA649" s="9"/>
      <c r="AB649" s="6">
        <v>344027.8</v>
      </c>
      <c r="AC649" s="6">
        <v>0</v>
      </c>
      <c r="AD649" s="6">
        <v>0</v>
      </c>
      <c r="AE649" s="6">
        <v>0</v>
      </c>
      <c r="AF649" s="6">
        <v>70181.67</v>
      </c>
      <c r="AG649" s="6">
        <v>93187.63</v>
      </c>
      <c r="AH649" s="6">
        <v>10637.27</v>
      </c>
      <c r="AI649" s="6">
        <v>57930.879999999997</v>
      </c>
      <c r="AJ649" s="6">
        <v>344027.8</v>
      </c>
      <c r="AK649" s="23">
        <v>250840.17</v>
      </c>
    </row>
    <row r="650" spans="1:37">
      <c r="A650" s="6">
        <v>114265</v>
      </c>
      <c r="B650" s="5">
        <v>25591</v>
      </c>
      <c r="C650" s="6">
        <v>395</v>
      </c>
      <c r="D650" s="6">
        <v>25591</v>
      </c>
      <c r="E650" s="6">
        <v>20281512278</v>
      </c>
      <c r="F650" s="7" t="s">
        <v>1058</v>
      </c>
      <c r="G650" s="7" t="s">
        <v>735</v>
      </c>
      <c r="H650" s="8">
        <v>29622</v>
      </c>
      <c r="I650" s="7" t="s">
        <v>78</v>
      </c>
      <c r="J650" s="7" t="s">
        <v>37</v>
      </c>
      <c r="K650" s="7" t="s">
        <v>1452</v>
      </c>
      <c r="L650" s="7" t="s">
        <v>28</v>
      </c>
      <c r="M650" s="6">
        <v>114265</v>
      </c>
      <c r="N650" s="8">
        <v>44119</v>
      </c>
      <c r="O650" s="8">
        <v>44985</v>
      </c>
      <c r="P650" s="6">
        <v>757</v>
      </c>
      <c r="Q650" s="7" t="s">
        <v>56</v>
      </c>
      <c r="R650" s="7" t="s">
        <v>42</v>
      </c>
      <c r="S650" s="7" t="s">
        <v>31</v>
      </c>
      <c r="T650" s="7" t="s">
        <v>32</v>
      </c>
      <c r="U650" s="9"/>
      <c r="V650" s="6">
        <v>13</v>
      </c>
      <c r="W650" s="6">
        <v>20</v>
      </c>
      <c r="X650" s="6">
        <v>30</v>
      </c>
      <c r="Y650" s="9"/>
      <c r="Z650" s="9"/>
      <c r="AA650" s="9"/>
      <c r="AB650" s="6">
        <v>133738.51</v>
      </c>
      <c r="AC650" s="6">
        <v>0</v>
      </c>
      <c r="AD650" s="6">
        <v>0</v>
      </c>
      <c r="AE650" s="6">
        <v>0</v>
      </c>
      <c r="AF650" s="6">
        <v>29957.43</v>
      </c>
      <c r="AG650" s="6">
        <v>45040.32</v>
      </c>
      <c r="AH650" s="6">
        <v>4136.2700000000004</v>
      </c>
      <c r="AI650" s="6">
        <v>22654.85</v>
      </c>
      <c r="AJ650" s="6">
        <v>133738.51</v>
      </c>
      <c r="AK650" s="23">
        <v>88698.19</v>
      </c>
    </row>
    <row r="651" spans="1:37">
      <c r="A651" s="6">
        <v>94743</v>
      </c>
      <c r="B651" s="5">
        <v>23999</v>
      </c>
      <c r="C651" s="6">
        <v>395</v>
      </c>
      <c r="D651" s="6">
        <v>23999</v>
      </c>
      <c r="E651" s="6">
        <v>27265011565</v>
      </c>
      <c r="F651" s="7" t="s">
        <v>1060</v>
      </c>
      <c r="G651" s="7" t="s">
        <v>1061</v>
      </c>
      <c r="H651" s="8">
        <v>28555</v>
      </c>
      <c r="I651" s="7" t="s">
        <v>154</v>
      </c>
      <c r="J651" s="7" t="s">
        <v>27</v>
      </c>
      <c r="K651" s="7" t="s">
        <v>1452</v>
      </c>
      <c r="L651" s="7" t="s">
        <v>48</v>
      </c>
      <c r="M651" s="6">
        <v>94743</v>
      </c>
      <c r="N651" s="8">
        <v>41739</v>
      </c>
      <c r="O651" s="9"/>
      <c r="P651" s="6">
        <v>4</v>
      </c>
      <c r="Q651" s="7" t="s">
        <v>75</v>
      </c>
      <c r="R651" s="7" t="s">
        <v>50</v>
      </c>
      <c r="S651" s="7" t="s">
        <v>51</v>
      </c>
      <c r="T651" s="7" t="s">
        <v>52</v>
      </c>
      <c r="U651" s="9"/>
      <c r="V651" s="6">
        <v>17</v>
      </c>
      <c r="W651" s="6">
        <v>35</v>
      </c>
      <c r="X651" s="6">
        <v>30</v>
      </c>
      <c r="Y651" s="9"/>
      <c r="Z651" s="9"/>
      <c r="AA651" s="9"/>
      <c r="AB651" s="6">
        <v>321981.25</v>
      </c>
      <c r="AC651" s="6">
        <v>0</v>
      </c>
      <c r="AD651" s="6">
        <v>0</v>
      </c>
      <c r="AE651" s="6">
        <v>0</v>
      </c>
      <c r="AF651" s="6">
        <v>51517.01</v>
      </c>
      <c r="AG651" s="6">
        <v>71779.48</v>
      </c>
      <c r="AH651" s="6">
        <v>9948.31</v>
      </c>
      <c r="AI651" s="6">
        <v>54232.57</v>
      </c>
      <c r="AJ651" s="6">
        <v>321981.25</v>
      </c>
      <c r="AK651" s="23">
        <v>250201.77</v>
      </c>
    </row>
    <row r="652" spans="1:37">
      <c r="A652" s="6">
        <v>119123</v>
      </c>
      <c r="B652" s="5">
        <v>30591</v>
      </c>
      <c r="C652" s="6">
        <v>395</v>
      </c>
      <c r="D652" s="6">
        <v>30591</v>
      </c>
      <c r="E652" s="6">
        <v>20373116247</v>
      </c>
      <c r="F652" s="7" t="s">
        <v>1589</v>
      </c>
      <c r="G652" s="7" t="s">
        <v>1063</v>
      </c>
      <c r="H652" s="8">
        <v>34037</v>
      </c>
      <c r="I652" s="7" t="s">
        <v>107</v>
      </c>
      <c r="J652" s="7" t="s">
        <v>37</v>
      </c>
      <c r="K652" s="7" t="s">
        <v>1452</v>
      </c>
      <c r="L652" s="7" t="s">
        <v>28</v>
      </c>
      <c r="M652" s="6">
        <v>119123</v>
      </c>
      <c r="N652" s="8">
        <v>44774</v>
      </c>
      <c r="O652" s="8">
        <v>45046</v>
      </c>
      <c r="P652" s="6">
        <v>768</v>
      </c>
      <c r="Q652" s="7" t="s">
        <v>61</v>
      </c>
      <c r="R652" s="7" t="s">
        <v>30</v>
      </c>
      <c r="S652" s="7" t="s">
        <v>31</v>
      </c>
      <c r="T652" s="7" t="s">
        <v>62</v>
      </c>
      <c r="U652" s="7" t="s">
        <v>44</v>
      </c>
      <c r="V652" s="6">
        <v>3</v>
      </c>
      <c r="W652" s="6">
        <v>10</v>
      </c>
      <c r="X652" s="6">
        <v>30</v>
      </c>
      <c r="Y652" s="9"/>
      <c r="Z652" s="9"/>
      <c r="AA652" s="9"/>
      <c r="AB652" s="6">
        <v>33518.53</v>
      </c>
      <c r="AC652" s="6">
        <v>0</v>
      </c>
      <c r="AD652" s="6">
        <v>0</v>
      </c>
      <c r="AE652" s="6">
        <v>0</v>
      </c>
      <c r="AF652" s="6">
        <v>7139.45</v>
      </c>
      <c r="AG652" s="6">
        <v>16247.13</v>
      </c>
      <c r="AH652" s="6">
        <v>1036.6500000000001</v>
      </c>
      <c r="AI652" s="6">
        <v>5857.66</v>
      </c>
      <c r="AJ652" s="6">
        <v>33518.53</v>
      </c>
      <c r="AK652" s="23">
        <v>17271.400000000001</v>
      </c>
    </row>
    <row r="653" spans="1:37">
      <c r="A653" s="6">
        <v>120762</v>
      </c>
      <c r="B653" s="5">
        <v>29950</v>
      </c>
      <c r="C653" s="6">
        <v>395</v>
      </c>
      <c r="D653" s="6">
        <v>29950</v>
      </c>
      <c r="E653" s="6">
        <v>20396984343</v>
      </c>
      <c r="F653" s="7" t="s">
        <v>1062</v>
      </c>
      <c r="G653" s="7" t="s">
        <v>1063</v>
      </c>
      <c r="H653" s="8">
        <v>35144</v>
      </c>
      <c r="I653" s="7" t="s">
        <v>111</v>
      </c>
      <c r="J653" s="7" t="s">
        <v>37</v>
      </c>
      <c r="K653" s="7" t="s">
        <v>1452</v>
      </c>
      <c r="L653" s="7" t="s">
        <v>28</v>
      </c>
      <c r="M653" s="6">
        <v>120762</v>
      </c>
      <c r="N653" s="8">
        <v>44775</v>
      </c>
      <c r="O653" s="8">
        <v>45046</v>
      </c>
      <c r="P653" s="6">
        <v>768</v>
      </c>
      <c r="Q653" s="7" t="s">
        <v>61</v>
      </c>
      <c r="R653" s="7" t="s">
        <v>30</v>
      </c>
      <c r="S653" s="7" t="s">
        <v>31</v>
      </c>
      <c r="T653" s="7" t="s">
        <v>62</v>
      </c>
      <c r="U653" s="7" t="s">
        <v>44</v>
      </c>
      <c r="V653" s="6">
        <v>4</v>
      </c>
      <c r="W653" s="6">
        <v>10</v>
      </c>
      <c r="X653" s="6">
        <v>30</v>
      </c>
      <c r="Y653" s="9"/>
      <c r="Z653" s="9"/>
      <c r="AA653" s="9"/>
      <c r="AB653" s="6">
        <v>33518.53</v>
      </c>
      <c r="AC653" s="6">
        <v>0</v>
      </c>
      <c r="AD653" s="6">
        <v>0</v>
      </c>
      <c r="AE653" s="6">
        <v>0</v>
      </c>
      <c r="AF653" s="6">
        <v>7139.45</v>
      </c>
      <c r="AG653" s="6">
        <v>12945.13</v>
      </c>
      <c r="AH653" s="6">
        <v>1036.6500000000001</v>
      </c>
      <c r="AI653" s="6">
        <v>5857.66</v>
      </c>
      <c r="AJ653" s="6">
        <v>33518.53</v>
      </c>
      <c r="AK653" s="23">
        <v>20573.400000000001</v>
      </c>
    </row>
    <row r="654" spans="1:37">
      <c r="A654" s="6">
        <v>110774</v>
      </c>
      <c r="B654" s="5">
        <v>27204</v>
      </c>
      <c r="C654" s="6">
        <v>395</v>
      </c>
      <c r="D654" s="6">
        <v>27204</v>
      </c>
      <c r="E654" s="6">
        <v>20249269639</v>
      </c>
      <c r="F654" s="7" t="s">
        <v>1065</v>
      </c>
      <c r="G654" s="7" t="s">
        <v>1066</v>
      </c>
      <c r="H654" s="8">
        <v>28051</v>
      </c>
      <c r="I654" s="7" t="s">
        <v>173</v>
      </c>
      <c r="J654" s="7" t="s">
        <v>37</v>
      </c>
      <c r="K654" s="7" t="s">
        <v>1452</v>
      </c>
      <c r="L654" s="7" t="s">
        <v>48</v>
      </c>
      <c r="M654" s="6">
        <v>110774</v>
      </c>
      <c r="N654" s="8">
        <v>43525</v>
      </c>
      <c r="O654" s="9"/>
      <c r="P654" s="6">
        <v>5</v>
      </c>
      <c r="Q654" s="7" t="s">
        <v>49</v>
      </c>
      <c r="R654" s="7" t="s">
        <v>50</v>
      </c>
      <c r="S654" s="7" t="s">
        <v>109</v>
      </c>
      <c r="T654" s="7" t="s">
        <v>52</v>
      </c>
      <c r="U654" s="9"/>
      <c r="V654" s="6">
        <v>11</v>
      </c>
      <c r="W654" s="6">
        <v>35</v>
      </c>
      <c r="X654" s="6">
        <v>30</v>
      </c>
      <c r="Y654" s="9"/>
      <c r="Z654" s="9"/>
      <c r="AA654" s="9"/>
      <c r="AB654" s="6">
        <v>240321.77</v>
      </c>
      <c r="AC654" s="6">
        <v>0</v>
      </c>
      <c r="AD654" s="6">
        <v>0</v>
      </c>
      <c r="AE654" s="6">
        <v>0</v>
      </c>
      <c r="AF654" s="6">
        <v>38451.480000000003</v>
      </c>
      <c r="AG654" s="6">
        <v>54734.23</v>
      </c>
      <c r="AH654" s="6">
        <v>7415.12</v>
      </c>
      <c r="AI654" s="6">
        <v>40534.199999999997</v>
      </c>
      <c r="AJ654" s="6">
        <v>240321.77</v>
      </c>
      <c r="AK654" s="23">
        <v>185587.54</v>
      </c>
    </row>
    <row r="655" spans="1:37">
      <c r="A655" s="6">
        <v>110508</v>
      </c>
      <c r="B655" s="5">
        <v>15942</v>
      </c>
      <c r="C655" s="6">
        <v>395</v>
      </c>
      <c r="D655" s="6">
        <v>15942</v>
      </c>
      <c r="E655" s="6">
        <v>20174583219</v>
      </c>
      <c r="F655" s="7" t="s">
        <v>1067</v>
      </c>
      <c r="G655" s="7" t="s">
        <v>1068</v>
      </c>
      <c r="H655" s="8">
        <v>23873</v>
      </c>
      <c r="I655" s="7" t="s">
        <v>65</v>
      </c>
      <c r="J655" s="7" t="s">
        <v>37</v>
      </c>
      <c r="K655" s="7" t="s">
        <v>1452</v>
      </c>
      <c r="L655" s="7" t="s">
        <v>28</v>
      </c>
      <c r="M655" s="6">
        <v>110508</v>
      </c>
      <c r="N655" s="8">
        <v>43221</v>
      </c>
      <c r="O655" s="8">
        <v>45046</v>
      </c>
      <c r="P655" s="6">
        <v>716</v>
      </c>
      <c r="Q655" s="7" t="s">
        <v>29</v>
      </c>
      <c r="R655" s="7" t="s">
        <v>42</v>
      </c>
      <c r="S655" s="7" t="s">
        <v>31</v>
      </c>
      <c r="T655" s="7" t="s">
        <v>43</v>
      </c>
      <c r="U655" s="7" t="s">
        <v>44</v>
      </c>
      <c r="V655" s="6">
        <v>20</v>
      </c>
      <c r="W655" s="6">
        <v>20</v>
      </c>
      <c r="X655" s="6">
        <v>30</v>
      </c>
      <c r="Y655" s="9"/>
      <c r="Z655" s="9"/>
      <c r="AA655" s="9"/>
      <c r="AB655" s="6">
        <v>194658.13</v>
      </c>
      <c r="AC655" s="6">
        <v>3526.16</v>
      </c>
      <c r="AD655" s="6">
        <v>0</v>
      </c>
      <c r="AE655" s="6">
        <v>0</v>
      </c>
      <c r="AF655" s="6">
        <v>43603.42</v>
      </c>
      <c r="AG655" s="6">
        <v>57284</v>
      </c>
      <c r="AH655" s="6">
        <v>6020.37</v>
      </c>
      <c r="AI655" s="6">
        <v>33862.449999999997</v>
      </c>
      <c r="AJ655" s="6">
        <v>198184.29</v>
      </c>
      <c r="AK655" s="23">
        <v>140900.29</v>
      </c>
    </row>
    <row r="656" spans="1:37">
      <c r="A656" s="6">
        <v>120269</v>
      </c>
      <c r="B656" s="5">
        <v>31704</v>
      </c>
      <c r="C656" s="6">
        <v>395</v>
      </c>
      <c r="D656" s="6">
        <v>31704</v>
      </c>
      <c r="E656" s="6">
        <v>20399301239</v>
      </c>
      <c r="F656" s="7" t="s">
        <v>1069</v>
      </c>
      <c r="G656" s="7" t="s">
        <v>1070</v>
      </c>
      <c r="H656" s="8">
        <v>35329</v>
      </c>
      <c r="I656" s="7" t="s">
        <v>111</v>
      </c>
      <c r="J656" s="7" t="s">
        <v>37</v>
      </c>
      <c r="K656" s="7" t="s">
        <v>1452</v>
      </c>
      <c r="L656" s="7" t="s">
        <v>28</v>
      </c>
      <c r="M656" s="6">
        <v>120269</v>
      </c>
      <c r="N656" s="8">
        <v>44846</v>
      </c>
      <c r="O656" s="8">
        <v>45046</v>
      </c>
      <c r="P656" s="6">
        <v>757</v>
      </c>
      <c r="Q656" s="7" t="s">
        <v>56</v>
      </c>
      <c r="R656" s="7" t="s">
        <v>42</v>
      </c>
      <c r="S656" s="7" t="s">
        <v>31</v>
      </c>
      <c r="T656" s="7" t="s">
        <v>32</v>
      </c>
      <c r="U656" s="9"/>
      <c r="V656" s="6">
        <v>0</v>
      </c>
      <c r="W656" s="6">
        <v>20</v>
      </c>
      <c r="X656" s="6">
        <v>30</v>
      </c>
      <c r="Y656" s="9"/>
      <c r="Z656" s="9"/>
      <c r="AA656" s="9"/>
      <c r="AB656" s="6">
        <v>104321</v>
      </c>
      <c r="AC656" s="6">
        <v>0</v>
      </c>
      <c r="AD656" s="6">
        <v>0</v>
      </c>
      <c r="AE656" s="6">
        <v>0</v>
      </c>
      <c r="AF656" s="6">
        <v>22220.37</v>
      </c>
      <c r="AG656" s="6">
        <v>25666.77</v>
      </c>
      <c r="AH656" s="6">
        <v>0</v>
      </c>
      <c r="AI656" s="6">
        <v>17720.060000000001</v>
      </c>
      <c r="AJ656" s="6">
        <v>104321</v>
      </c>
      <c r="AK656" s="23">
        <v>78654.23</v>
      </c>
    </row>
    <row r="657" spans="1:37">
      <c r="A657" s="6">
        <v>113737</v>
      </c>
      <c r="B657" s="5">
        <v>27987</v>
      </c>
      <c r="C657" s="6">
        <v>395</v>
      </c>
      <c r="D657" s="6">
        <v>27987</v>
      </c>
      <c r="E657" s="6">
        <v>20324608134</v>
      </c>
      <c r="F657" s="7" t="s">
        <v>1071</v>
      </c>
      <c r="G657" s="7" t="s">
        <v>1072</v>
      </c>
      <c r="H657" s="8">
        <v>31773</v>
      </c>
      <c r="I657" s="7" t="s">
        <v>336</v>
      </c>
      <c r="J657" s="7" t="s">
        <v>37</v>
      </c>
      <c r="K657" s="7" t="s">
        <v>1452</v>
      </c>
      <c r="L657" s="7" t="s">
        <v>28</v>
      </c>
      <c r="M657" s="6">
        <v>113737</v>
      </c>
      <c r="N657" s="8">
        <v>43790</v>
      </c>
      <c r="O657" s="8">
        <v>45616</v>
      </c>
      <c r="P657" s="6">
        <v>758</v>
      </c>
      <c r="Q657" s="7" t="s">
        <v>56</v>
      </c>
      <c r="R657" s="7" t="s">
        <v>30</v>
      </c>
      <c r="S657" s="7" t="s">
        <v>31</v>
      </c>
      <c r="T657" s="7" t="s">
        <v>43</v>
      </c>
      <c r="U657" s="7" t="s">
        <v>44</v>
      </c>
      <c r="V657" s="6">
        <v>9</v>
      </c>
      <c r="W657" s="6">
        <v>10</v>
      </c>
      <c r="X657" s="6">
        <v>30</v>
      </c>
      <c r="Y657" s="9"/>
      <c r="Z657" s="9"/>
      <c r="AA657" s="9"/>
      <c r="AB657" s="6">
        <v>58510.77</v>
      </c>
      <c r="AC657" s="6">
        <v>0</v>
      </c>
      <c r="AD657" s="6">
        <v>0</v>
      </c>
      <c r="AE657" s="6">
        <v>0</v>
      </c>
      <c r="AF657" s="6">
        <v>13106.41</v>
      </c>
      <c r="AG657" s="6">
        <v>21399.68</v>
      </c>
      <c r="AH657" s="6">
        <v>1809.61</v>
      </c>
      <c r="AI657" s="6">
        <v>10389.379999999999</v>
      </c>
      <c r="AJ657" s="6">
        <v>58510.77</v>
      </c>
      <c r="AK657" s="23">
        <v>37111.089999999997</v>
      </c>
    </row>
    <row r="658" spans="1:37">
      <c r="A658" s="6">
        <v>118746</v>
      </c>
      <c r="B658" s="5">
        <v>27987</v>
      </c>
      <c r="C658" s="6">
        <v>395</v>
      </c>
      <c r="D658" s="6">
        <v>27987</v>
      </c>
      <c r="E658" s="6">
        <v>20324608134</v>
      </c>
      <c r="F658" s="7" t="s">
        <v>1071</v>
      </c>
      <c r="G658" s="7" t="s">
        <v>1072</v>
      </c>
      <c r="H658" s="8">
        <v>31773</v>
      </c>
      <c r="I658" s="7" t="s">
        <v>336</v>
      </c>
      <c r="J658" s="7" t="s">
        <v>37</v>
      </c>
      <c r="K658" s="7" t="s">
        <v>1452</v>
      </c>
      <c r="L658" s="7" t="s">
        <v>28</v>
      </c>
      <c r="M658" s="6">
        <v>118746</v>
      </c>
      <c r="N658" s="8">
        <v>44609</v>
      </c>
      <c r="O658" s="8">
        <v>44973</v>
      </c>
      <c r="P658" s="6">
        <v>758</v>
      </c>
      <c r="Q658" s="7" t="s">
        <v>56</v>
      </c>
      <c r="R658" s="7" t="s">
        <v>30</v>
      </c>
      <c r="S658" s="7" t="s">
        <v>31</v>
      </c>
      <c r="T658" s="7" t="s">
        <v>32</v>
      </c>
      <c r="U658" s="9"/>
      <c r="V658" s="6">
        <v>9</v>
      </c>
      <c r="W658" s="6">
        <v>10</v>
      </c>
      <c r="X658" s="6">
        <v>30</v>
      </c>
      <c r="Y658" s="9"/>
      <c r="Z658" s="9"/>
      <c r="AA658" s="9"/>
      <c r="AB658" s="6">
        <v>58510.77</v>
      </c>
      <c r="AC658" s="6">
        <v>0</v>
      </c>
      <c r="AD658" s="6">
        <v>0</v>
      </c>
      <c r="AE658" s="6">
        <v>0</v>
      </c>
      <c r="AF658" s="6">
        <v>13106.41</v>
      </c>
      <c r="AG658" s="6">
        <v>13308.91</v>
      </c>
      <c r="AH658" s="6">
        <v>1809.61</v>
      </c>
      <c r="AI658" s="6">
        <v>9461.19</v>
      </c>
      <c r="AJ658" s="6">
        <v>58510.77</v>
      </c>
      <c r="AK658" s="23">
        <v>45201.86</v>
      </c>
    </row>
    <row r="659" spans="1:37">
      <c r="A659" s="6">
        <v>119899</v>
      </c>
      <c r="B659" s="5">
        <v>30464</v>
      </c>
      <c r="C659" s="6">
        <v>395</v>
      </c>
      <c r="D659" s="6">
        <v>30464</v>
      </c>
      <c r="E659" s="6">
        <v>20393590417</v>
      </c>
      <c r="F659" s="7" t="s">
        <v>1528</v>
      </c>
      <c r="G659" s="7" t="s">
        <v>1529</v>
      </c>
      <c r="H659" s="8">
        <v>35038</v>
      </c>
      <c r="I659" s="7" t="s">
        <v>321</v>
      </c>
      <c r="J659" s="7" t="s">
        <v>37</v>
      </c>
      <c r="K659" s="7" t="s">
        <v>1452</v>
      </c>
      <c r="L659" s="7" t="s">
        <v>28</v>
      </c>
      <c r="M659" s="6">
        <v>119899</v>
      </c>
      <c r="N659" s="8">
        <v>44747</v>
      </c>
      <c r="O659" s="8">
        <v>45046</v>
      </c>
      <c r="P659" s="6">
        <v>768</v>
      </c>
      <c r="Q659" s="7" t="s">
        <v>61</v>
      </c>
      <c r="R659" s="7" t="s">
        <v>30</v>
      </c>
      <c r="S659" s="7" t="s">
        <v>31</v>
      </c>
      <c r="T659" s="7" t="s">
        <v>62</v>
      </c>
      <c r="U659" s="7" t="s">
        <v>44</v>
      </c>
      <c r="V659" s="6">
        <v>3</v>
      </c>
      <c r="W659" s="6">
        <v>10</v>
      </c>
      <c r="X659" s="6">
        <v>30</v>
      </c>
      <c r="Y659" s="9"/>
      <c r="Z659" s="9"/>
      <c r="AA659" s="9"/>
      <c r="AB659" s="6">
        <v>33518.53</v>
      </c>
      <c r="AC659" s="6">
        <v>0</v>
      </c>
      <c r="AD659" s="6">
        <v>0</v>
      </c>
      <c r="AE659" s="6">
        <v>0</v>
      </c>
      <c r="AF659" s="6">
        <v>7139.45</v>
      </c>
      <c r="AG659" s="6">
        <v>16782.13</v>
      </c>
      <c r="AH659" s="6">
        <v>1036.6500000000001</v>
      </c>
      <c r="AI659" s="6">
        <v>5857.66</v>
      </c>
      <c r="AJ659" s="6">
        <v>33518.53</v>
      </c>
      <c r="AK659" s="23">
        <v>16736.400000000001</v>
      </c>
    </row>
    <row r="660" spans="1:37">
      <c r="A660" s="6">
        <v>121218</v>
      </c>
      <c r="B660" s="5">
        <v>21368</v>
      </c>
      <c r="C660" s="6">
        <v>395</v>
      </c>
      <c r="D660" s="6">
        <v>21368</v>
      </c>
      <c r="E660" s="6">
        <v>27246620992</v>
      </c>
      <c r="F660" s="7" t="s">
        <v>1075</v>
      </c>
      <c r="G660" s="7" t="s">
        <v>1076</v>
      </c>
      <c r="H660" s="8">
        <v>27517</v>
      </c>
      <c r="I660" s="7" t="s">
        <v>36</v>
      </c>
      <c r="J660" s="7" t="s">
        <v>27</v>
      </c>
      <c r="K660" s="7" t="s">
        <v>1452</v>
      </c>
      <c r="L660" s="7" t="s">
        <v>28</v>
      </c>
      <c r="M660" s="6">
        <v>121218</v>
      </c>
      <c r="N660" s="8">
        <v>44883</v>
      </c>
      <c r="O660" s="8">
        <v>44985</v>
      </c>
      <c r="P660" s="6">
        <v>734</v>
      </c>
      <c r="Q660" s="7" t="s">
        <v>56</v>
      </c>
      <c r="R660" s="7" t="s">
        <v>57</v>
      </c>
      <c r="S660" s="7" t="s">
        <v>31</v>
      </c>
      <c r="T660" s="7" t="s">
        <v>32</v>
      </c>
      <c r="U660" s="9"/>
      <c r="V660" s="6">
        <v>14</v>
      </c>
      <c r="W660" s="6">
        <v>40</v>
      </c>
      <c r="X660" s="6">
        <v>30</v>
      </c>
      <c r="Y660" s="9"/>
      <c r="Z660" s="9"/>
      <c r="AA660" s="9"/>
      <c r="AB660" s="6">
        <v>267476.51</v>
      </c>
      <c r="AC660" s="6">
        <v>0</v>
      </c>
      <c r="AD660" s="6">
        <v>0</v>
      </c>
      <c r="AE660" s="6">
        <v>0</v>
      </c>
      <c r="AF660" s="6">
        <v>56972.5</v>
      </c>
      <c r="AG660" s="6">
        <v>57786.31</v>
      </c>
      <c r="AH660" s="6">
        <v>8272.49</v>
      </c>
      <c r="AI660" s="6">
        <v>45089.39</v>
      </c>
      <c r="AJ660" s="6">
        <v>267476.51</v>
      </c>
      <c r="AK660" s="23">
        <v>209690.2</v>
      </c>
    </row>
    <row r="661" spans="1:37">
      <c r="A661" s="6">
        <v>114711</v>
      </c>
      <c r="B661" s="5">
        <v>17251</v>
      </c>
      <c r="C661" s="6">
        <v>395</v>
      </c>
      <c r="D661" s="6">
        <v>17251</v>
      </c>
      <c r="E661" s="6">
        <v>27178692688</v>
      </c>
      <c r="F661" s="7" t="s">
        <v>1077</v>
      </c>
      <c r="G661" s="7" t="s">
        <v>1078</v>
      </c>
      <c r="H661" s="8">
        <v>24250</v>
      </c>
      <c r="I661" s="7" t="s">
        <v>97</v>
      </c>
      <c r="J661" s="7" t="s">
        <v>27</v>
      </c>
      <c r="K661" s="7" t="s">
        <v>1452</v>
      </c>
      <c r="L661" s="7" t="s">
        <v>28</v>
      </c>
      <c r="M661" s="6">
        <v>114711</v>
      </c>
      <c r="N661" s="8">
        <v>44265</v>
      </c>
      <c r="O661" s="8">
        <v>45016</v>
      </c>
      <c r="P661" s="6">
        <v>757</v>
      </c>
      <c r="Q661" s="7" t="s">
        <v>56</v>
      </c>
      <c r="R661" s="7" t="s">
        <v>42</v>
      </c>
      <c r="S661" s="7" t="s">
        <v>31</v>
      </c>
      <c r="T661" s="7" t="s">
        <v>43</v>
      </c>
      <c r="U661" s="7" t="s">
        <v>44</v>
      </c>
      <c r="V661" s="6">
        <v>32</v>
      </c>
      <c r="W661" s="6">
        <v>20</v>
      </c>
      <c r="X661" s="6">
        <v>30</v>
      </c>
      <c r="Y661" s="9"/>
      <c r="Z661" s="9"/>
      <c r="AA661" s="9"/>
      <c r="AB661" s="6">
        <v>183890.43</v>
      </c>
      <c r="AC661" s="6">
        <v>0</v>
      </c>
      <c r="AD661" s="6">
        <v>0</v>
      </c>
      <c r="AE661" s="6">
        <v>0</v>
      </c>
      <c r="AF661" s="6">
        <v>41191.46</v>
      </c>
      <c r="AG661" s="6">
        <v>56012.18</v>
      </c>
      <c r="AH661" s="6">
        <v>5687.35</v>
      </c>
      <c r="AI661" s="6">
        <v>31067.84</v>
      </c>
      <c r="AJ661" s="6">
        <v>183890.43</v>
      </c>
      <c r="AK661" s="23">
        <v>127878.25</v>
      </c>
    </row>
    <row r="662" spans="1:37">
      <c r="A662" s="6">
        <v>107730</v>
      </c>
      <c r="B662" s="5">
        <v>24642</v>
      </c>
      <c r="C662" s="6">
        <v>395</v>
      </c>
      <c r="D662" s="6">
        <v>24642</v>
      </c>
      <c r="E662" s="6">
        <v>20109106721</v>
      </c>
      <c r="F662" s="7" t="s">
        <v>1077</v>
      </c>
      <c r="G662" s="7" t="s">
        <v>1420</v>
      </c>
      <c r="H662" s="8">
        <v>19644</v>
      </c>
      <c r="I662" s="7" t="s">
        <v>408</v>
      </c>
      <c r="J662" s="7" t="s">
        <v>37</v>
      </c>
      <c r="K662" s="7" t="s">
        <v>1452</v>
      </c>
      <c r="L662" s="7" t="s">
        <v>28</v>
      </c>
      <c r="M662" s="6">
        <v>107730</v>
      </c>
      <c r="N662" s="8">
        <v>43040</v>
      </c>
      <c r="O662" s="8">
        <v>45016</v>
      </c>
      <c r="P662" s="6">
        <v>734</v>
      </c>
      <c r="Q662" s="7" t="s">
        <v>56</v>
      </c>
      <c r="R662" s="7" t="s">
        <v>57</v>
      </c>
      <c r="S662" s="7" t="s">
        <v>31</v>
      </c>
      <c r="T662" s="7" t="s">
        <v>43</v>
      </c>
      <c r="U662" s="7" t="s">
        <v>44</v>
      </c>
      <c r="V662" s="6">
        <v>26</v>
      </c>
      <c r="W662" s="6">
        <v>40</v>
      </c>
      <c r="X662" s="6">
        <v>30</v>
      </c>
      <c r="Y662" s="9"/>
      <c r="Z662" s="9"/>
      <c r="AA662" s="9"/>
      <c r="AB662" s="6">
        <v>367780.18</v>
      </c>
      <c r="AC662" s="6">
        <v>0</v>
      </c>
      <c r="AD662" s="6">
        <v>0</v>
      </c>
      <c r="AE662" s="6">
        <v>0</v>
      </c>
      <c r="AF662" s="6">
        <v>82382.759999999995</v>
      </c>
      <c r="AG662" s="6">
        <v>92490.6</v>
      </c>
      <c r="AH662" s="6">
        <v>11374.66</v>
      </c>
      <c r="AI662" s="6">
        <v>61915.33</v>
      </c>
      <c r="AJ662" s="6">
        <v>367780.18</v>
      </c>
      <c r="AK662" s="23">
        <v>275289.58</v>
      </c>
    </row>
    <row r="663" spans="1:37">
      <c r="A663" s="6">
        <v>119900</v>
      </c>
      <c r="B663" s="5">
        <v>12227</v>
      </c>
      <c r="C663" s="6">
        <v>395</v>
      </c>
      <c r="D663" s="6">
        <v>12227</v>
      </c>
      <c r="E663" s="6">
        <v>23120758454</v>
      </c>
      <c r="F663" s="7" t="s">
        <v>1079</v>
      </c>
      <c r="G663" s="7" t="s">
        <v>1080</v>
      </c>
      <c r="H663" s="8">
        <v>20599</v>
      </c>
      <c r="I663" s="7" t="s">
        <v>138</v>
      </c>
      <c r="J663" s="7" t="s">
        <v>27</v>
      </c>
      <c r="K663" s="7" t="s">
        <v>1452</v>
      </c>
      <c r="L663" s="7" t="s">
        <v>28</v>
      </c>
      <c r="M663" s="6">
        <v>119900</v>
      </c>
      <c r="N663" s="8">
        <v>44523</v>
      </c>
      <c r="O663" s="8">
        <v>44985</v>
      </c>
      <c r="P663" s="6">
        <v>705</v>
      </c>
      <c r="Q663" s="7" t="s">
        <v>69</v>
      </c>
      <c r="R663" s="7" t="s">
        <v>57</v>
      </c>
      <c r="S663" s="7" t="s">
        <v>31</v>
      </c>
      <c r="T663" s="7" t="s">
        <v>43</v>
      </c>
      <c r="U663" s="7" t="s">
        <v>44</v>
      </c>
      <c r="V663" s="6">
        <v>0</v>
      </c>
      <c r="W663" s="6">
        <v>40</v>
      </c>
      <c r="X663" s="6">
        <v>30</v>
      </c>
      <c r="Y663" s="9"/>
      <c r="Z663" s="9"/>
      <c r="AA663" s="9"/>
      <c r="AB663" s="6">
        <v>269492.32</v>
      </c>
      <c r="AC663" s="6">
        <v>0</v>
      </c>
      <c r="AD663" s="6">
        <v>0</v>
      </c>
      <c r="AE663" s="6">
        <v>0</v>
      </c>
      <c r="AF663" s="6">
        <v>60366.28</v>
      </c>
      <c r="AG663" s="6">
        <v>79113.8</v>
      </c>
      <c r="AH663" s="6">
        <v>8334.81</v>
      </c>
      <c r="AI663" s="6">
        <v>45427.54</v>
      </c>
      <c r="AJ663" s="6">
        <v>269492.32</v>
      </c>
      <c r="AK663" s="23">
        <v>190378.52</v>
      </c>
    </row>
    <row r="664" spans="1:37">
      <c r="A664" s="6">
        <v>113998</v>
      </c>
      <c r="B664" s="5">
        <v>24218</v>
      </c>
      <c r="C664" s="6">
        <v>395</v>
      </c>
      <c r="D664" s="6">
        <v>24218</v>
      </c>
      <c r="E664" s="6">
        <v>27273643163</v>
      </c>
      <c r="F664" s="7" t="s">
        <v>1083</v>
      </c>
      <c r="G664" s="7" t="s">
        <v>1084</v>
      </c>
      <c r="H664" s="8">
        <v>28965</v>
      </c>
      <c r="I664" s="7" t="s">
        <v>208</v>
      </c>
      <c r="J664" s="7" t="s">
        <v>27</v>
      </c>
      <c r="K664" s="7" t="s">
        <v>1452</v>
      </c>
      <c r="L664" s="7" t="s">
        <v>48</v>
      </c>
      <c r="M664" s="6">
        <v>113998</v>
      </c>
      <c r="N664" s="8">
        <v>43770</v>
      </c>
      <c r="O664" s="9"/>
      <c r="P664" s="6">
        <v>4</v>
      </c>
      <c r="Q664" s="7" t="s">
        <v>75</v>
      </c>
      <c r="R664" s="7" t="s">
        <v>50</v>
      </c>
      <c r="S664" s="7" t="s">
        <v>51</v>
      </c>
      <c r="T664" s="7" t="s">
        <v>52</v>
      </c>
      <c r="U664" s="9"/>
      <c r="V664" s="6">
        <v>17</v>
      </c>
      <c r="W664" s="6">
        <v>35</v>
      </c>
      <c r="X664" s="6">
        <v>30</v>
      </c>
      <c r="Y664" s="9"/>
      <c r="Z664" s="9"/>
      <c r="AA664" s="9"/>
      <c r="AB664" s="6">
        <v>327026.25</v>
      </c>
      <c r="AC664" s="6">
        <v>0</v>
      </c>
      <c r="AD664" s="6">
        <v>0</v>
      </c>
      <c r="AE664" s="6">
        <v>0</v>
      </c>
      <c r="AF664" s="6">
        <v>66713.37</v>
      </c>
      <c r="AG664" s="6">
        <v>84027.86</v>
      </c>
      <c r="AH664" s="6">
        <v>10105.99</v>
      </c>
      <c r="AI664" s="6">
        <v>55078.87</v>
      </c>
      <c r="AJ664" s="6">
        <v>327026.25</v>
      </c>
      <c r="AK664" s="23">
        <v>242998.39</v>
      </c>
    </row>
    <row r="665" spans="1:37">
      <c r="A665" s="6">
        <v>118762</v>
      </c>
      <c r="B665" s="5">
        <v>30715</v>
      </c>
      <c r="C665" s="6">
        <v>395</v>
      </c>
      <c r="D665" s="6">
        <v>30715</v>
      </c>
      <c r="E665" s="6">
        <v>20406964974</v>
      </c>
      <c r="F665" s="7" t="s">
        <v>1530</v>
      </c>
      <c r="G665" s="7" t="s">
        <v>1531</v>
      </c>
      <c r="H665" s="8">
        <v>35674</v>
      </c>
      <c r="I665" s="7" t="s">
        <v>60</v>
      </c>
      <c r="J665" s="7" t="s">
        <v>37</v>
      </c>
      <c r="K665" s="7" t="s">
        <v>1452</v>
      </c>
      <c r="L665" s="7" t="s">
        <v>28</v>
      </c>
      <c r="M665" s="6">
        <v>118762</v>
      </c>
      <c r="N665" s="8">
        <v>43952</v>
      </c>
      <c r="O665" s="8">
        <v>45046</v>
      </c>
      <c r="P665" s="6">
        <v>768</v>
      </c>
      <c r="Q665" s="7" t="s">
        <v>61</v>
      </c>
      <c r="R665" s="7" t="s">
        <v>30</v>
      </c>
      <c r="S665" s="7" t="s">
        <v>31</v>
      </c>
      <c r="T665" s="7" t="s">
        <v>62</v>
      </c>
      <c r="U665" s="7" t="s">
        <v>44</v>
      </c>
      <c r="V665" s="6">
        <v>3</v>
      </c>
      <c r="W665" s="6">
        <v>10</v>
      </c>
      <c r="X665" s="6">
        <v>30</v>
      </c>
      <c r="Y665" s="9"/>
      <c r="Z665" s="9"/>
      <c r="AA665" s="9"/>
      <c r="AB665" s="6">
        <v>33518.53</v>
      </c>
      <c r="AC665" s="6">
        <v>0</v>
      </c>
      <c r="AD665" s="6">
        <v>0</v>
      </c>
      <c r="AE665" s="6">
        <v>0</v>
      </c>
      <c r="AF665" s="6">
        <v>7139.45</v>
      </c>
      <c r="AG665" s="6">
        <v>12945.13</v>
      </c>
      <c r="AH665" s="6">
        <v>1036.6500000000001</v>
      </c>
      <c r="AI665" s="6">
        <v>5857.66</v>
      </c>
      <c r="AJ665" s="6">
        <v>33518.53</v>
      </c>
      <c r="AK665" s="23">
        <v>20573.400000000001</v>
      </c>
    </row>
    <row r="666" spans="1:37">
      <c r="A666" s="6">
        <v>117494</v>
      </c>
      <c r="B666" s="5">
        <v>26920</v>
      </c>
      <c r="C666" s="6">
        <v>395</v>
      </c>
      <c r="D666" s="6">
        <v>26920</v>
      </c>
      <c r="E666" s="6">
        <v>20346059320</v>
      </c>
      <c r="F666" s="7" t="s">
        <v>1085</v>
      </c>
      <c r="G666" s="7" t="s">
        <v>1086</v>
      </c>
      <c r="H666" s="8">
        <v>32471</v>
      </c>
      <c r="I666" s="7" t="s">
        <v>90</v>
      </c>
      <c r="J666" s="7" t="s">
        <v>37</v>
      </c>
      <c r="K666" s="7" t="s">
        <v>1452</v>
      </c>
      <c r="L666" s="7" t="s">
        <v>28</v>
      </c>
      <c r="M666" s="6">
        <v>117494</v>
      </c>
      <c r="N666" s="8">
        <v>44668</v>
      </c>
      <c r="O666" s="8">
        <v>45016</v>
      </c>
      <c r="P666" s="6">
        <v>734</v>
      </c>
      <c r="Q666" s="7" t="s">
        <v>56</v>
      </c>
      <c r="R666" s="7" t="s">
        <v>57</v>
      </c>
      <c r="S666" s="7" t="s">
        <v>31</v>
      </c>
      <c r="T666" s="7" t="s">
        <v>43</v>
      </c>
      <c r="U666" s="7" t="s">
        <v>44</v>
      </c>
      <c r="V666" s="6">
        <v>9</v>
      </c>
      <c r="W666" s="6">
        <v>40</v>
      </c>
      <c r="X666" s="6">
        <v>30</v>
      </c>
      <c r="Y666" s="9"/>
      <c r="Z666" s="9"/>
      <c r="AA666" s="9"/>
      <c r="AB666" s="6">
        <v>234041.94</v>
      </c>
      <c r="AC666" s="6">
        <v>0</v>
      </c>
      <c r="AD666" s="6">
        <v>0</v>
      </c>
      <c r="AE666" s="6">
        <v>0</v>
      </c>
      <c r="AF666" s="6">
        <v>52425.4</v>
      </c>
      <c r="AG666" s="6">
        <v>60913.21</v>
      </c>
      <c r="AH666" s="6">
        <v>7238.43</v>
      </c>
      <c r="AI666" s="6">
        <v>39480.75</v>
      </c>
      <c r="AJ666" s="6">
        <v>234041.94</v>
      </c>
      <c r="AK666" s="23">
        <v>173128.73</v>
      </c>
    </row>
    <row r="667" spans="1:37">
      <c r="A667" s="6">
        <v>119124</v>
      </c>
      <c r="B667" s="5">
        <v>29618</v>
      </c>
      <c r="C667" s="6">
        <v>395</v>
      </c>
      <c r="D667" s="6">
        <v>29618</v>
      </c>
      <c r="E667" s="6">
        <v>20363069844</v>
      </c>
      <c r="F667" s="7" t="s">
        <v>2325</v>
      </c>
      <c r="G667" s="7" t="s">
        <v>2326</v>
      </c>
      <c r="H667" s="8">
        <v>33853</v>
      </c>
      <c r="I667" s="7" t="s">
        <v>156</v>
      </c>
      <c r="J667" s="7" t="s">
        <v>37</v>
      </c>
      <c r="K667" s="7" t="s">
        <v>1452</v>
      </c>
      <c r="L667" s="7" t="s">
        <v>28</v>
      </c>
      <c r="M667" s="6">
        <v>119124</v>
      </c>
      <c r="N667" s="8">
        <v>44774</v>
      </c>
      <c r="O667" s="8">
        <v>45046</v>
      </c>
      <c r="P667" s="6">
        <v>768</v>
      </c>
      <c r="Q667" s="7" t="s">
        <v>61</v>
      </c>
      <c r="R667" s="7" t="s">
        <v>30</v>
      </c>
      <c r="S667" s="7" t="s">
        <v>31</v>
      </c>
      <c r="T667" s="7" t="s">
        <v>62</v>
      </c>
      <c r="U667" s="7" t="s">
        <v>44</v>
      </c>
      <c r="V667" s="6">
        <v>3</v>
      </c>
      <c r="W667" s="6">
        <v>10</v>
      </c>
      <c r="X667" s="6">
        <v>30</v>
      </c>
      <c r="Y667" s="9"/>
      <c r="Z667" s="9"/>
      <c r="AA667" s="9"/>
      <c r="AB667" s="6">
        <v>33518.53</v>
      </c>
      <c r="AC667" s="6">
        <v>0</v>
      </c>
      <c r="AD667" s="6">
        <v>0</v>
      </c>
      <c r="AE667" s="6">
        <v>0</v>
      </c>
      <c r="AF667" s="6">
        <v>7139.45</v>
      </c>
      <c r="AG667" s="6">
        <v>14948.5</v>
      </c>
      <c r="AH667" s="6">
        <v>1036.6500000000001</v>
      </c>
      <c r="AI667" s="6">
        <v>5857.66</v>
      </c>
      <c r="AJ667" s="6">
        <v>33518.53</v>
      </c>
      <c r="AK667" s="23">
        <v>18570.03</v>
      </c>
    </row>
    <row r="668" spans="1:37">
      <c r="A668" s="6">
        <v>104719</v>
      </c>
      <c r="B668" s="5">
        <v>10951</v>
      </c>
      <c r="C668" s="6">
        <v>395</v>
      </c>
      <c r="D668" s="6">
        <v>10951</v>
      </c>
      <c r="E668" s="6">
        <v>20117620450</v>
      </c>
      <c r="F668" s="7" t="s">
        <v>1087</v>
      </c>
      <c r="G668" s="7" t="s">
        <v>1088</v>
      </c>
      <c r="H668" s="8">
        <v>20063</v>
      </c>
      <c r="I668" s="7" t="s">
        <v>366</v>
      </c>
      <c r="J668" s="7" t="s">
        <v>37</v>
      </c>
      <c r="K668" s="7" t="s">
        <v>1452</v>
      </c>
      <c r="L668" s="7" t="s">
        <v>28</v>
      </c>
      <c r="M668" s="6">
        <v>104719</v>
      </c>
      <c r="N668" s="8">
        <v>42979</v>
      </c>
      <c r="O668" s="8">
        <v>44985</v>
      </c>
      <c r="P668" s="6">
        <v>707</v>
      </c>
      <c r="Q668" s="7" t="s">
        <v>69</v>
      </c>
      <c r="R668" s="7" t="s">
        <v>42</v>
      </c>
      <c r="S668" s="7" t="s">
        <v>31</v>
      </c>
      <c r="T668" s="7" t="s">
        <v>32</v>
      </c>
      <c r="U668" s="9"/>
      <c r="V668" s="6">
        <v>43</v>
      </c>
      <c r="W668" s="6">
        <v>20</v>
      </c>
      <c r="X668" s="6">
        <v>30</v>
      </c>
      <c r="Y668" s="9"/>
      <c r="Z668" s="9"/>
      <c r="AA668" s="9"/>
      <c r="AB668" s="6">
        <v>274483.25</v>
      </c>
      <c r="AC668" s="6">
        <v>0</v>
      </c>
      <c r="AD668" s="6">
        <v>0</v>
      </c>
      <c r="AE668" s="6">
        <v>0</v>
      </c>
      <c r="AF668" s="6">
        <v>61484.25</v>
      </c>
      <c r="AG668" s="6">
        <v>77438.58</v>
      </c>
      <c r="AH668" s="6">
        <v>8489.19</v>
      </c>
      <c r="AI668" s="6">
        <v>46264.78</v>
      </c>
      <c r="AJ668" s="6">
        <v>274483.25</v>
      </c>
      <c r="AK668" s="23">
        <v>197044.67</v>
      </c>
    </row>
    <row r="669" spans="1:37">
      <c r="A669" s="6">
        <v>118596</v>
      </c>
      <c r="B669" s="5">
        <v>27790</v>
      </c>
      <c r="C669" s="6">
        <v>395</v>
      </c>
      <c r="D669" s="6">
        <v>27790</v>
      </c>
      <c r="E669" s="6">
        <v>20347641899</v>
      </c>
      <c r="F669" s="7" t="s">
        <v>1089</v>
      </c>
      <c r="G669" s="7" t="s">
        <v>1090</v>
      </c>
      <c r="H669" s="8">
        <v>33026</v>
      </c>
      <c r="I669" s="7" t="s">
        <v>463</v>
      </c>
      <c r="J669" s="7" t="s">
        <v>37</v>
      </c>
      <c r="K669" s="7" t="s">
        <v>1452</v>
      </c>
      <c r="L669" s="7" t="s">
        <v>28</v>
      </c>
      <c r="M669" s="6">
        <v>118596</v>
      </c>
      <c r="N669" s="8">
        <v>44637</v>
      </c>
      <c r="O669" s="8">
        <v>45001</v>
      </c>
      <c r="P669" s="6">
        <v>740</v>
      </c>
      <c r="Q669" s="7" t="s">
        <v>38</v>
      </c>
      <c r="R669" s="7" t="s">
        <v>42</v>
      </c>
      <c r="S669" s="7" t="s">
        <v>31</v>
      </c>
      <c r="T669" s="7" t="s">
        <v>32</v>
      </c>
      <c r="U669" s="9"/>
      <c r="V669" s="6">
        <v>2</v>
      </c>
      <c r="W669" s="6">
        <v>20</v>
      </c>
      <c r="X669" s="6">
        <v>30</v>
      </c>
      <c r="Y669" s="9"/>
      <c r="Z669" s="9"/>
      <c r="AA669" s="9"/>
      <c r="AB669" s="6">
        <v>104321</v>
      </c>
      <c r="AC669" s="6">
        <v>0</v>
      </c>
      <c r="AD669" s="6">
        <v>0</v>
      </c>
      <c r="AE669" s="6">
        <v>0</v>
      </c>
      <c r="AF669" s="6">
        <v>22220.37</v>
      </c>
      <c r="AG669" s="6">
        <v>26005.119999999999</v>
      </c>
      <c r="AH669" s="6">
        <v>0</v>
      </c>
      <c r="AI669" s="6">
        <v>17720.060000000001</v>
      </c>
      <c r="AJ669" s="6">
        <v>104321</v>
      </c>
      <c r="AK669" s="23">
        <v>78315.88</v>
      </c>
    </row>
    <row r="670" spans="1:37">
      <c r="A670" s="6">
        <v>113977</v>
      </c>
      <c r="B670" s="5">
        <v>30798</v>
      </c>
      <c r="C670" s="6">
        <v>395</v>
      </c>
      <c r="D670" s="6">
        <v>30798</v>
      </c>
      <c r="E670" s="6">
        <v>20355656153</v>
      </c>
      <c r="F670" s="7" t="s">
        <v>2330</v>
      </c>
      <c r="G670" s="7" t="s">
        <v>358</v>
      </c>
      <c r="H670" s="8">
        <v>34408</v>
      </c>
      <c r="I670" s="7" t="s">
        <v>230</v>
      </c>
      <c r="J670" s="7" t="s">
        <v>37</v>
      </c>
      <c r="K670" s="7" t="s">
        <v>1452</v>
      </c>
      <c r="L670" s="7" t="s">
        <v>28</v>
      </c>
      <c r="M670" s="6">
        <v>113977</v>
      </c>
      <c r="N670" s="8">
        <v>43817</v>
      </c>
      <c r="O670" s="8">
        <v>44985</v>
      </c>
      <c r="P670" s="6">
        <v>768</v>
      </c>
      <c r="Q670" s="7" t="s">
        <v>61</v>
      </c>
      <c r="R670" s="7" t="s">
        <v>30</v>
      </c>
      <c r="S670" s="7" t="s">
        <v>31</v>
      </c>
      <c r="T670" s="7" t="s">
        <v>62</v>
      </c>
      <c r="U670" s="7" t="s">
        <v>44</v>
      </c>
      <c r="V670" s="6">
        <v>2</v>
      </c>
      <c r="W670" s="6">
        <v>10</v>
      </c>
      <c r="X670" s="6">
        <v>30</v>
      </c>
      <c r="Y670" s="9"/>
      <c r="Z670" s="9"/>
      <c r="AA670" s="9"/>
      <c r="AB670" s="6">
        <v>33518.53</v>
      </c>
      <c r="AC670" s="6">
        <v>0</v>
      </c>
      <c r="AD670" s="6">
        <v>0</v>
      </c>
      <c r="AE670" s="6">
        <v>0</v>
      </c>
      <c r="AF670" s="6">
        <v>7139.45</v>
      </c>
      <c r="AG670" s="6">
        <v>12945.13</v>
      </c>
      <c r="AH670" s="6">
        <v>1036.6500000000001</v>
      </c>
      <c r="AI670" s="6">
        <v>5857.66</v>
      </c>
      <c r="AJ670" s="6">
        <v>33518.53</v>
      </c>
      <c r="AK670" s="23">
        <v>20573.400000000001</v>
      </c>
    </row>
    <row r="671" spans="1:37">
      <c r="A671" s="6">
        <v>110127</v>
      </c>
      <c r="B671" s="5">
        <v>14293</v>
      </c>
      <c r="C671" s="6">
        <v>395</v>
      </c>
      <c r="D671" s="6">
        <v>14293</v>
      </c>
      <c r="E671" s="6">
        <v>20173126523</v>
      </c>
      <c r="F671" s="7" t="s">
        <v>1091</v>
      </c>
      <c r="G671" s="7" t="s">
        <v>1092</v>
      </c>
      <c r="H671" s="8">
        <v>23916</v>
      </c>
      <c r="I671" s="7" t="s">
        <v>65</v>
      </c>
      <c r="J671" s="7" t="s">
        <v>37</v>
      </c>
      <c r="K671" s="7" t="s">
        <v>1452</v>
      </c>
      <c r="L671" s="7" t="s">
        <v>28</v>
      </c>
      <c r="M671" s="6">
        <v>110127</v>
      </c>
      <c r="N671" s="8">
        <v>43579</v>
      </c>
      <c r="O671" s="8">
        <v>45405</v>
      </c>
      <c r="P671" s="6">
        <v>706</v>
      </c>
      <c r="Q671" s="7" t="s">
        <v>33</v>
      </c>
      <c r="R671" s="7" t="s">
        <v>57</v>
      </c>
      <c r="S671" s="7" t="s">
        <v>31</v>
      </c>
      <c r="T671" s="7" t="s">
        <v>43</v>
      </c>
      <c r="U671" s="7" t="s">
        <v>44</v>
      </c>
      <c r="V671" s="6">
        <v>36</v>
      </c>
      <c r="W671" s="6">
        <v>40</v>
      </c>
      <c r="X671" s="6">
        <v>30</v>
      </c>
      <c r="Y671" s="9"/>
      <c r="Z671" s="9"/>
      <c r="AA671" s="9"/>
      <c r="AB671" s="6">
        <v>506262.52</v>
      </c>
      <c r="AC671" s="6">
        <v>0</v>
      </c>
      <c r="AD671" s="6">
        <v>0</v>
      </c>
      <c r="AE671" s="6">
        <v>0</v>
      </c>
      <c r="AF671" s="6">
        <v>113402.81</v>
      </c>
      <c r="AG671" s="6">
        <v>155760.85</v>
      </c>
      <c r="AH671" s="6">
        <v>15657.61</v>
      </c>
      <c r="AI671" s="6">
        <v>85145.75</v>
      </c>
      <c r="AJ671" s="6">
        <v>506262.52</v>
      </c>
      <c r="AK671" s="23">
        <v>350501.67</v>
      </c>
    </row>
    <row r="672" spans="1:37">
      <c r="A672" s="6">
        <v>119502</v>
      </c>
      <c r="B672" s="5">
        <v>30457</v>
      </c>
      <c r="C672" s="6">
        <v>395</v>
      </c>
      <c r="D672" s="6">
        <v>30457</v>
      </c>
      <c r="E672" s="6">
        <v>27396985344</v>
      </c>
      <c r="F672" s="7" t="s">
        <v>1091</v>
      </c>
      <c r="G672" s="7" t="s">
        <v>1093</v>
      </c>
      <c r="H672" s="8">
        <v>35250</v>
      </c>
      <c r="I672" s="7" t="s">
        <v>111</v>
      </c>
      <c r="J672" s="7" t="s">
        <v>27</v>
      </c>
      <c r="K672" s="7" t="s">
        <v>1452</v>
      </c>
      <c r="L672" s="7" t="s">
        <v>28</v>
      </c>
      <c r="M672" s="6">
        <v>119502</v>
      </c>
      <c r="N672" s="8">
        <v>44776</v>
      </c>
      <c r="O672" s="8">
        <v>45046</v>
      </c>
      <c r="P672" s="6">
        <v>768</v>
      </c>
      <c r="Q672" s="7" t="s">
        <v>61</v>
      </c>
      <c r="R672" s="7" t="s">
        <v>30</v>
      </c>
      <c r="S672" s="7" t="s">
        <v>31</v>
      </c>
      <c r="T672" s="7" t="s">
        <v>62</v>
      </c>
      <c r="U672" s="7" t="s">
        <v>44</v>
      </c>
      <c r="V672" s="6">
        <v>3</v>
      </c>
      <c r="W672" s="6">
        <v>10</v>
      </c>
      <c r="X672" s="6">
        <v>30</v>
      </c>
      <c r="Y672" s="9"/>
      <c r="Z672" s="9"/>
      <c r="AA672" s="9"/>
      <c r="AB672" s="6">
        <v>33518.53</v>
      </c>
      <c r="AC672" s="6">
        <v>0</v>
      </c>
      <c r="AD672" s="6">
        <v>0</v>
      </c>
      <c r="AE672" s="6">
        <v>0</v>
      </c>
      <c r="AF672" s="6">
        <v>7139.45</v>
      </c>
      <c r="AG672" s="6">
        <v>12945.13</v>
      </c>
      <c r="AH672" s="6">
        <v>1036.6500000000001</v>
      </c>
      <c r="AI672" s="6">
        <v>5857.66</v>
      </c>
      <c r="AJ672" s="6">
        <v>33518.53</v>
      </c>
      <c r="AK672" s="23">
        <v>20573.400000000001</v>
      </c>
    </row>
    <row r="673" spans="1:37">
      <c r="A673" s="6">
        <v>112583</v>
      </c>
      <c r="B673" s="5">
        <v>30503</v>
      </c>
      <c r="C673" s="6">
        <v>395</v>
      </c>
      <c r="D673" s="6">
        <v>30503</v>
      </c>
      <c r="E673" s="6">
        <v>20366128884</v>
      </c>
      <c r="F673" s="7" t="s">
        <v>1091</v>
      </c>
      <c r="G673" s="7" t="s">
        <v>2333</v>
      </c>
      <c r="H673" s="8">
        <v>33658</v>
      </c>
      <c r="I673" s="7" t="s">
        <v>156</v>
      </c>
      <c r="J673" s="7" t="s">
        <v>37</v>
      </c>
      <c r="K673" s="7" t="s">
        <v>1452</v>
      </c>
      <c r="L673" s="7" t="s">
        <v>28</v>
      </c>
      <c r="M673" s="6">
        <v>112583</v>
      </c>
      <c r="N673" s="8">
        <v>43700</v>
      </c>
      <c r="O673" s="8">
        <v>45016</v>
      </c>
      <c r="P673" s="6">
        <v>768</v>
      </c>
      <c r="Q673" s="7" t="s">
        <v>61</v>
      </c>
      <c r="R673" s="7" t="s">
        <v>30</v>
      </c>
      <c r="S673" s="7" t="s">
        <v>31</v>
      </c>
      <c r="T673" s="7" t="s">
        <v>62</v>
      </c>
      <c r="U673" s="7" t="s">
        <v>44</v>
      </c>
      <c r="V673" s="6">
        <v>3</v>
      </c>
      <c r="W673" s="6">
        <v>10</v>
      </c>
      <c r="X673" s="6">
        <v>30</v>
      </c>
      <c r="Y673" s="9"/>
      <c r="Z673" s="9"/>
      <c r="AA673" s="9"/>
      <c r="AB673" s="6">
        <v>33518.53</v>
      </c>
      <c r="AC673" s="6">
        <v>0</v>
      </c>
      <c r="AD673" s="6">
        <v>0</v>
      </c>
      <c r="AE673" s="6">
        <v>0</v>
      </c>
      <c r="AF673" s="6">
        <v>7139.45</v>
      </c>
      <c r="AG673" s="6">
        <v>12945.13</v>
      </c>
      <c r="AH673" s="6">
        <v>1036.6500000000001</v>
      </c>
      <c r="AI673" s="6">
        <v>5857.66</v>
      </c>
      <c r="AJ673" s="6">
        <v>33518.53</v>
      </c>
      <c r="AK673" s="23">
        <v>20573.400000000001</v>
      </c>
    </row>
    <row r="674" spans="1:37">
      <c r="A674" s="6">
        <v>119483</v>
      </c>
      <c r="B674" s="5">
        <v>15005</v>
      </c>
      <c r="C674" s="6">
        <v>395</v>
      </c>
      <c r="D674" s="6">
        <v>15005</v>
      </c>
      <c r="E674" s="6">
        <v>20164582427</v>
      </c>
      <c r="F674" s="7" t="s">
        <v>1099</v>
      </c>
      <c r="G674" s="7" t="s">
        <v>1100</v>
      </c>
      <c r="H674" s="8">
        <v>23229</v>
      </c>
      <c r="I674" s="7" t="s">
        <v>84</v>
      </c>
      <c r="J674" s="7" t="s">
        <v>37</v>
      </c>
      <c r="K674" s="7" t="s">
        <v>1452</v>
      </c>
      <c r="L674" s="7" t="s">
        <v>28</v>
      </c>
      <c r="M674" s="6">
        <v>119483</v>
      </c>
      <c r="N674" s="8">
        <v>44833</v>
      </c>
      <c r="O674" s="8">
        <v>45046</v>
      </c>
      <c r="P674" s="6">
        <v>709</v>
      </c>
      <c r="Q674" s="7" t="s">
        <v>29</v>
      </c>
      <c r="R674" s="7" t="s">
        <v>57</v>
      </c>
      <c r="S674" s="7" t="s">
        <v>31</v>
      </c>
      <c r="T674" s="7" t="s">
        <v>32</v>
      </c>
      <c r="U674" s="9"/>
      <c r="V674" s="6">
        <v>32</v>
      </c>
      <c r="W674" s="6">
        <v>40</v>
      </c>
      <c r="X674" s="6">
        <v>30</v>
      </c>
      <c r="Y674" s="9"/>
      <c r="Z674" s="9"/>
      <c r="AA674" s="9"/>
      <c r="AB674" s="6">
        <v>428247.25</v>
      </c>
      <c r="AC674" s="6">
        <v>0</v>
      </c>
      <c r="AD674" s="6">
        <v>0</v>
      </c>
      <c r="AE674" s="6">
        <v>0</v>
      </c>
      <c r="AF674" s="6">
        <v>77084.509999999995</v>
      </c>
      <c r="AG674" s="6">
        <v>89935.73</v>
      </c>
      <c r="AH674" s="6">
        <v>13244.77</v>
      </c>
      <c r="AI674" s="6">
        <v>72058.7</v>
      </c>
      <c r="AJ674" s="6">
        <v>428247.25</v>
      </c>
      <c r="AK674" s="23">
        <v>338311.52</v>
      </c>
    </row>
    <row r="675" spans="1:37">
      <c r="A675" s="6">
        <v>114504</v>
      </c>
      <c r="B675" s="5">
        <v>24833</v>
      </c>
      <c r="C675" s="6">
        <v>395</v>
      </c>
      <c r="D675" s="6">
        <v>24833</v>
      </c>
      <c r="E675" s="6">
        <v>20296667227</v>
      </c>
      <c r="F675" s="7" t="s">
        <v>1101</v>
      </c>
      <c r="G675" s="7" t="s">
        <v>1102</v>
      </c>
      <c r="H675" s="8">
        <v>30212</v>
      </c>
      <c r="I675" s="7" t="s">
        <v>72</v>
      </c>
      <c r="J675" s="7" t="s">
        <v>37</v>
      </c>
      <c r="K675" s="7" t="s">
        <v>1452</v>
      </c>
      <c r="L675" s="7" t="s">
        <v>28</v>
      </c>
      <c r="M675" s="6">
        <v>114504</v>
      </c>
      <c r="N675" s="8">
        <v>44169</v>
      </c>
      <c r="O675" s="8">
        <v>44985</v>
      </c>
      <c r="P675" s="6">
        <v>734</v>
      </c>
      <c r="Q675" s="7" t="s">
        <v>56</v>
      </c>
      <c r="R675" s="7" t="s">
        <v>57</v>
      </c>
      <c r="S675" s="7" t="s">
        <v>31</v>
      </c>
      <c r="T675" s="7" t="s">
        <v>32</v>
      </c>
      <c r="U675" s="9"/>
      <c r="V675" s="6">
        <v>15</v>
      </c>
      <c r="W675" s="6">
        <v>40</v>
      </c>
      <c r="X675" s="6">
        <v>30</v>
      </c>
      <c r="Y675" s="9"/>
      <c r="Z675" s="9"/>
      <c r="AA675" s="9"/>
      <c r="AB675" s="6">
        <v>284193.78999999998</v>
      </c>
      <c r="AC675" s="6">
        <v>0</v>
      </c>
      <c r="AD675" s="6">
        <v>0</v>
      </c>
      <c r="AE675" s="6">
        <v>0</v>
      </c>
      <c r="AF675" s="6">
        <v>60533.279999999999</v>
      </c>
      <c r="AG675" s="6">
        <v>62967.12</v>
      </c>
      <c r="AH675" s="6">
        <v>8789.52</v>
      </c>
      <c r="AI675" s="6">
        <v>47893.72</v>
      </c>
      <c r="AJ675" s="6">
        <v>284193.78999999998</v>
      </c>
      <c r="AK675" s="23">
        <v>221226.67</v>
      </c>
    </row>
    <row r="676" spans="1:37">
      <c r="A676" s="6">
        <v>72181</v>
      </c>
      <c r="B676" s="5">
        <v>21210</v>
      </c>
      <c r="C676" s="6">
        <v>395</v>
      </c>
      <c r="D676" s="6">
        <v>21210</v>
      </c>
      <c r="E676" s="6">
        <v>27201713426</v>
      </c>
      <c r="F676" s="7" t="s">
        <v>1103</v>
      </c>
      <c r="G676" s="7" t="s">
        <v>1104</v>
      </c>
      <c r="H676" s="8">
        <v>24856</v>
      </c>
      <c r="I676" s="7" t="s">
        <v>500</v>
      </c>
      <c r="J676" s="7" t="s">
        <v>27</v>
      </c>
      <c r="K676" s="7" t="s">
        <v>1452</v>
      </c>
      <c r="L676" s="7" t="s">
        <v>48</v>
      </c>
      <c r="M676" s="6">
        <v>72181</v>
      </c>
      <c r="N676" s="8">
        <v>40725</v>
      </c>
      <c r="O676" s="9"/>
      <c r="P676" s="6">
        <v>3</v>
      </c>
      <c r="Q676" s="7" t="s">
        <v>66</v>
      </c>
      <c r="R676" s="7" t="s">
        <v>50</v>
      </c>
      <c r="S676" s="7" t="s">
        <v>51</v>
      </c>
      <c r="T676" s="7" t="s">
        <v>52</v>
      </c>
      <c r="U676" s="9"/>
      <c r="V676" s="6">
        <v>23</v>
      </c>
      <c r="W676" s="6">
        <v>35</v>
      </c>
      <c r="X676" s="6">
        <v>30</v>
      </c>
      <c r="Y676" s="9"/>
      <c r="Z676" s="9"/>
      <c r="AA676" s="9"/>
      <c r="AB676" s="6">
        <v>400955.5</v>
      </c>
      <c r="AC676" s="6">
        <v>0</v>
      </c>
      <c r="AD676" s="6">
        <v>0</v>
      </c>
      <c r="AE676" s="6">
        <v>0</v>
      </c>
      <c r="AF676" s="6">
        <v>77384.42</v>
      </c>
      <c r="AG676" s="6">
        <v>89887.07</v>
      </c>
      <c r="AH676" s="6">
        <v>12393.79</v>
      </c>
      <c r="AI676" s="6">
        <v>67480.490000000005</v>
      </c>
      <c r="AJ676" s="6">
        <v>400955.5</v>
      </c>
      <c r="AK676" s="23">
        <v>311068.43</v>
      </c>
    </row>
    <row r="677" spans="1:37">
      <c r="A677" s="6">
        <v>106107</v>
      </c>
      <c r="B677" s="5">
        <v>25981</v>
      </c>
      <c r="C677" s="6">
        <v>395</v>
      </c>
      <c r="D677" s="6">
        <v>25981</v>
      </c>
      <c r="E677" s="6">
        <v>27318098129</v>
      </c>
      <c r="F677" s="7" t="s">
        <v>1103</v>
      </c>
      <c r="G677" s="7" t="s">
        <v>1105</v>
      </c>
      <c r="H677" s="8">
        <v>31359</v>
      </c>
      <c r="I677" s="7" t="s">
        <v>120</v>
      </c>
      <c r="J677" s="7" t="s">
        <v>27</v>
      </c>
      <c r="K677" s="7" t="s">
        <v>1452</v>
      </c>
      <c r="L677" s="7" t="s">
        <v>28</v>
      </c>
      <c r="M677" s="6">
        <v>106107</v>
      </c>
      <c r="N677" s="8">
        <v>43328</v>
      </c>
      <c r="O677" s="8">
        <v>45016</v>
      </c>
      <c r="P677" s="6">
        <v>757</v>
      </c>
      <c r="Q677" s="7" t="s">
        <v>56</v>
      </c>
      <c r="R677" s="7" t="s">
        <v>42</v>
      </c>
      <c r="S677" s="7" t="s">
        <v>31</v>
      </c>
      <c r="T677" s="7" t="s">
        <v>32</v>
      </c>
      <c r="U677" s="9"/>
      <c r="V677" s="6">
        <v>12</v>
      </c>
      <c r="W677" s="6">
        <v>20</v>
      </c>
      <c r="X677" s="6">
        <v>30</v>
      </c>
      <c r="Y677" s="9"/>
      <c r="Z677" s="9"/>
      <c r="AA677" s="9"/>
      <c r="AB677" s="6">
        <v>140425.42000000001</v>
      </c>
      <c r="AC677" s="6">
        <v>0</v>
      </c>
      <c r="AD677" s="6">
        <v>0</v>
      </c>
      <c r="AE677" s="6">
        <v>0</v>
      </c>
      <c r="AF677" s="6">
        <v>31455.29</v>
      </c>
      <c r="AG677" s="6">
        <v>44256.02</v>
      </c>
      <c r="AH677" s="6">
        <v>4343.07</v>
      </c>
      <c r="AI677" s="6">
        <v>23776.57</v>
      </c>
      <c r="AJ677" s="6">
        <v>140425.42000000001</v>
      </c>
      <c r="AK677" s="23">
        <v>96169.4</v>
      </c>
    </row>
    <row r="678" spans="1:37">
      <c r="A678" s="6">
        <v>119914</v>
      </c>
      <c r="B678" s="5">
        <v>17133</v>
      </c>
      <c r="C678" s="6">
        <v>395</v>
      </c>
      <c r="D678" s="6">
        <v>17133</v>
      </c>
      <c r="E678" s="6">
        <v>20170420005</v>
      </c>
      <c r="F678" s="7" t="s">
        <v>1106</v>
      </c>
      <c r="G678" s="7" t="s">
        <v>793</v>
      </c>
      <c r="H678" s="8">
        <v>23589</v>
      </c>
      <c r="I678" s="7" t="s">
        <v>26</v>
      </c>
      <c r="J678" s="7" t="s">
        <v>37</v>
      </c>
      <c r="K678" s="7" t="s">
        <v>1452</v>
      </c>
      <c r="L678" s="7" t="s">
        <v>28</v>
      </c>
      <c r="M678" s="6">
        <v>119914</v>
      </c>
      <c r="N678" s="8">
        <v>44805</v>
      </c>
      <c r="O678" s="8">
        <v>46630</v>
      </c>
      <c r="P678" s="6">
        <v>705</v>
      </c>
      <c r="Q678" s="7" t="s">
        <v>69</v>
      </c>
      <c r="R678" s="7" t="s">
        <v>57</v>
      </c>
      <c r="S678" s="7" t="s">
        <v>31</v>
      </c>
      <c r="T678" s="7" t="s">
        <v>43</v>
      </c>
      <c r="U678" s="7" t="s">
        <v>44</v>
      </c>
      <c r="V678" s="6">
        <v>28</v>
      </c>
      <c r="W678" s="6">
        <v>40</v>
      </c>
      <c r="X678" s="6">
        <v>30</v>
      </c>
      <c r="Y678" s="9"/>
      <c r="Z678" s="9"/>
      <c r="AA678" s="9"/>
      <c r="AB678" s="6">
        <v>593881.26</v>
      </c>
      <c r="AC678" s="6">
        <v>0</v>
      </c>
      <c r="AD678" s="6">
        <v>0</v>
      </c>
      <c r="AE678" s="6">
        <v>0</v>
      </c>
      <c r="AF678" s="6">
        <v>129682.47</v>
      </c>
      <c r="AG678" s="6">
        <v>283237.44</v>
      </c>
      <c r="AH678" s="6">
        <v>18367.490000000002</v>
      </c>
      <c r="AI678" s="6">
        <v>99843.8</v>
      </c>
      <c r="AJ678" s="6">
        <v>593881.26</v>
      </c>
      <c r="AK678" s="23">
        <v>310643.82</v>
      </c>
    </row>
    <row r="679" spans="1:37">
      <c r="A679" s="6">
        <v>103858</v>
      </c>
      <c r="B679" s="5">
        <v>19563</v>
      </c>
      <c r="C679" s="6">
        <v>395</v>
      </c>
      <c r="D679" s="6">
        <v>19563</v>
      </c>
      <c r="E679" s="6">
        <v>23224295499</v>
      </c>
      <c r="F679" s="7" t="s">
        <v>1106</v>
      </c>
      <c r="G679" s="7" t="s">
        <v>1107</v>
      </c>
      <c r="H679" s="8">
        <v>26597</v>
      </c>
      <c r="I679" s="7" t="s">
        <v>81</v>
      </c>
      <c r="J679" s="7" t="s">
        <v>37</v>
      </c>
      <c r="K679" s="7" t="s">
        <v>1452</v>
      </c>
      <c r="L679" s="7" t="s">
        <v>28</v>
      </c>
      <c r="M679" s="6">
        <v>103858</v>
      </c>
      <c r="N679" s="8">
        <v>42991</v>
      </c>
      <c r="O679" s="8">
        <v>45016</v>
      </c>
      <c r="P679" s="6">
        <v>757</v>
      </c>
      <c r="Q679" s="7" t="s">
        <v>56</v>
      </c>
      <c r="R679" s="7" t="s">
        <v>42</v>
      </c>
      <c r="S679" s="7" t="s">
        <v>31</v>
      </c>
      <c r="T679" s="7" t="s">
        <v>32</v>
      </c>
      <c r="U679" s="9"/>
      <c r="V679" s="6">
        <v>24</v>
      </c>
      <c r="W679" s="6">
        <v>20</v>
      </c>
      <c r="X679" s="6">
        <v>30</v>
      </c>
      <c r="Y679" s="9"/>
      <c r="Z679" s="9"/>
      <c r="AA679" s="9"/>
      <c r="AB679" s="6">
        <v>183890.43</v>
      </c>
      <c r="AC679" s="6">
        <v>0</v>
      </c>
      <c r="AD679" s="6">
        <v>0</v>
      </c>
      <c r="AE679" s="6">
        <v>0</v>
      </c>
      <c r="AF679" s="6">
        <v>41191.46</v>
      </c>
      <c r="AG679" s="6">
        <v>52819.16</v>
      </c>
      <c r="AH679" s="6">
        <v>5687.35</v>
      </c>
      <c r="AI679" s="6">
        <v>31067.84</v>
      </c>
      <c r="AJ679" s="6">
        <v>183890.43</v>
      </c>
      <c r="AK679" s="23">
        <v>131071.27</v>
      </c>
    </row>
    <row r="680" spans="1:37">
      <c r="A680" s="6">
        <v>119450</v>
      </c>
      <c r="B680" s="5">
        <v>19581</v>
      </c>
      <c r="C680" s="6">
        <v>395</v>
      </c>
      <c r="D680" s="6">
        <v>19581</v>
      </c>
      <c r="E680" s="6">
        <v>20127967432</v>
      </c>
      <c r="F680" s="7" t="s">
        <v>1106</v>
      </c>
      <c r="G680" s="7" t="s">
        <v>1108</v>
      </c>
      <c r="H680" s="8">
        <v>21643</v>
      </c>
      <c r="I680" s="7" t="s">
        <v>200</v>
      </c>
      <c r="J680" s="7" t="s">
        <v>37</v>
      </c>
      <c r="K680" s="7" t="s">
        <v>1452</v>
      </c>
      <c r="L680" s="7" t="s">
        <v>28</v>
      </c>
      <c r="M680" s="6">
        <v>119450</v>
      </c>
      <c r="N680" s="8">
        <v>44777</v>
      </c>
      <c r="O680" s="8">
        <v>45141</v>
      </c>
      <c r="P680" s="6">
        <v>705</v>
      </c>
      <c r="Q680" s="7" t="s">
        <v>69</v>
      </c>
      <c r="R680" s="7" t="s">
        <v>57</v>
      </c>
      <c r="S680" s="7" t="s">
        <v>31</v>
      </c>
      <c r="T680" s="7" t="s">
        <v>32</v>
      </c>
      <c r="U680" s="9"/>
      <c r="V680" s="6">
        <v>26</v>
      </c>
      <c r="W680" s="6">
        <v>40</v>
      </c>
      <c r="X680" s="6">
        <v>30</v>
      </c>
      <c r="Y680" s="9"/>
      <c r="Z680" s="9"/>
      <c r="AA680" s="9"/>
      <c r="AB680" s="6">
        <v>548965.85</v>
      </c>
      <c r="AC680" s="6">
        <v>0</v>
      </c>
      <c r="AD680" s="6">
        <v>0</v>
      </c>
      <c r="AE680" s="6">
        <v>0</v>
      </c>
      <c r="AF680" s="6">
        <v>122945.16</v>
      </c>
      <c r="AG680" s="6">
        <v>205809.47</v>
      </c>
      <c r="AH680" s="6">
        <v>16978.330000000002</v>
      </c>
      <c r="AI680" s="6">
        <v>92309.23</v>
      </c>
      <c r="AJ680" s="6">
        <v>548965.85</v>
      </c>
      <c r="AK680" s="23">
        <v>343156.38</v>
      </c>
    </row>
    <row r="681" spans="1:37">
      <c r="A681" s="6">
        <v>111425</v>
      </c>
      <c r="B681" s="5">
        <v>26279</v>
      </c>
      <c r="C681" s="6">
        <v>395</v>
      </c>
      <c r="D681" s="6">
        <v>26279</v>
      </c>
      <c r="E681" s="6">
        <v>27339661338</v>
      </c>
      <c r="F681" s="7" t="s">
        <v>1106</v>
      </c>
      <c r="G681" s="7" t="s">
        <v>593</v>
      </c>
      <c r="H681" s="8">
        <v>32268</v>
      </c>
      <c r="I681" s="7" t="s">
        <v>90</v>
      </c>
      <c r="J681" s="7" t="s">
        <v>27</v>
      </c>
      <c r="K681" s="7" t="s">
        <v>1452</v>
      </c>
      <c r="L681" s="7" t="s">
        <v>28</v>
      </c>
      <c r="M681" s="6">
        <v>111425</v>
      </c>
      <c r="N681" s="8">
        <v>43588</v>
      </c>
      <c r="O681" s="8">
        <v>45414</v>
      </c>
      <c r="P681" s="6">
        <v>757</v>
      </c>
      <c r="Q681" s="7" t="s">
        <v>56</v>
      </c>
      <c r="R681" s="7" t="s">
        <v>42</v>
      </c>
      <c r="S681" s="7" t="s">
        <v>31</v>
      </c>
      <c r="T681" s="7" t="s">
        <v>43</v>
      </c>
      <c r="U681" s="7" t="s">
        <v>44</v>
      </c>
      <c r="V681" s="6">
        <v>11</v>
      </c>
      <c r="W681" s="6">
        <v>20</v>
      </c>
      <c r="X681" s="6">
        <v>30</v>
      </c>
      <c r="Y681" s="9"/>
      <c r="Z681" s="9"/>
      <c r="AA681" s="9"/>
      <c r="AB681" s="6">
        <v>125379.84</v>
      </c>
      <c r="AC681" s="6">
        <v>0</v>
      </c>
      <c r="AD681" s="6">
        <v>0</v>
      </c>
      <c r="AE681" s="6">
        <v>0</v>
      </c>
      <c r="AF681" s="6">
        <v>26705.91</v>
      </c>
      <c r="AG681" s="6">
        <v>32761.74</v>
      </c>
      <c r="AH681" s="6">
        <v>3877.74</v>
      </c>
      <c r="AI681" s="6">
        <v>22011.23</v>
      </c>
      <c r="AJ681" s="6">
        <v>125379.84</v>
      </c>
      <c r="AK681" s="23">
        <v>92618.1</v>
      </c>
    </row>
    <row r="682" spans="1:37">
      <c r="A682" s="6">
        <v>116996</v>
      </c>
      <c r="B682" s="5">
        <v>31230</v>
      </c>
      <c r="C682" s="6">
        <v>395</v>
      </c>
      <c r="D682" s="6">
        <v>31230</v>
      </c>
      <c r="E682" s="6">
        <v>20414467262</v>
      </c>
      <c r="F682" s="7" t="s">
        <v>1106</v>
      </c>
      <c r="G682" s="7" t="s">
        <v>1109</v>
      </c>
      <c r="H682" s="8">
        <v>36082</v>
      </c>
      <c r="I682" s="7" t="s">
        <v>117</v>
      </c>
      <c r="J682" s="7" t="s">
        <v>37</v>
      </c>
      <c r="K682" s="7" t="s">
        <v>1452</v>
      </c>
      <c r="L682" s="7" t="s">
        <v>48</v>
      </c>
      <c r="M682" s="6">
        <v>116996</v>
      </c>
      <c r="N682" s="8">
        <v>44505</v>
      </c>
      <c r="O682" s="9"/>
      <c r="P682" s="6">
        <v>7</v>
      </c>
      <c r="Q682" s="7" t="s">
        <v>221</v>
      </c>
      <c r="R682" s="7" t="s">
        <v>50</v>
      </c>
      <c r="S682" s="7" t="s">
        <v>109</v>
      </c>
      <c r="T682" s="7" t="s">
        <v>52</v>
      </c>
      <c r="U682" s="9"/>
      <c r="V682" s="6">
        <v>1</v>
      </c>
      <c r="W682" s="6">
        <v>35</v>
      </c>
      <c r="X682" s="6">
        <v>30</v>
      </c>
      <c r="Y682" s="9"/>
      <c r="Z682" s="9"/>
      <c r="AA682" s="9"/>
      <c r="AB682" s="6">
        <v>147619.94</v>
      </c>
      <c r="AC682" s="6">
        <v>0</v>
      </c>
      <c r="AD682" s="6">
        <v>0</v>
      </c>
      <c r="AE682" s="6">
        <v>0</v>
      </c>
      <c r="AF682" s="6">
        <v>23619.19</v>
      </c>
      <c r="AG682" s="6">
        <v>30709.119999999999</v>
      </c>
      <c r="AH682" s="6">
        <v>4546.49</v>
      </c>
      <c r="AI682" s="6">
        <v>24983.46</v>
      </c>
      <c r="AJ682" s="6">
        <v>147619.94</v>
      </c>
      <c r="AK682" s="23">
        <v>116910.82</v>
      </c>
    </row>
    <row r="683" spans="1:37">
      <c r="A683" s="6">
        <v>119915</v>
      </c>
      <c r="B683" s="5">
        <v>31493</v>
      </c>
      <c r="C683" s="6">
        <v>395</v>
      </c>
      <c r="D683" s="6">
        <v>31493</v>
      </c>
      <c r="E683" s="6">
        <v>20413751412</v>
      </c>
      <c r="F683" s="7" t="s">
        <v>2345</v>
      </c>
      <c r="G683" s="7" t="s">
        <v>658</v>
      </c>
      <c r="H683" s="8">
        <v>35989</v>
      </c>
      <c r="I683" s="7" t="s">
        <v>117</v>
      </c>
      <c r="J683" s="7" t="s">
        <v>37</v>
      </c>
      <c r="K683" s="7" t="s">
        <v>1452</v>
      </c>
      <c r="L683" s="7" t="s">
        <v>28</v>
      </c>
      <c r="M683" s="6">
        <v>119915</v>
      </c>
      <c r="N683" s="8">
        <v>44682</v>
      </c>
      <c r="O683" s="8">
        <v>45046</v>
      </c>
      <c r="P683" s="6">
        <v>768</v>
      </c>
      <c r="Q683" s="7" t="s">
        <v>61</v>
      </c>
      <c r="R683" s="7" t="s">
        <v>30</v>
      </c>
      <c r="S683" s="7" t="s">
        <v>31</v>
      </c>
      <c r="T683" s="7" t="s">
        <v>62</v>
      </c>
      <c r="U683" s="7" t="s">
        <v>44</v>
      </c>
      <c r="V683" s="6">
        <v>0</v>
      </c>
      <c r="W683" s="6">
        <v>10</v>
      </c>
      <c r="X683" s="6">
        <v>30</v>
      </c>
      <c r="Y683" s="9"/>
      <c r="Z683" s="9"/>
      <c r="AA683" s="9"/>
      <c r="AB683" s="6">
        <v>33518.53</v>
      </c>
      <c r="AC683" s="6">
        <v>0</v>
      </c>
      <c r="AD683" s="6">
        <v>0</v>
      </c>
      <c r="AE683" s="6">
        <v>0</v>
      </c>
      <c r="AF683" s="6">
        <v>7139.45</v>
      </c>
      <c r="AG683" s="6">
        <v>12945.13</v>
      </c>
      <c r="AH683" s="6">
        <v>1036.6500000000001</v>
      </c>
      <c r="AI683" s="6">
        <v>5857.66</v>
      </c>
      <c r="AJ683" s="6">
        <v>33518.53</v>
      </c>
      <c r="AK683" s="23">
        <v>20573.400000000001</v>
      </c>
    </row>
    <row r="684" spans="1:37">
      <c r="A684" s="6">
        <v>89661</v>
      </c>
      <c r="B684" s="5">
        <v>12900</v>
      </c>
      <c r="C684" s="6">
        <v>395</v>
      </c>
      <c r="D684" s="6">
        <v>12900</v>
      </c>
      <c r="E684" s="6">
        <v>20123522150</v>
      </c>
      <c r="F684" s="26" t="s">
        <v>1590</v>
      </c>
      <c r="G684" s="7" t="s">
        <v>252</v>
      </c>
      <c r="H684" s="8">
        <v>21200</v>
      </c>
      <c r="I684" s="7" t="s">
        <v>125</v>
      </c>
      <c r="J684" s="7" t="s">
        <v>37</v>
      </c>
      <c r="K684" s="7" t="s">
        <v>1452</v>
      </c>
      <c r="L684" s="7" t="s">
        <v>48</v>
      </c>
      <c r="M684" s="6">
        <v>89661</v>
      </c>
      <c r="N684" s="8">
        <v>41671</v>
      </c>
      <c r="O684" s="9"/>
      <c r="P684" s="6">
        <v>1</v>
      </c>
      <c r="Q684" s="7" t="s">
        <v>1591</v>
      </c>
      <c r="R684" s="7" t="s">
        <v>50</v>
      </c>
      <c r="S684" s="7" t="s">
        <v>51</v>
      </c>
      <c r="T684" s="7" t="s">
        <v>52</v>
      </c>
      <c r="U684" s="9"/>
      <c r="V684" s="6">
        <v>39</v>
      </c>
      <c r="W684" s="6">
        <v>35</v>
      </c>
      <c r="X684" s="6">
        <v>30</v>
      </c>
      <c r="Y684" s="9"/>
      <c r="Z684" s="9"/>
      <c r="AA684" s="9"/>
      <c r="AB684" s="6">
        <v>696730.89</v>
      </c>
      <c r="AC684" s="6">
        <v>0</v>
      </c>
      <c r="AD684" s="6">
        <v>0</v>
      </c>
      <c r="AE684" s="6">
        <v>0</v>
      </c>
      <c r="AF684" s="6">
        <v>105889.84</v>
      </c>
      <c r="AG684" s="6">
        <v>210621.74</v>
      </c>
      <c r="AH684" s="6">
        <v>21577.61</v>
      </c>
      <c r="AI684" s="6">
        <v>117096.81</v>
      </c>
      <c r="AJ684" s="6">
        <v>696730.89</v>
      </c>
      <c r="AK684" s="23">
        <v>486109.15</v>
      </c>
    </row>
    <row r="685" spans="1:37">
      <c r="A685" s="6">
        <v>117753</v>
      </c>
      <c r="B685" s="5">
        <v>14275</v>
      </c>
      <c r="C685" s="6">
        <v>395</v>
      </c>
      <c r="D685" s="6">
        <v>14275</v>
      </c>
      <c r="E685" s="6">
        <v>23108927704</v>
      </c>
      <c r="F685" s="7" t="s">
        <v>1112</v>
      </c>
      <c r="G685" s="7" t="s">
        <v>1113</v>
      </c>
      <c r="H685" s="8">
        <v>19507</v>
      </c>
      <c r="I685" s="7" t="s">
        <v>408</v>
      </c>
      <c r="J685" s="7" t="s">
        <v>27</v>
      </c>
      <c r="K685" s="7" t="s">
        <v>1452</v>
      </c>
      <c r="L685" s="7" t="s">
        <v>209</v>
      </c>
      <c r="M685" s="6">
        <v>117753</v>
      </c>
      <c r="N685" s="8">
        <v>44696</v>
      </c>
      <c r="O685" s="8">
        <v>44985</v>
      </c>
      <c r="P685" s="6">
        <v>651</v>
      </c>
      <c r="Q685" s="7" t="s">
        <v>210</v>
      </c>
      <c r="R685" s="7" t="s">
        <v>57</v>
      </c>
      <c r="S685" s="7" t="s">
        <v>211</v>
      </c>
      <c r="T685" s="7" t="s">
        <v>212</v>
      </c>
      <c r="U685" s="9"/>
      <c r="V685" s="6">
        <v>36</v>
      </c>
      <c r="W685" s="6">
        <v>40</v>
      </c>
      <c r="X685" s="6">
        <v>30</v>
      </c>
      <c r="Y685" s="9"/>
      <c r="Z685" s="9"/>
      <c r="AA685" s="9"/>
      <c r="AB685" s="6">
        <v>821252.9</v>
      </c>
      <c r="AC685" s="6">
        <v>0</v>
      </c>
      <c r="AD685" s="6">
        <v>0</v>
      </c>
      <c r="AE685" s="6">
        <v>0</v>
      </c>
      <c r="AF685" s="6">
        <v>157753.04</v>
      </c>
      <c r="AG685" s="6">
        <v>291448.08</v>
      </c>
      <c r="AH685" s="6">
        <v>25399.58</v>
      </c>
      <c r="AI685" s="6">
        <v>137985.38</v>
      </c>
      <c r="AJ685" s="6">
        <v>821252.9</v>
      </c>
      <c r="AK685" s="23">
        <v>529804.81999999995</v>
      </c>
    </row>
    <row r="686" spans="1:37">
      <c r="A686" s="6">
        <v>79148</v>
      </c>
      <c r="B686" s="5">
        <v>22355</v>
      </c>
      <c r="C686" s="6">
        <v>395</v>
      </c>
      <c r="D686" s="6">
        <v>22355</v>
      </c>
      <c r="E686" s="6">
        <v>20275797120</v>
      </c>
      <c r="F686" s="7" t="s">
        <v>1114</v>
      </c>
      <c r="G686" s="7" t="s">
        <v>1115</v>
      </c>
      <c r="H686" s="8">
        <v>29056</v>
      </c>
      <c r="I686" s="7" t="s">
        <v>208</v>
      </c>
      <c r="J686" s="7" t="s">
        <v>37</v>
      </c>
      <c r="K686" s="7" t="s">
        <v>1452</v>
      </c>
      <c r="L686" s="7" t="s">
        <v>28</v>
      </c>
      <c r="M686" s="6">
        <v>79148</v>
      </c>
      <c r="N686" s="8">
        <v>41025</v>
      </c>
      <c r="O686" s="8">
        <v>45016</v>
      </c>
      <c r="P686" s="6">
        <v>757</v>
      </c>
      <c r="Q686" s="7" t="s">
        <v>56</v>
      </c>
      <c r="R686" s="7" t="s">
        <v>42</v>
      </c>
      <c r="S686" s="7" t="s">
        <v>31</v>
      </c>
      <c r="T686" s="7" t="s">
        <v>43</v>
      </c>
      <c r="U686" s="7" t="s">
        <v>44</v>
      </c>
      <c r="V686" s="6">
        <v>20</v>
      </c>
      <c r="W686" s="6">
        <v>20</v>
      </c>
      <c r="X686" s="6">
        <v>30</v>
      </c>
      <c r="Y686" s="9"/>
      <c r="Z686" s="9"/>
      <c r="AA686" s="9"/>
      <c r="AB686" s="6">
        <v>167173.12</v>
      </c>
      <c r="AC686" s="6">
        <v>0</v>
      </c>
      <c r="AD686" s="6">
        <v>0</v>
      </c>
      <c r="AE686" s="6">
        <v>0</v>
      </c>
      <c r="AF686" s="6">
        <v>37446.78</v>
      </c>
      <c r="AG686" s="6">
        <v>43686.59</v>
      </c>
      <c r="AH686" s="6">
        <v>5170.32</v>
      </c>
      <c r="AI686" s="6">
        <v>29274.9</v>
      </c>
      <c r="AJ686" s="6">
        <v>167173.12</v>
      </c>
      <c r="AK686" s="23">
        <v>123486.53</v>
      </c>
    </row>
    <row r="687" spans="1:37">
      <c r="A687" s="6">
        <v>102860</v>
      </c>
      <c r="B687" s="5">
        <v>22355</v>
      </c>
      <c r="C687" s="6">
        <v>395</v>
      </c>
      <c r="D687" s="6">
        <v>22355</v>
      </c>
      <c r="E687" s="6">
        <v>20275797120</v>
      </c>
      <c r="F687" s="7" t="s">
        <v>1114</v>
      </c>
      <c r="G687" s="7" t="s">
        <v>1115</v>
      </c>
      <c r="H687" s="8">
        <v>29056</v>
      </c>
      <c r="I687" s="7" t="s">
        <v>208</v>
      </c>
      <c r="J687" s="7" t="s">
        <v>37</v>
      </c>
      <c r="K687" s="7" t="s">
        <v>1452</v>
      </c>
      <c r="L687" s="7" t="s">
        <v>28</v>
      </c>
      <c r="M687" s="6">
        <v>102860</v>
      </c>
      <c r="N687" s="8">
        <v>42655</v>
      </c>
      <c r="O687" s="9"/>
      <c r="P687" s="6">
        <v>757</v>
      </c>
      <c r="Q687" s="7" t="s">
        <v>56</v>
      </c>
      <c r="R687" s="7" t="s">
        <v>42</v>
      </c>
      <c r="S687" s="7" t="s">
        <v>31</v>
      </c>
      <c r="T687" s="7" t="s">
        <v>43</v>
      </c>
      <c r="U687" s="7" t="s">
        <v>44</v>
      </c>
      <c r="V687" s="6">
        <v>20</v>
      </c>
      <c r="W687" s="6">
        <v>20</v>
      </c>
      <c r="X687" s="6">
        <v>30</v>
      </c>
      <c r="Y687" s="9"/>
      <c r="Z687" s="9"/>
      <c r="AA687" s="9"/>
      <c r="AB687" s="6">
        <v>167173.12</v>
      </c>
      <c r="AC687" s="6">
        <v>0</v>
      </c>
      <c r="AD687" s="6">
        <v>0</v>
      </c>
      <c r="AE687" s="6">
        <v>0</v>
      </c>
      <c r="AF687" s="6">
        <v>37446.78</v>
      </c>
      <c r="AG687" s="6">
        <v>37851.79</v>
      </c>
      <c r="AH687" s="6">
        <v>5170.32</v>
      </c>
      <c r="AI687" s="6">
        <v>27031.9</v>
      </c>
      <c r="AJ687" s="6">
        <v>167173.12</v>
      </c>
      <c r="AK687" s="23">
        <v>129321.33</v>
      </c>
    </row>
    <row r="688" spans="1:37">
      <c r="A688" s="6">
        <v>79085</v>
      </c>
      <c r="B688" s="5">
        <v>12492</v>
      </c>
      <c r="C688" s="6">
        <v>395</v>
      </c>
      <c r="D688" s="6">
        <v>12492</v>
      </c>
      <c r="E688" s="6">
        <v>27140734921</v>
      </c>
      <c r="F688" s="7" t="s">
        <v>1117</v>
      </c>
      <c r="G688" s="7" t="s">
        <v>1118</v>
      </c>
      <c r="H688" s="27">
        <v>22216</v>
      </c>
      <c r="I688" s="7" t="s">
        <v>95</v>
      </c>
      <c r="J688" s="7" t="s">
        <v>27</v>
      </c>
      <c r="K688" s="7" t="s">
        <v>1452</v>
      </c>
      <c r="L688" s="7" t="s">
        <v>48</v>
      </c>
      <c r="M688" s="6">
        <v>79085</v>
      </c>
      <c r="N688" s="8">
        <v>41122</v>
      </c>
      <c r="O688" s="9"/>
      <c r="P688" s="6">
        <v>2</v>
      </c>
      <c r="Q688" s="7" t="s">
        <v>723</v>
      </c>
      <c r="R688" s="7" t="s">
        <v>50</v>
      </c>
      <c r="S688" s="7" t="s">
        <v>181</v>
      </c>
      <c r="T688" s="7" t="s">
        <v>52</v>
      </c>
      <c r="U688" s="9"/>
      <c r="V688" s="6">
        <v>40</v>
      </c>
      <c r="W688" s="6">
        <v>35</v>
      </c>
      <c r="X688" s="6">
        <v>30</v>
      </c>
      <c r="Y688" s="9"/>
      <c r="Z688" s="9"/>
      <c r="AA688" s="9"/>
      <c r="AB688" s="6">
        <v>570710.6</v>
      </c>
      <c r="AC688" s="6">
        <v>0</v>
      </c>
      <c r="AD688" s="6">
        <v>0</v>
      </c>
      <c r="AE688" s="6">
        <v>0</v>
      </c>
      <c r="AF688" s="6">
        <v>111925.02</v>
      </c>
      <c r="AG688" s="6">
        <v>196886.72</v>
      </c>
      <c r="AH688" s="6">
        <v>17671.61</v>
      </c>
      <c r="AI688" s="6">
        <v>95956.92</v>
      </c>
      <c r="AJ688" s="6">
        <v>570710.6</v>
      </c>
      <c r="AK688" s="23">
        <v>373823.88</v>
      </c>
    </row>
    <row r="689" spans="1:37">
      <c r="A689" s="6">
        <v>111738</v>
      </c>
      <c r="B689" s="5">
        <v>14693</v>
      </c>
      <c r="C689" s="6">
        <v>395</v>
      </c>
      <c r="D689" s="6">
        <v>14693</v>
      </c>
      <c r="E689" s="6">
        <v>20176149656</v>
      </c>
      <c r="F689" s="7" t="s">
        <v>1117</v>
      </c>
      <c r="G689" s="7" t="s">
        <v>251</v>
      </c>
      <c r="H689" s="8">
        <v>24152</v>
      </c>
      <c r="I689" s="7" t="s">
        <v>97</v>
      </c>
      <c r="J689" s="7" t="s">
        <v>37</v>
      </c>
      <c r="K689" s="7" t="s">
        <v>1452</v>
      </c>
      <c r="L689" s="7" t="s">
        <v>48</v>
      </c>
      <c r="M689" s="6">
        <v>111738</v>
      </c>
      <c r="N689" s="8">
        <v>43622</v>
      </c>
      <c r="O689" s="9"/>
      <c r="P689" s="6">
        <v>4</v>
      </c>
      <c r="Q689" s="7" t="s">
        <v>75</v>
      </c>
      <c r="R689" s="7" t="s">
        <v>50</v>
      </c>
      <c r="S689" s="7" t="s">
        <v>51</v>
      </c>
      <c r="T689" s="7" t="s">
        <v>52</v>
      </c>
      <c r="U689" s="9"/>
      <c r="V689" s="6">
        <v>36</v>
      </c>
      <c r="W689" s="6">
        <v>35</v>
      </c>
      <c r="X689" s="6">
        <v>30</v>
      </c>
      <c r="Y689" s="9"/>
      <c r="Z689" s="9"/>
      <c r="AA689" s="9"/>
      <c r="AB689" s="6">
        <v>369494.15</v>
      </c>
      <c r="AC689" s="6">
        <v>0</v>
      </c>
      <c r="AD689" s="6">
        <v>0</v>
      </c>
      <c r="AE689" s="6">
        <v>0</v>
      </c>
      <c r="AF689" s="6">
        <v>59119.06</v>
      </c>
      <c r="AG689" s="6">
        <v>75267.28</v>
      </c>
      <c r="AH689" s="6">
        <v>11433.11</v>
      </c>
      <c r="AI689" s="6">
        <v>62202.85</v>
      </c>
      <c r="AJ689" s="6">
        <v>369494.15</v>
      </c>
      <c r="AK689" s="23">
        <v>294226.87</v>
      </c>
    </row>
    <row r="690" spans="1:37">
      <c r="A690" s="6">
        <v>49761</v>
      </c>
      <c r="B690" s="5">
        <v>16279</v>
      </c>
      <c r="C690" s="6">
        <v>395</v>
      </c>
      <c r="D690" s="6">
        <v>16279</v>
      </c>
      <c r="E690" s="6">
        <v>27166859692</v>
      </c>
      <c r="F690" s="7" t="s">
        <v>1117</v>
      </c>
      <c r="G690" s="7" t="s">
        <v>1119</v>
      </c>
      <c r="H690" s="8">
        <v>23514</v>
      </c>
      <c r="I690" s="7" t="s">
        <v>26</v>
      </c>
      <c r="J690" s="7" t="s">
        <v>27</v>
      </c>
      <c r="K690" s="7" t="s">
        <v>1452</v>
      </c>
      <c r="L690" s="7" t="s">
        <v>48</v>
      </c>
      <c r="M690" s="6">
        <v>49761</v>
      </c>
      <c r="N690" s="8">
        <v>39356</v>
      </c>
      <c r="O690" s="9"/>
      <c r="P690" s="6">
        <v>4</v>
      </c>
      <c r="Q690" s="7" t="s">
        <v>75</v>
      </c>
      <c r="R690" s="7" t="s">
        <v>50</v>
      </c>
      <c r="S690" s="7" t="s">
        <v>101</v>
      </c>
      <c r="T690" s="7" t="s">
        <v>52</v>
      </c>
      <c r="U690" s="9"/>
      <c r="V690" s="6">
        <v>33</v>
      </c>
      <c r="W690" s="6">
        <v>35</v>
      </c>
      <c r="X690" s="6">
        <v>30</v>
      </c>
      <c r="Y690" s="9"/>
      <c r="Z690" s="9"/>
      <c r="AA690" s="9"/>
      <c r="AB690" s="6">
        <v>380772.03</v>
      </c>
      <c r="AC690" s="6">
        <v>0</v>
      </c>
      <c r="AD690" s="6">
        <v>0</v>
      </c>
      <c r="AE690" s="6">
        <v>0</v>
      </c>
      <c r="AF690" s="6">
        <v>60923.519999999997</v>
      </c>
      <c r="AG690" s="6">
        <v>281088.65999999997</v>
      </c>
      <c r="AH690" s="6">
        <v>11785.53</v>
      </c>
      <c r="AI690" s="6">
        <v>64094.720000000001</v>
      </c>
      <c r="AJ690" s="6">
        <v>380772.03</v>
      </c>
      <c r="AK690" s="23">
        <v>99683.37</v>
      </c>
    </row>
    <row r="691" spans="1:37">
      <c r="A691" s="6">
        <v>109966</v>
      </c>
      <c r="B691" s="5">
        <v>16284</v>
      </c>
      <c r="C691" s="6">
        <v>395</v>
      </c>
      <c r="D691" s="6">
        <v>16284</v>
      </c>
      <c r="E691" s="6">
        <v>20124144486</v>
      </c>
      <c r="F691" s="7" t="s">
        <v>1587</v>
      </c>
      <c r="G691" s="7" t="s">
        <v>1588</v>
      </c>
      <c r="H691" s="8">
        <v>21296</v>
      </c>
      <c r="I691" s="7" t="s">
        <v>380</v>
      </c>
      <c r="J691" s="7" t="s">
        <v>37</v>
      </c>
      <c r="K691" s="7" t="s">
        <v>1452</v>
      </c>
      <c r="L691" s="7" t="s">
        <v>28</v>
      </c>
      <c r="M691" s="6">
        <v>109966</v>
      </c>
      <c r="N691" s="8">
        <v>43511</v>
      </c>
      <c r="O691" s="8">
        <v>45336</v>
      </c>
      <c r="P691" s="6">
        <v>719</v>
      </c>
      <c r="Q691" s="7" t="s">
        <v>33</v>
      </c>
      <c r="R691" s="7" t="s">
        <v>42</v>
      </c>
      <c r="S691" s="7" t="s">
        <v>31</v>
      </c>
      <c r="T691" s="7" t="s">
        <v>43</v>
      </c>
      <c r="U691" s="7" t="s">
        <v>44</v>
      </c>
      <c r="V691" s="6">
        <v>33</v>
      </c>
      <c r="W691" s="6">
        <v>20</v>
      </c>
      <c r="X691" s="6">
        <v>30</v>
      </c>
      <c r="Y691" s="9"/>
      <c r="Z691" s="9"/>
      <c r="AA691" s="9"/>
      <c r="AB691" s="6">
        <v>244249.65</v>
      </c>
      <c r="AC691" s="6">
        <v>0</v>
      </c>
      <c r="AD691" s="6">
        <v>0</v>
      </c>
      <c r="AE691" s="6">
        <v>0</v>
      </c>
      <c r="AF691" s="6">
        <v>54711.91</v>
      </c>
      <c r="AG691" s="6">
        <v>63465.599999999999</v>
      </c>
      <c r="AH691" s="6">
        <v>7554.14</v>
      </c>
      <c r="AI691" s="6">
        <v>41193.08</v>
      </c>
      <c r="AJ691" s="6">
        <v>244249.65</v>
      </c>
      <c r="AK691" s="23">
        <v>180784.05</v>
      </c>
    </row>
    <row r="692" spans="1:37">
      <c r="A692" s="6">
        <v>45728</v>
      </c>
      <c r="B692" s="5">
        <v>16289</v>
      </c>
      <c r="C692" s="6">
        <v>395</v>
      </c>
      <c r="D692" s="6">
        <v>16289</v>
      </c>
      <c r="E692" s="6">
        <v>20203117451</v>
      </c>
      <c r="F692" s="7" t="s">
        <v>1120</v>
      </c>
      <c r="G692" s="7" t="s">
        <v>1121</v>
      </c>
      <c r="H692" s="8">
        <v>25010</v>
      </c>
      <c r="I692" s="7" t="s">
        <v>103</v>
      </c>
      <c r="J692" s="7" t="s">
        <v>37</v>
      </c>
      <c r="K692" s="7" t="s">
        <v>1452</v>
      </c>
      <c r="L692" s="7" t="s">
        <v>48</v>
      </c>
      <c r="M692" s="6">
        <v>45728</v>
      </c>
      <c r="N692" s="8">
        <v>39356</v>
      </c>
      <c r="O692" s="9"/>
      <c r="P692" s="6">
        <v>4</v>
      </c>
      <c r="Q692" s="7" t="s">
        <v>75</v>
      </c>
      <c r="R692" s="7" t="s">
        <v>50</v>
      </c>
      <c r="S692" s="7" t="s">
        <v>181</v>
      </c>
      <c r="T692" s="7" t="s">
        <v>52</v>
      </c>
      <c r="U692" s="9"/>
      <c r="V692" s="6">
        <v>33</v>
      </c>
      <c r="W692" s="6">
        <v>35</v>
      </c>
      <c r="X692" s="6">
        <v>30</v>
      </c>
      <c r="Y692" s="9"/>
      <c r="Z692" s="9"/>
      <c r="AA692" s="9"/>
      <c r="AB692" s="6">
        <v>426490.31</v>
      </c>
      <c r="AC692" s="6">
        <v>0</v>
      </c>
      <c r="AD692" s="6">
        <v>0</v>
      </c>
      <c r="AE692" s="6">
        <v>0</v>
      </c>
      <c r="AF692" s="6">
        <v>87004.02</v>
      </c>
      <c r="AG692" s="6">
        <v>108765.23</v>
      </c>
      <c r="AH692" s="6">
        <v>13214.25</v>
      </c>
      <c r="AI692" s="6">
        <v>71763.960000000006</v>
      </c>
      <c r="AJ692" s="6">
        <v>426490.31</v>
      </c>
      <c r="AK692" s="23">
        <v>317725.08</v>
      </c>
    </row>
    <row r="693" spans="1:37">
      <c r="A693" s="6">
        <v>118245</v>
      </c>
      <c r="B693" s="5">
        <v>27205</v>
      </c>
      <c r="C693" s="6">
        <v>395</v>
      </c>
      <c r="D693" s="6">
        <v>27205</v>
      </c>
      <c r="E693" s="6">
        <v>20362240566</v>
      </c>
      <c r="F693" s="7" t="s">
        <v>1122</v>
      </c>
      <c r="G693" s="7" t="s">
        <v>1123</v>
      </c>
      <c r="H693" s="8">
        <v>33452</v>
      </c>
      <c r="I693" s="7" t="s">
        <v>218</v>
      </c>
      <c r="J693" s="7" t="s">
        <v>37</v>
      </c>
      <c r="K693" s="7" t="s">
        <v>1452</v>
      </c>
      <c r="L693" s="7" t="s">
        <v>28</v>
      </c>
      <c r="M693" s="6">
        <v>118245</v>
      </c>
      <c r="N693" s="8">
        <v>44677</v>
      </c>
      <c r="O693" s="8">
        <v>46502</v>
      </c>
      <c r="P693" s="6">
        <v>757</v>
      </c>
      <c r="Q693" s="7" t="s">
        <v>56</v>
      </c>
      <c r="R693" s="7" t="s">
        <v>42</v>
      </c>
      <c r="S693" s="7" t="s">
        <v>31</v>
      </c>
      <c r="T693" s="7" t="s">
        <v>43</v>
      </c>
      <c r="U693" s="7" t="s">
        <v>44</v>
      </c>
      <c r="V693" s="6">
        <v>6</v>
      </c>
      <c r="W693" s="6">
        <v>20</v>
      </c>
      <c r="X693" s="6">
        <v>30</v>
      </c>
      <c r="Y693" s="9"/>
      <c r="Z693" s="9"/>
      <c r="AA693" s="9"/>
      <c r="AB693" s="6">
        <v>108662.53</v>
      </c>
      <c r="AC693" s="6">
        <v>0</v>
      </c>
      <c r="AD693" s="6">
        <v>0</v>
      </c>
      <c r="AE693" s="6">
        <v>0</v>
      </c>
      <c r="AF693" s="6">
        <v>23145.119999999999</v>
      </c>
      <c r="AG693" s="6">
        <v>26522.18</v>
      </c>
      <c r="AH693" s="6">
        <v>3360.71</v>
      </c>
      <c r="AI693" s="6">
        <v>18448.349999999999</v>
      </c>
      <c r="AJ693" s="6">
        <v>108662.53</v>
      </c>
      <c r="AK693" s="23">
        <v>82140.350000000006</v>
      </c>
    </row>
    <row r="694" spans="1:37">
      <c r="A694" s="6">
        <v>112914</v>
      </c>
      <c r="B694" s="5">
        <v>18009</v>
      </c>
      <c r="C694" s="6">
        <v>395</v>
      </c>
      <c r="D694" s="6">
        <v>18009</v>
      </c>
      <c r="E694" s="6">
        <v>27224144143</v>
      </c>
      <c r="F694" s="7" t="s">
        <v>1126</v>
      </c>
      <c r="G694" s="7" t="s">
        <v>1127</v>
      </c>
      <c r="H694" s="8">
        <v>26379</v>
      </c>
      <c r="I694" s="7" t="s">
        <v>81</v>
      </c>
      <c r="J694" s="7" t="s">
        <v>27</v>
      </c>
      <c r="K694" s="7" t="s">
        <v>1452</v>
      </c>
      <c r="L694" s="7" t="s">
        <v>28</v>
      </c>
      <c r="M694" s="6">
        <v>112914</v>
      </c>
      <c r="N694" s="8">
        <v>43775</v>
      </c>
      <c r="O694" s="8">
        <v>45016</v>
      </c>
      <c r="P694" s="6">
        <v>734</v>
      </c>
      <c r="Q694" s="7" t="s">
        <v>56</v>
      </c>
      <c r="R694" s="7" t="s">
        <v>57</v>
      </c>
      <c r="S694" s="7" t="s">
        <v>31</v>
      </c>
      <c r="T694" s="7" t="s">
        <v>43</v>
      </c>
      <c r="U694" s="7" t="s">
        <v>44</v>
      </c>
      <c r="V694" s="6">
        <v>30</v>
      </c>
      <c r="W694" s="6">
        <v>40</v>
      </c>
      <c r="X694" s="6">
        <v>30</v>
      </c>
      <c r="Y694" s="9"/>
      <c r="Z694" s="9"/>
      <c r="AA694" s="9"/>
      <c r="AB694" s="6">
        <v>367780.18</v>
      </c>
      <c r="AC694" s="6">
        <v>0</v>
      </c>
      <c r="AD694" s="6">
        <v>0</v>
      </c>
      <c r="AE694" s="6">
        <v>0</v>
      </c>
      <c r="AF694" s="6">
        <v>82382.759999999995</v>
      </c>
      <c r="AG694" s="6">
        <v>94647.6</v>
      </c>
      <c r="AH694" s="6">
        <v>11374.66</v>
      </c>
      <c r="AI694" s="6">
        <v>61915.33</v>
      </c>
      <c r="AJ694" s="6">
        <v>367780.18</v>
      </c>
      <c r="AK694" s="23">
        <v>273132.58</v>
      </c>
    </row>
    <row r="695" spans="1:37">
      <c r="A695" s="6">
        <v>121207</v>
      </c>
      <c r="B695" s="5">
        <v>26874</v>
      </c>
      <c r="C695" s="6">
        <v>395</v>
      </c>
      <c r="D695" s="6">
        <v>26874</v>
      </c>
      <c r="E695" s="6">
        <v>20337038655</v>
      </c>
      <c r="F695" s="7" t="s">
        <v>1128</v>
      </c>
      <c r="G695" s="7" t="s">
        <v>1129</v>
      </c>
      <c r="H695" s="8">
        <v>32322</v>
      </c>
      <c r="I695" s="7" t="s">
        <v>90</v>
      </c>
      <c r="J695" s="7" t="s">
        <v>37</v>
      </c>
      <c r="K695" s="7" t="s">
        <v>1452</v>
      </c>
      <c r="L695" s="7" t="s">
        <v>28</v>
      </c>
      <c r="M695" s="6">
        <v>121207</v>
      </c>
      <c r="N695" s="8">
        <v>44889</v>
      </c>
      <c r="O695" s="8">
        <v>44985</v>
      </c>
      <c r="P695" s="6">
        <v>734</v>
      </c>
      <c r="Q695" s="7" t="s">
        <v>56</v>
      </c>
      <c r="R695" s="7" t="s">
        <v>57</v>
      </c>
      <c r="S695" s="7" t="s">
        <v>31</v>
      </c>
      <c r="T695" s="7" t="s">
        <v>32</v>
      </c>
      <c r="U695" s="9"/>
      <c r="V695" s="6">
        <v>8</v>
      </c>
      <c r="W695" s="6">
        <v>40</v>
      </c>
      <c r="X695" s="6">
        <v>30</v>
      </c>
      <c r="Y695" s="9"/>
      <c r="Z695" s="9"/>
      <c r="AA695" s="9"/>
      <c r="AB695" s="6">
        <v>234041.94</v>
      </c>
      <c r="AC695" s="6">
        <v>0</v>
      </c>
      <c r="AD695" s="6">
        <v>0</v>
      </c>
      <c r="AE695" s="6">
        <v>0</v>
      </c>
      <c r="AF695" s="6">
        <v>49850.93</v>
      </c>
      <c r="AG695" s="6">
        <v>52284.77</v>
      </c>
      <c r="AH695" s="6">
        <v>7238.43</v>
      </c>
      <c r="AI695" s="6">
        <v>39480.75</v>
      </c>
      <c r="AJ695" s="6">
        <v>234041.94</v>
      </c>
      <c r="AK695" s="23">
        <v>181757.17</v>
      </c>
    </row>
    <row r="696" spans="1:37">
      <c r="A696" s="6">
        <v>109660</v>
      </c>
      <c r="B696" s="5">
        <v>16647</v>
      </c>
      <c r="C696" s="6">
        <v>395</v>
      </c>
      <c r="D696" s="6">
        <v>16647</v>
      </c>
      <c r="E696" s="6">
        <v>20123529058</v>
      </c>
      <c r="F696" s="7" t="s">
        <v>1130</v>
      </c>
      <c r="G696" s="7" t="s">
        <v>1131</v>
      </c>
      <c r="H696" s="8">
        <v>21371</v>
      </c>
      <c r="I696" s="7" t="s">
        <v>380</v>
      </c>
      <c r="J696" s="7" t="s">
        <v>37</v>
      </c>
      <c r="K696" s="7" t="s">
        <v>1452</v>
      </c>
      <c r="L696" s="7" t="s">
        <v>28</v>
      </c>
      <c r="M696" s="6">
        <v>109660</v>
      </c>
      <c r="N696" s="8">
        <v>43520</v>
      </c>
      <c r="O696" s="8">
        <v>45016</v>
      </c>
      <c r="P696" s="6">
        <v>709</v>
      </c>
      <c r="Q696" s="7" t="s">
        <v>29</v>
      </c>
      <c r="R696" s="7" t="s">
        <v>57</v>
      </c>
      <c r="S696" s="7" t="s">
        <v>31</v>
      </c>
      <c r="T696" s="7" t="s">
        <v>32</v>
      </c>
      <c r="U696" s="7" t="s">
        <v>44</v>
      </c>
      <c r="V696" s="6">
        <v>35</v>
      </c>
      <c r="W696" s="6">
        <v>40</v>
      </c>
      <c r="X696" s="6">
        <v>30</v>
      </c>
      <c r="Y696" s="9"/>
      <c r="Z696" s="9"/>
      <c r="AA696" s="9"/>
      <c r="AB696" s="6">
        <v>443819.89</v>
      </c>
      <c r="AC696" s="6">
        <v>0</v>
      </c>
      <c r="AD696" s="6">
        <v>0</v>
      </c>
      <c r="AE696" s="6">
        <v>0</v>
      </c>
      <c r="AF696" s="6">
        <v>99415.67</v>
      </c>
      <c r="AG696" s="6">
        <v>131024.03</v>
      </c>
      <c r="AH696" s="6">
        <v>13726.41</v>
      </c>
      <c r="AI696" s="6">
        <v>74670.990000000005</v>
      </c>
      <c r="AJ696" s="6">
        <v>443819.89</v>
      </c>
      <c r="AK696" s="23">
        <v>312795.86</v>
      </c>
    </row>
    <row r="697" spans="1:37">
      <c r="A697" s="6">
        <v>107734</v>
      </c>
      <c r="B697" s="5">
        <v>8564</v>
      </c>
      <c r="C697" s="6">
        <v>395</v>
      </c>
      <c r="D697" s="6">
        <v>8564</v>
      </c>
      <c r="E697" s="6">
        <v>23107087559</v>
      </c>
      <c r="F697" s="7" t="s">
        <v>2359</v>
      </c>
      <c r="G697" s="7" t="s">
        <v>2360</v>
      </c>
      <c r="H697" s="8">
        <v>19454</v>
      </c>
      <c r="I697" s="7" t="s">
        <v>408</v>
      </c>
      <c r="J697" s="7" t="s">
        <v>37</v>
      </c>
      <c r="K697" s="7" t="s">
        <v>1452</v>
      </c>
      <c r="L697" s="7" t="s">
        <v>28</v>
      </c>
      <c r="M697" s="6">
        <v>107734</v>
      </c>
      <c r="N697" s="8">
        <v>43333</v>
      </c>
      <c r="O697" s="8">
        <v>45021</v>
      </c>
      <c r="P697" s="6">
        <v>706</v>
      </c>
      <c r="Q697" s="7" t="s">
        <v>33</v>
      </c>
      <c r="R697" s="7" t="s">
        <v>57</v>
      </c>
      <c r="S697" s="7" t="s">
        <v>31</v>
      </c>
      <c r="T697" s="7" t="s">
        <v>43</v>
      </c>
      <c r="U697" s="7" t="s">
        <v>44</v>
      </c>
      <c r="V697" s="6">
        <v>0</v>
      </c>
      <c r="W697" s="6">
        <v>40</v>
      </c>
      <c r="X697" s="6">
        <v>30</v>
      </c>
      <c r="Y697" s="9"/>
      <c r="Z697" s="9"/>
      <c r="AA697" s="9"/>
      <c r="AB697" s="6">
        <v>306422.05</v>
      </c>
      <c r="AC697" s="6">
        <v>0</v>
      </c>
      <c r="AD697" s="6">
        <v>0</v>
      </c>
      <c r="AE697" s="6">
        <v>0</v>
      </c>
      <c r="AF697" s="6">
        <v>65267.9</v>
      </c>
      <c r="AG697" s="6">
        <v>72336.37</v>
      </c>
      <c r="AH697" s="6">
        <v>9476.9699999999993</v>
      </c>
      <c r="AI697" s="6">
        <v>51622.5</v>
      </c>
      <c r="AJ697" s="6">
        <v>306422.05</v>
      </c>
      <c r="AK697" s="23">
        <v>234085.68</v>
      </c>
    </row>
    <row r="698" spans="1:37">
      <c r="A698" s="6">
        <v>117495</v>
      </c>
      <c r="B698" s="5">
        <v>22950</v>
      </c>
      <c r="C698" s="6">
        <v>395</v>
      </c>
      <c r="D698" s="6">
        <v>22950</v>
      </c>
      <c r="E698" s="6">
        <v>20288837881</v>
      </c>
      <c r="F698" s="7" t="s">
        <v>1132</v>
      </c>
      <c r="G698" s="7" t="s">
        <v>1133</v>
      </c>
      <c r="H698" s="8">
        <v>29750</v>
      </c>
      <c r="I698" s="7" t="s">
        <v>78</v>
      </c>
      <c r="J698" s="7" t="s">
        <v>37</v>
      </c>
      <c r="K698" s="7" t="s">
        <v>1452</v>
      </c>
      <c r="L698" s="7" t="s">
        <v>28</v>
      </c>
      <c r="M698" s="6">
        <v>117495</v>
      </c>
      <c r="N698" s="8">
        <v>44659</v>
      </c>
      <c r="O698" s="8">
        <v>45016</v>
      </c>
      <c r="P698" s="6">
        <v>737</v>
      </c>
      <c r="Q698" s="7" t="s">
        <v>29</v>
      </c>
      <c r="R698" s="7" t="s">
        <v>30</v>
      </c>
      <c r="S698" s="7" t="s">
        <v>31</v>
      </c>
      <c r="T698" s="7" t="s">
        <v>32</v>
      </c>
      <c r="U698" s="7" t="s">
        <v>44</v>
      </c>
      <c r="V698" s="6">
        <v>10</v>
      </c>
      <c r="W698" s="6">
        <v>10</v>
      </c>
      <c r="X698" s="6">
        <v>30</v>
      </c>
      <c r="Y698" s="9"/>
      <c r="Z698" s="9"/>
      <c r="AA698" s="9"/>
      <c r="AB698" s="6">
        <v>72996.95</v>
      </c>
      <c r="AC698" s="6">
        <v>0</v>
      </c>
      <c r="AD698" s="6">
        <v>0</v>
      </c>
      <c r="AE698" s="6">
        <v>0</v>
      </c>
      <c r="AF698" s="6">
        <v>16351.32</v>
      </c>
      <c r="AG698" s="6">
        <v>43703.75</v>
      </c>
      <c r="AH698" s="6">
        <v>2257.65</v>
      </c>
      <c r="AI698" s="6">
        <v>12465.45</v>
      </c>
      <c r="AJ698" s="6">
        <v>72996.95</v>
      </c>
      <c r="AK698" s="23">
        <v>29293.200000000001</v>
      </c>
    </row>
    <row r="699" spans="1:37">
      <c r="A699" s="6">
        <v>110476</v>
      </c>
      <c r="B699" s="5">
        <v>22240</v>
      </c>
      <c r="C699" s="6">
        <v>395</v>
      </c>
      <c r="D699" s="6">
        <v>22240</v>
      </c>
      <c r="E699" s="6">
        <v>27117083212</v>
      </c>
      <c r="F699" s="7" t="s">
        <v>1605</v>
      </c>
      <c r="G699" s="7" t="s">
        <v>1198</v>
      </c>
      <c r="H699" s="8">
        <v>20051</v>
      </c>
      <c r="I699" s="7" t="s">
        <v>366</v>
      </c>
      <c r="J699" s="7" t="s">
        <v>27</v>
      </c>
      <c r="K699" s="7" t="s">
        <v>1452</v>
      </c>
      <c r="L699" s="7" t="s">
        <v>28</v>
      </c>
      <c r="M699" s="6">
        <v>110476</v>
      </c>
      <c r="N699" s="8">
        <v>43592</v>
      </c>
      <c r="O699" s="9"/>
      <c r="P699" s="6">
        <v>706</v>
      </c>
      <c r="Q699" s="7" t="s">
        <v>33</v>
      </c>
      <c r="R699" s="7" t="s">
        <v>57</v>
      </c>
      <c r="S699" s="7" t="s">
        <v>31</v>
      </c>
      <c r="T699" s="7" t="s">
        <v>43</v>
      </c>
      <c r="U699" s="7" t="s">
        <v>44</v>
      </c>
      <c r="V699" s="6">
        <v>24</v>
      </c>
      <c r="W699" s="6">
        <v>40</v>
      </c>
      <c r="X699" s="6">
        <v>30</v>
      </c>
      <c r="Y699" s="9"/>
      <c r="Z699" s="9"/>
      <c r="AA699" s="9"/>
      <c r="AB699" s="6">
        <v>528467.02</v>
      </c>
      <c r="AC699" s="6">
        <v>0</v>
      </c>
      <c r="AD699" s="6">
        <v>0</v>
      </c>
      <c r="AE699" s="6">
        <v>0</v>
      </c>
      <c r="AF699" s="6">
        <v>112563.47</v>
      </c>
      <c r="AG699" s="6">
        <v>161368.19</v>
      </c>
      <c r="AH699" s="6">
        <v>16344.35</v>
      </c>
      <c r="AI699" s="6">
        <v>88870.56</v>
      </c>
      <c r="AJ699" s="6">
        <v>528467.02</v>
      </c>
      <c r="AK699" s="23">
        <v>367098.83</v>
      </c>
    </row>
    <row r="700" spans="1:37">
      <c r="A700" s="6">
        <v>65541</v>
      </c>
      <c r="B700" s="5">
        <v>20971</v>
      </c>
      <c r="C700" s="6">
        <v>395</v>
      </c>
      <c r="D700" s="6">
        <v>20971</v>
      </c>
      <c r="E700" s="6">
        <v>27235194479</v>
      </c>
      <c r="F700" s="7" t="s">
        <v>1137</v>
      </c>
      <c r="G700" s="7" t="s">
        <v>1138</v>
      </c>
      <c r="H700" s="8">
        <v>27045</v>
      </c>
      <c r="I700" s="7" t="s">
        <v>283</v>
      </c>
      <c r="J700" s="7" t="s">
        <v>27</v>
      </c>
      <c r="K700" s="7" t="s">
        <v>1452</v>
      </c>
      <c r="L700" s="7" t="s">
        <v>48</v>
      </c>
      <c r="M700" s="6">
        <v>65541</v>
      </c>
      <c r="N700" s="8">
        <v>40756</v>
      </c>
      <c r="O700" s="9"/>
      <c r="P700" s="6">
        <v>3</v>
      </c>
      <c r="Q700" s="7" t="s">
        <v>66</v>
      </c>
      <c r="R700" s="7" t="s">
        <v>50</v>
      </c>
      <c r="S700" s="7" t="s">
        <v>51</v>
      </c>
      <c r="T700" s="7" t="s">
        <v>52</v>
      </c>
      <c r="U700" s="9"/>
      <c r="V700" s="6">
        <v>23</v>
      </c>
      <c r="W700" s="6">
        <v>35</v>
      </c>
      <c r="X700" s="6">
        <v>30</v>
      </c>
      <c r="Y700" s="9"/>
      <c r="Z700" s="9"/>
      <c r="AA700" s="9"/>
      <c r="AB700" s="6">
        <v>426549.3</v>
      </c>
      <c r="AC700" s="6">
        <v>0</v>
      </c>
      <c r="AD700" s="6">
        <v>0</v>
      </c>
      <c r="AE700" s="6">
        <v>0</v>
      </c>
      <c r="AF700" s="6">
        <v>68247.89</v>
      </c>
      <c r="AG700" s="6">
        <v>81699.66</v>
      </c>
      <c r="AH700" s="6">
        <v>13193.6</v>
      </c>
      <c r="AI700" s="6">
        <v>71773.850000000006</v>
      </c>
      <c r="AJ700" s="6">
        <v>426549.3</v>
      </c>
      <c r="AK700" s="23">
        <v>344849.64</v>
      </c>
    </row>
    <row r="701" spans="1:37">
      <c r="A701" s="6">
        <v>108456</v>
      </c>
      <c r="B701" s="5">
        <v>26458</v>
      </c>
      <c r="C701" s="6">
        <v>395</v>
      </c>
      <c r="D701" s="6">
        <v>26458</v>
      </c>
      <c r="E701" s="6">
        <v>27220730269</v>
      </c>
      <c r="F701" s="7" t="s">
        <v>1137</v>
      </c>
      <c r="G701" s="7" t="s">
        <v>2365</v>
      </c>
      <c r="H701" s="8">
        <v>25984</v>
      </c>
      <c r="I701" s="7" t="s">
        <v>292</v>
      </c>
      <c r="J701" s="7" t="s">
        <v>27</v>
      </c>
      <c r="K701" s="7" t="s">
        <v>1452</v>
      </c>
      <c r="L701" s="7" t="s">
        <v>48</v>
      </c>
      <c r="M701" s="6">
        <v>108456</v>
      </c>
      <c r="N701" s="8">
        <v>43150</v>
      </c>
      <c r="O701" s="9"/>
      <c r="P701" s="6">
        <v>3</v>
      </c>
      <c r="Q701" s="7" t="s">
        <v>66</v>
      </c>
      <c r="R701" s="7" t="s">
        <v>50</v>
      </c>
      <c r="S701" s="7" t="s">
        <v>51</v>
      </c>
      <c r="T701" s="7" t="s">
        <v>52</v>
      </c>
      <c r="U701" s="9"/>
      <c r="V701" s="6">
        <v>12</v>
      </c>
      <c r="W701" s="6">
        <v>35</v>
      </c>
      <c r="X701" s="6">
        <v>30</v>
      </c>
      <c r="Y701" s="9"/>
      <c r="Z701" s="9"/>
      <c r="AA701" s="9"/>
      <c r="AB701" s="6">
        <v>341209.86</v>
      </c>
      <c r="AC701" s="6">
        <v>0</v>
      </c>
      <c r="AD701" s="6">
        <v>0</v>
      </c>
      <c r="AE701" s="6">
        <v>0</v>
      </c>
      <c r="AF701" s="6">
        <v>54593.58</v>
      </c>
      <c r="AG701" s="6">
        <v>85837.62</v>
      </c>
      <c r="AH701" s="6">
        <v>10526.73</v>
      </c>
      <c r="AI701" s="6">
        <v>57458.16</v>
      </c>
      <c r="AJ701" s="6">
        <v>341209.86</v>
      </c>
      <c r="AK701" s="23">
        <v>255372.24</v>
      </c>
    </row>
    <row r="702" spans="1:37">
      <c r="A702" s="6">
        <v>117153</v>
      </c>
      <c r="B702" s="5">
        <v>15220</v>
      </c>
      <c r="C702" s="6">
        <v>395</v>
      </c>
      <c r="D702" s="6">
        <v>15220</v>
      </c>
      <c r="E702" s="6">
        <v>27161369239</v>
      </c>
      <c r="F702" s="7" t="s">
        <v>1139</v>
      </c>
      <c r="G702" s="7" t="s">
        <v>1140</v>
      </c>
      <c r="H702" s="8">
        <v>23351</v>
      </c>
      <c r="I702" s="7" t="s">
        <v>84</v>
      </c>
      <c r="J702" s="7" t="s">
        <v>27</v>
      </c>
      <c r="K702" s="7" t="s">
        <v>1452</v>
      </c>
      <c r="L702" s="7" t="s">
        <v>28</v>
      </c>
      <c r="M702" s="6">
        <v>117153</v>
      </c>
      <c r="N702" s="8">
        <v>44646</v>
      </c>
      <c r="O702" s="8">
        <v>44985</v>
      </c>
      <c r="P702" s="6">
        <v>737</v>
      </c>
      <c r="Q702" s="7" t="s">
        <v>29</v>
      </c>
      <c r="R702" s="7" t="s">
        <v>30</v>
      </c>
      <c r="S702" s="7" t="s">
        <v>31</v>
      </c>
      <c r="T702" s="7" t="s">
        <v>32</v>
      </c>
      <c r="U702" s="9"/>
      <c r="V702" s="6">
        <v>34</v>
      </c>
      <c r="W702" s="6">
        <v>10</v>
      </c>
      <c r="X702" s="6">
        <v>30</v>
      </c>
      <c r="Y702" s="9"/>
      <c r="Z702" s="9"/>
      <c r="AA702" s="9"/>
      <c r="AB702" s="6">
        <v>115821.83</v>
      </c>
      <c r="AC702" s="6">
        <v>0</v>
      </c>
      <c r="AD702" s="6">
        <v>0</v>
      </c>
      <c r="AE702" s="6">
        <v>0</v>
      </c>
      <c r="AF702" s="6">
        <v>24286.32</v>
      </c>
      <c r="AG702" s="6">
        <v>24757.919999999998</v>
      </c>
      <c r="AH702" s="6">
        <v>3582.14</v>
      </c>
      <c r="AI702" s="6">
        <v>18728.39</v>
      </c>
      <c r="AJ702" s="6">
        <v>115821.83</v>
      </c>
      <c r="AK702" s="23">
        <v>91063.91</v>
      </c>
    </row>
    <row r="703" spans="1:37">
      <c r="A703" s="6">
        <v>106880</v>
      </c>
      <c r="B703" s="5">
        <v>29475</v>
      </c>
      <c r="C703" s="6">
        <v>395</v>
      </c>
      <c r="D703" s="6">
        <v>29475</v>
      </c>
      <c r="E703" s="6">
        <v>23951614599</v>
      </c>
      <c r="F703" s="7" t="s">
        <v>1141</v>
      </c>
      <c r="G703" s="7" t="s">
        <v>1142</v>
      </c>
      <c r="H703" s="8">
        <v>28673</v>
      </c>
      <c r="I703" s="7" t="s">
        <v>154</v>
      </c>
      <c r="J703" s="7" t="s">
        <v>37</v>
      </c>
      <c r="K703" s="7" t="s">
        <v>1452</v>
      </c>
      <c r="L703" s="7" t="s">
        <v>28</v>
      </c>
      <c r="M703" s="6">
        <v>106880</v>
      </c>
      <c r="N703" s="8">
        <v>43258</v>
      </c>
      <c r="O703" s="8">
        <v>45016</v>
      </c>
      <c r="P703" s="6">
        <v>757</v>
      </c>
      <c r="Q703" s="7" t="s">
        <v>56</v>
      </c>
      <c r="R703" s="7" t="s">
        <v>42</v>
      </c>
      <c r="S703" s="7" t="s">
        <v>31</v>
      </c>
      <c r="T703" s="7" t="s">
        <v>32</v>
      </c>
      <c r="U703" s="9"/>
      <c r="V703" s="6">
        <v>5</v>
      </c>
      <c r="W703" s="6">
        <v>20</v>
      </c>
      <c r="X703" s="6">
        <v>30</v>
      </c>
      <c r="Y703" s="9"/>
      <c r="Z703" s="9"/>
      <c r="AA703" s="9"/>
      <c r="AB703" s="6">
        <v>123708.11</v>
      </c>
      <c r="AC703" s="6">
        <v>0</v>
      </c>
      <c r="AD703" s="6">
        <v>0</v>
      </c>
      <c r="AE703" s="6">
        <v>0</v>
      </c>
      <c r="AF703" s="6">
        <v>26349.82</v>
      </c>
      <c r="AG703" s="6">
        <v>31405.65</v>
      </c>
      <c r="AH703" s="6">
        <v>3826.04</v>
      </c>
      <c r="AI703" s="6">
        <v>21720.68</v>
      </c>
      <c r="AJ703" s="6">
        <v>123708.11</v>
      </c>
      <c r="AK703" s="23">
        <v>92302.46</v>
      </c>
    </row>
    <row r="704" spans="1:37">
      <c r="A704" s="6">
        <v>118640</v>
      </c>
      <c r="B704" s="5">
        <v>29475</v>
      </c>
      <c r="C704" s="6">
        <v>395</v>
      </c>
      <c r="D704" s="6">
        <v>29475</v>
      </c>
      <c r="E704" s="6">
        <v>23951614599</v>
      </c>
      <c r="F704" s="7" t="s">
        <v>1141</v>
      </c>
      <c r="G704" s="7" t="s">
        <v>1142</v>
      </c>
      <c r="H704" s="8">
        <v>28673</v>
      </c>
      <c r="I704" s="7" t="s">
        <v>154</v>
      </c>
      <c r="J704" s="7" t="s">
        <v>37</v>
      </c>
      <c r="K704" s="7" t="s">
        <v>1452</v>
      </c>
      <c r="L704" s="7" t="s">
        <v>28</v>
      </c>
      <c r="M704" s="6">
        <v>118640</v>
      </c>
      <c r="N704" s="8">
        <v>44711</v>
      </c>
      <c r="O704" s="9"/>
      <c r="P704" s="6">
        <v>757</v>
      </c>
      <c r="Q704" s="7" t="s">
        <v>56</v>
      </c>
      <c r="R704" s="7" t="s">
        <v>42</v>
      </c>
      <c r="S704" s="7" t="s">
        <v>31</v>
      </c>
      <c r="T704" s="7" t="s">
        <v>43</v>
      </c>
      <c r="U704" s="7" t="s">
        <v>44</v>
      </c>
      <c r="V704" s="6">
        <v>5</v>
      </c>
      <c r="W704" s="6">
        <v>20</v>
      </c>
      <c r="X704" s="6">
        <v>30</v>
      </c>
      <c r="Y704" s="9"/>
      <c r="Z704" s="9"/>
      <c r="AA704" s="9"/>
      <c r="AB704" s="6">
        <v>123708.11</v>
      </c>
      <c r="AC704" s="6">
        <v>0</v>
      </c>
      <c r="AD704" s="6">
        <v>0</v>
      </c>
      <c r="AE704" s="6">
        <v>0</v>
      </c>
      <c r="AF704" s="6">
        <v>26349.82</v>
      </c>
      <c r="AG704" s="6">
        <v>27159.83</v>
      </c>
      <c r="AH704" s="6">
        <v>3826.04</v>
      </c>
      <c r="AI704" s="6">
        <v>20003.599999999999</v>
      </c>
      <c r="AJ704" s="6">
        <v>123708.11</v>
      </c>
      <c r="AK704" s="23">
        <v>96548.28</v>
      </c>
    </row>
    <row r="705" spans="1:37">
      <c r="A705" s="6">
        <v>119913</v>
      </c>
      <c r="B705" s="5">
        <v>8777</v>
      </c>
      <c r="C705" s="6">
        <v>395</v>
      </c>
      <c r="D705" s="6">
        <v>8777</v>
      </c>
      <c r="E705" s="6">
        <v>27107918014</v>
      </c>
      <c r="F705" s="7" t="s">
        <v>2369</v>
      </c>
      <c r="G705" s="7" t="s">
        <v>2370</v>
      </c>
      <c r="H705" s="8">
        <v>19473</v>
      </c>
      <c r="I705" s="7" t="s">
        <v>408</v>
      </c>
      <c r="J705" s="7" t="s">
        <v>27</v>
      </c>
      <c r="K705" s="7" t="s">
        <v>1452</v>
      </c>
      <c r="L705" s="7" t="s">
        <v>28</v>
      </c>
      <c r="M705" s="6">
        <v>119913</v>
      </c>
      <c r="N705" s="8">
        <v>44795</v>
      </c>
      <c r="O705" s="8">
        <v>45040</v>
      </c>
      <c r="P705" s="6">
        <v>706</v>
      </c>
      <c r="Q705" s="7" t="s">
        <v>33</v>
      </c>
      <c r="R705" s="7" t="s">
        <v>57</v>
      </c>
      <c r="S705" s="7" t="s">
        <v>31</v>
      </c>
      <c r="T705" s="7" t="s">
        <v>43</v>
      </c>
      <c r="U705" s="7" t="s">
        <v>44</v>
      </c>
      <c r="V705" s="6">
        <v>0</v>
      </c>
      <c r="W705" s="6">
        <v>40</v>
      </c>
      <c r="X705" s="6">
        <v>30</v>
      </c>
      <c r="Y705" s="9"/>
      <c r="Z705" s="9"/>
      <c r="AA705" s="9"/>
      <c r="AB705" s="6">
        <v>306422.05</v>
      </c>
      <c r="AC705" s="6">
        <v>0</v>
      </c>
      <c r="AD705" s="6">
        <v>0</v>
      </c>
      <c r="AE705" s="6">
        <v>0</v>
      </c>
      <c r="AF705" s="6">
        <v>65267.9</v>
      </c>
      <c r="AG705" s="6">
        <v>99157.95</v>
      </c>
      <c r="AH705" s="6">
        <v>9476.9699999999993</v>
      </c>
      <c r="AI705" s="6">
        <v>51622.5</v>
      </c>
      <c r="AJ705" s="6">
        <v>306422.05</v>
      </c>
      <c r="AK705" s="23">
        <v>207264.1</v>
      </c>
    </row>
    <row r="706" spans="1:37">
      <c r="A706" s="6">
        <v>116947</v>
      </c>
      <c r="B706" s="5">
        <v>31219</v>
      </c>
      <c r="C706" s="6">
        <v>395</v>
      </c>
      <c r="D706" s="6">
        <v>31219</v>
      </c>
      <c r="E706" s="6">
        <v>20397330428</v>
      </c>
      <c r="F706" s="7" t="s">
        <v>1532</v>
      </c>
      <c r="G706" s="7" t="s">
        <v>649</v>
      </c>
      <c r="H706" s="8">
        <v>35311</v>
      </c>
      <c r="I706" s="7" t="s">
        <v>111</v>
      </c>
      <c r="J706" s="7" t="s">
        <v>37</v>
      </c>
      <c r="K706" s="7" t="s">
        <v>1452</v>
      </c>
      <c r="L706" s="7" t="s">
        <v>28</v>
      </c>
      <c r="M706" s="6">
        <v>116947</v>
      </c>
      <c r="N706" s="8">
        <v>44443</v>
      </c>
      <c r="O706" s="8">
        <v>45046</v>
      </c>
      <c r="P706" s="6">
        <v>768</v>
      </c>
      <c r="Q706" s="7" t="s">
        <v>61</v>
      </c>
      <c r="R706" s="7" t="s">
        <v>30</v>
      </c>
      <c r="S706" s="7" t="s">
        <v>31</v>
      </c>
      <c r="T706" s="7" t="s">
        <v>62</v>
      </c>
      <c r="U706" s="9"/>
      <c r="V706" s="6">
        <v>0</v>
      </c>
      <c r="W706" s="6">
        <v>10</v>
      </c>
      <c r="X706" s="6">
        <v>30</v>
      </c>
      <c r="Y706" s="9"/>
      <c r="Z706" s="9"/>
      <c r="AA706" s="9"/>
      <c r="AB706" s="6">
        <v>33518.53</v>
      </c>
      <c r="AC706" s="6">
        <v>0</v>
      </c>
      <c r="AD706" s="6">
        <v>0</v>
      </c>
      <c r="AE706" s="6">
        <v>0</v>
      </c>
      <c r="AF706" s="6">
        <v>7139.45</v>
      </c>
      <c r="AG706" s="6">
        <v>12945.13</v>
      </c>
      <c r="AH706" s="6">
        <v>1036.6500000000001</v>
      </c>
      <c r="AI706" s="6">
        <v>5857.66</v>
      </c>
      <c r="AJ706" s="6">
        <v>33518.53</v>
      </c>
      <c r="AK706" s="23">
        <v>20573.400000000001</v>
      </c>
    </row>
    <row r="707" spans="1:37">
      <c r="A707" s="6">
        <v>45012</v>
      </c>
      <c r="B707" s="5">
        <v>12522</v>
      </c>
      <c r="C707" s="6">
        <v>395</v>
      </c>
      <c r="D707" s="6">
        <v>12522</v>
      </c>
      <c r="E707" s="6">
        <v>27140735715</v>
      </c>
      <c r="F707" s="7" t="s">
        <v>1145</v>
      </c>
      <c r="G707" s="7" t="s">
        <v>2375</v>
      </c>
      <c r="H707" s="8">
        <v>22141</v>
      </c>
      <c r="I707" s="7" t="s">
        <v>95</v>
      </c>
      <c r="J707" s="7" t="s">
        <v>27</v>
      </c>
      <c r="K707" s="7" t="s">
        <v>1452</v>
      </c>
      <c r="L707" s="7" t="s">
        <v>48</v>
      </c>
      <c r="M707" s="6">
        <v>45012</v>
      </c>
      <c r="N707" s="8">
        <v>39356</v>
      </c>
      <c r="O707" s="9"/>
      <c r="P707" s="6">
        <v>2</v>
      </c>
      <c r="Q707" s="7" t="s">
        <v>723</v>
      </c>
      <c r="R707" s="7" t="s">
        <v>50</v>
      </c>
      <c r="S707" s="7" t="s">
        <v>51</v>
      </c>
      <c r="T707" s="7" t="s">
        <v>52</v>
      </c>
      <c r="U707" s="9"/>
      <c r="V707" s="6">
        <v>40</v>
      </c>
      <c r="W707" s="6">
        <v>35</v>
      </c>
      <c r="X707" s="6">
        <v>30</v>
      </c>
      <c r="Y707" s="9"/>
      <c r="Z707" s="9"/>
      <c r="AA707" s="9"/>
      <c r="AB707" s="6">
        <v>610533.98</v>
      </c>
      <c r="AC707" s="6">
        <v>0</v>
      </c>
      <c r="AD707" s="6">
        <v>0</v>
      </c>
      <c r="AE707" s="6">
        <v>0</v>
      </c>
      <c r="AF707" s="6">
        <v>111925.02</v>
      </c>
      <c r="AG707" s="6">
        <v>210907.96</v>
      </c>
      <c r="AH707" s="6">
        <v>18916.080000000002</v>
      </c>
      <c r="AI707" s="6">
        <v>102637.29</v>
      </c>
      <c r="AJ707" s="6">
        <v>610533.98</v>
      </c>
      <c r="AK707" s="23">
        <v>399626.02</v>
      </c>
    </row>
    <row r="708" spans="1:37">
      <c r="A708" s="6">
        <v>109630</v>
      </c>
      <c r="B708" s="5">
        <v>20974</v>
      </c>
      <c r="C708" s="6">
        <v>395</v>
      </c>
      <c r="D708" s="6">
        <v>20974</v>
      </c>
      <c r="E708" s="6">
        <v>20255422899</v>
      </c>
      <c r="F708" s="7" t="s">
        <v>1145</v>
      </c>
      <c r="G708" s="7" t="s">
        <v>1476</v>
      </c>
      <c r="H708" s="8">
        <v>28061</v>
      </c>
      <c r="I708" s="7" t="s">
        <v>173</v>
      </c>
      <c r="J708" s="7" t="s">
        <v>37</v>
      </c>
      <c r="K708" s="7" t="s">
        <v>1452</v>
      </c>
      <c r="L708" s="7" t="s">
        <v>48</v>
      </c>
      <c r="M708" s="6">
        <v>109630</v>
      </c>
      <c r="N708" s="8">
        <v>43455</v>
      </c>
      <c r="O708" s="9"/>
      <c r="P708" s="6">
        <v>5</v>
      </c>
      <c r="Q708" s="7" t="s">
        <v>49</v>
      </c>
      <c r="R708" s="7" t="s">
        <v>50</v>
      </c>
      <c r="S708" s="7" t="s">
        <v>101</v>
      </c>
      <c r="T708" s="7" t="s">
        <v>52</v>
      </c>
      <c r="U708" s="9"/>
      <c r="V708" s="6">
        <v>23</v>
      </c>
      <c r="W708" s="6">
        <v>35</v>
      </c>
      <c r="X708" s="6">
        <v>30</v>
      </c>
      <c r="Y708" s="9"/>
      <c r="Z708" s="9"/>
      <c r="AA708" s="9"/>
      <c r="AB708" s="6">
        <v>281642.93</v>
      </c>
      <c r="AC708" s="6">
        <v>0</v>
      </c>
      <c r="AD708" s="6">
        <v>0</v>
      </c>
      <c r="AE708" s="6">
        <v>0</v>
      </c>
      <c r="AF708" s="6">
        <v>57455.16</v>
      </c>
      <c r="AG708" s="6">
        <v>133476.26</v>
      </c>
      <c r="AH708" s="6">
        <v>8706.42</v>
      </c>
      <c r="AI708" s="6">
        <v>47465.81</v>
      </c>
      <c r="AJ708" s="6">
        <v>281642.93</v>
      </c>
      <c r="AK708" s="23">
        <v>148166.67000000001</v>
      </c>
    </row>
    <row r="709" spans="1:37">
      <c r="A709" s="6">
        <v>117175</v>
      </c>
      <c r="B709" s="5">
        <v>28087</v>
      </c>
      <c r="C709" s="6">
        <v>395</v>
      </c>
      <c r="D709" s="6">
        <v>28087</v>
      </c>
      <c r="E709" s="6">
        <v>20374577388</v>
      </c>
      <c r="F709" s="7" t="s">
        <v>1145</v>
      </c>
      <c r="G709" s="7" t="s">
        <v>1146</v>
      </c>
      <c r="H709" s="8">
        <v>34201</v>
      </c>
      <c r="I709" s="7" t="s">
        <v>107</v>
      </c>
      <c r="J709" s="7" t="s">
        <v>37</v>
      </c>
      <c r="K709" s="7" t="s">
        <v>1452</v>
      </c>
      <c r="L709" s="7" t="s">
        <v>48</v>
      </c>
      <c r="M709" s="6">
        <v>117175</v>
      </c>
      <c r="N709" s="8">
        <v>44494</v>
      </c>
      <c r="O709" s="9"/>
      <c r="P709" s="6">
        <v>5</v>
      </c>
      <c r="Q709" s="7" t="s">
        <v>49</v>
      </c>
      <c r="R709" s="7" t="s">
        <v>50</v>
      </c>
      <c r="S709" s="7" t="s">
        <v>109</v>
      </c>
      <c r="T709" s="7" t="s">
        <v>52</v>
      </c>
      <c r="U709" s="9"/>
      <c r="V709" s="6">
        <v>9</v>
      </c>
      <c r="W709" s="6">
        <v>35</v>
      </c>
      <c r="X709" s="6">
        <v>30</v>
      </c>
      <c r="Y709" s="9"/>
      <c r="Z709" s="9"/>
      <c r="AA709" s="9"/>
      <c r="AB709" s="6">
        <v>231124.98</v>
      </c>
      <c r="AC709" s="6">
        <v>0</v>
      </c>
      <c r="AD709" s="6">
        <v>0</v>
      </c>
      <c r="AE709" s="6">
        <v>0</v>
      </c>
      <c r="AF709" s="6">
        <v>36980</v>
      </c>
      <c r="AG709" s="6">
        <v>52762.42</v>
      </c>
      <c r="AH709" s="6">
        <v>7127.73</v>
      </c>
      <c r="AI709" s="6">
        <v>38991.43</v>
      </c>
      <c r="AJ709" s="6">
        <v>231124.98</v>
      </c>
      <c r="AK709" s="23">
        <v>178362.56</v>
      </c>
    </row>
    <row r="710" spans="1:37">
      <c r="A710" s="6">
        <v>113887</v>
      </c>
      <c r="B710" s="5">
        <v>30779</v>
      </c>
      <c r="C710" s="6">
        <v>395</v>
      </c>
      <c r="D710" s="6">
        <v>30779</v>
      </c>
      <c r="E710" s="6">
        <v>20368652688</v>
      </c>
      <c r="F710" s="7" t="s">
        <v>2377</v>
      </c>
      <c r="G710" s="7" t="s">
        <v>2378</v>
      </c>
      <c r="H710" s="8">
        <v>33700</v>
      </c>
      <c r="I710" s="7" t="s">
        <v>156</v>
      </c>
      <c r="J710" s="7" t="s">
        <v>37</v>
      </c>
      <c r="K710" s="7" t="s">
        <v>1452</v>
      </c>
      <c r="L710" s="7" t="s">
        <v>28</v>
      </c>
      <c r="M710" s="6">
        <v>113887</v>
      </c>
      <c r="N710" s="8">
        <v>43708</v>
      </c>
      <c r="O710" s="8">
        <v>45016</v>
      </c>
      <c r="P710" s="6">
        <v>768</v>
      </c>
      <c r="Q710" s="7" t="s">
        <v>61</v>
      </c>
      <c r="R710" s="7" t="s">
        <v>30</v>
      </c>
      <c r="S710" s="7" t="s">
        <v>31</v>
      </c>
      <c r="T710" s="7" t="s">
        <v>62</v>
      </c>
      <c r="U710" s="7" t="s">
        <v>44</v>
      </c>
      <c r="V710" s="6">
        <v>3</v>
      </c>
      <c r="W710" s="6">
        <v>10</v>
      </c>
      <c r="X710" s="6">
        <v>30</v>
      </c>
      <c r="Y710" s="9"/>
      <c r="Z710" s="9"/>
      <c r="AA710" s="9"/>
      <c r="AB710" s="6">
        <v>33518.53</v>
      </c>
      <c r="AC710" s="6">
        <v>0</v>
      </c>
      <c r="AD710" s="6">
        <v>0</v>
      </c>
      <c r="AE710" s="6">
        <v>0</v>
      </c>
      <c r="AF710" s="6">
        <v>7139.45</v>
      </c>
      <c r="AG710" s="6">
        <v>12945.13</v>
      </c>
      <c r="AH710" s="6">
        <v>1036.6500000000001</v>
      </c>
      <c r="AI710" s="6">
        <v>5857.66</v>
      </c>
      <c r="AJ710" s="6">
        <v>33518.53</v>
      </c>
      <c r="AK710" s="23">
        <v>20573.400000000001</v>
      </c>
    </row>
    <row r="711" spans="1:37">
      <c r="A711" s="6">
        <v>120282</v>
      </c>
      <c r="B711" s="5">
        <v>31715</v>
      </c>
      <c r="C711" s="6">
        <v>395</v>
      </c>
      <c r="D711" s="6">
        <v>31715</v>
      </c>
      <c r="E711" s="6">
        <v>27428479152</v>
      </c>
      <c r="F711" s="7" t="s">
        <v>1147</v>
      </c>
      <c r="G711" s="7" t="s">
        <v>1148</v>
      </c>
      <c r="H711" s="8">
        <v>36685</v>
      </c>
      <c r="I711" s="7" t="s">
        <v>114</v>
      </c>
      <c r="J711" s="7" t="s">
        <v>27</v>
      </c>
      <c r="K711" s="7" t="s">
        <v>1452</v>
      </c>
      <c r="L711" s="7" t="s">
        <v>28</v>
      </c>
      <c r="M711" s="6">
        <v>120282</v>
      </c>
      <c r="N711" s="8">
        <v>44785</v>
      </c>
      <c r="O711" s="8">
        <v>45046</v>
      </c>
      <c r="P711" s="6">
        <v>768</v>
      </c>
      <c r="Q711" s="7" t="s">
        <v>61</v>
      </c>
      <c r="R711" s="7" t="s">
        <v>30</v>
      </c>
      <c r="S711" s="7" t="s">
        <v>31</v>
      </c>
      <c r="T711" s="7" t="s">
        <v>62</v>
      </c>
      <c r="U711" s="9"/>
      <c r="V711" s="6">
        <v>0</v>
      </c>
      <c r="W711" s="6">
        <v>10</v>
      </c>
      <c r="X711" s="6">
        <v>30</v>
      </c>
      <c r="Y711" s="9"/>
      <c r="Z711" s="9"/>
      <c r="AA711" s="9"/>
      <c r="AB711" s="6">
        <v>33518.53</v>
      </c>
      <c r="AC711" s="6">
        <v>0</v>
      </c>
      <c r="AD711" s="6">
        <v>0</v>
      </c>
      <c r="AE711" s="6">
        <v>0</v>
      </c>
      <c r="AF711" s="6">
        <v>7139.45</v>
      </c>
      <c r="AG711" s="6">
        <v>12945.13</v>
      </c>
      <c r="AH711" s="6">
        <v>1036.6500000000001</v>
      </c>
      <c r="AI711" s="6">
        <v>5857.66</v>
      </c>
      <c r="AJ711" s="6">
        <v>33518.53</v>
      </c>
      <c r="AK711" s="23">
        <v>20573.400000000001</v>
      </c>
    </row>
    <row r="712" spans="1:37">
      <c r="A712" s="6">
        <v>117827</v>
      </c>
      <c r="B712" s="5">
        <v>11553</v>
      </c>
      <c r="C712" s="6">
        <v>395</v>
      </c>
      <c r="D712" s="6">
        <v>11553</v>
      </c>
      <c r="E712" s="6">
        <v>20119155534</v>
      </c>
      <c r="F712" s="7" t="s">
        <v>1151</v>
      </c>
      <c r="G712" s="7" t="s">
        <v>389</v>
      </c>
      <c r="H712" s="8">
        <v>20392</v>
      </c>
      <c r="I712" s="7" t="s">
        <v>187</v>
      </c>
      <c r="J712" s="7" t="s">
        <v>37</v>
      </c>
      <c r="K712" s="7" t="s">
        <v>1452</v>
      </c>
      <c r="L712" s="7" t="s">
        <v>28</v>
      </c>
      <c r="M712" s="6">
        <v>117827</v>
      </c>
      <c r="N712" s="8">
        <v>44456</v>
      </c>
      <c r="O712" s="8">
        <v>45960</v>
      </c>
      <c r="P712" s="6">
        <v>706</v>
      </c>
      <c r="Q712" s="7" t="s">
        <v>33</v>
      </c>
      <c r="R712" s="7" t="s">
        <v>57</v>
      </c>
      <c r="S712" s="7" t="s">
        <v>31</v>
      </c>
      <c r="T712" s="7" t="s">
        <v>43</v>
      </c>
      <c r="U712" s="7" t="s">
        <v>44</v>
      </c>
      <c r="V712" s="6">
        <v>0</v>
      </c>
      <c r="W712" s="6">
        <v>40</v>
      </c>
      <c r="X712" s="6">
        <v>30</v>
      </c>
      <c r="Y712" s="9"/>
      <c r="Z712" s="9"/>
      <c r="AA712" s="9"/>
      <c r="AB712" s="6">
        <v>244249.47</v>
      </c>
      <c r="AC712" s="6">
        <v>0</v>
      </c>
      <c r="AD712" s="6">
        <v>0</v>
      </c>
      <c r="AE712" s="6">
        <v>0</v>
      </c>
      <c r="AF712" s="6">
        <v>54711.88</v>
      </c>
      <c r="AG712" s="6">
        <v>73090.570000000007</v>
      </c>
      <c r="AH712" s="6">
        <v>7554.12</v>
      </c>
      <c r="AI712" s="6">
        <v>41193.06</v>
      </c>
      <c r="AJ712" s="6">
        <v>244249.47</v>
      </c>
      <c r="AK712" s="23">
        <v>171158.9</v>
      </c>
    </row>
    <row r="713" spans="1:37">
      <c r="A713" s="6">
        <v>119912</v>
      </c>
      <c r="B713" s="5">
        <v>16969</v>
      </c>
      <c r="C713" s="6">
        <v>395</v>
      </c>
      <c r="D713" s="6">
        <v>16969</v>
      </c>
      <c r="E713" s="6">
        <v>20172707549</v>
      </c>
      <c r="F713" s="7" t="s">
        <v>1152</v>
      </c>
      <c r="G713" s="7" t="s">
        <v>377</v>
      </c>
      <c r="H713" s="8">
        <v>23718</v>
      </c>
      <c r="I713" s="7" t="s">
        <v>26</v>
      </c>
      <c r="J713" s="7" t="s">
        <v>37</v>
      </c>
      <c r="K713" s="7" t="s">
        <v>1452</v>
      </c>
      <c r="L713" s="7" t="s">
        <v>28</v>
      </c>
      <c r="M713" s="6">
        <v>119912</v>
      </c>
      <c r="N713" s="8">
        <v>44802</v>
      </c>
      <c r="O713" s="8">
        <v>46627</v>
      </c>
      <c r="P713" s="6">
        <v>707</v>
      </c>
      <c r="Q713" s="7" t="s">
        <v>69</v>
      </c>
      <c r="R713" s="7" t="s">
        <v>42</v>
      </c>
      <c r="S713" s="7" t="s">
        <v>31</v>
      </c>
      <c r="T713" s="7" t="s">
        <v>43</v>
      </c>
      <c r="U713" s="7" t="s">
        <v>44</v>
      </c>
      <c r="V713" s="6">
        <v>33</v>
      </c>
      <c r="W713" s="6">
        <v>20</v>
      </c>
      <c r="X713" s="6">
        <v>30</v>
      </c>
      <c r="Y713" s="9"/>
      <c r="Z713" s="9"/>
      <c r="AA713" s="9"/>
      <c r="AB713" s="6">
        <v>296940.98</v>
      </c>
      <c r="AC713" s="6">
        <v>0</v>
      </c>
      <c r="AD713" s="6">
        <v>0</v>
      </c>
      <c r="AE713" s="6">
        <v>0</v>
      </c>
      <c r="AF713" s="6">
        <v>63248.43</v>
      </c>
      <c r="AG713" s="6">
        <v>68298.289999999994</v>
      </c>
      <c r="AH713" s="6">
        <v>9183.77</v>
      </c>
      <c r="AI713" s="6">
        <v>50032.05</v>
      </c>
      <c r="AJ713" s="6">
        <v>296940.98</v>
      </c>
      <c r="AK713" s="23">
        <v>228642.69</v>
      </c>
    </row>
    <row r="714" spans="1:37">
      <c r="A714" s="6">
        <v>119125</v>
      </c>
      <c r="B714" s="5">
        <v>29810</v>
      </c>
      <c r="C714" s="6">
        <v>395</v>
      </c>
      <c r="D714" s="6">
        <v>29810</v>
      </c>
      <c r="E714" s="6">
        <v>20394774678</v>
      </c>
      <c r="F714" s="7" t="s">
        <v>1533</v>
      </c>
      <c r="G714" s="7" t="s">
        <v>1534</v>
      </c>
      <c r="H714" s="8">
        <v>35109</v>
      </c>
      <c r="I714" s="7" t="s">
        <v>111</v>
      </c>
      <c r="J714" s="7" t="s">
        <v>37</v>
      </c>
      <c r="K714" s="7" t="s">
        <v>1452</v>
      </c>
      <c r="L714" s="7" t="s">
        <v>28</v>
      </c>
      <c r="M714" s="6">
        <v>119125</v>
      </c>
      <c r="N714" s="8">
        <v>44747</v>
      </c>
      <c r="O714" s="8">
        <v>45046</v>
      </c>
      <c r="P714" s="6">
        <v>768</v>
      </c>
      <c r="Q714" s="7" t="s">
        <v>61</v>
      </c>
      <c r="R714" s="7" t="s">
        <v>30</v>
      </c>
      <c r="S714" s="7" t="s">
        <v>31</v>
      </c>
      <c r="T714" s="7" t="s">
        <v>62</v>
      </c>
      <c r="U714" s="7" t="s">
        <v>44</v>
      </c>
      <c r="V714" s="6">
        <v>4</v>
      </c>
      <c r="W714" s="6">
        <v>10</v>
      </c>
      <c r="X714" s="6">
        <v>30</v>
      </c>
      <c r="Y714" s="9"/>
      <c r="Z714" s="9"/>
      <c r="AA714" s="9"/>
      <c r="AB714" s="6">
        <v>33518.53</v>
      </c>
      <c r="AC714" s="6">
        <v>0</v>
      </c>
      <c r="AD714" s="6">
        <v>0</v>
      </c>
      <c r="AE714" s="6">
        <v>0</v>
      </c>
      <c r="AF714" s="6">
        <v>7508.16</v>
      </c>
      <c r="AG714" s="6">
        <v>21078.799999999999</v>
      </c>
      <c r="AH714" s="6">
        <v>1036.6500000000001</v>
      </c>
      <c r="AI714" s="6">
        <v>5857.66</v>
      </c>
      <c r="AJ714" s="6">
        <v>33518.53</v>
      </c>
      <c r="AK714" s="23">
        <v>12439.73</v>
      </c>
    </row>
    <row r="715" spans="1:37">
      <c r="A715" s="6">
        <v>108588</v>
      </c>
      <c r="B715" s="5">
        <v>20972</v>
      </c>
      <c r="C715" s="6">
        <v>395</v>
      </c>
      <c r="D715" s="6">
        <v>20972</v>
      </c>
      <c r="E715" s="6">
        <v>20136287347</v>
      </c>
      <c r="F715" s="7" t="s">
        <v>1153</v>
      </c>
      <c r="G715" s="7" t="s">
        <v>735</v>
      </c>
      <c r="H715" s="8">
        <v>21918</v>
      </c>
      <c r="I715" s="7" t="s">
        <v>200</v>
      </c>
      <c r="J715" s="7" t="s">
        <v>37</v>
      </c>
      <c r="K715" s="7" t="s">
        <v>1452</v>
      </c>
      <c r="L715" s="7" t="s">
        <v>28</v>
      </c>
      <c r="M715" s="6">
        <v>108588</v>
      </c>
      <c r="N715" s="8">
        <v>43344</v>
      </c>
      <c r="O715" s="8">
        <v>45016</v>
      </c>
      <c r="P715" s="6">
        <v>741</v>
      </c>
      <c r="Q715" s="7" t="s">
        <v>38</v>
      </c>
      <c r="R715" s="7" t="s">
        <v>30</v>
      </c>
      <c r="S715" s="7" t="s">
        <v>31</v>
      </c>
      <c r="T715" s="7" t="s">
        <v>32</v>
      </c>
      <c r="U715" s="9"/>
      <c r="V715" s="6">
        <v>0</v>
      </c>
      <c r="W715" s="6">
        <v>10</v>
      </c>
      <c r="X715" s="6">
        <v>30</v>
      </c>
      <c r="Y715" s="9"/>
      <c r="Z715" s="9"/>
      <c r="AA715" s="9"/>
      <c r="AB715" s="6">
        <v>52161.01</v>
      </c>
      <c r="AC715" s="6">
        <v>0</v>
      </c>
      <c r="AD715" s="6">
        <v>0</v>
      </c>
      <c r="AE715" s="6">
        <v>0</v>
      </c>
      <c r="AF715" s="6">
        <v>11684.06</v>
      </c>
      <c r="AG715" s="6">
        <v>11684.06</v>
      </c>
      <c r="AH715" s="6">
        <v>0</v>
      </c>
      <c r="AI715" s="6">
        <v>8434.44</v>
      </c>
      <c r="AJ715" s="6">
        <v>52161.01</v>
      </c>
      <c r="AK715" s="23">
        <v>40476.949999999997</v>
      </c>
    </row>
    <row r="716" spans="1:37">
      <c r="A716" s="6">
        <v>109598</v>
      </c>
      <c r="B716" s="5">
        <v>20972</v>
      </c>
      <c r="C716" s="6">
        <v>395</v>
      </c>
      <c r="D716" s="6">
        <v>20972</v>
      </c>
      <c r="E716" s="6">
        <v>20136287347</v>
      </c>
      <c r="F716" s="7" t="s">
        <v>1153</v>
      </c>
      <c r="G716" s="7" t="s">
        <v>735</v>
      </c>
      <c r="H716" s="8">
        <v>21918</v>
      </c>
      <c r="I716" s="7" t="s">
        <v>200</v>
      </c>
      <c r="J716" s="7" t="s">
        <v>37</v>
      </c>
      <c r="K716" s="7" t="s">
        <v>1452</v>
      </c>
      <c r="L716" s="7" t="s">
        <v>48</v>
      </c>
      <c r="M716" s="6">
        <v>109598</v>
      </c>
      <c r="N716" s="8">
        <v>43455</v>
      </c>
      <c r="O716" s="9"/>
      <c r="P716" s="6">
        <v>2</v>
      </c>
      <c r="Q716" s="7" t="s">
        <v>723</v>
      </c>
      <c r="R716" s="7" t="s">
        <v>50</v>
      </c>
      <c r="S716" s="7" t="s">
        <v>51</v>
      </c>
      <c r="T716" s="7" t="s">
        <v>52</v>
      </c>
      <c r="U716" s="9"/>
      <c r="V716" s="6">
        <v>23</v>
      </c>
      <c r="W716" s="6">
        <v>35</v>
      </c>
      <c r="X716" s="6">
        <v>30</v>
      </c>
      <c r="Y716" s="9"/>
      <c r="Z716" s="9"/>
      <c r="AA716" s="9"/>
      <c r="AB716" s="6">
        <v>496373.86</v>
      </c>
      <c r="AC716" s="6">
        <v>0</v>
      </c>
      <c r="AD716" s="6">
        <v>0</v>
      </c>
      <c r="AE716" s="6">
        <v>0</v>
      </c>
      <c r="AF716" s="6">
        <v>101260.27</v>
      </c>
      <c r="AG716" s="6">
        <v>150587.04999999999</v>
      </c>
      <c r="AH716" s="6">
        <v>15348.58</v>
      </c>
      <c r="AI716" s="6">
        <v>83802.5</v>
      </c>
      <c r="AJ716" s="6">
        <v>496373.86</v>
      </c>
      <c r="AK716" s="23">
        <v>345786.81</v>
      </c>
    </row>
    <row r="717" spans="1:37">
      <c r="A717" s="6">
        <v>114819</v>
      </c>
      <c r="B717" s="5">
        <v>13296</v>
      </c>
      <c r="C717" s="6">
        <v>395</v>
      </c>
      <c r="D717" s="6">
        <v>13296</v>
      </c>
      <c r="E717" s="6">
        <v>23144659244</v>
      </c>
      <c r="F717" s="7" t="s">
        <v>1154</v>
      </c>
      <c r="G717" s="7" t="s">
        <v>313</v>
      </c>
      <c r="H717" s="8">
        <v>22832</v>
      </c>
      <c r="I717" s="7" t="s">
        <v>68</v>
      </c>
      <c r="J717" s="7" t="s">
        <v>27</v>
      </c>
      <c r="K717" s="7" t="s">
        <v>1452</v>
      </c>
      <c r="L717" s="7" t="s">
        <v>28</v>
      </c>
      <c r="M717" s="6">
        <v>114819</v>
      </c>
      <c r="N717" s="8">
        <v>43948</v>
      </c>
      <c r="O717" s="8">
        <v>45773</v>
      </c>
      <c r="P717" s="6">
        <v>705</v>
      </c>
      <c r="Q717" s="7" t="s">
        <v>69</v>
      </c>
      <c r="R717" s="7" t="s">
        <v>57</v>
      </c>
      <c r="S717" s="7" t="s">
        <v>31</v>
      </c>
      <c r="T717" s="7" t="s">
        <v>43</v>
      </c>
      <c r="U717" s="7" t="s">
        <v>44</v>
      </c>
      <c r="V717" s="6">
        <v>37</v>
      </c>
      <c r="W717" s="6">
        <v>40</v>
      </c>
      <c r="X717" s="6">
        <v>30</v>
      </c>
      <c r="Y717" s="9"/>
      <c r="Z717" s="9"/>
      <c r="AA717" s="9"/>
      <c r="AB717" s="6">
        <v>568928.24</v>
      </c>
      <c r="AC717" s="6">
        <v>0</v>
      </c>
      <c r="AD717" s="6">
        <v>0</v>
      </c>
      <c r="AE717" s="6">
        <v>0</v>
      </c>
      <c r="AF717" s="6">
        <v>119904.33</v>
      </c>
      <c r="AG717" s="6">
        <v>188011.1</v>
      </c>
      <c r="AH717" s="6">
        <v>17595.72</v>
      </c>
      <c r="AI717" s="6">
        <v>95657.919999999998</v>
      </c>
      <c r="AJ717" s="6">
        <v>568928.24</v>
      </c>
      <c r="AK717" s="23">
        <v>380917.14</v>
      </c>
    </row>
    <row r="718" spans="1:37">
      <c r="A718" s="6">
        <v>73124</v>
      </c>
      <c r="B718" s="5">
        <v>17274</v>
      </c>
      <c r="C718" s="6">
        <v>395</v>
      </c>
      <c r="D718" s="6">
        <v>17274</v>
      </c>
      <c r="E718" s="6">
        <v>27210269504</v>
      </c>
      <c r="F718" s="7" t="s">
        <v>1154</v>
      </c>
      <c r="G718" s="7" t="s">
        <v>1155</v>
      </c>
      <c r="H718" s="8">
        <v>25410</v>
      </c>
      <c r="I718" s="7" t="s">
        <v>255</v>
      </c>
      <c r="J718" s="7" t="s">
        <v>27</v>
      </c>
      <c r="K718" s="7" t="s">
        <v>1452</v>
      </c>
      <c r="L718" s="7" t="s">
        <v>48</v>
      </c>
      <c r="M718" s="6">
        <v>73124</v>
      </c>
      <c r="N718" s="8">
        <v>40725</v>
      </c>
      <c r="O718" s="9"/>
      <c r="P718" s="6">
        <v>5</v>
      </c>
      <c r="Q718" s="7" t="s">
        <v>49</v>
      </c>
      <c r="R718" s="7" t="s">
        <v>50</v>
      </c>
      <c r="S718" s="7" t="s">
        <v>51</v>
      </c>
      <c r="T718" s="7" t="s">
        <v>52</v>
      </c>
      <c r="U718" s="9"/>
      <c r="V718" s="6">
        <v>32</v>
      </c>
      <c r="W718" s="6">
        <v>35</v>
      </c>
      <c r="X718" s="6">
        <v>30</v>
      </c>
      <c r="Y718" s="9"/>
      <c r="Z718" s="9"/>
      <c r="AA718" s="9"/>
      <c r="AB718" s="6">
        <v>323028.53999999998</v>
      </c>
      <c r="AC718" s="6">
        <v>0</v>
      </c>
      <c r="AD718" s="6">
        <v>0</v>
      </c>
      <c r="AE718" s="6">
        <v>0</v>
      </c>
      <c r="AF718" s="6">
        <v>65897.83</v>
      </c>
      <c r="AG718" s="6">
        <v>80526.490000000005</v>
      </c>
      <c r="AH718" s="6">
        <v>9999.7199999999993</v>
      </c>
      <c r="AI718" s="6">
        <v>54408.24</v>
      </c>
      <c r="AJ718" s="6">
        <v>323028.53999999998</v>
      </c>
      <c r="AK718" s="23">
        <v>242502.05</v>
      </c>
    </row>
    <row r="719" spans="1:37">
      <c r="A719" s="6">
        <v>109504</v>
      </c>
      <c r="B719" s="5">
        <v>20638</v>
      </c>
      <c r="C719" s="6">
        <v>395</v>
      </c>
      <c r="D719" s="6">
        <v>20638</v>
      </c>
      <c r="E719" s="6">
        <v>27182454740</v>
      </c>
      <c r="F719" s="7" t="s">
        <v>1154</v>
      </c>
      <c r="G719" s="7" t="s">
        <v>1156</v>
      </c>
      <c r="H719" s="8">
        <v>24776</v>
      </c>
      <c r="I719" s="7" t="s">
        <v>500</v>
      </c>
      <c r="J719" s="7" t="s">
        <v>27</v>
      </c>
      <c r="K719" s="7" t="s">
        <v>1452</v>
      </c>
      <c r="L719" s="7" t="s">
        <v>48</v>
      </c>
      <c r="M719" s="6">
        <v>109504</v>
      </c>
      <c r="N719" s="8">
        <v>43150</v>
      </c>
      <c r="O719" s="9"/>
      <c r="P719" s="6">
        <v>5</v>
      </c>
      <c r="Q719" s="7" t="s">
        <v>49</v>
      </c>
      <c r="R719" s="7" t="s">
        <v>50</v>
      </c>
      <c r="S719" s="7" t="s">
        <v>51</v>
      </c>
      <c r="T719" s="7" t="s">
        <v>52</v>
      </c>
      <c r="U719" s="9"/>
      <c r="V719" s="6">
        <v>24</v>
      </c>
      <c r="W719" s="6">
        <v>35</v>
      </c>
      <c r="X719" s="6">
        <v>30</v>
      </c>
      <c r="Y719" s="9"/>
      <c r="Z719" s="9"/>
      <c r="AA719" s="9"/>
      <c r="AB719" s="6">
        <v>298561.03999999998</v>
      </c>
      <c r="AC719" s="6">
        <v>0</v>
      </c>
      <c r="AD719" s="6">
        <v>0</v>
      </c>
      <c r="AE719" s="6">
        <v>0</v>
      </c>
      <c r="AF719" s="6">
        <v>47769.760000000002</v>
      </c>
      <c r="AG719" s="6">
        <v>60293.25</v>
      </c>
      <c r="AH719" s="6">
        <v>9235.11</v>
      </c>
      <c r="AI719" s="6">
        <v>50303.82</v>
      </c>
      <c r="AJ719" s="6">
        <v>298561.03999999998</v>
      </c>
      <c r="AK719" s="23">
        <v>238267.79</v>
      </c>
    </row>
    <row r="720" spans="1:37">
      <c r="A720" s="6">
        <v>119126</v>
      </c>
      <c r="B720" s="5">
        <v>30459</v>
      </c>
      <c r="C720" s="6">
        <v>395</v>
      </c>
      <c r="D720" s="6">
        <v>30459</v>
      </c>
      <c r="E720" s="6">
        <v>20394787516</v>
      </c>
      <c r="F720" s="7" t="s">
        <v>1154</v>
      </c>
      <c r="G720" s="7" t="s">
        <v>1535</v>
      </c>
      <c r="H720" s="8">
        <v>34970</v>
      </c>
      <c r="I720" s="7" t="s">
        <v>321</v>
      </c>
      <c r="J720" s="7" t="s">
        <v>37</v>
      </c>
      <c r="K720" s="7" t="s">
        <v>1452</v>
      </c>
      <c r="L720" s="7" t="s">
        <v>28</v>
      </c>
      <c r="M720" s="6">
        <v>119126</v>
      </c>
      <c r="N720" s="8">
        <v>44748</v>
      </c>
      <c r="O720" s="8">
        <v>45046</v>
      </c>
      <c r="P720" s="6">
        <v>768</v>
      </c>
      <c r="Q720" s="7" t="s">
        <v>61</v>
      </c>
      <c r="R720" s="7" t="s">
        <v>30</v>
      </c>
      <c r="S720" s="7" t="s">
        <v>31</v>
      </c>
      <c r="T720" s="7" t="s">
        <v>62</v>
      </c>
      <c r="U720" s="7" t="s">
        <v>44</v>
      </c>
      <c r="V720" s="6">
        <v>3</v>
      </c>
      <c r="W720" s="6">
        <v>10</v>
      </c>
      <c r="X720" s="6">
        <v>30</v>
      </c>
      <c r="Y720" s="9"/>
      <c r="Z720" s="9"/>
      <c r="AA720" s="9"/>
      <c r="AB720" s="6">
        <v>33518.53</v>
      </c>
      <c r="AC720" s="6">
        <v>0</v>
      </c>
      <c r="AD720" s="6">
        <v>0</v>
      </c>
      <c r="AE720" s="6">
        <v>0</v>
      </c>
      <c r="AF720" s="6">
        <v>7139.45</v>
      </c>
      <c r="AG720" s="6">
        <v>12945.13</v>
      </c>
      <c r="AH720" s="6">
        <v>1036.6500000000001</v>
      </c>
      <c r="AI720" s="6">
        <v>5857.66</v>
      </c>
      <c r="AJ720" s="6">
        <v>33518.53</v>
      </c>
      <c r="AK720" s="23">
        <v>20573.400000000001</v>
      </c>
    </row>
    <row r="721" spans="1:37">
      <c r="A721" s="6">
        <v>114706</v>
      </c>
      <c r="B721" s="5">
        <v>15963</v>
      </c>
      <c r="C721" s="6">
        <v>395</v>
      </c>
      <c r="D721" s="6">
        <v>15963</v>
      </c>
      <c r="E721" s="6">
        <v>27202846527</v>
      </c>
      <c r="F721" s="7" t="s">
        <v>1157</v>
      </c>
      <c r="G721" s="7" t="s">
        <v>1158</v>
      </c>
      <c r="H721" s="8">
        <v>25254</v>
      </c>
      <c r="I721" s="7" t="s">
        <v>255</v>
      </c>
      <c r="J721" s="7" t="s">
        <v>27</v>
      </c>
      <c r="K721" s="7" t="s">
        <v>1452</v>
      </c>
      <c r="L721" s="7" t="s">
        <v>28</v>
      </c>
      <c r="M721" s="6">
        <v>114706</v>
      </c>
      <c r="N721" s="8">
        <v>43949</v>
      </c>
      <c r="O721" s="8">
        <v>45774</v>
      </c>
      <c r="P721" s="6">
        <v>706</v>
      </c>
      <c r="Q721" s="7" t="s">
        <v>33</v>
      </c>
      <c r="R721" s="7" t="s">
        <v>57</v>
      </c>
      <c r="S721" s="7" t="s">
        <v>31</v>
      </c>
      <c r="T721" s="7" t="s">
        <v>43</v>
      </c>
      <c r="U721" s="7" t="s">
        <v>44</v>
      </c>
      <c r="V721" s="6">
        <v>33</v>
      </c>
      <c r="W721" s="6">
        <v>40</v>
      </c>
      <c r="X721" s="6">
        <v>30</v>
      </c>
      <c r="Y721" s="9"/>
      <c r="Z721" s="9"/>
      <c r="AA721" s="9"/>
      <c r="AB721" s="6">
        <v>528467.02</v>
      </c>
      <c r="AC721" s="6">
        <v>0</v>
      </c>
      <c r="AD721" s="6">
        <v>0</v>
      </c>
      <c r="AE721" s="6">
        <v>0</v>
      </c>
      <c r="AF721" s="6">
        <v>118376.61</v>
      </c>
      <c r="AG721" s="6">
        <v>170399.09</v>
      </c>
      <c r="AH721" s="6">
        <v>16344.35</v>
      </c>
      <c r="AI721" s="6">
        <v>88870.56</v>
      </c>
      <c r="AJ721" s="6">
        <v>528467.02</v>
      </c>
      <c r="AK721" s="23">
        <v>358067.93</v>
      </c>
    </row>
    <row r="722" spans="1:37">
      <c r="A722" s="6">
        <v>105821</v>
      </c>
      <c r="B722" s="5">
        <v>18688</v>
      </c>
      <c r="C722" s="6">
        <v>395</v>
      </c>
      <c r="D722" s="6">
        <v>18688</v>
      </c>
      <c r="E722" s="6">
        <v>20170412908</v>
      </c>
      <c r="F722" s="7" t="s">
        <v>1161</v>
      </c>
      <c r="G722" s="7" t="s">
        <v>1162</v>
      </c>
      <c r="H722" s="8">
        <v>23456</v>
      </c>
      <c r="I722" s="7" t="s">
        <v>26</v>
      </c>
      <c r="J722" s="7" t="s">
        <v>37</v>
      </c>
      <c r="K722" s="7" t="s">
        <v>1452</v>
      </c>
      <c r="L722" s="7" t="s">
        <v>28</v>
      </c>
      <c r="M722" s="6">
        <v>105821</v>
      </c>
      <c r="N722" s="8">
        <v>43214</v>
      </c>
      <c r="O722" s="8">
        <v>45016</v>
      </c>
      <c r="P722" s="6">
        <v>740</v>
      </c>
      <c r="Q722" s="7" t="s">
        <v>38</v>
      </c>
      <c r="R722" s="7" t="s">
        <v>42</v>
      </c>
      <c r="S722" s="7" t="s">
        <v>31</v>
      </c>
      <c r="T722" s="7" t="s">
        <v>43</v>
      </c>
      <c r="U722" s="7" t="s">
        <v>44</v>
      </c>
      <c r="V722" s="6">
        <v>29</v>
      </c>
      <c r="W722" s="6">
        <v>20</v>
      </c>
      <c r="X722" s="6">
        <v>30</v>
      </c>
      <c r="Y722" s="9"/>
      <c r="Z722" s="9"/>
      <c r="AA722" s="9"/>
      <c r="AB722" s="6">
        <v>153625.79999999999</v>
      </c>
      <c r="AC722" s="6">
        <v>0</v>
      </c>
      <c r="AD722" s="6">
        <v>0</v>
      </c>
      <c r="AE722" s="6">
        <v>0</v>
      </c>
      <c r="AF722" s="6">
        <v>34412.18</v>
      </c>
      <c r="AG722" s="6">
        <v>48413.07</v>
      </c>
      <c r="AH722" s="6">
        <v>4751.34</v>
      </c>
      <c r="AI722" s="6">
        <v>25990.95</v>
      </c>
      <c r="AJ722" s="6">
        <v>153625.79999999999</v>
      </c>
      <c r="AK722" s="23">
        <v>105212.73</v>
      </c>
    </row>
    <row r="723" spans="1:37">
      <c r="A723" s="6">
        <v>119911</v>
      </c>
      <c r="B723" s="5">
        <v>29614</v>
      </c>
      <c r="C723" s="6">
        <v>395</v>
      </c>
      <c r="D723" s="6">
        <v>29614</v>
      </c>
      <c r="E723" s="6">
        <v>20340120249</v>
      </c>
      <c r="F723" s="7" t="s">
        <v>1163</v>
      </c>
      <c r="G723" s="7" t="s">
        <v>1164</v>
      </c>
      <c r="H723" s="8">
        <v>32688</v>
      </c>
      <c r="I723" s="7" t="s">
        <v>55</v>
      </c>
      <c r="J723" s="7" t="s">
        <v>37</v>
      </c>
      <c r="K723" s="7" t="s">
        <v>1452</v>
      </c>
      <c r="L723" s="7" t="s">
        <v>28</v>
      </c>
      <c r="M723" s="6">
        <v>119911</v>
      </c>
      <c r="N723" s="8">
        <v>44767</v>
      </c>
      <c r="O723" s="8">
        <v>44985</v>
      </c>
      <c r="P723" s="6">
        <v>768</v>
      </c>
      <c r="Q723" s="7" t="s">
        <v>61</v>
      </c>
      <c r="R723" s="7" t="s">
        <v>30</v>
      </c>
      <c r="S723" s="7" t="s">
        <v>31</v>
      </c>
      <c r="T723" s="7" t="s">
        <v>62</v>
      </c>
      <c r="U723" s="7" t="s">
        <v>44</v>
      </c>
      <c r="V723" s="6">
        <v>5</v>
      </c>
      <c r="W723" s="6">
        <v>10</v>
      </c>
      <c r="X723" s="6">
        <v>30</v>
      </c>
      <c r="Y723" s="9"/>
      <c r="Z723" s="9"/>
      <c r="AA723" s="9"/>
      <c r="AB723" s="6">
        <v>36311.730000000003</v>
      </c>
      <c r="AC723" s="6">
        <v>0</v>
      </c>
      <c r="AD723" s="6">
        <v>0</v>
      </c>
      <c r="AE723" s="6">
        <v>0</v>
      </c>
      <c r="AF723" s="6">
        <v>7734.39</v>
      </c>
      <c r="AG723" s="6">
        <v>13449.8</v>
      </c>
      <c r="AH723" s="6">
        <v>1123.03</v>
      </c>
      <c r="AI723" s="6">
        <v>6311.51</v>
      </c>
      <c r="AJ723" s="6">
        <v>36311.730000000003</v>
      </c>
      <c r="AK723" s="23">
        <v>22861.93</v>
      </c>
    </row>
    <row r="724" spans="1:37">
      <c r="A724" s="6">
        <v>119910</v>
      </c>
      <c r="B724" s="5">
        <v>21864</v>
      </c>
      <c r="C724" s="6">
        <v>395</v>
      </c>
      <c r="D724" s="6">
        <v>21864</v>
      </c>
      <c r="E724" s="6">
        <v>27252559057</v>
      </c>
      <c r="F724" s="7" t="s">
        <v>1173</v>
      </c>
      <c r="G724" s="7" t="s">
        <v>1174</v>
      </c>
      <c r="H724" s="8">
        <v>28129</v>
      </c>
      <c r="I724" s="7" t="s">
        <v>173</v>
      </c>
      <c r="J724" s="7" t="s">
        <v>27</v>
      </c>
      <c r="K724" s="7" t="s">
        <v>1452</v>
      </c>
      <c r="L724" s="7" t="s">
        <v>28</v>
      </c>
      <c r="M724" s="6">
        <v>119910</v>
      </c>
      <c r="N724" s="8">
        <v>44782</v>
      </c>
      <c r="O724" s="8">
        <v>44985</v>
      </c>
      <c r="P724" s="6">
        <v>757</v>
      </c>
      <c r="Q724" s="7" t="s">
        <v>56</v>
      </c>
      <c r="R724" s="7" t="s">
        <v>42</v>
      </c>
      <c r="S724" s="7" t="s">
        <v>31</v>
      </c>
      <c r="T724" s="7" t="s">
        <v>43</v>
      </c>
      <c r="U724" s="7" t="s">
        <v>44</v>
      </c>
      <c r="V724" s="6">
        <v>13</v>
      </c>
      <c r="W724" s="6">
        <v>20</v>
      </c>
      <c r="X724" s="6">
        <v>30</v>
      </c>
      <c r="Y724" s="9"/>
      <c r="Z724" s="9"/>
      <c r="AA724" s="9"/>
      <c r="AB724" s="6">
        <v>133738.51</v>
      </c>
      <c r="AC724" s="6">
        <v>0</v>
      </c>
      <c r="AD724" s="6">
        <v>0</v>
      </c>
      <c r="AE724" s="6">
        <v>0</v>
      </c>
      <c r="AF724" s="6">
        <v>29957.43</v>
      </c>
      <c r="AG724" s="6">
        <v>40424.339999999997</v>
      </c>
      <c r="AH724" s="6">
        <v>4136.2700000000004</v>
      </c>
      <c r="AI724" s="6">
        <v>22654.85</v>
      </c>
      <c r="AJ724" s="6">
        <v>133738.51</v>
      </c>
      <c r="AK724" s="23">
        <v>93314.17</v>
      </c>
    </row>
    <row r="725" spans="1:37">
      <c r="A725" s="6">
        <v>118225</v>
      </c>
      <c r="B725" s="5">
        <v>30469</v>
      </c>
      <c r="C725" s="6">
        <v>395</v>
      </c>
      <c r="D725" s="6">
        <v>30469</v>
      </c>
      <c r="E725" s="6">
        <v>20381507603</v>
      </c>
      <c r="F725" s="7" t="s">
        <v>1173</v>
      </c>
      <c r="G725" s="7" t="s">
        <v>1175</v>
      </c>
      <c r="H725" s="8">
        <v>34650</v>
      </c>
      <c r="I725" s="7" t="s">
        <v>230</v>
      </c>
      <c r="J725" s="7" t="s">
        <v>37</v>
      </c>
      <c r="K725" s="7" t="s">
        <v>1452</v>
      </c>
      <c r="L725" s="7" t="s">
        <v>28</v>
      </c>
      <c r="M725" s="6">
        <v>118225</v>
      </c>
      <c r="N725" s="8">
        <v>44679</v>
      </c>
      <c r="O725" s="8">
        <v>45043</v>
      </c>
      <c r="P725" s="6">
        <v>739</v>
      </c>
      <c r="Q725" s="7" t="s">
        <v>38</v>
      </c>
      <c r="R725" s="7" t="s">
        <v>57</v>
      </c>
      <c r="S725" s="7" t="s">
        <v>31</v>
      </c>
      <c r="T725" s="7" t="s">
        <v>32</v>
      </c>
      <c r="U725" s="9"/>
      <c r="V725" s="6">
        <v>3</v>
      </c>
      <c r="W725" s="6">
        <v>40</v>
      </c>
      <c r="X725" s="6">
        <v>30</v>
      </c>
      <c r="Y725" s="9"/>
      <c r="Z725" s="9"/>
      <c r="AA725" s="9"/>
      <c r="AB725" s="6">
        <v>208672</v>
      </c>
      <c r="AC725" s="6">
        <v>0</v>
      </c>
      <c r="AD725" s="6">
        <v>0</v>
      </c>
      <c r="AE725" s="6">
        <v>0</v>
      </c>
      <c r="AF725" s="6">
        <v>44447.14</v>
      </c>
      <c r="AG725" s="6">
        <v>44450.94</v>
      </c>
      <c r="AH725" s="6">
        <v>30</v>
      </c>
      <c r="AI725" s="6">
        <v>35224.94</v>
      </c>
      <c r="AJ725" s="6">
        <v>208672</v>
      </c>
      <c r="AK725" s="23">
        <v>164221.06</v>
      </c>
    </row>
    <row r="726" spans="1:37">
      <c r="A726" s="6">
        <v>111685</v>
      </c>
      <c r="B726" s="5">
        <v>17754</v>
      </c>
      <c r="C726" s="6">
        <v>395</v>
      </c>
      <c r="D726" s="6">
        <v>17754</v>
      </c>
      <c r="E726" s="6">
        <v>20186005970</v>
      </c>
      <c r="F726" s="7" t="s">
        <v>1176</v>
      </c>
      <c r="G726" s="7" t="s">
        <v>1177</v>
      </c>
      <c r="H726" s="8">
        <v>24779</v>
      </c>
      <c r="I726" s="7" t="s">
        <v>500</v>
      </c>
      <c r="J726" s="7" t="s">
        <v>37</v>
      </c>
      <c r="K726" s="7" t="s">
        <v>1452</v>
      </c>
      <c r="L726" s="7" t="s">
        <v>28</v>
      </c>
      <c r="M726" s="6">
        <v>111685</v>
      </c>
      <c r="N726" s="8">
        <v>43730</v>
      </c>
      <c r="O726" s="8">
        <v>45046</v>
      </c>
      <c r="P726" s="6">
        <v>716</v>
      </c>
      <c r="Q726" s="7" t="s">
        <v>29</v>
      </c>
      <c r="R726" s="7" t="s">
        <v>42</v>
      </c>
      <c r="S726" s="7" t="s">
        <v>31</v>
      </c>
      <c r="T726" s="7" t="s">
        <v>43</v>
      </c>
      <c r="U726" s="7" t="s">
        <v>44</v>
      </c>
      <c r="V726" s="6">
        <v>29</v>
      </c>
      <c r="W726" s="6">
        <v>20</v>
      </c>
      <c r="X726" s="6">
        <v>30</v>
      </c>
      <c r="Y726" s="9"/>
      <c r="Z726" s="9"/>
      <c r="AA726" s="9"/>
      <c r="AB726" s="6">
        <v>214123.95</v>
      </c>
      <c r="AC726" s="6">
        <v>0</v>
      </c>
      <c r="AD726" s="6">
        <v>0</v>
      </c>
      <c r="AE726" s="6">
        <v>0</v>
      </c>
      <c r="AF726" s="6">
        <v>47963.76</v>
      </c>
      <c r="AG726" s="6">
        <v>57985.56</v>
      </c>
      <c r="AH726" s="6">
        <v>6622.41</v>
      </c>
      <c r="AI726" s="6">
        <v>36139.51</v>
      </c>
      <c r="AJ726" s="6">
        <v>214123.95</v>
      </c>
      <c r="AK726" s="23">
        <v>156138.39000000001</v>
      </c>
    </row>
    <row r="727" spans="1:37">
      <c r="A727" s="6">
        <v>117176</v>
      </c>
      <c r="B727" s="5">
        <v>12431</v>
      </c>
      <c r="C727" s="6">
        <v>395</v>
      </c>
      <c r="D727" s="6">
        <v>12431</v>
      </c>
      <c r="E727" s="6">
        <v>20133387561</v>
      </c>
      <c r="F727" s="7" t="s">
        <v>1178</v>
      </c>
      <c r="G727" s="7" t="s">
        <v>1179</v>
      </c>
      <c r="H727" s="8">
        <v>21815</v>
      </c>
      <c r="I727" s="7" t="s">
        <v>200</v>
      </c>
      <c r="J727" s="7" t="s">
        <v>37</v>
      </c>
      <c r="K727" s="7" t="s">
        <v>1452</v>
      </c>
      <c r="L727" s="7" t="s">
        <v>28</v>
      </c>
      <c r="M727" s="6">
        <v>117176</v>
      </c>
      <c r="N727" s="8">
        <v>44607</v>
      </c>
      <c r="O727" s="8">
        <v>44971</v>
      </c>
      <c r="P727" s="6">
        <v>707</v>
      </c>
      <c r="Q727" s="7" t="s">
        <v>69</v>
      </c>
      <c r="R727" s="7" t="s">
        <v>42</v>
      </c>
      <c r="S727" s="7" t="s">
        <v>31</v>
      </c>
      <c r="T727" s="7" t="s">
        <v>32</v>
      </c>
      <c r="U727" s="9"/>
      <c r="V727" s="6">
        <v>34</v>
      </c>
      <c r="W727" s="6">
        <v>20</v>
      </c>
      <c r="X727" s="6">
        <v>30</v>
      </c>
      <c r="Y727" s="9"/>
      <c r="Z727" s="9"/>
      <c r="AA727" s="9"/>
      <c r="AB727" s="6">
        <v>274483.25</v>
      </c>
      <c r="AC727" s="6">
        <v>0</v>
      </c>
      <c r="AD727" s="6">
        <v>0</v>
      </c>
      <c r="AE727" s="6">
        <v>0</v>
      </c>
      <c r="AF727" s="6">
        <v>58464.94</v>
      </c>
      <c r="AG727" s="6">
        <v>116244.47</v>
      </c>
      <c r="AH727" s="6">
        <v>8489.19</v>
      </c>
      <c r="AI727" s="6">
        <v>47742.49</v>
      </c>
      <c r="AJ727" s="6">
        <v>274483.25</v>
      </c>
      <c r="AK727" s="23">
        <v>158238.78</v>
      </c>
    </row>
    <row r="728" spans="1:37">
      <c r="A728" s="6">
        <v>119909</v>
      </c>
      <c r="B728" s="5">
        <v>12431</v>
      </c>
      <c r="C728" s="6">
        <v>395</v>
      </c>
      <c r="D728" s="6">
        <v>12431</v>
      </c>
      <c r="E728" s="6">
        <v>20133387561</v>
      </c>
      <c r="F728" s="7" t="s">
        <v>1178</v>
      </c>
      <c r="G728" s="7" t="s">
        <v>1179</v>
      </c>
      <c r="H728" s="8">
        <v>21815</v>
      </c>
      <c r="I728" s="7" t="s">
        <v>200</v>
      </c>
      <c r="J728" s="7" t="s">
        <v>37</v>
      </c>
      <c r="K728" s="7" t="s">
        <v>1452</v>
      </c>
      <c r="L728" s="7" t="s">
        <v>28</v>
      </c>
      <c r="M728" s="6">
        <v>119909</v>
      </c>
      <c r="N728" s="8">
        <v>44805</v>
      </c>
      <c r="O728" s="8">
        <v>46630</v>
      </c>
      <c r="P728" s="6">
        <v>719</v>
      </c>
      <c r="Q728" s="7" t="s">
        <v>33</v>
      </c>
      <c r="R728" s="7" t="s">
        <v>42</v>
      </c>
      <c r="S728" s="7" t="s">
        <v>31</v>
      </c>
      <c r="T728" s="7" t="s">
        <v>43</v>
      </c>
      <c r="U728" s="7" t="s">
        <v>44</v>
      </c>
      <c r="V728" s="6">
        <v>34</v>
      </c>
      <c r="W728" s="6">
        <v>20</v>
      </c>
      <c r="X728" s="6">
        <v>30</v>
      </c>
      <c r="Y728" s="9"/>
      <c r="Z728" s="9"/>
      <c r="AA728" s="9"/>
      <c r="AB728" s="6">
        <v>244249.65</v>
      </c>
      <c r="AC728" s="6">
        <v>0</v>
      </c>
      <c r="AD728" s="6">
        <v>0</v>
      </c>
      <c r="AE728" s="6">
        <v>0</v>
      </c>
      <c r="AF728" s="6">
        <v>52025.17</v>
      </c>
      <c r="AG728" s="6">
        <v>53639</v>
      </c>
      <c r="AH728" s="6">
        <v>7554.14</v>
      </c>
      <c r="AI728" s="6">
        <v>39495.160000000003</v>
      </c>
      <c r="AJ728" s="6">
        <v>244249.65</v>
      </c>
      <c r="AK728" s="23">
        <v>190610.65</v>
      </c>
    </row>
    <row r="729" spans="1:37">
      <c r="A729" s="6">
        <v>102899</v>
      </c>
      <c r="B729" s="5">
        <v>20325</v>
      </c>
      <c r="C729" s="6">
        <v>395</v>
      </c>
      <c r="D729" s="6">
        <v>20325</v>
      </c>
      <c r="E729" s="6">
        <v>20122471935</v>
      </c>
      <c r="F729" s="7" t="s">
        <v>1178</v>
      </c>
      <c r="G729" s="7" t="s">
        <v>1180</v>
      </c>
      <c r="H729" s="8">
        <v>21280</v>
      </c>
      <c r="I729" s="7" t="s">
        <v>380</v>
      </c>
      <c r="J729" s="7" t="s">
        <v>37</v>
      </c>
      <c r="K729" s="7" t="s">
        <v>1452</v>
      </c>
      <c r="L729" s="7" t="s">
        <v>28</v>
      </c>
      <c r="M729" s="6">
        <v>102899</v>
      </c>
      <c r="N729" s="8">
        <v>42846</v>
      </c>
      <c r="O729" s="9"/>
      <c r="P729" s="6">
        <v>716</v>
      </c>
      <c r="Q729" s="7" t="s">
        <v>29</v>
      </c>
      <c r="R729" s="7" t="s">
        <v>42</v>
      </c>
      <c r="S729" s="7" t="s">
        <v>31</v>
      </c>
      <c r="T729" s="7" t="s">
        <v>43</v>
      </c>
      <c r="U729" s="7" t="s">
        <v>44</v>
      </c>
      <c r="V729" s="6">
        <v>24</v>
      </c>
      <c r="W729" s="6">
        <v>20</v>
      </c>
      <c r="X729" s="6">
        <v>30</v>
      </c>
      <c r="Y729" s="9"/>
      <c r="Z729" s="9"/>
      <c r="AA729" s="9"/>
      <c r="AB729" s="6">
        <v>214123.95</v>
      </c>
      <c r="AC729" s="6">
        <v>0</v>
      </c>
      <c r="AD729" s="6">
        <v>0</v>
      </c>
      <c r="AE729" s="6">
        <v>0</v>
      </c>
      <c r="AF729" s="6">
        <v>45608.4</v>
      </c>
      <c r="AG729" s="6">
        <v>50863.98</v>
      </c>
      <c r="AH729" s="6">
        <v>6622.41</v>
      </c>
      <c r="AI729" s="6">
        <v>36139.51</v>
      </c>
      <c r="AJ729" s="6">
        <v>214123.95</v>
      </c>
      <c r="AK729" s="23">
        <v>163259.97</v>
      </c>
    </row>
    <row r="730" spans="1:37">
      <c r="A730" s="6">
        <v>114149</v>
      </c>
      <c r="B730" s="5">
        <v>15156</v>
      </c>
      <c r="C730" s="6">
        <v>395</v>
      </c>
      <c r="D730" s="6">
        <v>15156</v>
      </c>
      <c r="E730" s="6">
        <v>20143589537</v>
      </c>
      <c r="F730" s="7" t="s">
        <v>1181</v>
      </c>
      <c r="G730" s="7" t="s">
        <v>1131</v>
      </c>
      <c r="H730" s="8">
        <v>22318</v>
      </c>
      <c r="I730" s="7" t="s">
        <v>41</v>
      </c>
      <c r="J730" s="7" t="s">
        <v>37</v>
      </c>
      <c r="K730" s="7" t="s">
        <v>1452</v>
      </c>
      <c r="L730" s="7" t="s">
        <v>28</v>
      </c>
      <c r="M730" s="6">
        <v>114149</v>
      </c>
      <c r="N730" s="8">
        <v>44087</v>
      </c>
      <c r="O730" s="8">
        <v>44985</v>
      </c>
      <c r="P730" s="6">
        <v>730</v>
      </c>
      <c r="Q730" s="7" t="s">
        <v>33</v>
      </c>
      <c r="R730" s="7" t="s">
        <v>30</v>
      </c>
      <c r="S730" s="7" t="s">
        <v>31</v>
      </c>
      <c r="T730" s="7" t="s">
        <v>32</v>
      </c>
      <c r="U730" s="9"/>
      <c r="V730" s="6">
        <v>35</v>
      </c>
      <c r="W730" s="6">
        <v>10</v>
      </c>
      <c r="X730" s="6">
        <v>30</v>
      </c>
      <c r="Y730" s="9"/>
      <c r="Z730" s="9"/>
      <c r="AA730" s="9"/>
      <c r="AB730" s="6">
        <v>122124.96</v>
      </c>
      <c r="AC730" s="6">
        <v>0</v>
      </c>
      <c r="AD730" s="6">
        <v>0</v>
      </c>
      <c r="AE730" s="6">
        <v>0</v>
      </c>
      <c r="AF730" s="6">
        <v>27355.99</v>
      </c>
      <c r="AG730" s="6">
        <v>27355.99</v>
      </c>
      <c r="AH730" s="6">
        <v>3777.08</v>
      </c>
      <c r="AI730" s="6">
        <v>19747.599999999999</v>
      </c>
      <c r="AJ730" s="6">
        <v>122124.96</v>
      </c>
      <c r="AK730" s="23">
        <v>94768.97</v>
      </c>
    </row>
    <row r="731" spans="1:37">
      <c r="A731" s="6">
        <v>117512</v>
      </c>
      <c r="B731" s="5">
        <v>15156</v>
      </c>
      <c r="C731" s="6">
        <v>395</v>
      </c>
      <c r="D731" s="6">
        <v>15156</v>
      </c>
      <c r="E731" s="6">
        <v>20143589537</v>
      </c>
      <c r="F731" s="7" t="s">
        <v>1181</v>
      </c>
      <c r="G731" s="7" t="s">
        <v>1131</v>
      </c>
      <c r="H731" s="8">
        <v>22318</v>
      </c>
      <c r="I731" s="7" t="s">
        <v>41</v>
      </c>
      <c r="J731" s="7" t="s">
        <v>37</v>
      </c>
      <c r="K731" s="7" t="s">
        <v>1452</v>
      </c>
      <c r="L731" s="7" t="s">
        <v>28</v>
      </c>
      <c r="M731" s="6">
        <v>117512</v>
      </c>
      <c r="N731" s="8">
        <v>44560</v>
      </c>
      <c r="O731" s="8">
        <v>45046</v>
      </c>
      <c r="P731" s="6">
        <v>719</v>
      </c>
      <c r="Q731" s="7" t="s">
        <v>33</v>
      </c>
      <c r="R731" s="7" t="s">
        <v>42</v>
      </c>
      <c r="S731" s="7" t="s">
        <v>31</v>
      </c>
      <c r="T731" s="7" t="s">
        <v>43</v>
      </c>
      <c r="U731" s="7" t="s">
        <v>44</v>
      </c>
      <c r="V731" s="6">
        <v>35</v>
      </c>
      <c r="W731" s="6">
        <v>20</v>
      </c>
      <c r="X731" s="6">
        <v>30</v>
      </c>
      <c r="Y731" s="9"/>
      <c r="Z731" s="9"/>
      <c r="AA731" s="9"/>
      <c r="AB731" s="6">
        <v>244249.65</v>
      </c>
      <c r="AC731" s="6">
        <v>0</v>
      </c>
      <c r="AD731" s="6">
        <v>0</v>
      </c>
      <c r="AE731" s="6">
        <v>0</v>
      </c>
      <c r="AF731" s="6">
        <v>54711.91</v>
      </c>
      <c r="AG731" s="6">
        <v>62389.71</v>
      </c>
      <c r="AH731" s="6">
        <v>7554.14</v>
      </c>
      <c r="AI731" s="6">
        <v>41931.94</v>
      </c>
      <c r="AJ731" s="6">
        <v>244249.65</v>
      </c>
      <c r="AK731" s="23">
        <v>181859.94</v>
      </c>
    </row>
    <row r="732" spans="1:37">
      <c r="A732" s="6">
        <v>120774</v>
      </c>
      <c r="B732" s="5">
        <v>25325</v>
      </c>
      <c r="C732" s="6">
        <v>395</v>
      </c>
      <c r="D732" s="6">
        <v>25325</v>
      </c>
      <c r="E732" s="6">
        <v>27276511098</v>
      </c>
      <c r="F732" s="7" t="s">
        <v>1181</v>
      </c>
      <c r="G732" s="7" t="s">
        <v>1182</v>
      </c>
      <c r="H732" s="8">
        <v>29118</v>
      </c>
      <c r="I732" s="7" t="s">
        <v>208</v>
      </c>
      <c r="J732" s="7" t="s">
        <v>27</v>
      </c>
      <c r="K732" s="7" t="s">
        <v>1452</v>
      </c>
      <c r="L732" s="7" t="s">
        <v>28</v>
      </c>
      <c r="M732" s="6">
        <v>120774</v>
      </c>
      <c r="N732" s="8">
        <v>44847</v>
      </c>
      <c r="O732" s="8">
        <v>45211</v>
      </c>
      <c r="P732" s="6">
        <v>706</v>
      </c>
      <c r="Q732" s="7" t="s">
        <v>33</v>
      </c>
      <c r="R732" s="7" t="s">
        <v>57</v>
      </c>
      <c r="S732" s="7" t="s">
        <v>31</v>
      </c>
      <c r="T732" s="7" t="s">
        <v>32</v>
      </c>
      <c r="U732" s="9"/>
      <c r="V732" s="6">
        <v>18</v>
      </c>
      <c r="W732" s="6">
        <v>40</v>
      </c>
      <c r="X732" s="6">
        <v>30</v>
      </c>
      <c r="Y732" s="9"/>
      <c r="Z732" s="9"/>
      <c r="AA732" s="9"/>
      <c r="AB732" s="6">
        <v>439649.03</v>
      </c>
      <c r="AC732" s="6">
        <v>0</v>
      </c>
      <c r="AD732" s="6">
        <v>0</v>
      </c>
      <c r="AE732" s="6">
        <v>0</v>
      </c>
      <c r="AF732" s="6">
        <v>98481.38</v>
      </c>
      <c r="AG732" s="6">
        <v>159672.49</v>
      </c>
      <c r="AH732" s="6">
        <v>13597.4</v>
      </c>
      <c r="AI732" s="6">
        <v>73971.34</v>
      </c>
      <c r="AJ732" s="6">
        <v>439649.03</v>
      </c>
      <c r="AK732" s="23">
        <v>279976.53999999998</v>
      </c>
    </row>
    <row r="733" spans="1:37">
      <c r="A733" s="6">
        <v>120284</v>
      </c>
      <c r="B733" s="5">
        <v>31716</v>
      </c>
      <c r="C733" s="6">
        <v>395</v>
      </c>
      <c r="D733" s="6">
        <v>31716</v>
      </c>
      <c r="E733" s="6">
        <v>20437068322</v>
      </c>
      <c r="F733" s="7" t="s">
        <v>1181</v>
      </c>
      <c r="G733" s="7" t="s">
        <v>1183</v>
      </c>
      <c r="H733" s="8">
        <v>37367</v>
      </c>
      <c r="I733" s="7" t="s">
        <v>706</v>
      </c>
      <c r="J733" s="7" t="s">
        <v>37</v>
      </c>
      <c r="K733" s="7" t="s">
        <v>1452</v>
      </c>
      <c r="L733" s="7" t="s">
        <v>28</v>
      </c>
      <c r="M733" s="6">
        <v>120284</v>
      </c>
      <c r="N733" s="8">
        <v>44811</v>
      </c>
      <c r="O733" s="8">
        <v>45046</v>
      </c>
      <c r="P733" s="6">
        <v>768</v>
      </c>
      <c r="Q733" s="7" t="s">
        <v>61</v>
      </c>
      <c r="R733" s="7" t="s">
        <v>30</v>
      </c>
      <c r="S733" s="7" t="s">
        <v>31</v>
      </c>
      <c r="T733" s="7" t="s">
        <v>62</v>
      </c>
      <c r="U733" s="9"/>
      <c r="V733" s="6">
        <v>0</v>
      </c>
      <c r="W733" s="6">
        <v>10</v>
      </c>
      <c r="X733" s="6">
        <v>30</v>
      </c>
      <c r="Y733" s="9"/>
      <c r="Z733" s="9"/>
      <c r="AA733" s="9"/>
      <c r="AB733" s="6">
        <v>33518.53</v>
      </c>
      <c r="AC733" s="6">
        <v>0</v>
      </c>
      <c r="AD733" s="6">
        <v>0</v>
      </c>
      <c r="AE733" s="6">
        <v>0</v>
      </c>
      <c r="AF733" s="6">
        <v>7139.45</v>
      </c>
      <c r="AG733" s="6">
        <v>12945.13</v>
      </c>
      <c r="AH733" s="6">
        <v>1036.6500000000001</v>
      </c>
      <c r="AI733" s="6">
        <v>5857.66</v>
      </c>
      <c r="AJ733" s="6">
        <v>33518.53</v>
      </c>
      <c r="AK733" s="23">
        <v>20573.400000000001</v>
      </c>
    </row>
    <row r="734" spans="1:37">
      <c r="A734" s="6">
        <v>114505</v>
      </c>
      <c r="B734" s="5">
        <v>23008</v>
      </c>
      <c r="C734" s="6">
        <v>395</v>
      </c>
      <c r="D734" s="6">
        <v>23008</v>
      </c>
      <c r="E734" s="6">
        <v>20174941298</v>
      </c>
      <c r="F734" s="7" t="s">
        <v>1185</v>
      </c>
      <c r="G734" s="7" t="s">
        <v>1186</v>
      </c>
      <c r="H734" s="8">
        <v>23940</v>
      </c>
      <c r="I734" s="7" t="s">
        <v>65</v>
      </c>
      <c r="J734" s="7" t="s">
        <v>37</v>
      </c>
      <c r="K734" s="7" t="s">
        <v>1452</v>
      </c>
      <c r="L734" s="7" t="s">
        <v>28</v>
      </c>
      <c r="M734" s="6">
        <v>114505</v>
      </c>
      <c r="N734" s="8">
        <v>44169</v>
      </c>
      <c r="O734" s="8">
        <v>44985</v>
      </c>
      <c r="P734" s="6">
        <v>716</v>
      </c>
      <c r="Q734" s="7" t="s">
        <v>29</v>
      </c>
      <c r="R734" s="7" t="s">
        <v>42</v>
      </c>
      <c r="S734" s="7" t="s">
        <v>31</v>
      </c>
      <c r="T734" s="7" t="s">
        <v>43</v>
      </c>
      <c r="U734" s="7" t="s">
        <v>44</v>
      </c>
      <c r="V734" s="6">
        <v>19</v>
      </c>
      <c r="W734" s="6">
        <v>20</v>
      </c>
      <c r="X734" s="6">
        <v>30</v>
      </c>
      <c r="Y734" s="9"/>
      <c r="Z734" s="9"/>
      <c r="AA734" s="9"/>
      <c r="AB734" s="6">
        <v>182978.63</v>
      </c>
      <c r="AC734" s="6">
        <v>0</v>
      </c>
      <c r="AD734" s="6">
        <v>0</v>
      </c>
      <c r="AE734" s="6">
        <v>0</v>
      </c>
      <c r="AF734" s="6">
        <v>40987.21</v>
      </c>
      <c r="AG734" s="6">
        <v>50431.79</v>
      </c>
      <c r="AH734" s="6">
        <v>5659.14</v>
      </c>
      <c r="AI734" s="6">
        <v>30914.880000000001</v>
      </c>
      <c r="AJ734" s="6">
        <v>182978.63</v>
      </c>
      <c r="AK734" s="23">
        <v>132546.84</v>
      </c>
    </row>
    <row r="735" spans="1:37">
      <c r="A735" s="6">
        <v>45847</v>
      </c>
      <c r="B735" s="5">
        <v>18194</v>
      </c>
      <c r="C735" s="6">
        <v>395</v>
      </c>
      <c r="D735" s="6">
        <v>18194</v>
      </c>
      <c r="E735" s="6">
        <v>20143877443</v>
      </c>
      <c r="F735" s="7" t="s">
        <v>1187</v>
      </c>
      <c r="G735" s="7" t="s">
        <v>1188</v>
      </c>
      <c r="H735" s="8">
        <v>22707</v>
      </c>
      <c r="I735" s="7" t="s">
        <v>68</v>
      </c>
      <c r="J735" s="7" t="s">
        <v>37</v>
      </c>
      <c r="K735" s="7" t="s">
        <v>1452</v>
      </c>
      <c r="L735" s="7" t="s">
        <v>48</v>
      </c>
      <c r="M735" s="6">
        <v>45847</v>
      </c>
      <c r="N735" s="8">
        <v>39356</v>
      </c>
      <c r="O735" s="9"/>
      <c r="P735" s="6">
        <v>5</v>
      </c>
      <c r="Q735" s="7" t="s">
        <v>49</v>
      </c>
      <c r="R735" s="7" t="s">
        <v>50</v>
      </c>
      <c r="S735" s="7" t="s">
        <v>181</v>
      </c>
      <c r="T735" s="7" t="s">
        <v>52</v>
      </c>
      <c r="U735" s="9"/>
      <c r="V735" s="6">
        <v>30</v>
      </c>
      <c r="W735" s="6">
        <v>35</v>
      </c>
      <c r="X735" s="6">
        <v>30</v>
      </c>
      <c r="Y735" s="9"/>
      <c r="Z735" s="9"/>
      <c r="AA735" s="9"/>
      <c r="AB735" s="6">
        <v>298327.51</v>
      </c>
      <c r="AC735" s="6">
        <v>0</v>
      </c>
      <c r="AD735" s="6">
        <v>0</v>
      </c>
      <c r="AE735" s="6">
        <v>0</v>
      </c>
      <c r="AF735" s="6">
        <v>60858.82</v>
      </c>
      <c r="AG735" s="6">
        <v>77466.03</v>
      </c>
      <c r="AH735" s="6">
        <v>9227.81</v>
      </c>
      <c r="AI735" s="6">
        <v>50264.65</v>
      </c>
      <c r="AJ735" s="6">
        <v>298327.51</v>
      </c>
      <c r="AK735" s="23">
        <v>220861.48</v>
      </c>
    </row>
    <row r="736" spans="1:37">
      <c r="A736" s="6">
        <v>107047</v>
      </c>
      <c r="B736" s="5">
        <v>21339</v>
      </c>
      <c r="C736" s="6">
        <v>395</v>
      </c>
      <c r="D736" s="6">
        <v>21339</v>
      </c>
      <c r="E736" s="6">
        <v>27248034683</v>
      </c>
      <c r="F736" s="7" t="s">
        <v>1187</v>
      </c>
      <c r="G736" s="7" t="s">
        <v>1189</v>
      </c>
      <c r="H736" s="8">
        <v>27626</v>
      </c>
      <c r="I736" s="7" t="s">
        <v>36</v>
      </c>
      <c r="J736" s="7" t="s">
        <v>27</v>
      </c>
      <c r="K736" s="7" t="s">
        <v>1452</v>
      </c>
      <c r="L736" s="7" t="s">
        <v>28</v>
      </c>
      <c r="M736" s="6">
        <v>107047</v>
      </c>
      <c r="N736" s="8">
        <v>43213</v>
      </c>
      <c r="O736" s="9"/>
      <c r="P736" s="6">
        <v>737</v>
      </c>
      <c r="Q736" s="7" t="s">
        <v>29</v>
      </c>
      <c r="R736" s="7" t="s">
        <v>30</v>
      </c>
      <c r="S736" s="7" t="s">
        <v>31</v>
      </c>
      <c r="T736" s="7" t="s">
        <v>43</v>
      </c>
      <c r="U736" s="7" t="s">
        <v>44</v>
      </c>
      <c r="V736" s="6">
        <v>17</v>
      </c>
      <c r="W736" s="6">
        <v>10</v>
      </c>
      <c r="X736" s="6">
        <v>30</v>
      </c>
      <c r="Y736" s="9"/>
      <c r="Z736" s="9"/>
      <c r="AA736" s="9"/>
      <c r="AB736" s="6">
        <v>96355.96</v>
      </c>
      <c r="AC736" s="6">
        <v>0</v>
      </c>
      <c r="AD736" s="6">
        <v>0</v>
      </c>
      <c r="AE736" s="6">
        <v>0</v>
      </c>
      <c r="AF736" s="6">
        <v>21583.73</v>
      </c>
      <c r="AG736" s="6">
        <v>41398.480000000003</v>
      </c>
      <c r="AH736" s="6">
        <v>2980.09</v>
      </c>
      <c r="AI736" s="6">
        <v>16383.92</v>
      </c>
      <c r="AJ736" s="6">
        <v>96355.96</v>
      </c>
      <c r="AK736" s="23">
        <v>54957.48</v>
      </c>
    </row>
    <row r="737" spans="1:37">
      <c r="A737" s="6">
        <v>116725</v>
      </c>
      <c r="B737" s="5">
        <v>22787</v>
      </c>
      <c r="C737" s="6">
        <v>395</v>
      </c>
      <c r="D737" s="6">
        <v>22787</v>
      </c>
      <c r="E737" s="6">
        <v>23272112479</v>
      </c>
      <c r="F737" s="7" t="s">
        <v>1187</v>
      </c>
      <c r="G737" s="7" t="s">
        <v>1190</v>
      </c>
      <c r="H737" s="8">
        <v>28939</v>
      </c>
      <c r="I737" s="7" t="s">
        <v>208</v>
      </c>
      <c r="J737" s="7" t="s">
        <v>37</v>
      </c>
      <c r="K737" s="7" t="s">
        <v>1452</v>
      </c>
      <c r="L737" s="7" t="s">
        <v>28</v>
      </c>
      <c r="M737" s="6">
        <v>116725</v>
      </c>
      <c r="N737" s="8">
        <v>44558</v>
      </c>
      <c r="O737" s="8">
        <v>45016</v>
      </c>
      <c r="P737" s="6">
        <v>740</v>
      </c>
      <c r="Q737" s="7" t="s">
        <v>38</v>
      </c>
      <c r="R737" s="7" t="s">
        <v>42</v>
      </c>
      <c r="S737" s="7" t="s">
        <v>31</v>
      </c>
      <c r="T737" s="7" t="s">
        <v>43</v>
      </c>
      <c r="U737" s="7" t="s">
        <v>44</v>
      </c>
      <c r="V737" s="6">
        <v>11</v>
      </c>
      <c r="W737" s="6">
        <v>20</v>
      </c>
      <c r="X737" s="6">
        <v>30</v>
      </c>
      <c r="Y737" s="9"/>
      <c r="Z737" s="9"/>
      <c r="AA737" s="9"/>
      <c r="AB737" s="6">
        <v>107847.7</v>
      </c>
      <c r="AC737" s="6">
        <v>0</v>
      </c>
      <c r="AD737" s="6">
        <v>0</v>
      </c>
      <c r="AE737" s="6">
        <v>0</v>
      </c>
      <c r="AF737" s="6">
        <v>22971.55</v>
      </c>
      <c r="AG737" s="6">
        <v>28048.06</v>
      </c>
      <c r="AH737" s="6">
        <v>143.18</v>
      </c>
      <c r="AI737" s="6">
        <v>18703.59</v>
      </c>
      <c r="AJ737" s="6">
        <v>107847.7</v>
      </c>
      <c r="AK737" s="23">
        <v>79799.64</v>
      </c>
    </row>
    <row r="738" spans="1:37">
      <c r="A738" s="6">
        <v>117829</v>
      </c>
      <c r="B738" s="5">
        <v>22787</v>
      </c>
      <c r="C738" s="6">
        <v>395</v>
      </c>
      <c r="D738" s="6">
        <v>22787</v>
      </c>
      <c r="E738" s="6">
        <v>23272112479</v>
      </c>
      <c r="F738" s="7" t="s">
        <v>1187</v>
      </c>
      <c r="G738" s="7" t="s">
        <v>1190</v>
      </c>
      <c r="H738" s="8">
        <v>28939</v>
      </c>
      <c r="I738" s="7" t="s">
        <v>208</v>
      </c>
      <c r="J738" s="7" t="s">
        <v>37</v>
      </c>
      <c r="K738" s="7" t="s">
        <v>1452</v>
      </c>
      <c r="L738" s="7" t="s">
        <v>28</v>
      </c>
      <c r="M738" s="6">
        <v>117829</v>
      </c>
      <c r="N738" s="8">
        <v>43583</v>
      </c>
      <c r="O738" s="8">
        <v>45409</v>
      </c>
      <c r="P738" s="6">
        <v>758</v>
      </c>
      <c r="Q738" s="7" t="s">
        <v>56</v>
      </c>
      <c r="R738" s="7" t="s">
        <v>30</v>
      </c>
      <c r="S738" s="7" t="s">
        <v>31</v>
      </c>
      <c r="T738" s="7" t="s">
        <v>43</v>
      </c>
      <c r="U738" s="7" t="s">
        <v>44</v>
      </c>
      <c r="V738" s="6">
        <v>11</v>
      </c>
      <c r="W738" s="6">
        <v>10</v>
      </c>
      <c r="X738" s="6">
        <v>30</v>
      </c>
      <c r="Y738" s="9"/>
      <c r="Z738" s="9"/>
      <c r="AA738" s="9"/>
      <c r="AB738" s="6">
        <v>64779.79</v>
      </c>
      <c r="AC738" s="6">
        <v>0</v>
      </c>
      <c r="AD738" s="6">
        <v>0</v>
      </c>
      <c r="AE738" s="6">
        <v>0</v>
      </c>
      <c r="AF738" s="6">
        <v>13798.09</v>
      </c>
      <c r="AG738" s="6">
        <v>13798.09</v>
      </c>
      <c r="AH738" s="6">
        <v>2003.5</v>
      </c>
      <c r="AI738" s="6">
        <v>10474.9</v>
      </c>
      <c r="AJ738" s="6">
        <v>64779.79</v>
      </c>
      <c r="AK738" s="23">
        <v>50981.7</v>
      </c>
    </row>
    <row r="739" spans="1:37">
      <c r="A739" s="6">
        <v>119854</v>
      </c>
      <c r="B739" s="5">
        <v>25241</v>
      </c>
      <c r="C739" s="6">
        <v>395</v>
      </c>
      <c r="D739" s="6">
        <v>25241</v>
      </c>
      <c r="E739" s="6">
        <v>23170419979</v>
      </c>
      <c r="F739" s="7" t="s">
        <v>1187</v>
      </c>
      <c r="G739" s="7" t="s">
        <v>1191</v>
      </c>
      <c r="H739" s="8">
        <v>23470</v>
      </c>
      <c r="I739" s="7" t="s">
        <v>26</v>
      </c>
      <c r="J739" s="7" t="s">
        <v>37</v>
      </c>
      <c r="K739" s="7" t="s">
        <v>1452</v>
      </c>
      <c r="L739" s="7" t="s">
        <v>28</v>
      </c>
      <c r="M739" s="6">
        <v>119854</v>
      </c>
      <c r="N739" s="8">
        <v>44849</v>
      </c>
      <c r="O739" s="8">
        <v>44985</v>
      </c>
      <c r="P739" s="6">
        <v>757</v>
      </c>
      <c r="Q739" s="7" t="s">
        <v>56</v>
      </c>
      <c r="R739" s="7" t="s">
        <v>42</v>
      </c>
      <c r="S739" s="7" t="s">
        <v>31</v>
      </c>
      <c r="T739" s="7" t="s">
        <v>32</v>
      </c>
      <c r="U739" s="9"/>
      <c r="V739" s="6">
        <v>14</v>
      </c>
      <c r="W739" s="6">
        <v>20</v>
      </c>
      <c r="X739" s="6">
        <v>30</v>
      </c>
      <c r="Y739" s="9"/>
      <c r="Z739" s="9"/>
      <c r="AA739" s="9"/>
      <c r="AB739" s="6">
        <v>133738.51</v>
      </c>
      <c r="AC739" s="6">
        <v>0</v>
      </c>
      <c r="AD739" s="6">
        <v>0</v>
      </c>
      <c r="AE739" s="6">
        <v>0</v>
      </c>
      <c r="AF739" s="6">
        <v>29957.43</v>
      </c>
      <c r="AG739" s="6">
        <v>63461.32</v>
      </c>
      <c r="AH739" s="6">
        <v>4136.2700000000004</v>
      </c>
      <c r="AI739" s="6">
        <v>22654.85</v>
      </c>
      <c r="AJ739" s="6">
        <v>133738.51</v>
      </c>
      <c r="AK739" s="23">
        <v>70277.19</v>
      </c>
    </row>
    <row r="740" spans="1:37">
      <c r="A740" s="6">
        <v>119127</v>
      </c>
      <c r="B740" s="5">
        <v>30456</v>
      </c>
      <c r="C740" s="6">
        <v>395</v>
      </c>
      <c r="D740" s="6">
        <v>30456</v>
      </c>
      <c r="E740" s="6">
        <v>20387425412</v>
      </c>
      <c r="F740" s="7" t="s">
        <v>1187</v>
      </c>
      <c r="G740" s="7" t="s">
        <v>1536</v>
      </c>
      <c r="H740" s="8">
        <v>34784</v>
      </c>
      <c r="I740" s="7" t="s">
        <v>321</v>
      </c>
      <c r="J740" s="7" t="s">
        <v>37</v>
      </c>
      <c r="K740" s="7" t="s">
        <v>1452</v>
      </c>
      <c r="L740" s="7" t="s">
        <v>28</v>
      </c>
      <c r="M740" s="6">
        <v>119127</v>
      </c>
      <c r="N740" s="8">
        <v>44747</v>
      </c>
      <c r="O740" s="8">
        <v>45046</v>
      </c>
      <c r="P740" s="6">
        <v>768</v>
      </c>
      <c r="Q740" s="7" t="s">
        <v>61</v>
      </c>
      <c r="R740" s="7" t="s">
        <v>30</v>
      </c>
      <c r="S740" s="7" t="s">
        <v>31</v>
      </c>
      <c r="T740" s="7" t="s">
        <v>62</v>
      </c>
      <c r="U740" s="7" t="s">
        <v>44</v>
      </c>
      <c r="V740" s="6">
        <v>3</v>
      </c>
      <c r="W740" s="6">
        <v>10</v>
      </c>
      <c r="X740" s="6">
        <v>30</v>
      </c>
      <c r="Y740" s="9"/>
      <c r="Z740" s="9"/>
      <c r="AA740" s="9"/>
      <c r="AB740" s="6">
        <v>33518.53</v>
      </c>
      <c r="AC740" s="6">
        <v>0</v>
      </c>
      <c r="AD740" s="6">
        <v>0</v>
      </c>
      <c r="AE740" s="6">
        <v>0</v>
      </c>
      <c r="AF740" s="6">
        <v>7139.45</v>
      </c>
      <c r="AG740" s="6">
        <v>12945.13</v>
      </c>
      <c r="AH740" s="6">
        <v>1036.6500000000001</v>
      </c>
      <c r="AI740" s="6">
        <v>5857.66</v>
      </c>
      <c r="AJ740" s="6">
        <v>33518.53</v>
      </c>
      <c r="AK740" s="23">
        <v>20573.400000000001</v>
      </c>
    </row>
    <row r="741" spans="1:37">
      <c r="A741" s="6">
        <v>108055</v>
      </c>
      <c r="B741" s="5">
        <v>20785</v>
      </c>
      <c r="C741" s="6">
        <v>395</v>
      </c>
      <c r="D741" s="6">
        <v>20785</v>
      </c>
      <c r="E741" s="6">
        <v>20245539984</v>
      </c>
      <c r="F741" s="7" t="s">
        <v>1193</v>
      </c>
      <c r="G741" s="7" t="s">
        <v>1194</v>
      </c>
      <c r="H741" s="8">
        <v>27510</v>
      </c>
      <c r="I741" s="7" t="s">
        <v>36</v>
      </c>
      <c r="J741" s="7" t="s">
        <v>37</v>
      </c>
      <c r="K741" s="7" t="s">
        <v>1452</v>
      </c>
      <c r="L741" s="7" t="s">
        <v>28</v>
      </c>
      <c r="M741" s="6">
        <v>108055</v>
      </c>
      <c r="N741" s="8">
        <v>43215</v>
      </c>
      <c r="O741" s="9"/>
      <c r="P741" s="6">
        <v>757</v>
      </c>
      <c r="Q741" s="7" t="s">
        <v>56</v>
      </c>
      <c r="R741" s="7" t="s">
        <v>42</v>
      </c>
      <c r="S741" s="7" t="s">
        <v>31</v>
      </c>
      <c r="T741" s="7" t="s">
        <v>43</v>
      </c>
      <c r="U741" s="7" t="s">
        <v>44</v>
      </c>
      <c r="V741" s="6">
        <v>24</v>
      </c>
      <c r="W741" s="6">
        <v>20</v>
      </c>
      <c r="X741" s="6">
        <v>30</v>
      </c>
      <c r="Y741" s="9"/>
      <c r="Z741" s="9"/>
      <c r="AA741" s="9"/>
      <c r="AB741" s="6">
        <v>183631.92</v>
      </c>
      <c r="AC741" s="6">
        <v>0</v>
      </c>
      <c r="AD741" s="6">
        <v>0</v>
      </c>
      <c r="AE741" s="6">
        <v>0</v>
      </c>
      <c r="AF741" s="6">
        <v>41133.550000000003</v>
      </c>
      <c r="AG741" s="6">
        <v>54059.040000000001</v>
      </c>
      <c r="AH741" s="6">
        <v>5428.84</v>
      </c>
      <c r="AI741" s="6">
        <v>31024.47</v>
      </c>
      <c r="AJ741" s="6">
        <v>183631.92</v>
      </c>
      <c r="AK741" s="23">
        <v>129572.88</v>
      </c>
    </row>
    <row r="742" spans="1:37">
      <c r="A742" s="6">
        <v>111264</v>
      </c>
      <c r="B742" s="5">
        <v>24862</v>
      </c>
      <c r="C742" s="6">
        <v>395</v>
      </c>
      <c r="D742" s="6">
        <v>24862</v>
      </c>
      <c r="E742" s="6">
        <v>20232380927</v>
      </c>
      <c r="F742" s="7" t="s">
        <v>1193</v>
      </c>
      <c r="G742" s="7" t="s">
        <v>1131</v>
      </c>
      <c r="H742" s="8">
        <v>26736</v>
      </c>
      <c r="I742" s="7" t="s">
        <v>283</v>
      </c>
      <c r="J742" s="7" t="s">
        <v>37</v>
      </c>
      <c r="K742" s="7" t="s">
        <v>1452</v>
      </c>
      <c r="L742" s="7" t="s">
        <v>28</v>
      </c>
      <c r="M742" s="6">
        <v>111264</v>
      </c>
      <c r="N742" s="8">
        <v>43617</v>
      </c>
      <c r="O742" s="8">
        <v>45016</v>
      </c>
      <c r="P742" s="6">
        <v>730</v>
      </c>
      <c r="Q742" s="7" t="s">
        <v>33</v>
      </c>
      <c r="R742" s="7" t="s">
        <v>30</v>
      </c>
      <c r="S742" s="7" t="s">
        <v>31</v>
      </c>
      <c r="T742" s="7" t="s">
        <v>32</v>
      </c>
      <c r="U742" s="9"/>
      <c r="V742" s="6">
        <v>15</v>
      </c>
      <c r="W742" s="6">
        <v>10</v>
      </c>
      <c r="X742" s="6">
        <v>30</v>
      </c>
      <c r="Y742" s="9"/>
      <c r="Z742" s="9"/>
      <c r="AA742" s="9"/>
      <c r="AB742" s="6">
        <v>104361.34</v>
      </c>
      <c r="AC742" s="6">
        <v>0</v>
      </c>
      <c r="AD742" s="6">
        <v>0</v>
      </c>
      <c r="AE742" s="6">
        <v>0</v>
      </c>
      <c r="AF742" s="6">
        <v>23376.94</v>
      </c>
      <c r="AG742" s="6">
        <v>40234.620000000003</v>
      </c>
      <c r="AH742" s="6">
        <v>3227.7</v>
      </c>
      <c r="AI742" s="6">
        <v>17726.830000000002</v>
      </c>
      <c r="AJ742" s="6">
        <v>104361.34</v>
      </c>
      <c r="AK742" s="23">
        <v>64126.720000000001</v>
      </c>
    </row>
    <row r="743" spans="1:37">
      <c r="A743" s="6">
        <v>117177</v>
      </c>
      <c r="B743" s="5">
        <v>28352</v>
      </c>
      <c r="C743" s="6">
        <v>395</v>
      </c>
      <c r="D743" s="6">
        <v>28352</v>
      </c>
      <c r="E743" s="6">
        <v>27228770073</v>
      </c>
      <c r="F743" s="7" t="s">
        <v>1460</v>
      </c>
      <c r="G743" s="7" t="s">
        <v>1461</v>
      </c>
      <c r="H743" s="8">
        <v>26464</v>
      </c>
      <c r="I743" s="7" t="s">
        <v>81</v>
      </c>
      <c r="J743" s="7" t="s">
        <v>27</v>
      </c>
      <c r="K743" s="7" t="s">
        <v>1452</v>
      </c>
      <c r="L743" s="7" t="s">
        <v>28</v>
      </c>
      <c r="M743" s="6">
        <v>117177</v>
      </c>
      <c r="N743" s="8">
        <v>44607</v>
      </c>
      <c r="O743" s="8">
        <v>44971</v>
      </c>
      <c r="P743" s="6">
        <v>734</v>
      </c>
      <c r="Q743" s="7" t="s">
        <v>56</v>
      </c>
      <c r="R743" s="7" t="s">
        <v>57</v>
      </c>
      <c r="S743" s="7" t="s">
        <v>31</v>
      </c>
      <c r="T743" s="7" t="s">
        <v>32</v>
      </c>
      <c r="U743" s="9"/>
      <c r="V743" s="6">
        <v>8</v>
      </c>
      <c r="W743" s="6">
        <v>40</v>
      </c>
      <c r="X743" s="6">
        <v>30</v>
      </c>
      <c r="Y743" s="9"/>
      <c r="Z743" s="9"/>
      <c r="AA743" s="9"/>
      <c r="AB743" s="6">
        <v>234041.94</v>
      </c>
      <c r="AC743" s="6">
        <v>0</v>
      </c>
      <c r="AD743" s="6">
        <v>0</v>
      </c>
      <c r="AE743" s="6">
        <v>0</v>
      </c>
      <c r="AF743" s="6">
        <v>49850.93</v>
      </c>
      <c r="AG743" s="6">
        <v>51474.76</v>
      </c>
      <c r="AH743" s="6">
        <v>7238.43</v>
      </c>
      <c r="AI743" s="6">
        <v>39480.75</v>
      </c>
      <c r="AJ743" s="6">
        <v>234041.94</v>
      </c>
      <c r="AK743" s="23">
        <v>182567.18</v>
      </c>
    </row>
    <row r="744" spans="1:37">
      <c r="A744" s="6">
        <v>116311</v>
      </c>
      <c r="B744" s="5">
        <v>14905</v>
      </c>
      <c r="C744" s="6">
        <v>395</v>
      </c>
      <c r="D744" s="6">
        <v>14905</v>
      </c>
      <c r="E744" s="6">
        <v>27178604681</v>
      </c>
      <c r="F744" s="7" t="s">
        <v>1197</v>
      </c>
      <c r="G744" s="7" t="s">
        <v>1198</v>
      </c>
      <c r="H744" s="8">
        <v>24503</v>
      </c>
      <c r="I744" s="7" t="s">
        <v>97</v>
      </c>
      <c r="J744" s="7" t="s">
        <v>27</v>
      </c>
      <c r="K744" s="7" t="s">
        <v>1452</v>
      </c>
      <c r="L744" s="7" t="s">
        <v>28</v>
      </c>
      <c r="M744" s="6">
        <v>116311</v>
      </c>
      <c r="N744" s="8">
        <v>44452</v>
      </c>
      <c r="O744" s="8">
        <v>44985</v>
      </c>
      <c r="P744" s="6">
        <v>728</v>
      </c>
      <c r="Q744" s="7" t="s">
        <v>69</v>
      </c>
      <c r="R744" s="7" t="s">
        <v>30</v>
      </c>
      <c r="S744" s="7" t="s">
        <v>31</v>
      </c>
      <c r="T744" s="7" t="s">
        <v>32</v>
      </c>
      <c r="U744" s="9"/>
      <c r="V744" s="6">
        <v>36</v>
      </c>
      <c r="W744" s="6">
        <v>10</v>
      </c>
      <c r="X744" s="6">
        <v>30</v>
      </c>
      <c r="Y744" s="9"/>
      <c r="Z744" s="9"/>
      <c r="AA744" s="9"/>
      <c r="AB744" s="6">
        <v>142232.35999999999</v>
      </c>
      <c r="AC744" s="6">
        <v>0</v>
      </c>
      <c r="AD744" s="6">
        <v>0</v>
      </c>
      <c r="AE744" s="6">
        <v>0</v>
      </c>
      <c r="AF744" s="6">
        <v>29454.93</v>
      </c>
      <c r="AG744" s="6">
        <v>30059.46</v>
      </c>
      <c r="AH744" s="6">
        <v>4398.95</v>
      </c>
      <c r="AI744" s="6">
        <v>22998.98</v>
      </c>
      <c r="AJ744" s="6">
        <v>142232.35999999999</v>
      </c>
      <c r="AK744" s="23">
        <v>112172.9</v>
      </c>
    </row>
    <row r="745" spans="1:37">
      <c r="A745" s="6">
        <v>118247</v>
      </c>
      <c r="B745" s="5">
        <v>14905</v>
      </c>
      <c r="C745" s="6">
        <v>395</v>
      </c>
      <c r="D745" s="6">
        <v>14905</v>
      </c>
      <c r="E745" s="6">
        <v>27178604681</v>
      </c>
      <c r="F745" s="7" t="s">
        <v>1197</v>
      </c>
      <c r="G745" s="7" t="s">
        <v>1198</v>
      </c>
      <c r="H745" s="8">
        <v>24503</v>
      </c>
      <c r="I745" s="7" t="s">
        <v>97</v>
      </c>
      <c r="J745" s="7" t="s">
        <v>27</v>
      </c>
      <c r="K745" s="7" t="s">
        <v>1452</v>
      </c>
      <c r="L745" s="7" t="s">
        <v>28</v>
      </c>
      <c r="M745" s="6">
        <v>118247</v>
      </c>
      <c r="N745" s="8">
        <v>44684</v>
      </c>
      <c r="O745" s="9"/>
      <c r="P745" s="6">
        <v>705</v>
      </c>
      <c r="Q745" s="7" t="s">
        <v>69</v>
      </c>
      <c r="R745" s="7" t="s">
        <v>57</v>
      </c>
      <c r="S745" s="7" t="s">
        <v>31</v>
      </c>
      <c r="T745" s="7" t="s">
        <v>43</v>
      </c>
      <c r="U745" s="7" t="s">
        <v>44</v>
      </c>
      <c r="V745" s="6">
        <v>36</v>
      </c>
      <c r="W745" s="6">
        <v>40</v>
      </c>
      <c r="X745" s="6">
        <v>30</v>
      </c>
      <c r="Y745" s="9"/>
      <c r="Z745" s="9"/>
      <c r="AA745" s="9"/>
      <c r="AB745" s="6">
        <v>568928.24</v>
      </c>
      <c r="AC745" s="6">
        <v>0</v>
      </c>
      <c r="AD745" s="6">
        <v>0</v>
      </c>
      <c r="AE745" s="6">
        <v>0</v>
      </c>
      <c r="AF745" s="6">
        <v>117819.44</v>
      </c>
      <c r="AG745" s="6">
        <v>220823.05</v>
      </c>
      <c r="AH745" s="6">
        <v>17595.72</v>
      </c>
      <c r="AI745" s="6">
        <v>96518.42</v>
      </c>
      <c r="AJ745" s="6">
        <v>568928.24</v>
      </c>
      <c r="AK745" s="23">
        <v>348105.19</v>
      </c>
    </row>
    <row r="746" spans="1:37">
      <c r="A746" s="6">
        <v>108089</v>
      </c>
      <c r="B746" s="5">
        <v>16249</v>
      </c>
      <c r="C746" s="6">
        <v>395</v>
      </c>
      <c r="D746" s="6">
        <v>16249</v>
      </c>
      <c r="E746" s="6">
        <v>20185125948</v>
      </c>
      <c r="F746" s="7" t="s">
        <v>1199</v>
      </c>
      <c r="G746" s="7" t="s">
        <v>1200</v>
      </c>
      <c r="H746" s="8">
        <v>24593</v>
      </c>
      <c r="I746" s="7" t="s">
        <v>500</v>
      </c>
      <c r="J746" s="7" t="s">
        <v>37</v>
      </c>
      <c r="K746" s="7" t="s">
        <v>1452</v>
      </c>
      <c r="L746" s="7" t="s">
        <v>48</v>
      </c>
      <c r="M746" s="6">
        <v>108089</v>
      </c>
      <c r="N746" s="8">
        <v>43150</v>
      </c>
      <c r="O746" s="9"/>
      <c r="P746" s="6">
        <v>4</v>
      </c>
      <c r="Q746" s="7" t="s">
        <v>75</v>
      </c>
      <c r="R746" s="7" t="s">
        <v>50</v>
      </c>
      <c r="S746" s="7" t="s">
        <v>101</v>
      </c>
      <c r="T746" s="7" t="s">
        <v>52</v>
      </c>
      <c r="U746" s="9"/>
      <c r="V746" s="6">
        <v>33</v>
      </c>
      <c r="W746" s="6">
        <v>35</v>
      </c>
      <c r="X746" s="6">
        <v>30</v>
      </c>
      <c r="Y746" s="9"/>
      <c r="Z746" s="9"/>
      <c r="AA746" s="9"/>
      <c r="AB746" s="6">
        <v>380560</v>
      </c>
      <c r="AC746" s="6">
        <v>0</v>
      </c>
      <c r="AD746" s="6">
        <v>0</v>
      </c>
      <c r="AE746" s="6">
        <v>0</v>
      </c>
      <c r="AF746" s="6">
        <v>77634.240000000005</v>
      </c>
      <c r="AG746" s="6">
        <v>109886.59</v>
      </c>
      <c r="AH746" s="6">
        <v>11778.91</v>
      </c>
      <c r="AI746" s="6">
        <v>64059.15</v>
      </c>
      <c r="AJ746" s="6">
        <v>380560</v>
      </c>
      <c r="AK746" s="23">
        <v>270673.40999999997</v>
      </c>
    </row>
    <row r="747" spans="1:37">
      <c r="A747" s="6">
        <v>100268</v>
      </c>
      <c r="B747" s="5">
        <v>27086</v>
      </c>
      <c r="C747" s="6">
        <v>395</v>
      </c>
      <c r="D747" s="6">
        <v>27086</v>
      </c>
      <c r="E747" s="6">
        <v>27256424768</v>
      </c>
      <c r="F747" s="7" t="s">
        <v>1201</v>
      </c>
      <c r="G747" s="7" t="s">
        <v>1202</v>
      </c>
      <c r="H747" s="8">
        <v>28251</v>
      </c>
      <c r="I747" s="7" t="s">
        <v>307</v>
      </c>
      <c r="J747" s="7" t="s">
        <v>27</v>
      </c>
      <c r="K747" s="7" t="s">
        <v>1452</v>
      </c>
      <c r="L747" s="7" t="s">
        <v>28</v>
      </c>
      <c r="M747" s="6">
        <v>100268</v>
      </c>
      <c r="N747" s="8">
        <v>42672</v>
      </c>
      <c r="O747" s="8">
        <v>45016</v>
      </c>
      <c r="P747" s="6">
        <v>757</v>
      </c>
      <c r="Q747" s="7" t="s">
        <v>56</v>
      </c>
      <c r="R747" s="7" t="s">
        <v>42</v>
      </c>
      <c r="S747" s="7" t="s">
        <v>31</v>
      </c>
      <c r="T747" s="7" t="s">
        <v>43</v>
      </c>
      <c r="U747" s="7" t="s">
        <v>44</v>
      </c>
      <c r="V747" s="6">
        <v>10</v>
      </c>
      <c r="W747" s="6">
        <v>20</v>
      </c>
      <c r="X747" s="6">
        <v>30</v>
      </c>
      <c r="Y747" s="9"/>
      <c r="Z747" s="9"/>
      <c r="AA747" s="9"/>
      <c r="AB747" s="6">
        <v>125379.84</v>
      </c>
      <c r="AC747" s="6">
        <v>0</v>
      </c>
      <c r="AD747" s="6">
        <v>0</v>
      </c>
      <c r="AE747" s="6">
        <v>0</v>
      </c>
      <c r="AF747" s="6">
        <v>28085.09</v>
      </c>
      <c r="AG747" s="6">
        <v>34324.9</v>
      </c>
      <c r="AH747" s="6">
        <v>3877.74</v>
      </c>
      <c r="AI747" s="6">
        <v>22011.23</v>
      </c>
      <c r="AJ747" s="6">
        <v>125379.84</v>
      </c>
      <c r="AK747" s="23">
        <v>91054.94</v>
      </c>
    </row>
    <row r="748" spans="1:37">
      <c r="A748" s="6">
        <v>115996</v>
      </c>
      <c r="B748" s="5">
        <v>27086</v>
      </c>
      <c r="C748" s="6">
        <v>395</v>
      </c>
      <c r="D748" s="6">
        <v>27086</v>
      </c>
      <c r="E748" s="6">
        <v>27256424768</v>
      </c>
      <c r="F748" s="7" t="s">
        <v>1201</v>
      </c>
      <c r="G748" s="7" t="s">
        <v>1202</v>
      </c>
      <c r="H748" s="8">
        <v>28251</v>
      </c>
      <c r="I748" s="7" t="s">
        <v>307</v>
      </c>
      <c r="J748" s="7" t="s">
        <v>27</v>
      </c>
      <c r="K748" s="7" t="s">
        <v>1452</v>
      </c>
      <c r="L748" s="7" t="s">
        <v>28</v>
      </c>
      <c r="M748" s="6">
        <v>115996</v>
      </c>
      <c r="N748" s="8">
        <v>44434</v>
      </c>
      <c r="O748" s="9"/>
      <c r="P748" s="6">
        <v>757</v>
      </c>
      <c r="Q748" s="7" t="s">
        <v>56</v>
      </c>
      <c r="R748" s="7" t="s">
        <v>42</v>
      </c>
      <c r="S748" s="7" t="s">
        <v>31</v>
      </c>
      <c r="T748" s="7" t="s">
        <v>32</v>
      </c>
      <c r="U748" s="9"/>
      <c r="V748" s="6">
        <v>10</v>
      </c>
      <c r="W748" s="6">
        <v>20</v>
      </c>
      <c r="X748" s="6">
        <v>30</v>
      </c>
      <c r="Y748" s="9"/>
      <c r="Z748" s="9"/>
      <c r="AA748" s="9"/>
      <c r="AB748" s="6">
        <v>125379.84</v>
      </c>
      <c r="AC748" s="6">
        <v>0</v>
      </c>
      <c r="AD748" s="6">
        <v>0</v>
      </c>
      <c r="AE748" s="6">
        <v>0</v>
      </c>
      <c r="AF748" s="6">
        <v>28085.09</v>
      </c>
      <c r="AG748" s="6">
        <v>28085.09</v>
      </c>
      <c r="AH748" s="6">
        <v>3877.74</v>
      </c>
      <c r="AI748" s="6">
        <v>20273.919999999998</v>
      </c>
      <c r="AJ748" s="6">
        <v>125379.84</v>
      </c>
      <c r="AK748" s="23">
        <v>97294.75</v>
      </c>
    </row>
    <row r="749" spans="1:37">
      <c r="A749" s="6">
        <v>120267</v>
      </c>
      <c r="B749" s="5">
        <v>31702</v>
      </c>
      <c r="C749" s="6">
        <v>395</v>
      </c>
      <c r="D749" s="6">
        <v>31702</v>
      </c>
      <c r="E749" s="6">
        <v>20395731344</v>
      </c>
      <c r="F749" s="7" t="s">
        <v>1537</v>
      </c>
      <c r="G749" s="7" t="s">
        <v>1538</v>
      </c>
      <c r="H749" s="8">
        <v>35146</v>
      </c>
      <c r="I749" s="7" t="s">
        <v>111</v>
      </c>
      <c r="J749" s="7" t="s">
        <v>37</v>
      </c>
      <c r="K749" s="7" t="s">
        <v>1452</v>
      </c>
      <c r="L749" s="7" t="s">
        <v>28</v>
      </c>
      <c r="M749" s="6">
        <v>120267</v>
      </c>
      <c r="N749" s="8">
        <v>44796</v>
      </c>
      <c r="O749" s="8">
        <v>45046</v>
      </c>
      <c r="P749" s="6">
        <v>768</v>
      </c>
      <c r="Q749" s="7" t="s">
        <v>61</v>
      </c>
      <c r="R749" s="7" t="s">
        <v>30</v>
      </c>
      <c r="S749" s="7" t="s">
        <v>31</v>
      </c>
      <c r="T749" s="7" t="s">
        <v>62</v>
      </c>
      <c r="U749" s="9"/>
      <c r="V749" s="6">
        <v>0</v>
      </c>
      <c r="W749" s="6">
        <v>10</v>
      </c>
      <c r="X749" s="6">
        <v>30</v>
      </c>
      <c r="Y749" s="9"/>
      <c r="Z749" s="9"/>
      <c r="AA749" s="9"/>
      <c r="AB749" s="6">
        <v>33518.53</v>
      </c>
      <c r="AC749" s="6">
        <v>0</v>
      </c>
      <c r="AD749" s="6">
        <v>0</v>
      </c>
      <c r="AE749" s="6">
        <v>0</v>
      </c>
      <c r="AF749" s="6">
        <v>7139.45</v>
      </c>
      <c r="AG749" s="6">
        <v>12945.13</v>
      </c>
      <c r="AH749" s="6">
        <v>1036.6500000000001</v>
      </c>
      <c r="AI749" s="6">
        <v>5857.66</v>
      </c>
      <c r="AJ749" s="6">
        <v>33518.53</v>
      </c>
      <c r="AK749" s="23">
        <v>20573.400000000001</v>
      </c>
    </row>
    <row r="750" spans="1:37">
      <c r="A750" s="6">
        <v>116236</v>
      </c>
      <c r="B750" s="5">
        <v>22373</v>
      </c>
      <c r="C750" s="6">
        <v>395</v>
      </c>
      <c r="D750" s="6">
        <v>22373</v>
      </c>
      <c r="E750" s="6">
        <v>20276509323</v>
      </c>
      <c r="F750" s="7" t="s">
        <v>1206</v>
      </c>
      <c r="G750" s="7" t="s">
        <v>1207</v>
      </c>
      <c r="H750" s="8">
        <v>29129</v>
      </c>
      <c r="I750" s="7" t="s">
        <v>208</v>
      </c>
      <c r="J750" s="7" t="s">
        <v>37</v>
      </c>
      <c r="K750" s="7" t="s">
        <v>1452</v>
      </c>
      <c r="L750" s="7" t="s">
        <v>28</v>
      </c>
      <c r="M750" s="6">
        <v>116236</v>
      </c>
      <c r="N750" s="8">
        <v>44524</v>
      </c>
      <c r="O750" s="8">
        <v>44985</v>
      </c>
      <c r="P750" s="6">
        <v>757</v>
      </c>
      <c r="Q750" s="7" t="s">
        <v>56</v>
      </c>
      <c r="R750" s="7" t="s">
        <v>42</v>
      </c>
      <c r="S750" s="7" t="s">
        <v>31</v>
      </c>
      <c r="T750" s="7" t="s">
        <v>32</v>
      </c>
      <c r="U750" s="9"/>
      <c r="V750" s="6">
        <v>10</v>
      </c>
      <c r="W750" s="6">
        <v>20</v>
      </c>
      <c r="X750" s="6">
        <v>30</v>
      </c>
      <c r="Y750" s="9"/>
      <c r="Z750" s="9"/>
      <c r="AA750" s="9"/>
      <c r="AB750" s="6">
        <v>132066.76</v>
      </c>
      <c r="AC750" s="6">
        <v>0</v>
      </c>
      <c r="AD750" s="6">
        <v>0</v>
      </c>
      <c r="AE750" s="6">
        <v>0</v>
      </c>
      <c r="AF750" s="6">
        <v>29582.959999999999</v>
      </c>
      <c r="AG750" s="6">
        <v>45037.89</v>
      </c>
      <c r="AH750" s="6">
        <v>4084.55</v>
      </c>
      <c r="AI750" s="6">
        <v>22374.41</v>
      </c>
      <c r="AJ750" s="6">
        <v>132066.76</v>
      </c>
      <c r="AK750" s="23">
        <v>87028.87</v>
      </c>
    </row>
    <row r="751" spans="1:37">
      <c r="A751" s="6">
        <v>118765</v>
      </c>
      <c r="B751" s="5">
        <v>14959</v>
      </c>
      <c r="C751" s="6">
        <v>395</v>
      </c>
      <c r="D751" s="6">
        <v>14959</v>
      </c>
      <c r="E751" s="6">
        <v>27170406805</v>
      </c>
      <c r="F751" s="7" t="s">
        <v>1208</v>
      </c>
      <c r="G751" s="7" t="s">
        <v>1209</v>
      </c>
      <c r="H751" s="8">
        <v>23300</v>
      </c>
      <c r="I751" s="7" t="s">
        <v>84</v>
      </c>
      <c r="J751" s="7" t="s">
        <v>27</v>
      </c>
      <c r="K751" s="7" t="s">
        <v>1452</v>
      </c>
      <c r="L751" s="7" t="s">
        <v>28</v>
      </c>
      <c r="M751" s="6">
        <v>118765</v>
      </c>
      <c r="N751" s="8">
        <v>44739</v>
      </c>
      <c r="O751" s="8">
        <v>46564</v>
      </c>
      <c r="P751" s="6">
        <v>705</v>
      </c>
      <c r="Q751" s="7" t="s">
        <v>69</v>
      </c>
      <c r="R751" s="7" t="s">
        <v>57</v>
      </c>
      <c r="S751" s="7" t="s">
        <v>31</v>
      </c>
      <c r="T751" s="7" t="s">
        <v>43</v>
      </c>
      <c r="U751" s="7" t="s">
        <v>44</v>
      </c>
      <c r="V751" s="6">
        <v>32</v>
      </c>
      <c r="W751" s="6">
        <v>40</v>
      </c>
      <c r="X751" s="6">
        <v>30</v>
      </c>
      <c r="Y751" s="9"/>
      <c r="Z751" s="9"/>
      <c r="AA751" s="9"/>
      <c r="AB751" s="6">
        <v>568928.24</v>
      </c>
      <c r="AC751" s="6">
        <v>0</v>
      </c>
      <c r="AD751" s="6">
        <v>0</v>
      </c>
      <c r="AE751" s="6">
        <v>0</v>
      </c>
      <c r="AF751" s="6">
        <v>98506.9</v>
      </c>
      <c r="AG751" s="6">
        <v>188648.77</v>
      </c>
      <c r="AH751" s="6">
        <v>17595.72</v>
      </c>
      <c r="AI751" s="6">
        <v>96518.42</v>
      </c>
      <c r="AJ751" s="6">
        <v>568928.24</v>
      </c>
      <c r="AK751" s="23">
        <v>380279.47</v>
      </c>
    </row>
    <row r="752" spans="1:37">
      <c r="A752" s="6">
        <v>109945</v>
      </c>
      <c r="B752" s="5">
        <v>22954</v>
      </c>
      <c r="C752" s="6">
        <v>395</v>
      </c>
      <c r="D752" s="6">
        <v>22954</v>
      </c>
      <c r="E752" s="6">
        <v>20134756838</v>
      </c>
      <c r="F752" s="7" t="s">
        <v>1208</v>
      </c>
      <c r="G752" s="7" t="s">
        <v>1210</v>
      </c>
      <c r="H752" s="8">
        <v>21909</v>
      </c>
      <c r="I752" s="7" t="s">
        <v>200</v>
      </c>
      <c r="J752" s="7" t="s">
        <v>37</v>
      </c>
      <c r="K752" s="7" t="s">
        <v>1452</v>
      </c>
      <c r="L752" s="7" t="s">
        <v>28</v>
      </c>
      <c r="M752" s="6">
        <v>109945</v>
      </c>
      <c r="N752" s="8">
        <v>43529</v>
      </c>
      <c r="O752" s="9"/>
      <c r="P752" s="6">
        <v>706</v>
      </c>
      <c r="Q752" s="7" t="s">
        <v>33</v>
      </c>
      <c r="R752" s="7" t="s">
        <v>57</v>
      </c>
      <c r="S752" s="7" t="s">
        <v>31</v>
      </c>
      <c r="T752" s="7" t="s">
        <v>43</v>
      </c>
      <c r="U752" s="7" t="s">
        <v>44</v>
      </c>
      <c r="V752" s="6">
        <v>19</v>
      </c>
      <c r="W752" s="6">
        <v>40</v>
      </c>
      <c r="X752" s="6">
        <v>30</v>
      </c>
      <c r="Y752" s="9"/>
      <c r="Z752" s="9"/>
      <c r="AA752" s="9"/>
      <c r="AB752" s="6">
        <v>399680.93</v>
      </c>
      <c r="AC752" s="6">
        <v>0</v>
      </c>
      <c r="AD752" s="6">
        <v>0</v>
      </c>
      <c r="AE752" s="6">
        <v>0</v>
      </c>
      <c r="AF752" s="6">
        <v>89528.53</v>
      </c>
      <c r="AG752" s="6">
        <v>109383.17</v>
      </c>
      <c r="AH752" s="6">
        <v>12361.27</v>
      </c>
      <c r="AI752" s="6">
        <v>67266.69</v>
      </c>
      <c r="AJ752" s="6">
        <v>399680.93</v>
      </c>
      <c r="AK752" s="23">
        <v>290297.76</v>
      </c>
    </row>
    <row r="753" spans="1:37">
      <c r="A753" s="6">
        <v>110783</v>
      </c>
      <c r="B753" s="5">
        <v>21217</v>
      </c>
      <c r="C753" s="6">
        <v>395</v>
      </c>
      <c r="D753" s="6">
        <v>21217</v>
      </c>
      <c r="E753" s="6">
        <v>20231165984</v>
      </c>
      <c r="F753" s="7" t="s">
        <v>1212</v>
      </c>
      <c r="G753" s="7" t="s">
        <v>1213</v>
      </c>
      <c r="H753" s="8">
        <v>26631</v>
      </c>
      <c r="I753" s="7" t="s">
        <v>81</v>
      </c>
      <c r="J753" s="7" t="s">
        <v>37</v>
      </c>
      <c r="K753" s="7" t="s">
        <v>1452</v>
      </c>
      <c r="L753" s="7" t="s">
        <v>48</v>
      </c>
      <c r="M753" s="6">
        <v>110783</v>
      </c>
      <c r="N753" s="8">
        <v>43525</v>
      </c>
      <c r="O753" s="9"/>
      <c r="P753" s="6">
        <v>4</v>
      </c>
      <c r="Q753" s="7" t="s">
        <v>75</v>
      </c>
      <c r="R753" s="7" t="s">
        <v>50</v>
      </c>
      <c r="S753" s="7" t="s">
        <v>109</v>
      </c>
      <c r="T753" s="7" t="s">
        <v>52</v>
      </c>
      <c r="U753" s="9"/>
      <c r="V753" s="6">
        <v>23</v>
      </c>
      <c r="W753" s="6">
        <v>35</v>
      </c>
      <c r="X753" s="6">
        <v>30</v>
      </c>
      <c r="Y753" s="9"/>
      <c r="Z753" s="9"/>
      <c r="AA753" s="9"/>
      <c r="AB753" s="6">
        <v>321726.64</v>
      </c>
      <c r="AC753" s="6">
        <v>0</v>
      </c>
      <c r="AD753" s="6">
        <v>0</v>
      </c>
      <c r="AE753" s="6">
        <v>0</v>
      </c>
      <c r="AF753" s="6">
        <v>62093.24</v>
      </c>
      <c r="AG753" s="6">
        <v>76981.789999999994</v>
      </c>
      <c r="AH753" s="6">
        <v>9940.36</v>
      </c>
      <c r="AI753" s="6">
        <v>54189.86</v>
      </c>
      <c r="AJ753" s="6">
        <v>321726.64</v>
      </c>
      <c r="AK753" s="23">
        <v>244744.85</v>
      </c>
    </row>
    <row r="754" spans="1:37">
      <c r="A754" s="6">
        <v>110389</v>
      </c>
      <c r="B754" s="5">
        <v>19091</v>
      </c>
      <c r="C754" s="6">
        <v>395</v>
      </c>
      <c r="D754" s="6">
        <v>19091</v>
      </c>
      <c r="E754" s="6">
        <v>20128691287</v>
      </c>
      <c r="F754" s="26" t="s">
        <v>1214</v>
      </c>
      <c r="G754" s="7" t="s">
        <v>1215</v>
      </c>
      <c r="H754" s="8">
        <v>21575</v>
      </c>
      <c r="I754" s="7" t="s">
        <v>380</v>
      </c>
      <c r="J754" s="7" t="s">
        <v>37</v>
      </c>
      <c r="K754" s="7" t="s">
        <v>1452</v>
      </c>
      <c r="L754" s="7" t="s">
        <v>48</v>
      </c>
      <c r="M754" s="6">
        <v>110389</v>
      </c>
      <c r="N754" s="8">
        <v>43532</v>
      </c>
      <c r="O754" s="9"/>
      <c r="P754" s="6">
        <v>4</v>
      </c>
      <c r="Q754" s="7" t="s">
        <v>75</v>
      </c>
      <c r="R754" s="7" t="s">
        <v>50</v>
      </c>
      <c r="S754" s="7" t="s">
        <v>1216</v>
      </c>
      <c r="T754" s="7" t="s">
        <v>52</v>
      </c>
      <c r="U754" s="9"/>
      <c r="V754" s="6">
        <v>28</v>
      </c>
      <c r="W754" s="6">
        <v>35</v>
      </c>
      <c r="X754" s="6">
        <v>30</v>
      </c>
      <c r="Y754" s="9"/>
      <c r="Z754" s="9"/>
      <c r="AA754" s="9"/>
      <c r="AB754" s="6">
        <v>398932.09</v>
      </c>
      <c r="AC754" s="6">
        <v>0</v>
      </c>
      <c r="AD754" s="6">
        <v>0</v>
      </c>
      <c r="AE754" s="6">
        <v>0</v>
      </c>
      <c r="AF754" s="6">
        <v>76993.89</v>
      </c>
      <c r="AG754" s="6">
        <v>80834.69</v>
      </c>
      <c r="AH754" s="6">
        <v>12353.02</v>
      </c>
      <c r="AI754" s="6">
        <v>67141.070000000007</v>
      </c>
      <c r="AJ754" s="6">
        <v>398932.09</v>
      </c>
      <c r="AK754" s="23">
        <v>318097.40000000002</v>
      </c>
    </row>
    <row r="755" spans="1:37">
      <c r="A755" s="6">
        <v>111724</v>
      </c>
      <c r="B755" s="5">
        <v>22899</v>
      </c>
      <c r="C755" s="6">
        <v>395</v>
      </c>
      <c r="D755" s="6">
        <v>22899</v>
      </c>
      <c r="E755" s="6">
        <v>20144808852</v>
      </c>
      <c r="F755" s="7" t="s">
        <v>1217</v>
      </c>
      <c r="G755" s="7" t="s">
        <v>1218</v>
      </c>
      <c r="H755" s="8">
        <v>22801</v>
      </c>
      <c r="I755" s="7" t="s">
        <v>68</v>
      </c>
      <c r="J755" s="7" t="s">
        <v>37</v>
      </c>
      <c r="K755" s="7" t="s">
        <v>1452</v>
      </c>
      <c r="L755" s="7" t="s">
        <v>28</v>
      </c>
      <c r="M755" s="6">
        <v>111724</v>
      </c>
      <c r="N755" s="8">
        <v>43617</v>
      </c>
      <c r="O755" s="8">
        <v>45016</v>
      </c>
      <c r="P755" s="6">
        <v>705</v>
      </c>
      <c r="Q755" s="7" t="s">
        <v>69</v>
      </c>
      <c r="R755" s="7" t="s">
        <v>57</v>
      </c>
      <c r="S755" s="7" t="s">
        <v>31</v>
      </c>
      <c r="T755" s="7" t="s">
        <v>32</v>
      </c>
      <c r="U755" s="9"/>
      <c r="V755" s="6">
        <v>35</v>
      </c>
      <c r="W755" s="6">
        <v>40</v>
      </c>
      <c r="X755" s="6">
        <v>30</v>
      </c>
      <c r="Y755" s="9"/>
      <c r="Z755" s="9"/>
      <c r="AA755" s="9"/>
      <c r="AB755" s="6">
        <v>593881.26</v>
      </c>
      <c r="AC755" s="6">
        <v>0</v>
      </c>
      <c r="AD755" s="6">
        <v>0</v>
      </c>
      <c r="AE755" s="6">
        <v>0</v>
      </c>
      <c r="AF755" s="6">
        <v>129682.47</v>
      </c>
      <c r="AG755" s="6">
        <v>215552.18</v>
      </c>
      <c r="AH755" s="6">
        <v>18367.490000000002</v>
      </c>
      <c r="AI755" s="6">
        <v>99843.8</v>
      </c>
      <c r="AJ755" s="6">
        <v>593881.26</v>
      </c>
      <c r="AK755" s="23">
        <v>378329.08</v>
      </c>
    </row>
    <row r="756" spans="1:37">
      <c r="A756" s="6">
        <v>119488</v>
      </c>
      <c r="B756" s="5">
        <v>23336</v>
      </c>
      <c r="C756" s="6">
        <v>395</v>
      </c>
      <c r="D756" s="6">
        <v>23336</v>
      </c>
      <c r="E756" s="6">
        <v>23277512254</v>
      </c>
      <c r="F756" s="7" t="s">
        <v>1217</v>
      </c>
      <c r="G756" s="7" t="s">
        <v>1219</v>
      </c>
      <c r="H756" s="8">
        <v>29218</v>
      </c>
      <c r="I756" s="7" t="s">
        <v>208</v>
      </c>
      <c r="J756" s="7" t="s">
        <v>27</v>
      </c>
      <c r="K756" s="7" t="s">
        <v>1452</v>
      </c>
      <c r="L756" s="7" t="s">
        <v>28</v>
      </c>
      <c r="M756" s="6">
        <v>119488</v>
      </c>
      <c r="N756" s="8">
        <v>44776</v>
      </c>
      <c r="O756" s="8">
        <v>46601</v>
      </c>
      <c r="P756" s="6">
        <v>709</v>
      </c>
      <c r="Q756" s="7" t="s">
        <v>29</v>
      </c>
      <c r="R756" s="7" t="s">
        <v>57</v>
      </c>
      <c r="S756" s="7" t="s">
        <v>31</v>
      </c>
      <c r="T756" s="7" t="s">
        <v>43</v>
      </c>
      <c r="U756" s="7" t="s">
        <v>44</v>
      </c>
      <c r="V756" s="6">
        <v>16</v>
      </c>
      <c r="W756" s="6">
        <v>40</v>
      </c>
      <c r="X756" s="6">
        <v>30</v>
      </c>
      <c r="Y756" s="9"/>
      <c r="Z756" s="9"/>
      <c r="AA756" s="9"/>
      <c r="AB756" s="6">
        <v>330918.34000000003</v>
      </c>
      <c r="AC756" s="6">
        <v>0</v>
      </c>
      <c r="AD756" s="6">
        <v>0</v>
      </c>
      <c r="AE756" s="6">
        <v>0</v>
      </c>
      <c r="AF756" s="6">
        <v>70485.61</v>
      </c>
      <c r="AG756" s="6">
        <v>76212.78</v>
      </c>
      <c r="AH756" s="6">
        <v>10234.61</v>
      </c>
      <c r="AI756" s="6">
        <v>55731.77</v>
      </c>
      <c r="AJ756" s="6">
        <v>330918.34000000003</v>
      </c>
      <c r="AK756" s="23">
        <v>254705.56</v>
      </c>
    </row>
    <row r="757" spans="1:37">
      <c r="A757" s="6">
        <v>121217</v>
      </c>
      <c r="B757" s="5">
        <v>23563</v>
      </c>
      <c r="C757" s="6">
        <v>395</v>
      </c>
      <c r="D757" s="6">
        <v>23563</v>
      </c>
      <c r="E757" s="6">
        <v>23275785539</v>
      </c>
      <c r="F757" s="7" t="s">
        <v>1217</v>
      </c>
      <c r="G757" s="7" t="s">
        <v>1220</v>
      </c>
      <c r="H757" s="8">
        <v>29151</v>
      </c>
      <c r="I757" s="7" t="s">
        <v>208</v>
      </c>
      <c r="J757" s="7" t="s">
        <v>37</v>
      </c>
      <c r="K757" s="7" t="s">
        <v>1452</v>
      </c>
      <c r="L757" s="7" t="s">
        <v>28</v>
      </c>
      <c r="M757" s="6">
        <v>121217</v>
      </c>
      <c r="N757" s="8">
        <v>44895</v>
      </c>
      <c r="O757" s="8">
        <v>44985</v>
      </c>
      <c r="P757" s="6">
        <v>757</v>
      </c>
      <c r="Q757" s="7" t="s">
        <v>56</v>
      </c>
      <c r="R757" s="7" t="s">
        <v>42</v>
      </c>
      <c r="S757" s="7" t="s">
        <v>31</v>
      </c>
      <c r="T757" s="7" t="s">
        <v>32</v>
      </c>
      <c r="U757" s="9"/>
      <c r="V757" s="6">
        <v>7</v>
      </c>
      <c r="W757" s="6">
        <v>20</v>
      </c>
      <c r="X757" s="6">
        <v>30</v>
      </c>
      <c r="Y757" s="9"/>
      <c r="Z757" s="9"/>
      <c r="AA757" s="9"/>
      <c r="AB757" s="6">
        <v>117021.18</v>
      </c>
      <c r="AC757" s="6">
        <v>0</v>
      </c>
      <c r="AD757" s="6">
        <v>0</v>
      </c>
      <c r="AE757" s="6">
        <v>0</v>
      </c>
      <c r="AF757" s="6">
        <v>24925.51</v>
      </c>
      <c r="AG757" s="6">
        <v>28032.42</v>
      </c>
      <c r="AH757" s="6">
        <v>3619.22</v>
      </c>
      <c r="AI757" s="6">
        <v>19850.52</v>
      </c>
      <c r="AJ757" s="6">
        <v>117021.18</v>
      </c>
      <c r="AK757" s="23">
        <v>88988.76</v>
      </c>
    </row>
    <row r="758" spans="1:37">
      <c r="A758" s="6">
        <v>116752</v>
      </c>
      <c r="B758" s="5">
        <v>23997</v>
      </c>
      <c r="C758" s="6">
        <v>395</v>
      </c>
      <c r="D758" s="6">
        <v>23997</v>
      </c>
      <c r="E758" s="6">
        <v>20265313192</v>
      </c>
      <c r="F758" s="7" t="s">
        <v>1217</v>
      </c>
      <c r="G758" s="7" t="s">
        <v>330</v>
      </c>
      <c r="H758" s="8">
        <v>28562</v>
      </c>
      <c r="I758" s="7" t="s">
        <v>154</v>
      </c>
      <c r="J758" s="7" t="s">
        <v>37</v>
      </c>
      <c r="K758" s="7" t="s">
        <v>1452</v>
      </c>
      <c r="L758" s="7" t="s">
        <v>48</v>
      </c>
      <c r="M758" s="6">
        <v>116752</v>
      </c>
      <c r="N758" s="8">
        <v>44483</v>
      </c>
      <c r="O758" s="9"/>
      <c r="P758" s="6">
        <v>4</v>
      </c>
      <c r="Q758" s="7" t="s">
        <v>75</v>
      </c>
      <c r="R758" s="7" t="s">
        <v>50</v>
      </c>
      <c r="S758" s="7" t="s">
        <v>51</v>
      </c>
      <c r="T758" s="7" t="s">
        <v>52</v>
      </c>
      <c r="U758" s="9"/>
      <c r="V758" s="6">
        <v>17</v>
      </c>
      <c r="W758" s="6">
        <v>35</v>
      </c>
      <c r="X758" s="6">
        <v>30</v>
      </c>
      <c r="Y758" s="9"/>
      <c r="Z758" s="9"/>
      <c r="AA758" s="9"/>
      <c r="AB758" s="6">
        <v>295963.25</v>
      </c>
      <c r="AC758" s="6">
        <v>0</v>
      </c>
      <c r="AD758" s="6">
        <v>0</v>
      </c>
      <c r="AE758" s="6">
        <v>0</v>
      </c>
      <c r="AF758" s="6">
        <v>60376.51</v>
      </c>
      <c r="AG758" s="6">
        <v>109107.38</v>
      </c>
      <c r="AH758" s="6">
        <v>9135.27</v>
      </c>
      <c r="AI758" s="6">
        <v>49868.05</v>
      </c>
      <c r="AJ758" s="6">
        <v>295963.25</v>
      </c>
      <c r="AK758" s="23">
        <v>186855.87</v>
      </c>
    </row>
    <row r="759" spans="1:37">
      <c r="A759" s="6">
        <v>114002</v>
      </c>
      <c r="B759" s="5">
        <v>28485</v>
      </c>
      <c r="C759" s="6">
        <v>395</v>
      </c>
      <c r="D759" s="6">
        <v>28485</v>
      </c>
      <c r="E759" s="6">
        <v>27222637363</v>
      </c>
      <c r="F759" s="7" t="s">
        <v>1217</v>
      </c>
      <c r="G759" s="7" t="s">
        <v>1221</v>
      </c>
      <c r="H759" s="8">
        <v>26149</v>
      </c>
      <c r="I759" s="7" t="s">
        <v>292</v>
      </c>
      <c r="J759" s="7" t="s">
        <v>27</v>
      </c>
      <c r="K759" s="7" t="s">
        <v>1452</v>
      </c>
      <c r="L759" s="7" t="s">
        <v>48</v>
      </c>
      <c r="M759" s="6">
        <v>114002</v>
      </c>
      <c r="N759" s="8">
        <v>43770</v>
      </c>
      <c r="O759" s="9"/>
      <c r="P759" s="6">
        <v>5</v>
      </c>
      <c r="Q759" s="7" t="s">
        <v>49</v>
      </c>
      <c r="R759" s="7" t="s">
        <v>50</v>
      </c>
      <c r="S759" s="7" t="s">
        <v>109</v>
      </c>
      <c r="T759" s="7" t="s">
        <v>52</v>
      </c>
      <c r="U759" s="9"/>
      <c r="V759" s="6">
        <v>8</v>
      </c>
      <c r="W759" s="6">
        <v>35</v>
      </c>
      <c r="X759" s="6">
        <v>30</v>
      </c>
      <c r="Y759" s="9"/>
      <c r="Z759" s="9"/>
      <c r="AA759" s="9"/>
      <c r="AB759" s="6">
        <v>231146.46</v>
      </c>
      <c r="AC759" s="6">
        <v>0</v>
      </c>
      <c r="AD759" s="6">
        <v>0</v>
      </c>
      <c r="AE759" s="6">
        <v>0</v>
      </c>
      <c r="AF759" s="6">
        <v>36983.43</v>
      </c>
      <c r="AG759" s="6">
        <v>53564.17</v>
      </c>
      <c r="AH759" s="6">
        <v>7128.39</v>
      </c>
      <c r="AI759" s="6">
        <v>38995.040000000001</v>
      </c>
      <c r="AJ759" s="6">
        <v>231146.46</v>
      </c>
      <c r="AK759" s="23">
        <v>177582.29</v>
      </c>
    </row>
    <row r="760" spans="1:37">
      <c r="A760" s="6">
        <v>117178</v>
      </c>
      <c r="B760" s="5">
        <v>29863</v>
      </c>
      <c r="C760" s="6">
        <v>395</v>
      </c>
      <c r="D760" s="6">
        <v>29863</v>
      </c>
      <c r="E760" s="6">
        <v>20124138656</v>
      </c>
      <c r="F760" s="7" t="s">
        <v>1217</v>
      </c>
      <c r="G760" s="7" t="s">
        <v>1222</v>
      </c>
      <c r="H760" s="8">
        <v>21337</v>
      </c>
      <c r="I760" s="7" t="s">
        <v>380</v>
      </c>
      <c r="J760" s="7" t="s">
        <v>37</v>
      </c>
      <c r="K760" s="7" t="s">
        <v>1452</v>
      </c>
      <c r="L760" s="7" t="s">
        <v>28</v>
      </c>
      <c r="M760" s="6">
        <v>117178</v>
      </c>
      <c r="N760" s="8">
        <v>44152</v>
      </c>
      <c r="O760" s="8">
        <v>45977</v>
      </c>
      <c r="P760" s="6">
        <v>730</v>
      </c>
      <c r="Q760" s="7" t="s">
        <v>33</v>
      </c>
      <c r="R760" s="7" t="s">
        <v>30</v>
      </c>
      <c r="S760" s="7" t="s">
        <v>31</v>
      </c>
      <c r="T760" s="7" t="s">
        <v>43</v>
      </c>
      <c r="U760" s="7" t="s">
        <v>44</v>
      </c>
      <c r="V760" s="6">
        <v>4</v>
      </c>
      <c r="W760" s="6">
        <v>10</v>
      </c>
      <c r="X760" s="6">
        <v>30</v>
      </c>
      <c r="Y760" s="9"/>
      <c r="Z760" s="9"/>
      <c r="AA760" s="9"/>
      <c r="AB760" s="6">
        <v>66613.61</v>
      </c>
      <c r="AC760" s="6">
        <v>0</v>
      </c>
      <c r="AD760" s="6">
        <v>0</v>
      </c>
      <c r="AE760" s="6">
        <v>0</v>
      </c>
      <c r="AF760" s="6">
        <v>14188.7</v>
      </c>
      <c r="AG760" s="6">
        <v>18924.77</v>
      </c>
      <c r="AH760" s="6">
        <v>2060.2199999999998</v>
      </c>
      <c r="AI760" s="6">
        <v>11394.64</v>
      </c>
      <c r="AJ760" s="6">
        <v>66613.61</v>
      </c>
      <c r="AK760" s="23">
        <v>47688.84</v>
      </c>
    </row>
    <row r="761" spans="1:37">
      <c r="A761" s="6">
        <v>118249</v>
      </c>
      <c r="B761" s="5">
        <v>30800</v>
      </c>
      <c r="C761" s="6">
        <v>395</v>
      </c>
      <c r="D761" s="6">
        <v>30800</v>
      </c>
      <c r="E761" s="6">
        <v>23409241514</v>
      </c>
      <c r="F761" s="7" t="s">
        <v>1217</v>
      </c>
      <c r="G761" s="7" t="s">
        <v>1223</v>
      </c>
      <c r="H761" s="8">
        <v>35731</v>
      </c>
      <c r="I761" s="7" t="s">
        <v>60</v>
      </c>
      <c r="J761" s="7" t="s">
        <v>27</v>
      </c>
      <c r="K761" s="7" t="s">
        <v>1452</v>
      </c>
      <c r="L761" s="7" t="s">
        <v>28</v>
      </c>
      <c r="M761" s="6">
        <v>118249</v>
      </c>
      <c r="N761" s="8">
        <v>44470</v>
      </c>
      <c r="O761" s="8">
        <v>44985</v>
      </c>
      <c r="P761" s="6">
        <v>768</v>
      </c>
      <c r="Q761" s="7" t="s">
        <v>61</v>
      </c>
      <c r="R761" s="7" t="s">
        <v>30</v>
      </c>
      <c r="S761" s="7" t="s">
        <v>31</v>
      </c>
      <c r="T761" s="7" t="s">
        <v>62</v>
      </c>
      <c r="U761" s="7" t="s">
        <v>44</v>
      </c>
      <c r="V761" s="6">
        <v>3</v>
      </c>
      <c r="W761" s="6">
        <v>10</v>
      </c>
      <c r="X761" s="6">
        <v>30</v>
      </c>
      <c r="Y761" s="9"/>
      <c r="Z761" s="9"/>
      <c r="AA761" s="9"/>
      <c r="AB761" s="6">
        <v>33518.53</v>
      </c>
      <c r="AC761" s="6">
        <v>0</v>
      </c>
      <c r="AD761" s="6">
        <v>0</v>
      </c>
      <c r="AE761" s="6">
        <v>0</v>
      </c>
      <c r="AF761" s="6">
        <v>7139.45</v>
      </c>
      <c r="AG761" s="6">
        <v>12945.13</v>
      </c>
      <c r="AH761" s="6">
        <v>1036.6500000000001</v>
      </c>
      <c r="AI761" s="6">
        <v>5857.66</v>
      </c>
      <c r="AJ761" s="6">
        <v>33518.53</v>
      </c>
      <c r="AK761" s="23">
        <v>20573.400000000001</v>
      </c>
    </row>
    <row r="762" spans="1:37">
      <c r="A762" s="6">
        <v>118250</v>
      </c>
      <c r="B762" s="5">
        <v>30891</v>
      </c>
      <c r="C762" s="6">
        <v>395</v>
      </c>
      <c r="D762" s="6">
        <v>30891</v>
      </c>
      <c r="E762" s="6">
        <v>20288931179</v>
      </c>
      <c r="F762" s="7" t="s">
        <v>1228</v>
      </c>
      <c r="G762" s="7" t="s">
        <v>1229</v>
      </c>
      <c r="H762" s="8">
        <v>29854</v>
      </c>
      <c r="I762" s="7" t="s">
        <v>78</v>
      </c>
      <c r="J762" s="7" t="s">
        <v>37</v>
      </c>
      <c r="K762" s="7" t="s">
        <v>1452</v>
      </c>
      <c r="L762" s="7" t="s">
        <v>28</v>
      </c>
      <c r="M762" s="6">
        <v>118250</v>
      </c>
      <c r="N762" s="8">
        <v>44679</v>
      </c>
      <c r="O762" s="8">
        <v>46504</v>
      </c>
      <c r="P762" s="6">
        <v>758</v>
      </c>
      <c r="Q762" s="7" t="s">
        <v>56</v>
      </c>
      <c r="R762" s="7" t="s">
        <v>30</v>
      </c>
      <c r="S762" s="7" t="s">
        <v>31</v>
      </c>
      <c r="T762" s="7" t="s">
        <v>43</v>
      </c>
      <c r="U762" s="7" t="s">
        <v>44</v>
      </c>
      <c r="V762" s="6">
        <v>2</v>
      </c>
      <c r="W762" s="6">
        <v>10</v>
      </c>
      <c r="X762" s="6">
        <v>30</v>
      </c>
      <c r="Y762" s="9"/>
      <c r="Z762" s="9"/>
      <c r="AA762" s="9"/>
      <c r="AB762" s="6">
        <v>52161.01</v>
      </c>
      <c r="AC762" s="6">
        <v>0</v>
      </c>
      <c r="AD762" s="6">
        <v>0</v>
      </c>
      <c r="AE762" s="6">
        <v>0</v>
      </c>
      <c r="AF762" s="6">
        <v>11110.29</v>
      </c>
      <c r="AG762" s="6">
        <v>16277.97</v>
      </c>
      <c r="AH762" s="6">
        <v>0</v>
      </c>
      <c r="AI762" s="6">
        <v>8970.2199999999993</v>
      </c>
      <c r="AJ762" s="6">
        <v>52161.01</v>
      </c>
      <c r="AK762" s="23">
        <v>35883.040000000001</v>
      </c>
    </row>
    <row r="763" spans="1:37">
      <c r="A763" s="6">
        <v>118705</v>
      </c>
      <c r="B763" s="5">
        <v>12609</v>
      </c>
      <c r="C763" s="6">
        <v>395</v>
      </c>
      <c r="D763" s="6">
        <v>12609</v>
      </c>
      <c r="E763" s="6">
        <v>20160394189</v>
      </c>
      <c r="F763" s="7" t="s">
        <v>1230</v>
      </c>
      <c r="G763" s="7" t="s">
        <v>397</v>
      </c>
      <c r="H763" s="8">
        <v>22903</v>
      </c>
      <c r="I763" s="7" t="s">
        <v>68</v>
      </c>
      <c r="J763" s="7" t="s">
        <v>37</v>
      </c>
      <c r="K763" s="7" t="s">
        <v>1452</v>
      </c>
      <c r="L763" s="7" t="s">
        <v>28</v>
      </c>
      <c r="M763" s="6">
        <v>118705</v>
      </c>
      <c r="N763" s="8">
        <v>44795</v>
      </c>
      <c r="O763" s="8">
        <v>47716</v>
      </c>
      <c r="P763" s="6">
        <v>705</v>
      </c>
      <c r="Q763" s="7" t="s">
        <v>69</v>
      </c>
      <c r="R763" s="7" t="s">
        <v>57</v>
      </c>
      <c r="S763" s="7" t="s">
        <v>31</v>
      </c>
      <c r="T763" s="7" t="s">
        <v>43</v>
      </c>
      <c r="U763" s="7" t="s">
        <v>44</v>
      </c>
      <c r="V763" s="6">
        <v>36</v>
      </c>
      <c r="W763" s="6">
        <v>40</v>
      </c>
      <c r="X763" s="6">
        <v>30</v>
      </c>
      <c r="Y763" s="9"/>
      <c r="Z763" s="9"/>
      <c r="AA763" s="9"/>
      <c r="AB763" s="6">
        <v>568928.24</v>
      </c>
      <c r="AC763" s="6">
        <v>0</v>
      </c>
      <c r="AD763" s="6">
        <v>0</v>
      </c>
      <c r="AE763" s="6">
        <v>0</v>
      </c>
      <c r="AF763" s="6">
        <v>101798.83</v>
      </c>
      <c r="AG763" s="6">
        <v>156944.49</v>
      </c>
      <c r="AH763" s="6">
        <v>17595.72</v>
      </c>
      <c r="AI763" s="6">
        <v>95657.919999999998</v>
      </c>
      <c r="AJ763" s="6">
        <v>568928.24</v>
      </c>
      <c r="AK763" s="23">
        <v>411983.75</v>
      </c>
    </row>
    <row r="764" spans="1:37">
      <c r="A764" s="6">
        <v>118766</v>
      </c>
      <c r="B764" s="5">
        <v>27090</v>
      </c>
      <c r="C764" s="6">
        <v>395</v>
      </c>
      <c r="D764" s="6">
        <v>27090</v>
      </c>
      <c r="E764" s="6">
        <v>20325457490</v>
      </c>
      <c r="F764" s="7" t="s">
        <v>1231</v>
      </c>
      <c r="G764" s="7" t="s">
        <v>1232</v>
      </c>
      <c r="H764" s="8">
        <v>31763</v>
      </c>
      <c r="I764" s="7" t="s">
        <v>336</v>
      </c>
      <c r="J764" s="7" t="s">
        <v>37</v>
      </c>
      <c r="K764" s="7" t="s">
        <v>1452</v>
      </c>
      <c r="L764" s="7" t="s">
        <v>28</v>
      </c>
      <c r="M764" s="6">
        <v>118766</v>
      </c>
      <c r="N764" s="8">
        <v>44705</v>
      </c>
      <c r="O764" s="8">
        <v>46530</v>
      </c>
      <c r="P764" s="6">
        <v>734</v>
      </c>
      <c r="Q764" s="7" t="s">
        <v>56</v>
      </c>
      <c r="R764" s="7" t="s">
        <v>57</v>
      </c>
      <c r="S764" s="7" t="s">
        <v>31</v>
      </c>
      <c r="T764" s="7" t="s">
        <v>43</v>
      </c>
      <c r="U764" s="7" t="s">
        <v>44</v>
      </c>
      <c r="V764" s="6">
        <v>7</v>
      </c>
      <c r="W764" s="6">
        <v>40</v>
      </c>
      <c r="X764" s="6">
        <v>30</v>
      </c>
      <c r="Y764" s="9"/>
      <c r="Z764" s="9"/>
      <c r="AA764" s="9"/>
      <c r="AB764" s="6">
        <v>264133.03000000003</v>
      </c>
      <c r="AC764" s="6">
        <v>0</v>
      </c>
      <c r="AD764" s="6">
        <v>0</v>
      </c>
      <c r="AE764" s="6">
        <v>0</v>
      </c>
      <c r="AF764" s="6">
        <v>56260.33</v>
      </c>
      <c r="AG764" s="6">
        <v>57074.14</v>
      </c>
      <c r="AH764" s="6">
        <v>8169.07</v>
      </c>
      <c r="AI764" s="6">
        <v>44528.52</v>
      </c>
      <c r="AJ764" s="6">
        <v>264133.03000000003</v>
      </c>
      <c r="AK764" s="23">
        <v>207058.89</v>
      </c>
    </row>
    <row r="765" spans="1:37">
      <c r="A765" s="6">
        <v>118036</v>
      </c>
      <c r="B765" s="5">
        <v>20554</v>
      </c>
      <c r="C765" s="6">
        <v>395</v>
      </c>
      <c r="D765" s="6">
        <v>20554</v>
      </c>
      <c r="E765" s="6">
        <v>27255429553</v>
      </c>
      <c r="F765" s="7" t="s">
        <v>1233</v>
      </c>
      <c r="G765" s="7" t="s">
        <v>1234</v>
      </c>
      <c r="H765" s="8">
        <v>28117</v>
      </c>
      <c r="I765" s="7" t="s">
        <v>173</v>
      </c>
      <c r="J765" s="7" t="s">
        <v>27</v>
      </c>
      <c r="K765" s="7" t="s">
        <v>1452</v>
      </c>
      <c r="L765" s="7" t="s">
        <v>28</v>
      </c>
      <c r="M765" s="6">
        <v>118036</v>
      </c>
      <c r="N765" s="8">
        <v>44707</v>
      </c>
      <c r="O765" s="8">
        <v>46532</v>
      </c>
      <c r="P765" s="6">
        <v>709</v>
      </c>
      <c r="Q765" s="7" t="s">
        <v>29</v>
      </c>
      <c r="R765" s="7" t="s">
        <v>57</v>
      </c>
      <c r="S765" s="7" t="s">
        <v>31</v>
      </c>
      <c r="T765" s="7" t="s">
        <v>43</v>
      </c>
      <c r="U765" s="7" t="s">
        <v>44</v>
      </c>
      <c r="V765" s="6">
        <v>17</v>
      </c>
      <c r="W765" s="6">
        <v>40</v>
      </c>
      <c r="X765" s="6">
        <v>30</v>
      </c>
      <c r="Y765" s="9"/>
      <c r="Z765" s="9"/>
      <c r="AA765" s="9"/>
      <c r="AB765" s="6">
        <v>365354.72</v>
      </c>
      <c r="AC765" s="6">
        <v>0</v>
      </c>
      <c r="AD765" s="6">
        <v>0</v>
      </c>
      <c r="AE765" s="6">
        <v>0</v>
      </c>
      <c r="AF765" s="6">
        <v>65763.839999999997</v>
      </c>
      <c r="AG765" s="6">
        <v>79557.84</v>
      </c>
      <c r="AH765" s="6">
        <v>10716.24</v>
      </c>
      <c r="AI765" s="6">
        <v>61508.46</v>
      </c>
      <c r="AJ765" s="6">
        <v>365354.72</v>
      </c>
      <c r="AK765" s="23">
        <v>285796.88</v>
      </c>
    </row>
    <row r="766" spans="1:37">
      <c r="A766" s="6">
        <v>114266</v>
      </c>
      <c r="B766" s="5">
        <v>26759</v>
      </c>
      <c r="C766" s="6">
        <v>395</v>
      </c>
      <c r="D766" s="6">
        <v>26759</v>
      </c>
      <c r="E766" s="6">
        <v>20279602847</v>
      </c>
      <c r="F766" s="7" t="s">
        <v>1235</v>
      </c>
      <c r="G766" s="7" t="s">
        <v>1236</v>
      </c>
      <c r="H766" s="8">
        <v>29250</v>
      </c>
      <c r="I766" s="7" t="s">
        <v>208</v>
      </c>
      <c r="J766" s="7" t="s">
        <v>37</v>
      </c>
      <c r="K766" s="7" t="s">
        <v>1452</v>
      </c>
      <c r="L766" s="7" t="s">
        <v>28</v>
      </c>
      <c r="M766" s="6">
        <v>114266</v>
      </c>
      <c r="N766" s="8">
        <v>44120</v>
      </c>
      <c r="O766" s="8">
        <v>44985</v>
      </c>
      <c r="P766" s="6">
        <v>719</v>
      </c>
      <c r="Q766" s="7" t="s">
        <v>33</v>
      </c>
      <c r="R766" s="7" t="s">
        <v>42</v>
      </c>
      <c r="S766" s="7" t="s">
        <v>31</v>
      </c>
      <c r="T766" s="7" t="s">
        <v>32</v>
      </c>
      <c r="U766" s="9"/>
      <c r="V766" s="6">
        <v>11</v>
      </c>
      <c r="W766" s="6">
        <v>20</v>
      </c>
      <c r="X766" s="6">
        <v>30</v>
      </c>
      <c r="Y766" s="9"/>
      <c r="Z766" s="9"/>
      <c r="AA766" s="9"/>
      <c r="AB766" s="6">
        <v>166533.85</v>
      </c>
      <c r="AC766" s="6">
        <v>0</v>
      </c>
      <c r="AD766" s="6">
        <v>0</v>
      </c>
      <c r="AE766" s="6">
        <v>0</v>
      </c>
      <c r="AF766" s="6">
        <v>35471.72</v>
      </c>
      <c r="AG766" s="6">
        <v>41953.34</v>
      </c>
      <c r="AH766" s="6">
        <v>5150.54</v>
      </c>
      <c r="AI766" s="6">
        <v>28156.26</v>
      </c>
      <c r="AJ766" s="6">
        <v>166533.85</v>
      </c>
      <c r="AK766" s="23">
        <v>124580.51</v>
      </c>
    </row>
    <row r="767" spans="1:37">
      <c r="A767" s="6">
        <v>99310</v>
      </c>
      <c r="B767" s="5">
        <v>14880</v>
      </c>
      <c r="C767" s="6">
        <v>395</v>
      </c>
      <c r="D767" s="6">
        <v>14880</v>
      </c>
      <c r="E767" s="6">
        <v>27169327527</v>
      </c>
      <c r="F767" s="7" t="s">
        <v>1237</v>
      </c>
      <c r="G767" s="7" t="s">
        <v>1238</v>
      </c>
      <c r="H767" s="8">
        <v>23342</v>
      </c>
      <c r="I767" s="7" t="s">
        <v>84</v>
      </c>
      <c r="J767" s="7" t="s">
        <v>27</v>
      </c>
      <c r="K767" s="7" t="s">
        <v>1452</v>
      </c>
      <c r="L767" s="7" t="s">
        <v>28</v>
      </c>
      <c r="M767" s="6">
        <v>99310</v>
      </c>
      <c r="N767" s="8">
        <v>42503</v>
      </c>
      <c r="O767" s="9"/>
      <c r="P767" s="6">
        <v>709</v>
      </c>
      <c r="Q767" s="7" t="s">
        <v>29</v>
      </c>
      <c r="R767" s="7" t="s">
        <v>57</v>
      </c>
      <c r="S767" s="7" t="s">
        <v>31</v>
      </c>
      <c r="T767" s="7" t="s">
        <v>43</v>
      </c>
      <c r="U767" s="7" t="s">
        <v>44</v>
      </c>
      <c r="V767" s="6">
        <v>35</v>
      </c>
      <c r="W767" s="6">
        <v>40</v>
      </c>
      <c r="X767" s="6">
        <v>30</v>
      </c>
      <c r="Y767" s="9"/>
      <c r="Z767" s="9"/>
      <c r="AA767" s="9"/>
      <c r="AB767" s="6">
        <v>443819.89</v>
      </c>
      <c r="AC767" s="6">
        <v>0</v>
      </c>
      <c r="AD767" s="6">
        <v>0</v>
      </c>
      <c r="AE767" s="6">
        <v>0</v>
      </c>
      <c r="AF767" s="6">
        <v>94533.65</v>
      </c>
      <c r="AG767" s="6">
        <v>133938.82999999999</v>
      </c>
      <c r="AH767" s="6">
        <v>13726.41</v>
      </c>
      <c r="AI767" s="6">
        <v>74670.990000000005</v>
      </c>
      <c r="AJ767" s="6">
        <v>443819.89</v>
      </c>
      <c r="AK767" s="23">
        <v>309881.06</v>
      </c>
    </row>
    <row r="768" spans="1:37">
      <c r="A768" s="6">
        <v>110059</v>
      </c>
      <c r="B768" s="5">
        <v>25495</v>
      </c>
      <c r="C768" s="6">
        <v>395</v>
      </c>
      <c r="D768" s="6">
        <v>25495</v>
      </c>
      <c r="E768" s="6">
        <v>27268340357</v>
      </c>
      <c r="F768" s="7" t="s">
        <v>1241</v>
      </c>
      <c r="G768" s="7" t="s">
        <v>1242</v>
      </c>
      <c r="H768" s="8">
        <v>28697</v>
      </c>
      <c r="I768" s="7" t="s">
        <v>154</v>
      </c>
      <c r="J768" s="7" t="s">
        <v>27</v>
      </c>
      <c r="K768" s="7" t="s">
        <v>1452</v>
      </c>
      <c r="L768" s="7" t="s">
        <v>48</v>
      </c>
      <c r="M768" s="6">
        <v>110059</v>
      </c>
      <c r="N768" s="8">
        <v>43150</v>
      </c>
      <c r="O768" s="9"/>
      <c r="P768" s="6">
        <v>3</v>
      </c>
      <c r="Q768" s="7" t="s">
        <v>66</v>
      </c>
      <c r="R768" s="7" t="s">
        <v>50</v>
      </c>
      <c r="S768" s="7" t="s">
        <v>51</v>
      </c>
      <c r="T768" s="7" t="s">
        <v>52</v>
      </c>
      <c r="U768" s="9"/>
      <c r="V768" s="6">
        <v>14</v>
      </c>
      <c r="W768" s="6">
        <v>35</v>
      </c>
      <c r="X768" s="6">
        <v>30</v>
      </c>
      <c r="Y768" s="9"/>
      <c r="Z768" s="9"/>
      <c r="AA768" s="9"/>
      <c r="AB768" s="6">
        <v>361195.36</v>
      </c>
      <c r="AC768" s="6">
        <v>0</v>
      </c>
      <c r="AD768" s="6">
        <v>0</v>
      </c>
      <c r="AE768" s="6">
        <v>0</v>
      </c>
      <c r="AF768" s="6">
        <v>57791.26</v>
      </c>
      <c r="AG768" s="6">
        <v>93242.47</v>
      </c>
      <c r="AH768" s="6">
        <v>11151.3</v>
      </c>
      <c r="AI768" s="6">
        <v>60810.73</v>
      </c>
      <c r="AJ768" s="6">
        <v>361195.36</v>
      </c>
      <c r="AK768" s="23">
        <v>267952.89</v>
      </c>
    </row>
    <row r="769" spans="1:37">
      <c r="A769" s="6">
        <v>119907</v>
      </c>
      <c r="B769" s="5">
        <v>31137</v>
      </c>
      <c r="C769" s="6">
        <v>395</v>
      </c>
      <c r="D769" s="6">
        <v>31137</v>
      </c>
      <c r="E769" s="6">
        <v>23410909839</v>
      </c>
      <c r="F769" s="7" t="s">
        <v>1241</v>
      </c>
      <c r="G769" s="7" t="s">
        <v>934</v>
      </c>
      <c r="H769" s="8">
        <v>35984</v>
      </c>
      <c r="I769" s="7" t="s">
        <v>117</v>
      </c>
      <c r="J769" s="7" t="s">
        <v>37</v>
      </c>
      <c r="K769" s="7" t="s">
        <v>1452</v>
      </c>
      <c r="L769" s="7" t="s">
        <v>28</v>
      </c>
      <c r="M769" s="6">
        <v>119907</v>
      </c>
      <c r="N769" s="8">
        <v>44682</v>
      </c>
      <c r="O769" s="8">
        <v>45046</v>
      </c>
      <c r="P769" s="6">
        <v>768</v>
      </c>
      <c r="Q769" s="7" t="s">
        <v>61</v>
      </c>
      <c r="R769" s="7" t="s">
        <v>30</v>
      </c>
      <c r="S769" s="7" t="s">
        <v>31</v>
      </c>
      <c r="T769" s="7" t="s">
        <v>62</v>
      </c>
      <c r="U769" s="7" t="s">
        <v>44</v>
      </c>
      <c r="V769" s="6">
        <v>0</v>
      </c>
      <c r="W769" s="6">
        <v>10</v>
      </c>
      <c r="X769" s="6">
        <v>30</v>
      </c>
      <c r="Y769" s="9"/>
      <c r="Z769" s="9"/>
      <c r="AA769" s="9"/>
      <c r="AB769" s="6">
        <v>33518.53</v>
      </c>
      <c r="AC769" s="6">
        <v>0</v>
      </c>
      <c r="AD769" s="6">
        <v>0</v>
      </c>
      <c r="AE769" s="6">
        <v>0</v>
      </c>
      <c r="AF769" s="6">
        <v>7139.45</v>
      </c>
      <c r="AG769" s="6">
        <v>12945.13</v>
      </c>
      <c r="AH769" s="6">
        <v>1036.6500000000001</v>
      </c>
      <c r="AI769" s="6">
        <v>5857.66</v>
      </c>
      <c r="AJ769" s="6">
        <v>33518.53</v>
      </c>
      <c r="AK769" s="23">
        <v>20573.400000000001</v>
      </c>
    </row>
    <row r="770" spans="1:37">
      <c r="A770" s="6">
        <v>114790</v>
      </c>
      <c r="B770" s="5">
        <v>30861</v>
      </c>
      <c r="C770" s="6">
        <v>395</v>
      </c>
      <c r="D770" s="6">
        <v>30861</v>
      </c>
      <c r="E770" s="6">
        <v>20405297699</v>
      </c>
      <c r="F770" s="7" t="s">
        <v>1539</v>
      </c>
      <c r="G770" s="7" t="s">
        <v>1540</v>
      </c>
      <c r="H770" s="8">
        <v>35599</v>
      </c>
      <c r="I770" s="7" t="s">
        <v>60</v>
      </c>
      <c r="J770" s="7" t="s">
        <v>37</v>
      </c>
      <c r="K770" s="7" t="s">
        <v>1452</v>
      </c>
      <c r="L770" s="7" t="s">
        <v>28</v>
      </c>
      <c r="M770" s="6">
        <v>114790</v>
      </c>
      <c r="N770" s="8">
        <v>44105</v>
      </c>
      <c r="O770" s="8">
        <v>45016</v>
      </c>
      <c r="P770" s="6">
        <v>768</v>
      </c>
      <c r="Q770" s="7" t="s">
        <v>61</v>
      </c>
      <c r="R770" s="7" t="s">
        <v>30</v>
      </c>
      <c r="S770" s="7" t="s">
        <v>31</v>
      </c>
      <c r="T770" s="7" t="s">
        <v>62</v>
      </c>
      <c r="U770" s="9"/>
      <c r="V770" s="6">
        <v>3</v>
      </c>
      <c r="W770" s="6">
        <v>10</v>
      </c>
      <c r="X770" s="6">
        <v>30</v>
      </c>
      <c r="Y770" s="9"/>
      <c r="Z770" s="9"/>
      <c r="AA770" s="9"/>
      <c r="AB770" s="6">
        <v>33518.53</v>
      </c>
      <c r="AC770" s="6">
        <v>0</v>
      </c>
      <c r="AD770" s="6">
        <v>0</v>
      </c>
      <c r="AE770" s="6">
        <v>0</v>
      </c>
      <c r="AF770" s="6">
        <v>7139.45</v>
      </c>
      <c r="AG770" s="6">
        <v>12945.13</v>
      </c>
      <c r="AH770" s="6">
        <v>1036.6500000000001</v>
      </c>
      <c r="AI770" s="6">
        <v>5857.66</v>
      </c>
      <c r="AJ770" s="6">
        <v>33518.53</v>
      </c>
      <c r="AK770" s="23">
        <v>20573.400000000001</v>
      </c>
    </row>
    <row r="771" spans="1:37">
      <c r="A771" s="6">
        <v>120786</v>
      </c>
      <c r="B771" s="5">
        <v>30047</v>
      </c>
      <c r="C771" s="6">
        <v>395</v>
      </c>
      <c r="D771" s="6">
        <v>30047</v>
      </c>
      <c r="E771" s="6">
        <v>20312546982</v>
      </c>
      <c r="F771" s="7" t="s">
        <v>1541</v>
      </c>
      <c r="G771" s="7" t="s">
        <v>330</v>
      </c>
      <c r="H771" s="8">
        <v>31002</v>
      </c>
      <c r="I771" s="7" t="s">
        <v>143</v>
      </c>
      <c r="J771" s="7" t="s">
        <v>37</v>
      </c>
      <c r="K771" s="7" t="s">
        <v>1452</v>
      </c>
      <c r="L771" s="7" t="s">
        <v>28</v>
      </c>
      <c r="M771" s="6">
        <v>120786</v>
      </c>
      <c r="N771" s="8">
        <v>44799</v>
      </c>
      <c r="O771" s="8">
        <v>45046</v>
      </c>
      <c r="P771" s="6">
        <v>768</v>
      </c>
      <c r="Q771" s="7" t="s">
        <v>61</v>
      </c>
      <c r="R771" s="7" t="s">
        <v>30</v>
      </c>
      <c r="S771" s="7" t="s">
        <v>31</v>
      </c>
      <c r="T771" s="7" t="s">
        <v>62</v>
      </c>
      <c r="U771" s="7" t="s">
        <v>44</v>
      </c>
      <c r="V771" s="6">
        <v>4</v>
      </c>
      <c r="W771" s="6">
        <v>10</v>
      </c>
      <c r="X771" s="6">
        <v>30</v>
      </c>
      <c r="Y771" s="9"/>
      <c r="Z771" s="9"/>
      <c r="AA771" s="9"/>
      <c r="AB771" s="6">
        <v>33518.53</v>
      </c>
      <c r="AC771" s="6">
        <v>0</v>
      </c>
      <c r="AD771" s="6">
        <v>0</v>
      </c>
      <c r="AE771" s="6">
        <v>0</v>
      </c>
      <c r="AF771" s="6">
        <v>7139.45</v>
      </c>
      <c r="AG771" s="6">
        <v>12945.13</v>
      </c>
      <c r="AH771" s="6">
        <v>1036.6500000000001</v>
      </c>
      <c r="AI771" s="6">
        <v>5857.66</v>
      </c>
      <c r="AJ771" s="6">
        <v>33518.53</v>
      </c>
      <c r="AK771" s="23">
        <v>20573.400000000001</v>
      </c>
    </row>
    <row r="772" spans="1:37">
      <c r="A772" s="6">
        <v>67239</v>
      </c>
      <c r="B772" s="5">
        <v>16244</v>
      </c>
      <c r="C772" s="6">
        <v>395</v>
      </c>
      <c r="D772" s="6">
        <v>16244</v>
      </c>
      <c r="E772" s="6">
        <v>20201782652</v>
      </c>
      <c r="F772" s="7" t="s">
        <v>1247</v>
      </c>
      <c r="G772" s="7" t="s">
        <v>1248</v>
      </c>
      <c r="H772" s="8">
        <v>24919</v>
      </c>
      <c r="I772" s="7" t="s">
        <v>103</v>
      </c>
      <c r="J772" s="7" t="s">
        <v>37</v>
      </c>
      <c r="K772" s="7" t="s">
        <v>1452</v>
      </c>
      <c r="L772" s="7" t="s">
        <v>48</v>
      </c>
      <c r="M772" s="6">
        <v>67239</v>
      </c>
      <c r="N772" s="8">
        <v>40756</v>
      </c>
      <c r="O772" s="9"/>
      <c r="P772" s="6">
        <v>4</v>
      </c>
      <c r="Q772" s="7" t="s">
        <v>75</v>
      </c>
      <c r="R772" s="7" t="s">
        <v>50</v>
      </c>
      <c r="S772" s="7" t="s">
        <v>101</v>
      </c>
      <c r="T772" s="7" t="s">
        <v>52</v>
      </c>
      <c r="U772" s="9"/>
      <c r="V772" s="6">
        <v>33</v>
      </c>
      <c r="W772" s="6">
        <v>35</v>
      </c>
      <c r="X772" s="6">
        <v>30</v>
      </c>
      <c r="Y772" s="9"/>
      <c r="Z772" s="9"/>
      <c r="AA772" s="9"/>
      <c r="AB772" s="6">
        <v>380560</v>
      </c>
      <c r="AC772" s="6">
        <v>0</v>
      </c>
      <c r="AD772" s="6">
        <v>0</v>
      </c>
      <c r="AE772" s="6">
        <v>0</v>
      </c>
      <c r="AF772" s="6">
        <v>77634.240000000005</v>
      </c>
      <c r="AG772" s="6">
        <v>260442.35</v>
      </c>
      <c r="AH772" s="6">
        <v>11778.91</v>
      </c>
      <c r="AI772" s="6">
        <v>64059.15</v>
      </c>
      <c r="AJ772" s="6">
        <v>380560</v>
      </c>
      <c r="AK772" s="23">
        <v>120117.65</v>
      </c>
    </row>
    <row r="773" spans="1:37">
      <c r="A773" s="6">
        <v>111428</v>
      </c>
      <c r="B773" s="5">
        <v>23487</v>
      </c>
      <c r="C773" s="6">
        <v>395</v>
      </c>
      <c r="D773" s="6">
        <v>23487</v>
      </c>
      <c r="E773" s="6">
        <v>27284761435</v>
      </c>
      <c r="F773" s="7" t="s">
        <v>1249</v>
      </c>
      <c r="G773" s="7" t="s">
        <v>677</v>
      </c>
      <c r="H773" s="8">
        <v>29527</v>
      </c>
      <c r="I773" s="7" t="s">
        <v>87</v>
      </c>
      <c r="J773" s="7" t="s">
        <v>27</v>
      </c>
      <c r="K773" s="7" t="s">
        <v>1452</v>
      </c>
      <c r="L773" s="7" t="s">
        <v>28</v>
      </c>
      <c r="M773" s="6">
        <v>111428</v>
      </c>
      <c r="N773" s="8">
        <v>43613</v>
      </c>
      <c r="O773" s="8">
        <v>45439</v>
      </c>
      <c r="P773" s="6">
        <v>716</v>
      </c>
      <c r="Q773" s="7" t="s">
        <v>29</v>
      </c>
      <c r="R773" s="7" t="s">
        <v>42</v>
      </c>
      <c r="S773" s="7" t="s">
        <v>31</v>
      </c>
      <c r="T773" s="7" t="s">
        <v>43</v>
      </c>
      <c r="U773" s="7" t="s">
        <v>44</v>
      </c>
      <c r="V773" s="6">
        <v>18</v>
      </c>
      <c r="W773" s="6">
        <v>20</v>
      </c>
      <c r="X773" s="6">
        <v>30</v>
      </c>
      <c r="Y773" s="9"/>
      <c r="Z773" s="9"/>
      <c r="AA773" s="9"/>
      <c r="AB773" s="6">
        <v>175192.31</v>
      </c>
      <c r="AC773" s="6">
        <v>0</v>
      </c>
      <c r="AD773" s="6">
        <v>0</v>
      </c>
      <c r="AE773" s="6">
        <v>0</v>
      </c>
      <c r="AF773" s="6">
        <v>37315.97</v>
      </c>
      <c r="AG773" s="6">
        <v>42876.41</v>
      </c>
      <c r="AH773" s="6">
        <v>5418.33</v>
      </c>
      <c r="AI773" s="6">
        <v>29608.71</v>
      </c>
      <c r="AJ773" s="6">
        <v>175192.31</v>
      </c>
      <c r="AK773" s="23">
        <v>132315.9</v>
      </c>
    </row>
    <row r="774" spans="1:37">
      <c r="A774" s="6">
        <v>116238</v>
      </c>
      <c r="B774" s="5">
        <v>24965</v>
      </c>
      <c r="C774" s="6">
        <v>395</v>
      </c>
      <c r="D774" s="6">
        <v>24965</v>
      </c>
      <c r="E774" s="6">
        <v>20307597064</v>
      </c>
      <c r="F774" s="7" t="s">
        <v>1249</v>
      </c>
      <c r="G774" s="7" t="s">
        <v>1250</v>
      </c>
      <c r="H774" s="8">
        <v>30749</v>
      </c>
      <c r="I774" s="7" t="s">
        <v>143</v>
      </c>
      <c r="J774" s="7" t="s">
        <v>37</v>
      </c>
      <c r="K774" s="7" t="s">
        <v>1452</v>
      </c>
      <c r="L774" s="7" t="s">
        <v>28</v>
      </c>
      <c r="M774" s="6">
        <v>116238</v>
      </c>
      <c r="N774" s="8">
        <v>44524</v>
      </c>
      <c r="O774" s="8">
        <v>44985</v>
      </c>
      <c r="P774" s="6">
        <v>757</v>
      </c>
      <c r="Q774" s="7" t="s">
        <v>56</v>
      </c>
      <c r="R774" s="7" t="s">
        <v>42</v>
      </c>
      <c r="S774" s="7" t="s">
        <v>31</v>
      </c>
      <c r="T774" s="7" t="s">
        <v>32</v>
      </c>
      <c r="U774" s="9"/>
      <c r="V774" s="6">
        <v>9</v>
      </c>
      <c r="W774" s="6">
        <v>20</v>
      </c>
      <c r="X774" s="6">
        <v>30</v>
      </c>
      <c r="Y774" s="9"/>
      <c r="Z774" s="9"/>
      <c r="AA774" s="9"/>
      <c r="AB774" s="6">
        <v>117021.18</v>
      </c>
      <c r="AC774" s="6">
        <v>2532.9499999999998</v>
      </c>
      <c r="AD774" s="6">
        <v>0</v>
      </c>
      <c r="AE774" s="6">
        <v>0</v>
      </c>
      <c r="AF774" s="6">
        <v>24925.51</v>
      </c>
      <c r="AG774" s="6">
        <v>25334.32</v>
      </c>
      <c r="AH774" s="6">
        <v>3619.22</v>
      </c>
      <c r="AI774" s="6">
        <v>21451.27</v>
      </c>
      <c r="AJ774" s="6">
        <v>119554.13</v>
      </c>
      <c r="AK774" s="23">
        <v>94219.81</v>
      </c>
    </row>
    <row r="775" spans="1:37">
      <c r="A775" s="6">
        <v>119905</v>
      </c>
      <c r="B775" s="5">
        <v>24965</v>
      </c>
      <c r="C775" s="6">
        <v>395</v>
      </c>
      <c r="D775" s="6">
        <v>24965</v>
      </c>
      <c r="E775" s="6">
        <v>20307597064</v>
      </c>
      <c r="F775" s="7" t="s">
        <v>1249</v>
      </c>
      <c r="G775" s="7" t="s">
        <v>1250</v>
      </c>
      <c r="H775" s="8">
        <v>30749</v>
      </c>
      <c r="I775" s="7" t="s">
        <v>143</v>
      </c>
      <c r="J775" s="7" t="s">
        <v>37</v>
      </c>
      <c r="K775" s="7" t="s">
        <v>1452</v>
      </c>
      <c r="L775" s="7" t="s">
        <v>28</v>
      </c>
      <c r="M775" s="6">
        <v>119905</v>
      </c>
      <c r="N775" s="8">
        <v>44802</v>
      </c>
      <c r="O775" s="8">
        <v>45197</v>
      </c>
      <c r="P775" s="6">
        <v>757</v>
      </c>
      <c r="Q775" s="7" t="s">
        <v>56</v>
      </c>
      <c r="R775" s="7" t="s">
        <v>42</v>
      </c>
      <c r="S775" s="7" t="s">
        <v>31</v>
      </c>
      <c r="T775" s="7" t="s">
        <v>32</v>
      </c>
      <c r="U775" s="9"/>
      <c r="V775" s="6">
        <v>9</v>
      </c>
      <c r="W775" s="6">
        <v>20</v>
      </c>
      <c r="X775" s="6">
        <v>30</v>
      </c>
      <c r="Y775" s="9"/>
      <c r="Z775" s="9"/>
      <c r="AA775" s="9"/>
      <c r="AB775" s="6">
        <v>117021.18</v>
      </c>
      <c r="AC775" s="6">
        <v>2532.9499999999998</v>
      </c>
      <c r="AD775" s="6">
        <v>0</v>
      </c>
      <c r="AE775" s="6">
        <v>0</v>
      </c>
      <c r="AF775" s="6">
        <v>24925.51</v>
      </c>
      <c r="AG775" s="6">
        <v>24925.51</v>
      </c>
      <c r="AH775" s="6">
        <v>3619.22</v>
      </c>
      <c r="AI775" s="6">
        <v>18922.330000000002</v>
      </c>
      <c r="AJ775" s="6">
        <v>119554.13</v>
      </c>
      <c r="AK775" s="23">
        <v>94628.62</v>
      </c>
    </row>
    <row r="776" spans="1:37">
      <c r="A776" s="6">
        <v>119128</v>
      </c>
      <c r="B776" s="5">
        <v>31143</v>
      </c>
      <c r="C776" s="6">
        <v>395</v>
      </c>
      <c r="D776" s="6">
        <v>31143</v>
      </c>
      <c r="E776" s="6">
        <v>20430274563</v>
      </c>
      <c r="F776" s="7" t="s">
        <v>1249</v>
      </c>
      <c r="G776" s="7" t="s">
        <v>1542</v>
      </c>
      <c r="H776" s="8">
        <v>36813</v>
      </c>
      <c r="I776" s="7" t="s">
        <v>114</v>
      </c>
      <c r="J776" s="7" t="s">
        <v>37</v>
      </c>
      <c r="K776" s="7" t="s">
        <v>1452</v>
      </c>
      <c r="L776" s="7" t="s">
        <v>28</v>
      </c>
      <c r="M776" s="6">
        <v>119128</v>
      </c>
      <c r="N776" s="8">
        <v>44747</v>
      </c>
      <c r="O776" s="8">
        <v>45046</v>
      </c>
      <c r="P776" s="6">
        <v>768</v>
      </c>
      <c r="Q776" s="7" t="s">
        <v>61</v>
      </c>
      <c r="R776" s="7" t="s">
        <v>30</v>
      </c>
      <c r="S776" s="7" t="s">
        <v>31</v>
      </c>
      <c r="T776" s="7" t="s">
        <v>62</v>
      </c>
      <c r="U776" s="7" t="s">
        <v>44</v>
      </c>
      <c r="V776" s="6">
        <v>0</v>
      </c>
      <c r="W776" s="6">
        <v>10</v>
      </c>
      <c r="X776" s="6">
        <v>30</v>
      </c>
      <c r="Y776" s="9"/>
      <c r="Z776" s="9"/>
      <c r="AA776" s="9"/>
      <c r="AB776" s="6">
        <v>33518.53</v>
      </c>
      <c r="AC776" s="6">
        <v>0</v>
      </c>
      <c r="AD776" s="6">
        <v>0</v>
      </c>
      <c r="AE776" s="6">
        <v>0</v>
      </c>
      <c r="AF776" s="6">
        <v>7139.45</v>
      </c>
      <c r="AG776" s="6">
        <v>12945.13</v>
      </c>
      <c r="AH776" s="6">
        <v>1036.6500000000001</v>
      </c>
      <c r="AI776" s="6">
        <v>5857.66</v>
      </c>
      <c r="AJ776" s="6">
        <v>33518.53</v>
      </c>
      <c r="AK776" s="23">
        <v>20573.400000000001</v>
      </c>
    </row>
    <row r="777" spans="1:37">
      <c r="A777" s="6">
        <v>118638</v>
      </c>
      <c r="B777" s="5">
        <v>29455</v>
      </c>
      <c r="C777" s="6">
        <v>395</v>
      </c>
      <c r="D777" s="6">
        <v>29455</v>
      </c>
      <c r="E777" s="6">
        <v>23326855049</v>
      </c>
      <c r="F777" s="7" t="s">
        <v>1251</v>
      </c>
      <c r="G777" s="7" t="s">
        <v>1252</v>
      </c>
      <c r="H777" s="8">
        <v>31700</v>
      </c>
      <c r="I777" s="7" t="s">
        <v>336</v>
      </c>
      <c r="J777" s="7" t="s">
        <v>37</v>
      </c>
      <c r="K777" s="7" t="s">
        <v>1452</v>
      </c>
      <c r="L777" s="7" t="s">
        <v>28</v>
      </c>
      <c r="M777" s="6">
        <v>118638</v>
      </c>
      <c r="N777" s="8">
        <v>44721</v>
      </c>
      <c r="O777" s="8">
        <v>46546</v>
      </c>
      <c r="P777" s="6">
        <v>740</v>
      </c>
      <c r="Q777" s="7" t="s">
        <v>38</v>
      </c>
      <c r="R777" s="7" t="s">
        <v>42</v>
      </c>
      <c r="S777" s="7" t="s">
        <v>31</v>
      </c>
      <c r="T777" s="7" t="s">
        <v>43</v>
      </c>
      <c r="U777" s="7" t="s">
        <v>44</v>
      </c>
      <c r="V777" s="6">
        <v>4</v>
      </c>
      <c r="W777" s="6">
        <v>20</v>
      </c>
      <c r="X777" s="6">
        <v>30</v>
      </c>
      <c r="Y777" s="9"/>
      <c r="Z777" s="9"/>
      <c r="AA777" s="9"/>
      <c r="AB777" s="6">
        <v>104321</v>
      </c>
      <c r="AC777" s="6">
        <v>0</v>
      </c>
      <c r="AD777" s="6">
        <v>0</v>
      </c>
      <c r="AE777" s="6">
        <v>0</v>
      </c>
      <c r="AF777" s="6">
        <v>22220.37</v>
      </c>
      <c r="AG777" s="6">
        <v>23239.22</v>
      </c>
      <c r="AH777" s="6">
        <v>0</v>
      </c>
      <c r="AI777" s="6">
        <v>18351.2</v>
      </c>
      <c r="AJ777" s="6">
        <v>104321</v>
      </c>
      <c r="AK777" s="23">
        <v>81081.78</v>
      </c>
    </row>
    <row r="778" spans="1:37">
      <c r="A778" s="6">
        <v>118639</v>
      </c>
      <c r="B778" s="5">
        <v>29455</v>
      </c>
      <c r="C778" s="6">
        <v>395</v>
      </c>
      <c r="D778" s="6">
        <v>29455</v>
      </c>
      <c r="E778" s="6">
        <v>23326855049</v>
      </c>
      <c r="F778" s="7" t="s">
        <v>1251</v>
      </c>
      <c r="G778" s="7" t="s">
        <v>1252</v>
      </c>
      <c r="H778" s="8">
        <v>31700</v>
      </c>
      <c r="I778" s="7" t="s">
        <v>336</v>
      </c>
      <c r="J778" s="7" t="s">
        <v>37</v>
      </c>
      <c r="K778" s="7" t="s">
        <v>1452</v>
      </c>
      <c r="L778" s="7" t="s">
        <v>28</v>
      </c>
      <c r="M778" s="6">
        <v>118639</v>
      </c>
      <c r="N778" s="8">
        <v>44711</v>
      </c>
      <c r="O778" s="8">
        <v>46536</v>
      </c>
      <c r="P778" s="6">
        <v>740</v>
      </c>
      <c r="Q778" s="7" t="s">
        <v>38</v>
      </c>
      <c r="R778" s="7" t="s">
        <v>42</v>
      </c>
      <c r="S778" s="7" t="s">
        <v>31</v>
      </c>
      <c r="T778" s="7" t="s">
        <v>43</v>
      </c>
      <c r="U778" s="7" t="s">
        <v>44</v>
      </c>
      <c r="V778" s="6">
        <v>4</v>
      </c>
      <c r="W778" s="6">
        <v>20</v>
      </c>
      <c r="X778" s="6">
        <v>30</v>
      </c>
      <c r="Y778" s="9"/>
      <c r="Z778" s="9"/>
      <c r="AA778" s="9"/>
      <c r="AB778" s="6">
        <v>104321</v>
      </c>
      <c r="AC778" s="6">
        <v>0</v>
      </c>
      <c r="AD778" s="6">
        <v>0</v>
      </c>
      <c r="AE778" s="6">
        <v>0</v>
      </c>
      <c r="AF778" s="6">
        <v>22220.37</v>
      </c>
      <c r="AG778" s="6">
        <v>22897.07</v>
      </c>
      <c r="AH778" s="6">
        <v>0</v>
      </c>
      <c r="AI778" s="6">
        <v>16868.71</v>
      </c>
      <c r="AJ778" s="6">
        <v>104321</v>
      </c>
      <c r="AK778" s="23">
        <v>81423.929999999993</v>
      </c>
    </row>
    <row r="779" spans="1:37">
      <c r="A779" s="6">
        <v>111092</v>
      </c>
      <c r="B779" s="5">
        <v>23145</v>
      </c>
      <c r="C779" s="6">
        <v>395</v>
      </c>
      <c r="D779" s="6">
        <v>23145</v>
      </c>
      <c r="E779" s="6">
        <v>20305984494</v>
      </c>
      <c r="F779" s="7" t="s">
        <v>1255</v>
      </c>
      <c r="G779" s="7" t="s">
        <v>1256</v>
      </c>
      <c r="H779" s="8">
        <v>30272</v>
      </c>
      <c r="I779" s="7" t="s">
        <v>72</v>
      </c>
      <c r="J779" s="7" t="s">
        <v>37</v>
      </c>
      <c r="K779" s="7" t="s">
        <v>1452</v>
      </c>
      <c r="L779" s="7" t="s">
        <v>28</v>
      </c>
      <c r="M779" s="6">
        <v>111092</v>
      </c>
      <c r="N779" s="8">
        <v>43626</v>
      </c>
      <c r="O779" s="9"/>
      <c r="P779" s="6">
        <v>757</v>
      </c>
      <c r="Q779" s="7" t="s">
        <v>56</v>
      </c>
      <c r="R779" s="7" t="s">
        <v>42</v>
      </c>
      <c r="S779" s="7" t="s">
        <v>31</v>
      </c>
      <c r="T779" s="7" t="s">
        <v>43</v>
      </c>
      <c r="U779" s="7" t="s">
        <v>44</v>
      </c>
      <c r="V779" s="6">
        <v>13</v>
      </c>
      <c r="W779" s="6">
        <v>20</v>
      </c>
      <c r="X779" s="6">
        <v>30</v>
      </c>
      <c r="Y779" s="9"/>
      <c r="Z779" s="9"/>
      <c r="AA779" s="9"/>
      <c r="AB779" s="6">
        <v>133738.51</v>
      </c>
      <c r="AC779" s="6">
        <v>0</v>
      </c>
      <c r="AD779" s="6">
        <v>0</v>
      </c>
      <c r="AE779" s="6">
        <v>0</v>
      </c>
      <c r="AF779" s="6">
        <v>29957.43</v>
      </c>
      <c r="AG779" s="6">
        <v>43547.32</v>
      </c>
      <c r="AH779" s="6">
        <v>4136.2700000000004</v>
      </c>
      <c r="AI779" s="6">
        <v>22654.85</v>
      </c>
      <c r="AJ779" s="6">
        <v>133738.51</v>
      </c>
      <c r="AK779" s="23">
        <v>90191.19</v>
      </c>
    </row>
    <row r="780" spans="1:37">
      <c r="A780" s="6">
        <v>109662</v>
      </c>
      <c r="B780" s="5">
        <v>8849</v>
      </c>
      <c r="C780" s="6">
        <v>395</v>
      </c>
      <c r="D780" s="6">
        <v>8849</v>
      </c>
      <c r="E780" s="6">
        <v>20107919768</v>
      </c>
      <c r="F780" s="7" t="s">
        <v>2441</v>
      </c>
      <c r="G780" s="7" t="s">
        <v>2442</v>
      </c>
      <c r="H780" s="8">
        <v>19400</v>
      </c>
      <c r="I780" s="7" t="s">
        <v>408</v>
      </c>
      <c r="J780" s="7" t="s">
        <v>37</v>
      </c>
      <c r="K780" s="7" t="s">
        <v>1452</v>
      </c>
      <c r="L780" s="7" t="s">
        <v>28</v>
      </c>
      <c r="M780" s="6">
        <v>109662</v>
      </c>
      <c r="N780" s="8">
        <v>43520</v>
      </c>
      <c r="O780" s="8">
        <v>44967</v>
      </c>
      <c r="P780" s="6">
        <v>706</v>
      </c>
      <c r="Q780" s="7" t="s">
        <v>33</v>
      </c>
      <c r="R780" s="7" t="s">
        <v>57</v>
      </c>
      <c r="S780" s="7" t="s">
        <v>31</v>
      </c>
      <c r="T780" s="7" t="s">
        <v>43</v>
      </c>
      <c r="U780" s="7" t="s">
        <v>44</v>
      </c>
      <c r="V780" s="6">
        <v>42</v>
      </c>
      <c r="W780" s="6">
        <v>40</v>
      </c>
      <c r="X780" s="6">
        <v>30</v>
      </c>
      <c r="Y780" s="9"/>
      <c r="Z780" s="9"/>
      <c r="AA780" s="9"/>
      <c r="AB780" s="6">
        <v>488498.92</v>
      </c>
      <c r="AC780" s="6">
        <v>0</v>
      </c>
      <c r="AD780" s="6">
        <v>0</v>
      </c>
      <c r="AE780" s="6">
        <v>0</v>
      </c>
      <c r="AF780" s="6">
        <v>109423.76</v>
      </c>
      <c r="AG780" s="6">
        <v>184619.46</v>
      </c>
      <c r="AH780" s="6">
        <v>15108.22</v>
      </c>
      <c r="AI780" s="6">
        <v>82165.91</v>
      </c>
      <c r="AJ780" s="6">
        <v>488498.92</v>
      </c>
      <c r="AK780" s="23">
        <v>303879.46000000002</v>
      </c>
    </row>
    <row r="781" spans="1:37">
      <c r="A781" s="6">
        <v>117420</v>
      </c>
      <c r="B781" s="5">
        <v>14774</v>
      </c>
      <c r="C781" s="6">
        <v>395</v>
      </c>
      <c r="D781" s="6">
        <v>14774</v>
      </c>
      <c r="E781" s="6">
        <v>20121487897</v>
      </c>
      <c r="F781" s="7" t="s">
        <v>1259</v>
      </c>
      <c r="G781" s="7" t="s">
        <v>377</v>
      </c>
      <c r="H781" s="8">
        <v>21195</v>
      </c>
      <c r="I781" s="7" t="s">
        <v>125</v>
      </c>
      <c r="J781" s="7" t="s">
        <v>37</v>
      </c>
      <c r="K781" s="7" t="s">
        <v>1452</v>
      </c>
      <c r="L781" s="7" t="s">
        <v>28</v>
      </c>
      <c r="M781" s="6">
        <v>117420</v>
      </c>
      <c r="N781" s="8">
        <v>44610</v>
      </c>
      <c r="O781" s="8">
        <v>44974</v>
      </c>
      <c r="P781" s="6">
        <v>719</v>
      </c>
      <c r="Q781" s="7" t="s">
        <v>33</v>
      </c>
      <c r="R781" s="7" t="s">
        <v>42</v>
      </c>
      <c r="S781" s="7" t="s">
        <v>31</v>
      </c>
      <c r="T781" s="7" t="s">
        <v>32</v>
      </c>
      <c r="U781" s="9"/>
      <c r="V781" s="6">
        <v>39</v>
      </c>
      <c r="W781" s="6">
        <v>20</v>
      </c>
      <c r="X781" s="6">
        <v>30</v>
      </c>
      <c r="Y781" s="9"/>
      <c r="Z781" s="9"/>
      <c r="AA781" s="9"/>
      <c r="AB781" s="6">
        <v>244249.65</v>
      </c>
      <c r="AC781" s="6">
        <v>0</v>
      </c>
      <c r="AD781" s="6">
        <v>0</v>
      </c>
      <c r="AE781" s="6">
        <v>0</v>
      </c>
      <c r="AF781" s="6">
        <v>54711.91</v>
      </c>
      <c r="AG781" s="6">
        <v>115429.12</v>
      </c>
      <c r="AH781" s="6">
        <v>7554.14</v>
      </c>
      <c r="AI781" s="6">
        <v>42670.79</v>
      </c>
      <c r="AJ781" s="6">
        <v>244249.65</v>
      </c>
      <c r="AK781" s="23">
        <v>128820.53</v>
      </c>
    </row>
    <row r="782" spans="1:37">
      <c r="A782" s="6">
        <v>118747</v>
      </c>
      <c r="B782" s="5">
        <v>14774</v>
      </c>
      <c r="C782" s="6">
        <v>395</v>
      </c>
      <c r="D782" s="6">
        <v>14774</v>
      </c>
      <c r="E782" s="6">
        <v>20121487897</v>
      </c>
      <c r="F782" s="7" t="s">
        <v>1259</v>
      </c>
      <c r="G782" s="7" t="s">
        <v>377</v>
      </c>
      <c r="H782" s="8">
        <v>21195</v>
      </c>
      <c r="I782" s="7" t="s">
        <v>125</v>
      </c>
      <c r="J782" s="7" t="s">
        <v>37</v>
      </c>
      <c r="K782" s="7" t="s">
        <v>1452</v>
      </c>
      <c r="L782" s="7" t="s">
        <v>28</v>
      </c>
      <c r="M782" s="6">
        <v>118747</v>
      </c>
      <c r="N782" s="8">
        <v>44712</v>
      </c>
      <c r="O782" s="8">
        <v>46537</v>
      </c>
      <c r="P782" s="6">
        <v>719</v>
      </c>
      <c r="Q782" s="7" t="s">
        <v>33</v>
      </c>
      <c r="R782" s="7" t="s">
        <v>42</v>
      </c>
      <c r="S782" s="7" t="s">
        <v>31</v>
      </c>
      <c r="T782" s="7" t="s">
        <v>43</v>
      </c>
      <c r="U782" s="9"/>
      <c r="V782" s="6">
        <v>39</v>
      </c>
      <c r="W782" s="6">
        <v>20</v>
      </c>
      <c r="X782" s="6">
        <v>30</v>
      </c>
      <c r="Y782" s="9"/>
      <c r="Z782" s="9"/>
      <c r="AA782" s="9"/>
      <c r="AB782" s="6">
        <v>244249.65</v>
      </c>
      <c r="AC782" s="6">
        <v>0</v>
      </c>
      <c r="AD782" s="6">
        <v>0</v>
      </c>
      <c r="AE782" s="6">
        <v>0</v>
      </c>
      <c r="AF782" s="6">
        <v>54711.91</v>
      </c>
      <c r="AG782" s="6">
        <v>55787.8</v>
      </c>
      <c r="AH782" s="6">
        <v>7554.14</v>
      </c>
      <c r="AI782" s="6">
        <v>39495.160000000003</v>
      </c>
      <c r="AJ782" s="6">
        <v>244249.65</v>
      </c>
      <c r="AK782" s="23">
        <v>188461.85</v>
      </c>
    </row>
    <row r="783" spans="1:37">
      <c r="A783" s="6">
        <v>113940</v>
      </c>
      <c r="B783" s="5">
        <v>19504</v>
      </c>
      <c r="C783" s="6">
        <v>395</v>
      </c>
      <c r="D783" s="6">
        <v>19504</v>
      </c>
      <c r="E783" s="6">
        <v>20224145420</v>
      </c>
      <c r="F783" s="7" t="s">
        <v>1260</v>
      </c>
      <c r="G783" s="7" t="s">
        <v>1261</v>
      </c>
      <c r="H783" s="8">
        <v>26414</v>
      </c>
      <c r="I783" s="7" t="s">
        <v>81</v>
      </c>
      <c r="J783" s="7" t="s">
        <v>37</v>
      </c>
      <c r="K783" s="7" t="s">
        <v>1452</v>
      </c>
      <c r="L783" s="7" t="s">
        <v>28</v>
      </c>
      <c r="M783" s="6">
        <v>113940</v>
      </c>
      <c r="N783" s="8">
        <v>43969</v>
      </c>
      <c r="O783" s="8">
        <v>45016</v>
      </c>
      <c r="P783" s="6">
        <v>737</v>
      </c>
      <c r="Q783" s="7" t="s">
        <v>29</v>
      </c>
      <c r="R783" s="7" t="s">
        <v>30</v>
      </c>
      <c r="S783" s="7" t="s">
        <v>31</v>
      </c>
      <c r="T783" s="7" t="s">
        <v>32</v>
      </c>
      <c r="U783" s="9"/>
      <c r="V783" s="6">
        <v>21</v>
      </c>
      <c r="W783" s="6">
        <v>10</v>
      </c>
      <c r="X783" s="6">
        <v>30</v>
      </c>
      <c r="Y783" s="9"/>
      <c r="Z783" s="9"/>
      <c r="AA783" s="9"/>
      <c r="AB783" s="6">
        <v>101222.44</v>
      </c>
      <c r="AC783" s="6">
        <v>0</v>
      </c>
      <c r="AD783" s="6">
        <v>0</v>
      </c>
      <c r="AE783" s="6">
        <v>0</v>
      </c>
      <c r="AF783" s="6">
        <v>22673.83</v>
      </c>
      <c r="AG783" s="6">
        <v>37399.72</v>
      </c>
      <c r="AH783" s="6">
        <v>3130.62</v>
      </c>
      <c r="AI783" s="6">
        <v>17200.29</v>
      </c>
      <c r="AJ783" s="6">
        <v>101222.44</v>
      </c>
      <c r="AK783" s="23">
        <v>63822.720000000001</v>
      </c>
    </row>
    <row r="784" spans="1:37">
      <c r="A784" s="6">
        <v>119129</v>
      </c>
      <c r="B784" s="5">
        <v>30735</v>
      </c>
      <c r="C784" s="6">
        <v>395</v>
      </c>
      <c r="D784" s="6">
        <v>30735</v>
      </c>
      <c r="E784" s="6">
        <v>20393573768</v>
      </c>
      <c r="F784" s="7" t="s">
        <v>1260</v>
      </c>
      <c r="G784" s="7" t="s">
        <v>1543</v>
      </c>
      <c r="H784" s="8">
        <v>35024</v>
      </c>
      <c r="I784" s="7" t="s">
        <v>321</v>
      </c>
      <c r="J784" s="7" t="s">
        <v>37</v>
      </c>
      <c r="K784" s="7" t="s">
        <v>1452</v>
      </c>
      <c r="L784" s="7" t="s">
        <v>28</v>
      </c>
      <c r="M784" s="6">
        <v>119129</v>
      </c>
      <c r="N784" s="8">
        <v>44750</v>
      </c>
      <c r="O784" s="8">
        <v>45046</v>
      </c>
      <c r="P784" s="6">
        <v>768</v>
      </c>
      <c r="Q784" s="7" t="s">
        <v>61</v>
      </c>
      <c r="R784" s="7" t="s">
        <v>30</v>
      </c>
      <c r="S784" s="7" t="s">
        <v>31</v>
      </c>
      <c r="T784" s="7" t="s">
        <v>62</v>
      </c>
      <c r="U784" s="7" t="s">
        <v>44</v>
      </c>
      <c r="V784" s="6">
        <v>3</v>
      </c>
      <c r="W784" s="6">
        <v>10</v>
      </c>
      <c r="X784" s="6">
        <v>30</v>
      </c>
      <c r="Y784" s="9"/>
      <c r="Z784" s="9"/>
      <c r="AA784" s="9"/>
      <c r="AB784" s="6">
        <v>33518.53</v>
      </c>
      <c r="AC784" s="6">
        <v>0</v>
      </c>
      <c r="AD784" s="6">
        <v>0</v>
      </c>
      <c r="AE784" s="6">
        <v>0</v>
      </c>
      <c r="AF784" s="6">
        <v>7139.45</v>
      </c>
      <c r="AG784" s="6">
        <v>12945.13</v>
      </c>
      <c r="AH784" s="6">
        <v>1036.6500000000001</v>
      </c>
      <c r="AI784" s="6">
        <v>5857.66</v>
      </c>
      <c r="AJ784" s="6">
        <v>33518.53</v>
      </c>
      <c r="AK784" s="23">
        <v>20573.400000000001</v>
      </c>
    </row>
    <row r="785" spans="1:37">
      <c r="A785" s="6">
        <v>115987</v>
      </c>
      <c r="B785" s="5">
        <v>25016</v>
      </c>
      <c r="C785" s="6">
        <v>395</v>
      </c>
      <c r="D785" s="6">
        <v>25016</v>
      </c>
      <c r="E785" s="6">
        <v>20322408537</v>
      </c>
      <c r="F785" s="7" t="s">
        <v>1262</v>
      </c>
      <c r="G785" s="7" t="s">
        <v>1263</v>
      </c>
      <c r="H785" s="8">
        <v>31696</v>
      </c>
      <c r="I785" s="7" t="s">
        <v>336</v>
      </c>
      <c r="J785" s="7" t="s">
        <v>37</v>
      </c>
      <c r="K785" s="7" t="s">
        <v>1452</v>
      </c>
      <c r="L785" s="7" t="s">
        <v>28</v>
      </c>
      <c r="M785" s="6">
        <v>115987</v>
      </c>
      <c r="N785" s="8">
        <v>44499</v>
      </c>
      <c r="O785" s="8">
        <v>44985</v>
      </c>
      <c r="P785" s="6">
        <v>740</v>
      </c>
      <c r="Q785" s="7" t="s">
        <v>38</v>
      </c>
      <c r="R785" s="7" t="s">
        <v>42</v>
      </c>
      <c r="S785" s="7" t="s">
        <v>31</v>
      </c>
      <c r="T785" s="7" t="s">
        <v>43</v>
      </c>
      <c r="U785" s="7" t="s">
        <v>44</v>
      </c>
      <c r="V785" s="6">
        <v>14</v>
      </c>
      <c r="W785" s="6">
        <v>20</v>
      </c>
      <c r="X785" s="6">
        <v>30</v>
      </c>
      <c r="Y785" s="9"/>
      <c r="Z785" s="9"/>
      <c r="AA785" s="9"/>
      <c r="AB785" s="6">
        <v>124297.26</v>
      </c>
      <c r="AC785" s="6">
        <v>0</v>
      </c>
      <c r="AD785" s="6">
        <v>0</v>
      </c>
      <c r="AE785" s="6">
        <v>0</v>
      </c>
      <c r="AF785" s="6">
        <v>27842.59</v>
      </c>
      <c r="AG785" s="6">
        <v>38828.03</v>
      </c>
      <c r="AH785" s="6">
        <v>3844.28</v>
      </c>
      <c r="AI785" s="6">
        <v>21071.08</v>
      </c>
      <c r="AJ785" s="6">
        <v>124297.26</v>
      </c>
      <c r="AK785" s="23">
        <v>85469.23</v>
      </c>
    </row>
    <row r="786" spans="1:37">
      <c r="A786" s="6">
        <v>113941</v>
      </c>
      <c r="B786" s="5">
        <v>28769</v>
      </c>
      <c r="C786" s="6">
        <v>395</v>
      </c>
      <c r="D786" s="6">
        <v>28769</v>
      </c>
      <c r="E786" s="6">
        <v>20294303961</v>
      </c>
      <c r="F786" s="7" t="s">
        <v>1264</v>
      </c>
      <c r="G786" s="7" t="s">
        <v>1265</v>
      </c>
      <c r="H786" s="8">
        <v>30049</v>
      </c>
      <c r="I786" s="7" t="s">
        <v>72</v>
      </c>
      <c r="J786" s="7" t="s">
        <v>37</v>
      </c>
      <c r="K786" s="7" t="s">
        <v>1452</v>
      </c>
      <c r="L786" s="7" t="s">
        <v>28</v>
      </c>
      <c r="M786" s="6">
        <v>113941</v>
      </c>
      <c r="N786" s="8">
        <v>43981</v>
      </c>
      <c r="O786" s="8">
        <v>45016</v>
      </c>
      <c r="P786" s="6">
        <v>757</v>
      </c>
      <c r="Q786" s="7" t="s">
        <v>56</v>
      </c>
      <c r="R786" s="7" t="s">
        <v>42</v>
      </c>
      <c r="S786" s="7" t="s">
        <v>31</v>
      </c>
      <c r="T786" s="7" t="s">
        <v>32</v>
      </c>
      <c r="U786" s="9"/>
      <c r="V786" s="6">
        <v>6</v>
      </c>
      <c r="W786" s="6">
        <v>20</v>
      </c>
      <c r="X786" s="6">
        <v>30</v>
      </c>
      <c r="Y786" s="9"/>
      <c r="Z786" s="9"/>
      <c r="AA786" s="9"/>
      <c r="AB786" s="6">
        <v>108662.53</v>
      </c>
      <c r="AC786" s="6">
        <v>0</v>
      </c>
      <c r="AD786" s="6">
        <v>0</v>
      </c>
      <c r="AE786" s="6">
        <v>0</v>
      </c>
      <c r="AF786" s="6">
        <v>23145.119999999999</v>
      </c>
      <c r="AG786" s="6">
        <v>26522.18</v>
      </c>
      <c r="AH786" s="6">
        <v>3360.71</v>
      </c>
      <c r="AI786" s="6">
        <v>18448.349999999999</v>
      </c>
      <c r="AJ786" s="6">
        <v>108662.53</v>
      </c>
      <c r="AK786" s="23">
        <v>82140.350000000006</v>
      </c>
    </row>
    <row r="787" spans="1:37">
      <c r="A787" s="6">
        <v>116082</v>
      </c>
      <c r="B787" s="5">
        <v>31028</v>
      </c>
      <c r="C787" s="6">
        <v>395</v>
      </c>
      <c r="D787" s="6">
        <v>31028</v>
      </c>
      <c r="E787" s="6">
        <v>20410154286</v>
      </c>
      <c r="F787" s="7" t="s">
        <v>1544</v>
      </c>
      <c r="G787" s="7" t="s">
        <v>2449</v>
      </c>
      <c r="H787" s="8">
        <v>35931</v>
      </c>
      <c r="I787" s="7" t="s">
        <v>117</v>
      </c>
      <c r="J787" s="7" t="s">
        <v>37</v>
      </c>
      <c r="K787" s="7" t="s">
        <v>1452</v>
      </c>
      <c r="L787" s="7" t="s">
        <v>28</v>
      </c>
      <c r="M787" s="6">
        <v>116082</v>
      </c>
      <c r="N787" s="8">
        <v>44281</v>
      </c>
      <c r="O787" s="8">
        <v>45046</v>
      </c>
      <c r="P787" s="6">
        <v>768</v>
      </c>
      <c r="Q787" s="7" t="s">
        <v>61</v>
      </c>
      <c r="R787" s="7" t="s">
        <v>30</v>
      </c>
      <c r="S787" s="7" t="s">
        <v>31</v>
      </c>
      <c r="T787" s="7" t="s">
        <v>62</v>
      </c>
      <c r="U787" s="9"/>
      <c r="V787" s="6">
        <v>0</v>
      </c>
      <c r="W787" s="6">
        <v>10</v>
      </c>
      <c r="X787" s="6">
        <v>30</v>
      </c>
      <c r="Y787" s="9"/>
      <c r="Z787" s="9"/>
      <c r="AA787" s="9"/>
      <c r="AB787" s="6">
        <v>33518.53</v>
      </c>
      <c r="AC787" s="6">
        <v>0</v>
      </c>
      <c r="AD787" s="6">
        <v>0</v>
      </c>
      <c r="AE787" s="6">
        <v>0</v>
      </c>
      <c r="AF787" s="6">
        <v>7139.45</v>
      </c>
      <c r="AG787" s="6">
        <v>12945.13</v>
      </c>
      <c r="AH787" s="6">
        <v>1036.6500000000001</v>
      </c>
      <c r="AI787" s="6">
        <v>5857.66</v>
      </c>
      <c r="AJ787" s="6">
        <v>33518.53</v>
      </c>
      <c r="AK787" s="23">
        <v>20573.400000000001</v>
      </c>
    </row>
    <row r="788" spans="1:37">
      <c r="A788" s="6">
        <v>117154</v>
      </c>
      <c r="B788" s="5">
        <v>25248</v>
      </c>
      <c r="C788" s="6">
        <v>395</v>
      </c>
      <c r="D788" s="6">
        <v>25248</v>
      </c>
      <c r="E788" s="6">
        <v>27297503915</v>
      </c>
      <c r="F788" s="7" t="s">
        <v>1266</v>
      </c>
      <c r="G788" s="7" t="s">
        <v>1267</v>
      </c>
      <c r="H788" s="8">
        <v>30272</v>
      </c>
      <c r="I788" s="7" t="s">
        <v>72</v>
      </c>
      <c r="J788" s="7" t="s">
        <v>27</v>
      </c>
      <c r="K788" s="7" t="s">
        <v>1452</v>
      </c>
      <c r="L788" s="7" t="s">
        <v>28</v>
      </c>
      <c r="M788" s="6">
        <v>117154</v>
      </c>
      <c r="N788" s="8">
        <v>44646</v>
      </c>
      <c r="O788" s="8">
        <v>44985</v>
      </c>
      <c r="P788" s="6">
        <v>709</v>
      </c>
      <c r="Q788" s="7" t="s">
        <v>29</v>
      </c>
      <c r="R788" s="7" t="s">
        <v>57</v>
      </c>
      <c r="S788" s="7" t="s">
        <v>31</v>
      </c>
      <c r="T788" s="7" t="s">
        <v>32</v>
      </c>
      <c r="U788" s="9"/>
      <c r="V788" s="6">
        <v>9</v>
      </c>
      <c r="W788" s="6">
        <v>40</v>
      </c>
      <c r="X788" s="6">
        <v>30</v>
      </c>
      <c r="Y788" s="9"/>
      <c r="Z788" s="9"/>
      <c r="AA788" s="9"/>
      <c r="AB788" s="6">
        <v>307559.42</v>
      </c>
      <c r="AC788" s="6">
        <v>0</v>
      </c>
      <c r="AD788" s="6">
        <v>0</v>
      </c>
      <c r="AE788" s="6">
        <v>0</v>
      </c>
      <c r="AF788" s="6">
        <v>68893.3</v>
      </c>
      <c r="AG788" s="6">
        <v>92893.34</v>
      </c>
      <c r="AH788" s="6">
        <v>9512.18</v>
      </c>
      <c r="AI788" s="6">
        <v>51813.3</v>
      </c>
      <c r="AJ788" s="6">
        <v>307559.42</v>
      </c>
      <c r="AK788" s="23">
        <v>214666.08</v>
      </c>
    </row>
    <row r="789" spans="1:37">
      <c r="A789" s="6">
        <v>114191</v>
      </c>
      <c r="B789" s="5">
        <v>26979</v>
      </c>
      <c r="C789" s="6">
        <v>395</v>
      </c>
      <c r="D789" s="6">
        <v>26979</v>
      </c>
      <c r="E789" s="6">
        <v>20275799972</v>
      </c>
      <c r="F789" s="7" t="s">
        <v>1268</v>
      </c>
      <c r="G789" s="7" t="s">
        <v>1269</v>
      </c>
      <c r="H789" s="8">
        <v>29059</v>
      </c>
      <c r="I789" s="7" t="s">
        <v>208</v>
      </c>
      <c r="J789" s="7" t="s">
        <v>37</v>
      </c>
      <c r="K789" s="7" t="s">
        <v>1452</v>
      </c>
      <c r="L789" s="7" t="s">
        <v>28</v>
      </c>
      <c r="M789" s="6">
        <v>114191</v>
      </c>
      <c r="N789" s="8">
        <v>44085</v>
      </c>
      <c r="O789" s="8">
        <v>44985</v>
      </c>
      <c r="P789" s="6">
        <v>716</v>
      </c>
      <c r="Q789" s="7" t="s">
        <v>29</v>
      </c>
      <c r="R789" s="7" t="s">
        <v>42</v>
      </c>
      <c r="S789" s="7" t="s">
        <v>31</v>
      </c>
      <c r="T789" s="7" t="s">
        <v>32</v>
      </c>
      <c r="U789" s="9"/>
      <c r="V789" s="6">
        <v>11</v>
      </c>
      <c r="W789" s="6">
        <v>20</v>
      </c>
      <c r="X789" s="6">
        <v>30</v>
      </c>
      <c r="Y789" s="9"/>
      <c r="Z789" s="9"/>
      <c r="AA789" s="9"/>
      <c r="AB789" s="6">
        <v>145993.59</v>
      </c>
      <c r="AC789" s="6">
        <v>0</v>
      </c>
      <c r="AD789" s="6">
        <v>0</v>
      </c>
      <c r="AE789" s="6">
        <v>0</v>
      </c>
      <c r="AF789" s="6">
        <v>32702.57</v>
      </c>
      <c r="AG789" s="6">
        <v>44368.37</v>
      </c>
      <c r="AH789" s="6">
        <v>4515.2700000000004</v>
      </c>
      <c r="AI789" s="6">
        <v>25593.89</v>
      </c>
      <c r="AJ789" s="6">
        <v>145993.59</v>
      </c>
      <c r="AK789" s="23">
        <v>101625.22</v>
      </c>
    </row>
    <row r="790" spans="1:37">
      <c r="A790" s="6">
        <v>120785</v>
      </c>
      <c r="B790" s="5">
        <v>26979</v>
      </c>
      <c r="C790" s="6">
        <v>395</v>
      </c>
      <c r="D790" s="6">
        <v>26979</v>
      </c>
      <c r="E790" s="6">
        <v>20275799972</v>
      </c>
      <c r="F790" s="7" t="s">
        <v>1268</v>
      </c>
      <c r="G790" s="7" t="s">
        <v>1269</v>
      </c>
      <c r="H790" s="8">
        <v>29059</v>
      </c>
      <c r="I790" s="7" t="s">
        <v>208</v>
      </c>
      <c r="J790" s="7" t="s">
        <v>37</v>
      </c>
      <c r="K790" s="7" t="s">
        <v>1452</v>
      </c>
      <c r="L790" s="7" t="s">
        <v>28</v>
      </c>
      <c r="M790" s="6">
        <v>120785</v>
      </c>
      <c r="N790" s="8">
        <v>44725</v>
      </c>
      <c r="O790" s="8">
        <v>46550</v>
      </c>
      <c r="P790" s="6">
        <v>716</v>
      </c>
      <c r="Q790" s="7" t="s">
        <v>29</v>
      </c>
      <c r="R790" s="7" t="s">
        <v>42</v>
      </c>
      <c r="S790" s="7" t="s">
        <v>31</v>
      </c>
      <c r="T790" s="7" t="s">
        <v>32</v>
      </c>
      <c r="U790" s="9"/>
      <c r="V790" s="6">
        <v>11</v>
      </c>
      <c r="W790" s="6">
        <v>20</v>
      </c>
      <c r="X790" s="6">
        <v>30</v>
      </c>
      <c r="Y790" s="9"/>
      <c r="Z790" s="9"/>
      <c r="AA790" s="9"/>
      <c r="AB790" s="6">
        <v>145993.59</v>
      </c>
      <c r="AC790" s="6">
        <v>0</v>
      </c>
      <c r="AD790" s="6">
        <v>0</v>
      </c>
      <c r="AE790" s="6">
        <v>0</v>
      </c>
      <c r="AF790" s="6">
        <v>32702.57</v>
      </c>
      <c r="AG790" s="6">
        <v>32702.57</v>
      </c>
      <c r="AH790" s="6">
        <v>4515.2700000000004</v>
      </c>
      <c r="AI790" s="6">
        <v>23607.16</v>
      </c>
      <c r="AJ790" s="6">
        <v>145993.59</v>
      </c>
      <c r="AK790" s="23">
        <v>113291.02</v>
      </c>
    </row>
    <row r="791" spans="1:37">
      <c r="A791" s="6">
        <v>111250</v>
      </c>
      <c r="B791" s="5">
        <v>30380</v>
      </c>
      <c r="C791" s="6">
        <v>395</v>
      </c>
      <c r="D791" s="6">
        <v>30380</v>
      </c>
      <c r="E791" s="6">
        <v>27406966416</v>
      </c>
      <c r="F791" s="7" t="s">
        <v>2453</v>
      </c>
      <c r="G791" s="7" t="s">
        <v>2454</v>
      </c>
      <c r="H791" s="8">
        <v>35699</v>
      </c>
      <c r="I791" s="7" t="s">
        <v>60</v>
      </c>
      <c r="J791" s="7" t="s">
        <v>27</v>
      </c>
      <c r="K791" s="7" t="s">
        <v>1452</v>
      </c>
      <c r="L791" s="7" t="s">
        <v>28</v>
      </c>
      <c r="M791" s="6">
        <v>111250</v>
      </c>
      <c r="N791" s="8">
        <v>43580</v>
      </c>
      <c r="O791" s="8">
        <v>45016</v>
      </c>
      <c r="P791" s="6">
        <v>768</v>
      </c>
      <c r="Q791" s="7" t="s">
        <v>61</v>
      </c>
      <c r="R791" s="7" t="s">
        <v>30</v>
      </c>
      <c r="S791" s="7" t="s">
        <v>31</v>
      </c>
      <c r="T791" s="7" t="s">
        <v>62</v>
      </c>
      <c r="U791" s="7" t="s">
        <v>44</v>
      </c>
      <c r="V791" s="6">
        <v>3</v>
      </c>
      <c r="W791" s="6">
        <v>10</v>
      </c>
      <c r="X791" s="6">
        <v>30</v>
      </c>
      <c r="Y791" s="9"/>
      <c r="Z791" s="9"/>
      <c r="AA791" s="9"/>
      <c r="AB791" s="6">
        <v>33518.53</v>
      </c>
      <c r="AC791" s="6">
        <v>0</v>
      </c>
      <c r="AD791" s="6">
        <v>0</v>
      </c>
      <c r="AE791" s="6">
        <v>0</v>
      </c>
      <c r="AF791" s="6">
        <v>7139.45</v>
      </c>
      <c r="AG791" s="6">
        <v>12945.13</v>
      </c>
      <c r="AH791" s="6">
        <v>1036.6500000000001</v>
      </c>
      <c r="AI791" s="6">
        <v>5857.66</v>
      </c>
      <c r="AJ791" s="6">
        <v>33518.53</v>
      </c>
      <c r="AK791" s="23">
        <v>20573.400000000001</v>
      </c>
    </row>
    <row r="792" spans="1:37">
      <c r="A792" s="6">
        <v>114757</v>
      </c>
      <c r="B792" s="5">
        <v>30893</v>
      </c>
      <c r="C792" s="6">
        <v>395</v>
      </c>
      <c r="D792" s="6">
        <v>30893</v>
      </c>
      <c r="E792" s="6">
        <v>23206922834</v>
      </c>
      <c r="F792" s="7" t="s">
        <v>2456</v>
      </c>
      <c r="G792" s="7" t="s">
        <v>677</v>
      </c>
      <c r="H792" s="8">
        <v>25528</v>
      </c>
      <c r="I792" s="7" t="s">
        <v>255</v>
      </c>
      <c r="J792" s="7" t="s">
        <v>27</v>
      </c>
      <c r="K792" s="7" t="s">
        <v>1452</v>
      </c>
      <c r="L792" s="7" t="s">
        <v>28</v>
      </c>
      <c r="M792" s="6">
        <v>114757</v>
      </c>
      <c r="N792" s="8">
        <v>44075</v>
      </c>
      <c r="O792" s="8">
        <v>45016</v>
      </c>
      <c r="P792" s="6">
        <v>737</v>
      </c>
      <c r="Q792" s="7" t="s">
        <v>29</v>
      </c>
      <c r="R792" s="7" t="s">
        <v>30</v>
      </c>
      <c r="S792" s="7" t="s">
        <v>31</v>
      </c>
      <c r="T792" s="7" t="s">
        <v>32</v>
      </c>
      <c r="U792" s="9"/>
      <c r="V792" s="6">
        <v>2</v>
      </c>
      <c r="W792" s="6">
        <v>10</v>
      </c>
      <c r="X792" s="6">
        <v>30</v>
      </c>
      <c r="Y792" s="9"/>
      <c r="Z792" s="9"/>
      <c r="AA792" s="9"/>
      <c r="AB792" s="6">
        <v>58397.56</v>
      </c>
      <c r="AC792" s="6">
        <v>0</v>
      </c>
      <c r="AD792" s="6">
        <v>0</v>
      </c>
      <c r="AE792" s="6">
        <v>0</v>
      </c>
      <c r="AF792" s="6">
        <v>12438.68</v>
      </c>
      <c r="AG792" s="6">
        <v>17440.29</v>
      </c>
      <c r="AH792" s="6">
        <v>1806.12</v>
      </c>
      <c r="AI792" s="6">
        <v>10016.4</v>
      </c>
      <c r="AJ792" s="6">
        <v>58397.56</v>
      </c>
      <c r="AK792" s="23">
        <v>40957.269999999997</v>
      </c>
    </row>
    <row r="793" spans="1:37">
      <c r="A793" s="6">
        <v>114101</v>
      </c>
      <c r="B793" s="5">
        <v>27070</v>
      </c>
      <c r="C793" s="6">
        <v>395</v>
      </c>
      <c r="D793" s="6">
        <v>27070</v>
      </c>
      <c r="E793" s="6">
        <v>20235174031</v>
      </c>
      <c r="F793" s="7" t="s">
        <v>1270</v>
      </c>
      <c r="G793" s="7" t="s">
        <v>1271</v>
      </c>
      <c r="H793" s="8">
        <v>26934</v>
      </c>
      <c r="I793" s="7" t="s">
        <v>283</v>
      </c>
      <c r="J793" s="7" t="s">
        <v>37</v>
      </c>
      <c r="K793" s="7" t="s">
        <v>1452</v>
      </c>
      <c r="L793" s="7" t="s">
        <v>28</v>
      </c>
      <c r="M793" s="6">
        <v>114101</v>
      </c>
      <c r="N793" s="8">
        <v>44063</v>
      </c>
      <c r="O793" s="8">
        <v>45016</v>
      </c>
      <c r="P793" s="6">
        <v>709</v>
      </c>
      <c r="Q793" s="7" t="s">
        <v>29</v>
      </c>
      <c r="R793" s="7" t="s">
        <v>57</v>
      </c>
      <c r="S793" s="7" t="s">
        <v>31</v>
      </c>
      <c r="T793" s="7" t="s">
        <v>32</v>
      </c>
      <c r="U793" s="9"/>
      <c r="V793" s="6">
        <v>11</v>
      </c>
      <c r="W793" s="6">
        <v>40</v>
      </c>
      <c r="X793" s="6">
        <v>30</v>
      </c>
      <c r="Y793" s="9"/>
      <c r="Z793" s="9"/>
      <c r="AA793" s="9"/>
      <c r="AB793" s="6">
        <v>291986.76</v>
      </c>
      <c r="AC793" s="6">
        <v>0</v>
      </c>
      <c r="AD793" s="6">
        <v>0</v>
      </c>
      <c r="AE793" s="6">
        <v>0</v>
      </c>
      <c r="AF793" s="6">
        <v>65405.04</v>
      </c>
      <c r="AG793" s="6">
        <v>79064.84</v>
      </c>
      <c r="AH793" s="6">
        <v>9030.52</v>
      </c>
      <c r="AI793" s="6">
        <v>49200.99</v>
      </c>
      <c r="AJ793" s="6">
        <v>291986.76</v>
      </c>
      <c r="AK793" s="23">
        <v>212921.92</v>
      </c>
    </row>
    <row r="794" spans="1:37">
      <c r="A794" s="6">
        <v>117793</v>
      </c>
      <c r="B794" s="5">
        <v>31418</v>
      </c>
      <c r="C794" s="6">
        <v>395</v>
      </c>
      <c r="D794" s="6">
        <v>31418</v>
      </c>
      <c r="E794" s="6">
        <v>23279605284</v>
      </c>
      <c r="F794" s="7" t="s">
        <v>1272</v>
      </c>
      <c r="G794" s="7" t="s">
        <v>1273</v>
      </c>
      <c r="H794" s="8">
        <v>29272</v>
      </c>
      <c r="I794" s="7" t="s">
        <v>87</v>
      </c>
      <c r="J794" s="7" t="s">
        <v>27</v>
      </c>
      <c r="K794" s="7" t="s">
        <v>1452</v>
      </c>
      <c r="L794" s="7" t="s">
        <v>48</v>
      </c>
      <c r="M794" s="6">
        <v>117793</v>
      </c>
      <c r="N794" s="8">
        <v>44659</v>
      </c>
      <c r="O794" s="9"/>
      <c r="P794" s="6">
        <v>7</v>
      </c>
      <c r="Q794" s="7" t="s">
        <v>221</v>
      </c>
      <c r="R794" s="7" t="s">
        <v>50</v>
      </c>
      <c r="S794" s="7" t="s">
        <v>109</v>
      </c>
      <c r="T794" s="7" t="s">
        <v>52</v>
      </c>
      <c r="U794" s="9"/>
      <c r="V794" s="6">
        <v>1</v>
      </c>
      <c r="W794" s="6">
        <v>35</v>
      </c>
      <c r="X794" s="6">
        <v>30</v>
      </c>
      <c r="Y794" s="9"/>
      <c r="Z794" s="9"/>
      <c r="AA794" s="9"/>
      <c r="AB794" s="6">
        <v>174168.74</v>
      </c>
      <c r="AC794" s="6">
        <v>0</v>
      </c>
      <c r="AD794" s="6">
        <v>0</v>
      </c>
      <c r="AE794" s="6">
        <v>0</v>
      </c>
      <c r="AF794" s="6">
        <v>27866.99</v>
      </c>
      <c r="AG794" s="6">
        <v>35753.379999999997</v>
      </c>
      <c r="AH794" s="6">
        <v>5376.14</v>
      </c>
      <c r="AI794" s="6">
        <v>29437.01</v>
      </c>
      <c r="AJ794" s="6">
        <v>174168.74</v>
      </c>
      <c r="AK794" s="23">
        <v>138415.35999999999</v>
      </c>
    </row>
    <row r="795" spans="1:37">
      <c r="A795" s="6">
        <v>113333</v>
      </c>
      <c r="B795" s="5">
        <v>14074</v>
      </c>
      <c r="C795" s="6">
        <v>395</v>
      </c>
      <c r="D795" s="6">
        <v>14074</v>
      </c>
      <c r="E795" s="6">
        <v>20143528201</v>
      </c>
      <c r="F795" s="7" t="s">
        <v>1274</v>
      </c>
      <c r="G795" s="7" t="s">
        <v>1275</v>
      </c>
      <c r="H795" s="8">
        <v>22488</v>
      </c>
      <c r="I795" s="7" t="s">
        <v>41</v>
      </c>
      <c r="J795" s="7" t="s">
        <v>37</v>
      </c>
      <c r="K795" s="7" t="s">
        <v>1452</v>
      </c>
      <c r="L795" s="7" t="s">
        <v>28</v>
      </c>
      <c r="M795" s="6">
        <v>113333</v>
      </c>
      <c r="N795" s="8">
        <v>43344</v>
      </c>
      <c r="O795" s="8">
        <v>45016</v>
      </c>
      <c r="P795" s="6">
        <v>706</v>
      </c>
      <c r="Q795" s="7" t="s">
        <v>33</v>
      </c>
      <c r="R795" s="7" t="s">
        <v>57</v>
      </c>
      <c r="S795" s="7" t="s">
        <v>31</v>
      </c>
      <c r="T795" s="7" t="s">
        <v>43</v>
      </c>
      <c r="U795" s="7" t="s">
        <v>44</v>
      </c>
      <c r="V795" s="6">
        <v>35</v>
      </c>
      <c r="W795" s="6">
        <v>40</v>
      </c>
      <c r="X795" s="6">
        <v>30</v>
      </c>
      <c r="Y795" s="9"/>
      <c r="Z795" s="9"/>
      <c r="AA795" s="9"/>
      <c r="AB795" s="6">
        <v>488498.92</v>
      </c>
      <c r="AC795" s="6">
        <v>0</v>
      </c>
      <c r="AD795" s="6">
        <v>0</v>
      </c>
      <c r="AE795" s="6">
        <v>0</v>
      </c>
      <c r="AF795" s="6">
        <v>109423.76</v>
      </c>
      <c r="AG795" s="6">
        <v>197795.05</v>
      </c>
      <c r="AH795" s="6">
        <v>15108.22</v>
      </c>
      <c r="AI795" s="6">
        <v>82165.91</v>
      </c>
      <c r="AJ795" s="6">
        <v>488498.92</v>
      </c>
      <c r="AK795" s="23">
        <v>290703.87</v>
      </c>
    </row>
    <row r="796" spans="1:37">
      <c r="A796" s="6">
        <v>114202</v>
      </c>
      <c r="B796" s="5">
        <v>30192</v>
      </c>
      <c r="C796" s="6">
        <v>395</v>
      </c>
      <c r="D796" s="6">
        <v>30192</v>
      </c>
      <c r="E796" s="6">
        <v>20394812863</v>
      </c>
      <c r="F796" s="7" t="s">
        <v>1276</v>
      </c>
      <c r="G796" s="7" t="s">
        <v>1277</v>
      </c>
      <c r="H796" s="8">
        <v>35129</v>
      </c>
      <c r="I796" s="7" t="s">
        <v>111</v>
      </c>
      <c r="J796" s="7" t="s">
        <v>37</v>
      </c>
      <c r="K796" s="7" t="s">
        <v>1452</v>
      </c>
      <c r="L796" s="7" t="s">
        <v>28</v>
      </c>
      <c r="M796" s="6">
        <v>114202</v>
      </c>
      <c r="N796" s="8">
        <v>44044</v>
      </c>
      <c r="O796" s="9"/>
      <c r="P796" s="6">
        <v>740</v>
      </c>
      <c r="Q796" s="7" t="s">
        <v>38</v>
      </c>
      <c r="R796" s="7" t="s">
        <v>42</v>
      </c>
      <c r="S796" s="7" t="s">
        <v>31</v>
      </c>
      <c r="T796" s="7" t="s">
        <v>43</v>
      </c>
      <c r="U796" s="7" t="s">
        <v>44</v>
      </c>
      <c r="V796" s="6">
        <v>4</v>
      </c>
      <c r="W796" s="6">
        <v>20</v>
      </c>
      <c r="X796" s="6">
        <v>30</v>
      </c>
      <c r="Y796" s="9"/>
      <c r="Z796" s="9"/>
      <c r="AA796" s="9"/>
      <c r="AB796" s="6">
        <v>89812.71</v>
      </c>
      <c r="AC796" s="6">
        <v>0</v>
      </c>
      <c r="AD796" s="6">
        <v>0</v>
      </c>
      <c r="AE796" s="6">
        <v>0</v>
      </c>
      <c r="AF796" s="6">
        <v>16166.28</v>
      </c>
      <c r="AG796" s="6">
        <v>19202.810000000001</v>
      </c>
      <c r="AH796" s="6">
        <v>-14508.29</v>
      </c>
      <c r="AI796" s="6">
        <v>15286.29</v>
      </c>
      <c r="AJ796" s="6">
        <v>89812.71</v>
      </c>
      <c r="AK796" s="23">
        <v>70609.899999999994</v>
      </c>
    </row>
    <row r="797" spans="1:37">
      <c r="A797" s="6">
        <v>120383</v>
      </c>
      <c r="B797" s="5">
        <v>25321</v>
      </c>
      <c r="C797" s="6">
        <v>395</v>
      </c>
      <c r="D797" s="6">
        <v>25321</v>
      </c>
      <c r="E797" s="6">
        <v>27252559960</v>
      </c>
      <c r="F797" s="7" t="s">
        <v>1278</v>
      </c>
      <c r="G797" s="7" t="s">
        <v>1279</v>
      </c>
      <c r="H797" s="8">
        <v>28152</v>
      </c>
      <c r="I797" s="7" t="s">
        <v>173</v>
      </c>
      <c r="J797" s="7" t="s">
        <v>27</v>
      </c>
      <c r="K797" s="7" t="s">
        <v>1452</v>
      </c>
      <c r="L797" s="7" t="s">
        <v>48</v>
      </c>
      <c r="M797" s="6">
        <v>120383</v>
      </c>
      <c r="N797" s="8">
        <v>44845</v>
      </c>
      <c r="O797" s="9"/>
      <c r="P797" s="6">
        <v>4</v>
      </c>
      <c r="Q797" s="7" t="s">
        <v>75</v>
      </c>
      <c r="R797" s="7" t="s">
        <v>50</v>
      </c>
      <c r="S797" s="7" t="s">
        <v>51</v>
      </c>
      <c r="T797" s="7" t="s">
        <v>52</v>
      </c>
      <c r="U797" s="9"/>
      <c r="V797" s="6">
        <v>14</v>
      </c>
      <c r="W797" s="6">
        <v>35</v>
      </c>
      <c r="X797" s="6">
        <v>30</v>
      </c>
      <c r="Y797" s="9"/>
      <c r="Z797" s="9"/>
      <c r="AA797" s="9"/>
      <c r="AB797" s="6">
        <v>284939.96999999997</v>
      </c>
      <c r="AC797" s="6">
        <v>0</v>
      </c>
      <c r="AD797" s="6">
        <v>0</v>
      </c>
      <c r="AE797" s="6">
        <v>0</v>
      </c>
      <c r="AF797" s="6">
        <v>45590.400000000001</v>
      </c>
      <c r="AG797" s="6">
        <v>79445.83</v>
      </c>
      <c r="AH797" s="6">
        <v>8790.7800000000007</v>
      </c>
      <c r="AI797" s="6">
        <v>48018.9</v>
      </c>
      <c r="AJ797" s="6">
        <v>284939.96999999997</v>
      </c>
      <c r="AK797" s="23">
        <v>205494.14</v>
      </c>
    </row>
    <row r="798" spans="1:37">
      <c r="A798" s="6">
        <v>113996</v>
      </c>
      <c r="B798" s="5">
        <v>13731</v>
      </c>
      <c r="C798" s="6">
        <v>395</v>
      </c>
      <c r="D798" s="6">
        <v>13731</v>
      </c>
      <c r="E798" s="6">
        <v>27170416649</v>
      </c>
      <c r="F798" s="7" t="s">
        <v>1280</v>
      </c>
      <c r="G798" s="7" t="s">
        <v>462</v>
      </c>
      <c r="H798" s="8">
        <v>23729</v>
      </c>
      <c r="I798" s="7" t="s">
        <v>26</v>
      </c>
      <c r="J798" s="7" t="s">
        <v>27</v>
      </c>
      <c r="K798" s="7" t="s">
        <v>1452</v>
      </c>
      <c r="L798" s="7" t="s">
        <v>28</v>
      </c>
      <c r="M798" s="6">
        <v>113996</v>
      </c>
      <c r="N798" s="8">
        <v>43993</v>
      </c>
      <c r="O798" s="8">
        <v>46914</v>
      </c>
      <c r="P798" s="6">
        <v>705</v>
      </c>
      <c r="Q798" s="7" t="s">
        <v>69</v>
      </c>
      <c r="R798" s="7" t="s">
        <v>57</v>
      </c>
      <c r="S798" s="7" t="s">
        <v>31</v>
      </c>
      <c r="T798" s="7" t="s">
        <v>43</v>
      </c>
      <c r="U798" s="7" t="s">
        <v>44</v>
      </c>
      <c r="V798" s="6">
        <v>36</v>
      </c>
      <c r="W798" s="6">
        <v>40</v>
      </c>
      <c r="X798" s="6">
        <v>30</v>
      </c>
      <c r="Y798" s="9"/>
      <c r="Z798" s="9"/>
      <c r="AA798" s="9"/>
      <c r="AB798" s="6">
        <v>593881.26</v>
      </c>
      <c r="AC798" s="6">
        <v>0</v>
      </c>
      <c r="AD798" s="6">
        <v>0</v>
      </c>
      <c r="AE798" s="6">
        <v>0</v>
      </c>
      <c r="AF798" s="6">
        <v>129682.47</v>
      </c>
      <c r="AG798" s="6">
        <v>204207.59</v>
      </c>
      <c r="AH798" s="6">
        <v>18367.490000000002</v>
      </c>
      <c r="AI798" s="6">
        <v>99843.8</v>
      </c>
      <c r="AJ798" s="6">
        <v>593881.26</v>
      </c>
      <c r="AK798" s="23">
        <v>389673.67</v>
      </c>
    </row>
    <row r="799" spans="1:37">
      <c r="A799" s="6">
        <v>104029</v>
      </c>
      <c r="B799" s="5">
        <v>15402</v>
      </c>
      <c r="C799" s="6">
        <v>395</v>
      </c>
      <c r="D799" s="6">
        <v>15402</v>
      </c>
      <c r="E799" s="6">
        <v>20149849573</v>
      </c>
      <c r="F799" s="7" t="s">
        <v>1280</v>
      </c>
      <c r="G799" s="7" t="s">
        <v>1281</v>
      </c>
      <c r="H799" s="8">
        <v>22938</v>
      </c>
      <c r="I799" s="7" t="s">
        <v>68</v>
      </c>
      <c r="J799" s="7" t="s">
        <v>37</v>
      </c>
      <c r="K799" s="7" t="s">
        <v>1452</v>
      </c>
      <c r="L799" s="7" t="s">
        <v>28</v>
      </c>
      <c r="M799" s="6">
        <v>104029</v>
      </c>
      <c r="N799" s="8">
        <v>42905</v>
      </c>
      <c r="O799" s="9"/>
      <c r="P799" s="6">
        <v>706</v>
      </c>
      <c r="Q799" s="7" t="s">
        <v>33</v>
      </c>
      <c r="R799" s="7" t="s">
        <v>57</v>
      </c>
      <c r="S799" s="7" t="s">
        <v>31</v>
      </c>
      <c r="T799" s="7" t="s">
        <v>43</v>
      </c>
      <c r="U799" s="9"/>
      <c r="V799" s="6">
        <v>33</v>
      </c>
      <c r="W799" s="6">
        <v>40</v>
      </c>
      <c r="X799" s="6">
        <v>30</v>
      </c>
      <c r="Y799" s="9"/>
      <c r="Z799" s="9"/>
      <c r="AA799" s="9"/>
      <c r="AB799" s="6">
        <v>528467.02</v>
      </c>
      <c r="AC799" s="6">
        <v>0</v>
      </c>
      <c r="AD799" s="6">
        <v>0</v>
      </c>
      <c r="AE799" s="6">
        <v>0</v>
      </c>
      <c r="AF799" s="6">
        <v>95124.06</v>
      </c>
      <c r="AG799" s="6">
        <v>157284.75</v>
      </c>
      <c r="AH799" s="6">
        <v>16344.35</v>
      </c>
      <c r="AI799" s="6">
        <v>88870.56</v>
      </c>
      <c r="AJ799" s="6">
        <v>528467.02</v>
      </c>
      <c r="AK799" s="23">
        <v>371182.27</v>
      </c>
    </row>
    <row r="800" spans="1:37">
      <c r="A800" s="6">
        <v>117794</v>
      </c>
      <c r="B800" s="5">
        <v>31419</v>
      </c>
      <c r="C800" s="6">
        <v>395</v>
      </c>
      <c r="D800" s="6">
        <v>31419</v>
      </c>
      <c r="E800" s="6">
        <v>20414462074</v>
      </c>
      <c r="F800" s="7" t="s">
        <v>2465</v>
      </c>
      <c r="G800" s="7" t="s">
        <v>2466</v>
      </c>
      <c r="H800" s="8">
        <v>36045</v>
      </c>
      <c r="I800" s="7" t="s">
        <v>117</v>
      </c>
      <c r="J800" s="7" t="s">
        <v>37</v>
      </c>
      <c r="K800" s="7" t="s">
        <v>1452</v>
      </c>
      <c r="L800" s="7" t="s">
        <v>28</v>
      </c>
      <c r="M800" s="6">
        <v>117794</v>
      </c>
      <c r="N800" s="8">
        <v>44638</v>
      </c>
      <c r="O800" s="8">
        <v>44985</v>
      </c>
      <c r="P800" s="6">
        <v>768</v>
      </c>
      <c r="Q800" s="7" t="s">
        <v>61</v>
      </c>
      <c r="R800" s="7" t="s">
        <v>30</v>
      </c>
      <c r="S800" s="7" t="s">
        <v>31</v>
      </c>
      <c r="T800" s="7" t="s">
        <v>62</v>
      </c>
      <c r="U800" s="9"/>
      <c r="V800" s="6">
        <v>0</v>
      </c>
      <c r="W800" s="6">
        <v>10</v>
      </c>
      <c r="X800" s="6">
        <v>30</v>
      </c>
      <c r="Y800" s="9"/>
      <c r="Z800" s="9"/>
      <c r="AA800" s="9"/>
      <c r="AB800" s="6">
        <v>33518.53</v>
      </c>
      <c r="AC800" s="6">
        <v>0</v>
      </c>
      <c r="AD800" s="6">
        <v>0</v>
      </c>
      <c r="AE800" s="6">
        <v>0</v>
      </c>
      <c r="AF800" s="6">
        <v>7139.45</v>
      </c>
      <c r="AG800" s="6">
        <v>12945.13</v>
      </c>
      <c r="AH800" s="6">
        <v>1036.6500000000001</v>
      </c>
      <c r="AI800" s="6">
        <v>5857.66</v>
      </c>
      <c r="AJ800" s="6">
        <v>33518.53</v>
      </c>
      <c r="AK800" s="23">
        <v>20573.400000000001</v>
      </c>
    </row>
    <row r="801" spans="1:37">
      <c r="A801" s="6">
        <v>119167</v>
      </c>
      <c r="B801" s="5">
        <v>31569</v>
      </c>
      <c r="C801" s="6">
        <v>395</v>
      </c>
      <c r="D801" s="6">
        <v>31569</v>
      </c>
      <c r="E801" s="6">
        <v>20355486355</v>
      </c>
      <c r="F801" s="7" t="s">
        <v>1282</v>
      </c>
      <c r="G801" s="7" t="s">
        <v>1283</v>
      </c>
      <c r="H801" s="8">
        <v>33602</v>
      </c>
      <c r="I801" s="7" t="s">
        <v>218</v>
      </c>
      <c r="J801" s="7" t="s">
        <v>37</v>
      </c>
      <c r="K801" s="7" t="s">
        <v>1452</v>
      </c>
      <c r="L801" s="7" t="s">
        <v>28</v>
      </c>
      <c r="M801" s="6">
        <v>119167</v>
      </c>
      <c r="N801" s="8">
        <v>44742</v>
      </c>
      <c r="O801" s="8">
        <v>45106</v>
      </c>
      <c r="P801" s="6">
        <v>758</v>
      </c>
      <c r="Q801" s="7" t="s">
        <v>56</v>
      </c>
      <c r="R801" s="7" t="s">
        <v>30</v>
      </c>
      <c r="S801" s="7" t="s">
        <v>31</v>
      </c>
      <c r="T801" s="7" t="s">
        <v>32</v>
      </c>
      <c r="U801" s="9"/>
      <c r="V801" s="6">
        <v>0</v>
      </c>
      <c r="W801" s="6">
        <v>10</v>
      </c>
      <c r="X801" s="6">
        <v>30</v>
      </c>
      <c r="Y801" s="9"/>
      <c r="Z801" s="9"/>
      <c r="AA801" s="9"/>
      <c r="AB801" s="6">
        <v>52161</v>
      </c>
      <c r="AC801" s="6">
        <v>0</v>
      </c>
      <c r="AD801" s="6">
        <v>0</v>
      </c>
      <c r="AE801" s="6">
        <v>0</v>
      </c>
      <c r="AF801" s="6">
        <v>11110.29</v>
      </c>
      <c r="AG801" s="6">
        <v>16277.97</v>
      </c>
      <c r="AH801" s="6">
        <v>0</v>
      </c>
      <c r="AI801" s="6">
        <v>8970.2199999999993</v>
      </c>
      <c r="AJ801" s="6">
        <v>52161</v>
      </c>
      <c r="AK801" s="23">
        <v>35883.03</v>
      </c>
    </row>
    <row r="802" spans="1:37">
      <c r="A802" s="6">
        <v>101173</v>
      </c>
      <c r="B802" s="5">
        <v>20206</v>
      </c>
      <c r="C802" s="6">
        <v>395</v>
      </c>
      <c r="D802" s="6">
        <v>20206</v>
      </c>
      <c r="E802" s="6">
        <v>20222536309</v>
      </c>
      <c r="F802" s="7" t="s">
        <v>1284</v>
      </c>
      <c r="G802" s="7" t="s">
        <v>1285</v>
      </c>
      <c r="H802" s="8">
        <v>26073</v>
      </c>
      <c r="I802" s="7" t="s">
        <v>292</v>
      </c>
      <c r="J802" s="7" t="s">
        <v>37</v>
      </c>
      <c r="K802" s="7" t="s">
        <v>1452</v>
      </c>
      <c r="L802" s="7" t="s">
        <v>28</v>
      </c>
      <c r="M802" s="6">
        <v>101173</v>
      </c>
      <c r="N802" s="8">
        <v>42685</v>
      </c>
      <c r="O802" s="8">
        <v>45016</v>
      </c>
      <c r="P802" s="6">
        <v>709</v>
      </c>
      <c r="Q802" s="7" t="s">
        <v>29</v>
      </c>
      <c r="R802" s="7" t="s">
        <v>57</v>
      </c>
      <c r="S802" s="7" t="s">
        <v>31</v>
      </c>
      <c r="T802" s="7" t="s">
        <v>32</v>
      </c>
      <c r="U802" s="9"/>
      <c r="V802" s="6">
        <v>24</v>
      </c>
      <c r="W802" s="6">
        <v>40</v>
      </c>
      <c r="X802" s="6">
        <v>30</v>
      </c>
      <c r="Y802" s="9"/>
      <c r="Z802" s="9"/>
      <c r="AA802" s="9"/>
      <c r="AB802" s="6">
        <v>428247.25</v>
      </c>
      <c r="AC802" s="6">
        <v>0</v>
      </c>
      <c r="AD802" s="6">
        <v>0</v>
      </c>
      <c r="AE802" s="6">
        <v>0</v>
      </c>
      <c r="AF802" s="6">
        <v>95927.39</v>
      </c>
      <c r="AG802" s="6">
        <v>111230.38</v>
      </c>
      <c r="AH802" s="6">
        <v>13244.77</v>
      </c>
      <c r="AI802" s="6">
        <v>72058.7</v>
      </c>
      <c r="AJ802" s="6">
        <v>428247.25</v>
      </c>
      <c r="AK802" s="23">
        <v>317016.87</v>
      </c>
    </row>
    <row r="803" spans="1:37">
      <c r="A803" s="6">
        <v>119130</v>
      </c>
      <c r="B803" s="5">
        <v>21489</v>
      </c>
      <c r="C803" s="6">
        <v>395</v>
      </c>
      <c r="D803" s="6">
        <v>21489</v>
      </c>
      <c r="E803" s="6">
        <v>20273640127</v>
      </c>
      <c r="F803" s="7" t="s">
        <v>1288</v>
      </c>
      <c r="G803" s="7" t="s">
        <v>1289</v>
      </c>
      <c r="H803" s="8">
        <v>28934</v>
      </c>
      <c r="I803" s="7" t="s">
        <v>208</v>
      </c>
      <c r="J803" s="7" t="s">
        <v>37</v>
      </c>
      <c r="K803" s="7" t="s">
        <v>1452</v>
      </c>
      <c r="L803" s="7" t="s">
        <v>28</v>
      </c>
      <c r="M803" s="6">
        <v>119130</v>
      </c>
      <c r="N803" s="8">
        <v>44748</v>
      </c>
      <c r="O803" s="8">
        <v>45112</v>
      </c>
      <c r="P803" s="6">
        <v>757</v>
      </c>
      <c r="Q803" s="7" t="s">
        <v>56</v>
      </c>
      <c r="R803" s="7" t="s">
        <v>42</v>
      </c>
      <c r="S803" s="7" t="s">
        <v>31</v>
      </c>
      <c r="T803" s="7" t="s">
        <v>32</v>
      </c>
      <c r="U803" s="9"/>
      <c r="V803" s="6">
        <v>16</v>
      </c>
      <c r="W803" s="6">
        <v>20</v>
      </c>
      <c r="X803" s="6">
        <v>30</v>
      </c>
      <c r="Y803" s="9"/>
      <c r="Z803" s="9"/>
      <c r="AA803" s="9"/>
      <c r="AB803" s="6">
        <v>142097.16</v>
      </c>
      <c r="AC803" s="6">
        <v>0</v>
      </c>
      <c r="AD803" s="6">
        <v>0</v>
      </c>
      <c r="AE803" s="6">
        <v>0</v>
      </c>
      <c r="AF803" s="6">
        <v>31829.759999999998</v>
      </c>
      <c r="AG803" s="6">
        <v>34890.449999999997</v>
      </c>
      <c r="AH803" s="6">
        <v>4394.78</v>
      </c>
      <c r="AI803" s="6">
        <v>24057.01</v>
      </c>
      <c r="AJ803" s="6">
        <v>142097.16</v>
      </c>
      <c r="AK803" s="23">
        <v>107206.71</v>
      </c>
    </row>
    <row r="804" spans="1:37">
      <c r="A804" s="6">
        <v>108057</v>
      </c>
      <c r="B804" s="5">
        <v>19508</v>
      </c>
      <c r="C804" s="6">
        <v>395</v>
      </c>
      <c r="D804" s="6">
        <v>19508</v>
      </c>
      <c r="E804" s="6">
        <v>27173516253</v>
      </c>
      <c r="F804" s="7" t="s">
        <v>1290</v>
      </c>
      <c r="G804" s="7" t="s">
        <v>1045</v>
      </c>
      <c r="H804" s="8">
        <v>23960</v>
      </c>
      <c r="I804" s="7" t="s">
        <v>65</v>
      </c>
      <c r="J804" s="7" t="s">
        <v>27</v>
      </c>
      <c r="K804" s="7" t="s">
        <v>1452</v>
      </c>
      <c r="L804" s="7" t="s">
        <v>28</v>
      </c>
      <c r="M804" s="6">
        <v>108057</v>
      </c>
      <c r="N804" s="8">
        <v>43353</v>
      </c>
      <c r="O804" s="8">
        <v>45178</v>
      </c>
      <c r="P804" s="6">
        <v>706</v>
      </c>
      <c r="Q804" s="7" t="s">
        <v>33</v>
      </c>
      <c r="R804" s="7" t="s">
        <v>57</v>
      </c>
      <c r="S804" s="7" t="s">
        <v>31</v>
      </c>
      <c r="T804" s="7" t="s">
        <v>43</v>
      </c>
      <c r="U804" s="7" t="s">
        <v>44</v>
      </c>
      <c r="V804" s="6">
        <v>35</v>
      </c>
      <c r="W804" s="6">
        <v>40</v>
      </c>
      <c r="X804" s="6">
        <v>30</v>
      </c>
      <c r="Y804" s="9"/>
      <c r="Z804" s="9"/>
      <c r="AA804" s="9"/>
      <c r="AB804" s="6">
        <v>528467.02</v>
      </c>
      <c r="AC804" s="6">
        <v>0</v>
      </c>
      <c r="AD804" s="6">
        <v>0</v>
      </c>
      <c r="AE804" s="6">
        <v>0</v>
      </c>
      <c r="AF804" s="6">
        <v>106922.11</v>
      </c>
      <c r="AG804" s="6">
        <v>207596.57</v>
      </c>
      <c r="AH804" s="6">
        <v>16344.35</v>
      </c>
      <c r="AI804" s="6">
        <v>89669.86</v>
      </c>
      <c r="AJ804" s="6">
        <v>528467.02</v>
      </c>
      <c r="AK804" s="23">
        <v>320870.45</v>
      </c>
    </row>
    <row r="805" spans="1:37">
      <c r="A805" s="6">
        <v>119449</v>
      </c>
      <c r="B805" s="5">
        <v>19508</v>
      </c>
      <c r="C805" s="6">
        <v>395</v>
      </c>
      <c r="D805" s="6">
        <v>19508</v>
      </c>
      <c r="E805" s="6">
        <v>27173516253</v>
      </c>
      <c r="F805" s="7" t="s">
        <v>1290</v>
      </c>
      <c r="G805" s="7" t="s">
        <v>1045</v>
      </c>
      <c r="H805" s="8">
        <v>23960</v>
      </c>
      <c r="I805" s="7" t="s">
        <v>65</v>
      </c>
      <c r="J805" s="7" t="s">
        <v>27</v>
      </c>
      <c r="K805" s="7" t="s">
        <v>1452</v>
      </c>
      <c r="L805" s="7" t="s">
        <v>28</v>
      </c>
      <c r="M805" s="6">
        <v>119449</v>
      </c>
      <c r="N805" s="8">
        <v>44774</v>
      </c>
      <c r="O805" s="8">
        <v>45473</v>
      </c>
      <c r="P805" s="6">
        <v>730</v>
      </c>
      <c r="Q805" s="7" t="s">
        <v>33</v>
      </c>
      <c r="R805" s="7" t="s">
        <v>30</v>
      </c>
      <c r="S805" s="7" t="s">
        <v>31</v>
      </c>
      <c r="T805" s="7" t="s">
        <v>32</v>
      </c>
      <c r="U805" s="9"/>
      <c r="V805" s="6">
        <v>35</v>
      </c>
      <c r="W805" s="6">
        <v>10</v>
      </c>
      <c r="X805" s="6">
        <v>30</v>
      </c>
      <c r="Y805" s="9"/>
      <c r="Z805" s="9"/>
      <c r="AA805" s="9"/>
      <c r="AB805" s="6">
        <v>132117.01</v>
      </c>
      <c r="AC805" s="6">
        <v>0</v>
      </c>
      <c r="AD805" s="6">
        <v>0</v>
      </c>
      <c r="AE805" s="6">
        <v>0</v>
      </c>
      <c r="AF805" s="6">
        <v>26730.59</v>
      </c>
      <c r="AG805" s="6">
        <v>27268.53</v>
      </c>
      <c r="AH805" s="6">
        <v>4086.12</v>
      </c>
      <c r="AI805" s="6">
        <v>21363.32</v>
      </c>
      <c r="AJ805" s="6">
        <v>132117.01</v>
      </c>
      <c r="AK805" s="23">
        <v>104848.48</v>
      </c>
    </row>
    <row r="806" spans="1:37">
      <c r="A806" s="6">
        <v>116239</v>
      </c>
      <c r="B806" s="5">
        <v>27729</v>
      </c>
      <c r="C806" s="6">
        <v>395</v>
      </c>
      <c r="D806" s="6">
        <v>27729</v>
      </c>
      <c r="E806" s="6">
        <v>20260288815</v>
      </c>
      <c r="F806" s="7" t="s">
        <v>1291</v>
      </c>
      <c r="G806" s="7" t="s">
        <v>1292</v>
      </c>
      <c r="H806" s="8">
        <v>28439</v>
      </c>
      <c r="I806" s="7" t="s">
        <v>307</v>
      </c>
      <c r="J806" s="7" t="s">
        <v>37</v>
      </c>
      <c r="K806" s="7" t="s">
        <v>1452</v>
      </c>
      <c r="L806" s="7" t="s">
        <v>28</v>
      </c>
      <c r="M806" s="6">
        <v>116239</v>
      </c>
      <c r="N806" s="8">
        <v>44506</v>
      </c>
      <c r="O806" s="8">
        <v>44985</v>
      </c>
      <c r="P806" s="6">
        <v>740</v>
      </c>
      <c r="Q806" s="7" t="s">
        <v>38</v>
      </c>
      <c r="R806" s="7" t="s">
        <v>42</v>
      </c>
      <c r="S806" s="7" t="s">
        <v>31</v>
      </c>
      <c r="T806" s="7" t="s">
        <v>32</v>
      </c>
      <c r="U806" s="9"/>
      <c r="V806" s="6">
        <v>4</v>
      </c>
      <c r="W806" s="6">
        <v>20</v>
      </c>
      <c r="X806" s="6">
        <v>30</v>
      </c>
      <c r="Y806" s="9"/>
      <c r="Z806" s="9"/>
      <c r="AA806" s="9"/>
      <c r="AB806" s="6">
        <v>104321</v>
      </c>
      <c r="AC806" s="6">
        <v>0</v>
      </c>
      <c r="AD806" s="6">
        <v>0</v>
      </c>
      <c r="AE806" s="6">
        <v>0</v>
      </c>
      <c r="AF806" s="6">
        <v>22220.37</v>
      </c>
      <c r="AG806" s="6">
        <v>25666.77</v>
      </c>
      <c r="AH806" s="6">
        <v>0</v>
      </c>
      <c r="AI806" s="6">
        <v>17720.060000000001</v>
      </c>
      <c r="AJ806" s="6">
        <v>104321</v>
      </c>
      <c r="AK806" s="23">
        <v>78654.23</v>
      </c>
    </row>
    <row r="807" spans="1:37">
      <c r="A807" s="6">
        <v>107736</v>
      </c>
      <c r="B807" s="5">
        <v>24976</v>
      </c>
      <c r="C807" s="6">
        <v>395</v>
      </c>
      <c r="D807" s="6">
        <v>24976</v>
      </c>
      <c r="E807" s="6">
        <v>27184640886</v>
      </c>
      <c r="F807" s="7" t="s">
        <v>1294</v>
      </c>
      <c r="G807" s="7" t="s">
        <v>1295</v>
      </c>
      <c r="H807" s="8">
        <v>24591</v>
      </c>
      <c r="I807" s="7" t="s">
        <v>500</v>
      </c>
      <c r="J807" s="7" t="s">
        <v>27</v>
      </c>
      <c r="K807" s="7" t="s">
        <v>1452</v>
      </c>
      <c r="L807" s="7" t="s">
        <v>28</v>
      </c>
      <c r="M807" s="6">
        <v>107736</v>
      </c>
      <c r="N807" s="8">
        <v>43143</v>
      </c>
      <c r="O807" s="9"/>
      <c r="P807" s="6">
        <v>757</v>
      </c>
      <c r="Q807" s="7" t="s">
        <v>56</v>
      </c>
      <c r="R807" s="7" t="s">
        <v>42</v>
      </c>
      <c r="S807" s="7" t="s">
        <v>31</v>
      </c>
      <c r="T807" s="7" t="s">
        <v>43</v>
      </c>
      <c r="U807" s="7" t="s">
        <v>44</v>
      </c>
      <c r="V807" s="6">
        <v>15</v>
      </c>
      <c r="W807" s="6">
        <v>20</v>
      </c>
      <c r="X807" s="6">
        <v>30</v>
      </c>
      <c r="Y807" s="9"/>
      <c r="Z807" s="9"/>
      <c r="AA807" s="9"/>
      <c r="AB807" s="6">
        <v>142097.16</v>
      </c>
      <c r="AC807" s="6">
        <v>2051.0300000000002</v>
      </c>
      <c r="AD807" s="6">
        <v>0</v>
      </c>
      <c r="AE807" s="6">
        <v>0</v>
      </c>
      <c r="AF807" s="6">
        <v>30266.69</v>
      </c>
      <c r="AG807" s="6">
        <v>45893.89</v>
      </c>
      <c r="AH807" s="6">
        <v>4394.78</v>
      </c>
      <c r="AI807" s="6">
        <v>24447.41</v>
      </c>
      <c r="AJ807" s="6">
        <v>144148.19</v>
      </c>
      <c r="AK807" s="23">
        <v>98254.3</v>
      </c>
    </row>
    <row r="808" spans="1:37">
      <c r="A808" s="6">
        <v>111093</v>
      </c>
      <c r="B808" s="5">
        <v>22459</v>
      </c>
      <c r="C808" s="6">
        <v>395</v>
      </c>
      <c r="D808" s="6">
        <v>22459</v>
      </c>
      <c r="E808" s="6">
        <v>20245531606</v>
      </c>
      <c r="F808" s="7" t="s">
        <v>1296</v>
      </c>
      <c r="G808" s="7" t="s">
        <v>1297</v>
      </c>
      <c r="H808" s="8">
        <v>27455</v>
      </c>
      <c r="I808" s="7" t="s">
        <v>36</v>
      </c>
      <c r="J808" s="7" t="s">
        <v>37</v>
      </c>
      <c r="K808" s="7" t="s">
        <v>1452</v>
      </c>
      <c r="L808" s="7" t="s">
        <v>28</v>
      </c>
      <c r="M808" s="6">
        <v>111093</v>
      </c>
      <c r="N808" s="8">
        <v>43422</v>
      </c>
      <c r="O808" s="9"/>
      <c r="P808" s="6">
        <v>716</v>
      </c>
      <c r="Q808" s="7" t="s">
        <v>29</v>
      </c>
      <c r="R808" s="7" t="s">
        <v>42</v>
      </c>
      <c r="S808" s="7" t="s">
        <v>31</v>
      </c>
      <c r="T808" s="7" t="s">
        <v>32</v>
      </c>
      <c r="U808" s="9"/>
      <c r="V808" s="6">
        <v>11</v>
      </c>
      <c r="W808" s="6">
        <v>20</v>
      </c>
      <c r="X808" s="6">
        <v>30</v>
      </c>
      <c r="Y808" s="9"/>
      <c r="Z808" s="9"/>
      <c r="AA808" s="9"/>
      <c r="AB808" s="6">
        <v>153779.91</v>
      </c>
      <c r="AC808" s="6">
        <v>0</v>
      </c>
      <c r="AD808" s="6">
        <v>0</v>
      </c>
      <c r="AE808" s="6">
        <v>0</v>
      </c>
      <c r="AF808" s="6">
        <v>32755.13</v>
      </c>
      <c r="AG808" s="6">
        <v>36595.93</v>
      </c>
      <c r="AH808" s="6">
        <v>4756.08</v>
      </c>
      <c r="AI808" s="6">
        <v>26481.97</v>
      </c>
      <c r="AJ808" s="6">
        <v>153779.91</v>
      </c>
      <c r="AK808" s="23">
        <v>117183.98</v>
      </c>
    </row>
    <row r="809" spans="1:37">
      <c r="A809" s="6">
        <v>114267</v>
      </c>
      <c r="B809" s="5">
        <v>22459</v>
      </c>
      <c r="C809" s="6">
        <v>395</v>
      </c>
      <c r="D809" s="6">
        <v>22459</v>
      </c>
      <c r="E809" s="6">
        <v>20245531606</v>
      </c>
      <c r="F809" s="7" t="s">
        <v>1296</v>
      </c>
      <c r="G809" s="7" t="s">
        <v>1297</v>
      </c>
      <c r="H809" s="8">
        <v>27455</v>
      </c>
      <c r="I809" s="7" t="s">
        <v>36</v>
      </c>
      <c r="J809" s="7" t="s">
        <v>37</v>
      </c>
      <c r="K809" s="7" t="s">
        <v>1452</v>
      </c>
      <c r="L809" s="7" t="s">
        <v>28</v>
      </c>
      <c r="M809" s="6">
        <v>114267</v>
      </c>
      <c r="N809" s="8">
        <v>44134</v>
      </c>
      <c r="O809" s="8">
        <v>44985</v>
      </c>
      <c r="P809" s="6">
        <v>737</v>
      </c>
      <c r="Q809" s="7" t="s">
        <v>29</v>
      </c>
      <c r="R809" s="7" t="s">
        <v>30</v>
      </c>
      <c r="S809" s="7" t="s">
        <v>31</v>
      </c>
      <c r="T809" s="7" t="s">
        <v>32</v>
      </c>
      <c r="U809" s="9"/>
      <c r="V809" s="6">
        <v>11</v>
      </c>
      <c r="W809" s="6">
        <v>10</v>
      </c>
      <c r="X809" s="6">
        <v>30</v>
      </c>
      <c r="Y809" s="9"/>
      <c r="Z809" s="9"/>
      <c r="AA809" s="9"/>
      <c r="AB809" s="6">
        <v>76890.13</v>
      </c>
      <c r="AC809" s="6">
        <v>0</v>
      </c>
      <c r="AD809" s="6">
        <v>0</v>
      </c>
      <c r="AE809" s="6">
        <v>0</v>
      </c>
      <c r="AF809" s="6">
        <v>16377.59</v>
      </c>
      <c r="AG809" s="6">
        <v>16377.59</v>
      </c>
      <c r="AH809" s="6">
        <v>2378.0700000000002</v>
      </c>
      <c r="AI809" s="6">
        <v>12433.13</v>
      </c>
      <c r="AJ809" s="6">
        <v>76890.13</v>
      </c>
      <c r="AK809" s="23">
        <v>60512.54</v>
      </c>
    </row>
    <row r="810" spans="1:37">
      <c r="A810" s="6">
        <v>114498</v>
      </c>
      <c r="B810" s="5">
        <v>13733</v>
      </c>
      <c r="C810" s="6">
        <v>395</v>
      </c>
      <c r="D810" s="6">
        <v>13733</v>
      </c>
      <c r="E810" s="6">
        <v>23143529134</v>
      </c>
      <c r="F810" s="7" t="s">
        <v>1298</v>
      </c>
      <c r="G810" s="7" t="s">
        <v>1299</v>
      </c>
      <c r="H810" s="8">
        <v>22373</v>
      </c>
      <c r="I810" s="7" t="s">
        <v>41</v>
      </c>
      <c r="J810" s="7" t="s">
        <v>27</v>
      </c>
      <c r="K810" s="7" t="s">
        <v>1452</v>
      </c>
      <c r="L810" s="7" t="s">
        <v>28</v>
      </c>
      <c r="M810" s="6">
        <v>114498</v>
      </c>
      <c r="N810" s="8">
        <v>44167</v>
      </c>
      <c r="O810" s="8">
        <v>44985</v>
      </c>
      <c r="P810" s="6">
        <v>709</v>
      </c>
      <c r="Q810" s="7" t="s">
        <v>29</v>
      </c>
      <c r="R810" s="7" t="s">
        <v>57</v>
      </c>
      <c r="S810" s="7" t="s">
        <v>31</v>
      </c>
      <c r="T810" s="7" t="s">
        <v>43</v>
      </c>
      <c r="U810" s="7" t="s">
        <v>44</v>
      </c>
      <c r="V810" s="6">
        <v>37</v>
      </c>
      <c r="W810" s="6">
        <v>40</v>
      </c>
      <c r="X810" s="6">
        <v>30</v>
      </c>
      <c r="Y810" s="9"/>
      <c r="Z810" s="9"/>
      <c r="AA810" s="9"/>
      <c r="AB810" s="6">
        <v>428247.25</v>
      </c>
      <c r="AC810" s="6">
        <v>0</v>
      </c>
      <c r="AD810" s="6">
        <v>0</v>
      </c>
      <c r="AE810" s="6">
        <v>0</v>
      </c>
      <c r="AF810" s="6">
        <v>95927.39</v>
      </c>
      <c r="AG810" s="6">
        <v>104591.75</v>
      </c>
      <c r="AH810" s="6">
        <v>13244.77</v>
      </c>
      <c r="AI810" s="6">
        <v>72058.7</v>
      </c>
      <c r="AJ810" s="6">
        <v>428247.25</v>
      </c>
      <c r="AK810" s="23">
        <v>323655.5</v>
      </c>
    </row>
    <row r="811" spans="1:37">
      <c r="A811" s="6">
        <v>114356</v>
      </c>
      <c r="B811" s="5">
        <v>27945</v>
      </c>
      <c r="C811" s="6">
        <v>395</v>
      </c>
      <c r="D811" s="6">
        <v>27945</v>
      </c>
      <c r="E811" s="6">
        <v>20324602691</v>
      </c>
      <c r="F811" s="7" t="s">
        <v>1462</v>
      </c>
      <c r="G811" s="7" t="s">
        <v>1463</v>
      </c>
      <c r="H811" s="8">
        <v>31544</v>
      </c>
      <c r="I811" s="7" t="s">
        <v>336</v>
      </c>
      <c r="J811" s="7" t="s">
        <v>37</v>
      </c>
      <c r="K811" s="7" t="s">
        <v>1452</v>
      </c>
      <c r="L811" s="7" t="s">
        <v>28</v>
      </c>
      <c r="M811" s="6">
        <v>114356</v>
      </c>
      <c r="N811" s="8">
        <v>44148</v>
      </c>
      <c r="O811" s="8">
        <v>45016</v>
      </c>
      <c r="P811" s="6">
        <v>757</v>
      </c>
      <c r="Q811" s="7" t="s">
        <v>56</v>
      </c>
      <c r="R811" s="7" t="s">
        <v>42</v>
      </c>
      <c r="S811" s="7" t="s">
        <v>31</v>
      </c>
      <c r="T811" s="7" t="s">
        <v>32</v>
      </c>
      <c r="U811" s="9"/>
      <c r="V811" s="6">
        <v>9</v>
      </c>
      <c r="W811" s="6">
        <v>20</v>
      </c>
      <c r="X811" s="6">
        <v>30</v>
      </c>
      <c r="Y811" s="9"/>
      <c r="Z811" s="9"/>
      <c r="AA811" s="9"/>
      <c r="AB811" s="6">
        <v>117021.18</v>
      </c>
      <c r="AC811" s="6">
        <v>0</v>
      </c>
      <c r="AD811" s="6">
        <v>0</v>
      </c>
      <c r="AE811" s="6">
        <v>0</v>
      </c>
      <c r="AF811" s="6">
        <v>26212.74</v>
      </c>
      <c r="AG811" s="6">
        <v>46304.02</v>
      </c>
      <c r="AH811" s="6">
        <v>3619.22</v>
      </c>
      <c r="AI811" s="6">
        <v>19850.52</v>
      </c>
      <c r="AJ811" s="6">
        <v>117021.18</v>
      </c>
      <c r="AK811" s="23">
        <v>70717.16</v>
      </c>
    </row>
    <row r="812" spans="1:37">
      <c r="A812" s="6">
        <v>120784</v>
      </c>
      <c r="B812" s="5">
        <v>14457</v>
      </c>
      <c r="C812" s="6">
        <v>395</v>
      </c>
      <c r="D812" s="6">
        <v>14457</v>
      </c>
      <c r="E812" s="6">
        <v>20140393623</v>
      </c>
      <c r="F812" s="7" t="s">
        <v>1302</v>
      </c>
      <c r="G812" s="7" t="s">
        <v>1303</v>
      </c>
      <c r="H812" s="8">
        <v>22229</v>
      </c>
      <c r="I812" s="7" t="s">
        <v>95</v>
      </c>
      <c r="J812" s="7" t="s">
        <v>37</v>
      </c>
      <c r="K812" s="7" t="s">
        <v>1452</v>
      </c>
      <c r="L812" s="7" t="s">
        <v>28</v>
      </c>
      <c r="M812" s="6">
        <v>120784</v>
      </c>
      <c r="N812" s="8">
        <v>44726</v>
      </c>
      <c r="O812" s="8">
        <v>46551</v>
      </c>
      <c r="P812" s="6">
        <v>706</v>
      </c>
      <c r="Q812" s="7" t="s">
        <v>33</v>
      </c>
      <c r="R812" s="7" t="s">
        <v>57</v>
      </c>
      <c r="S812" s="7" t="s">
        <v>31</v>
      </c>
      <c r="T812" s="7" t="s">
        <v>43</v>
      </c>
      <c r="U812" s="7" t="s">
        <v>44</v>
      </c>
      <c r="V812" s="6">
        <v>34</v>
      </c>
      <c r="W812" s="6">
        <v>40</v>
      </c>
      <c r="X812" s="6">
        <v>30</v>
      </c>
      <c r="Y812" s="9"/>
      <c r="Z812" s="9"/>
      <c r="AA812" s="9"/>
      <c r="AB812" s="6">
        <v>488498.92</v>
      </c>
      <c r="AC812" s="6">
        <v>0</v>
      </c>
      <c r="AD812" s="6">
        <v>0</v>
      </c>
      <c r="AE812" s="6">
        <v>0</v>
      </c>
      <c r="AF812" s="6">
        <v>107443.82</v>
      </c>
      <c r="AG812" s="6">
        <v>182250.64</v>
      </c>
      <c r="AH812" s="6">
        <v>15108.22</v>
      </c>
      <c r="AI812" s="6">
        <v>82722.179999999993</v>
      </c>
      <c r="AJ812" s="6">
        <v>488498.92</v>
      </c>
      <c r="AK812" s="23">
        <v>306248.28000000003</v>
      </c>
    </row>
    <row r="813" spans="1:37">
      <c r="A813" s="6">
        <v>121210</v>
      </c>
      <c r="B813" s="5">
        <v>22758</v>
      </c>
      <c r="C813" s="6">
        <v>395</v>
      </c>
      <c r="D813" s="6">
        <v>22758</v>
      </c>
      <c r="E813" s="6">
        <v>20255428382</v>
      </c>
      <c r="F813" s="7" t="s">
        <v>1302</v>
      </c>
      <c r="G813" s="7" t="s">
        <v>604</v>
      </c>
      <c r="H813" s="8">
        <v>28113</v>
      </c>
      <c r="I813" s="7" t="s">
        <v>173</v>
      </c>
      <c r="J813" s="7" t="s">
        <v>37</v>
      </c>
      <c r="K813" s="7" t="s">
        <v>1452</v>
      </c>
      <c r="L813" s="7" t="s">
        <v>28</v>
      </c>
      <c r="M813" s="6">
        <v>121210</v>
      </c>
      <c r="N813" s="8">
        <v>44884</v>
      </c>
      <c r="O813" s="8">
        <v>44985</v>
      </c>
      <c r="P813" s="6">
        <v>757</v>
      </c>
      <c r="Q813" s="7" t="s">
        <v>56</v>
      </c>
      <c r="R813" s="7" t="s">
        <v>42</v>
      </c>
      <c r="S813" s="7" t="s">
        <v>31</v>
      </c>
      <c r="T813" s="7" t="s">
        <v>32</v>
      </c>
      <c r="U813" s="9"/>
      <c r="V813" s="6">
        <v>11</v>
      </c>
      <c r="W813" s="6">
        <v>20</v>
      </c>
      <c r="X813" s="6">
        <v>30</v>
      </c>
      <c r="Y813" s="9"/>
      <c r="Z813" s="9"/>
      <c r="AA813" s="9"/>
      <c r="AB813" s="6">
        <v>125379.84</v>
      </c>
      <c r="AC813" s="6">
        <v>0</v>
      </c>
      <c r="AD813" s="6">
        <v>0</v>
      </c>
      <c r="AE813" s="6">
        <v>0</v>
      </c>
      <c r="AF813" s="6">
        <v>28085.09</v>
      </c>
      <c r="AG813" s="6">
        <v>69271.64</v>
      </c>
      <c r="AH813" s="6">
        <v>3877.74</v>
      </c>
      <c r="AI813" s="6">
        <v>21252.68</v>
      </c>
      <c r="AJ813" s="6">
        <v>125379.84</v>
      </c>
      <c r="AK813" s="23">
        <v>56108.2</v>
      </c>
    </row>
    <row r="814" spans="1:37">
      <c r="A814" s="6">
        <v>108211</v>
      </c>
      <c r="B814" s="5">
        <v>24306</v>
      </c>
      <c r="C814" s="6">
        <v>395</v>
      </c>
      <c r="D814" s="6">
        <v>24306</v>
      </c>
      <c r="E814" s="6">
        <v>20270179518</v>
      </c>
      <c r="F814" s="7" t="s">
        <v>1302</v>
      </c>
      <c r="G814" s="7" t="s">
        <v>1304</v>
      </c>
      <c r="H814" s="8">
        <v>28884</v>
      </c>
      <c r="I814" s="7" t="s">
        <v>154</v>
      </c>
      <c r="J814" s="7" t="s">
        <v>37</v>
      </c>
      <c r="K814" s="7" t="s">
        <v>1452</v>
      </c>
      <c r="L814" s="7" t="s">
        <v>28</v>
      </c>
      <c r="M814" s="6">
        <v>108211</v>
      </c>
      <c r="N814" s="8">
        <v>43353</v>
      </c>
      <c r="O814" s="8">
        <v>45016</v>
      </c>
      <c r="P814" s="6">
        <v>716</v>
      </c>
      <c r="Q814" s="7" t="s">
        <v>29</v>
      </c>
      <c r="R814" s="7" t="s">
        <v>42</v>
      </c>
      <c r="S814" s="7" t="s">
        <v>31</v>
      </c>
      <c r="T814" s="7" t="s">
        <v>43</v>
      </c>
      <c r="U814" s="7" t="s">
        <v>44</v>
      </c>
      <c r="V814" s="6">
        <v>11</v>
      </c>
      <c r="W814" s="6">
        <v>20</v>
      </c>
      <c r="X814" s="6">
        <v>30</v>
      </c>
      <c r="Y814" s="9"/>
      <c r="Z814" s="9"/>
      <c r="AA814" s="9"/>
      <c r="AB814" s="6">
        <v>145993.59</v>
      </c>
      <c r="AC814" s="6">
        <v>0</v>
      </c>
      <c r="AD814" s="6">
        <v>0</v>
      </c>
      <c r="AE814" s="6">
        <v>0</v>
      </c>
      <c r="AF814" s="6">
        <v>31096.639999999999</v>
      </c>
      <c r="AG814" s="6">
        <v>33738.769999999997</v>
      </c>
      <c r="AH814" s="6">
        <v>4515.2700000000004</v>
      </c>
      <c r="AI814" s="6">
        <v>24710.63</v>
      </c>
      <c r="AJ814" s="6">
        <v>145993.59</v>
      </c>
      <c r="AK814" s="23">
        <v>112254.82</v>
      </c>
    </row>
    <row r="815" spans="1:37">
      <c r="A815" s="6">
        <v>117155</v>
      </c>
      <c r="B815" s="5">
        <v>30950</v>
      </c>
      <c r="C815" s="6">
        <v>395</v>
      </c>
      <c r="D815" s="6">
        <v>30950</v>
      </c>
      <c r="E815" s="6">
        <v>27334286830</v>
      </c>
      <c r="F815" s="7" t="s">
        <v>1464</v>
      </c>
      <c r="G815" s="7" t="s">
        <v>522</v>
      </c>
      <c r="H815" s="8">
        <v>32304</v>
      </c>
      <c r="I815" s="7" t="s">
        <v>90</v>
      </c>
      <c r="J815" s="7" t="s">
        <v>27</v>
      </c>
      <c r="K815" s="7" t="s">
        <v>1452</v>
      </c>
      <c r="L815" s="7" t="s">
        <v>28</v>
      </c>
      <c r="M815" s="6">
        <v>117155</v>
      </c>
      <c r="N815" s="8">
        <v>44608</v>
      </c>
      <c r="O815" s="8">
        <v>46433</v>
      </c>
      <c r="P815" s="6">
        <v>740</v>
      </c>
      <c r="Q815" s="7" t="s">
        <v>38</v>
      </c>
      <c r="R815" s="7" t="s">
        <v>42</v>
      </c>
      <c r="S815" s="7" t="s">
        <v>31</v>
      </c>
      <c r="T815" s="7" t="s">
        <v>43</v>
      </c>
      <c r="U815" s="7" t="s">
        <v>44</v>
      </c>
      <c r="V815" s="6">
        <v>1</v>
      </c>
      <c r="W815" s="6">
        <v>20</v>
      </c>
      <c r="X815" s="6">
        <v>30</v>
      </c>
      <c r="Y815" s="9"/>
      <c r="Z815" s="9"/>
      <c r="AA815" s="9"/>
      <c r="AB815" s="6">
        <v>104321</v>
      </c>
      <c r="AC815" s="6">
        <v>0</v>
      </c>
      <c r="AD815" s="6">
        <v>0</v>
      </c>
      <c r="AE815" s="6">
        <v>0</v>
      </c>
      <c r="AF815" s="6">
        <v>22220.37</v>
      </c>
      <c r="AG815" s="6">
        <v>25666.77</v>
      </c>
      <c r="AH815" s="6">
        <v>0</v>
      </c>
      <c r="AI815" s="6">
        <v>17720.060000000001</v>
      </c>
      <c r="AJ815" s="6">
        <v>104321</v>
      </c>
      <c r="AK815" s="23">
        <v>78654.23</v>
      </c>
    </row>
    <row r="816" spans="1:37">
      <c r="A816" s="6">
        <v>45721</v>
      </c>
      <c r="B816" s="5">
        <v>16256</v>
      </c>
      <c r="C816" s="6">
        <v>395</v>
      </c>
      <c r="D816" s="6">
        <v>16256</v>
      </c>
      <c r="E816" s="6">
        <v>27164587024</v>
      </c>
      <c r="F816" s="7" t="s">
        <v>1305</v>
      </c>
      <c r="G816" s="7" t="s">
        <v>1597</v>
      </c>
      <c r="H816" s="8">
        <v>23120</v>
      </c>
      <c r="I816" s="7" t="s">
        <v>84</v>
      </c>
      <c r="J816" s="7" t="s">
        <v>27</v>
      </c>
      <c r="K816" s="7" t="s">
        <v>1452</v>
      </c>
      <c r="L816" s="7" t="s">
        <v>48</v>
      </c>
      <c r="M816" s="6">
        <v>45721</v>
      </c>
      <c r="N816" s="8">
        <v>39356</v>
      </c>
      <c r="O816" s="9"/>
      <c r="P816" s="6">
        <v>5</v>
      </c>
      <c r="Q816" s="7" t="s">
        <v>49</v>
      </c>
      <c r="R816" s="7" t="s">
        <v>50</v>
      </c>
      <c r="S816" s="7" t="s">
        <v>101</v>
      </c>
      <c r="T816" s="7" t="s">
        <v>52</v>
      </c>
      <c r="U816" s="9"/>
      <c r="V816" s="6">
        <v>33</v>
      </c>
      <c r="W816" s="6">
        <v>35</v>
      </c>
      <c r="X816" s="6">
        <v>30</v>
      </c>
      <c r="Y816" s="9"/>
      <c r="Z816" s="9"/>
      <c r="AA816" s="9"/>
      <c r="AB816" s="6">
        <v>307502.81</v>
      </c>
      <c r="AC816" s="6">
        <v>0</v>
      </c>
      <c r="AD816" s="6">
        <v>0</v>
      </c>
      <c r="AE816" s="6">
        <v>0</v>
      </c>
      <c r="AF816" s="6">
        <v>59348.04</v>
      </c>
      <c r="AG816" s="6">
        <v>96213.85</v>
      </c>
      <c r="AH816" s="6">
        <v>9514.5300000000007</v>
      </c>
      <c r="AI816" s="6">
        <v>51803.8</v>
      </c>
      <c r="AJ816" s="6">
        <v>307502.81</v>
      </c>
      <c r="AK816" s="23">
        <v>211288.95999999999</v>
      </c>
    </row>
    <row r="817" spans="1:37">
      <c r="A817" s="6">
        <v>117179</v>
      </c>
      <c r="B817" s="5">
        <v>21176</v>
      </c>
      <c r="C817" s="6">
        <v>395</v>
      </c>
      <c r="D817" s="6">
        <v>21176</v>
      </c>
      <c r="E817" s="6">
        <v>20258440677</v>
      </c>
      <c r="F817" s="7" t="s">
        <v>1305</v>
      </c>
      <c r="G817" s="7" t="s">
        <v>1306</v>
      </c>
      <c r="H817" s="8">
        <v>28231</v>
      </c>
      <c r="I817" s="7" t="s">
        <v>307</v>
      </c>
      <c r="J817" s="7" t="s">
        <v>37</v>
      </c>
      <c r="K817" s="7" t="s">
        <v>1452</v>
      </c>
      <c r="L817" s="7" t="s">
        <v>28</v>
      </c>
      <c r="M817" s="6">
        <v>117179</v>
      </c>
      <c r="N817" s="8">
        <v>44538</v>
      </c>
      <c r="O817" s="8">
        <v>44902</v>
      </c>
      <c r="P817" s="6">
        <v>757</v>
      </c>
      <c r="Q817" s="7" t="s">
        <v>56</v>
      </c>
      <c r="R817" s="7" t="s">
        <v>42</v>
      </c>
      <c r="S817" s="7" t="s">
        <v>31</v>
      </c>
      <c r="T817" s="7" t="s">
        <v>32</v>
      </c>
      <c r="U817" s="9"/>
      <c r="V817" s="6">
        <v>0</v>
      </c>
      <c r="W817" s="6">
        <v>20</v>
      </c>
      <c r="X817" s="6">
        <v>0</v>
      </c>
      <c r="Y817" s="9"/>
      <c r="Z817" s="9"/>
      <c r="AA817" s="9"/>
      <c r="AB817" s="6">
        <v>904.68</v>
      </c>
      <c r="AC817" s="6">
        <v>0</v>
      </c>
      <c r="AD817" s="6">
        <v>0</v>
      </c>
      <c r="AE817" s="6">
        <v>0</v>
      </c>
      <c r="AF817" s="6">
        <v>202.65</v>
      </c>
      <c r="AG817" s="6">
        <v>202.65</v>
      </c>
      <c r="AH817" s="6">
        <v>904.68</v>
      </c>
      <c r="AI817" s="6">
        <v>146.29</v>
      </c>
      <c r="AJ817" s="6">
        <v>904.68</v>
      </c>
      <c r="AK817" s="23">
        <v>702.03</v>
      </c>
    </row>
    <row r="818" spans="1:37">
      <c r="A818" s="6">
        <v>120800</v>
      </c>
      <c r="B818" s="5">
        <v>21176</v>
      </c>
      <c r="C818" s="6">
        <v>395</v>
      </c>
      <c r="D818" s="6">
        <v>21176</v>
      </c>
      <c r="E818" s="6">
        <v>20258440677</v>
      </c>
      <c r="F818" s="7" t="s">
        <v>1305</v>
      </c>
      <c r="G818" s="7" t="s">
        <v>1306</v>
      </c>
      <c r="H818" s="8">
        <v>28231</v>
      </c>
      <c r="I818" s="7" t="s">
        <v>307</v>
      </c>
      <c r="J818" s="7" t="s">
        <v>37</v>
      </c>
      <c r="K818" s="7" t="s">
        <v>1452</v>
      </c>
      <c r="L818" s="7" t="s">
        <v>28</v>
      </c>
      <c r="M818" s="6">
        <v>120800</v>
      </c>
      <c r="N818" s="8">
        <v>44903</v>
      </c>
      <c r="O818" s="8">
        <v>45016</v>
      </c>
      <c r="P818" s="6">
        <v>757</v>
      </c>
      <c r="Q818" s="7" t="s">
        <v>56</v>
      </c>
      <c r="R818" s="7" t="s">
        <v>42</v>
      </c>
      <c r="S818" s="7" t="s">
        <v>31</v>
      </c>
      <c r="T818" s="7" t="s">
        <v>32</v>
      </c>
      <c r="U818" s="9"/>
      <c r="V818" s="6">
        <v>10</v>
      </c>
      <c r="W818" s="6">
        <v>20</v>
      </c>
      <c r="X818" s="6">
        <v>30</v>
      </c>
      <c r="Y818" s="9"/>
      <c r="Z818" s="9"/>
      <c r="AA818" s="9"/>
      <c r="AB818" s="6">
        <v>124475.16</v>
      </c>
      <c r="AC818" s="6">
        <v>0</v>
      </c>
      <c r="AD818" s="6">
        <v>0</v>
      </c>
      <c r="AE818" s="6">
        <v>0</v>
      </c>
      <c r="AF818" s="6">
        <v>27882.43</v>
      </c>
      <c r="AG818" s="6">
        <v>31663.51</v>
      </c>
      <c r="AH818" s="6">
        <v>2973.06</v>
      </c>
      <c r="AI818" s="6">
        <v>21106.400000000001</v>
      </c>
      <c r="AJ818" s="6">
        <v>124475.16</v>
      </c>
      <c r="AK818" s="23">
        <v>92811.65</v>
      </c>
    </row>
    <row r="819" spans="1:37">
      <c r="A819" s="6">
        <v>106504</v>
      </c>
      <c r="B819" s="5">
        <v>25860</v>
      </c>
      <c r="C819" s="6">
        <v>395</v>
      </c>
      <c r="D819" s="6">
        <v>25860</v>
      </c>
      <c r="E819" s="6">
        <v>20243405441</v>
      </c>
      <c r="F819" s="7" t="s">
        <v>1305</v>
      </c>
      <c r="G819" s="7" t="s">
        <v>127</v>
      </c>
      <c r="H819" s="8">
        <v>27366</v>
      </c>
      <c r="I819" s="7" t="s">
        <v>350</v>
      </c>
      <c r="J819" s="7" t="s">
        <v>37</v>
      </c>
      <c r="K819" s="7" t="s">
        <v>1452</v>
      </c>
      <c r="L819" s="7" t="s">
        <v>28</v>
      </c>
      <c r="M819" s="6">
        <v>106504</v>
      </c>
      <c r="N819" s="8">
        <v>43175</v>
      </c>
      <c r="O819" s="8">
        <v>45000</v>
      </c>
      <c r="P819" s="6">
        <v>757</v>
      </c>
      <c r="Q819" s="7" t="s">
        <v>56</v>
      </c>
      <c r="R819" s="7" t="s">
        <v>42</v>
      </c>
      <c r="S819" s="7" t="s">
        <v>31</v>
      </c>
      <c r="T819" s="7" t="s">
        <v>43</v>
      </c>
      <c r="U819" s="7" t="s">
        <v>44</v>
      </c>
      <c r="V819" s="6">
        <v>13</v>
      </c>
      <c r="W819" s="6">
        <v>20</v>
      </c>
      <c r="X819" s="6">
        <v>30</v>
      </c>
      <c r="Y819" s="9"/>
      <c r="Z819" s="9"/>
      <c r="AA819" s="9"/>
      <c r="AB819" s="6">
        <v>133738.51</v>
      </c>
      <c r="AC819" s="6">
        <v>0</v>
      </c>
      <c r="AD819" s="6">
        <v>0</v>
      </c>
      <c r="AE819" s="6">
        <v>0</v>
      </c>
      <c r="AF819" s="6">
        <v>28486.31</v>
      </c>
      <c r="AG819" s="6">
        <v>31052.93</v>
      </c>
      <c r="AH819" s="6">
        <v>4136.2700000000004</v>
      </c>
      <c r="AI819" s="6">
        <v>22654.85</v>
      </c>
      <c r="AJ819" s="6">
        <v>133738.51</v>
      </c>
      <c r="AK819" s="23">
        <v>102685.58</v>
      </c>
    </row>
    <row r="820" spans="1:37">
      <c r="A820" s="6">
        <v>110535</v>
      </c>
      <c r="B820" s="5">
        <v>28090</v>
      </c>
      <c r="C820" s="6">
        <v>395</v>
      </c>
      <c r="D820" s="6">
        <v>28090</v>
      </c>
      <c r="E820" s="6">
        <v>20276518632</v>
      </c>
      <c r="F820" s="7" t="s">
        <v>1305</v>
      </c>
      <c r="G820" s="7" t="s">
        <v>1102</v>
      </c>
      <c r="H820" s="8">
        <v>29178</v>
      </c>
      <c r="I820" s="7" t="s">
        <v>208</v>
      </c>
      <c r="J820" s="7" t="s">
        <v>37</v>
      </c>
      <c r="K820" s="7" t="s">
        <v>1452</v>
      </c>
      <c r="L820" s="7" t="s">
        <v>48</v>
      </c>
      <c r="M820" s="6">
        <v>110535</v>
      </c>
      <c r="N820" s="8">
        <v>43525</v>
      </c>
      <c r="O820" s="9"/>
      <c r="P820" s="6">
        <v>6</v>
      </c>
      <c r="Q820" s="7" t="s">
        <v>108</v>
      </c>
      <c r="R820" s="7" t="s">
        <v>50</v>
      </c>
      <c r="S820" s="7" t="s">
        <v>109</v>
      </c>
      <c r="T820" s="7" t="s">
        <v>52</v>
      </c>
      <c r="U820" s="9"/>
      <c r="V820" s="6">
        <v>9</v>
      </c>
      <c r="W820" s="6">
        <v>35</v>
      </c>
      <c r="X820" s="6">
        <v>30</v>
      </c>
      <c r="Y820" s="9"/>
      <c r="Z820" s="9"/>
      <c r="AA820" s="9"/>
      <c r="AB820" s="6">
        <v>211003.44</v>
      </c>
      <c r="AC820" s="6">
        <v>0</v>
      </c>
      <c r="AD820" s="6">
        <v>0</v>
      </c>
      <c r="AE820" s="6">
        <v>0</v>
      </c>
      <c r="AF820" s="6">
        <v>33760.550000000003</v>
      </c>
      <c r="AG820" s="6">
        <v>61732.19</v>
      </c>
      <c r="AH820" s="6">
        <v>6514.37</v>
      </c>
      <c r="AI820" s="6">
        <v>35616.04</v>
      </c>
      <c r="AJ820" s="6">
        <v>211003.44</v>
      </c>
      <c r="AK820" s="23">
        <v>149271.25</v>
      </c>
    </row>
    <row r="821" spans="1:37">
      <c r="A821" s="6">
        <v>116753</v>
      </c>
      <c r="B821" s="5">
        <v>24307</v>
      </c>
      <c r="C821" s="6">
        <v>395</v>
      </c>
      <c r="D821" s="6">
        <v>24307</v>
      </c>
      <c r="E821" s="6">
        <v>20310014061</v>
      </c>
      <c r="F821" s="7" t="s">
        <v>1308</v>
      </c>
      <c r="G821" s="7" t="s">
        <v>116</v>
      </c>
      <c r="H821" s="8">
        <v>30830</v>
      </c>
      <c r="I821" s="7" t="s">
        <v>143</v>
      </c>
      <c r="J821" s="7" t="s">
        <v>37</v>
      </c>
      <c r="K821" s="7" t="s">
        <v>1452</v>
      </c>
      <c r="L821" s="7" t="s">
        <v>28</v>
      </c>
      <c r="M821" s="6">
        <v>116753</v>
      </c>
      <c r="N821" s="8">
        <v>44501</v>
      </c>
      <c r="O821" s="8">
        <v>44985</v>
      </c>
      <c r="P821" s="6">
        <v>757</v>
      </c>
      <c r="Q821" s="7" t="s">
        <v>56</v>
      </c>
      <c r="R821" s="7" t="s">
        <v>42</v>
      </c>
      <c r="S821" s="7" t="s">
        <v>31</v>
      </c>
      <c r="T821" s="7" t="s">
        <v>32</v>
      </c>
      <c r="U821" s="9"/>
      <c r="V821" s="6">
        <v>14</v>
      </c>
      <c r="W821" s="6">
        <v>20</v>
      </c>
      <c r="X821" s="6">
        <v>30</v>
      </c>
      <c r="Y821" s="9"/>
      <c r="Z821" s="9"/>
      <c r="AA821" s="9"/>
      <c r="AB821" s="6">
        <v>133738.51</v>
      </c>
      <c r="AC821" s="6">
        <v>0</v>
      </c>
      <c r="AD821" s="6">
        <v>0</v>
      </c>
      <c r="AE821" s="6">
        <v>0</v>
      </c>
      <c r="AF821" s="6">
        <v>29957.43</v>
      </c>
      <c r="AG821" s="6">
        <v>34428.32</v>
      </c>
      <c r="AH821" s="6">
        <v>4136.2700000000004</v>
      </c>
      <c r="AI821" s="6">
        <v>22654.85</v>
      </c>
      <c r="AJ821" s="6">
        <v>133738.51</v>
      </c>
      <c r="AK821" s="23">
        <v>99310.19</v>
      </c>
    </row>
    <row r="822" spans="1:37">
      <c r="A822" s="6">
        <v>119904</v>
      </c>
      <c r="B822" s="5">
        <v>31476</v>
      </c>
      <c r="C822" s="6">
        <v>395</v>
      </c>
      <c r="D822" s="6">
        <v>31476</v>
      </c>
      <c r="E822" s="6">
        <v>27422886651</v>
      </c>
      <c r="F822" s="7" t="s">
        <v>1309</v>
      </c>
      <c r="G822" s="7" t="s">
        <v>1310</v>
      </c>
      <c r="H822" s="8">
        <v>36544</v>
      </c>
      <c r="I822" s="7" t="s">
        <v>135</v>
      </c>
      <c r="J822" s="7" t="s">
        <v>27</v>
      </c>
      <c r="K822" s="7" t="s">
        <v>1452</v>
      </c>
      <c r="L822" s="7" t="s">
        <v>28</v>
      </c>
      <c r="M822" s="6">
        <v>119904</v>
      </c>
      <c r="N822" s="8">
        <v>44682</v>
      </c>
      <c r="O822" s="8">
        <v>45046</v>
      </c>
      <c r="P822" s="6">
        <v>768</v>
      </c>
      <c r="Q822" s="7" t="s">
        <v>61</v>
      </c>
      <c r="R822" s="7" t="s">
        <v>30</v>
      </c>
      <c r="S822" s="7" t="s">
        <v>31</v>
      </c>
      <c r="T822" s="7" t="s">
        <v>62</v>
      </c>
      <c r="U822" s="7" t="s">
        <v>44</v>
      </c>
      <c r="V822" s="6">
        <v>0</v>
      </c>
      <c r="W822" s="6">
        <v>10</v>
      </c>
      <c r="X822" s="6">
        <v>30</v>
      </c>
      <c r="Y822" s="9"/>
      <c r="Z822" s="9"/>
      <c r="AA822" s="9"/>
      <c r="AB822" s="6">
        <v>33518.53</v>
      </c>
      <c r="AC822" s="6">
        <v>0</v>
      </c>
      <c r="AD822" s="6">
        <v>0</v>
      </c>
      <c r="AE822" s="6">
        <v>0</v>
      </c>
      <c r="AF822" s="6">
        <v>7139.45</v>
      </c>
      <c r="AG822" s="6">
        <v>12945.13</v>
      </c>
      <c r="AH822" s="6">
        <v>1036.6500000000001</v>
      </c>
      <c r="AI822" s="6">
        <v>5857.66</v>
      </c>
      <c r="AJ822" s="6">
        <v>33518.53</v>
      </c>
      <c r="AK822" s="23">
        <v>20573.400000000001</v>
      </c>
    </row>
    <row r="823" spans="1:37">
      <c r="A823" s="6">
        <v>98960</v>
      </c>
      <c r="B823" s="5">
        <v>23748</v>
      </c>
      <c r="C823" s="6">
        <v>395</v>
      </c>
      <c r="D823" s="6">
        <v>23748</v>
      </c>
      <c r="E823" s="6">
        <v>23928030709</v>
      </c>
      <c r="F823" s="7" t="s">
        <v>1311</v>
      </c>
      <c r="G823" s="7" t="s">
        <v>869</v>
      </c>
      <c r="H823" s="8">
        <v>29977</v>
      </c>
      <c r="I823" s="7" t="s">
        <v>78</v>
      </c>
      <c r="J823" s="7" t="s">
        <v>37</v>
      </c>
      <c r="K823" s="7" t="s">
        <v>1452</v>
      </c>
      <c r="L823" s="7" t="s">
        <v>28</v>
      </c>
      <c r="M823" s="6">
        <v>98960</v>
      </c>
      <c r="N823" s="8">
        <v>42510</v>
      </c>
      <c r="O823" s="8">
        <v>44985</v>
      </c>
      <c r="P823" s="6">
        <v>740</v>
      </c>
      <c r="Q823" s="7" t="s">
        <v>38</v>
      </c>
      <c r="R823" s="7" t="s">
        <v>42</v>
      </c>
      <c r="S823" s="7" t="s">
        <v>31</v>
      </c>
      <c r="T823" s="7" t="s">
        <v>43</v>
      </c>
      <c r="U823" s="9"/>
      <c r="V823" s="6">
        <v>9</v>
      </c>
      <c r="W823" s="6">
        <v>20</v>
      </c>
      <c r="X823" s="6">
        <v>30</v>
      </c>
      <c r="Y823" s="9"/>
      <c r="Z823" s="9"/>
      <c r="AA823" s="9"/>
      <c r="AB823" s="6">
        <v>116890.39</v>
      </c>
      <c r="AC823" s="6">
        <v>0</v>
      </c>
      <c r="AD823" s="6">
        <v>0</v>
      </c>
      <c r="AE823" s="6">
        <v>0</v>
      </c>
      <c r="AF823" s="6">
        <v>26183.45</v>
      </c>
      <c r="AG823" s="6">
        <v>26525.599999999999</v>
      </c>
      <c r="AH823" s="6">
        <v>388.75</v>
      </c>
      <c r="AI823" s="6">
        <v>20535.759999999998</v>
      </c>
      <c r="AJ823" s="6">
        <v>116890.39</v>
      </c>
      <c r="AK823" s="23">
        <v>90364.79</v>
      </c>
    </row>
    <row r="824" spans="1:37">
      <c r="A824" s="6">
        <v>114187</v>
      </c>
      <c r="B824" s="5">
        <v>23748</v>
      </c>
      <c r="C824" s="6">
        <v>395</v>
      </c>
      <c r="D824" s="6">
        <v>23748</v>
      </c>
      <c r="E824" s="6">
        <v>23928030709</v>
      </c>
      <c r="F824" s="7" t="s">
        <v>1311</v>
      </c>
      <c r="G824" s="7" t="s">
        <v>869</v>
      </c>
      <c r="H824" s="8">
        <v>29977</v>
      </c>
      <c r="I824" s="7" t="s">
        <v>78</v>
      </c>
      <c r="J824" s="7" t="s">
        <v>37</v>
      </c>
      <c r="K824" s="7" t="s">
        <v>1452</v>
      </c>
      <c r="L824" s="7" t="s">
        <v>28</v>
      </c>
      <c r="M824" s="6">
        <v>114187</v>
      </c>
      <c r="N824" s="8">
        <v>44083</v>
      </c>
      <c r="O824" s="8">
        <v>44985</v>
      </c>
      <c r="P824" s="6">
        <v>740</v>
      </c>
      <c r="Q824" s="7" t="s">
        <v>38</v>
      </c>
      <c r="R824" s="7" t="s">
        <v>42</v>
      </c>
      <c r="S824" s="7" t="s">
        <v>31</v>
      </c>
      <c r="T824" s="7" t="s">
        <v>32</v>
      </c>
      <c r="U824" s="9"/>
      <c r="V824" s="6">
        <v>9</v>
      </c>
      <c r="W824" s="6">
        <v>20</v>
      </c>
      <c r="X824" s="6">
        <v>30</v>
      </c>
      <c r="Y824" s="9"/>
      <c r="Z824" s="9"/>
      <c r="AA824" s="9"/>
      <c r="AB824" s="6">
        <v>116890.39</v>
      </c>
      <c r="AC824" s="6">
        <v>0</v>
      </c>
      <c r="AD824" s="6">
        <v>0</v>
      </c>
      <c r="AE824" s="6">
        <v>0</v>
      </c>
      <c r="AF824" s="6">
        <v>26183.45</v>
      </c>
      <c r="AG824" s="6">
        <v>26183.45</v>
      </c>
      <c r="AH824" s="6">
        <v>388.75</v>
      </c>
      <c r="AI824" s="6">
        <v>18901.18</v>
      </c>
      <c r="AJ824" s="6">
        <v>116890.39</v>
      </c>
      <c r="AK824" s="23">
        <v>90706.94</v>
      </c>
    </row>
    <row r="825" spans="1:37">
      <c r="A825" s="6">
        <v>120823</v>
      </c>
      <c r="B825" s="5">
        <v>31777</v>
      </c>
      <c r="C825" s="6">
        <v>395</v>
      </c>
      <c r="D825" s="6">
        <v>31777</v>
      </c>
      <c r="E825" s="6">
        <v>20358129529</v>
      </c>
      <c r="F825" s="7" t="s">
        <v>1547</v>
      </c>
      <c r="G825" s="7" t="s">
        <v>1548</v>
      </c>
      <c r="H825" s="8">
        <v>33305</v>
      </c>
      <c r="I825" s="7" t="s">
        <v>218</v>
      </c>
      <c r="J825" s="7" t="s">
        <v>37</v>
      </c>
      <c r="K825" s="7" t="s">
        <v>1452</v>
      </c>
      <c r="L825" s="7" t="s">
        <v>28</v>
      </c>
      <c r="M825" s="6">
        <v>120823</v>
      </c>
      <c r="N825" s="8">
        <v>44804</v>
      </c>
      <c r="O825" s="8">
        <v>45046</v>
      </c>
      <c r="P825" s="6">
        <v>768</v>
      </c>
      <c r="Q825" s="7" t="s">
        <v>61</v>
      </c>
      <c r="R825" s="7" t="s">
        <v>30</v>
      </c>
      <c r="S825" s="7" t="s">
        <v>31</v>
      </c>
      <c r="T825" s="7" t="s">
        <v>62</v>
      </c>
      <c r="U825" s="9"/>
      <c r="V825" s="6">
        <v>0</v>
      </c>
      <c r="W825" s="6">
        <v>10</v>
      </c>
      <c r="X825" s="6">
        <v>30</v>
      </c>
      <c r="Y825" s="9"/>
      <c r="Z825" s="9"/>
      <c r="AA825" s="9"/>
      <c r="AB825" s="6">
        <v>33518.53</v>
      </c>
      <c r="AC825" s="6">
        <v>0</v>
      </c>
      <c r="AD825" s="6">
        <v>0</v>
      </c>
      <c r="AE825" s="6">
        <v>0</v>
      </c>
      <c r="AF825" s="6">
        <v>7139.45</v>
      </c>
      <c r="AG825" s="6">
        <v>12945.13</v>
      </c>
      <c r="AH825" s="6">
        <v>1036.6500000000001</v>
      </c>
      <c r="AI825" s="6">
        <v>5857.66</v>
      </c>
      <c r="AJ825" s="6">
        <v>33518.53</v>
      </c>
      <c r="AK825" s="23">
        <v>20573.400000000001</v>
      </c>
    </row>
    <row r="826" spans="1:37">
      <c r="A826" s="6">
        <v>109971</v>
      </c>
      <c r="B826" s="5">
        <v>26762</v>
      </c>
      <c r="C826" s="6">
        <v>395</v>
      </c>
      <c r="D826" s="6">
        <v>26762</v>
      </c>
      <c r="E826" s="6">
        <v>20299977154</v>
      </c>
      <c r="F826" s="7" t="s">
        <v>1312</v>
      </c>
      <c r="G826" s="7" t="s">
        <v>92</v>
      </c>
      <c r="H826" s="8">
        <v>30338</v>
      </c>
      <c r="I826" s="7" t="s">
        <v>72</v>
      </c>
      <c r="J826" s="7" t="s">
        <v>37</v>
      </c>
      <c r="K826" s="7" t="s">
        <v>1452</v>
      </c>
      <c r="L826" s="7" t="s">
        <v>28</v>
      </c>
      <c r="M826" s="6">
        <v>109971</v>
      </c>
      <c r="N826" s="8">
        <v>43418</v>
      </c>
      <c r="O826" s="8">
        <v>45243</v>
      </c>
      <c r="P826" s="6">
        <v>709</v>
      </c>
      <c r="Q826" s="7" t="s">
        <v>29</v>
      </c>
      <c r="R826" s="7" t="s">
        <v>57</v>
      </c>
      <c r="S826" s="7" t="s">
        <v>31</v>
      </c>
      <c r="T826" s="7" t="s">
        <v>43</v>
      </c>
      <c r="U826" s="7" t="s">
        <v>44</v>
      </c>
      <c r="V826" s="6">
        <v>11</v>
      </c>
      <c r="W826" s="6">
        <v>40</v>
      </c>
      <c r="X826" s="6">
        <v>30</v>
      </c>
      <c r="Y826" s="9"/>
      <c r="Z826" s="9"/>
      <c r="AA826" s="9"/>
      <c r="AB826" s="6">
        <v>291986.76</v>
      </c>
      <c r="AC826" s="6">
        <v>0</v>
      </c>
      <c r="AD826" s="6">
        <v>0</v>
      </c>
      <c r="AE826" s="6">
        <v>0</v>
      </c>
      <c r="AF826" s="6">
        <v>62193.18</v>
      </c>
      <c r="AG826" s="6">
        <v>73315.05</v>
      </c>
      <c r="AH826" s="6">
        <v>9030.52</v>
      </c>
      <c r="AI826" s="6">
        <v>49200.99</v>
      </c>
      <c r="AJ826" s="6">
        <v>291986.76</v>
      </c>
      <c r="AK826" s="23">
        <v>218671.71</v>
      </c>
    </row>
    <row r="827" spans="1:37">
      <c r="A827" s="6">
        <v>117795</v>
      </c>
      <c r="B827" s="5">
        <v>31420</v>
      </c>
      <c r="C827" s="6">
        <v>395</v>
      </c>
      <c r="D827" s="6">
        <v>31420</v>
      </c>
      <c r="E827" s="6">
        <v>20333742595</v>
      </c>
      <c r="F827" s="7" t="s">
        <v>2490</v>
      </c>
      <c r="G827" s="7" t="s">
        <v>2491</v>
      </c>
      <c r="H827" s="8">
        <v>32129</v>
      </c>
      <c r="I827" s="7" t="s">
        <v>47</v>
      </c>
      <c r="J827" s="7" t="s">
        <v>37</v>
      </c>
      <c r="K827" s="7" t="s">
        <v>1452</v>
      </c>
      <c r="L827" s="7" t="s">
        <v>28</v>
      </c>
      <c r="M827" s="6">
        <v>117795</v>
      </c>
      <c r="N827" s="8">
        <v>44631</v>
      </c>
      <c r="O827" s="8">
        <v>44985</v>
      </c>
      <c r="P827" s="6">
        <v>768</v>
      </c>
      <c r="Q827" s="7" t="s">
        <v>61</v>
      </c>
      <c r="R827" s="7" t="s">
        <v>30</v>
      </c>
      <c r="S827" s="7" t="s">
        <v>31</v>
      </c>
      <c r="T827" s="7" t="s">
        <v>62</v>
      </c>
      <c r="U827" s="9"/>
      <c r="V827" s="6">
        <v>0</v>
      </c>
      <c r="W827" s="6">
        <v>10</v>
      </c>
      <c r="X827" s="6">
        <v>30</v>
      </c>
      <c r="Y827" s="9"/>
      <c r="Z827" s="9"/>
      <c r="AA827" s="9"/>
      <c r="AB827" s="6">
        <v>33518.53</v>
      </c>
      <c r="AC827" s="6">
        <v>0</v>
      </c>
      <c r="AD827" s="6">
        <v>0</v>
      </c>
      <c r="AE827" s="6">
        <v>0</v>
      </c>
      <c r="AF827" s="6">
        <v>7139.45</v>
      </c>
      <c r="AG827" s="6">
        <v>12945.13</v>
      </c>
      <c r="AH827" s="6">
        <v>1036.6500000000001</v>
      </c>
      <c r="AI827" s="6">
        <v>5857.66</v>
      </c>
      <c r="AJ827" s="6">
        <v>33518.53</v>
      </c>
      <c r="AK827" s="23">
        <v>20573.400000000001</v>
      </c>
    </row>
    <row r="828" spans="1:37">
      <c r="A828" s="6">
        <v>100204</v>
      </c>
      <c r="B828" s="5">
        <v>11895</v>
      </c>
      <c r="C828" s="6">
        <v>395</v>
      </c>
      <c r="D828" s="6">
        <v>11895</v>
      </c>
      <c r="E828" s="6">
        <v>20125978798</v>
      </c>
      <c r="F828" s="7" t="s">
        <v>1317</v>
      </c>
      <c r="G828" s="7" t="s">
        <v>1318</v>
      </c>
      <c r="H828" s="8">
        <v>21517</v>
      </c>
      <c r="I828" s="7" t="s">
        <v>380</v>
      </c>
      <c r="J828" s="7" t="s">
        <v>37</v>
      </c>
      <c r="K828" s="7" t="s">
        <v>1452</v>
      </c>
      <c r="L828" s="7" t="s">
        <v>28</v>
      </c>
      <c r="M828" s="6">
        <v>100204</v>
      </c>
      <c r="N828" s="8">
        <v>42614</v>
      </c>
      <c r="O828" s="8">
        <v>45016</v>
      </c>
      <c r="P828" s="6">
        <v>719</v>
      </c>
      <c r="Q828" s="7" t="s">
        <v>33</v>
      </c>
      <c r="R828" s="7" t="s">
        <v>42</v>
      </c>
      <c r="S828" s="7" t="s">
        <v>31</v>
      </c>
      <c r="T828" s="7" t="s">
        <v>43</v>
      </c>
      <c r="U828" s="9"/>
      <c r="V828" s="6">
        <v>36</v>
      </c>
      <c r="W828" s="6">
        <v>20</v>
      </c>
      <c r="X828" s="6">
        <v>30</v>
      </c>
      <c r="Y828" s="9"/>
      <c r="Z828" s="9"/>
      <c r="AA828" s="9"/>
      <c r="AB828" s="6">
        <v>253131.45</v>
      </c>
      <c r="AC828" s="6">
        <v>0</v>
      </c>
      <c r="AD828" s="6">
        <v>0</v>
      </c>
      <c r="AE828" s="6">
        <v>0</v>
      </c>
      <c r="AF828" s="6">
        <v>53917</v>
      </c>
      <c r="AG828" s="6">
        <v>95392.69</v>
      </c>
      <c r="AH828" s="6">
        <v>7828.83</v>
      </c>
      <c r="AI828" s="6">
        <v>42683.02</v>
      </c>
      <c r="AJ828" s="6">
        <v>253131.45</v>
      </c>
      <c r="AK828" s="23">
        <v>157738.76</v>
      </c>
    </row>
    <row r="829" spans="1:37">
      <c r="A829" s="6">
        <v>120285</v>
      </c>
      <c r="B829" s="5">
        <v>31717</v>
      </c>
      <c r="C829" s="6">
        <v>395</v>
      </c>
      <c r="D829" s="6">
        <v>31717</v>
      </c>
      <c r="E829" s="6">
        <v>27416491963</v>
      </c>
      <c r="F829" s="7" t="s">
        <v>2494</v>
      </c>
      <c r="G829" s="7" t="s">
        <v>2495</v>
      </c>
      <c r="H829" s="8">
        <v>36098</v>
      </c>
      <c r="I829" s="7" t="s">
        <v>117</v>
      </c>
      <c r="J829" s="7" t="s">
        <v>27</v>
      </c>
      <c r="K829" s="7" t="s">
        <v>1452</v>
      </c>
      <c r="L829" s="7" t="s">
        <v>28</v>
      </c>
      <c r="M829" s="6">
        <v>120285</v>
      </c>
      <c r="N829" s="8">
        <v>44789</v>
      </c>
      <c r="O829" s="8">
        <v>45046</v>
      </c>
      <c r="P829" s="6">
        <v>768</v>
      </c>
      <c r="Q829" s="7" t="s">
        <v>61</v>
      </c>
      <c r="R829" s="7" t="s">
        <v>30</v>
      </c>
      <c r="S829" s="7" t="s">
        <v>31</v>
      </c>
      <c r="T829" s="7" t="s">
        <v>62</v>
      </c>
      <c r="U829" s="9"/>
      <c r="V829" s="6">
        <v>0</v>
      </c>
      <c r="W829" s="6">
        <v>10</v>
      </c>
      <c r="X829" s="6">
        <v>30</v>
      </c>
      <c r="Y829" s="9"/>
      <c r="Z829" s="9"/>
      <c r="AA829" s="9"/>
      <c r="AB829" s="6">
        <v>33518.53</v>
      </c>
      <c r="AC829" s="6">
        <v>0</v>
      </c>
      <c r="AD829" s="6">
        <v>0</v>
      </c>
      <c r="AE829" s="6">
        <v>0</v>
      </c>
      <c r="AF829" s="6">
        <v>7139.45</v>
      </c>
      <c r="AG829" s="6">
        <v>12945.13</v>
      </c>
      <c r="AH829" s="6">
        <v>1036.6500000000001</v>
      </c>
      <c r="AI829" s="6">
        <v>5857.66</v>
      </c>
      <c r="AJ829" s="6">
        <v>33518.53</v>
      </c>
      <c r="AK829" s="23">
        <v>20573.400000000001</v>
      </c>
    </row>
    <row r="830" spans="1:37">
      <c r="A830" s="6">
        <v>106702</v>
      </c>
      <c r="B830" s="5">
        <v>16790</v>
      </c>
      <c r="C830" s="6">
        <v>395</v>
      </c>
      <c r="D830" s="6">
        <v>16790</v>
      </c>
      <c r="E830" s="6">
        <v>20213274512</v>
      </c>
      <c r="F830" s="7" t="s">
        <v>1319</v>
      </c>
      <c r="G830" s="7" t="s">
        <v>1320</v>
      </c>
      <c r="H830" s="8">
        <v>25575</v>
      </c>
      <c r="I830" s="7" t="s">
        <v>255</v>
      </c>
      <c r="J830" s="7" t="s">
        <v>37</v>
      </c>
      <c r="K830" s="7" t="s">
        <v>1452</v>
      </c>
      <c r="L830" s="7" t="s">
        <v>28</v>
      </c>
      <c r="M830" s="6">
        <v>106702</v>
      </c>
      <c r="N830" s="8">
        <v>43025</v>
      </c>
      <c r="O830" s="8">
        <v>45016</v>
      </c>
      <c r="P830" s="6">
        <v>734</v>
      </c>
      <c r="Q830" s="7" t="s">
        <v>56</v>
      </c>
      <c r="R830" s="7" t="s">
        <v>57</v>
      </c>
      <c r="S830" s="7" t="s">
        <v>31</v>
      </c>
      <c r="T830" s="7" t="s">
        <v>32</v>
      </c>
      <c r="U830" s="9"/>
      <c r="V830" s="6">
        <v>32</v>
      </c>
      <c r="W830" s="6">
        <v>40</v>
      </c>
      <c r="X830" s="6">
        <v>30</v>
      </c>
      <c r="Y830" s="9"/>
      <c r="Z830" s="9"/>
      <c r="AA830" s="9"/>
      <c r="AB830" s="6">
        <v>367780.18</v>
      </c>
      <c r="AC830" s="6">
        <v>0</v>
      </c>
      <c r="AD830" s="6">
        <v>0</v>
      </c>
      <c r="AE830" s="6">
        <v>0</v>
      </c>
      <c r="AF830" s="6">
        <v>82382.759999999995</v>
      </c>
      <c r="AG830" s="6">
        <v>94902.58</v>
      </c>
      <c r="AH830" s="6">
        <v>11374.66</v>
      </c>
      <c r="AI830" s="6">
        <v>62380.05</v>
      </c>
      <c r="AJ830" s="6">
        <v>367780.18</v>
      </c>
      <c r="AK830" s="23">
        <v>272877.59999999998</v>
      </c>
    </row>
    <row r="831" spans="1:37">
      <c r="A831" s="6">
        <v>110726</v>
      </c>
      <c r="B831" s="5">
        <v>16790</v>
      </c>
      <c r="C831" s="6">
        <v>395</v>
      </c>
      <c r="D831" s="6">
        <v>16790</v>
      </c>
      <c r="E831" s="6">
        <v>20213274512</v>
      </c>
      <c r="F831" s="7" t="s">
        <v>1319</v>
      </c>
      <c r="G831" s="7" t="s">
        <v>1320</v>
      </c>
      <c r="H831" s="8">
        <v>25575</v>
      </c>
      <c r="I831" s="7" t="s">
        <v>255</v>
      </c>
      <c r="J831" s="7" t="s">
        <v>37</v>
      </c>
      <c r="K831" s="7" t="s">
        <v>1452</v>
      </c>
      <c r="L831" s="7" t="s">
        <v>28</v>
      </c>
      <c r="M831" s="6">
        <v>110726</v>
      </c>
      <c r="N831" s="8">
        <v>43627</v>
      </c>
      <c r="O831" s="8">
        <v>45016</v>
      </c>
      <c r="P831" s="6">
        <v>741</v>
      </c>
      <c r="Q831" s="7" t="s">
        <v>38</v>
      </c>
      <c r="R831" s="7" t="s">
        <v>30</v>
      </c>
      <c r="S831" s="7" t="s">
        <v>31</v>
      </c>
      <c r="T831" s="7" t="s">
        <v>32</v>
      </c>
      <c r="U831" s="9"/>
      <c r="V831" s="6">
        <v>32</v>
      </c>
      <c r="W831" s="6">
        <v>10</v>
      </c>
      <c r="X831" s="6">
        <v>30</v>
      </c>
      <c r="Y831" s="9"/>
      <c r="Z831" s="9"/>
      <c r="AA831" s="9"/>
      <c r="AB831" s="6">
        <v>76813.570000000007</v>
      </c>
      <c r="AC831" s="6">
        <v>0</v>
      </c>
      <c r="AD831" s="6">
        <v>0</v>
      </c>
      <c r="AE831" s="6">
        <v>0</v>
      </c>
      <c r="AF831" s="6">
        <v>17206.240000000002</v>
      </c>
      <c r="AG831" s="6">
        <v>17544.59</v>
      </c>
      <c r="AH831" s="6">
        <v>2375.71</v>
      </c>
      <c r="AI831" s="6">
        <v>12420.75</v>
      </c>
      <c r="AJ831" s="6">
        <v>76813.570000000007</v>
      </c>
      <c r="AK831" s="23">
        <v>59268.98</v>
      </c>
    </row>
    <row r="832" spans="1:37">
      <c r="A832" s="6">
        <v>112872</v>
      </c>
      <c r="B832" s="5">
        <v>30590</v>
      </c>
      <c r="C832" s="6">
        <v>395</v>
      </c>
      <c r="D832" s="6">
        <v>30590</v>
      </c>
      <c r="E832" s="6">
        <v>27358152312</v>
      </c>
      <c r="F832" s="7" t="s">
        <v>1465</v>
      </c>
      <c r="G832" s="7" t="s">
        <v>1466</v>
      </c>
      <c r="H832" s="8">
        <v>33432</v>
      </c>
      <c r="I832" s="7" t="s">
        <v>218</v>
      </c>
      <c r="J832" s="7" t="s">
        <v>27</v>
      </c>
      <c r="K832" s="7" t="s">
        <v>1452</v>
      </c>
      <c r="L832" s="7" t="s">
        <v>28</v>
      </c>
      <c r="M832" s="6">
        <v>112872</v>
      </c>
      <c r="N832" s="8">
        <v>43745</v>
      </c>
      <c r="O832" s="8">
        <v>45016</v>
      </c>
      <c r="P832" s="6">
        <v>741</v>
      </c>
      <c r="Q832" s="7" t="s">
        <v>38</v>
      </c>
      <c r="R832" s="7" t="s">
        <v>30</v>
      </c>
      <c r="S832" s="7" t="s">
        <v>31</v>
      </c>
      <c r="T832" s="7" t="s">
        <v>32</v>
      </c>
      <c r="U832" s="9"/>
      <c r="V832" s="6">
        <v>3</v>
      </c>
      <c r="W832" s="6">
        <v>10</v>
      </c>
      <c r="X832" s="6">
        <v>30</v>
      </c>
      <c r="Y832" s="9"/>
      <c r="Z832" s="9"/>
      <c r="AA832" s="9"/>
      <c r="AB832" s="6">
        <v>52161.01</v>
      </c>
      <c r="AC832" s="6">
        <v>0</v>
      </c>
      <c r="AD832" s="6">
        <v>0</v>
      </c>
      <c r="AE832" s="6">
        <v>0</v>
      </c>
      <c r="AF832" s="6">
        <v>11110.29</v>
      </c>
      <c r="AG832" s="6">
        <v>16277.97</v>
      </c>
      <c r="AH832" s="6">
        <v>0</v>
      </c>
      <c r="AI832" s="6">
        <v>8970.2199999999993</v>
      </c>
      <c r="AJ832" s="6">
        <v>52161.01</v>
      </c>
      <c r="AK832" s="23">
        <v>35883.040000000001</v>
      </c>
    </row>
    <row r="833" spans="1:37">
      <c r="A833" s="6">
        <v>120801</v>
      </c>
      <c r="B833" s="5">
        <v>29331</v>
      </c>
      <c r="C833" s="6">
        <v>395</v>
      </c>
      <c r="D833" s="6">
        <v>29331</v>
      </c>
      <c r="E833" s="6">
        <v>20275752666</v>
      </c>
      <c r="F833" s="7" t="s">
        <v>1323</v>
      </c>
      <c r="G833" s="7" t="s">
        <v>1324</v>
      </c>
      <c r="H833" s="8">
        <v>29065</v>
      </c>
      <c r="I833" s="7" t="s">
        <v>208</v>
      </c>
      <c r="J833" s="7" t="s">
        <v>37</v>
      </c>
      <c r="K833" s="7" t="s">
        <v>1452</v>
      </c>
      <c r="L833" s="7" t="s">
        <v>28</v>
      </c>
      <c r="M833" s="6">
        <v>120801</v>
      </c>
      <c r="N833" s="8">
        <v>44914</v>
      </c>
      <c r="O833" s="8">
        <v>45016</v>
      </c>
      <c r="P833" s="6">
        <v>741</v>
      </c>
      <c r="Q833" s="7" t="s">
        <v>38</v>
      </c>
      <c r="R833" s="7" t="s">
        <v>30</v>
      </c>
      <c r="S833" s="7" t="s">
        <v>31</v>
      </c>
      <c r="T833" s="7" t="s">
        <v>43</v>
      </c>
      <c r="U833" s="7" t="s">
        <v>44</v>
      </c>
      <c r="V833" s="6">
        <v>6</v>
      </c>
      <c r="W833" s="6">
        <v>10</v>
      </c>
      <c r="X833" s="6">
        <v>30</v>
      </c>
      <c r="Y833" s="9"/>
      <c r="Z833" s="9"/>
      <c r="AA833" s="9"/>
      <c r="AB833" s="6">
        <v>52161.01</v>
      </c>
      <c r="AC833" s="6">
        <v>0</v>
      </c>
      <c r="AD833" s="6">
        <v>0</v>
      </c>
      <c r="AE833" s="6">
        <v>0</v>
      </c>
      <c r="AF833" s="6">
        <v>11110.29</v>
      </c>
      <c r="AG833" s="6">
        <v>16277.97</v>
      </c>
      <c r="AH833" s="6">
        <v>0</v>
      </c>
      <c r="AI833" s="6">
        <v>8970.2199999999993</v>
      </c>
      <c r="AJ833" s="6">
        <v>52161.01</v>
      </c>
      <c r="AK833" s="23">
        <v>35883.040000000001</v>
      </c>
    </row>
    <row r="834" spans="1:37">
      <c r="A834" s="6">
        <v>103285</v>
      </c>
      <c r="B834" s="5">
        <v>26048</v>
      </c>
      <c r="C834" s="6">
        <v>395</v>
      </c>
      <c r="D834" s="6">
        <v>26048</v>
      </c>
      <c r="E834" s="6">
        <v>20230155829</v>
      </c>
      <c r="F834" s="7" t="s">
        <v>1325</v>
      </c>
      <c r="G834" s="7" t="s">
        <v>1326</v>
      </c>
      <c r="H834" s="8">
        <v>26557</v>
      </c>
      <c r="I834" s="7" t="s">
        <v>81</v>
      </c>
      <c r="J834" s="7" t="s">
        <v>37</v>
      </c>
      <c r="K834" s="7" t="s">
        <v>1452</v>
      </c>
      <c r="L834" s="7" t="s">
        <v>28</v>
      </c>
      <c r="M834" s="6">
        <v>103285</v>
      </c>
      <c r="N834" s="8">
        <v>42870</v>
      </c>
      <c r="O834" s="9"/>
      <c r="P834" s="6">
        <v>709</v>
      </c>
      <c r="Q834" s="7" t="s">
        <v>29</v>
      </c>
      <c r="R834" s="7" t="s">
        <v>57</v>
      </c>
      <c r="S834" s="7" t="s">
        <v>31</v>
      </c>
      <c r="T834" s="7" t="s">
        <v>43</v>
      </c>
      <c r="U834" s="7" t="s">
        <v>44</v>
      </c>
      <c r="V834" s="6">
        <v>13</v>
      </c>
      <c r="W834" s="6">
        <v>40</v>
      </c>
      <c r="X834" s="6">
        <v>30</v>
      </c>
      <c r="Y834" s="9"/>
      <c r="Z834" s="9"/>
      <c r="AA834" s="9"/>
      <c r="AB834" s="6">
        <v>311452.55</v>
      </c>
      <c r="AC834" s="6">
        <v>0</v>
      </c>
      <c r="AD834" s="6">
        <v>0</v>
      </c>
      <c r="AE834" s="6">
        <v>0</v>
      </c>
      <c r="AF834" s="6">
        <v>66339.39</v>
      </c>
      <c r="AG834" s="6">
        <v>66343.19</v>
      </c>
      <c r="AH834" s="6">
        <v>9632.57</v>
      </c>
      <c r="AI834" s="6">
        <v>52466.38</v>
      </c>
      <c r="AJ834" s="6">
        <v>311452.55</v>
      </c>
      <c r="AK834" s="23">
        <v>245109.36</v>
      </c>
    </row>
    <row r="835" spans="1:37">
      <c r="A835" s="6">
        <v>112489</v>
      </c>
      <c r="B835" s="5">
        <v>26589</v>
      </c>
      <c r="C835" s="6">
        <v>395</v>
      </c>
      <c r="D835" s="6">
        <v>26589</v>
      </c>
      <c r="E835" s="6">
        <v>20327755499</v>
      </c>
      <c r="F835" s="7" t="s">
        <v>1327</v>
      </c>
      <c r="G835" s="7" t="s">
        <v>1328</v>
      </c>
      <c r="H835" s="8">
        <v>31865</v>
      </c>
      <c r="I835" s="7" t="s">
        <v>47</v>
      </c>
      <c r="J835" s="7" t="s">
        <v>37</v>
      </c>
      <c r="K835" s="7" t="s">
        <v>1452</v>
      </c>
      <c r="L835" s="7" t="s">
        <v>28</v>
      </c>
      <c r="M835" s="6">
        <v>112489</v>
      </c>
      <c r="N835" s="8">
        <v>43518</v>
      </c>
      <c r="O835" s="8">
        <v>45343</v>
      </c>
      <c r="P835" s="6">
        <v>740</v>
      </c>
      <c r="Q835" s="7" t="s">
        <v>38</v>
      </c>
      <c r="R835" s="7" t="s">
        <v>42</v>
      </c>
      <c r="S835" s="7" t="s">
        <v>31</v>
      </c>
      <c r="T835" s="7" t="s">
        <v>43</v>
      </c>
      <c r="U835" s="7" t="s">
        <v>44</v>
      </c>
      <c r="V835" s="6">
        <v>7</v>
      </c>
      <c r="W835" s="6">
        <v>20</v>
      </c>
      <c r="X835" s="6">
        <v>30</v>
      </c>
      <c r="Y835" s="9"/>
      <c r="Z835" s="9"/>
      <c r="AA835" s="9"/>
      <c r="AB835" s="6">
        <v>104321</v>
      </c>
      <c r="AC835" s="6">
        <v>0</v>
      </c>
      <c r="AD835" s="6">
        <v>0</v>
      </c>
      <c r="AE835" s="6">
        <v>0</v>
      </c>
      <c r="AF835" s="6">
        <v>23367.9</v>
      </c>
      <c r="AG835" s="6">
        <v>39623.83</v>
      </c>
      <c r="AH835" s="6">
        <v>0</v>
      </c>
      <c r="AI835" s="6">
        <v>17720.060000000001</v>
      </c>
      <c r="AJ835" s="6">
        <v>104321</v>
      </c>
      <c r="AK835" s="23">
        <v>64697.17</v>
      </c>
    </row>
    <row r="836" spans="1:37">
      <c r="A836" s="6">
        <v>105875</v>
      </c>
      <c r="B836" s="5">
        <v>18382</v>
      </c>
      <c r="C836" s="6">
        <v>395</v>
      </c>
      <c r="D836" s="6">
        <v>18382</v>
      </c>
      <c r="E836" s="6">
        <v>27176964303</v>
      </c>
      <c r="F836" s="7" t="s">
        <v>1329</v>
      </c>
      <c r="G836" s="7" t="s">
        <v>981</v>
      </c>
      <c r="H836" s="8">
        <v>24042</v>
      </c>
      <c r="I836" s="7" t="s">
        <v>65</v>
      </c>
      <c r="J836" s="7" t="s">
        <v>27</v>
      </c>
      <c r="K836" s="7" t="s">
        <v>1452</v>
      </c>
      <c r="L836" s="7" t="s">
        <v>28</v>
      </c>
      <c r="M836" s="6">
        <v>105875</v>
      </c>
      <c r="N836" s="8">
        <v>43182</v>
      </c>
      <c r="O836" s="8">
        <v>45007</v>
      </c>
      <c r="P836" s="6">
        <v>709</v>
      </c>
      <c r="Q836" s="7" t="s">
        <v>29</v>
      </c>
      <c r="R836" s="7" t="s">
        <v>57</v>
      </c>
      <c r="S836" s="7" t="s">
        <v>31</v>
      </c>
      <c r="T836" s="7" t="s">
        <v>43</v>
      </c>
      <c r="U836" s="7" t="s">
        <v>44</v>
      </c>
      <c r="V836" s="6">
        <v>31</v>
      </c>
      <c r="W836" s="6">
        <v>40</v>
      </c>
      <c r="X836" s="6">
        <v>30</v>
      </c>
      <c r="Y836" s="9"/>
      <c r="Z836" s="9"/>
      <c r="AA836" s="9"/>
      <c r="AB836" s="6">
        <v>463285.68</v>
      </c>
      <c r="AC836" s="6">
        <v>0</v>
      </c>
      <c r="AD836" s="6">
        <v>0</v>
      </c>
      <c r="AE836" s="6">
        <v>0</v>
      </c>
      <c r="AF836" s="6">
        <v>103775.99</v>
      </c>
      <c r="AG836" s="6">
        <v>140674.41</v>
      </c>
      <c r="AH836" s="6">
        <v>14328.45</v>
      </c>
      <c r="AI836" s="6">
        <v>77936.39</v>
      </c>
      <c r="AJ836" s="6">
        <v>463285.68</v>
      </c>
      <c r="AK836" s="23">
        <v>322611.27</v>
      </c>
    </row>
    <row r="837" spans="1:37">
      <c r="A837" s="6">
        <v>119486</v>
      </c>
      <c r="B837" s="5">
        <v>31138</v>
      </c>
      <c r="C837" s="6">
        <v>395</v>
      </c>
      <c r="D837" s="6">
        <v>31138</v>
      </c>
      <c r="E837" s="6">
        <v>20394776557</v>
      </c>
      <c r="F837" s="7" t="s">
        <v>1549</v>
      </c>
      <c r="G837" s="7" t="s">
        <v>1550</v>
      </c>
      <c r="H837" s="8">
        <v>35059</v>
      </c>
      <c r="I837" s="7" t="s">
        <v>321</v>
      </c>
      <c r="J837" s="7" t="s">
        <v>37</v>
      </c>
      <c r="K837" s="7" t="s">
        <v>1452</v>
      </c>
      <c r="L837" s="7" t="s">
        <v>28</v>
      </c>
      <c r="M837" s="6">
        <v>119486</v>
      </c>
      <c r="N837" s="8">
        <v>44749</v>
      </c>
      <c r="O837" s="8">
        <v>45046</v>
      </c>
      <c r="P837" s="6">
        <v>768</v>
      </c>
      <c r="Q837" s="7" t="s">
        <v>61</v>
      </c>
      <c r="R837" s="7" t="s">
        <v>30</v>
      </c>
      <c r="S837" s="7" t="s">
        <v>31</v>
      </c>
      <c r="T837" s="7" t="s">
        <v>62</v>
      </c>
      <c r="U837" s="7" t="s">
        <v>44</v>
      </c>
      <c r="V837" s="6">
        <v>0</v>
      </c>
      <c r="W837" s="6">
        <v>10</v>
      </c>
      <c r="X837" s="6">
        <v>30</v>
      </c>
      <c r="Y837" s="9"/>
      <c r="Z837" s="9"/>
      <c r="AA837" s="9"/>
      <c r="AB837" s="6">
        <v>33518.53</v>
      </c>
      <c r="AC837" s="6">
        <v>0</v>
      </c>
      <c r="AD837" s="6">
        <v>0</v>
      </c>
      <c r="AE837" s="6">
        <v>0</v>
      </c>
      <c r="AF837" s="6">
        <v>7139.45</v>
      </c>
      <c r="AG837" s="6">
        <v>12945.13</v>
      </c>
      <c r="AH837" s="6">
        <v>1036.6500000000001</v>
      </c>
      <c r="AI837" s="6">
        <v>5857.66</v>
      </c>
      <c r="AJ837" s="6">
        <v>33518.53</v>
      </c>
      <c r="AK837" s="23">
        <v>20573.400000000001</v>
      </c>
    </row>
    <row r="838" spans="1:37">
      <c r="A838" s="6">
        <v>114001</v>
      </c>
      <c r="B838" s="5">
        <v>28089</v>
      </c>
      <c r="C838" s="6">
        <v>395</v>
      </c>
      <c r="D838" s="6">
        <v>28089</v>
      </c>
      <c r="E838" s="6">
        <v>20339779121</v>
      </c>
      <c r="F838" s="7" t="s">
        <v>1330</v>
      </c>
      <c r="G838" s="7" t="s">
        <v>1331</v>
      </c>
      <c r="H838" s="8">
        <v>32475</v>
      </c>
      <c r="I838" s="7" t="s">
        <v>90</v>
      </c>
      <c r="J838" s="7" t="s">
        <v>37</v>
      </c>
      <c r="K838" s="7" t="s">
        <v>1452</v>
      </c>
      <c r="L838" s="7" t="s">
        <v>48</v>
      </c>
      <c r="M838" s="6">
        <v>114001</v>
      </c>
      <c r="N838" s="8">
        <v>43770</v>
      </c>
      <c r="O838" s="9"/>
      <c r="P838" s="6">
        <v>5</v>
      </c>
      <c r="Q838" s="7" t="s">
        <v>49</v>
      </c>
      <c r="R838" s="7" t="s">
        <v>50</v>
      </c>
      <c r="S838" s="7" t="s">
        <v>109</v>
      </c>
      <c r="T838" s="7" t="s">
        <v>52</v>
      </c>
      <c r="U838" s="9"/>
      <c r="V838" s="6">
        <v>9</v>
      </c>
      <c r="W838" s="6">
        <v>35</v>
      </c>
      <c r="X838" s="6">
        <v>30</v>
      </c>
      <c r="Y838" s="9"/>
      <c r="Z838" s="9"/>
      <c r="AA838" s="9"/>
      <c r="AB838" s="6">
        <v>234204.9</v>
      </c>
      <c r="AC838" s="6">
        <v>0</v>
      </c>
      <c r="AD838" s="6">
        <v>0</v>
      </c>
      <c r="AE838" s="6">
        <v>0</v>
      </c>
      <c r="AF838" s="6">
        <v>37472.79</v>
      </c>
      <c r="AG838" s="6">
        <v>52749.7</v>
      </c>
      <c r="AH838" s="6">
        <v>7223.97</v>
      </c>
      <c r="AI838" s="6">
        <v>39508.07</v>
      </c>
      <c r="AJ838" s="6">
        <v>234204.9</v>
      </c>
      <c r="AK838" s="23">
        <v>181455.2</v>
      </c>
    </row>
    <row r="839" spans="1:37">
      <c r="A839" s="6">
        <v>115763</v>
      </c>
      <c r="B839" s="5">
        <v>29069</v>
      </c>
      <c r="C839" s="6">
        <v>395</v>
      </c>
      <c r="D839" s="6">
        <v>29069</v>
      </c>
      <c r="E839" s="6">
        <v>20291037322</v>
      </c>
      <c r="F839" s="7" t="s">
        <v>1332</v>
      </c>
      <c r="G839" s="7" t="s">
        <v>1333</v>
      </c>
      <c r="H839" s="8">
        <v>29935</v>
      </c>
      <c r="I839" s="7" t="s">
        <v>78</v>
      </c>
      <c r="J839" s="7" t="s">
        <v>37</v>
      </c>
      <c r="K839" s="7" t="s">
        <v>1452</v>
      </c>
      <c r="L839" s="7" t="s">
        <v>28</v>
      </c>
      <c r="M839" s="6">
        <v>115763</v>
      </c>
      <c r="N839" s="8">
        <v>44461</v>
      </c>
      <c r="O839" s="8">
        <v>45016</v>
      </c>
      <c r="P839" s="6">
        <v>739</v>
      </c>
      <c r="Q839" s="7" t="s">
        <v>38</v>
      </c>
      <c r="R839" s="7" t="s">
        <v>57</v>
      </c>
      <c r="S839" s="7" t="s">
        <v>31</v>
      </c>
      <c r="T839" s="7" t="s">
        <v>32</v>
      </c>
      <c r="U839" s="9"/>
      <c r="V839" s="6">
        <v>6</v>
      </c>
      <c r="W839" s="6">
        <v>40</v>
      </c>
      <c r="X839" s="6">
        <v>30</v>
      </c>
      <c r="Y839" s="9"/>
      <c r="Z839" s="9"/>
      <c r="AA839" s="9"/>
      <c r="AB839" s="6">
        <v>208642.01</v>
      </c>
      <c r="AC839" s="6">
        <v>0</v>
      </c>
      <c r="AD839" s="6">
        <v>0</v>
      </c>
      <c r="AE839" s="6">
        <v>0</v>
      </c>
      <c r="AF839" s="6">
        <v>44440.75</v>
      </c>
      <c r="AG839" s="6">
        <v>47174.65</v>
      </c>
      <c r="AH839" s="6">
        <v>0</v>
      </c>
      <c r="AI839" s="6">
        <v>35219.9</v>
      </c>
      <c r="AJ839" s="6">
        <v>208642.01</v>
      </c>
      <c r="AK839" s="23">
        <v>161467.35999999999</v>
      </c>
    </row>
    <row r="840" spans="1:37">
      <c r="A840" s="6">
        <v>112418</v>
      </c>
      <c r="B840" s="5">
        <v>30042</v>
      </c>
      <c r="C840" s="6">
        <v>395</v>
      </c>
      <c r="D840" s="6">
        <v>30042</v>
      </c>
      <c r="E840" s="6">
        <v>20368660117</v>
      </c>
      <c r="F840" s="7" t="s">
        <v>1334</v>
      </c>
      <c r="G840" s="7" t="s">
        <v>531</v>
      </c>
      <c r="H840" s="8">
        <v>33757</v>
      </c>
      <c r="I840" s="7" t="s">
        <v>156</v>
      </c>
      <c r="J840" s="7" t="s">
        <v>37</v>
      </c>
      <c r="K840" s="7" t="s">
        <v>1452</v>
      </c>
      <c r="L840" s="7" t="s">
        <v>28</v>
      </c>
      <c r="M840" s="6">
        <v>112418</v>
      </c>
      <c r="N840" s="8">
        <v>43757</v>
      </c>
      <c r="O840" s="8">
        <v>45016</v>
      </c>
      <c r="P840" s="6">
        <v>740</v>
      </c>
      <c r="Q840" s="7" t="s">
        <v>38</v>
      </c>
      <c r="R840" s="7" t="s">
        <v>42</v>
      </c>
      <c r="S840" s="7" t="s">
        <v>31</v>
      </c>
      <c r="T840" s="7" t="s">
        <v>32</v>
      </c>
      <c r="U840" s="9"/>
      <c r="V840" s="6">
        <v>4</v>
      </c>
      <c r="W840" s="6">
        <v>20</v>
      </c>
      <c r="X840" s="6">
        <v>30</v>
      </c>
      <c r="Y840" s="9"/>
      <c r="Z840" s="9"/>
      <c r="AA840" s="9"/>
      <c r="AB840" s="6">
        <v>104321</v>
      </c>
      <c r="AC840" s="6">
        <v>0</v>
      </c>
      <c r="AD840" s="6">
        <v>0</v>
      </c>
      <c r="AE840" s="6">
        <v>0</v>
      </c>
      <c r="AF840" s="6">
        <v>18777.78</v>
      </c>
      <c r="AG840" s="6">
        <v>21911.21</v>
      </c>
      <c r="AH840" s="6">
        <v>0</v>
      </c>
      <c r="AI840" s="6">
        <v>17720.060000000001</v>
      </c>
      <c r="AJ840" s="6">
        <v>104321</v>
      </c>
      <c r="AK840" s="23">
        <v>82409.789999999994</v>
      </c>
    </row>
    <row r="841" spans="1:37">
      <c r="A841" s="6">
        <v>119487</v>
      </c>
      <c r="B841" s="5">
        <v>28704</v>
      </c>
      <c r="C841" s="6">
        <v>395</v>
      </c>
      <c r="D841" s="6">
        <v>28704</v>
      </c>
      <c r="E841" s="6">
        <v>20346599376</v>
      </c>
      <c r="F841" s="7" t="s">
        <v>1335</v>
      </c>
      <c r="G841" s="7" t="s">
        <v>1336</v>
      </c>
      <c r="H841" s="8">
        <v>32850</v>
      </c>
      <c r="I841" s="7" t="s">
        <v>55</v>
      </c>
      <c r="J841" s="7" t="s">
        <v>37</v>
      </c>
      <c r="K841" s="7" t="s">
        <v>1452</v>
      </c>
      <c r="L841" s="7" t="s">
        <v>28</v>
      </c>
      <c r="M841" s="6">
        <v>119487</v>
      </c>
      <c r="N841" s="8">
        <v>44750</v>
      </c>
      <c r="O841" s="8">
        <v>45046</v>
      </c>
      <c r="P841" s="6">
        <v>768</v>
      </c>
      <c r="Q841" s="7" t="s">
        <v>61</v>
      </c>
      <c r="R841" s="7" t="s">
        <v>30</v>
      </c>
      <c r="S841" s="7" t="s">
        <v>31</v>
      </c>
      <c r="T841" s="7" t="s">
        <v>62</v>
      </c>
      <c r="U841" s="9"/>
      <c r="V841" s="6">
        <v>5</v>
      </c>
      <c r="W841" s="6">
        <v>10</v>
      </c>
      <c r="X841" s="6">
        <v>30</v>
      </c>
      <c r="Y841" s="9"/>
      <c r="Z841" s="9"/>
      <c r="AA841" s="9"/>
      <c r="AB841" s="6">
        <v>36311.730000000003</v>
      </c>
      <c r="AC841" s="6">
        <v>0</v>
      </c>
      <c r="AD841" s="6">
        <v>0</v>
      </c>
      <c r="AE841" s="6">
        <v>0</v>
      </c>
      <c r="AF841" s="6">
        <v>7734.39</v>
      </c>
      <c r="AG841" s="6">
        <v>13449.8</v>
      </c>
      <c r="AH841" s="6">
        <v>1123.03</v>
      </c>
      <c r="AI841" s="6">
        <v>6311.51</v>
      </c>
      <c r="AJ841" s="6">
        <v>36311.730000000003</v>
      </c>
      <c r="AK841" s="23">
        <v>22861.93</v>
      </c>
    </row>
    <row r="842" spans="1:37">
      <c r="A842" s="6">
        <v>116727</v>
      </c>
      <c r="B842" s="5">
        <v>27942</v>
      </c>
      <c r="C842" s="6">
        <v>395</v>
      </c>
      <c r="D842" s="6">
        <v>27942</v>
      </c>
      <c r="E842" s="6">
        <v>20349106214</v>
      </c>
      <c r="F842" s="7" t="s">
        <v>1337</v>
      </c>
      <c r="G842" s="7" t="s">
        <v>1338</v>
      </c>
      <c r="H842" s="8">
        <v>30747</v>
      </c>
      <c r="I842" s="7" t="s">
        <v>143</v>
      </c>
      <c r="J842" s="7" t="s">
        <v>37</v>
      </c>
      <c r="K842" s="7" t="s">
        <v>1452</v>
      </c>
      <c r="L842" s="7" t="s">
        <v>28</v>
      </c>
      <c r="M842" s="6">
        <v>116727</v>
      </c>
      <c r="N842" s="8">
        <v>44546</v>
      </c>
      <c r="O842" s="8">
        <v>45016</v>
      </c>
      <c r="P842" s="6">
        <v>757</v>
      </c>
      <c r="Q842" s="7" t="s">
        <v>56</v>
      </c>
      <c r="R842" s="7" t="s">
        <v>42</v>
      </c>
      <c r="S842" s="7" t="s">
        <v>31</v>
      </c>
      <c r="T842" s="7" t="s">
        <v>32</v>
      </c>
      <c r="U842" s="9"/>
      <c r="V842" s="6">
        <v>7</v>
      </c>
      <c r="W842" s="6">
        <v>20</v>
      </c>
      <c r="X842" s="6">
        <v>30</v>
      </c>
      <c r="Y842" s="9"/>
      <c r="Z842" s="9"/>
      <c r="AA842" s="9"/>
      <c r="AB842" s="6">
        <v>117021.18</v>
      </c>
      <c r="AC842" s="6">
        <v>0</v>
      </c>
      <c r="AD842" s="6">
        <v>0</v>
      </c>
      <c r="AE842" s="6">
        <v>0</v>
      </c>
      <c r="AF842" s="6">
        <v>24925.51</v>
      </c>
      <c r="AG842" s="6">
        <v>28032.42</v>
      </c>
      <c r="AH842" s="6">
        <v>3619.22</v>
      </c>
      <c r="AI842" s="6">
        <v>19850.52</v>
      </c>
      <c r="AJ842" s="6">
        <v>117021.18</v>
      </c>
      <c r="AK842" s="23">
        <v>88988.76</v>
      </c>
    </row>
    <row r="843" spans="1:37">
      <c r="A843" s="6">
        <v>103288</v>
      </c>
      <c r="B843" s="5">
        <v>14873</v>
      </c>
      <c r="C843" s="6">
        <v>395</v>
      </c>
      <c r="D843" s="6">
        <v>14873</v>
      </c>
      <c r="E843" s="6">
        <v>27164582596</v>
      </c>
      <c r="F843" s="7" t="s">
        <v>1477</v>
      </c>
      <c r="G843" s="7" t="s">
        <v>1478</v>
      </c>
      <c r="H843" s="8">
        <v>23179</v>
      </c>
      <c r="I843" s="7" t="s">
        <v>84</v>
      </c>
      <c r="J843" s="7" t="s">
        <v>27</v>
      </c>
      <c r="K843" s="7" t="s">
        <v>1452</v>
      </c>
      <c r="L843" s="7" t="s">
        <v>28</v>
      </c>
      <c r="M843" s="6">
        <v>103288</v>
      </c>
      <c r="N843" s="8">
        <v>42689</v>
      </c>
      <c r="O843" s="9"/>
      <c r="P843" s="6">
        <v>706</v>
      </c>
      <c r="Q843" s="7" t="s">
        <v>33</v>
      </c>
      <c r="R843" s="7" t="s">
        <v>57</v>
      </c>
      <c r="S843" s="7" t="s">
        <v>31</v>
      </c>
      <c r="T843" s="7" t="s">
        <v>43</v>
      </c>
      <c r="U843" s="7" t="s">
        <v>44</v>
      </c>
      <c r="V843" s="6">
        <v>34</v>
      </c>
      <c r="W843" s="6">
        <v>40</v>
      </c>
      <c r="X843" s="6">
        <v>30</v>
      </c>
      <c r="Y843" s="9"/>
      <c r="Z843" s="9"/>
      <c r="AA843" s="9"/>
      <c r="AB843" s="6">
        <v>528467.02</v>
      </c>
      <c r="AC843" s="6">
        <v>0</v>
      </c>
      <c r="AD843" s="6">
        <v>0</v>
      </c>
      <c r="AE843" s="6">
        <v>0</v>
      </c>
      <c r="AF843" s="6">
        <v>112571.74</v>
      </c>
      <c r="AG843" s="6">
        <v>214726.9</v>
      </c>
      <c r="AH843" s="6">
        <v>16344.35</v>
      </c>
      <c r="AI843" s="6">
        <v>89571.28</v>
      </c>
      <c r="AJ843" s="6">
        <v>528467.02</v>
      </c>
      <c r="AK843" s="23">
        <v>313740.12</v>
      </c>
    </row>
    <row r="844" spans="1:37">
      <c r="A844" s="6">
        <v>117364</v>
      </c>
      <c r="B844" s="5">
        <v>27813</v>
      </c>
      <c r="C844" s="6">
        <v>395</v>
      </c>
      <c r="D844" s="6">
        <v>27813</v>
      </c>
      <c r="E844" s="6">
        <v>27288847814</v>
      </c>
      <c r="F844" s="7" t="s">
        <v>1339</v>
      </c>
      <c r="G844" s="7" t="s">
        <v>1340</v>
      </c>
      <c r="H844" s="8">
        <v>29827</v>
      </c>
      <c r="I844" s="7" t="s">
        <v>78</v>
      </c>
      <c r="J844" s="7" t="s">
        <v>27</v>
      </c>
      <c r="K844" s="7" t="s">
        <v>1452</v>
      </c>
      <c r="L844" s="7" t="s">
        <v>28</v>
      </c>
      <c r="M844" s="6">
        <v>117364</v>
      </c>
      <c r="N844" s="8">
        <v>44531</v>
      </c>
      <c r="O844" s="8">
        <v>45016</v>
      </c>
      <c r="P844" s="6">
        <v>757</v>
      </c>
      <c r="Q844" s="7" t="s">
        <v>56</v>
      </c>
      <c r="R844" s="7" t="s">
        <v>42</v>
      </c>
      <c r="S844" s="7" t="s">
        <v>31</v>
      </c>
      <c r="T844" s="7" t="s">
        <v>32</v>
      </c>
      <c r="U844" s="9"/>
      <c r="V844" s="6">
        <v>9</v>
      </c>
      <c r="W844" s="6">
        <v>20</v>
      </c>
      <c r="X844" s="6">
        <v>30</v>
      </c>
      <c r="Y844" s="9"/>
      <c r="Z844" s="9"/>
      <c r="AA844" s="9"/>
      <c r="AB844" s="6">
        <v>117021.18</v>
      </c>
      <c r="AC844" s="6">
        <v>0</v>
      </c>
      <c r="AD844" s="6">
        <v>0</v>
      </c>
      <c r="AE844" s="6">
        <v>0</v>
      </c>
      <c r="AF844" s="6">
        <v>26212.74</v>
      </c>
      <c r="AG844" s="6">
        <v>30354.02</v>
      </c>
      <c r="AH844" s="6">
        <v>3619.22</v>
      </c>
      <c r="AI844" s="6">
        <v>19850.52</v>
      </c>
      <c r="AJ844" s="6">
        <v>117021.18</v>
      </c>
      <c r="AK844" s="23">
        <v>86667.16</v>
      </c>
    </row>
    <row r="845" spans="1:37">
      <c r="A845" s="6">
        <v>44940</v>
      </c>
      <c r="B845" s="5">
        <v>11774</v>
      </c>
      <c r="C845" s="6">
        <v>395</v>
      </c>
      <c r="D845" s="6">
        <v>11774</v>
      </c>
      <c r="E845" s="6">
        <v>20126071036</v>
      </c>
      <c r="F845" s="26" t="s">
        <v>1341</v>
      </c>
      <c r="G845" s="7" t="s">
        <v>1342</v>
      </c>
      <c r="H845" s="8">
        <v>21564</v>
      </c>
      <c r="I845" s="7" t="s">
        <v>380</v>
      </c>
      <c r="J845" s="7" t="s">
        <v>37</v>
      </c>
      <c r="K845" s="7" t="s">
        <v>1452</v>
      </c>
      <c r="L845" s="7" t="s">
        <v>48</v>
      </c>
      <c r="M845" s="6">
        <v>44940</v>
      </c>
      <c r="N845" s="8">
        <v>39356</v>
      </c>
      <c r="O845" s="9"/>
      <c r="P845" s="6">
        <v>4</v>
      </c>
      <c r="Q845" s="7" t="s">
        <v>75</v>
      </c>
      <c r="R845" s="7" t="s">
        <v>50</v>
      </c>
      <c r="S845" s="7" t="s">
        <v>181</v>
      </c>
      <c r="T845" s="7" t="s">
        <v>52</v>
      </c>
      <c r="U845" s="9"/>
      <c r="V845" s="6">
        <v>42</v>
      </c>
      <c r="W845" s="6">
        <v>35</v>
      </c>
      <c r="X845" s="6">
        <v>30</v>
      </c>
      <c r="Y845" s="9"/>
      <c r="Z845" s="9"/>
      <c r="AA845" s="9"/>
      <c r="AB845" s="6">
        <v>413841.84</v>
      </c>
      <c r="AC845" s="6">
        <v>0</v>
      </c>
      <c r="AD845" s="6">
        <v>0</v>
      </c>
      <c r="AE845" s="6">
        <v>0</v>
      </c>
      <c r="AF845" s="6">
        <v>84423.74</v>
      </c>
      <c r="AG845" s="6">
        <v>208860.13</v>
      </c>
      <c r="AH845" s="6">
        <v>12818.97</v>
      </c>
      <c r="AI845" s="6">
        <v>69642.179999999993</v>
      </c>
      <c r="AJ845" s="6">
        <v>413841.84</v>
      </c>
      <c r="AK845" s="23">
        <v>204981.71</v>
      </c>
    </row>
    <row r="846" spans="1:37">
      <c r="A846" s="6">
        <v>109208</v>
      </c>
      <c r="B846" s="5">
        <v>26294</v>
      </c>
      <c r="C846" s="6">
        <v>395</v>
      </c>
      <c r="D846" s="6">
        <v>26294</v>
      </c>
      <c r="E846" s="6">
        <v>27329276347</v>
      </c>
      <c r="F846" s="7" t="s">
        <v>1341</v>
      </c>
      <c r="G846" s="7" t="s">
        <v>1343</v>
      </c>
      <c r="H846" s="8">
        <v>31952</v>
      </c>
      <c r="I846" s="7" t="s">
        <v>47</v>
      </c>
      <c r="J846" s="7" t="s">
        <v>27</v>
      </c>
      <c r="K846" s="7" t="s">
        <v>1452</v>
      </c>
      <c r="L846" s="7" t="s">
        <v>48</v>
      </c>
      <c r="M846" s="6">
        <v>109208</v>
      </c>
      <c r="N846" s="8">
        <v>43390</v>
      </c>
      <c r="O846" s="9"/>
      <c r="P846" s="6">
        <v>6</v>
      </c>
      <c r="Q846" s="7" t="s">
        <v>108</v>
      </c>
      <c r="R846" s="7" t="s">
        <v>50</v>
      </c>
      <c r="S846" s="7" t="s">
        <v>51</v>
      </c>
      <c r="T846" s="7" t="s">
        <v>52</v>
      </c>
      <c r="U846" s="9"/>
      <c r="V846" s="6">
        <v>13</v>
      </c>
      <c r="W846" s="6">
        <v>35</v>
      </c>
      <c r="X846" s="6">
        <v>30</v>
      </c>
      <c r="Y846" s="9"/>
      <c r="Z846" s="9"/>
      <c r="AA846" s="9"/>
      <c r="AB846" s="6">
        <v>238295.51</v>
      </c>
      <c r="AC846" s="6">
        <v>0</v>
      </c>
      <c r="AD846" s="6">
        <v>0</v>
      </c>
      <c r="AE846" s="6">
        <v>0</v>
      </c>
      <c r="AF846" s="6">
        <v>48612.29</v>
      </c>
      <c r="AG846" s="6">
        <v>61682.01</v>
      </c>
      <c r="AH846" s="6">
        <v>7367.26</v>
      </c>
      <c r="AI846" s="6">
        <v>40194.28</v>
      </c>
      <c r="AJ846" s="6">
        <v>238295.51</v>
      </c>
      <c r="AK846" s="23">
        <v>176613.5</v>
      </c>
    </row>
    <row r="847" spans="1:37">
      <c r="A847" s="6">
        <v>112929</v>
      </c>
      <c r="B847" s="5">
        <v>25653</v>
      </c>
      <c r="C847" s="6">
        <v>395</v>
      </c>
      <c r="D847" s="6">
        <v>25653</v>
      </c>
      <c r="E847" s="6">
        <v>20257192513</v>
      </c>
      <c r="F847" s="7" t="s">
        <v>1344</v>
      </c>
      <c r="G847" s="7" t="s">
        <v>1345</v>
      </c>
      <c r="H847" s="8">
        <v>28205</v>
      </c>
      <c r="I847" s="7" t="s">
        <v>307</v>
      </c>
      <c r="J847" s="7" t="s">
        <v>37</v>
      </c>
      <c r="K847" s="7" t="s">
        <v>1452</v>
      </c>
      <c r="L847" s="7" t="s">
        <v>28</v>
      </c>
      <c r="M847" s="6">
        <v>112929</v>
      </c>
      <c r="N847" s="8">
        <v>43711</v>
      </c>
      <c r="O847" s="8">
        <v>45537</v>
      </c>
      <c r="P847" s="6">
        <v>757</v>
      </c>
      <c r="Q847" s="7" t="s">
        <v>56</v>
      </c>
      <c r="R847" s="7" t="s">
        <v>42</v>
      </c>
      <c r="S847" s="7" t="s">
        <v>31</v>
      </c>
      <c r="T847" s="7" t="s">
        <v>43</v>
      </c>
      <c r="U847" s="7" t="s">
        <v>44</v>
      </c>
      <c r="V847" s="6">
        <v>13</v>
      </c>
      <c r="W847" s="6">
        <v>20</v>
      </c>
      <c r="X847" s="6">
        <v>30</v>
      </c>
      <c r="Y847" s="9"/>
      <c r="Z847" s="9"/>
      <c r="AA847" s="9"/>
      <c r="AB847" s="6">
        <v>133738.51</v>
      </c>
      <c r="AC847" s="6">
        <v>0</v>
      </c>
      <c r="AD847" s="6">
        <v>0</v>
      </c>
      <c r="AE847" s="6">
        <v>0</v>
      </c>
      <c r="AF847" s="6">
        <v>28486.31</v>
      </c>
      <c r="AG847" s="6">
        <v>33137.129999999997</v>
      </c>
      <c r="AH847" s="6">
        <v>4136.2700000000004</v>
      </c>
      <c r="AI847" s="6">
        <v>23330.799999999999</v>
      </c>
      <c r="AJ847" s="6">
        <v>133738.51</v>
      </c>
      <c r="AK847" s="23">
        <v>100601.38</v>
      </c>
    </row>
    <row r="848" spans="1:37">
      <c r="A848" s="6">
        <v>113720</v>
      </c>
      <c r="B848" s="5">
        <v>25653</v>
      </c>
      <c r="C848" s="6">
        <v>395</v>
      </c>
      <c r="D848" s="6">
        <v>25653</v>
      </c>
      <c r="E848" s="6">
        <v>20257192513</v>
      </c>
      <c r="F848" s="7" t="s">
        <v>1344</v>
      </c>
      <c r="G848" s="7" t="s">
        <v>1345</v>
      </c>
      <c r="H848" s="8">
        <v>28205</v>
      </c>
      <c r="I848" s="7" t="s">
        <v>307</v>
      </c>
      <c r="J848" s="7" t="s">
        <v>37</v>
      </c>
      <c r="K848" s="7" t="s">
        <v>1452</v>
      </c>
      <c r="L848" s="7" t="s">
        <v>28</v>
      </c>
      <c r="M848" s="6">
        <v>113720</v>
      </c>
      <c r="N848" s="8">
        <v>43782</v>
      </c>
      <c r="O848" s="8">
        <v>45608</v>
      </c>
      <c r="P848" s="6">
        <v>740</v>
      </c>
      <c r="Q848" s="7" t="s">
        <v>38</v>
      </c>
      <c r="R848" s="7" t="s">
        <v>42</v>
      </c>
      <c r="S848" s="7" t="s">
        <v>31</v>
      </c>
      <c r="T848" s="7" t="s">
        <v>43</v>
      </c>
      <c r="U848" s="7" t="s">
        <v>44</v>
      </c>
      <c r="V848" s="6">
        <v>13</v>
      </c>
      <c r="W848" s="6">
        <v>20</v>
      </c>
      <c r="X848" s="6">
        <v>30</v>
      </c>
      <c r="Y848" s="9"/>
      <c r="Z848" s="9"/>
      <c r="AA848" s="9"/>
      <c r="AB848" s="6">
        <v>111727.86</v>
      </c>
      <c r="AC848" s="6">
        <v>0</v>
      </c>
      <c r="AD848" s="6">
        <v>0</v>
      </c>
      <c r="AE848" s="6">
        <v>0</v>
      </c>
      <c r="AF848" s="6">
        <v>23798.04</v>
      </c>
      <c r="AG848" s="6">
        <v>24474.74</v>
      </c>
      <c r="AH848" s="6">
        <v>3455.52</v>
      </c>
      <c r="AI848" s="6">
        <v>18066.400000000001</v>
      </c>
      <c r="AJ848" s="6">
        <v>111727.86</v>
      </c>
      <c r="AK848" s="23">
        <v>87253.119999999995</v>
      </c>
    </row>
    <row r="849" spans="1:37">
      <c r="A849" s="6">
        <v>103621</v>
      </c>
      <c r="B849" s="5">
        <v>15624</v>
      </c>
      <c r="C849" s="6">
        <v>395</v>
      </c>
      <c r="D849" s="6">
        <v>15624</v>
      </c>
      <c r="E849" s="6">
        <v>27174588738</v>
      </c>
      <c r="F849" s="7" t="s">
        <v>1346</v>
      </c>
      <c r="G849" s="7" t="s">
        <v>1347</v>
      </c>
      <c r="H849" s="8">
        <v>24017</v>
      </c>
      <c r="I849" s="7" t="s">
        <v>65</v>
      </c>
      <c r="J849" s="7" t="s">
        <v>27</v>
      </c>
      <c r="K849" s="7" t="s">
        <v>1452</v>
      </c>
      <c r="L849" s="7" t="s">
        <v>28</v>
      </c>
      <c r="M849" s="6">
        <v>103621</v>
      </c>
      <c r="N849" s="8">
        <v>42917</v>
      </c>
      <c r="O849" s="9"/>
      <c r="P849" s="6">
        <v>730</v>
      </c>
      <c r="Q849" s="7" t="s">
        <v>33</v>
      </c>
      <c r="R849" s="7" t="s">
        <v>30</v>
      </c>
      <c r="S849" s="7" t="s">
        <v>31</v>
      </c>
      <c r="T849" s="7" t="s">
        <v>43</v>
      </c>
      <c r="U849" s="9"/>
      <c r="V849" s="6">
        <v>35</v>
      </c>
      <c r="W849" s="6">
        <v>10</v>
      </c>
      <c r="X849" s="6">
        <v>30</v>
      </c>
      <c r="Y849" s="9"/>
      <c r="Z849" s="9"/>
      <c r="AA849" s="9"/>
      <c r="AB849" s="6">
        <v>124900.52</v>
      </c>
      <c r="AC849" s="6">
        <v>0</v>
      </c>
      <c r="AD849" s="6">
        <v>0</v>
      </c>
      <c r="AE849" s="6">
        <v>0</v>
      </c>
      <c r="AF849" s="6">
        <v>21730.39</v>
      </c>
      <c r="AG849" s="6">
        <v>25263.64</v>
      </c>
      <c r="AH849" s="6">
        <v>3862.92</v>
      </c>
      <c r="AI849" s="6">
        <v>20196.419999999998</v>
      </c>
      <c r="AJ849" s="6">
        <v>124900.52</v>
      </c>
      <c r="AK849" s="23">
        <v>99636.88</v>
      </c>
    </row>
    <row r="850" spans="1:37">
      <c r="A850" s="6">
        <v>120783</v>
      </c>
      <c r="B850" s="5">
        <v>15624</v>
      </c>
      <c r="C850" s="6">
        <v>395</v>
      </c>
      <c r="D850" s="6">
        <v>15624</v>
      </c>
      <c r="E850" s="6">
        <v>27174588738</v>
      </c>
      <c r="F850" s="7" t="s">
        <v>1346</v>
      </c>
      <c r="G850" s="7" t="s">
        <v>1347</v>
      </c>
      <c r="H850" s="8">
        <v>24017</v>
      </c>
      <c r="I850" s="7" t="s">
        <v>65</v>
      </c>
      <c r="J850" s="7" t="s">
        <v>27</v>
      </c>
      <c r="K850" s="7" t="s">
        <v>1452</v>
      </c>
      <c r="L850" s="7" t="s">
        <v>28</v>
      </c>
      <c r="M850" s="6">
        <v>120783</v>
      </c>
      <c r="N850" s="8">
        <v>44834</v>
      </c>
      <c r="O850" s="8">
        <v>46659</v>
      </c>
      <c r="P850" s="6">
        <v>705</v>
      </c>
      <c r="Q850" s="7" t="s">
        <v>69</v>
      </c>
      <c r="R850" s="7" t="s">
        <v>57</v>
      </c>
      <c r="S850" s="7" t="s">
        <v>31</v>
      </c>
      <c r="T850" s="7" t="s">
        <v>32</v>
      </c>
      <c r="U850" s="9"/>
      <c r="V850" s="6">
        <v>35</v>
      </c>
      <c r="W850" s="6">
        <v>40</v>
      </c>
      <c r="X850" s="6">
        <v>30</v>
      </c>
      <c r="Y850" s="9"/>
      <c r="Z850" s="9"/>
      <c r="AA850" s="9"/>
      <c r="AB850" s="6">
        <v>561442.36</v>
      </c>
      <c r="AC850" s="6">
        <v>0</v>
      </c>
      <c r="AD850" s="6">
        <v>0</v>
      </c>
      <c r="AE850" s="6">
        <v>0</v>
      </c>
      <c r="AF850" s="6">
        <v>97680.65</v>
      </c>
      <c r="AG850" s="6">
        <v>202995.52</v>
      </c>
      <c r="AH850" s="6">
        <v>17364.21</v>
      </c>
      <c r="AI850" s="6">
        <v>95157.81</v>
      </c>
      <c r="AJ850" s="6">
        <v>561442.36</v>
      </c>
      <c r="AK850" s="23">
        <v>358446.84</v>
      </c>
    </row>
    <row r="851" spans="1:37">
      <c r="A851" s="6">
        <v>118263</v>
      </c>
      <c r="B851" s="5">
        <v>28776</v>
      </c>
      <c r="C851" s="6">
        <v>395</v>
      </c>
      <c r="D851" s="6">
        <v>28776</v>
      </c>
      <c r="E851" s="6">
        <v>20310019675</v>
      </c>
      <c r="F851" s="7" t="s">
        <v>1348</v>
      </c>
      <c r="G851" s="7" t="s">
        <v>1349</v>
      </c>
      <c r="H851" s="8">
        <v>30860</v>
      </c>
      <c r="I851" s="7" t="s">
        <v>143</v>
      </c>
      <c r="J851" s="7" t="s">
        <v>37</v>
      </c>
      <c r="K851" s="7" t="s">
        <v>1452</v>
      </c>
      <c r="L851" s="7" t="s">
        <v>28</v>
      </c>
      <c r="M851" s="6">
        <v>118263</v>
      </c>
      <c r="N851" s="8">
        <v>44043</v>
      </c>
      <c r="O851" s="8">
        <v>45899</v>
      </c>
      <c r="P851" s="6">
        <v>716</v>
      </c>
      <c r="Q851" s="7" t="s">
        <v>29</v>
      </c>
      <c r="R851" s="7" t="s">
        <v>42</v>
      </c>
      <c r="S851" s="7" t="s">
        <v>31</v>
      </c>
      <c r="T851" s="7" t="s">
        <v>43</v>
      </c>
      <c r="U851" s="7" t="s">
        <v>44</v>
      </c>
      <c r="V851" s="6">
        <v>7</v>
      </c>
      <c r="W851" s="6">
        <v>20</v>
      </c>
      <c r="X851" s="6">
        <v>30</v>
      </c>
      <c r="Y851" s="9"/>
      <c r="Z851" s="9"/>
      <c r="AA851" s="9"/>
      <c r="AB851" s="6">
        <v>136260.68</v>
      </c>
      <c r="AC851" s="6">
        <v>0</v>
      </c>
      <c r="AD851" s="6">
        <v>0</v>
      </c>
      <c r="AE851" s="6">
        <v>0</v>
      </c>
      <c r="AF851" s="6">
        <v>29023.52</v>
      </c>
      <c r="AG851" s="6">
        <v>31508.62</v>
      </c>
      <c r="AH851" s="6">
        <v>4214.25</v>
      </c>
      <c r="AI851" s="6">
        <v>23077.94</v>
      </c>
      <c r="AJ851" s="6">
        <v>136260.68</v>
      </c>
      <c r="AK851" s="23">
        <v>104752.06</v>
      </c>
    </row>
    <row r="852" spans="1:37">
      <c r="A852" s="6">
        <v>119448</v>
      </c>
      <c r="B852" s="5">
        <v>27912</v>
      </c>
      <c r="C852" s="6">
        <v>395</v>
      </c>
      <c r="D852" s="6">
        <v>27912</v>
      </c>
      <c r="E852" s="6">
        <v>27136278512</v>
      </c>
      <c r="F852" s="7" t="s">
        <v>1350</v>
      </c>
      <c r="G852" s="7" t="s">
        <v>1198</v>
      </c>
      <c r="H852" s="8">
        <v>20905</v>
      </c>
      <c r="I852" s="7" t="s">
        <v>125</v>
      </c>
      <c r="J852" s="7" t="s">
        <v>27</v>
      </c>
      <c r="K852" s="7" t="s">
        <v>1452</v>
      </c>
      <c r="L852" s="7" t="s">
        <v>28</v>
      </c>
      <c r="M852" s="6">
        <v>119448</v>
      </c>
      <c r="N852" s="8">
        <v>44774</v>
      </c>
      <c r="O852" s="8">
        <v>45473</v>
      </c>
      <c r="P852" s="6">
        <v>737</v>
      </c>
      <c r="Q852" s="7" t="s">
        <v>29</v>
      </c>
      <c r="R852" s="7" t="s">
        <v>30</v>
      </c>
      <c r="S852" s="7" t="s">
        <v>31</v>
      </c>
      <c r="T852" s="7" t="s">
        <v>32</v>
      </c>
      <c r="U852" s="9"/>
      <c r="V852" s="6">
        <v>9</v>
      </c>
      <c r="W852" s="6">
        <v>10</v>
      </c>
      <c r="X852" s="6">
        <v>30</v>
      </c>
      <c r="Y852" s="9"/>
      <c r="Z852" s="9"/>
      <c r="AA852" s="9"/>
      <c r="AB852" s="6">
        <v>68130.48</v>
      </c>
      <c r="AC852" s="6">
        <v>0</v>
      </c>
      <c r="AD852" s="6">
        <v>0</v>
      </c>
      <c r="AE852" s="6">
        <v>0</v>
      </c>
      <c r="AF852" s="6">
        <v>15261.22</v>
      </c>
      <c r="AG852" s="6">
        <v>15732.81</v>
      </c>
      <c r="AH852" s="6">
        <v>2107.14</v>
      </c>
      <c r="AI852" s="6">
        <v>11016.7</v>
      </c>
      <c r="AJ852" s="6">
        <v>68130.48</v>
      </c>
      <c r="AK852" s="23">
        <v>52397.67</v>
      </c>
    </row>
    <row r="853" spans="1:37">
      <c r="A853" s="6">
        <v>119903</v>
      </c>
      <c r="B853" s="5">
        <v>27912</v>
      </c>
      <c r="C853" s="6">
        <v>395</v>
      </c>
      <c r="D853" s="6">
        <v>27912</v>
      </c>
      <c r="E853" s="6">
        <v>27136278512</v>
      </c>
      <c r="F853" s="7" t="s">
        <v>1350</v>
      </c>
      <c r="G853" s="7" t="s">
        <v>1198</v>
      </c>
      <c r="H853" s="8">
        <v>20905</v>
      </c>
      <c r="I853" s="7" t="s">
        <v>125</v>
      </c>
      <c r="J853" s="7" t="s">
        <v>27</v>
      </c>
      <c r="K853" s="7" t="s">
        <v>1452</v>
      </c>
      <c r="L853" s="7" t="s">
        <v>28</v>
      </c>
      <c r="M853" s="6">
        <v>119903</v>
      </c>
      <c r="N853" s="8">
        <v>44812</v>
      </c>
      <c r="O853" s="8">
        <v>46472</v>
      </c>
      <c r="P853" s="6">
        <v>716</v>
      </c>
      <c r="Q853" s="7" t="s">
        <v>29</v>
      </c>
      <c r="R853" s="7" t="s">
        <v>42</v>
      </c>
      <c r="S853" s="7" t="s">
        <v>31</v>
      </c>
      <c r="T853" s="7" t="s">
        <v>43</v>
      </c>
      <c r="U853" s="7" t="s">
        <v>44</v>
      </c>
      <c r="V853" s="6">
        <v>9</v>
      </c>
      <c r="W853" s="6">
        <v>20</v>
      </c>
      <c r="X853" s="6">
        <v>30</v>
      </c>
      <c r="Y853" s="9"/>
      <c r="Z853" s="9"/>
      <c r="AA853" s="9"/>
      <c r="AB853" s="6">
        <v>136260.68</v>
      </c>
      <c r="AC853" s="6">
        <v>0</v>
      </c>
      <c r="AD853" s="6">
        <v>0</v>
      </c>
      <c r="AE853" s="6">
        <v>0</v>
      </c>
      <c r="AF853" s="6">
        <v>30522.39</v>
      </c>
      <c r="AG853" s="6">
        <v>41039.620000000003</v>
      </c>
      <c r="AH853" s="6">
        <v>4214.25</v>
      </c>
      <c r="AI853" s="6">
        <v>23490.13</v>
      </c>
      <c r="AJ853" s="6">
        <v>136260.68</v>
      </c>
      <c r="AK853" s="23">
        <v>95221.06</v>
      </c>
    </row>
    <row r="854" spans="1:37">
      <c r="A854" s="6">
        <v>118768</v>
      </c>
      <c r="B854" s="5">
        <v>28403</v>
      </c>
      <c r="C854" s="6">
        <v>395</v>
      </c>
      <c r="D854" s="6">
        <v>28403</v>
      </c>
      <c r="E854" s="6">
        <v>20290377863</v>
      </c>
      <c r="F854" s="7" t="s">
        <v>1606</v>
      </c>
      <c r="G854" s="7" t="s">
        <v>1607</v>
      </c>
      <c r="H854" s="8">
        <v>29850</v>
      </c>
      <c r="I854" s="7" t="s">
        <v>78</v>
      </c>
      <c r="J854" s="7" t="s">
        <v>37</v>
      </c>
      <c r="K854" s="7" t="s">
        <v>1452</v>
      </c>
      <c r="L854" s="7" t="s">
        <v>28</v>
      </c>
      <c r="M854" s="6">
        <v>118768</v>
      </c>
      <c r="N854" s="8">
        <v>44739</v>
      </c>
      <c r="O854" s="8">
        <v>46564</v>
      </c>
      <c r="P854" s="6">
        <v>734</v>
      </c>
      <c r="Q854" s="7" t="s">
        <v>56</v>
      </c>
      <c r="R854" s="7" t="s">
        <v>57</v>
      </c>
      <c r="S854" s="7" t="s">
        <v>31</v>
      </c>
      <c r="T854" s="7" t="s">
        <v>43</v>
      </c>
      <c r="U854" s="7" t="s">
        <v>44</v>
      </c>
      <c r="V854" s="6">
        <v>16</v>
      </c>
      <c r="W854" s="6">
        <v>40</v>
      </c>
      <c r="X854" s="6">
        <v>30</v>
      </c>
      <c r="Y854" s="9"/>
      <c r="Z854" s="9"/>
      <c r="AA854" s="9"/>
      <c r="AB854" s="6">
        <v>314284.89</v>
      </c>
      <c r="AC854" s="6">
        <v>0</v>
      </c>
      <c r="AD854" s="6">
        <v>0</v>
      </c>
      <c r="AE854" s="6">
        <v>0</v>
      </c>
      <c r="AF854" s="6">
        <v>70399.83</v>
      </c>
      <c r="AG854" s="6">
        <v>88088.67</v>
      </c>
      <c r="AH854" s="6">
        <v>9720.17</v>
      </c>
      <c r="AI854" s="6">
        <v>52941.49</v>
      </c>
      <c r="AJ854" s="6">
        <v>314284.89</v>
      </c>
      <c r="AK854" s="23">
        <v>226196.22</v>
      </c>
    </row>
    <row r="855" spans="1:37">
      <c r="A855" s="6">
        <v>113942</v>
      </c>
      <c r="B855" s="5">
        <v>24373</v>
      </c>
      <c r="C855" s="6">
        <v>395</v>
      </c>
      <c r="D855" s="6">
        <v>24373</v>
      </c>
      <c r="E855" s="6">
        <v>20307606977</v>
      </c>
      <c r="F855" s="7" t="s">
        <v>1351</v>
      </c>
      <c r="G855" s="7" t="s">
        <v>1352</v>
      </c>
      <c r="H855" s="8">
        <v>30801</v>
      </c>
      <c r="I855" s="7" t="s">
        <v>143</v>
      </c>
      <c r="J855" s="7" t="s">
        <v>37</v>
      </c>
      <c r="K855" s="7" t="s">
        <v>1452</v>
      </c>
      <c r="L855" s="7" t="s">
        <v>28</v>
      </c>
      <c r="M855" s="6">
        <v>113942</v>
      </c>
      <c r="N855" s="8">
        <v>43955</v>
      </c>
      <c r="O855" s="8">
        <v>45780</v>
      </c>
      <c r="P855" s="6">
        <v>709</v>
      </c>
      <c r="Q855" s="7" t="s">
        <v>29</v>
      </c>
      <c r="R855" s="7" t="s">
        <v>57</v>
      </c>
      <c r="S855" s="7" t="s">
        <v>31</v>
      </c>
      <c r="T855" s="7" t="s">
        <v>43</v>
      </c>
      <c r="U855" s="7" t="s">
        <v>44</v>
      </c>
      <c r="V855" s="6">
        <v>16</v>
      </c>
      <c r="W855" s="6">
        <v>40</v>
      </c>
      <c r="X855" s="6">
        <v>30</v>
      </c>
      <c r="Y855" s="9"/>
      <c r="Z855" s="9"/>
      <c r="AA855" s="9"/>
      <c r="AB855" s="6">
        <v>330918.34000000003</v>
      </c>
      <c r="AC855" s="6">
        <v>0</v>
      </c>
      <c r="AD855" s="6">
        <v>0</v>
      </c>
      <c r="AE855" s="6">
        <v>0</v>
      </c>
      <c r="AF855" s="6">
        <v>70485.61</v>
      </c>
      <c r="AG855" s="6">
        <v>72375.78</v>
      </c>
      <c r="AH855" s="6">
        <v>10234.61</v>
      </c>
      <c r="AI855" s="6">
        <v>55731.77</v>
      </c>
      <c r="AJ855" s="6">
        <v>330918.34000000003</v>
      </c>
      <c r="AK855" s="23">
        <v>258542.56</v>
      </c>
    </row>
    <row r="856" spans="1:37">
      <c r="A856" s="6">
        <v>113336</v>
      </c>
      <c r="B856" s="5">
        <v>28698</v>
      </c>
      <c r="C856" s="6">
        <v>395</v>
      </c>
      <c r="D856" s="6">
        <v>28698</v>
      </c>
      <c r="E856" s="6">
        <v>27368381026</v>
      </c>
      <c r="F856" s="7" t="s">
        <v>1351</v>
      </c>
      <c r="G856" s="7" t="s">
        <v>494</v>
      </c>
      <c r="H856" s="8">
        <v>33671</v>
      </c>
      <c r="I856" s="7" t="s">
        <v>156</v>
      </c>
      <c r="J856" s="7" t="s">
        <v>27</v>
      </c>
      <c r="K856" s="7" t="s">
        <v>1452</v>
      </c>
      <c r="L856" s="7" t="s">
        <v>28</v>
      </c>
      <c r="M856" s="6">
        <v>113336</v>
      </c>
      <c r="N856" s="8">
        <v>43802</v>
      </c>
      <c r="O856" s="8">
        <v>45016</v>
      </c>
      <c r="P856" s="6">
        <v>734</v>
      </c>
      <c r="Q856" s="7" t="s">
        <v>56</v>
      </c>
      <c r="R856" s="7" t="s">
        <v>57</v>
      </c>
      <c r="S856" s="7" t="s">
        <v>31</v>
      </c>
      <c r="T856" s="7" t="s">
        <v>32</v>
      </c>
      <c r="U856" s="9"/>
      <c r="V856" s="6">
        <v>7</v>
      </c>
      <c r="W856" s="6">
        <v>40</v>
      </c>
      <c r="X856" s="6">
        <v>30</v>
      </c>
      <c r="Y856" s="9"/>
      <c r="Z856" s="9"/>
      <c r="AA856" s="9"/>
      <c r="AB856" s="6">
        <v>234041.94</v>
      </c>
      <c r="AC856" s="6">
        <v>0</v>
      </c>
      <c r="AD856" s="6">
        <v>0</v>
      </c>
      <c r="AE856" s="6">
        <v>0</v>
      </c>
      <c r="AF856" s="6">
        <v>49850.93</v>
      </c>
      <c r="AG856" s="6">
        <v>49854.73</v>
      </c>
      <c r="AH856" s="6">
        <v>7238.43</v>
      </c>
      <c r="AI856" s="6">
        <v>39480.75</v>
      </c>
      <c r="AJ856" s="6">
        <v>234041.94</v>
      </c>
      <c r="AK856" s="23">
        <v>184187.21</v>
      </c>
    </row>
    <row r="857" spans="1:37">
      <c r="A857" s="6">
        <v>119131</v>
      </c>
      <c r="B857" s="5">
        <v>30061</v>
      </c>
      <c r="C857" s="6">
        <v>395</v>
      </c>
      <c r="D857" s="6">
        <v>30061</v>
      </c>
      <c r="E857" s="6">
        <v>20399752516</v>
      </c>
      <c r="F857" s="7" t="s">
        <v>2520</v>
      </c>
      <c r="G857" s="7" t="s">
        <v>2521</v>
      </c>
      <c r="H857" s="8">
        <v>35375</v>
      </c>
      <c r="I857" s="7" t="s">
        <v>111</v>
      </c>
      <c r="J857" s="7" t="s">
        <v>37</v>
      </c>
      <c r="K857" s="7" t="s">
        <v>1452</v>
      </c>
      <c r="L857" s="7" t="s">
        <v>28</v>
      </c>
      <c r="M857" s="6">
        <v>119131</v>
      </c>
      <c r="N857" s="8">
        <v>44747</v>
      </c>
      <c r="O857" s="8">
        <v>45046</v>
      </c>
      <c r="P857" s="6">
        <v>768</v>
      </c>
      <c r="Q857" s="7" t="s">
        <v>61</v>
      </c>
      <c r="R857" s="7" t="s">
        <v>30</v>
      </c>
      <c r="S857" s="7" t="s">
        <v>31</v>
      </c>
      <c r="T857" s="7" t="s">
        <v>62</v>
      </c>
      <c r="U857" s="7" t="s">
        <v>44</v>
      </c>
      <c r="V857" s="6">
        <v>2</v>
      </c>
      <c r="W857" s="6">
        <v>10</v>
      </c>
      <c r="X857" s="6">
        <v>30</v>
      </c>
      <c r="Y857" s="9"/>
      <c r="Z857" s="9"/>
      <c r="AA857" s="9"/>
      <c r="AB857" s="6">
        <v>33518.53</v>
      </c>
      <c r="AC857" s="6">
        <v>0</v>
      </c>
      <c r="AD857" s="6">
        <v>0</v>
      </c>
      <c r="AE857" s="6">
        <v>0</v>
      </c>
      <c r="AF857" s="6">
        <v>7139.45</v>
      </c>
      <c r="AG857" s="6">
        <v>12945.13</v>
      </c>
      <c r="AH857" s="6">
        <v>1036.6500000000001</v>
      </c>
      <c r="AI857" s="6">
        <v>5857.66</v>
      </c>
      <c r="AJ857" s="6">
        <v>33518.53</v>
      </c>
      <c r="AK857" s="23">
        <v>20573.400000000001</v>
      </c>
    </row>
    <row r="858" spans="1:37">
      <c r="A858" s="6">
        <v>118636</v>
      </c>
      <c r="B858" s="5">
        <v>23529</v>
      </c>
      <c r="C858" s="6">
        <v>395</v>
      </c>
      <c r="D858" s="6">
        <v>23529</v>
      </c>
      <c r="E858" s="6">
        <v>27282220178</v>
      </c>
      <c r="F858" s="7" t="s">
        <v>1353</v>
      </c>
      <c r="G858" s="7" t="s">
        <v>384</v>
      </c>
      <c r="H858" s="8">
        <v>29425</v>
      </c>
      <c r="I858" s="7" t="s">
        <v>87</v>
      </c>
      <c r="J858" s="7" t="s">
        <v>27</v>
      </c>
      <c r="K858" s="7" t="s">
        <v>1452</v>
      </c>
      <c r="L858" s="7" t="s">
        <v>28</v>
      </c>
      <c r="M858" s="6">
        <v>118636</v>
      </c>
      <c r="N858" s="8">
        <v>44712</v>
      </c>
      <c r="O858" s="8">
        <v>46537</v>
      </c>
      <c r="P858" s="6">
        <v>757</v>
      </c>
      <c r="Q858" s="7" t="s">
        <v>56</v>
      </c>
      <c r="R858" s="7" t="s">
        <v>42</v>
      </c>
      <c r="S858" s="7" t="s">
        <v>31</v>
      </c>
      <c r="T858" s="7" t="s">
        <v>43</v>
      </c>
      <c r="U858" s="7" t="s">
        <v>44</v>
      </c>
      <c r="V858" s="6">
        <v>14</v>
      </c>
      <c r="W858" s="6">
        <v>20</v>
      </c>
      <c r="X858" s="6">
        <v>30</v>
      </c>
      <c r="Y858" s="9"/>
      <c r="Z858" s="9"/>
      <c r="AA858" s="9"/>
      <c r="AB858" s="6">
        <v>133738.51</v>
      </c>
      <c r="AC858" s="6">
        <v>0</v>
      </c>
      <c r="AD858" s="6">
        <v>0</v>
      </c>
      <c r="AE858" s="6">
        <v>0</v>
      </c>
      <c r="AF858" s="6">
        <v>29957.43</v>
      </c>
      <c r="AG858" s="6">
        <v>52812.33</v>
      </c>
      <c r="AH858" s="6">
        <v>4136.2700000000004</v>
      </c>
      <c r="AI858" s="6">
        <v>22654.85</v>
      </c>
      <c r="AJ858" s="6">
        <v>133738.51</v>
      </c>
      <c r="AK858" s="23">
        <v>80926.179999999993</v>
      </c>
    </row>
    <row r="859" spans="1:37">
      <c r="A859" s="6">
        <v>116715</v>
      </c>
      <c r="B859" s="5">
        <v>31142</v>
      </c>
      <c r="C859" s="6">
        <v>395</v>
      </c>
      <c r="D859" s="6">
        <v>31142</v>
      </c>
      <c r="E859" s="6">
        <v>20370970832</v>
      </c>
      <c r="F859" s="7" t="s">
        <v>1354</v>
      </c>
      <c r="G859" s="7" t="s">
        <v>1355</v>
      </c>
      <c r="H859" s="8">
        <v>33938</v>
      </c>
      <c r="I859" s="7" t="s">
        <v>156</v>
      </c>
      <c r="J859" s="7" t="s">
        <v>37</v>
      </c>
      <c r="K859" s="7" t="s">
        <v>1452</v>
      </c>
      <c r="L859" s="7" t="s">
        <v>48</v>
      </c>
      <c r="M859" s="6">
        <v>116715</v>
      </c>
      <c r="N859" s="8">
        <v>44503</v>
      </c>
      <c r="O859" s="9"/>
      <c r="P859" s="6">
        <v>7</v>
      </c>
      <c r="Q859" s="7" t="s">
        <v>221</v>
      </c>
      <c r="R859" s="7" t="s">
        <v>50</v>
      </c>
      <c r="S859" s="7" t="s">
        <v>109</v>
      </c>
      <c r="T859" s="7" t="s">
        <v>52</v>
      </c>
      <c r="U859" s="9"/>
      <c r="V859" s="6">
        <v>1</v>
      </c>
      <c r="W859" s="6">
        <v>35</v>
      </c>
      <c r="X859" s="6">
        <v>30</v>
      </c>
      <c r="Y859" s="9"/>
      <c r="Z859" s="9"/>
      <c r="AA859" s="9"/>
      <c r="AB859" s="6">
        <v>166204.09</v>
      </c>
      <c r="AC859" s="6">
        <v>0</v>
      </c>
      <c r="AD859" s="6">
        <v>0</v>
      </c>
      <c r="AE859" s="6">
        <v>0</v>
      </c>
      <c r="AF859" s="6">
        <v>26592.65</v>
      </c>
      <c r="AG859" s="6">
        <v>34240.1</v>
      </c>
      <c r="AH859" s="6">
        <v>5127.24</v>
      </c>
      <c r="AI859" s="6">
        <v>28100.94</v>
      </c>
      <c r="AJ859" s="6">
        <v>166204.09</v>
      </c>
      <c r="AK859" s="23">
        <v>131963.99</v>
      </c>
    </row>
    <row r="860" spans="1:37">
      <c r="A860" s="6">
        <v>119855</v>
      </c>
      <c r="B860" s="5">
        <v>16974</v>
      </c>
      <c r="C860" s="6">
        <v>395</v>
      </c>
      <c r="D860" s="6">
        <v>16974</v>
      </c>
      <c r="E860" s="6">
        <v>27185487321</v>
      </c>
      <c r="F860" s="7" t="s">
        <v>1356</v>
      </c>
      <c r="G860" s="7" t="s">
        <v>1357</v>
      </c>
      <c r="H860" s="8">
        <v>24658</v>
      </c>
      <c r="I860" s="7" t="s">
        <v>500</v>
      </c>
      <c r="J860" s="7" t="s">
        <v>27</v>
      </c>
      <c r="K860" s="7" t="s">
        <v>1452</v>
      </c>
      <c r="L860" s="7" t="s">
        <v>28</v>
      </c>
      <c r="M860" s="6">
        <v>119855</v>
      </c>
      <c r="N860" s="8">
        <v>44854</v>
      </c>
      <c r="O860" s="8">
        <v>44985</v>
      </c>
      <c r="P860" s="6">
        <v>706</v>
      </c>
      <c r="Q860" s="7" t="s">
        <v>33</v>
      </c>
      <c r="R860" s="7" t="s">
        <v>57</v>
      </c>
      <c r="S860" s="7" t="s">
        <v>31</v>
      </c>
      <c r="T860" s="7" t="s">
        <v>32</v>
      </c>
      <c r="U860" s="9"/>
      <c r="V860" s="6">
        <v>32</v>
      </c>
      <c r="W860" s="6">
        <v>40</v>
      </c>
      <c r="X860" s="6">
        <v>30</v>
      </c>
      <c r="Y860" s="9"/>
      <c r="Z860" s="9"/>
      <c r="AA860" s="9"/>
      <c r="AB860" s="6">
        <v>488498.92</v>
      </c>
      <c r="AC860" s="6">
        <v>0</v>
      </c>
      <c r="AD860" s="6">
        <v>0</v>
      </c>
      <c r="AE860" s="6">
        <v>0</v>
      </c>
      <c r="AF860" s="6">
        <v>109423.76</v>
      </c>
      <c r="AG860" s="6">
        <v>153768.32000000001</v>
      </c>
      <c r="AH860" s="6">
        <v>15108.22</v>
      </c>
      <c r="AI860" s="6">
        <v>82165.91</v>
      </c>
      <c r="AJ860" s="6">
        <v>488498.92</v>
      </c>
      <c r="AK860" s="23">
        <v>334730.59999999998</v>
      </c>
    </row>
    <row r="861" spans="1:37">
      <c r="A861" s="6">
        <v>111734</v>
      </c>
      <c r="B861" s="5">
        <v>18518</v>
      </c>
      <c r="C861" s="6">
        <v>395</v>
      </c>
      <c r="D861" s="6">
        <v>18518</v>
      </c>
      <c r="E861" s="6">
        <v>20119103739</v>
      </c>
      <c r="F861" s="26" t="s">
        <v>2526</v>
      </c>
      <c r="G861" s="7" t="s">
        <v>2527</v>
      </c>
      <c r="H861" s="8">
        <v>20417</v>
      </c>
      <c r="I861" s="7" t="s">
        <v>187</v>
      </c>
      <c r="J861" s="7" t="s">
        <v>37</v>
      </c>
      <c r="K861" s="7" t="s">
        <v>1452</v>
      </c>
      <c r="L861" s="7" t="s">
        <v>48</v>
      </c>
      <c r="M861" s="6">
        <v>111734</v>
      </c>
      <c r="N861" s="8">
        <v>43622</v>
      </c>
      <c r="O861" s="9"/>
      <c r="P861" s="6">
        <v>4</v>
      </c>
      <c r="Q861" s="7" t="s">
        <v>75</v>
      </c>
      <c r="R861" s="7" t="s">
        <v>50</v>
      </c>
      <c r="S861" s="7" t="s">
        <v>109</v>
      </c>
      <c r="T861" s="7" t="s">
        <v>52</v>
      </c>
      <c r="U861" s="9"/>
      <c r="V861" s="6">
        <v>29</v>
      </c>
      <c r="W861" s="6">
        <v>35</v>
      </c>
      <c r="X861" s="6">
        <v>30</v>
      </c>
      <c r="Y861" s="9"/>
      <c r="Z861" s="9"/>
      <c r="AA861" s="9"/>
      <c r="AB861" s="6">
        <v>325189.03000000003</v>
      </c>
      <c r="AC861" s="6">
        <v>0</v>
      </c>
      <c r="AD861" s="6">
        <v>0</v>
      </c>
      <c r="AE861" s="6">
        <v>0</v>
      </c>
      <c r="AF861" s="6">
        <v>52030.239999999998</v>
      </c>
      <c r="AG861" s="6">
        <v>92940.21</v>
      </c>
      <c r="AH861" s="6">
        <v>10048.57</v>
      </c>
      <c r="AI861" s="6">
        <v>54770.67</v>
      </c>
      <c r="AJ861" s="6">
        <v>325189.03000000003</v>
      </c>
      <c r="AK861" s="23">
        <v>232248.82</v>
      </c>
    </row>
    <row r="862" spans="1:37">
      <c r="A862" s="6">
        <v>119856</v>
      </c>
      <c r="B862" s="5">
        <v>26269</v>
      </c>
      <c r="C862" s="6">
        <v>395</v>
      </c>
      <c r="D862" s="6">
        <v>26269</v>
      </c>
      <c r="E862" s="6">
        <v>27334302666</v>
      </c>
      <c r="F862" s="7" t="s">
        <v>1358</v>
      </c>
      <c r="G862" s="7" t="s">
        <v>1359</v>
      </c>
      <c r="H862" s="8">
        <v>32137</v>
      </c>
      <c r="I862" s="7" t="s">
        <v>47</v>
      </c>
      <c r="J862" s="7" t="s">
        <v>27</v>
      </c>
      <c r="K862" s="7" t="s">
        <v>1452</v>
      </c>
      <c r="L862" s="7" t="s">
        <v>28</v>
      </c>
      <c r="M862" s="6">
        <v>119856</v>
      </c>
      <c r="N862" s="8">
        <v>44839</v>
      </c>
      <c r="O862" s="8">
        <v>44985</v>
      </c>
      <c r="P862" s="6">
        <v>734</v>
      </c>
      <c r="Q862" s="7" t="s">
        <v>56</v>
      </c>
      <c r="R862" s="7" t="s">
        <v>57</v>
      </c>
      <c r="S862" s="7" t="s">
        <v>31</v>
      </c>
      <c r="T862" s="7" t="s">
        <v>32</v>
      </c>
      <c r="U862" s="9"/>
      <c r="V862" s="6">
        <v>12</v>
      </c>
      <c r="W862" s="6">
        <v>40</v>
      </c>
      <c r="X862" s="6">
        <v>30</v>
      </c>
      <c r="Y862" s="9"/>
      <c r="Z862" s="9"/>
      <c r="AA862" s="9"/>
      <c r="AB862" s="6">
        <v>267476.51</v>
      </c>
      <c r="AC862" s="6">
        <v>0</v>
      </c>
      <c r="AD862" s="6">
        <v>0</v>
      </c>
      <c r="AE862" s="6">
        <v>0</v>
      </c>
      <c r="AF862" s="6">
        <v>59914.75</v>
      </c>
      <c r="AG862" s="6">
        <v>69363.58</v>
      </c>
      <c r="AH862" s="6">
        <v>8272.49</v>
      </c>
      <c r="AI862" s="6">
        <v>45089.39</v>
      </c>
      <c r="AJ862" s="6">
        <v>267476.51</v>
      </c>
      <c r="AK862" s="23">
        <v>198112.93</v>
      </c>
    </row>
    <row r="863" spans="1:37">
      <c r="A863" s="6">
        <v>117564</v>
      </c>
      <c r="B863" s="5">
        <v>31363</v>
      </c>
      <c r="C863" s="6">
        <v>395</v>
      </c>
      <c r="D863" s="6">
        <v>31363</v>
      </c>
      <c r="E863" s="6">
        <v>27384885581</v>
      </c>
      <c r="F863" s="7" t="s">
        <v>1360</v>
      </c>
      <c r="G863" s="7" t="s">
        <v>1361</v>
      </c>
      <c r="H863" s="8">
        <v>34693</v>
      </c>
      <c r="I863" s="7" t="s">
        <v>230</v>
      </c>
      <c r="J863" s="7" t="s">
        <v>27</v>
      </c>
      <c r="K863" s="7" t="s">
        <v>1452</v>
      </c>
      <c r="L863" s="7" t="s">
        <v>28</v>
      </c>
      <c r="M863" s="6">
        <v>117564</v>
      </c>
      <c r="N863" s="8">
        <v>44634</v>
      </c>
      <c r="O863" s="8">
        <v>44998</v>
      </c>
      <c r="P863" s="6">
        <v>741</v>
      </c>
      <c r="Q863" s="7" t="s">
        <v>38</v>
      </c>
      <c r="R863" s="7" t="s">
        <v>30</v>
      </c>
      <c r="S863" s="7" t="s">
        <v>31</v>
      </c>
      <c r="T863" s="7" t="s">
        <v>32</v>
      </c>
      <c r="U863" s="9"/>
      <c r="V863" s="6">
        <v>0</v>
      </c>
      <c r="W863" s="6">
        <v>10</v>
      </c>
      <c r="X863" s="6">
        <v>30</v>
      </c>
      <c r="Y863" s="9"/>
      <c r="Z863" s="9"/>
      <c r="AA863" s="9"/>
      <c r="AB863" s="6">
        <v>52161</v>
      </c>
      <c r="AC863" s="6">
        <v>0</v>
      </c>
      <c r="AD863" s="6">
        <v>0</v>
      </c>
      <c r="AE863" s="6">
        <v>0</v>
      </c>
      <c r="AF863" s="6">
        <v>11684.06</v>
      </c>
      <c r="AG863" s="6">
        <v>22410.03</v>
      </c>
      <c r="AH863" s="6">
        <v>0</v>
      </c>
      <c r="AI863" s="6">
        <v>8970.2199999999993</v>
      </c>
      <c r="AJ863" s="6">
        <v>52161</v>
      </c>
      <c r="AK863" s="23">
        <v>29750.97</v>
      </c>
    </row>
    <row r="864" spans="1:37">
      <c r="A864" s="6">
        <v>117181</v>
      </c>
      <c r="B864" s="5">
        <v>15493</v>
      </c>
      <c r="C864" s="6">
        <v>395</v>
      </c>
      <c r="D864" s="6">
        <v>15493</v>
      </c>
      <c r="E864" s="6">
        <v>20165402228</v>
      </c>
      <c r="F864" s="7" t="s">
        <v>1362</v>
      </c>
      <c r="G864" s="7" t="s">
        <v>251</v>
      </c>
      <c r="H864" s="8">
        <v>22998</v>
      </c>
      <c r="I864" s="7" t="s">
        <v>68</v>
      </c>
      <c r="J864" s="7" t="s">
        <v>37</v>
      </c>
      <c r="K864" s="7" t="s">
        <v>1452</v>
      </c>
      <c r="L864" s="7" t="s">
        <v>28</v>
      </c>
      <c r="M864" s="6">
        <v>117181</v>
      </c>
      <c r="N864" s="8">
        <v>44560</v>
      </c>
      <c r="O864" s="8">
        <v>46385</v>
      </c>
      <c r="P864" s="6">
        <v>705</v>
      </c>
      <c r="Q864" s="7" t="s">
        <v>69</v>
      </c>
      <c r="R864" s="7" t="s">
        <v>57</v>
      </c>
      <c r="S864" s="7" t="s">
        <v>31</v>
      </c>
      <c r="T864" s="7" t="s">
        <v>43</v>
      </c>
      <c r="U864" s="7" t="s">
        <v>44</v>
      </c>
      <c r="V864" s="6">
        <v>33</v>
      </c>
      <c r="W864" s="6">
        <v>40</v>
      </c>
      <c r="X864" s="6">
        <v>30</v>
      </c>
      <c r="Y864" s="9"/>
      <c r="Z864" s="9"/>
      <c r="AA864" s="9"/>
      <c r="AB864" s="6">
        <v>593881.26</v>
      </c>
      <c r="AC864" s="6">
        <v>0</v>
      </c>
      <c r="AD864" s="6">
        <v>0</v>
      </c>
      <c r="AE864" s="6">
        <v>0</v>
      </c>
      <c r="AF864" s="6">
        <v>123647.29</v>
      </c>
      <c r="AG864" s="6">
        <v>149053.01</v>
      </c>
      <c r="AH864" s="6">
        <v>18367.490000000002</v>
      </c>
      <c r="AI864" s="6">
        <v>99843.8</v>
      </c>
      <c r="AJ864" s="6">
        <v>593881.26</v>
      </c>
      <c r="AK864" s="23">
        <v>444828.25</v>
      </c>
    </row>
    <row r="865" spans="1:37">
      <c r="A865" s="6">
        <v>116241</v>
      </c>
      <c r="B865" s="5">
        <v>23280</v>
      </c>
      <c r="C865" s="6">
        <v>395</v>
      </c>
      <c r="D865" s="6">
        <v>23280</v>
      </c>
      <c r="E865" s="6">
        <v>20243405964</v>
      </c>
      <c r="F865" s="7" t="s">
        <v>1363</v>
      </c>
      <c r="G865" s="7" t="s">
        <v>1364</v>
      </c>
      <c r="H865" s="8">
        <v>27373</v>
      </c>
      <c r="I865" s="7" t="s">
        <v>350</v>
      </c>
      <c r="J865" s="7" t="s">
        <v>37</v>
      </c>
      <c r="K865" s="7" t="s">
        <v>1452</v>
      </c>
      <c r="L865" s="7" t="s">
        <v>28</v>
      </c>
      <c r="M865" s="6">
        <v>116241</v>
      </c>
      <c r="N865" s="8">
        <v>44506</v>
      </c>
      <c r="O865" s="8">
        <v>44985</v>
      </c>
      <c r="P865" s="6">
        <v>716</v>
      </c>
      <c r="Q865" s="7" t="s">
        <v>29</v>
      </c>
      <c r="R865" s="7" t="s">
        <v>42</v>
      </c>
      <c r="S865" s="7" t="s">
        <v>31</v>
      </c>
      <c r="T865" s="7" t="s">
        <v>32</v>
      </c>
      <c r="U865" s="9"/>
      <c r="V865" s="6">
        <v>16</v>
      </c>
      <c r="W865" s="6">
        <v>20</v>
      </c>
      <c r="X865" s="6">
        <v>30</v>
      </c>
      <c r="Y865" s="9"/>
      <c r="Z865" s="9"/>
      <c r="AA865" s="9"/>
      <c r="AB865" s="6">
        <v>173245.75</v>
      </c>
      <c r="AC865" s="6">
        <v>0</v>
      </c>
      <c r="AD865" s="6">
        <v>0</v>
      </c>
      <c r="AE865" s="6">
        <v>0</v>
      </c>
      <c r="AF865" s="6">
        <v>36901.35</v>
      </c>
      <c r="AG865" s="6">
        <v>36905.15</v>
      </c>
      <c r="AH865" s="6">
        <v>5358.14</v>
      </c>
      <c r="AI865" s="6">
        <v>30330.33</v>
      </c>
      <c r="AJ865" s="6">
        <v>173245.75</v>
      </c>
      <c r="AK865" s="23">
        <v>136340.6</v>
      </c>
    </row>
    <row r="866" spans="1:37">
      <c r="A866" s="6">
        <v>119132</v>
      </c>
      <c r="B866" s="5">
        <v>23280</v>
      </c>
      <c r="C866" s="6">
        <v>395</v>
      </c>
      <c r="D866" s="6">
        <v>23280</v>
      </c>
      <c r="E866" s="6">
        <v>20243405964</v>
      </c>
      <c r="F866" s="7" t="s">
        <v>1363</v>
      </c>
      <c r="G866" s="7" t="s">
        <v>1364</v>
      </c>
      <c r="H866" s="8">
        <v>27373</v>
      </c>
      <c r="I866" s="7" t="s">
        <v>350</v>
      </c>
      <c r="J866" s="7" t="s">
        <v>37</v>
      </c>
      <c r="K866" s="7" t="s">
        <v>1452</v>
      </c>
      <c r="L866" s="7" t="s">
        <v>28</v>
      </c>
      <c r="M866" s="6">
        <v>119132</v>
      </c>
      <c r="N866" s="8">
        <v>44728</v>
      </c>
      <c r="O866" s="8">
        <v>46553</v>
      </c>
      <c r="P866" s="6">
        <v>716</v>
      </c>
      <c r="Q866" s="7" t="s">
        <v>29</v>
      </c>
      <c r="R866" s="7" t="s">
        <v>42</v>
      </c>
      <c r="S866" s="7" t="s">
        <v>31</v>
      </c>
      <c r="T866" s="7" t="s">
        <v>43</v>
      </c>
      <c r="U866" s="7" t="s">
        <v>44</v>
      </c>
      <c r="V866" s="6">
        <v>16</v>
      </c>
      <c r="W866" s="6">
        <v>20</v>
      </c>
      <c r="X866" s="6">
        <v>30</v>
      </c>
      <c r="Y866" s="9"/>
      <c r="Z866" s="9"/>
      <c r="AA866" s="9"/>
      <c r="AB866" s="6">
        <v>173245.75</v>
      </c>
      <c r="AC866" s="6">
        <v>0</v>
      </c>
      <c r="AD866" s="6">
        <v>0</v>
      </c>
      <c r="AE866" s="6">
        <v>0</v>
      </c>
      <c r="AF866" s="6">
        <v>36901.35</v>
      </c>
      <c r="AG866" s="6">
        <v>36901.35</v>
      </c>
      <c r="AH866" s="6">
        <v>5358.14</v>
      </c>
      <c r="AI866" s="6">
        <v>28013.85</v>
      </c>
      <c r="AJ866" s="6">
        <v>173245.75</v>
      </c>
      <c r="AK866" s="23">
        <v>136344.4</v>
      </c>
    </row>
    <row r="867" spans="1:37">
      <c r="A867" s="6">
        <v>117182</v>
      </c>
      <c r="B867" s="5">
        <v>22755</v>
      </c>
      <c r="C867" s="6">
        <v>395</v>
      </c>
      <c r="D867" s="6">
        <v>22755</v>
      </c>
      <c r="E867" s="6">
        <v>20301178736</v>
      </c>
      <c r="F867" s="7" t="s">
        <v>1365</v>
      </c>
      <c r="G867" s="7" t="s">
        <v>959</v>
      </c>
      <c r="H867" s="8">
        <v>30442</v>
      </c>
      <c r="I867" s="7" t="s">
        <v>257</v>
      </c>
      <c r="J867" s="7" t="s">
        <v>37</v>
      </c>
      <c r="K867" s="7" t="s">
        <v>1452</v>
      </c>
      <c r="L867" s="7" t="s">
        <v>28</v>
      </c>
      <c r="M867" s="6">
        <v>117182</v>
      </c>
      <c r="N867" s="8">
        <v>44290</v>
      </c>
      <c r="O867" s="8">
        <v>46115</v>
      </c>
      <c r="P867" s="6">
        <v>734</v>
      </c>
      <c r="Q867" s="7" t="s">
        <v>56</v>
      </c>
      <c r="R867" s="7" t="s">
        <v>57</v>
      </c>
      <c r="S867" s="7" t="s">
        <v>31</v>
      </c>
      <c r="T867" s="7" t="s">
        <v>43</v>
      </c>
      <c r="U867" s="7" t="s">
        <v>44</v>
      </c>
      <c r="V867" s="6">
        <v>17</v>
      </c>
      <c r="W867" s="6">
        <v>40</v>
      </c>
      <c r="X867" s="6">
        <v>30</v>
      </c>
      <c r="Y867" s="9"/>
      <c r="Z867" s="9"/>
      <c r="AA867" s="9"/>
      <c r="AB867" s="6">
        <v>331002.17</v>
      </c>
      <c r="AC867" s="6">
        <v>0</v>
      </c>
      <c r="AD867" s="6">
        <v>0</v>
      </c>
      <c r="AE867" s="6">
        <v>0</v>
      </c>
      <c r="AF867" s="6">
        <v>70503.460000000006</v>
      </c>
      <c r="AG867" s="6">
        <v>76774.3</v>
      </c>
      <c r="AH867" s="6">
        <v>10237.200000000001</v>
      </c>
      <c r="AI867" s="6">
        <v>55745.82</v>
      </c>
      <c r="AJ867" s="6">
        <v>331002.17</v>
      </c>
      <c r="AK867" s="23">
        <v>254227.87</v>
      </c>
    </row>
    <row r="868" spans="1:37">
      <c r="A868" s="6">
        <v>113738</v>
      </c>
      <c r="B868" s="5">
        <v>20583</v>
      </c>
      <c r="C868" s="6">
        <v>395</v>
      </c>
      <c r="D868" s="6">
        <v>20583</v>
      </c>
      <c r="E868" s="6">
        <v>20252128051</v>
      </c>
      <c r="F868" s="7" t="s">
        <v>1366</v>
      </c>
      <c r="G868" s="7" t="s">
        <v>1367</v>
      </c>
      <c r="H868" s="8">
        <v>27871</v>
      </c>
      <c r="I868" s="7" t="s">
        <v>173</v>
      </c>
      <c r="J868" s="7" t="s">
        <v>37</v>
      </c>
      <c r="K868" s="7" t="s">
        <v>1452</v>
      </c>
      <c r="L868" s="7" t="s">
        <v>28</v>
      </c>
      <c r="M868" s="6">
        <v>113738</v>
      </c>
      <c r="N868" s="8">
        <v>43789</v>
      </c>
      <c r="O868" s="8">
        <v>45615</v>
      </c>
      <c r="P868" s="6">
        <v>734</v>
      </c>
      <c r="Q868" s="7" t="s">
        <v>56</v>
      </c>
      <c r="R868" s="7" t="s">
        <v>57</v>
      </c>
      <c r="S868" s="7" t="s">
        <v>31</v>
      </c>
      <c r="T868" s="7" t="s">
        <v>32</v>
      </c>
      <c r="U868" s="9"/>
      <c r="V868" s="6">
        <v>24</v>
      </c>
      <c r="W868" s="6">
        <v>40</v>
      </c>
      <c r="X868" s="6">
        <v>30</v>
      </c>
      <c r="Y868" s="9"/>
      <c r="Z868" s="9"/>
      <c r="AA868" s="9"/>
      <c r="AB868" s="6">
        <v>367780.18</v>
      </c>
      <c r="AC868" s="6">
        <v>0</v>
      </c>
      <c r="AD868" s="6">
        <v>0</v>
      </c>
      <c r="AE868" s="6">
        <v>0</v>
      </c>
      <c r="AF868" s="6">
        <v>82382.759999999995</v>
      </c>
      <c r="AG868" s="6">
        <v>94048.56</v>
      </c>
      <c r="AH868" s="6">
        <v>11374.66</v>
      </c>
      <c r="AI868" s="6">
        <v>61915.33</v>
      </c>
      <c r="AJ868" s="6">
        <v>367780.18</v>
      </c>
      <c r="AK868" s="23">
        <v>273731.62</v>
      </c>
    </row>
    <row r="869" spans="1:37">
      <c r="A869" s="6">
        <v>119133</v>
      </c>
      <c r="B869" s="5">
        <v>25592</v>
      </c>
      <c r="C869" s="6">
        <v>395</v>
      </c>
      <c r="D869" s="6">
        <v>25592</v>
      </c>
      <c r="E869" s="6">
        <v>20164252362</v>
      </c>
      <c r="F869" s="7" t="s">
        <v>1366</v>
      </c>
      <c r="G869" s="7" t="s">
        <v>1368</v>
      </c>
      <c r="H869" s="8">
        <v>23214</v>
      </c>
      <c r="I869" s="7" t="s">
        <v>84</v>
      </c>
      <c r="J869" s="7" t="s">
        <v>37</v>
      </c>
      <c r="K869" s="7" t="s">
        <v>1452</v>
      </c>
      <c r="L869" s="7" t="s">
        <v>28</v>
      </c>
      <c r="M869" s="6">
        <v>119133</v>
      </c>
      <c r="N869" s="8">
        <v>44774</v>
      </c>
      <c r="O869" s="8">
        <v>45138</v>
      </c>
      <c r="P869" s="6">
        <v>709</v>
      </c>
      <c r="Q869" s="7" t="s">
        <v>29</v>
      </c>
      <c r="R869" s="7" t="s">
        <v>57</v>
      </c>
      <c r="S869" s="7" t="s">
        <v>31</v>
      </c>
      <c r="T869" s="7" t="s">
        <v>32</v>
      </c>
      <c r="U869" s="9"/>
      <c r="V869" s="6">
        <v>13</v>
      </c>
      <c r="W869" s="6">
        <v>40</v>
      </c>
      <c r="X869" s="6">
        <v>30</v>
      </c>
      <c r="Y869" s="9"/>
      <c r="Z869" s="9"/>
      <c r="AA869" s="9"/>
      <c r="AB869" s="6">
        <v>311452.55</v>
      </c>
      <c r="AC869" s="6">
        <v>0</v>
      </c>
      <c r="AD869" s="6">
        <v>0</v>
      </c>
      <c r="AE869" s="6">
        <v>0</v>
      </c>
      <c r="AF869" s="6">
        <v>66339.39</v>
      </c>
      <c r="AG869" s="6">
        <v>70530.19</v>
      </c>
      <c r="AH869" s="6">
        <v>9632.57</v>
      </c>
      <c r="AI869" s="6">
        <v>52466.38</v>
      </c>
      <c r="AJ869" s="6">
        <v>311452.55</v>
      </c>
      <c r="AK869" s="23">
        <v>240922.36</v>
      </c>
    </row>
    <row r="870" spans="1:37">
      <c r="A870" s="6">
        <v>114357</v>
      </c>
      <c r="B870" s="5">
        <v>28991</v>
      </c>
      <c r="C870" s="6">
        <v>395</v>
      </c>
      <c r="D870" s="6">
        <v>28991</v>
      </c>
      <c r="E870" s="6">
        <v>27270162709</v>
      </c>
      <c r="F870" s="7" t="s">
        <v>1371</v>
      </c>
      <c r="G870" s="7" t="s">
        <v>1372</v>
      </c>
      <c r="H870" s="8">
        <v>28819</v>
      </c>
      <c r="I870" s="7" t="s">
        <v>154</v>
      </c>
      <c r="J870" s="7" t="s">
        <v>27</v>
      </c>
      <c r="K870" s="7" t="s">
        <v>1452</v>
      </c>
      <c r="L870" s="7" t="s">
        <v>28</v>
      </c>
      <c r="M870" s="6">
        <v>114357</v>
      </c>
      <c r="N870" s="8">
        <v>44144</v>
      </c>
      <c r="O870" s="8">
        <v>45016</v>
      </c>
      <c r="P870" s="6">
        <v>739</v>
      </c>
      <c r="Q870" s="7" t="s">
        <v>38</v>
      </c>
      <c r="R870" s="7" t="s">
        <v>57</v>
      </c>
      <c r="S870" s="7" t="s">
        <v>31</v>
      </c>
      <c r="T870" s="7" t="s">
        <v>43</v>
      </c>
      <c r="U870" s="7" t="s">
        <v>44</v>
      </c>
      <c r="V870" s="6">
        <v>7</v>
      </c>
      <c r="W870" s="6">
        <v>40</v>
      </c>
      <c r="X870" s="6">
        <v>30</v>
      </c>
      <c r="Y870" s="9"/>
      <c r="Z870" s="9"/>
      <c r="AA870" s="9"/>
      <c r="AB870" s="6">
        <v>215624.99</v>
      </c>
      <c r="AC870" s="6">
        <v>0</v>
      </c>
      <c r="AD870" s="6">
        <v>0</v>
      </c>
      <c r="AE870" s="6">
        <v>0</v>
      </c>
      <c r="AF870" s="6">
        <v>48300</v>
      </c>
      <c r="AG870" s="6">
        <v>56164.9</v>
      </c>
      <c r="AH870" s="6">
        <v>215.97</v>
      </c>
      <c r="AI870" s="6">
        <v>36391.300000000003</v>
      </c>
      <c r="AJ870" s="6">
        <v>215624.99</v>
      </c>
      <c r="AK870" s="23">
        <v>159460.09</v>
      </c>
    </row>
    <row r="871" spans="1:37">
      <c r="A871" s="6">
        <v>114349</v>
      </c>
      <c r="B871" s="5">
        <v>29558</v>
      </c>
      <c r="C871" s="6">
        <v>395</v>
      </c>
      <c r="D871" s="6">
        <v>29558</v>
      </c>
      <c r="E871" s="6">
        <v>27235180060</v>
      </c>
      <c r="F871" s="7" t="s">
        <v>1373</v>
      </c>
      <c r="G871" s="7" t="s">
        <v>1374</v>
      </c>
      <c r="H871" s="8">
        <v>26971</v>
      </c>
      <c r="I871" s="7" t="s">
        <v>283</v>
      </c>
      <c r="J871" s="7" t="s">
        <v>27</v>
      </c>
      <c r="K871" s="7" t="s">
        <v>1452</v>
      </c>
      <c r="L871" s="7" t="s">
        <v>28</v>
      </c>
      <c r="M871" s="6">
        <v>114349</v>
      </c>
      <c r="N871" s="8">
        <v>44148</v>
      </c>
      <c r="O871" s="8">
        <v>45016</v>
      </c>
      <c r="P871" s="6">
        <v>740</v>
      </c>
      <c r="Q871" s="7" t="s">
        <v>38</v>
      </c>
      <c r="R871" s="7" t="s">
        <v>42</v>
      </c>
      <c r="S871" s="7" t="s">
        <v>31</v>
      </c>
      <c r="T871" s="7" t="s">
        <v>32</v>
      </c>
      <c r="U871" s="9"/>
      <c r="V871" s="6">
        <v>5</v>
      </c>
      <c r="W871" s="6">
        <v>20</v>
      </c>
      <c r="X871" s="6">
        <v>30</v>
      </c>
      <c r="Y871" s="9"/>
      <c r="Z871" s="9"/>
      <c r="AA871" s="9"/>
      <c r="AB871" s="6">
        <v>104321</v>
      </c>
      <c r="AC871" s="6">
        <v>0</v>
      </c>
      <c r="AD871" s="6">
        <v>0</v>
      </c>
      <c r="AE871" s="6">
        <v>0</v>
      </c>
      <c r="AF871" s="6">
        <v>22220.37</v>
      </c>
      <c r="AG871" s="6">
        <v>22224.17</v>
      </c>
      <c r="AH871" s="6">
        <v>0</v>
      </c>
      <c r="AI871" s="6">
        <v>18364.34</v>
      </c>
      <c r="AJ871" s="6">
        <v>104321</v>
      </c>
      <c r="AK871" s="23">
        <v>82096.83</v>
      </c>
    </row>
    <row r="872" spans="1:37">
      <c r="A872" s="6">
        <v>114350</v>
      </c>
      <c r="B872" s="5">
        <v>29558</v>
      </c>
      <c r="C872" s="6">
        <v>395</v>
      </c>
      <c r="D872" s="6">
        <v>29558</v>
      </c>
      <c r="E872" s="6">
        <v>27235180060</v>
      </c>
      <c r="F872" s="7" t="s">
        <v>1373</v>
      </c>
      <c r="G872" s="7" t="s">
        <v>1374</v>
      </c>
      <c r="H872" s="8">
        <v>26971</v>
      </c>
      <c r="I872" s="7" t="s">
        <v>283</v>
      </c>
      <c r="J872" s="7" t="s">
        <v>27</v>
      </c>
      <c r="K872" s="7" t="s">
        <v>1452</v>
      </c>
      <c r="L872" s="7" t="s">
        <v>28</v>
      </c>
      <c r="M872" s="6">
        <v>114350</v>
      </c>
      <c r="N872" s="8">
        <v>44148</v>
      </c>
      <c r="O872" s="8">
        <v>45016</v>
      </c>
      <c r="P872" s="6">
        <v>741</v>
      </c>
      <c r="Q872" s="7" t="s">
        <v>38</v>
      </c>
      <c r="R872" s="7" t="s">
        <v>30</v>
      </c>
      <c r="S872" s="7" t="s">
        <v>31</v>
      </c>
      <c r="T872" s="7" t="s">
        <v>32</v>
      </c>
      <c r="U872" s="9"/>
      <c r="V872" s="6">
        <v>5</v>
      </c>
      <c r="W872" s="6">
        <v>10</v>
      </c>
      <c r="X872" s="6">
        <v>30</v>
      </c>
      <c r="Y872" s="9"/>
      <c r="Z872" s="9"/>
      <c r="AA872" s="9"/>
      <c r="AB872" s="6">
        <v>52161.01</v>
      </c>
      <c r="AC872" s="6">
        <v>0</v>
      </c>
      <c r="AD872" s="6">
        <v>0</v>
      </c>
      <c r="AE872" s="6">
        <v>0</v>
      </c>
      <c r="AF872" s="6">
        <v>11110.29</v>
      </c>
      <c r="AG872" s="6">
        <v>11110.29</v>
      </c>
      <c r="AH872" s="6">
        <v>0</v>
      </c>
      <c r="AI872" s="6">
        <v>8434.44</v>
      </c>
      <c r="AJ872" s="6">
        <v>52161.01</v>
      </c>
      <c r="AK872" s="23">
        <v>41050.720000000001</v>
      </c>
    </row>
    <row r="873" spans="1:37">
      <c r="A873" s="6">
        <v>117365</v>
      </c>
      <c r="B873" s="5">
        <v>29558</v>
      </c>
      <c r="C873" s="6">
        <v>395</v>
      </c>
      <c r="D873" s="6">
        <v>29558</v>
      </c>
      <c r="E873" s="6">
        <v>27235180060</v>
      </c>
      <c r="F873" s="7" t="s">
        <v>1373</v>
      </c>
      <c r="G873" s="7" t="s">
        <v>1374</v>
      </c>
      <c r="H873" s="8">
        <v>26971</v>
      </c>
      <c r="I873" s="7" t="s">
        <v>283</v>
      </c>
      <c r="J873" s="7" t="s">
        <v>27</v>
      </c>
      <c r="K873" s="7" t="s">
        <v>1452</v>
      </c>
      <c r="L873" s="7" t="s">
        <v>28</v>
      </c>
      <c r="M873" s="6">
        <v>117365</v>
      </c>
      <c r="N873" s="8">
        <v>44501</v>
      </c>
      <c r="O873" s="8">
        <v>44985</v>
      </c>
      <c r="P873" s="6">
        <v>758</v>
      </c>
      <c r="Q873" s="7" t="s">
        <v>56</v>
      </c>
      <c r="R873" s="7" t="s">
        <v>30</v>
      </c>
      <c r="S873" s="7" t="s">
        <v>31</v>
      </c>
      <c r="T873" s="7" t="s">
        <v>32</v>
      </c>
      <c r="U873" s="9"/>
      <c r="V873" s="6">
        <v>5</v>
      </c>
      <c r="W873" s="6">
        <v>10</v>
      </c>
      <c r="X873" s="6">
        <v>30</v>
      </c>
      <c r="Y873" s="9"/>
      <c r="Z873" s="9"/>
      <c r="AA873" s="9"/>
      <c r="AB873" s="6">
        <v>54331.42</v>
      </c>
      <c r="AC873" s="6">
        <v>0</v>
      </c>
      <c r="AD873" s="6">
        <v>0</v>
      </c>
      <c r="AE873" s="6">
        <v>0</v>
      </c>
      <c r="AF873" s="6">
        <v>11572.59</v>
      </c>
      <c r="AG873" s="6">
        <v>11572.59</v>
      </c>
      <c r="AH873" s="6">
        <v>1680.34</v>
      </c>
      <c r="AI873" s="6">
        <v>8785.39</v>
      </c>
      <c r="AJ873" s="6">
        <v>54331.42</v>
      </c>
      <c r="AK873" s="23">
        <v>42758.83</v>
      </c>
    </row>
    <row r="874" spans="1:37">
      <c r="A874" s="6">
        <v>120200</v>
      </c>
      <c r="B874" s="5">
        <v>23131</v>
      </c>
      <c r="C874" s="6">
        <v>395</v>
      </c>
      <c r="D874" s="6">
        <v>23131</v>
      </c>
      <c r="E874" s="6">
        <v>20281508890</v>
      </c>
      <c r="F874" s="7" t="s">
        <v>1375</v>
      </c>
      <c r="G874" s="7" t="s">
        <v>1376</v>
      </c>
      <c r="H874" s="8">
        <v>29560</v>
      </c>
      <c r="I874" s="7" t="s">
        <v>87</v>
      </c>
      <c r="J874" s="7" t="s">
        <v>37</v>
      </c>
      <c r="K874" s="7" t="s">
        <v>1452</v>
      </c>
      <c r="L874" s="7" t="s">
        <v>28</v>
      </c>
      <c r="M874" s="6">
        <v>120200</v>
      </c>
      <c r="N874" s="8">
        <v>44861</v>
      </c>
      <c r="O874" s="8">
        <v>44985</v>
      </c>
      <c r="P874" s="6">
        <v>716</v>
      </c>
      <c r="Q874" s="7" t="s">
        <v>29</v>
      </c>
      <c r="R874" s="7" t="s">
        <v>42</v>
      </c>
      <c r="S874" s="7" t="s">
        <v>31</v>
      </c>
      <c r="T874" s="7" t="s">
        <v>32</v>
      </c>
      <c r="U874" s="9"/>
      <c r="V874" s="6">
        <v>13</v>
      </c>
      <c r="W874" s="6">
        <v>20</v>
      </c>
      <c r="X874" s="6">
        <v>30</v>
      </c>
      <c r="Y874" s="9"/>
      <c r="Z874" s="9"/>
      <c r="AA874" s="9"/>
      <c r="AB874" s="6">
        <v>155726.51999999999</v>
      </c>
      <c r="AC874" s="6">
        <v>0</v>
      </c>
      <c r="AD874" s="6">
        <v>0</v>
      </c>
      <c r="AE874" s="6">
        <v>0</v>
      </c>
      <c r="AF874" s="6">
        <v>34882.75</v>
      </c>
      <c r="AG874" s="6">
        <v>38770.89</v>
      </c>
      <c r="AH874" s="6">
        <v>4816.3100000000004</v>
      </c>
      <c r="AI874" s="6">
        <v>26343.34</v>
      </c>
      <c r="AJ874" s="6">
        <v>155726.51999999999</v>
      </c>
      <c r="AK874" s="23">
        <v>116955.63</v>
      </c>
    </row>
    <row r="875" spans="1:37">
      <c r="A875" s="6">
        <v>119902</v>
      </c>
      <c r="B875" s="5">
        <v>28987</v>
      </c>
      <c r="C875" s="6">
        <v>395</v>
      </c>
      <c r="D875" s="6">
        <v>28987</v>
      </c>
      <c r="E875" s="6">
        <v>20368391035</v>
      </c>
      <c r="F875" s="7" t="s">
        <v>1375</v>
      </c>
      <c r="G875" s="7" t="s">
        <v>1377</v>
      </c>
      <c r="H875" s="8">
        <v>33852</v>
      </c>
      <c r="I875" s="7" t="s">
        <v>156</v>
      </c>
      <c r="J875" s="7" t="s">
        <v>37</v>
      </c>
      <c r="K875" s="7" t="s">
        <v>1452</v>
      </c>
      <c r="L875" s="7" t="s">
        <v>28</v>
      </c>
      <c r="M875" s="6">
        <v>119902</v>
      </c>
      <c r="N875" s="8">
        <v>44803</v>
      </c>
      <c r="O875" s="8">
        <v>45167</v>
      </c>
      <c r="P875" s="6">
        <v>740</v>
      </c>
      <c r="Q875" s="7" t="s">
        <v>38</v>
      </c>
      <c r="R875" s="7" t="s">
        <v>42</v>
      </c>
      <c r="S875" s="7" t="s">
        <v>31</v>
      </c>
      <c r="T875" s="7" t="s">
        <v>32</v>
      </c>
      <c r="U875" s="9"/>
      <c r="V875" s="6">
        <v>3</v>
      </c>
      <c r="W875" s="6">
        <v>20</v>
      </c>
      <c r="X875" s="6">
        <v>30</v>
      </c>
      <c r="Y875" s="9"/>
      <c r="Z875" s="9"/>
      <c r="AA875" s="9"/>
      <c r="AB875" s="6">
        <v>104321</v>
      </c>
      <c r="AC875" s="6">
        <v>0</v>
      </c>
      <c r="AD875" s="6">
        <v>0</v>
      </c>
      <c r="AE875" s="6">
        <v>0</v>
      </c>
      <c r="AF875" s="6">
        <v>22220.37</v>
      </c>
      <c r="AG875" s="6">
        <v>22562.52</v>
      </c>
      <c r="AH875" s="6">
        <v>0</v>
      </c>
      <c r="AI875" s="6">
        <v>18666.78</v>
      </c>
      <c r="AJ875" s="6">
        <v>104321</v>
      </c>
      <c r="AK875" s="23">
        <v>81758.48</v>
      </c>
    </row>
    <row r="876" spans="1:37">
      <c r="A876" s="6">
        <v>121215</v>
      </c>
      <c r="B876" s="5">
        <v>28987</v>
      </c>
      <c r="C876" s="6">
        <v>395</v>
      </c>
      <c r="D876" s="6">
        <v>28987</v>
      </c>
      <c r="E876" s="6">
        <v>20368391035</v>
      </c>
      <c r="F876" s="7" t="s">
        <v>1375</v>
      </c>
      <c r="G876" s="7" t="s">
        <v>1377</v>
      </c>
      <c r="H876" s="8">
        <v>33852</v>
      </c>
      <c r="I876" s="7" t="s">
        <v>156</v>
      </c>
      <c r="J876" s="7" t="s">
        <v>37</v>
      </c>
      <c r="K876" s="7" t="s">
        <v>1452</v>
      </c>
      <c r="L876" s="7" t="s">
        <v>28</v>
      </c>
      <c r="M876" s="6">
        <v>121215</v>
      </c>
      <c r="N876" s="8">
        <v>44895</v>
      </c>
      <c r="O876" s="8">
        <v>44985</v>
      </c>
      <c r="P876" s="6">
        <v>741</v>
      </c>
      <c r="Q876" s="7" t="s">
        <v>38</v>
      </c>
      <c r="R876" s="7" t="s">
        <v>30</v>
      </c>
      <c r="S876" s="7" t="s">
        <v>31</v>
      </c>
      <c r="T876" s="7" t="s">
        <v>32</v>
      </c>
      <c r="U876" s="9"/>
      <c r="V876" s="6">
        <v>3</v>
      </c>
      <c r="W876" s="6">
        <v>10</v>
      </c>
      <c r="X876" s="6">
        <v>30</v>
      </c>
      <c r="Y876" s="9"/>
      <c r="Z876" s="9"/>
      <c r="AA876" s="9"/>
      <c r="AB876" s="6">
        <v>52161.01</v>
      </c>
      <c r="AC876" s="6">
        <v>0</v>
      </c>
      <c r="AD876" s="6">
        <v>0</v>
      </c>
      <c r="AE876" s="6">
        <v>0</v>
      </c>
      <c r="AF876" s="6">
        <v>11110.29</v>
      </c>
      <c r="AG876" s="6">
        <v>11110.29</v>
      </c>
      <c r="AH876" s="6">
        <v>0</v>
      </c>
      <c r="AI876" s="6">
        <v>8434.44</v>
      </c>
      <c r="AJ876" s="6">
        <v>52161.01</v>
      </c>
      <c r="AK876" s="23">
        <v>41050.720000000001</v>
      </c>
    </row>
    <row r="877" spans="1:37">
      <c r="A877" s="6">
        <v>121216</v>
      </c>
      <c r="B877" s="5">
        <v>28987</v>
      </c>
      <c r="C877" s="6">
        <v>395</v>
      </c>
      <c r="D877" s="6">
        <v>28987</v>
      </c>
      <c r="E877" s="6">
        <v>20368391035</v>
      </c>
      <c r="F877" s="7" t="s">
        <v>1375</v>
      </c>
      <c r="G877" s="7" t="s">
        <v>1377</v>
      </c>
      <c r="H877" s="8">
        <v>33852</v>
      </c>
      <c r="I877" s="7" t="s">
        <v>156</v>
      </c>
      <c r="J877" s="7" t="s">
        <v>37</v>
      </c>
      <c r="K877" s="7" t="s">
        <v>1452</v>
      </c>
      <c r="L877" s="7" t="s">
        <v>28</v>
      </c>
      <c r="M877" s="6">
        <v>121216</v>
      </c>
      <c r="N877" s="8">
        <v>44895</v>
      </c>
      <c r="O877" s="8">
        <v>44985</v>
      </c>
      <c r="P877" s="6">
        <v>740</v>
      </c>
      <c r="Q877" s="7" t="s">
        <v>38</v>
      </c>
      <c r="R877" s="7" t="s">
        <v>42</v>
      </c>
      <c r="S877" s="7" t="s">
        <v>31</v>
      </c>
      <c r="T877" s="7" t="s">
        <v>32</v>
      </c>
      <c r="U877" s="9"/>
      <c r="V877" s="6">
        <v>3</v>
      </c>
      <c r="W877" s="6">
        <v>20</v>
      </c>
      <c r="X877" s="6">
        <v>30</v>
      </c>
      <c r="Y877" s="9"/>
      <c r="Z877" s="9"/>
      <c r="AA877" s="9"/>
      <c r="AB877" s="6">
        <v>104321</v>
      </c>
      <c r="AC877" s="6">
        <v>0</v>
      </c>
      <c r="AD877" s="6">
        <v>0</v>
      </c>
      <c r="AE877" s="6">
        <v>0</v>
      </c>
      <c r="AF877" s="6">
        <v>22220.37</v>
      </c>
      <c r="AG877" s="6">
        <v>22558.720000000001</v>
      </c>
      <c r="AH877" s="6">
        <v>0</v>
      </c>
      <c r="AI877" s="6">
        <v>16868.71</v>
      </c>
      <c r="AJ877" s="6">
        <v>104321</v>
      </c>
      <c r="AK877" s="23">
        <v>81762.28</v>
      </c>
    </row>
    <row r="878" spans="1:37">
      <c r="A878" s="6">
        <v>116729</v>
      </c>
      <c r="B878" s="5">
        <v>30928</v>
      </c>
      <c r="C878" s="6">
        <v>395</v>
      </c>
      <c r="D878" s="6">
        <v>30928</v>
      </c>
      <c r="E878" s="6">
        <v>20339784044</v>
      </c>
      <c r="F878" s="7" t="s">
        <v>1375</v>
      </c>
      <c r="G878" s="7" t="s">
        <v>1186</v>
      </c>
      <c r="H878" s="8">
        <v>32539</v>
      </c>
      <c r="I878" s="7" t="s">
        <v>90</v>
      </c>
      <c r="J878" s="7" t="s">
        <v>37</v>
      </c>
      <c r="K878" s="7" t="s">
        <v>1452</v>
      </c>
      <c r="L878" s="7" t="s">
        <v>28</v>
      </c>
      <c r="M878" s="6">
        <v>116729</v>
      </c>
      <c r="N878" s="8">
        <v>44552</v>
      </c>
      <c r="O878" s="8">
        <v>45016</v>
      </c>
      <c r="P878" s="6">
        <v>757</v>
      </c>
      <c r="Q878" s="7" t="s">
        <v>56</v>
      </c>
      <c r="R878" s="7" t="s">
        <v>42</v>
      </c>
      <c r="S878" s="7" t="s">
        <v>31</v>
      </c>
      <c r="T878" s="7" t="s">
        <v>32</v>
      </c>
      <c r="U878" s="9"/>
      <c r="V878" s="6">
        <v>1</v>
      </c>
      <c r="W878" s="6">
        <v>20</v>
      </c>
      <c r="X878" s="6">
        <v>30</v>
      </c>
      <c r="Y878" s="9"/>
      <c r="Z878" s="9"/>
      <c r="AA878" s="9"/>
      <c r="AB878" s="6">
        <v>104321</v>
      </c>
      <c r="AC878" s="6">
        <v>0</v>
      </c>
      <c r="AD878" s="6">
        <v>0</v>
      </c>
      <c r="AE878" s="6">
        <v>0</v>
      </c>
      <c r="AF878" s="6">
        <v>23367.9</v>
      </c>
      <c r="AG878" s="6">
        <v>29066.84</v>
      </c>
      <c r="AH878" s="6">
        <v>0</v>
      </c>
      <c r="AI878" s="6">
        <v>17720.060000000001</v>
      </c>
      <c r="AJ878" s="6">
        <v>104321</v>
      </c>
      <c r="AK878" s="23">
        <v>75254.16</v>
      </c>
    </row>
    <row r="879" spans="1:37">
      <c r="A879" s="6">
        <v>120769</v>
      </c>
      <c r="B879" s="5">
        <v>31136</v>
      </c>
      <c r="C879" s="6">
        <v>395</v>
      </c>
      <c r="D879" s="6">
        <v>31136</v>
      </c>
      <c r="E879" s="6">
        <v>23374202219</v>
      </c>
      <c r="F879" s="7" t="s">
        <v>1375</v>
      </c>
      <c r="G879" s="7" t="s">
        <v>2541</v>
      </c>
      <c r="H879" s="8">
        <v>34156</v>
      </c>
      <c r="I879" s="7" t="s">
        <v>107</v>
      </c>
      <c r="J879" s="7" t="s">
        <v>37</v>
      </c>
      <c r="K879" s="7" t="s">
        <v>1452</v>
      </c>
      <c r="L879" s="7" t="s">
        <v>28</v>
      </c>
      <c r="M879" s="6">
        <v>120769</v>
      </c>
      <c r="N879" s="8">
        <v>44839</v>
      </c>
      <c r="O879" s="8">
        <v>45107</v>
      </c>
      <c r="P879" s="6">
        <v>768</v>
      </c>
      <c r="Q879" s="7" t="s">
        <v>61</v>
      </c>
      <c r="R879" s="7" t="s">
        <v>30</v>
      </c>
      <c r="S879" s="7" t="s">
        <v>31</v>
      </c>
      <c r="T879" s="7" t="s">
        <v>62</v>
      </c>
      <c r="U879" s="9"/>
      <c r="V879" s="6">
        <v>0</v>
      </c>
      <c r="W879" s="6">
        <v>10</v>
      </c>
      <c r="X879" s="6">
        <v>30</v>
      </c>
      <c r="Y879" s="9"/>
      <c r="Z879" s="9"/>
      <c r="AA879" s="9"/>
      <c r="AB879" s="6">
        <v>33518.53</v>
      </c>
      <c r="AC879" s="6">
        <v>0</v>
      </c>
      <c r="AD879" s="6">
        <v>0</v>
      </c>
      <c r="AE879" s="6">
        <v>0</v>
      </c>
      <c r="AF879" s="6">
        <v>7139.45</v>
      </c>
      <c r="AG879" s="6">
        <v>12945.13</v>
      </c>
      <c r="AH879" s="6">
        <v>1036.6500000000001</v>
      </c>
      <c r="AI879" s="6">
        <v>5857.66</v>
      </c>
      <c r="AJ879" s="6">
        <v>33518.53</v>
      </c>
      <c r="AK879" s="23">
        <v>20573.400000000001</v>
      </c>
    </row>
    <row r="880" spans="1:37">
      <c r="A880" s="6">
        <v>119484</v>
      </c>
      <c r="B880" s="5">
        <v>22898</v>
      </c>
      <c r="C880" s="6">
        <v>395</v>
      </c>
      <c r="D880" s="6">
        <v>22898</v>
      </c>
      <c r="E880" s="6">
        <v>20296401162</v>
      </c>
      <c r="F880" s="7" t="s">
        <v>1379</v>
      </c>
      <c r="G880" s="7" t="s">
        <v>1102</v>
      </c>
      <c r="H880" s="8">
        <v>30290</v>
      </c>
      <c r="I880" s="7" t="s">
        <v>72</v>
      </c>
      <c r="J880" s="7" t="s">
        <v>37</v>
      </c>
      <c r="K880" s="7" t="s">
        <v>1452</v>
      </c>
      <c r="L880" s="7" t="s">
        <v>28</v>
      </c>
      <c r="M880" s="6">
        <v>119484</v>
      </c>
      <c r="N880" s="8">
        <v>44824</v>
      </c>
      <c r="O880" s="8">
        <v>45046</v>
      </c>
      <c r="P880" s="6">
        <v>740</v>
      </c>
      <c r="Q880" s="7" t="s">
        <v>38</v>
      </c>
      <c r="R880" s="7" t="s">
        <v>42</v>
      </c>
      <c r="S880" s="7" t="s">
        <v>31</v>
      </c>
      <c r="T880" s="7" t="s">
        <v>32</v>
      </c>
      <c r="U880" s="9"/>
      <c r="V880" s="6">
        <v>9</v>
      </c>
      <c r="W880" s="6">
        <v>20</v>
      </c>
      <c r="X880" s="6">
        <v>30</v>
      </c>
      <c r="Y880" s="9"/>
      <c r="Z880" s="9"/>
      <c r="AA880" s="9"/>
      <c r="AB880" s="6">
        <v>104321</v>
      </c>
      <c r="AC880" s="6">
        <v>1182.53</v>
      </c>
      <c r="AD880" s="6">
        <v>0</v>
      </c>
      <c r="AE880" s="6">
        <v>0</v>
      </c>
      <c r="AF880" s="6">
        <v>22220.37</v>
      </c>
      <c r="AG880" s="6">
        <v>24847.14</v>
      </c>
      <c r="AH880" s="6">
        <v>0</v>
      </c>
      <c r="AI880" s="6">
        <v>17882.38</v>
      </c>
      <c r="AJ880" s="6">
        <v>105503.53</v>
      </c>
      <c r="AK880" s="23">
        <v>80656.39</v>
      </c>
    </row>
    <row r="881" spans="1:37">
      <c r="A881" s="6">
        <v>117158</v>
      </c>
      <c r="B881" s="5">
        <v>25146</v>
      </c>
      <c r="C881" s="6">
        <v>395</v>
      </c>
      <c r="D881" s="6">
        <v>25146</v>
      </c>
      <c r="E881" s="6">
        <v>20176137224</v>
      </c>
      <c r="F881" s="7" t="s">
        <v>1379</v>
      </c>
      <c r="G881" s="7" t="s">
        <v>1380</v>
      </c>
      <c r="H881" s="8">
        <v>24068</v>
      </c>
      <c r="I881" s="7" t="s">
        <v>65</v>
      </c>
      <c r="J881" s="7" t="s">
        <v>37</v>
      </c>
      <c r="K881" s="7" t="s">
        <v>1452</v>
      </c>
      <c r="L881" s="7" t="s">
        <v>28</v>
      </c>
      <c r="M881" s="6">
        <v>117158</v>
      </c>
      <c r="N881" s="8">
        <v>44646</v>
      </c>
      <c r="O881" s="8">
        <v>44985</v>
      </c>
      <c r="P881" s="6">
        <v>730</v>
      </c>
      <c r="Q881" s="7" t="s">
        <v>33</v>
      </c>
      <c r="R881" s="7" t="s">
        <v>30</v>
      </c>
      <c r="S881" s="7" t="s">
        <v>31</v>
      </c>
      <c r="T881" s="7" t="s">
        <v>32</v>
      </c>
      <c r="U881" s="9"/>
      <c r="V881" s="6">
        <v>14</v>
      </c>
      <c r="W881" s="6">
        <v>10</v>
      </c>
      <c r="X881" s="6">
        <v>30</v>
      </c>
      <c r="Y881" s="9"/>
      <c r="Z881" s="9"/>
      <c r="AA881" s="9"/>
      <c r="AB881" s="6">
        <v>88818.14</v>
      </c>
      <c r="AC881" s="6">
        <v>0</v>
      </c>
      <c r="AD881" s="6">
        <v>0</v>
      </c>
      <c r="AE881" s="6">
        <v>0</v>
      </c>
      <c r="AF881" s="6">
        <v>19895.259999999998</v>
      </c>
      <c r="AG881" s="6">
        <v>36913.89</v>
      </c>
      <c r="AH881" s="6">
        <v>2746.96</v>
      </c>
      <c r="AI881" s="6">
        <v>15119.45</v>
      </c>
      <c r="AJ881" s="6">
        <v>88818.14</v>
      </c>
      <c r="AK881" s="23">
        <v>51904.25</v>
      </c>
    </row>
    <row r="882" spans="1:37">
      <c r="A882" s="6">
        <v>113681</v>
      </c>
      <c r="B882" s="5">
        <v>27709</v>
      </c>
      <c r="C882" s="6">
        <v>395</v>
      </c>
      <c r="D882" s="6">
        <v>27709</v>
      </c>
      <c r="E882" s="6">
        <v>27217479423</v>
      </c>
      <c r="F882" s="7" t="s">
        <v>1379</v>
      </c>
      <c r="G882" s="7" t="s">
        <v>1381</v>
      </c>
      <c r="H882" s="8">
        <v>25836</v>
      </c>
      <c r="I882" s="7" t="s">
        <v>248</v>
      </c>
      <c r="J882" s="7" t="s">
        <v>27</v>
      </c>
      <c r="K882" s="7" t="s">
        <v>1452</v>
      </c>
      <c r="L882" s="7" t="s">
        <v>48</v>
      </c>
      <c r="M882" s="6">
        <v>113681</v>
      </c>
      <c r="N882" s="8">
        <v>43770</v>
      </c>
      <c r="O882" s="9"/>
      <c r="P882" s="6">
        <v>5</v>
      </c>
      <c r="Q882" s="7" t="s">
        <v>49</v>
      </c>
      <c r="R882" s="7" t="s">
        <v>50</v>
      </c>
      <c r="S882" s="7" t="s">
        <v>109</v>
      </c>
      <c r="T882" s="7" t="s">
        <v>52</v>
      </c>
      <c r="U882" s="9"/>
      <c r="V882" s="6">
        <v>10</v>
      </c>
      <c r="W882" s="6">
        <v>35</v>
      </c>
      <c r="X882" s="6">
        <v>30</v>
      </c>
      <c r="Y882" s="9"/>
      <c r="Z882" s="9"/>
      <c r="AA882" s="9"/>
      <c r="AB882" s="6">
        <v>237263.34</v>
      </c>
      <c r="AC882" s="6">
        <v>0</v>
      </c>
      <c r="AD882" s="6">
        <v>0</v>
      </c>
      <c r="AE882" s="6">
        <v>0</v>
      </c>
      <c r="AF882" s="6">
        <v>37962.14</v>
      </c>
      <c r="AG882" s="6">
        <v>53391.97</v>
      </c>
      <c r="AH882" s="6">
        <v>7319.55</v>
      </c>
      <c r="AI882" s="6">
        <v>40021.129999999997</v>
      </c>
      <c r="AJ882" s="6">
        <v>237263.34</v>
      </c>
      <c r="AK882" s="23">
        <v>183871.37</v>
      </c>
    </row>
    <row r="883" spans="1:37">
      <c r="A883" s="6">
        <v>115718</v>
      </c>
      <c r="B883" s="5">
        <v>25540</v>
      </c>
      <c r="C883" s="6">
        <v>395</v>
      </c>
      <c r="D883" s="6">
        <v>25540</v>
      </c>
      <c r="E883" s="6">
        <v>27337562774</v>
      </c>
      <c r="F883" s="7" t="s">
        <v>1382</v>
      </c>
      <c r="G883" s="7" t="s">
        <v>1383</v>
      </c>
      <c r="H883" s="8">
        <v>32172</v>
      </c>
      <c r="I883" s="7" t="s">
        <v>47</v>
      </c>
      <c r="J883" s="7" t="s">
        <v>27</v>
      </c>
      <c r="K883" s="7" t="s">
        <v>1452</v>
      </c>
      <c r="L883" s="7" t="s">
        <v>28</v>
      </c>
      <c r="M883" s="6">
        <v>115718</v>
      </c>
      <c r="N883" s="8">
        <v>44105</v>
      </c>
      <c r="O883" s="9"/>
      <c r="P883" s="6">
        <v>739</v>
      </c>
      <c r="Q883" s="7" t="s">
        <v>38</v>
      </c>
      <c r="R883" s="7" t="s">
        <v>57</v>
      </c>
      <c r="S883" s="7" t="s">
        <v>31</v>
      </c>
      <c r="T883" s="7" t="s">
        <v>43</v>
      </c>
      <c r="U883" s="7" t="s">
        <v>44</v>
      </c>
      <c r="V883" s="6">
        <v>11</v>
      </c>
      <c r="W883" s="6">
        <v>40</v>
      </c>
      <c r="X883" s="6">
        <v>30</v>
      </c>
      <c r="Y883" s="9"/>
      <c r="Z883" s="9"/>
      <c r="AA883" s="9"/>
      <c r="AB883" s="6">
        <v>233852.51</v>
      </c>
      <c r="AC883" s="6">
        <v>0</v>
      </c>
      <c r="AD883" s="6">
        <v>0</v>
      </c>
      <c r="AE883" s="6">
        <v>0</v>
      </c>
      <c r="AF883" s="6">
        <v>49810.59</v>
      </c>
      <c r="AG883" s="6">
        <v>51844.49</v>
      </c>
      <c r="AH883" s="6">
        <v>849.24</v>
      </c>
      <c r="AI883" s="6">
        <v>39448.97</v>
      </c>
      <c r="AJ883" s="6">
        <v>233852.51</v>
      </c>
      <c r="AK883" s="23">
        <v>182008.02</v>
      </c>
    </row>
    <row r="884" spans="1:37">
      <c r="A884" s="6">
        <v>117513</v>
      </c>
      <c r="B884" s="5">
        <v>29228</v>
      </c>
      <c r="C884" s="6">
        <v>395</v>
      </c>
      <c r="D884" s="6">
        <v>29228</v>
      </c>
      <c r="E884" s="6">
        <v>20366544489</v>
      </c>
      <c r="F884" s="7" t="s">
        <v>1382</v>
      </c>
      <c r="G884" s="7" t="s">
        <v>1467</v>
      </c>
      <c r="H884" s="8">
        <v>34112</v>
      </c>
      <c r="I884" s="7" t="s">
        <v>107</v>
      </c>
      <c r="J884" s="7" t="s">
        <v>37</v>
      </c>
      <c r="K884" s="7" t="s">
        <v>1452</v>
      </c>
      <c r="L884" s="7" t="s">
        <v>28</v>
      </c>
      <c r="M884" s="6">
        <v>117513</v>
      </c>
      <c r="N884" s="8">
        <v>44609</v>
      </c>
      <c r="O884" s="8">
        <v>46434</v>
      </c>
      <c r="P884" s="6">
        <v>757</v>
      </c>
      <c r="Q884" s="7" t="s">
        <v>56</v>
      </c>
      <c r="R884" s="7" t="s">
        <v>42</v>
      </c>
      <c r="S884" s="7" t="s">
        <v>31</v>
      </c>
      <c r="T884" s="7" t="s">
        <v>43</v>
      </c>
      <c r="U884" s="7" t="s">
        <v>44</v>
      </c>
      <c r="V884" s="6">
        <v>6</v>
      </c>
      <c r="W884" s="6">
        <v>20</v>
      </c>
      <c r="X884" s="6">
        <v>30</v>
      </c>
      <c r="Y884" s="9"/>
      <c r="Z884" s="9"/>
      <c r="AA884" s="9"/>
      <c r="AB884" s="6">
        <v>108662.53</v>
      </c>
      <c r="AC884" s="6">
        <v>0</v>
      </c>
      <c r="AD884" s="6">
        <v>0</v>
      </c>
      <c r="AE884" s="6">
        <v>0</v>
      </c>
      <c r="AF884" s="6">
        <v>23145.119999999999</v>
      </c>
      <c r="AG884" s="6">
        <v>26522.18</v>
      </c>
      <c r="AH884" s="6">
        <v>3360.71</v>
      </c>
      <c r="AI884" s="6">
        <v>18448.349999999999</v>
      </c>
      <c r="AJ884" s="6">
        <v>108662.53</v>
      </c>
      <c r="AK884" s="23">
        <v>82140.350000000006</v>
      </c>
    </row>
    <row r="885" spans="1:37">
      <c r="A885" s="6">
        <v>117514</v>
      </c>
      <c r="B885" s="5">
        <v>30910</v>
      </c>
      <c r="C885" s="6">
        <v>395</v>
      </c>
      <c r="D885" s="6">
        <v>30910</v>
      </c>
      <c r="E885" s="6">
        <v>27377288373</v>
      </c>
      <c r="F885" s="7" t="s">
        <v>1382</v>
      </c>
      <c r="G885" s="7" t="s">
        <v>2547</v>
      </c>
      <c r="H885" s="8">
        <v>34373</v>
      </c>
      <c r="I885" s="7" t="s">
        <v>230</v>
      </c>
      <c r="J885" s="7" t="s">
        <v>27</v>
      </c>
      <c r="K885" s="7" t="s">
        <v>1452</v>
      </c>
      <c r="L885" s="7" t="s">
        <v>28</v>
      </c>
      <c r="M885" s="6">
        <v>117514</v>
      </c>
      <c r="N885" s="8">
        <v>44470</v>
      </c>
      <c r="O885" s="8">
        <v>44985</v>
      </c>
      <c r="P885" s="6">
        <v>768</v>
      </c>
      <c r="Q885" s="7" t="s">
        <v>61</v>
      </c>
      <c r="R885" s="7" t="s">
        <v>30</v>
      </c>
      <c r="S885" s="7" t="s">
        <v>31</v>
      </c>
      <c r="T885" s="7" t="s">
        <v>62</v>
      </c>
      <c r="U885" s="7" t="s">
        <v>44</v>
      </c>
      <c r="V885" s="6">
        <v>2</v>
      </c>
      <c r="W885" s="6">
        <v>10</v>
      </c>
      <c r="X885" s="6">
        <v>30</v>
      </c>
      <c r="Y885" s="9"/>
      <c r="Z885" s="9"/>
      <c r="AA885" s="9"/>
      <c r="AB885" s="6">
        <v>33518.53</v>
      </c>
      <c r="AC885" s="6">
        <v>0</v>
      </c>
      <c r="AD885" s="6">
        <v>0</v>
      </c>
      <c r="AE885" s="6">
        <v>0</v>
      </c>
      <c r="AF885" s="6">
        <v>7139.45</v>
      </c>
      <c r="AG885" s="6">
        <v>12945.13</v>
      </c>
      <c r="AH885" s="6">
        <v>1036.6500000000001</v>
      </c>
      <c r="AI885" s="6">
        <v>5857.66</v>
      </c>
      <c r="AJ885" s="6">
        <v>33518.53</v>
      </c>
      <c r="AK885" s="23">
        <v>20573.400000000001</v>
      </c>
    </row>
    <row r="886" spans="1:37">
      <c r="A886" s="6">
        <v>120853</v>
      </c>
      <c r="B886" s="5">
        <v>31791</v>
      </c>
      <c r="C886" s="6">
        <v>395</v>
      </c>
      <c r="D886" s="6">
        <v>31791</v>
      </c>
      <c r="E886" s="6">
        <v>27437066456</v>
      </c>
      <c r="F886" s="7" t="s">
        <v>1384</v>
      </c>
      <c r="G886" s="7" t="s">
        <v>1385</v>
      </c>
      <c r="H886" s="8">
        <v>37327</v>
      </c>
      <c r="I886" s="7" t="s">
        <v>706</v>
      </c>
      <c r="J886" s="7" t="s">
        <v>27</v>
      </c>
      <c r="K886" s="7" t="s">
        <v>1452</v>
      </c>
      <c r="L886" s="7" t="s">
        <v>28</v>
      </c>
      <c r="M886" s="6">
        <v>120853</v>
      </c>
      <c r="N886" s="8">
        <v>44799</v>
      </c>
      <c r="O886" s="8">
        <v>45046</v>
      </c>
      <c r="P886" s="6">
        <v>768</v>
      </c>
      <c r="Q886" s="7" t="s">
        <v>61</v>
      </c>
      <c r="R886" s="7" t="s">
        <v>30</v>
      </c>
      <c r="S886" s="7" t="s">
        <v>31</v>
      </c>
      <c r="T886" s="7" t="s">
        <v>62</v>
      </c>
      <c r="U886" s="9"/>
      <c r="V886" s="6">
        <v>0</v>
      </c>
      <c r="W886" s="6">
        <v>10</v>
      </c>
      <c r="X886" s="6">
        <v>30</v>
      </c>
      <c r="Y886" s="9"/>
      <c r="Z886" s="9"/>
      <c r="AA886" s="9"/>
      <c r="AB886" s="6">
        <v>33518.53</v>
      </c>
      <c r="AC886" s="6">
        <v>0</v>
      </c>
      <c r="AD886" s="6">
        <v>0</v>
      </c>
      <c r="AE886" s="6">
        <v>0</v>
      </c>
      <c r="AF886" s="6">
        <v>7139.45</v>
      </c>
      <c r="AG886" s="6">
        <v>12945.13</v>
      </c>
      <c r="AH886" s="6">
        <v>1036.6500000000001</v>
      </c>
      <c r="AI886" s="6">
        <v>5857.66</v>
      </c>
      <c r="AJ886" s="6">
        <v>33518.53</v>
      </c>
      <c r="AK886" s="23">
        <v>20573.400000000001</v>
      </c>
    </row>
    <row r="887" spans="1:37">
      <c r="A887" s="6">
        <v>118769</v>
      </c>
      <c r="B887" s="5">
        <v>28988</v>
      </c>
      <c r="C887" s="6">
        <v>395</v>
      </c>
      <c r="D887" s="6">
        <v>28988</v>
      </c>
      <c r="E887" s="6">
        <v>27318577094</v>
      </c>
      <c r="F887" s="7" t="s">
        <v>1386</v>
      </c>
      <c r="G887" s="7" t="s">
        <v>1387</v>
      </c>
      <c r="H887" s="8">
        <v>31355</v>
      </c>
      <c r="I887" s="7" t="s">
        <v>120</v>
      </c>
      <c r="J887" s="7" t="s">
        <v>27</v>
      </c>
      <c r="K887" s="7" t="s">
        <v>1452</v>
      </c>
      <c r="L887" s="7" t="s">
        <v>28</v>
      </c>
      <c r="M887" s="6">
        <v>118769</v>
      </c>
      <c r="N887" s="8">
        <v>44728</v>
      </c>
      <c r="O887" s="8">
        <v>46553</v>
      </c>
      <c r="P887" s="6">
        <v>716</v>
      </c>
      <c r="Q887" s="7" t="s">
        <v>29</v>
      </c>
      <c r="R887" s="7" t="s">
        <v>42</v>
      </c>
      <c r="S887" s="7" t="s">
        <v>31</v>
      </c>
      <c r="T887" s="7" t="s">
        <v>43</v>
      </c>
      <c r="U887" s="7" t="s">
        <v>44</v>
      </c>
      <c r="V887" s="6">
        <v>7</v>
      </c>
      <c r="W887" s="6">
        <v>20</v>
      </c>
      <c r="X887" s="6">
        <v>30</v>
      </c>
      <c r="Y887" s="9"/>
      <c r="Z887" s="9"/>
      <c r="AA887" s="9"/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37.21</v>
      </c>
      <c r="AJ887" s="6">
        <v>0</v>
      </c>
      <c r="AK887" s="23">
        <v>0</v>
      </c>
    </row>
    <row r="888" spans="1:37">
      <c r="A888" s="6">
        <v>108606</v>
      </c>
      <c r="B888" s="5">
        <v>27892</v>
      </c>
      <c r="C888" s="6">
        <v>395</v>
      </c>
      <c r="D888" s="6">
        <v>27892</v>
      </c>
      <c r="E888" s="6">
        <v>20340650655</v>
      </c>
      <c r="F888" s="7" t="s">
        <v>1388</v>
      </c>
      <c r="G888" s="7" t="s">
        <v>2553</v>
      </c>
      <c r="H888" s="8">
        <v>32532</v>
      </c>
      <c r="I888" s="7" t="s">
        <v>90</v>
      </c>
      <c r="J888" s="7" t="s">
        <v>37</v>
      </c>
      <c r="K888" s="7" t="s">
        <v>1452</v>
      </c>
      <c r="L888" s="7" t="s">
        <v>28</v>
      </c>
      <c r="M888" s="6">
        <v>108606</v>
      </c>
      <c r="N888" s="8">
        <v>43381</v>
      </c>
      <c r="O888" s="8">
        <v>45206</v>
      </c>
      <c r="P888" s="6">
        <v>757</v>
      </c>
      <c r="Q888" s="7" t="s">
        <v>56</v>
      </c>
      <c r="R888" s="7" t="s">
        <v>42</v>
      </c>
      <c r="S888" s="7" t="s">
        <v>31</v>
      </c>
      <c r="T888" s="7" t="s">
        <v>43</v>
      </c>
      <c r="U888" s="7" t="s">
        <v>44</v>
      </c>
      <c r="V888" s="6">
        <v>6</v>
      </c>
      <c r="W888" s="6">
        <v>20</v>
      </c>
      <c r="X888" s="6">
        <v>30</v>
      </c>
      <c r="Y888" s="9"/>
      <c r="Z888" s="9"/>
      <c r="AA888" s="9"/>
      <c r="AB888" s="6">
        <v>123708.11</v>
      </c>
      <c r="AC888" s="6">
        <v>0</v>
      </c>
      <c r="AD888" s="6">
        <v>0</v>
      </c>
      <c r="AE888" s="6">
        <v>0</v>
      </c>
      <c r="AF888" s="6">
        <v>22267.45</v>
      </c>
      <c r="AG888" s="6">
        <v>26792.5</v>
      </c>
      <c r="AH888" s="6">
        <v>3826.04</v>
      </c>
      <c r="AI888" s="6">
        <v>20972.240000000002</v>
      </c>
      <c r="AJ888" s="6">
        <v>123708.11</v>
      </c>
      <c r="AK888" s="23">
        <v>96915.61</v>
      </c>
    </row>
    <row r="889" spans="1:37">
      <c r="A889" s="6">
        <v>120770</v>
      </c>
      <c r="B889" s="5">
        <v>30468</v>
      </c>
      <c r="C889" s="6">
        <v>395</v>
      </c>
      <c r="D889" s="6">
        <v>30468</v>
      </c>
      <c r="E889" s="6">
        <v>27339772350</v>
      </c>
      <c r="F889" s="7" t="s">
        <v>1388</v>
      </c>
      <c r="G889" s="7" t="s">
        <v>1389</v>
      </c>
      <c r="H889" s="8">
        <v>32362</v>
      </c>
      <c r="I889" s="7" t="s">
        <v>90</v>
      </c>
      <c r="J889" s="7" t="s">
        <v>27</v>
      </c>
      <c r="K889" s="7" t="s">
        <v>1452</v>
      </c>
      <c r="L889" s="7" t="s">
        <v>28</v>
      </c>
      <c r="M889" s="6">
        <v>120770</v>
      </c>
      <c r="N889" s="8">
        <v>44839</v>
      </c>
      <c r="O889" s="8">
        <v>45107</v>
      </c>
      <c r="P889" s="6">
        <v>768</v>
      </c>
      <c r="Q889" s="7" t="s">
        <v>61</v>
      </c>
      <c r="R889" s="7" t="s">
        <v>30</v>
      </c>
      <c r="S889" s="7" t="s">
        <v>31</v>
      </c>
      <c r="T889" s="7" t="s">
        <v>62</v>
      </c>
      <c r="U889" s="9"/>
      <c r="V889" s="6">
        <v>3</v>
      </c>
      <c r="W889" s="6">
        <v>10</v>
      </c>
      <c r="X889" s="6">
        <v>30</v>
      </c>
      <c r="Y889" s="9"/>
      <c r="Z889" s="9"/>
      <c r="AA889" s="9"/>
      <c r="AB889" s="6">
        <v>33518.53</v>
      </c>
      <c r="AC889" s="6">
        <v>0</v>
      </c>
      <c r="AD889" s="6">
        <v>0</v>
      </c>
      <c r="AE889" s="6">
        <v>0</v>
      </c>
      <c r="AF889" s="6">
        <v>7139.45</v>
      </c>
      <c r="AG889" s="6">
        <v>12945.13</v>
      </c>
      <c r="AH889" s="6">
        <v>1036.6500000000001</v>
      </c>
      <c r="AI889" s="6">
        <v>5857.66</v>
      </c>
      <c r="AJ889" s="6">
        <v>33518.53</v>
      </c>
      <c r="AK889" s="23">
        <v>20573.400000000001</v>
      </c>
    </row>
    <row r="890" spans="1:37">
      <c r="A890" s="6">
        <v>118262</v>
      </c>
      <c r="B890" s="5">
        <v>27395</v>
      </c>
      <c r="C890" s="6">
        <v>395</v>
      </c>
      <c r="D890" s="6">
        <v>27395</v>
      </c>
      <c r="E890" s="6">
        <v>23342012779</v>
      </c>
      <c r="F890" s="7" t="s">
        <v>1390</v>
      </c>
      <c r="G890" s="7" t="s">
        <v>1391</v>
      </c>
      <c r="H890" s="8">
        <v>32644</v>
      </c>
      <c r="I890" s="7" t="s">
        <v>55</v>
      </c>
      <c r="J890" s="7" t="s">
        <v>37</v>
      </c>
      <c r="K890" s="7" t="s">
        <v>1452</v>
      </c>
      <c r="L890" s="7" t="s">
        <v>28</v>
      </c>
      <c r="M890" s="6">
        <v>118262</v>
      </c>
      <c r="N890" s="8">
        <v>44652</v>
      </c>
      <c r="O890" s="8">
        <v>45016</v>
      </c>
      <c r="P890" s="6">
        <v>740</v>
      </c>
      <c r="Q890" s="7" t="s">
        <v>38</v>
      </c>
      <c r="R890" s="7" t="s">
        <v>42</v>
      </c>
      <c r="S890" s="7" t="s">
        <v>31</v>
      </c>
      <c r="T890" s="7" t="s">
        <v>32</v>
      </c>
      <c r="U890" s="9"/>
      <c r="V890" s="6">
        <v>10</v>
      </c>
      <c r="W890" s="6">
        <v>20</v>
      </c>
      <c r="X890" s="6">
        <v>30</v>
      </c>
      <c r="Y890" s="9"/>
      <c r="Z890" s="9"/>
      <c r="AA890" s="9"/>
      <c r="AB890" s="6">
        <v>104356.2</v>
      </c>
      <c r="AC890" s="6">
        <v>0</v>
      </c>
      <c r="AD890" s="6">
        <v>0</v>
      </c>
      <c r="AE890" s="6">
        <v>0</v>
      </c>
      <c r="AF890" s="6">
        <v>22227.87</v>
      </c>
      <c r="AG890" s="6">
        <v>22231.67</v>
      </c>
      <c r="AH890" s="6">
        <v>35.19</v>
      </c>
      <c r="AI890" s="6">
        <v>18357.310000000001</v>
      </c>
      <c r="AJ890" s="6">
        <v>104356.2</v>
      </c>
      <c r="AK890" s="23">
        <v>82124.53</v>
      </c>
    </row>
    <row r="891" spans="1:37">
      <c r="A891" s="6">
        <v>118770</v>
      </c>
      <c r="B891" s="5">
        <v>27395</v>
      </c>
      <c r="C891" s="6">
        <v>395</v>
      </c>
      <c r="D891" s="6">
        <v>27395</v>
      </c>
      <c r="E891" s="6">
        <v>23342012779</v>
      </c>
      <c r="F891" s="7" t="s">
        <v>1390</v>
      </c>
      <c r="G891" s="7" t="s">
        <v>1391</v>
      </c>
      <c r="H891" s="8">
        <v>32644</v>
      </c>
      <c r="I891" s="7" t="s">
        <v>55</v>
      </c>
      <c r="J891" s="7" t="s">
        <v>37</v>
      </c>
      <c r="K891" s="7" t="s">
        <v>1452</v>
      </c>
      <c r="L891" s="7" t="s">
        <v>28</v>
      </c>
      <c r="M891" s="6">
        <v>118770</v>
      </c>
      <c r="N891" s="8">
        <v>44711</v>
      </c>
      <c r="O891" s="8">
        <v>46536</v>
      </c>
      <c r="P891" s="6">
        <v>740</v>
      </c>
      <c r="Q891" s="7" t="s">
        <v>38</v>
      </c>
      <c r="R891" s="7" t="s">
        <v>42</v>
      </c>
      <c r="S891" s="7" t="s">
        <v>31</v>
      </c>
      <c r="T891" s="7" t="s">
        <v>43</v>
      </c>
      <c r="U891" s="7" t="s">
        <v>44</v>
      </c>
      <c r="V891" s="6">
        <v>10</v>
      </c>
      <c r="W891" s="6">
        <v>20</v>
      </c>
      <c r="X891" s="6">
        <v>30</v>
      </c>
      <c r="Y891" s="9"/>
      <c r="Z891" s="9"/>
      <c r="AA891" s="9"/>
      <c r="AB891" s="6">
        <v>104356.2</v>
      </c>
      <c r="AC891" s="6">
        <v>0</v>
      </c>
      <c r="AD891" s="6">
        <v>0</v>
      </c>
      <c r="AE891" s="6">
        <v>0</v>
      </c>
      <c r="AF891" s="6">
        <v>22227.87</v>
      </c>
      <c r="AG891" s="6">
        <v>22566.22</v>
      </c>
      <c r="AH891" s="6">
        <v>35.19</v>
      </c>
      <c r="AI891" s="6">
        <v>16874.39</v>
      </c>
      <c r="AJ891" s="6">
        <v>104356.2</v>
      </c>
      <c r="AK891" s="23">
        <v>81789.98</v>
      </c>
    </row>
    <row r="892" spans="1:37">
      <c r="A892" s="6">
        <v>117833</v>
      </c>
      <c r="B892" s="5">
        <v>23277</v>
      </c>
      <c r="C892" s="6">
        <v>395</v>
      </c>
      <c r="D892" s="6">
        <v>23277</v>
      </c>
      <c r="E892" s="6">
        <v>20249821374</v>
      </c>
      <c r="F892" s="7" t="s">
        <v>1392</v>
      </c>
      <c r="G892" s="7" t="s">
        <v>1393</v>
      </c>
      <c r="H892" s="8">
        <v>27693</v>
      </c>
      <c r="I892" s="7" t="s">
        <v>36</v>
      </c>
      <c r="J892" s="7" t="s">
        <v>37</v>
      </c>
      <c r="K892" s="7" t="s">
        <v>1452</v>
      </c>
      <c r="L892" s="7" t="s">
        <v>28</v>
      </c>
      <c r="M892" s="6">
        <v>117833</v>
      </c>
      <c r="N892" s="8">
        <v>44519</v>
      </c>
      <c r="O892" s="8">
        <v>45248</v>
      </c>
      <c r="P892" s="6">
        <v>716</v>
      </c>
      <c r="Q892" s="7" t="s">
        <v>29</v>
      </c>
      <c r="R892" s="7" t="s">
        <v>42</v>
      </c>
      <c r="S892" s="7" t="s">
        <v>31</v>
      </c>
      <c r="T892" s="7" t="s">
        <v>32</v>
      </c>
      <c r="U892" s="9"/>
      <c r="V892" s="6">
        <v>14</v>
      </c>
      <c r="W892" s="6">
        <v>20</v>
      </c>
      <c r="X892" s="6">
        <v>30</v>
      </c>
      <c r="Y892" s="9"/>
      <c r="Z892" s="9"/>
      <c r="AA892" s="9"/>
      <c r="AB892" s="6">
        <v>155726.51999999999</v>
      </c>
      <c r="AC892" s="6">
        <v>0</v>
      </c>
      <c r="AD892" s="6">
        <v>0</v>
      </c>
      <c r="AE892" s="6">
        <v>0</v>
      </c>
      <c r="AF892" s="6">
        <v>34882.75</v>
      </c>
      <c r="AG892" s="6">
        <v>47491.74</v>
      </c>
      <c r="AH892" s="6">
        <v>4816.3100000000004</v>
      </c>
      <c r="AI892" s="6">
        <v>27285.48</v>
      </c>
      <c r="AJ892" s="6">
        <v>155726.51999999999</v>
      </c>
      <c r="AK892" s="23">
        <v>108234.78</v>
      </c>
    </row>
    <row r="893" spans="1:37">
      <c r="A893" s="6">
        <v>117834</v>
      </c>
      <c r="B893" s="5">
        <v>23277</v>
      </c>
      <c r="C893" s="6">
        <v>395</v>
      </c>
      <c r="D893" s="6">
        <v>23277</v>
      </c>
      <c r="E893" s="6">
        <v>20249821374</v>
      </c>
      <c r="F893" s="7" t="s">
        <v>1392</v>
      </c>
      <c r="G893" s="7" t="s">
        <v>1393</v>
      </c>
      <c r="H893" s="8">
        <v>27693</v>
      </c>
      <c r="I893" s="7" t="s">
        <v>36</v>
      </c>
      <c r="J893" s="7" t="s">
        <v>37</v>
      </c>
      <c r="K893" s="7" t="s">
        <v>1452</v>
      </c>
      <c r="L893" s="7" t="s">
        <v>28</v>
      </c>
      <c r="M893" s="6">
        <v>117834</v>
      </c>
      <c r="N893" s="8">
        <v>44519</v>
      </c>
      <c r="O893" s="8">
        <v>45248</v>
      </c>
      <c r="P893" s="6">
        <v>716</v>
      </c>
      <c r="Q893" s="7" t="s">
        <v>29</v>
      </c>
      <c r="R893" s="7" t="s">
        <v>42</v>
      </c>
      <c r="S893" s="7" t="s">
        <v>31</v>
      </c>
      <c r="T893" s="7" t="s">
        <v>32</v>
      </c>
      <c r="U893" s="9"/>
      <c r="V893" s="6">
        <v>14</v>
      </c>
      <c r="W893" s="6">
        <v>20</v>
      </c>
      <c r="X893" s="6">
        <v>30</v>
      </c>
      <c r="Y893" s="9"/>
      <c r="Z893" s="9"/>
      <c r="AA893" s="9"/>
      <c r="AB893" s="6">
        <v>155726.51999999999</v>
      </c>
      <c r="AC893" s="6">
        <v>0</v>
      </c>
      <c r="AD893" s="6">
        <v>0</v>
      </c>
      <c r="AE893" s="6">
        <v>0</v>
      </c>
      <c r="AF893" s="6">
        <v>34882.75</v>
      </c>
      <c r="AG893" s="6">
        <v>35825.94</v>
      </c>
      <c r="AH893" s="6">
        <v>4816.3100000000004</v>
      </c>
      <c r="AI893" s="6">
        <v>25180.98</v>
      </c>
      <c r="AJ893" s="6">
        <v>155726.51999999999</v>
      </c>
      <c r="AK893" s="23">
        <v>119900.58</v>
      </c>
    </row>
    <row r="894" spans="1:37">
      <c r="A894" s="6">
        <v>112490</v>
      </c>
      <c r="B894" s="5">
        <v>20303</v>
      </c>
      <c r="C894" s="6">
        <v>395</v>
      </c>
      <c r="D894" s="6">
        <v>20303</v>
      </c>
      <c r="E894" s="6">
        <v>20235181127</v>
      </c>
      <c r="F894" s="7" t="s">
        <v>1396</v>
      </c>
      <c r="G894" s="7" t="s">
        <v>1397</v>
      </c>
      <c r="H894" s="8">
        <v>26979</v>
      </c>
      <c r="I894" s="7" t="s">
        <v>283</v>
      </c>
      <c r="J894" s="7" t="s">
        <v>37</v>
      </c>
      <c r="K894" s="7" t="s">
        <v>1452</v>
      </c>
      <c r="L894" s="7" t="s">
        <v>28</v>
      </c>
      <c r="M894" s="6">
        <v>112490</v>
      </c>
      <c r="N894" s="8">
        <v>43725</v>
      </c>
      <c r="O894" s="8">
        <v>45551</v>
      </c>
      <c r="P894" s="6">
        <v>716</v>
      </c>
      <c r="Q894" s="7" t="s">
        <v>29</v>
      </c>
      <c r="R894" s="7" t="s">
        <v>42</v>
      </c>
      <c r="S894" s="7" t="s">
        <v>31</v>
      </c>
      <c r="T894" s="7" t="s">
        <v>43</v>
      </c>
      <c r="U894" s="7" t="s">
        <v>44</v>
      </c>
      <c r="V894" s="6">
        <v>24</v>
      </c>
      <c r="W894" s="6">
        <v>20</v>
      </c>
      <c r="X894" s="6">
        <v>30</v>
      </c>
      <c r="Y894" s="9"/>
      <c r="Z894" s="9"/>
      <c r="AA894" s="9"/>
      <c r="AB894" s="6">
        <v>214123.95</v>
      </c>
      <c r="AC894" s="6">
        <v>0</v>
      </c>
      <c r="AD894" s="6">
        <v>0</v>
      </c>
      <c r="AE894" s="6">
        <v>0</v>
      </c>
      <c r="AF894" s="6">
        <v>45608.4</v>
      </c>
      <c r="AG894" s="6">
        <v>50863.98</v>
      </c>
      <c r="AH894" s="6">
        <v>6622.41</v>
      </c>
      <c r="AI894" s="6">
        <v>36139.51</v>
      </c>
      <c r="AJ894" s="6">
        <v>214123.95</v>
      </c>
      <c r="AK894" s="23">
        <v>163259.97</v>
      </c>
    </row>
    <row r="895" spans="1:37">
      <c r="A895" s="6">
        <v>114269</v>
      </c>
      <c r="B895" s="5">
        <v>20270</v>
      </c>
      <c r="C895" s="6">
        <v>395</v>
      </c>
      <c r="D895" s="6">
        <v>20270</v>
      </c>
      <c r="E895" s="6">
        <v>20252123157</v>
      </c>
      <c r="F895" s="7" t="s">
        <v>1398</v>
      </c>
      <c r="G895" s="7" t="s">
        <v>1399</v>
      </c>
      <c r="H895" s="8">
        <v>27786</v>
      </c>
      <c r="I895" s="7" t="s">
        <v>36</v>
      </c>
      <c r="J895" s="7" t="s">
        <v>37</v>
      </c>
      <c r="K895" s="7" t="s">
        <v>1452</v>
      </c>
      <c r="L895" s="7" t="s">
        <v>28</v>
      </c>
      <c r="M895" s="6">
        <v>114269</v>
      </c>
      <c r="N895" s="8">
        <v>44125</v>
      </c>
      <c r="O895" s="8">
        <v>44985</v>
      </c>
      <c r="P895" s="6">
        <v>757</v>
      </c>
      <c r="Q895" s="7" t="s">
        <v>56</v>
      </c>
      <c r="R895" s="7" t="s">
        <v>42</v>
      </c>
      <c r="S895" s="7" t="s">
        <v>31</v>
      </c>
      <c r="T895" s="7" t="s">
        <v>32</v>
      </c>
      <c r="U895" s="9"/>
      <c r="V895" s="6">
        <v>13</v>
      </c>
      <c r="W895" s="6">
        <v>20</v>
      </c>
      <c r="X895" s="6">
        <v>30</v>
      </c>
      <c r="Y895" s="9"/>
      <c r="Z895" s="9"/>
      <c r="AA895" s="9"/>
      <c r="AB895" s="6">
        <v>133738.51</v>
      </c>
      <c r="AC895" s="6">
        <v>4008.58</v>
      </c>
      <c r="AD895" s="6">
        <v>0</v>
      </c>
      <c r="AE895" s="6">
        <v>0</v>
      </c>
      <c r="AF895" s="6">
        <v>28486.31</v>
      </c>
      <c r="AG895" s="6">
        <v>33137.120000000003</v>
      </c>
      <c r="AH895" s="6">
        <v>4136.2700000000004</v>
      </c>
      <c r="AI895" s="6">
        <v>23883.119999999999</v>
      </c>
      <c r="AJ895" s="6">
        <v>137747.09</v>
      </c>
      <c r="AK895" s="23">
        <v>104609.97</v>
      </c>
    </row>
    <row r="896" spans="1:37">
      <c r="A896" s="6">
        <v>120763</v>
      </c>
      <c r="B896" s="5">
        <v>30929</v>
      </c>
      <c r="C896" s="6">
        <v>395</v>
      </c>
      <c r="D896" s="6">
        <v>30929</v>
      </c>
      <c r="E896" s="6">
        <v>27391437381</v>
      </c>
      <c r="F896" s="7" t="s">
        <v>1400</v>
      </c>
      <c r="G896" s="7" t="s">
        <v>2559</v>
      </c>
      <c r="H896" s="8">
        <v>34928</v>
      </c>
      <c r="I896" s="7" t="s">
        <v>321</v>
      </c>
      <c r="J896" s="7" t="s">
        <v>27</v>
      </c>
      <c r="K896" s="7" t="s">
        <v>1452</v>
      </c>
      <c r="L896" s="7" t="s">
        <v>28</v>
      </c>
      <c r="M896" s="6">
        <v>120763</v>
      </c>
      <c r="N896" s="8">
        <v>44861</v>
      </c>
      <c r="O896" s="8">
        <v>45107</v>
      </c>
      <c r="P896" s="6">
        <v>768</v>
      </c>
      <c r="Q896" s="7" t="s">
        <v>61</v>
      </c>
      <c r="R896" s="7" t="s">
        <v>30</v>
      </c>
      <c r="S896" s="7" t="s">
        <v>31</v>
      </c>
      <c r="T896" s="7" t="s">
        <v>62</v>
      </c>
      <c r="U896" s="7" t="s">
        <v>44</v>
      </c>
      <c r="V896" s="6">
        <v>2</v>
      </c>
      <c r="W896" s="6">
        <v>10</v>
      </c>
      <c r="X896" s="6">
        <v>30</v>
      </c>
      <c r="Y896" s="9"/>
      <c r="Z896" s="9"/>
      <c r="AA896" s="9"/>
      <c r="AB896" s="6">
        <v>33518.53</v>
      </c>
      <c r="AC896" s="6">
        <v>0</v>
      </c>
      <c r="AD896" s="6">
        <v>0</v>
      </c>
      <c r="AE896" s="6">
        <v>0</v>
      </c>
      <c r="AF896" s="6">
        <v>7139.45</v>
      </c>
      <c r="AG896" s="6">
        <v>12945.13</v>
      </c>
      <c r="AH896" s="6">
        <v>1036.6500000000001</v>
      </c>
      <c r="AI896" s="6">
        <v>5857.66</v>
      </c>
      <c r="AJ896" s="6">
        <v>33518.53</v>
      </c>
      <c r="AK896" s="23">
        <v>20573.400000000001</v>
      </c>
    </row>
    <row r="897" spans="1:37">
      <c r="A897" s="6">
        <v>117222</v>
      </c>
      <c r="B897" s="5">
        <v>28391</v>
      </c>
      <c r="C897" s="6">
        <v>395</v>
      </c>
      <c r="D897" s="6">
        <v>28391</v>
      </c>
      <c r="E897" s="6">
        <v>27347242492</v>
      </c>
      <c r="F897" s="7" t="s">
        <v>1402</v>
      </c>
      <c r="G897" s="7" t="s">
        <v>1403</v>
      </c>
      <c r="H897" s="8">
        <v>32848</v>
      </c>
      <c r="I897" s="7" t="s">
        <v>55</v>
      </c>
      <c r="J897" s="7" t="s">
        <v>27</v>
      </c>
      <c r="K897" s="7" t="s">
        <v>1452</v>
      </c>
      <c r="L897" s="7" t="s">
        <v>28</v>
      </c>
      <c r="M897" s="6">
        <v>117222</v>
      </c>
      <c r="N897" s="8">
        <v>44547</v>
      </c>
      <c r="O897" s="8">
        <v>45016</v>
      </c>
      <c r="P897" s="6">
        <v>740</v>
      </c>
      <c r="Q897" s="7" t="s">
        <v>38</v>
      </c>
      <c r="R897" s="7" t="s">
        <v>42</v>
      </c>
      <c r="S897" s="7" t="s">
        <v>31</v>
      </c>
      <c r="T897" s="7" t="s">
        <v>32</v>
      </c>
      <c r="U897" s="9"/>
      <c r="V897" s="6">
        <v>6</v>
      </c>
      <c r="W897" s="6">
        <v>20</v>
      </c>
      <c r="X897" s="6">
        <v>30</v>
      </c>
      <c r="Y897" s="9"/>
      <c r="Z897" s="9"/>
      <c r="AA897" s="9"/>
      <c r="AB897" s="6">
        <v>104321</v>
      </c>
      <c r="AC897" s="6">
        <v>0</v>
      </c>
      <c r="AD897" s="6">
        <v>0</v>
      </c>
      <c r="AE897" s="6">
        <v>0</v>
      </c>
      <c r="AF897" s="6">
        <v>22220.37</v>
      </c>
      <c r="AG897" s="6">
        <v>25666.77</v>
      </c>
      <c r="AH897" s="6">
        <v>0</v>
      </c>
      <c r="AI897" s="6">
        <v>17720.060000000001</v>
      </c>
      <c r="AJ897" s="6">
        <v>104321</v>
      </c>
      <c r="AK897" s="23">
        <v>78654.23</v>
      </c>
    </row>
    <row r="898" spans="1:37">
      <c r="A898" s="6">
        <v>117837</v>
      </c>
      <c r="B898" s="5">
        <v>28494</v>
      </c>
      <c r="C898" s="6">
        <v>395</v>
      </c>
      <c r="D898" s="6">
        <v>28494</v>
      </c>
      <c r="E898" s="6">
        <v>20365134058</v>
      </c>
      <c r="F898" s="7" t="s">
        <v>1402</v>
      </c>
      <c r="G898" s="7" t="s">
        <v>1468</v>
      </c>
      <c r="H898" s="8">
        <v>33406</v>
      </c>
      <c r="I898" s="7" t="s">
        <v>218</v>
      </c>
      <c r="J898" s="7" t="s">
        <v>37</v>
      </c>
      <c r="K898" s="7" t="s">
        <v>1452</v>
      </c>
      <c r="L898" s="7" t="s">
        <v>28</v>
      </c>
      <c r="M898" s="6">
        <v>117837</v>
      </c>
      <c r="N898" s="8">
        <v>44609</v>
      </c>
      <c r="O898" s="8">
        <v>46434</v>
      </c>
      <c r="P898" s="6">
        <v>740</v>
      </c>
      <c r="Q898" s="7" t="s">
        <v>38</v>
      </c>
      <c r="R898" s="7" t="s">
        <v>42</v>
      </c>
      <c r="S898" s="7" t="s">
        <v>31</v>
      </c>
      <c r="T898" s="7" t="s">
        <v>43</v>
      </c>
      <c r="U898" s="7" t="s">
        <v>44</v>
      </c>
      <c r="V898" s="6">
        <v>6</v>
      </c>
      <c r="W898" s="6">
        <v>20</v>
      </c>
      <c r="X898" s="6">
        <v>30</v>
      </c>
      <c r="Y898" s="9"/>
      <c r="Z898" s="9"/>
      <c r="AA898" s="9"/>
      <c r="AB898" s="6">
        <v>104321</v>
      </c>
      <c r="AC898" s="6">
        <v>0</v>
      </c>
      <c r="AD898" s="6">
        <v>0</v>
      </c>
      <c r="AE898" s="6">
        <v>0</v>
      </c>
      <c r="AF898" s="6">
        <v>23367.9</v>
      </c>
      <c r="AG898" s="6">
        <v>30165.08</v>
      </c>
      <c r="AH898" s="6">
        <v>0</v>
      </c>
      <c r="AI898" s="6">
        <v>17720.060000000001</v>
      </c>
      <c r="AJ898" s="6">
        <v>104321</v>
      </c>
      <c r="AK898" s="23">
        <v>74155.92</v>
      </c>
    </row>
    <row r="899" spans="1:37">
      <c r="A899" s="6">
        <v>108214</v>
      </c>
      <c r="B899" s="5">
        <v>29649</v>
      </c>
      <c r="C899" s="6">
        <v>395</v>
      </c>
      <c r="D899" s="6">
        <v>29649</v>
      </c>
      <c r="E899" s="6">
        <v>20394811549</v>
      </c>
      <c r="F899" s="7" t="s">
        <v>1551</v>
      </c>
      <c r="G899" s="7" t="s">
        <v>1552</v>
      </c>
      <c r="H899" s="8">
        <v>35123</v>
      </c>
      <c r="I899" s="7" t="s">
        <v>111</v>
      </c>
      <c r="J899" s="7" t="s">
        <v>37</v>
      </c>
      <c r="K899" s="7" t="s">
        <v>1452</v>
      </c>
      <c r="L899" s="7" t="s">
        <v>28</v>
      </c>
      <c r="M899" s="6">
        <v>108214</v>
      </c>
      <c r="N899" s="8">
        <v>43313</v>
      </c>
      <c r="O899" s="8">
        <v>45016</v>
      </c>
      <c r="P899" s="6">
        <v>768</v>
      </c>
      <c r="Q899" s="7" t="s">
        <v>61</v>
      </c>
      <c r="R899" s="7" t="s">
        <v>30</v>
      </c>
      <c r="S899" s="7" t="s">
        <v>31</v>
      </c>
      <c r="T899" s="7" t="s">
        <v>62</v>
      </c>
      <c r="U899" s="7" t="s">
        <v>44</v>
      </c>
      <c r="V899" s="6">
        <v>5</v>
      </c>
      <c r="W899" s="6">
        <v>10</v>
      </c>
      <c r="X899" s="6">
        <v>30</v>
      </c>
      <c r="Y899" s="9"/>
      <c r="Z899" s="9"/>
      <c r="AA899" s="9"/>
      <c r="AB899" s="6">
        <v>36311.730000000003</v>
      </c>
      <c r="AC899" s="6">
        <v>0</v>
      </c>
      <c r="AD899" s="6">
        <v>0</v>
      </c>
      <c r="AE899" s="6">
        <v>0</v>
      </c>
      <c r="AF899" s="6">
        <v>7734.39</v>
      </c>
      <c r="AG899" s="6">
        <v>13449.8</v>
      </c>
      <c r="AH899" s="6">
        <v>1123.03</v>
      </c>
      <c r="AI899" s="6">
        <v>6311.51</v>
      </c>
      <c r="AJ899" s="6">
        <v>36311.730000000003</v>
      </c>
      <c r="AK899" s="23">
        <v>22861.93</v>
      </c>
    </row>
    <row r="900" spans="1:37">
      <c r="A900" s="6">
        <v>120290</v>
      </c>
      <c r="B900" s="5">
        <v>31718</v>
      </c>
      <c r="C900" s="6">
        <v>395</v>
      </c>
      <c r="D900" s="6">
        <v>31718</v>
      </c>
      <c r="E900" s="6">
        <v>27436506835</v>
      </c>
      <c r="F900" s="7" t="s">
        <v>1551</v>
      </c>
      <c r="G900" s="7" t="s">
        <v>665</v>
      </c>
      <c r="H900" s="8">
        <v>37268</v>
      </c>
      <c r="I900" s="7" t="s">
        <v>161</v>
      </c>
      <c r="J900" s="7" t="s">
        <v>27</v>
      </c>
      <c r="K900" s="7" t="s">
        <v>1452</v>
      </c>
      <c r="L900" s="7" t="s">
        <v>28</v>
      </c>
      <c r="M900" s="6">
        <v>120290</v>
      </c>
      <c r="N900" s="8">
        <v>44831</v>
      </c>
      <c r="O900" s="8">
        <v>45046</v>
      </c>
      <c r="P900" s="6">
        <v>768</v>
      </c>
      <c r="Q900" s="7" t="s">
        <v>61</v>
      </c>
      <c r="R900" s="7" t="s">
        <v>30</v>
      </c>
      <c r="S900" s="7" t="s">
        <v>31</v>
      </c>
      <c r="T900" s="7" t="s">
        <v>62</v>
      </c>
      <c r="U900" s="9"/>
      <c r="V900" s="6">
        <v>0</v>
      </c>
      <c r="W900" s="6">
        <v>10</v>
      </c>
      <c r="X900" s="6">
        <v>30</v>
      </c>
      <c r="Y900" s="9"/>
      <c r="Z900" s="9"/>
      <c r="AA900" s="9"/>
      <c r="AB900" s="6">
        <v>33518.53</v>
      </c>
      <c r="AC900" s="6">
        <v>0</v>
      </c>
      <c r="AD900" s="6">
        <v>0</v>
      </c>
      <c r="AE900" s="6">
        <v>0</v>
      </c>
      <c r="AF900" s="6">
        <v>7139.45</v>
      </c>
      <c r="AG900" s="6">
        <v>12945.13</v>
      </c>
      <c r="AH900" s="6">
        <v>1036.6500000000001</v>
      </c>
      <c r="AI900" s="6">
        <v>5857.66</v>
      </c>
      <c r="AJ900" s="6">
        <v>33518.53</v>
      </c>
      <c r="AK900" s="23">
        <v>20573.400000000001</v>
      </c>
    </row>
    <row r="901" spans="1:37">
      <c r="A901" s="6">
        <v>119485</v>
      </c>
      <c r="B901" s="5">
        <v>15961</v>
      </c>
      <c r="C901" s="6">
        <v>395</v>
      </c>
      <c r="D901" s="6">
        <v>15961</v>
      </c>
      <c r="E901" s="6">
        <v>20171822042</v>
      </c>
      <c r="F901" s="7" t="s">
        <v>1404</v>
      </c>
      <c r="G901" s="7" t="s">
        <v>1405</v>
      </c>
      <c r="H901" s="8">
        <v>23725</v>
      </c>
      <c r="I901" s="7" t="s">
        <v>26</v>
      </c>
      <c r="J901" s="7" t="s">
        <v>37</v>
      </c>
      <c r="K901" s="7" t="s">
        <v>1452</v>
      </c>
      <c r="L901" s="7" t="s">
        <v>28</v>
      </c>
      <c r="M901" s="6">
        <v>119485</v>
      </c>
      <c r="N901" s="8">
        <v>44813</v>
      </c>
      <c r="O901" s="8">
        <v>45177</v>
      </c>
      <c r="P901" s="6">
        <v>705</v>
      </c>
      <c r="Q901" s="7" t="s">
        <v>69</v>
      </c>
      <c r="R901" s="7" t="s">
        <v>57</v>
      </c>
      <c r="S901" s="7" t="s">
        <v>31</v>
      </c>
      <c r="T901" s="7" t="s">
        <v>32</v>
      </c>
      <c r="U901" s="9"/>
      <c r="V901" s="6">
        <v>33</v>
      </c>
      <c r="W901" s="6">
        <v>40</v>
      </c>
      <c r="X901" s="6">
        <v>30</v>
      </c>
      <c r="Y901" s="9"/>
      <c r="Z901" s="9"/>
      <c r="AA901" s="9"/>
      <c r="AB901" s="6">
        <v>593881.26</v>
      </c>
      <c r="AC901" s="6">
        <v>0</v>
      </c>
      <c r="AD901" s="6">
        <v>0</v>
      </c>
      <c r="AE901" s="6">
        <v>0</v>
      </c>
      <c r="AF901" s="6">
        <v>129682.47</v>
      </c>
      <c r="AG901" s="6">
        <v>228424.79</v>
      </c>
      <c r="AH901" s="6">
        <v>18367.490000000002</v>
      </c>
      <c r="AI901" s="6">
        <v>99843.8</v>
      </c>
      <c r="AJ901" s="6">
        <v>593881.26</v>
      </c>
      <c r="AK901" s="23">
        <v>365456.47</v>
      </c>
    </row>
    <row r="902" spans="1:37">
      <c r="A902" s="6">
        <v>110484</v>
      </c>
      <c r="B902" s="5">
        <v>29575</v>
      </c>
      <c r="C902" s="6">
        <v>395</v>
      </c>
      <c r="D902" s="6">
        <v>29575</v>
      </c>
      <c r="E902" s="6">
        <v>20362241082</v>
      </c>
      <c r="F902" s="7" t="s">
        <v>1406</v>
      </c>
      <c r="G902" s="7" t="s">
        <v>1407</v>
      </c>
      <c r="H902" s="8">
        <v>33434</v>
      </c>
      <c r="I902" s="7" t="s">
        <v>218</v>
      </c>
      <c r="J902" s="7" t="s">
        <v>37</v>
      </c>
      <c r="K902" s="7" t="s">
        <v>1452</v>
      </c>
      <c r="L902" s="7" t="s">
        <v>28</v>
      </c>
      <c r="M902" s="6">
        <v>110484</v>
      </c>
      <c r="N902" s="8">
        <v>43549</v>
      </c>
      <c r="O902" s="8">
        <v>45375</v>
      </c>
      <c r="P902" s="6">
        <v>740</v>
      </c>
      <c r="Q902" s="7" t="s">
        <v>38</v>
      </c>
      <c r="R902" s="7" t="s">
        <v>42</v>
      </c>
      <c r="S902" s="7" t="s">
        <v>31</v>
      </c>
      <c r="T902" s="7" t="s">
        <v>43</v>
      </c>
      <c r="U902" s="7" t="s">
        <v>44</v>
      </c>
      <c r="V902" s="6">
        <v>5</v>
      </c>
      <c r="W902" s="6">
        <v>20</v>
      </c>
      <c r="X902" s="6">
        <v>30</v>
      </c>
      <c r="Y902" s="9"/>
      <c r="Z902" s="9"/>
      <c r="AA902" s="9"/>
      <c r="AB902" s="6">
        <v>104321</v>
      </c>
      <c r="AC902" s="6">
        <v>0</v>
      </c>
      <c r="AD902" s="6">
        <v>0</v>
      </c>
      <c r="AE902" s="6">
        <v>0</v>
      </c>
      <c r="AF902" s="6">
        <v>23367.9</v>
      </c>
      <c r="AG902" s="6">
        <v>35635.83</v>
      </c>
      <c r="AH902" s="6">
        <v>0</v>
      </c>
      <c r="AI902" s="6">
        <v>17720.060000000001</v>
      </c>
      <c r="AJ902" s="6">
        <v>104321</v>
      </c>
      <c r="AK902" s="23">
        <v>68685.17</v>
      </c>
    </row>
    <row r="903" spans="1:37">
      <c r="A903" s="6">
        <v>44999</v>
      </c>
      <c r="B903" s="5">
        <v>12489</v>
      </c>
      <c r="C903" s="6">
        <v>395</v>
      </c>
      <c r="D903" s="6">
        <v>12489</v>
      </c>
      <c r="E903" s="6">
        <v>27137100245</v>
      </c>
      <c r="F903" s="7" t="s">
        <v>1408</v>
      </c>
      <c r="G903" s="7" t="s">
        <v>462</v>
      </c>
      <c r="H903" s="8">
        <v>21780</v>
      </c>
      <c r="I903" s="7" t="s">
        <v>200</v>
      </c>
      <c r="J903" s="7" t="s">
        <v>27</v>
      </c>
      <c r="K903" s="7" t="s">
        <v>1452</v>
      </c>
      <c r="L903" s="7" t="s">
        <v>48</v>
      </c>
      <c r="M903" s="6">
        <v>44999</v>
      </c>
      <c r="N903" s="8">
        <v>39356</v>
      </c>
      <c r="O903" s="9"/>
      <c r="P903" s="10">
        <v>3</v>
      </c>
      <c r="Q903" s="7" t="s">
        <v>66</v>
      </c>
      <c r="R903" s="7" t="s">
        <v>50</v>
      </c>
      <c r="S903" s="7" t="s">
        <v>51</v>
      </c>
      <c r="T903" s="7" t="s">
        <v>52</v>
      </c>
      <c r="U903" s="9"/>
      <c r="V903" s="6">
        <v>40</v>
      </c>
      <c r="W903" s="6">
        <v>35</v>
      </c>
      <c r="X903" s="6">
        <v>30</v>
      </c>
      <c r="Y903" s="9"/>
      <c r="Z903" s="9"/>
      <c r="AA903" s="9"/>
      <c r="AB903" s="6">
        <v>476058.03</v>
      </c>
      <c r="AC903" s="6">
        <v>0</v>
      </c>
      <c r="AD903" s="6">
        <v>0</v>
      </c>
      <c r="AE903" s="6">
        <v>0</v>
      </c>
      <c r="AF903" s="6">
        <v>97115.83</v>
      </c>
      <c r="AG903" s="6">
        <v>222628.82</v>
      </c>
      <c r="AH903" s="6">
        <v>14740.76</v>
      </c>
      <c r="AI903" s="6">
        <v>80078.94</v>
      </c>
      <c r="AJ903" s="6">
        <v>476058.03</v>
      </c>
      <c r="AK903" s="23">
        <v>253429.21</v>
      </c>
    </row>
    <row r="904" spans="1:37">
      <c r="A904" s="6">
        <v>104292</v>
      </c>
      <c r="B904" s="5">
        <v>27999</v>
      </c>
      <c r="C904" s="6">
        <v>395</v>
      </c>
      <c r="D904" s="6">
        <v>27999</v>
      </c>
      <c r="E904" s="6">
        <v>20258441762</v>
      </c>
      <c r="F904" s="7" t="s">
        <v>1409</v>
      </c>
      <c r="G904" s="7" t="s">
        <v>1410</v>
      </c>
      <c r="H904" s="8">
        <v>28243</v>
      </c>
      <c r="I904" s="7" t="s">
        <v>307</v>
      </c>
      <c r="J904" s="7" t="s">
        <v>37</v>
      </c>
      <c r="K904" s="7" t="s">
        <v>1452</v>
      </c>
      <c r="L904" s="7" t="s">
        <v>28</v>
      </c>
      <c r="M904" s="6">
        <v>104292</v>
      </c>
      <c r="N904" s="8">
        <v>43027</v>
      </c>
      <c r="O904" s="8">
        <v>45016</v>
      </c>
      <c r="P904" s="6">
        <v>757</v>
      </c>
      <c r="Q904" s="7" t="s">
        <v>56</v>
      </c>
      <c r="R904" s="7" t="s">
        <v>42</v>
      </c>
      <c r="S904" s="7" t="s">
        <v>31</v>
      </c>
      <c r="T904" s="7" t="s">
        <v>32</v>
      </c>
      <c r="U904" s="9"/>
      <c r="V904" s="6">
        <v>9</v>
      </c>
      <c r="W904" s="6">
        <v>20</v>
      </c>
      <c r="X904" s="6">
        <v>30</v>
      </c>
      <c r="Y904" s="9"/>
      <c r="Z904" s="9"/>
      <c r="AA904" s="9"/>
      <c r="AB904" s="6">
        <v>117021.18</v>
      </c>
      <c r="AC904" s="6">
        <v>0</v>
      </c>
      <c r="AD904" s="6">
        <v>0</v>
      </c>
      <c r="AE904" s="6">
        <v>0</v>
      </c>
      <c r="AF904" s="6">
        <v>26212.74</v>
      </c>
      <c r="AG904" s="6">
        <v>45025.87</v>
      </c>
      <c r="AH904" s="6">
        <v>3619.22</v>
      </c>
      <c r="AI904" s="6">
        <v>20558.5</v>
      </c>
      <c r="AJ904" s="6">
        <v>117021.18</v>
      </c>
      <c r="AK904" s="23">
        <v>71995.31</v>
      </c>
    </row>
    <row r="905" spans="1:37">
      <c r="A905" s="6">
        <v>118261</v>
      </c>
      <c r="B905" s="5">
        <v>27999</v>
      </c>
      <c r="C905" s="6">
        <v>395</v>
      </c>
      <c r="D905" s="6">
        <v>27999</v>
      </c>
      <c r="E905" s="6">
        <v>20258441762</v>
      </c>
      <c r="F905" s="7" t="s">
        <v>1409</v>
      </c>
      <c r="G905" s="7" t="s">
        <v>1410</v>
      </c>
      <c r="H905" s="8">
        <v>28243</v>
      </c>
      <c r="I905" s="7" t="s">
        <v>307</v>
      </c>
      <c r="J905" s="7" t="s">
        <v>37</v>
      </c>
      <c r="K905" s="7" t="s">
        <v>1452</v>
      </c>
      <c r="L905" s="7" t="s">
        <v>28</v>
      </c>
      <c r="M905" s="6">
        <v>118261</v>
      </c>
      <c r="N905" s="8">
        <v>44510</v>
      </c>
      <c r="O905" s="8">
        <v>44985</v>
      </c>
      <c r="P905" s="6">
        <v>757</v>
      </c>
      <c r="Q905" s="7" t="s">
        <v>56</v>
      </c>
      <c r="R905" s="7" t="s">
        <v>42</v>
      </c>
      <c r="S905" s="7" t="s">
        <v>31</v>
      </c>
      <c r="T905" s="7" t="s">
        <v>43</v>
      </c>
      <c r="U905" s="7" t="s">
        <v>44</v>
      </c>
      <c r="V905" s="6">
        <v>9</v>
      </c>
      <c r="W905" s="6">
        <v>20</v>
      </c>
      <c r="X905" s="6">
        <v>30</v>
      </c>
      <c r="Y905" s="9"/>
      <c r="Z905" s="9"/>
      <c r="AA905" s="9"/>
      <c r="AB905" s="6">
        <v>117021.18</v>
      </c>
      <c r="AC905" s="6">
        <v>0</v>
      </c>
      <c r="AD905" s="6">
        <v>0</v>
      </c>
      <c r="AE905" s="6">
        <v>0</v>
      </c>
      <c r="AF905" s="6">
        <v>26212.74</v>
      </c>
      <c r="AG905" s="6">
        <v>45022.05</v>
      </c>
      <c r="AH905" s="6">
        <v>3619.22</v>
      </c>
      <c r="AI905" s="6">
        <v>18922.330000000002</v>
      </c>
      <c r="AJ905" s="6">
        <v>117021.18</v>
      </c>
      <c r="AK905" s="23">
        <v>71999.13</v>
      </c>
    </row>
    <row r="906" spans="1:37">
      <c r="A906" s="6">
        <v>96753</v>
      </c>
      <c r="B906" s="5">
        <v>14490</v>
      </c>
      <c r="C906" s="6">
        <v>395</v>
      </c>
      <c r="D906" s="6">
        <v>14490</v>
      </c>
      <c r="E906" s="6">
        <v>27176963307</v>
      </c>
      <c r="F906" s="7" t="s">
        <v>1411</v>
      </c>
      <c r="G906" s="7" t="s">
        <v>1412</v>
      </c>
      <c r="H906" s="8">
        <v>24141</v>
      </c>
      <c r="I906" s="7" t="s">
        <v>97</v>
      </c>
      <c r="J906" s="7" t="s">
        <v>27</v>
      </c>
      <c r="K906" s="7" t="s">
        <v>1452</v>
      </c>
      <c r="L906" s="7" t="s">
        <v>48</v>
      </c>
      <c r="M906" s="6">
        <v>96753</v>
      </c>
      <c r="N906" s="8">
        <v>41739</v>
      </c>
      <c r="O906" s="9"/>
      <c r="P906" s="6">
        <v>2</v>
      </c>
      <c r="Q906" s="7" t="s">
        <v>723</v>
      </c>
      <c r="R906" s="7" t="s">
        <v>50</v>
      </c>
      <c r="S906" s="7" t="s">
        <v>51</v>
      </c>
      <c r="T906" s="7" t="s">
        <v>52</v>
      </c>
      <c r="U906" s="9"/>
      <c r="V906" s="6">
        <v>36</v>
      </c>
      <c r="W906" s="6">
        <v>35</v>
      </c>
      <c r="X906" s="6">
        <v>30</v>
      </c>
      <c r="Y906" s="9"/>
      <c r="Z906" s="9"/>
      <c r="AA906" s="9"/>
      <c r="AB906" s="6">
        <v>541506.69999999995</v>
      </c>
      <c r="AC906" s="6">
        <v>0</v>
      </c>
      <c r="AD906" s="6">
        <v>0</v>
      </c>
      <c r="AE906" s="6">
        <v>0</v>
      </c>
      <c r="AF906" s="6">
        <v>110467.36</v>
      </c>
      <c r="AG906" s="6">
        <v>170887.29</v>
      </c>
      <c r="AH906" s="6">
        <v>16758.990000000002</v>
      </c>
      <c r="AI906" s="6">
        <v>91057.96</v>
      </c>
      <c r="AJ906" s="6">
        <v>541506.69999999995</v>
      </c>
      <c r="AK906" s="23">
        <v>370619.41</v>
      </c>
    </row>
    <row r="907" spans="1:37">
      <c r="A907" s="6">
        <v>109204</v>
      </c>
      <c r="B907" s="5">
        <v>26189</v>
      </c>
      <c r="C907" s="6">
        <v>395</v>
      </c>
      <c r="D907" s="6">
        <v>26189</v>
      </c>
      <c r="E907" s="6">
        <v>27296402473</v>
      </c>
      <c r="F907" s="7" t="s">
        <v>1413</v>
      </c>
      <c r="G907" s="7" t="s">
        <v>1414</v>
      </c>
      <c r="H907" s="8">
        <v>30315</v>
      </c>
      <c r="I907" s="7" t="s">
        <v>72</v>
      </c>
      <c r="J907" s="7" t="s">
        <v>27</v>
      </c>
      <c r="K907" s="7" t="s">
        <v>1452</v>
      </c>
      <c r="L907" s="7" t="s">
        <v>48</v>
      </c>
      <c r="M907" s="6">
        <v>109204</v>
      </c>
      <c r="N907" s="8">
        <v>43390</v>
      </c>
      <c r="O907" s="9"/>
      <c r="P907" s="6">
        <v>6</v>
      </c>
      <c r="Q907" s="7" t="s">
        <v>108</v>
      </c>
      <c r="R907" s="7" t="s">
        <v>50</v>
      </c>
      <c r="S907" s="7" t="s">
        <v>109</v>
      </c>
      <c r="T907" s="7" t="s">
        <v>52</v>
      </c>
      <c r="U907" s="9"/>
      <c r="V907" s="6">
        <v>13</v>
      </c>
      <c r="W907" s="6">
        <v>35</v>
      </c>
      <c r="X907" s="6">
        <v>30</v>
      </c>
      <c r="Y907" s="9"/>
      <c r="Z907" s="9"/>
      <c r="AA907" s="9"/>
      <c r="AB907" s="6">
        <v>225021.43</v>
      </c>
      <c r="AC907" s="6">
        <v>0</v>
      </c>
      <c r="AD907" s="6">
        <v>0</v>
      </c>
      <c r="AE907" s="6">
        <v>0</v>
      </c>
      <c r="AF907" s="6">
        <v>43429.14</v>
      </c>
      <c r="AG907" s="6">
        <v>55537.61</v>
      </c>
      <c r="AH907" s="6">
        <v>6952.44</v>
      </c>
      <c r="AI907" s="6">
        <v>37967.56</v>
      </c>
      <c r="AJ907" s="6">
        <v>225021.43</v>
      </c>
      <c r="AK907" s="23">
        <v>169483.82</v>
      </c>
    </row>
    <row r="908" spans="1:37">
      <c r="A908" s="6">
        <v>120268</v>
      </c>
      <c r="B908" s="5">
        <v>31703</v>
      </c>
      <c r="C908" s="6">
        <v>395</v>
      </c>
      <c r="D908" s="6">
        <v>31703</v>
      </c>
      <c r="E908" s="6">
        <v>23397316939</v>
      </c>
      <c r="F908" s="7" t="s">
        <v>2571</v>
      </c>
      <c r="G908" s="7" t="s">
        <v>2572</v>
      </c>
      <c r="H908" s="8">
        <v>35308</v>
      </c>
      <c r="I908" s="7" t="s">
        <v>111</v>
      </c>
      <c r="J908" s="7" t="s">
        <v>37</v>
      </c>
      <c r="K908" s="7" t="s">
        <v>1452</v>
      </c>
      <c r="L908" s="7" t="s">
        <v>28</v>
      </c>
      <c r="M908" s="6">
        <v>120268</v>
      </c>
      <c r="N908" s="8">
        <v>44796</v>
      </c>
      <c r="O908" s="8">
        <v>45046</v>
      </c>
      <c r="P908" s="6">
        <v>768</v>
      </c>
      <c r="Q908" s="7" t="s">
        <v>61</v>
      </c>
      <c r="R908" s="7" t="s">
        <v>30</v>
      </c>
      <c r="S908" s="7" t="s">
        <v>31</v>
      </c>
      <c r="T908" s="7" t="s">
        <v>62</v>
      </c>
      <c r="U908" s="9"/>
      <c r="V908" s="6">
        <v>0</v>
      </c>
      <c r="W908" s="6">
        <v>10</v>
      </c>
      <c r="X908" s="6">
        <v>30</v>
      </c>
      <c r="Y908" s="9"/>
      <c r="Z908" s="9"/>
      <c r="AA908" s="9"/>
      <c r="AB908" s="6">
        <v>33518.53</v>
      </c>
      <c r="AC908" s="6">
        <v>0</v>
      </c>
      <c r="AD908" s="6">
        <v>0</v>
      </c>
      <c r="AE908" s="6">
        <v>0</v>
      </c>
      <c r="AF908" s="6">
        <v>7139.45</v>
      </c>
      <c r="AG908" s="6">
        <v>12945.13</v>
      </c>
      <c r="AH908" s="6">
        <v>1036.6500000000001</v>
      </c>
      <c r="AI908" s="6">
        <v>5857.66</v>
      </c>
      <c r="AJ908" s="6">
        <v>33518.53</v>
      </c>
      <c r="AK908" s="23">
        <v>20573.400000000001</v>
      </c>
    </row>
    <row r="909" spans="1:37">
      <c r="A909" s="6">
        <v>114102</v>
      </c>
      <c r="B909" s="5">
        <v>19425</v>
      </c>
      <c r="C909" s="6">
        <v>395</v>
      </c>
      <c r="D909" s="6">
        <v>19425</v>
      </c>
      <c r="E909" s="6">
        <v>23236533239</v>
      </c>
      <c r="F909" s="7" t="s">
        <v>1415</v>
      </c>
      <c r="G909" s="7" t="s">
        <v>1416</v>
      </c>
      <c r="H909" s="8">
        <v>27188</v>
      </c>
      <c r="I909" s="7" t="s">
        <v>350</v>
      </c>
      <c r="J909" s="7" t="s">
        <v>37</v>
      </c>
      <c r="K909" s="7" t="s">
        <v>1452</v>
      </c>
      <c r="L909" s="7" t="s">
        <v>28</v>
      </c>
      <c r="M909" s="6">
        <v>114102</v>
      </c>
      <c r="N909" s="8">
        <v>44063</v>
      </c>
      <c r="O909" s="8">
        <v>45016</v>
      </c>
      <c r="P909" s="6">
        <v>709</v>
      </c>
      <c r="Q909" s="7" t="s">
        <v>29</v>
      </c>
      <c r="R909" s="7" t="s">
        <v>57</v>
      </c>
      <c r="S909" s="7" t="s">
        <v>31</v>
      </c>
      <c r="T909" s="7" t="s">
        <v>32</v>
      </c>
      <c r="U909" s="9"/>
      <c r="V909" s="6">
        <v>25</v>
      </c>
      <c r="W909" s="6">
        <v>40</v>
      </c>
      <c r="X909" s="6">
        <v>30</v>
      </c>
      <c r="Y909" s="9"/>
      <c r="Z909" s="9"/>
      <c r="AA909" s="9"/>
      <c r="AB909" s="6">
        <v>428247.25</v>
      </c>
      <c r="AC909" s="6">
        <v>0</v>
      </c>
      <c r="AD909" s="6">
        <v>0</v>
      </c>
      <c r="AE909" s="6">
        <v>0</v>
      </c>
      <c r="AF909" s="6">
        <v>95927.39</v>
      </c>
      <c r="AG909" s="6">
        <v>110422.75</v>
      </c>
      <c r="AH909" s="6">
        <v>13244.77</v>
      </c>
      <c r="AI909" s="6">
        <v>72058.7</v>
      </c>
      <c r="AJ909" s="6">
        <v>428247.25</v>
      </c>
      <c r="AK909" s="23">
        <v>317824.5</v>
      </c>
    </row>
    <row r="910" spans="1:37">
      <c r="A910" s="6">
        <v>114103</v>
      </c>
      <c r="B910" s="5">
        <v>21369</v>
      </c>
      <c r="C910" s="6">
        <v>395</v>
      </c>
      <c r="D910" s="6">
        <v>21369</v>
      </c>
      <c r="E910" s="6">
        <v>20235179688</v>
      </c>
      <c r="F910" s="7" t="s">
        <v>1417</v>
      </c>
      <c r="G910" s="7" t="s">
        <v>1418</v>
      </c>
      <c r="H910" s="8">
        <v>26971</v>
      </c>
      <c r="I910" s="7" t="s">
        <v>283</v>
      </c>
      <c r="J910" s="7" t="s">
        <v>37</v>
      </c>
      <c r="K910" s="7" t="s">
        <v>1452</v>
      </c>
      <c r="L910" s="7" t="s">
        <v>28</v>
      </c>
      <c r="M910" s="6">
        <v>114103</v>
      </c>
      <c r="N910" s="8">
        <v>44063</v>
      </c>
      <c r="O910" s="8">
        <v>45016</v>
      </c>
      <c r="P910" s="6">
        <v>706</v>
      </c>
      <c r="Q910" s="7" t="s">
        <v>33</v>
      </c>
      <c r="R910" s="7" t="s">
        <v>57</v>
      </c>
      <c r="S910" s="7" t="s">
        <v>31</v>
      </c>
      <c r="T910" s="7" t="s">
        <v>32</v>
      </c>
      <c r="U910" s="9"/>
      <c r="V910" s="6">
        <v>23</v>
      </c>
      <c r="W910" s="6">
        <v>40</v>
      </c>
      <c r="X910" s="6">
        <v>30</v>
      </c>
      <c r="Y910" s="9"/>
      <c r="Z910" s="9"/>
      <c r="AA910" s="9"/>
      <c r="AB910" s="6">
        <v>466294.44</v>
      </c>
      <c r="AC910" s="6">
        <v>0</v>
      </c>
      <c r="AD910" s="6">
        <v>0</v>
      </c>
      <c r="AE910" s="6">
        <v>0</v>
      </c>
      <c r="AF910" s="6">
        <v>104449.96</v>
      </c>
      <c r="AG910" s="6">
        <v>136939.35999999999</v>
      </c>
      <c r="AH910" s="6">
        <v>14421.5</v>
      </c>
      <c r="AI910" s="6">
        <v>78441.11</v>
      </c>
      <c r="AJ910" s="6">
        <v>466294.44</v>
      </c>
      <c r="AK910" s="23">
        <v>329355.08</v>
      </c>
    </row>
    <row r="911" spans="1:37">
      <c r="A911" s="6">
        <v>109663</v>
      </c>
      <c r="B911" s="5">
        <v>24288</v>
      </c>
      <c r="C911" s="6">
        <v>395</v>
      </c>
      <c r="D911" s="6">
        <v>24288</v>
      </c>
      <c r="E911" s="6">
        <v>27224834484</v>
      </c>
      <c r="F911" s="7" t="s">
        <v>1421</v>
      </c>
      <c r="G911" s="7" t="s">
        <v>1422</v>
      </c>
      <c r="H911" s="8">
        <v>26272</v>
      </c>
      <c r="I911" s="7" t="s">
        <v>292</v>
      </c>
      <c r="J911" s="7" t="s">
        <v>27</v>
      </c>
      <c r="K911" s="7" t="s">
        <v>1452</v>
      </c>
      <c r="L911" s="7" t="s">
        <v>28</v>
      </c>
      <c r="M911" s="6">
        <v>109663</v>
      </c>
      <c r="N911" s="8">
        <v>43520</v>
      </c>
      <c r="O911" s="8">
        <v>45016</v>
      </c>
      <c r="P911" s="6">
        <v>709</v>
      </c>
      <c r="Q911" s="7" t="s">
        <v>29</v>
      </c>
      <c r="R911" s="7" t="s">
        <v>57</v>
      </c>
      <c r="S911" s="7" t="s">
        <v>31</v>
      </c>
      <c r="T911" s="7" t="s">
        <v>43</v>
      </c>
      <c r="U911" s="7" t="s">
        <v>44</v>
      </c>
      <c r="V911" s="6">
        <v>16</v>
      </c>
      <c r="W911" s="6">
        <v>40</v>
      </c>
      <c r="X911" s="6">
        <v>30</v>
      </c>
      <c r="Y911" s="9"/>
      <c r="Z911" s="9"/>
      <c r="AA911" s="9"/>
      <c r="AB911" s="6">
        <v>365956.76</v>
      </c>
      <c r="AC911" s="6">
        <v>0</v>
      </c>
      <c r="AD911" s="6">
        <v>0</v>
      </c>
      <c r="AE911" s="6">
        <v>0</v>
      </c>
      <c r="AF911" s="6">
        <v>81974.320000000007</v>
      </c>
      <c r="AG911" s="6">
        <v>96750.73</v>
      </c>
      <c r="AH911" s="6">
        <v>11318.28</v>
      </c>
      <c r="AI911" s="6">
        <v>62240.84</v>
      </c>
      <c r="AJ911" s="6">
        <v>365956.76</v>
      </c>
      <c r="AK911" s="23">
        <v>269206.03000000003</v>
      </c>
    </row>
    <row r="912" spans="1:37">
      <c r="A912" s="6">
        <v>119901</v>
      </c>
      <c r="B912" s="5">
        <v>24288</v>
      </c>
      <c r="C912" s="6">
        <v>395</v>
      </c>
      <c r="D912" s="6">
        <v>24288</v>
      </c>
      <c r="E912" s="6">
        <v>27224834484</v>
      </c>
      <c r="F912" s="7" t="s">
        <v>1421</v>
      </c>
      <c r="G912" s="7" t="s">
        <v>1422</v>
      </c>
      <c r="H912" s="8">
        <v>26272</v>
      </c>
      <c r="I912" s="7" t="s">
        <v>292</v>
      </c>
      <c r="J912" s="7" t="s">
        <v>27</v>
      </c>
      <c r="K912" s="7" t="s">
        <v>1452</v>
      </c>
      <c r="L912" s="7" t="s">
        <v>28</v>
      </c>
      <c r="M912" s="6">
        <v>119901</v>
      </c>
      <c r="N912" s="8">
        <v>44713</v>
      </c>
      <c r="O912" s="8">
        <v>45076</v>
      </c>
      <c r="P912" s="6">
        <v>730</v>
      </c>
      <c r="Q912" s="7" t="s">
        <v>33</v>
      </c>
      <c r="R912" s="7" t="s">
        <v>30</v>
      </c>
      <c r="S912" s="7" t="s">
        <v>31</v>
      </c>
      <c r="T912" s="7" t="s">
        <v>32</v>
      </c>
      <c r="U912" s="9"/>
      <c r="V912" s="6">
        <v>16</v>
      </c>
      <c r="W912" s="6">
        <v>10</v>
      </c>
      <c r="X912" s="6">
        <v>30</v>
      </c>
      <c r="Y912" s="9"/>
      <c r="Z912" s="9"/>
      <c r="AA912" s="9"/>
      <c r="AB912" s="6">
        <v>104361.34</v>
      </c>
      <c r="AC912" s="6">
        <v>0</v>
      </c>
      <c r="AD912" s="6">
        <v>0</v>
      </c>
      <c r="AE912" s="6">
        <v>0</v>
      </c>
      <c r="AF912" s="6">
        <v>23376.94</v>
      </c>
      <c r="AG912" s="6">
        <v>23376.94</v>
      </c>
      <c r="AH912" s="6">
        <v>3227.7</v>
      </c>
      <c r="AI912" s="6">
        <v>16875.23</v>
      </c>
      <c r="AJ912" s="6">
        <v>104361.34</v>
      </c>
      <c r="AK912" s="23">
        <v>80984.399999999994</v>
      </c>
    </row>
    <row r="913" spans="1:37">
      <c r="A913" s="6">
        <v>120782</v>
      </c>
      <c r="B913" s="5">
        <v>21490</v>
      </c>
      <c r="C913" s="6">
        <v>395</v>
      </c>
      <c r="D913" s="6">
        <v>21490</v>
      </c>
      <c r="E913" s="6">
        <v>27275797176</v>
      </c>
      <c r="F913" s="7" t="s">
        <v>1423</v>
      </c>
      <c r="G913" s="7" t="s">
        <v>1424</v>
      </c>
      <c r="H913" s="8">
        <v>29038</v>
      </c>
      <c r="I913" s="7" t="s">
        <v>208</v>
      </c>
      <c r="J913" s="7" t="s">
        <v>27</v>
      </c>
      <c r="K913" s="7" t="s">
        <v>1452</v>
      </c>
      <c r="L913" s="7" t="s">
        <v>28</v>
      </c>
      <c r="M913" s="6">
        <v>120782</v>
      </c>
      <c r="N913" s="8">
        <v>44728</v>
      </c>
      <c r="O913" s="8">
        <v>46553</v>
      </c>
      <c r="P913" s="6">
        <v>706</v>
      </c>
      <c r="Q913" s="7" t="s">
        <v>33</v>
      </c>
      <c r="R913" s="7" t="s">
        <v>57</v>
      </c>
      <c r="S913" s="7" t="s">
        <v>31</v>
      </c>
      <c r="T913" s="7" t="s">
        <v>32</v>
      </c>
      <c r="U913" s="9"/>
      <c r="V913" s="6">
        <v>22</v>
      </c>
      <c r="W913" s="6">
        <v>40</v>
      </c>
      <c r="X913" s="6">
        <v>30</v>
      </c>
      <c r="Y913" s="9"/>
      <c r="Z913" s="9"/>
      <c r="AA913" s="9"/>
      <c r="AB913" s="6">
        <v>466294.44</v>
      </c>
      <c r="AC913" s="6">
        <v>0</v>
      </c>
      <c r="AD913" s="6">
        <v>0</v>
      </c>
      <c r="AE913" s="6">
        <v>0</v>
      </c>
      <c r="AF913" s="6">
        <v>104449.96</v>
      </c>
      <c r="AG913" s="6">
        <v>131447.25</v>
      </c>
      <c r="AH913" s="6">
        <v>14421.5</v>
      </c>
      <c r="AI913" s="6">
        <v>78441.11</v>
      </c>
      <c r="AJ913" s="6">
        <v>466294.44</v>
      </c>
      <c r="AK913" s="23">
        <v>334847.19</v>
      </c>
    </row>
    <row r="914" spans="1:37">
      <c r="A914" s="6">
        <v>117838</v>
      </c>
      <c r="B914" s="5">
        <v>14337</v>
      </c>
      <c r="C914" s="6">
        <v>395</v>
      </c>
      <c r="D914" s="6">
        <v>14337</v>
      </c>
      <c r="E914" s="6">
        <v>20145619662</v>
      </c>
      <c r="F914" s="7" t="s">
        <v>1425</v>
      </c>
      <c r="G914" s="7" t="s">
        <v>1426</v>
      </c>
      <c r="H914" s="8">
        <v>23082</v>
      </c>
      <c r="I914" s="7" t="s">
        <v>84</v>
      </c>
      <c r="J914" s="7" t="s">
        <v>37</v>
      </c>
      <c r="K914" s="7" t="s">
        <v>1452</v>
      </c>
      <c r="L914" s="7" t="s">
        <v>28</v>
      </c>
      <c r="M914" s="6">
        <v>117838</v>
      </c>
      <c r="N914" s="8">
        <v>44043</v>
      </c>
      <c r="O914" s="8">
        <v>45868</v>
      </c>
      <c r="P914" s="6">
        <v>705</v>
      </c>
      <c r="Q914" s="7" t="s">
        <v>69</v>
      </c>
      <c r="R914" s="7" t="s">
        <v>57</v>
      </c>
      <c r="S914" s="7" t="s">
        <v>31</v>
      </c>
      <c r="T914" s="7" t="s">
        <v>43</v>
      </c>
      <c r="U914" s="7" t="s">
        <v>44</v>
      </c>
      <c r="V914" s="6">
        <v>35</v>
      </c>
      <c r="W914" s="6">
        <v>40</v>
      </c>
      <c r="X914" s="6">
        <v>30</v>
      </c>
      <c r="Y914" s="9"/>
      <c r="Z914" s="9"/>
      <c r="AA914" s="9"/>
      <c r="AB914" s="6">
        <v>548965.85</v>
      </c>
      <c r="AC914" s="6">
        <v>0</v>
      </c>
      <c r="AD914" s="6">
        <v>0</v>
      </c>
      <c r="AE914" s="6">
        <v>0</v>
      </c>
      <c r="AF914" s="6">
        <v>122945.16</v>
      </c>
      <c r="AG914" s="6">
        <v>175854.77</v>
      </c>
      <c r="AH914" s="6">
        <v>16978.330000000002</v>
      </c>
      <c r="AI914" s="6">
        <v>92309.23</v>
      </c>
      <c r="AJ914" s="6">
        <v>548965.85</v>
      </c>
      <c r="AK914" s="23">
        <v>373111.08</v>
      </c>
    </row>
    <row r="915" spans="1:37">
      <c r="A915" s="6">
        <v>115764</v>
      </c>
      <c r="B915" s="5">
        <v>25217</v>
      </c>
      <c r="C915" s="6">
        <v>395</v>
      </c>
      <c r="D915" s="6">
        <v>25217</v>
      </c>
      <c r="E915" s="6">
        <v>23321584659</v>
      </c>
      <c r="F915" s="7" t="s">
        <v>1427</v>
      </c>
      <c r="G915" s="7" t="s">
        <v>1428</v>
      </c>
      <c r="H915" s="8">
        <v>31482</v>
      </c>
      <c r="I915" s="7" t="s">
        <v>336</v>
      </c>
      <c r="J915" s="7" t="s">
        <v>37</v>
      </c>
      <c r="K915" s="7" t="s">
        <v>1452</v>
      </c>
      <c r="L915" s="7" t="s">
        <v>28</v>
      </c>
      <c r="M915" s="6">
        <v>115764</v>
      </c>
      <c r="N915" s="8">
        <v>44461</v>
      </c>
      <c r="O915" s="8">
        <v>45016</v>
      </c>
      <c r="P915" s="6">
        <v>709</v>
      </c>
      <c r="Q915" s="7" t="s">
        <v>29</v>
      </c>
      <c r="R915" s="7" t="s">
        <v>57</v>
      </c>
      <c r="S915" s="7" t="s">
        <v>31</v>
      </c>
      <c r="T915" s="7" t="s">
        <v>32</v>
      </c>
      <c r="U915" s="9"/>
      <c r="V915" s="6">
        <v>11</v>
      </c>
      <c r="W915" s="6">
        <v>40</v>
      </c>
      <c r="X915" s="6">
        <v>30</v>
      </c>
      <c r="Y915" s="9"/>
      <c r="Z915" s="9"/>
      <c r="AA915" s="9"/>
      <c r="AB915" s="6">
        <v>327025.19</v>
      </c>
      <c r="AC915" s="6">
        <v>0</v>
      </c>
      <c r="AD915" s="6">
        <v>0</v>
      </c>
      <c r="AE915" s="6">
        <v>0</v>
      </c>
      <c r="AF915" s="6">
        <v>73253.64</v>
      </c>
      <c r="AG915" s="6">
        <v>80331.63</v>
      </c>
      <c r="AH915" s="6">
        <v>10114.200000000001</v>
      </c>
      <c r="AI915" s="6">
        <v>55078.68</v>
      </c>
      <c r="AJ915" s="6">
        <v>327025.19</v>
      </c>
      <c r="AK915" s="23">
        <v>246693.56</v>
      </c>
    </row>
    <row r="916" spans="1:37">
      <c r="A916" s="6">
        <v>119490</v>
      </c>
      <c r="B916" s="5">
        <v>18924</v>
      </c>
      <c r="C916" s="6">
        <v>395</v>
      </c>
      <c r="D916" s="6">
        <v>18924</v>
      </c>
      <c r="E916" s="6">
        <v>20130661530</v>
      </c>
      <c r="F916" s="7" t="s">
        <v>1429</v>
      </c>
      <c r="G916" s="7" t="s">
        <v>391</v>
      </c>
      <c r="H916" s="8">
        <v>21684</v>
      </c>
      <c r="I916" s="7" t="s">
        <v>200</v>
      </c>
      <c r="J916" s="7" t="s">
        <v>37</v>
      </c>
      <c r="K916" s="7" t="s">
        <v>1452</v>
      </c>
      <c r="L916" s="7" t="s">
        <v>28</v>
      </c>
      <c r="M916" s="6">
        <v>119490</v>
      </c>
      <c r="N916" s="8">
        <v>44725</v>
      </c>
      <c r="O916" s="8">
        <v>46550</v>
      </c>
      <c r="P916" s="6">
        <v>719</v>
      </c>
      <c r="Q916" s="7" t="s">
        <v>33</v>
      </c>
      <c r="R916" s="7" t="s">
        <v>42</v>
      </c>
      <c r="S916" s="7" t="s">
        <v>31</v>
      </c>
      <c r="T916" s="7" t="s">
        <v>43</v>
      </c>
      <c r="U916" s="7" t="s">
        <v>44</v>
      </c>
      <c r="V916" s="6">
        <v>31</v>
      </c>
      <c r="W916" s="6">
        <v>20</v>
      </c>
      <c r="X916" s="6">
        <v>30</v>
      </c>
      <c r="Y916" s="9"/>
      <c r="Z916" s="9"/>
      <c r="AA916" s="9"/>
      <c r="AB916" s="6">
        <v>244249.65</v>
      </c>
      <c r="AC916" s="6">
        <v>5359.67</v>
      </c>
      <c r="AD916" s="6">
        <v>0</v>
      </c>
      <c r="AE916" s="6">
        <v>0</v>
      </c>
      <c r="AF916" s="6">
        <v>53085.24</v>
      </c>
      <c r="AG916" s="6">
        <v>120228.89</v>
      </c>
      <c r="AH916" s="6">
        <v>7554.14</v>
      </c>
      <c r="AI916" s="6">
        <v>43443.040000000001</v>
      </c>
      <c r="AJ916" s="6">
        <v>249609.32</v>
      </c>
      <c r="AK916" s="23">
        <v>129380.43</v>
      </c>
    </row>
    <row r="917" spans="1:37">
      <c r="A917" s="6">
        <v>112453</v>
      </c>
      <c r="B917" s="5">
        <v>10265</v>
      </c>
      <c r="C917" s="6">
        <v>395</v>
      </c>
      <c r="D917" s="6">
        <v>10265</v>
      </c>
      <c r="E917" s="6">
        <v>20110071923</v>
      </c>
      <c r="F917" s="7" t="s">
        <v>1584</v>
      </c>
      <c r="G917" s="7" t="s">
        <v>1585</v>
      </c>
      <c r="H917" s="8">
        <v>19869</v>
      </c>
      <c r="I917" s="7" t="s">
        <v>366</v>
      </c>
      <c r="J917" s="7" t="s">
        <v>37</v>
      </c>
      <c r="K917" s="7" t="s">
        <v>1452</v>
      </c>
      <c r="L917" s="7" t="s">
        <v>28</v>
      </c>
      <c r="M917" s="6">
        <v>112453</v>
      </c>
      <c r="N917" s="8">
        <v>43641</v>
      </c>
      <c r="O917" s="8">
        <v>45437</v>
      </c>
      <c r="P917" s="6">
        <v>706</v>
      </c>
      <c r="Q917" s="7" t="s">
        <v>33</v>
      </c>
      <c r="R917" s="7" t="s">
        <v>57</v>
      </c>
      <c r="S917" s="7" t="s">
        <v>31</v>
      </c>
      <c r="T917" s="7" t="s">
        <v>43</v>
      </c>
      <c r="U917" s="7" t="s">
        <v>44</v>
      </c>
      <c r="V917" s="6">
        <v>0</v>
      </c>
      <c r="W917" s="6">
        <v>40</v>
      </c>
      <c r="X917" s="6">
        <v>30</v>
      </c>
      <c r="Y917" s="9"/>
      <c r="Z917" s="9"/>
      <c r="AA917" s="9"/>
      <c r="AB917" s="6">
        <v>266453.96000000002</v>
      </c>
      <c r="AC917" s="6">
        <v>0</v>
      </c>
      <c r="AD917" s="6">
        <v>0</v>
      </c>
      <c r="AE917" s="6">
        <v>0</v>
      </c>
      <c r="AF917" s="6">
        <v>59685.68</v>
      </c>
      <c r="AG917" s="6">
        <v>69515.259999999995</v>
      </c>
      <c r="AH917" s="6">
        <v>8240.85</v>
      </c>
      <c r="AI917" s="6">
        <v>44917.87</v>
      </c>
      <c r="AJ917" s="6">
        <v>266453.96000000002</v>
      </c>
      <c r="AK917" s="23">
        <v>196938.7</v>
      </c>
    </row>
    <row r="918" spans="1:37">
      <c r="A918" s="6">
        <v>117367</v>
      </c>
      <c r="B918" s="5">
        <v>30951</v>
      </c>
      <c r="C918" s="6">
        <v>395</v>
      </c>
      <c r="D918" s="6">
        <v>30951</v>
      </c>
      <c r="E918" s="6">
        <v>27381179740</v>
      </c>
      <c r="F918" s="7" t="s">
        <v>2582</v>
      </c>
      <c r="G918" s="7" t="s">
        <v>2583</v>
      </c>
      <c r="H918" s="8">
        <v>34551</v>
      </c>
      <c r="I918" s="7" t="s">
        <v>230</v>
      </c>
      <c r="J918" s="7" t="s">
        <v>27</v>
      </c>
      <c r="K918" s="7" t="s">
        <v>1452</v>
      </c>
      <c r="L918" s="7" t="s">
        <v>28</v>
      </c>
      <c r="M918" s="6">
        <v>117367</v>
      </c>
      <c r="N918" s="8">
        <v>44543</v>
      </c>
      <c r="O918" s="8">
        <v>44985</v>
      </c>
      <c r="P918" s="6">
        <v>758</v>
      </c>
      <c r="Q918" s="7" t="s">
        <v>56</v>
      </c>
      <c r="R918" s="7" t="s">
        <v>30</v>
      </c>
      <c r="S918" s="7" t="s">
        <v>31</v>
      </c>
      <c r="T918" s="7" t="s">
        <v>32</v>
      </c>
      <c r="U918" s="9"/>
      <c r="V918" s="6">
        <v>1</v>
      </c>
      <c r="W918" s="6">
        <v>10</v>
      </c>
      <c r="X918" s="6">
        <v>30</v>
      </c>
      <c r="Y918" s="9"/>
      <c r="Z918" s="9"/>
      <c r="AA918" s="9"/>
      <c r="AB918" s="6">
        <v>52161</v>
      </c>
      <c r="AC918" s="6">
        <v>0</v>
      </c>
      <c r="AD918" s="6">
        <v>0</v>
      </c>
      <c r="AE918" s="6">
        <v>0</v>
      </c>
      <c r="AF918" s="6">
        <v>11110.29</v>
      </c>
      <c r="AG918" s="6">
        <v>11110.29</v>
      </c>
      <c r="AH918" s="6">
        <v>0</v>
      </c>
      <c r="AI918" s="6">
        <v>8434.44</v>
      </c>
      <c r="AJ918" s="6">
        <v>52161</v>
      </c>
      <c r="AK918" s="23">
        <v>41050.71</v>
      </c>
    </row>
    <row r="919" spans="1:37">
      <c r="A919" s="6">
        <v>111097</v>
      </c>
      <c r="B919" s="5">
        <v>17820</v>
      </c>
      <c r="C919" s="6">
        <v>395</v>
      </c>
      <c r="D919" s="6">
        <v>17820</v>
      </c>
      <c r="E919" s="6">
        <v>20175782908</v>
      </c>
      <c r="F919" s="7" t="s">
        <v>1432</v>
      </c>
      <c r="G919" s="7" t="s">
        <v>792</v>
      </c>
      <c r="H919" s="8">
        <v>24188</v>
      </c>
      <c r="I919" s="7" t="s">
        <v>97</v>
      </c>
      <c r="J919" s="7" t="s">
        <v>37</v>
      </c>
      <c r="K919" s="7" t="s">
        <v>1452</v>
      </c>
      <c r="L919" s="7" t="s">
        <v>28</v>
      </c>
      <c r="M919" s="6">
        <v>111097</v>
      </c>
      <c r="N919" s="8">
        <v>43605</v>
      </c>
      <c r="O919" s="9"/>
      <c r="P919" s="6">
        <v>709</v>
      </c>
      <c r="Q919" s="7" t="s">
        <v>29</v>
      </c>
      <c r="R919" s="7" t="s">
        <v>57</v>
      </c>
      <c r="S919" s="7" t="s">
        <v>31</v>
      </c>
      <c r="T919" s="7" t="s">
        <v>43</v>
      </c>
      <c r="U919" s="7" t="s">
        <v>44</v>
      </c>
      <c r="V919" s="6">
        <v>31</v>
      </c>
      <c r="W919" s="6">
        <v>40</v>
      </c>
      <c r="X919" s="6">
        <v>30</v>
      </c>
      <c r="Y919" s="9"/>
      <c r="Z919" s="9"/>
      <c r="AA919" s="9"/>
      <c r="AB919" s="6">
        <v>428247.25</v>
      </c>
      <c r="AC919" s="6">
        <v>4413.6400000000003</v>
      </c>
      <c r="AD919" s="6">
        <v>0</v>
      </c>
      <c r="AE919" s="6">
        <v>0</v>
      </c>
      <c r="AF919" s="6">
        <v>93493.46</v>
      </c>
      <c r="AG919" s="6">
        <v>159422.75</v>
      </c>
      <c r="AH919" s="6">
        <v>13244.77</v>
      </c>
      <c r="AI919" s="6">
        <v>73100.350000000006</v>
      </c>
      <c r="AJ919" s="6">
        <v>432660.89</v>
      </c>
      <c r="AK919" s="23">
        <v>273238.14</v>
      </c>
    </row>
    <row r="920" spans="1:37">
      <c r="A920" s="6">
        <v>110750</v>
      </c>
      <c r="B920" s="5">
        <v>23045</v>
      </c>
      <c r="C920" s="6">
        <v>395</v>
      </c>
      <c r="D920" s="6">
        <v>23045</v>
      </c>
      <c r="E920" s="6">
        <v>27255425388</v>
      </c>
      <c r="F920" s="7" t="s">
        <v>1434</v>
      </c>
      <c r="G920" s="7" t="s">
        <v>880</v>
      </c>
      <c r="H920" s="8">
        <v>28086</v>
      </c>
      <c r="I920" s="7" t="s">
        <v>173</v>
      </c>
      <c r="J920" s="7" t="s">
        <v>27</v>
      </c>
      <c r="K920" s="7" t="s">
        <v>1452</v>
      </c>
      <c r="L920" s="7" t="s">
        <v>28</v>
      </c>
      <c r="M920" s="6">
        <v>110750</v>
      </c>
      <c r="N920" s="8">
        <v>43587</v>
      </c>
      <c r="O920" s="8">
        <v>45413</v>
      </c>
      <c r="P920" s="6">
        <v>734</v>
      </c>
      <c r="Q920" s="7" t="s">
        <v>56</v>
      </c>
      <c r="R920" s="7" t="s">
        <v>57</v>
      </c>
      <c r="S920" s="7" t="s">
        <v>31</v>
      </c>
      <c r="T920" s="7" t="s">
        <v>43</v>
      </c>
      <c r="U920" s="7" t="s">
        <v>44</v>
      </c>
      <c r="V920" s="6">
        <v>17</v>
      </c>
      <c r="W920" s="6">
        <v>40</v>
      </c>
      <c r="X920" s="6">
        <v>30</v>
      </c>
      <c r="Y920" s="9"/>
      <c r="Z920" s="9"/>
      <c r="AA920" s="9"/>
      <c r="AB920" s="6">
        <v>331002.17</v>
      </c>
      <c r="AC920" s="6">
        <v>0</v>
      </c>
      <c r="AD920" s="6">
        <v>0</v>
      </c>
      <c r="AE920" s="6">
        <v>0</v>
      </c>
      <c r="AF920" s="6">
        <v>74144.490000000005</v>
      </c>
      <c r="AG920" s="6">
        <v>76578.33</v>
      </c>
      <c r="AH920" s="6">
        <v>10237.200000000001</v>
      </c>
      <c r="AI920" s="6">
        <v>55745.82</v>
      </c>
      <c r="AJ920" s="6">
        <v>331002.17</v>
      </c>
      <c r="AK920" s="23">
        <v>254423.84</v>
      </c>
    </row>
    <row r="921" spans="1:37">
      <c r="A921" s="6">
        <v>116755</v>
      </c>
      <c r="B921" s="5">
        <v>28771</v>
      </c>
      <c r="C921" s="6">
        <v>395</v>
      </c>
      <c r="D921" s="6">
        <v>28771</v>
      </c>
      <c r="E921" s="6">
        <v>27322013707</v>
      </c>
      <c r="F921" s="7" t="s">
        <v>1435</v>
      </c>
      <c r="G921" s="7" t="s">
        <v>1436</v>
      </c>
      <c r="H921" s="8">
        <v>31508</v>
      </c>
      <c r="I921" s="7" t="s">
        <v>336</v>
      </c>
      <c r="J921" s="7" t="s">
        <v>27</v>
      </c>
      <c r="K921" s="7" t="s">
        <v>1452</v>
      </c>
      <c r="L921" s="7" t="s">
        <v>48</v>
      </c>
      <c r="M921" s="6">
        <v>116755</v>
      </c>
      <c r="N921" s="8">
        <v>44483</v>
      </c>
      <c r="O921" s="9"/>
      <c r="P921" s="6">
        <v>4</v>
      </c>
      <c r="Q921" s="7" t="s">
        <v>75</v>
      </c>
      <c r="R921" s="7" t="s">
        <v>50</v>
      </c>
      <c r="S921" s="7" t="s">
        <v>181</v>
      </c>
      <c r="T921" s="7" t="s">
        <v>52</v>
      </c>
      <c r="U921" s="9"/>
      <c r="V921" s="6">
        <v>7</v>
      </c>
      <c r="W921" s="6">
        <v>35</v>
      </c>
      <c r="X921" s="6">
        <v>30</v>
      </c>
      <c r="Y921" s="9"/>
      <c r="Z921" s="9"/>
      <c r="AA921" s="9"/>
      <c r="AB921" s="6">
        <v>259219.02</v>
      </c>
      <c r="AC921" s="6">
        <v>0</v>
      </c>
      <c r="AD921" s="6">
        <v>0</v>
      </c>
      <c r="AE921" s="6">
        <v>0</v>
      </c>
      <c r="AF921" s="6">
        <v>41475.040000000001</v>
      </c>
      <c r="AG921" s="6">
        <v>58599.39</v>
      </c>
      <c r="AH921" s="6">
        <v>7987.01</v>
      </c>
      <c r="AI921" s="6">
        <v>43704.21</v>
      </c>
      <c r="AJ921" s="6">
        <v>259219.02</v>
      </c>
      <c r="AK921" s="23">
        <v>200619.63</v>
      </c>
    </row>
    <row r="922" spans="1:37">
      <c r="A922" s="6">
        <v>45318</v>
      </c>
      <c r="B922" s="5">
        <v>14320</v>
      </c>
      <c r="C922" s="6">
        <v>395</v>
      </c>
      <c r="D922" s="6">
        <v>14320</v>
      </c>
      <c r="E922" s="6">
        <v>20139890893</v>
      </c>
      <c r="F922" s="7" t="s">
        <v>1439</v>
      </c>
      <c r="G922" s="7" t="s">
        <v>1440</v>
      </c>
      <c r="H922" s="8">
        <v>22170</v>
      </c>
      <c r="I922" s="7" t="s">
        <v>95</v>
      </c>
      <c r="J922" s="7" t="s">
        <v>37</v>
      </c>
      <c r="K922" s="7" t="s">
        <v>1452</v>
      </c>
      <c r="L922" s="7" t="s">
        <v>48</v>
      </c>
      <c r="M922" s="6">
        <v>45318</v>
      </c>
      <c r="N922" s="8">
        <v>39356</v>
      </c>
      <c r="O922" s="9"/>
      <c r="P922" s="6">
        <v>4</v>
      </c>
      <c r="Q922" s="7" t="s">
        <v>75</v>
      </c>
      <c r="R922" s="7" t="s">
        <v>50</v>
      </c>
      <c r="S922" s="7" t="s">
        <v>51</v>
      </c>
      <c r="T922" s="7" t="s">
        <v>52</v>
      </c>
      <c r="U922" s="9"/>
      <c r="V922" s="6">
        <v>37</v>
      </c>
      <c r="W922" s="6">
        <v>35</v>
      </c>
      <c r="X922" s="6">
        <v>30</v>
      </c>
      <c r="Y922" s="9"/>
      <c r="Z922" s="9"/>
      <c r="AA922" s="9"/>
      <c r="AB922" s="6">
        <v>395469.72</v>
      </c>
      <c r="AC922" s="6">
        <v>0</v>
      </c>
      <c r="AD922" s="6">
        <v>0</v>
      </c>
      <c r="AE922" s="6">
        <v>0</v>
      </c>
      <c r="AF922" s="6">
        <v>80675.820000000007</v>
      </c>
      <c r="AG922" s="6">
        <v>158241.51</v>
      </c>
      <c r="AH922" s="6">
        <v>12244.83</v>
      </c>
      <c r="AI922" s="6">
        <v>66560.25</v>
      </c>
      <c r="AJ922" s="6">
        <v>395469.72</v>
      </c>
      <c r="AK922" s="23">
        <v>237228.21</v>
      </c>
    </row>
    <row r="923" spans="1:37">
      <c r="A923" s="6">
        <v>116756</v>
      </c>
      <c r="B923" s="5">
        <v>28091</v>
      </c>
      <c r="C923" s="6">
        <v>395</v>
      </c>
      <c r="D923" s="6">
        <v>28091</v>
      </c>
      <c r="E923" s="6">
        <v>20375009421</v>
      </c>
      <c r="F923" s="7" t="s">
        <v>1439</v>
      </c>
      <c r="G923" s="7" t="s">
        <v>1441</v>
      </c>
      <c r="H923" s="8">
        <v>34272</v>
      </c>
      <c r="I923" s="7" t="s">
        <v>107</v>
      </c>
      <c r="J923" s="7" t="s">
        <v>37</v>
      </c>
      <c r="K923" s="7" t="s">
        <v>1452</v>
      </c>
      <c r="L923" s="7" t="s">
        <v>48</v>
      </c>
      <c r="M923" s="6">
        <v>116756</v>
      </c>
      <c r="N923" s="8">
        <v>44484</v>
      </c>
      <c r="O923" s="9"/>
      <c r="P923" s="6">
        <v>5</v>
      </c>
      <c r="Q923" s="7" t="s">
        <v>49</v>
      </c>
      <c r="R923" s="7" t="s">
        <v>50</v>
      </c>
      <c r="S923" s="7" t="s">
        <v>109</v>
      </c>
      <c r="T923" s="7" t="s">
        <v>52</v>
      </c>
      <c r="U923" s="9"/>
      <c r="V923" s="6">
        <v>9</v>
      </c>
      <c r="W923" s="6">
        <v>35</v>
      </c>
      <c r="X923" s="6">
        <v>30</v>
      </c>
      <c r="Y923" s="9"/>
      <c r="Z923" s="9"/>
      <c r="AA923" s="9"/>
      <c r="AB923" s="6">
        <v>238824.8</v>
      </c>
      <c r="AC923" s="6">
        <v>0</v>
      </c>
      <c r="AD923" s="6">
        <v>0</v>
      </c>
      <c r="AE923" s="6">
        <v>0</v>
      </c>
      <c r="AF923" s="6">
        <v>38211.97</v>
      </c>
      <c r="AG923" s="6">
        <v>53719.87</v>
      </c>
      <c r="AH923" s="6">
        <v>7368.35</v>
      </c>
      <c r="AI923" s="6">
        <v>40283.07</v>
      </c>
      <c r="AJ923" s="6">
        <v>238824.8</v>
      </c>
      <c r="AK923" s="23">
        <v>185104.93</v>
      </c>
    </row>
    <row r="924" spans="1:37">
      <c r="A924" s="6">
        <v>120764</v>
      </c>
      <c r="B924" s="5">
        <v>29663</v>
      </c>
      <c r="C924" s="6">
        <v>395</v>
      </c>
      <c r="D924" s="6">
        <v>29663</v>
      </c>
      <c r="E924" s="6">
        <v>20312542863</v>
      </c>
      <c r="F924" s="7" t="s">
        <v>1553</v>
      </c>
      <c r="G924" s="7" t="s">
        <v>1554</v>
      </c>
      <c r="H924" s="8">
        <v>30982</v>
      </c>
      <c r="I924" s="7" t="s">
        <v>143</v>
      </c>
      <c r="J924" s="7" t="s">
        <v>37</v>
      </c>
      <c r="K924" s="7" t="s">
        <v>1452</v>
      </c>
      <c r="L924" s="7" t="s">
        <v>28</v>
      </c>
      <c r="M924" s="6">
        <v>120764</v>
      </c>
      <c r="N924" s="8">
        <v>44840</v>
      </c>
      <c r="O924" s="8">
        <v>45107</v>
      </c>
      <c r="P924" s="6">
        <v>768</v>
      </c>
      <c r="Q924" s="7" t="s">
        <v>61</v>
      </c>
      <c r="R924" s="7" t="s">
        <v>30</v>
      </c>
      <c r="S924" s="7" t="s">
        <v>31</v>
      </c>
      <c r="T924" s="7" t="s">
        <v>62</v>
      </c>
      <c r="U924" s="9"/>
      <c r="V924" s="6">
        <v>5</v>
      </c>
      <c r="W924" s="6">
        <v>10</v>
      </c>
      <c r="X924" s="6">
        <v>30</v>
      </c>
      <c r="Y924" s="9"/>
      <c r="Z924" s="9"/>
      <c r="AA924" s="9"/>
      <c r="AB924" s="6">
        <v>36311.730000000003</v>
      </c>
      <c r="AC924" s="6">
        <v>0</v>
      </c>
      <c r="AD924" s="6">
        <v>0</v>
      </c>
      <c r="AE924" s="6">
        <v>0</v>
      </c>
      <c r="AF924" s="6">
        <v>7734.39</v>
      </c>
      <c r="AG924" s="6">
        <v>13449.8</v>
      </c>
      <c r="AH924" s="6">
        <v>1123.03</v>
      </c>
      <c r="AI924" s="6">
        <v>6311.51</v>
      </c>
      <c r="AJ924" s="6">
        <v>36311.730000000003</v>
      </c>
      <c r="AK924" s="23">
        <v>22861.93</v>
      </c>
    </row>
    <row r="925" spans="1:37">
      <c r="A925" s="6">
        <v>120202</v>
      </c>
      <c r="B925" s="5">
        <v>30504</v>
      </c>
      <c r="C925" s="6">
        <v>395</v>
      </c>
      <c r="D925" s="6">
        <v>30504</v>
      </c>
      <c r="E925" s="6">
        <v>20396988136</v>
      </c>
      <c r="F925" s="7" t="s">
        <v>2591</v>
      </c>
      <c r="G925" s="7" t="s">
        <v>2592</v>
      </c>
      <c r="H925" s="8">
        <v>35208</v>
      </c>
      <c r="I925" s="7" t="s">
        <v>111</v>
      </c>
      <c r="J925" s="7" t="s">
        <v>37</v>
      </c>
      <c r="K925" s="7" t="s">
        <v>1452</v>
      </c>
      <c r="L925" s="7" t="s">
        <v>28</v>
      </c>
      <c r="M925" s="6">
        <v>120202</v>
      </c>
      <c r="N925" s="8">
        <v>44876</v>
      </c>
      <c r="O925" s="8">
        <v>44985</v>
      </c>
      <c r="P925" s="6">
        <v>740</v>
      </c>
      <c r="Q925" s="7" t="s">
        <v>38</v>
      </c>
      <c r="R925" s="7" t="s">
        <v>42</v>
      </c>
      <c r="S925" s="7" t="s">
        <v>31</v>
      </c>
      <c r="T925" s="7" t="s">
        <v>32</v>
      </c>
      <c r="U925" s="9"/>
      <c r="V925" s="6">
        <v>3</v>
      </c>
      <c r="W925" s="6">
        <v>20</v>
      </c>
      <c r="X925" s="6">
        <v>30</v>
      </c>
      <c r="Y925" s="9"/>
      <c r="Z925" s="9"/>
      <c r="AA925" s="9"/>
      <c r="AB925" s="6">
        <v>104321</v>
      </c>
      <c r="AC925" s="6">
        <v>0</v>
      </c>
      <c r="AD925" s="6">
        <v>0</v>
      </c>
      <c r="AE925" s="6">
        <v>0</v>
      </c>
      <c r="AF925" s="6">
        <v>22220.37</v>
      </c>
      <c r="AG925" s="6">
        <v>25666.77</v>
      </c>
      <c r="AH925" s="6">
        <v>0</v>
      </c>
      <c r="AI925" s="6">
        <v>17720.060000000001</v>
      </c>
      <c r="AJ925" s="6">
        <v>104321</v>
      </c>
      <c r="AK925" s="23">
        <v>78654.23</v>
      </c>
    </row>
    <row r="926" spans="1:37">
      <c r="A926" s="6">
        <v>106724</v>
      </c>
      <c r="B926" s="5">
        <v>8695</v>
      </c>
      <c r="C926" s="6">
        <v>395</v>
      </c>
      <c r="D926" s="6">
        <v>8695</v>
      </c>
      <c r="E926" s="6">
        <v>27119095374</v>
      </c>
      <c r="F926" s="7" t="s">
        <v>1445</v>
      </c>
      <c r="G926" s="7" t="s">
        <v>1446</v>
      </c>
      <c r="H926" s="8">
        <v>20306</v>
      </c>
      <c r="I926" s="7" t="s">
        <v>187</v>
      </c>
      <c r="J926" s="7" t="s">
        <v>27</v>
      </c>
      <c r="K926" s="7" t="s">
        <v>1452</v>
      </c>
      <c r="L926" s="7" t="s">
        <v>28</v>
      </c>
      <c r="M926" s="6">
        <v>106724</v>
      </c>
      <c r="N926" s="8">
        <v>43222</v>
      </c>
      <c r="O926" s="8">
        <v>45047</v>
      </c>
      <c r="P926" s="6">
        <v>705</v>
      </c>
      <c r="Q926" s="7" t="s">
        <v>69</v>
      </c>
      <c r="R926" s="7" t="s">
        <v>57</v>
      </c>
      <c r="S926" s="7" t="s">
        <v>31</v>
      </c>
      <c r="T926" s="7" t="s">
        <v>43</v>
      </c>
      <c r="U926" s="7" t="s">
        <v>44</v>
      </c>
      <c r="V926" s="6">
        <v>0</v>
      </c>
      <c r="W926" s="6">
        <v>40</v>
      </c>
      <c r="X926" s="6">
        <v>30</v>
      </c>
      <c r="Y926" s="9"/>
      <c r="Z926" s="9"/>
      <c r="AA926" s="9"/>
      <c r="AB926" s="6">
        <v>294445.33</v>
      </c>
      <c r="AC926" s="6">
        <v>0</v>
      </c>
      <c r="AD926" s="6">
        <v>0</v>
      </c>
      <c r="AE926" s="6">
        <v>0</v>
      </c>
      <c r="AF926" s="6">
        <v>65955.75</v>
      </c>
      <c r="AG926" s="6">
        <v>84367.61</v>
      </c>
      <c r="AH926" s="6">
        <v>9106.57</v>
      </c>
      <c r="AI926" s="6">
        <v>49613.41</v>
      </c>
      <c r="AJ926" s="6">
        <v>294445.33</v>
      </c>
      <c r="AK926" s="23">
        <v>210077.72</v>
      </c>
    </row>
    <row r="927" spans="1:37">
      <c r="A927" s="12">
        <v>113697</v>
      </c>
      <c r="B927" s="11">
        <v>27054</v>
      </c>
      <c r="C927" s="12">
        <v>395</v>
      </c>
      <c r="D927" s="12">
        <v>27054</v>
      </c>
      <c r="E927" s="12">
        <v>23335416384</v>
      </c>
      <c r="F927" s="13" t="s">
        <v>1447</v>
      </c>
      <c r="G927" s="13" t="s">
        <v>1448</v>
      </c>
      <c r="H927" s="14">
        <v>32084</v>
      </c>
      <c r="I927" s="13" t="s">
        <v>47</v>
      </c>
      <c r="J927" s="13" t="s">
        <v>27</v>
      </c>
      <c r="K927" s="13" t="s">
        <v>1452</v>
      </c>
      <c r="L927" s="13" t="s">
        <v>48</v>
      </c>
      <c r="M927" s="12">
        <v>113697</v>
      </c>
      <c r="N927" s="14">
        <v>43770</v>
      </c>
      <c r="O927" s="15"/>
      <c r="P927" s="12">
        <v>5</v>
      </c>
      <c r="Q927" s="13" t="s">
        <v>49</v>
      </c>
      <c r="R927" s="13" t="s">
        <v>50</v>
      </c>
      <c r="S927" s="13" t="s">
        <v>51</v>
      </c>
      <c r="T927" s="13" t="s">
        <v>52</v>
      </c>
      <c r="U927" s="15"/>
      <c r="V927" s="12">
        <v>11</v>
      </c>
      <c r="W927" s="12">
        <v>35</v>
      </c>
      <c r="X927" s="12">
        <v>30</v>
      </c>
      <c r="Y927" s="15"/>
      <c r="Z927" s="15"/>
      <c r="AA927" s="15"/>
      <c r="AB927" s="12">
        <v>259968.09</v>
      </c>
      <c r="AC927" s="12">
        <v>0</v>
      </c>
      <c r="AD927" s="12">
        <v>0</v>
      </c>
      <c r="AE927" s="12">
        <v>0</v>
      </c>
      <c r="AF927" s="12">
        <v>53033.49</v>
      </c>
      <c r="AG927" s="12">
        <v>67030.509999999995</v>
      </c>
      <c r="AH927" s="12">
        <v>8029.07</v>
      </c>
      <c r="AI927" s="12">
        <v>43829.86</v>
      </c>
      <c r="AJ927" s="12">
        <v>259968.09</v>
      </c>
      <c r="AK927" s="24">
        <v>192937.58</v>
      </c>
    </row>
  </sheetData>
  <autoFilter ref="B1:AK927" xr:uid="{00000000-0009-0000-0000-000013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I92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703125" defaultRowHeight="15.75" customHeight="1"/>
  <sheetData>
    <row r="1" spans="1:35">
      <c r="A1" s="16" t="s">
        <v>2</v>
      </c>
      <c r="B1" s="16" t="s">
        <v>3</v>
      </c>
      <c r="C1" s="16" t="s">
        <v>4</v>
      </c>
      <c r="D1" s="16" t="s">
        <v>5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1449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18</v>
      </c>
      <c r="S1" s="16" t="s">
        <v>19</v>
      </c>
      <c r="T1" s="16" t="s">
        <v>20</v>
      </c>
      <c r="U1" s="16" t="s">
        <v>1450</v>
      </c>
      <c r="V1" s="16" t="s">
        <v>1451</v>
      </c>
      <c r="W1" s="16" t="s">
        <v>21</v>
      </c>
      <c r="X1" s="16" t="s">
        <v>22</v>
      </c>
      <c r="Y1" s="16" t="s">
        <v>23</v>
      </c>
      <c r="Z1" s="16" t="s">
        <v>2605</v>
      </c>
      <c r="AA1" s="16" t="s">
        <v>2606</v>
      </c>
      <c r="AB1" s="16" t="s">
        <v>2607</v>
      </c>
      <c r="AC1" s="16" t="s">
        <v>2608</v>
      </c>
      <c r="AD1" s="16" t="s">
        <v>2609</v>
      </c>
      <c r="AE1" s="16" t="s">
        <v>2610</v>
      </c>
      <c r="AF1" s="16" t="s">
        <v>2611</v>
      </c>
      <c r="AG1" s="16" t="s">
        <v>2612</v>
      </c>
      <c r="AH1" s="16" t="s">
        <v>2613</v>
      </c>
      <c r="AI1" s="22" t="s">
        <v>2614</v>
      </c>
    </row>
    <row r="2" spans="1:35">
      <c r="A2" s="6">
        <v>112478</v>
      </c>
      <c r="B2" s="6">
        <v>27781</v>
      </c>
      <c r="C2" s="6">
        <v>27180363489</v>
      </c>
      <c r="D2" s="7" t="s">
        <v>24</v>
      </c>
      <c r="E2" s="7" t="s">
        <v>25</v>
      </c>
      <c r="F2" s="8">
        <v>24154</v>
      </c>
      <c r="G2" s="7" t="s">
        <v>97</v>
      </c>
      <c r="H2" s="7" t="s">
        <v>27</v>
      </c>
      <c r="I2" s="7" t="s">
        <v>1452</v>
      </c>
      <c r="J2" s="7" t="s">
        <v>28</v>
      </c>
      <c r="K2" s="6">
        <v>112478</v>
      </c>
      <c r="L2" s="8">
        <v>43710</v>
      </c>
      <c r="M2" s="9"/>
      <c r="N2" s="6">
        <v>737</v>
      </c>
      <c r="O2" s="7" t="s">
        <v>29</v>
      </c>
      <c r="P2" s="7" t="s">
        <v>30</v>
      </c>
      <c r="Q2" s="7" t="s">
        <v>31</v>
      </c>
      <c r="R2" s="7" t="s">
        <v>43</v>
      </c>
      <c r="S2" s="7" t="s">
        <v>44</v>
      </c>
      <c r="T2" s="6">
        <v>22</v>
      </c>
      <c r="U2" s="6">
        <v>10</v>
      </c>
      <c r="V2" s="6">
        <v>30</v>
      </c>
      <c r="W2" s="9"/>
      <c r="X2" s="9"/>
      <c r="Y2" s="9"/>
      <c r="Z2" s="6">
        <v>104092.1</v>
      </c>
      <c r="AA2" s="6">
        <v>0</v>
      </c>
      <c r="AB2" s="6">
        <v>0</v>
      </c>
      <c r="AC2" s="6">
        <v>0</v>
      </c>
      <c r="AD2" s="6">
        <v>23316.62</v>
      </c>
      <c r="AE2" s="6">
        <v>23316.62</v>
      </c>
      <c r="AF2" s="6">
        <v>0</v>
      </c>
      <c r="AG2" s="6">
        <v>16831.7</v>
      </c>
      <c r="AH2" s="6">
        <v>104092.1</v>
      </c>
      <c r="AI2" s="23">
        <v>80775.48</v>
      </c>
    </row>
    <row r="3" spans="1:35">
      <c r="A3" s="6">
        <v>119848</v>
      </c>
      <c r="B3" s="6">
        <v>27781</v>
      </c>
      <c r="C3" s="6">
        <v>27180363489</v>
      </c>
      <c r="D3" s="7" t="s">
        <v>24</v>
      </c>
      <c r="E3" s="7" t="s">
        <v>25</v>
      </c>
      <c r="F3" s="8">
        <v>24154</v>
      </c>
      <c r="G3" s="7" t="s">
        <v>97</v>
      </c>
      <c r="H3" s="7" t="s">
        <v>27</v>
      </c>
      <c r="I3" s="7" t="s">
        <v>1452</v>
      </c>
      <c r="J3" s="7" t="s">
        <v>28</v>
      </c>
      <c r="K3" s="6">
        <v>119848</v>
      </c>
      <c r="L3" s="8">
        <v>44841</v>
      </c>
      <c r="M3" s="8">
        <v>44985</v>
      </c>
      <c r="N3" s="6">
        <v>730</v>
      </c>
      <c r="O3" s="7" t="s">
        <v>33</v>
      </c>
      <c r="P3" s="7" t="s">
        <v>30</v>
      </c>
      <c r="Q3" s="7" t="s">
        <v>31</v>
      </c>
      <c r="R3" s="7" t="s">
        <v>32</v>
      </c>
      <c r="S3" s="9"/>
      <c r="T3" s="6">
        <v>22</v>
      </c>
      <c r="U3" s="6">
        <v>10</v>
      </c>
      <c r="V3" s="6">
        <v>30</v>
      </c>
      <c r="W3" s="9"/>
      <c r="X3" s="9"/>
      <c r="Y3" s="9"/>
      <c r="Z3" s="6">
        <v>118736.99</v>
      </c>
      <c r="AA3" s="6">
        <v>0</v>
      </c>
      <c r="AB3" s="6">
        <v>0</v>
      </c>
      <c r="AC3" s="6">
        <v>0</v>
      </c>
      <c r="AD3" s="6">
        <v>26597.09</v>
      </c>
      <c r="AE3" s="6">
        <v>33344.89</v>
      </c>
      <c r="AF3" s="6">
        <v>0</v>
      </c>
      <c r="AG3" s="6">
        <v>20749.099999999999</v>
      </c>
      <c r="AH3" s="6">
        <v>118736.99</v>
      </c>
      <c r="AI3" s="23">
        <v>85392.1</v>
      </c>
    </row>
    <row r="4" spans="1:35">
      <c r="A4" s="6">
        <v>114169</v>
      </c>
      <c r="B4" s="6">
        <v>22061</v>
      </c>
      <c r="C4" s="6">
        <v>20264086621</v>
      </c>
      <c r="D4" s="7" t="s">
        <v>34</v>
      </c>
      <c r="E4" s="7" t="s">
        <v>35</v>
      </c>
      <c r="F4" s="8">
        <v>28431</v>
      </c>
      <c r="G4" s="7" t="s">
        <v>307</v>
      </c>
      <c r="H4" s="7" t="s">
        <v>37</v>
      </c>
      <c r="I4" s="7" t="s">
        <v>1452</v>
      </c>
      <c r="J4" s="7" t="s">
        <v>28</v>
      </c>
      <c r="K4" s="6">
        <v>114169</v>
      </c>
      <c r="L4" s="8">
        <v>44080</v>
      </c>
      <c r="M4" s="8">
        <v>44985</v>
      </c>
      <c r="N4" s="6">
        <v>739</v>
      </c>
      <c r="O4" s="7" t="s">
        <v>38</v>
      </c>
      <c r="P4" s="7" t="s">
        <v>57</v>
      </c>
      <c r="Q4" s="7" t="s">
        <v>31</v>
      </c>
      <c r="R4" s="7" t="s">
        <v>32</v>
      </c>
      <c r="S4" s="9"/>
      <c r="T4" s="6">
        <v>19</v>
      </c>
      <c r="U4" s="6">
        <v>40</v>
      </c>
      <c r="V4" s="6">
        <v>30</v>
      </c>
      <c r="W4" s="9"/>
      <c r="X4" s="9"/>
      <c r="Y4" s="9"/>
      <c r="Z4" s="6">
        <v>259421.5</v>
      </c>
      <c r="AA4" s="6">
        <v>0</v>
      </c>
      <c r="AB4" s="6">
        <v>0</v>
      </c>
      <c r="AC4" s="6">
        <v>0</v>
      </c>
      <c r="AD4" s="6">
        <v>58110.43</v>
      </c>
      <c r="AE4" s="6">
        <v>70352.539999999994</v>
      </c>
      <c r="AF4" s="6">
        <v>0</v>
      </c>
      <c r="AG4" s="6">
        <v>44188.84</v>
      </c>
      <c r="AH4" s="6">
        <v>259421.5</v>
      </c>
      <c r="AI4" s="23">
        <v>189068.96</v>
      </c>
    </row>
    <row r="5" spans="1:35">
      <c r="A5" s="6">
        <v>111674</v>
      </c>
      <c r="B5" s="6">
        <v>14885</v>
      </c>
      <c r="C5" s="6">
        <v>20165400381</v>
      </c>
      <c r="D5" s="7" t="s">
        <v>39</v>
      </c>
      <c r="E5" s="7" t="s">
        <v>40</v>
      </c>
      <c r="F5" s="8">
        <v>23333</v>
      </c>
      <c r="G5" s="7" t="s">
        <v>84</v>
      </c>
      <c r="H5" s="7" t="s">
        <v>37</v>
      </c>
      <c r="I5" s="7" t="s">
        <v>1452</v>
      </c>
      <c r="J5" s="7" t="s">
        <v>28</v>
      </c>
      <c r="K5" s="6">
        <v>111674</v>
      </c>
      <c r="L5" s="8">
        <v>43733</v>
      </c>
      <c r="M5" s="8">
        <v>45559</v>
      </c>
      <c r="N5" s="6">
        <v>716</v>
      </c>
      <c r="O5" s="7" t="s">
        <v>29</v>
      </c>
      <c r="P5" s="7" t="s">
        <v>42</v>
      </c>
      <c r="Q5" s="7" t="s">
        <v>31</v>
      </c>
      <c r="R5" s="7" t="s">
        <v>43</v>
      </c>
      <c r="S5" s="7" t="s">
        <v>44</v>
      </c>
      <c r="T5" s="6">
        <v>35</v>
      </c>
      <c r="U5" s="6">
        <v>20</v>
      </c>
      <c r="V5" s="6">
        <v>30</v>
      </c>
      <c r="W5" s="9"/>
      <c r="X5" s="9"/>
      <c r="Y5" s="9"/>
      <c r="Z5" s="6">
        <v>200879.12</v>
      </c>
      <c r="AA5" s="6">
        <v>0</v>
      </c>
      <c r="AB5" s="6">
        <v>0</v>
      </c>
      <c r="AC5" s="6">
        <v>0</v>
      </c>
      <c r="AD5" s="6">
        <v>44996.92</v>
      </c>
      <c r="AE5" s="6">
        <v>52201.26</v>
      </c>
      <c r="AF5" s="6">
        <v>0</v>
      </c>
      <c r="AG5" s="6">
        <v>33898.69</v>
      </c>
      <c r="AH5" s="6">
        <v>200879.12</v>
      </c>
      <c r="AI5" s="23">
        <v>148677.85999999999</v>
      </c>
    </row>
    <row r="6" spans="1:35">
      <c r="A6" s="6">
        <v>103975</v>
      </c>
      <c r="B6" s="6">
        <v>28897</v>
      </c>
      <c r="C6" s="6">
        <v>20351947404</v>
      </c>
      <c r="D6" s="7" t="s">
        <v>1614</v>
      </c>
      <c r="E6" s="7" t="s">
        <v>1615</v>
      </c>
      <c r="F6" s="8">
        <v>33271</v>
      </c>
      <c r="G6" s="7" t="s">
        <v>218</v>
      </c>
      <c r="H6" s="7" t="s">
        <v>37</v>
      </c>
      <c r="I6" s="7" t="s">
        <v>1452</v>
      </c>
      <c r="J6" s="7" t="s">
        <v>28</v>
      </c>
      <c r="K6" s="6">
        <v>103975</v>
      </c>
      <c r="L6" s="8">
        <v>42970</v>
      </c>
      <c r="M6" s="8">
        <v>45016</v>
      </c>
      <c r="N6" s="6">
        <v>768</v>
      </c>
      <c r="O6" s="7" t="s">
        <v>61</v>
      </c>
      <c r="P6" s="7" t="s">
        <v>30</v>
      </c>
      <c r="Q6" s="7" t="s">
        <v>31</v>
      </c>
      <c r="R6" s="7" t="s">
        <v>62</v>
      </c>
      <c r="S6" s="7" t="s">
        <v>44</v>
      </c>
      <c r="T6" s="6">
        <v>6</v>
      </c>
      <c r="U6" s="6">
        <v>10</v>
      </c>
      <c r="V6" s="6">
        <v>30</v>
      </c>
      <c r="W6" s="9"/>
      <c r="X6" s="9"/>
      <c r="Y6" s="9"/>
      <c r="Z6" s="6">
        <v>34065.660000000003</v>
      </c>
      <c r="AA6" s="6">
        <v>0</v>
      </c>
      <c r="AB6" s="6">
        <v>0</v>
      </c>
      <c r="AC6" s="6">
        <v>0</v>
      </c>
      <c r="AD6" s="6">
        <v>7255.99</v>
      </c>
      <c r="AE6" s="6">
        <v>12762.12</v>
      </c>
      <c r="AF6" s="6">
        <v>0</v>
      </c>
      <c r="AG6" s="6">
        <v>5915.72</v>
      </c>
      <c r="AH6" s="6">
        <v>34065.660000000003</v>
      </c>
      <c r="AI6" s="23">
        <v>21303.54</v>
      </c>
    </row>
    <row r="7" spans="1:35">
      <c r="A7" s="6">
        <v>117798</v>
      </c>
      <c r="B7" s="6">
        <v>29184</v>
      </c>
      <c r="C7" s="6">
        <v>20395710886</v>
      </c>
      <c r="D7" s="7" t="s">
        <v>1617</v>
      </c>
      <c r="E7" s="7" t="s">
        <v>1618</v>
      </c>
      <c r="F7" s="8">
        <v>35115</v>
      </c>
      <c r="G7" s="7" t="s">
        <v>111</v>
      </c>
      <c r="H7" s="7" t="s">
        <v>37</v>
      </c>
      <c r="I7" s="7" t="s">
        <v>1452</v>
      </c>
      <c r="J7" s="7" t="s">
        <v>28</v>
      </c>
      <c r="K7" s="6">
        <v>117798</v>
      </c>
      <c r="L7" s="8">
        <v>44634</v>
      </c>
      <c r="M7" s="8">
        <v>44985</v>
      </c>
      <c r="N7" s="6">
        <v>768</v>
      </c>
      <c r="O7" s="7" t="s">
        <v>61</v>
      </c>
      <c r="P7" s="7" t="s">
        <v>30</v>
      </c>
      <c r="Q7" s="7" t="s">
        <v>31</v>
      </c>
      <c r="R7" s="7" t="s">
        <v>62</v>
      </c>
      <c r="S7" s="9"/>
      <c r="T7" s="6">
        <v>3</v>
      </c>
      <c r="U7" s="6">
        <v>10</v>
      </c>
      <c r="V7" s="6">
        <v>30</v>
      </c>
      <c r="W7" s="9"/>
      <c r="X7" s="9"/>
      <c r="Y7" s="9"/>
      <c r="Z7" s="6">
        <v>31445.22</v>
      </c>
      <c r="AA7" s="6">
        <v>0</v>
      </c>
      <c r="AB7" s="6">
        <v>0</v>
      </c>
      <c r="AC7" s="6">
        <v>0</v>
      </c>
      <c r="AD7" s="6">
        <v>6697.83</v>
      </c>
      <c r="AE7" s="6">
        <v>12290.44</v>
      </c>
      <c r="AF7" s="6">
        <v>0</v>
      </c>
      <c r="AG7" s="6">
        <v>5615.25</v>
      </c>
      <c r="AH7" s="6">
        <v>31445.22</v>
      </c>
      <c r="AI7" s="23">
        <v>19154.78</v>
      </c>
    </row>
    <row r="8" spans="1:35">
      <c r="A8" s="6">
        <v>111737</v>
      </c>
      <c r="B8" s="6">
        <v>27210</v>
      </c>
      <c r="C8" s="6">
        <v>20342877622</v>
      </c>
      <c r="D8" s="7" t="s">
        <v>45</v>
      </c>
      <c r="E8" s="7" t="s">
        <v>46</v>
      </c>
      <c r="F8" s="8">
        <v>32782</v>
      </c>
      <c r="G8" s="7" t="s">
        <v>55</v>
      </c>
      <c r="H8" s="7" t="s">
        <v>37</v>
      </c>
      <c r="I8" s="7" t="s">
        <v>1452</v>
      </c>
      <c r="J8" s="7" t="s">
        <v>48</v>
      </c>
      <c r="K8" s="6">
        <v>111737</v>
      </c>
      <c r="L8" s="8">
        <v>43622</v>
      </c>
      <c r="M8" s="9"/>
      <c r="N8" s="6">
        <v>5</v>
      </c>
      <c r="O8" s="7" t="s">
        <v>49</v>
      </c>
      <c r="P8" s="7" t="s">
        <v>50</v>
      </c>
      <c r="Q8" s="7" t="s">
        <v>51</v>
      </c>
      <c r="R8" s="7" t="s">
        <v>52</v>
      </c>
      <c r="S8" s="9"/>
      <c r="T8" s="6">
        <v>10</v>
      </c>
      <c r="U8" s="6">
        <v>35</v>
      </c>
      <c r="V8" s="6">
        <v>30</v>
      </c>
      <c r="W8" s="9"/>
      <c r="X8" s="9"/>
      <c r="Y8" s="9"/>
      <c r="Z8" s="6">
        <v>225000.38</v>
      </c>
      <c r="AA8" s="6">
        <v>0</v>
      </c>
      <c r="AB8" s="6">
        <v>0</v>
      </c>
      <c r="AC8" s="6">
        <v>0</v>
      </c>
      <c r="AD8" s="6">
        <v>36000.06</v>
      </c>
      <c r="AE8" s="6">
        <v>50753.02</v>
      </c>
      <c r="AF8" s="6">
        <v>0</v>
      </c>
      <c r="AG8" s="6">
        <v>37945.019999999997</v>
      </c>
      <c r="AH8" s="6">
        <v>225000.38</v>
      </c>
      <c r="AI8" s="23">
        <v>174247.36</v>
      </c>
    </row>
    <row r="9" spans="1:35">
      <c r="A9" s="6">
        <v>119745</v>
      </c>
      <c r="B9" s="6">
        <v>30383</v>
      </c>
      <c r="C9" s="6">
        <v>20365927686</v>
      </c>
      <c r="D9" s="7" t="s">
        <v>53</v>
      </c>
      <c r="E9" s="7" t="s">
        <v>54</v>
      </c>
      <c r="F9" s="8">
        <v>33508</v>
      </c>
      <c r="G9" s="7" t="s">
        <v>218</v>
      </c>
      <c r="H9" s="7" t="s">
        <v>37</v>
      </c>
      <c r="I9" s="7" t="s">
        <v>1452</v>
      </c>
      <c r="J9" s="7" t="s">
        <v>28</v>
      </c>
      <c r="K9" s="6">
        <v>119745</v>
      </c>
      <c r="L9" s="8">
        <v>44750</v>
      </c>
      <c r="M9" s="8">
        <v>45114</v>
      </c>
      <c r="N9" s="6">
        <v>757</v>
      </c>
      <c r="O9" s="7" t="s">
        <v>56</v>
      </c>
      <c r="P9" s="7" t="s">
        <v>42</v>
      </c>
      <c r="Q9" s="7" t="s">
        <v>31</v>
      </c>
      <c r="R9" s="7" t="s">
        <v>32</v>
      </c>
      <c r="S9" s="9"/>
      <c r="T9" s="6">
        <v>3</v>
      </c>
      <c r="U9" s="6">
        <v>20</v>
      </c>
      <c r="V9" s="6">
        <v>30</v>
      </c>
      <c r="W9" s="9"/>
      <c r="X9" s="9"/>
      <c r="Y9" s="9"/>
      <c r="Z9" s="6">
        <v>100402.01</v>
      </c>
      <c r="AA9" s="6">
        <v>2478.8200000000002</v>
      </c>
      <c r="AB9" s="6">
        <v>0</v>
      </c>
      <c r="AC9" s="6">
        <v>0</v>
      </c>
      <c r="AD9" s="6">
        <v>21385.63</v>
      </c>
      <c r="AE9" s="6">
        <v>21519.91</v>
      </c>
      <c r="AF9" s="6">
        <v>0</v>
      </c>
      <c r="AG9" s="6">
        <v>17656.55</v>
      </c>
      <c r="AH9" s="6">
        <v>102880.83</v>
      </c>
      <c r="AI9" s="23">
        <v>81360.92</v>
      </c>
    </row>
    <row r="10" spans="1:35">
      <c r="A10" s="6">
        <v>45449</v>
      </c>
      <c r="B10" s="6">
        <v>14651</v>
      </c>
      <c r="C10" s="6">
        <v>20184088038</v>
      </c>
      <c r="D10" s="7" t="s">
        <v>63</v>
      </c>
      <c r="E10" s="7" t="s">
        <v>64</v>
      </c>
      <c r="F10" s="8">
        <v>24717</v>
      </c>
      <c r="G10" s="7" t="s">
        <v>500</v>
      </c>
      <c r="H10" s="7" t="s">
        <v>37</v>
      </c>
      <c r="I10" s="7" t="s">
        <v>1452</v>
      </c>
      <c r="J10" s="7" t="s">
        <v>48</v>
      </c>
      <c r="K10" s="6">
        <v>45449</v>
      </c>
      <c r="L10" s="8">
        <v>39356</v>
      </c>
      <c r="M10" s="9"/>
      <c r="N10" s="6">
        <v>3</v>
      </c>
      <c r="O10" s="7" t="s">
        <v>66</v>
      </c>
      <c r="P10" s="7" t="s">
        <v>50</v>
      </c>
      <c r="Q10" s="7" t="s">
        <v>51</v>
      </c>
      <c r="R10" s="7" t="s">
        <v>52</v>
      </c>
      <c r="S10" s="9"/>
      <c r="T10" s="6">
        <v>35</v>
      </c>
      <c r="U10" s="6">
        <v>35</v>
      </c>
      <c r="V10" s="6">
        <v>30</v>
      </c>
      <c r="W10" s="9"/>
      <c r="X10" s="9"/>
      <c r="Y10" s="9"/>
      <c r="Z10" s="6">
        <v>412843.33</v>
      </c>
      <c r="AA10" s="6">
        <v>0</v>
      </c>
      <c r="AB10" s="6">
        <v>0</v>
      </c>
      <c r="AC10" s="6">
        <v>0</v>
      </c>
      <c r="AD10" s="6">
        <v>84220.05</v>
      </c>
      <c r="AE10" s="6">
        <v>209113.41</v>
      </c>
      <c r="AF10" s="6">
        <v>0</v>
      </c>
      <c r="AG10" s="6">
        <v>69455.679999999993</v>
      </c>
      <c r="AH10" s="6">
        <v>412843.33</v>
      </c>
      <c r="AI10" s="23">
        <v>203729.92000000001</v>
      </c>
    </row>
    <row r="11" spans="1:35">
      <c r="A11" s="6">
        <v>118720</v>
      </c>
      <c r="B11" s="6">
        <v>17043</v>
      </c>
      <c r="C11" s="6">
        <v>20168115068</v>
      </c>
      <c r="D11" s="7" t="s">
        <v>63</v>
      </c>
      <c r="E11" s="7" t="s">
        <v>67</v>
      </c>
      <c r="F11" s="8">
        <v>23586</v>
      </c>
      <c r="G11" s="7" t="s">
        <v>26</v>
      </c>
      <c r="H11" s="7" t="s">
        <v>37</v>
      </c>
      <c r="I11" s="7" t="s">
        <v>1452</v>
      </c>
      <c r="J11" s="7" t="s">
        <v>28</v>
      </c>
      <c r="K11" s="6">
        <v>118720</v>
      </c>
      <c r="L11" s="8">
        <v>44729</v>
      </c>
      <c r="M11" s="8">
        <v>46554</v>
      </c>
      <c r="N11" s="6">
        <v>705</v>
      </c>
      <c r="O11" s="7" t="s">
        <v>69</v>
      </c>
      <c r="P11" s="7" t="s">
        <v>57</v>
      </c>
      <c r="Q11" s="7" t="s">
        <v>31</v>
      </c>
      <c r="R11" s="7" t="s">
        <v>43</v>
      </c>
      <c r="S11" s="7" t="s">
        <v>44</v>
      </c>
      <c r="T11" s="6">
        <v>32</v>
      </c>
      <c r="U11" s="6">
        <v>40</v>
      </c>
      <c r="V11" s="6">
        <v>30</v>
      </c>
      <c r="W11" s="9"/>
      <c r="X11" s="9"/>
      <c r="Y11" s="9"/>
      <c r="Z11" s="6">
        <v>515009.18</v>
      </c>
      <c r="AA11" s="6">
        <v>0</v>
      </c>
      <c r="AB11" s="6">
        <v>0</v>
      </c>
      <c r="AC11" s="6">
        <v>0</v>
      </c>
      <c r="AD11" s="6">
        <v>109696.95</v>
      </c>
      <c r="AE11" s="6">
        <v>114268.23</v>
      </c>
      <c r="AF11" s="6">
        <v>0</v>
      </c>
      <c r="AG11" s="6">
        <v>86594.01</v>
      </c>
      <c r="AH11" s="6">
        <v>515009.18</v>
      </c>
      <c r="AI11" s="23">
        <v>400740.95</v>
      </c>
    </row>
    <row r="12" spans="1:35">
      <c r="A12" s="6">
        <v>120775</v>
      </c>
      <c r="B12" s="6">
        <v>31022</v>
      </c>
      <c r="C12" s="6">
        <v>20309496788</v>
      </c>
      <c r="D12" s="7" t="s">
        <v>70</v>
      </c>
      <c r="E12" s="7" t="s">
        <v>71</v>
      </c>
      <c r="F12" s="8">
        <v>30804</v>
      </c>
      <c r="G12" s="7" t="s">
        <v>143</v>
      </c>
      <c r="H12" s="7" t="s">
        <v>37</v>
      </c>
      <c r="I12" s="7" t="s">
        <v>1452</v>
      </c>
      <c r="J12" s="7" t="s">
        <v>28</v>
      </c>
      <c r="K12" s="6">
        <v>120775</v>
      </c>
      <c r="L12" s="8">
        <v>44859</v>
      </c>
      <c r="M12" s="8">
        <v>46684</v>
      </c>
      <c r="N12" s="6">
        <v>740</v>
      </c>
      <c r="O12" s="7" t="s">
        <v>38</v>
      </c>
      <c r="P12" s="7" t="s">
        <v>42</v>
      </c>
      <c r="Q12" s="7" t="s">
        <v>31</v>
      </c>
      <c r="R12" s="7" t="s">
        <v>43</v>
      </c>
      <c r="S12" s="7" t="s">
        <v>44</v>
      </c>
      <c r="T12" s="6">
        <v>1</v>
      </c>
      <c r="U12" s="6">
        <v>20</v>
      </c>
      <c r="V12" s="6">
        <v>30</v>
      </c>
      <c r="W12" s="9"/>
      <c r="X12" s="9"/>
      <c r="Y12" s="9"/>
      <c r="Z12" s="6">
        <v>100402</v>
      </c>
      <c r="AA12" s="6">
        <v>0</v>
      </c>
      <c r="AB12" s="6">
        <v>0</v>
      </c>
      <c r="AC12" s="6">
        <v>0</v>
      </c>
      <c r="AD12" s="6">
        <v>21385.63</v>
      </c>
      <c r="AE12" s="6">
        <v>24702.66</v>
      </c>
      <c r="AF12" s="6">
        <v>0</v>
      </c>
      <c r="AG12" s="6">
        <v>17043.64</v>
      </c>
      <c r="AH12" s="6">
        <v>100402</v>
      </c>
      <c r="AI12" s="23">
        <v>75699.34</v>
      </c>
    </row>
    <row r="13" spans="1:35">
      <c r="A13" s="6">
        <v>116129</v>
      </c>
      <c r="B13" s="6">
        <v>28766</v>
      </c>
      <c r="C13" s="6">
        <v>27303575222</v>
      </c>
      <c r="D13" s="7" t="s">
        <v>73</v>
      </c>
      <c r="E13" s="7" t="s">
        <v>74</v>
      </c>
      <c r="F13" s="8">
        <v>30670</v>
      </c>
      <c r="G13" s="7" t="s">
        <v>143</v>
      </c>
      <c r="H13" s="7" t="s">
        <v>27</v>
      </c>
      <c r="I13" s="7" t="s">
        <v>1452</v>
      </c>
      <c r="J13" s="7" t="s">
        <v>48</v>
      </c>
      <c r="K13" s="6">
        <v>116129</v>
      </c>
      <c r="L13" s="8">
        <v>44351</v>
      </c>
      <c r="M13" s="9"/>
      <c r="N13" s="6">
        <v>4</v>
      </c>
      <c r="O13" s="7" t="s">
        <v>75</v>
      </c>
      <c r="P13" s="7" t="s">
        <v>50</v>
      </c>
      <c r="Q13" s="7" t="s">
        <v>51</v>
      </c>
      <c r="R13" s="7" t="s">
        <v>52</v>
      </c>
      <c r="S13" s="9"/>
      <c r="T13" s="6">
        <v>6</v>
      </c>
      <c r="U13" s="6">
        <v>35</v>
      </c>
      <c r="V13" s="6">
        <v>30</v>
      </c>
      <c r="W13" s="9"/>
      <c r="X13" s="9"/>
      <c r="Y13" s="9"/>
      <c r="Z13" s="6">
        <v>242347.74</v>
      </c>
      <c r="AA13" s="6">
        <v>0</v>
      </c>
      <c r="AB13" s="6">
        <v>0</v>
      </c>
      <c r="AC13" s="6">
        <v>0</v>
      </c>
      <c r="AD13" s="6">
        <v>38775.629999999997</v>
      </c>
      <c r="AE13" s="6">
        <v>54979.86</v>
      </c>
      <c r="AF13" s="6">
        <v>0</v>
      </c>
      <c r="AG13" s="6">
        <v>40855.040000000001</v>
      </c>
      <c r="AH13" s="6">
        <v>242347.74</v>
      </c>
      <c r="AI13" s="23">
        <v>187367.88</v>
      </c>
    </row>
    <row r="14" spans="1:35">
      <c r="A14" s="6"/>
      <c r="B14" s="6">
        <v>24300</v>
      </c>
      <c r="C14" s="6">
        <v>20303569988</v>
      </c>
      <c r="D14" s="7" t="s">
        <v>76</v>
      </c>
      <c r="E14" s="7" t="s">
        <v>77</v>
      </c>
      <c r="F14" s="8">
        <v>30537</v>
      </c>
      <c r="G14" s="7" t="s">
        <v>257</v>
      </c>
      <c r="H14" s="7" t="s">
        <v>37</v>
      </c>
      <c r="I14" s="7" t="s">
        <v>1452</v>
      </c>
      <c r="J14" s="7" t="s">
        <v>28</v>
      </c>
      <c r="K14" s="6">
        <v>113603</v>
      </c>
      <c r="L14" s="8">
        <v>43874</v>
      </c>
      <c r="M14" s="8">
        <v>45016</v>
      </c>
      <c r="N14" s="6">
        <v>740</v>
      </c>
      <c r="O14" s="7" t="s">
        <v>38</v>
      </c>
      <c r="P14" s="7" t="s">
        <v>42</v>
      </c>
      <c r="Q14" s="7" t="s">
        <v>31</v>
      </c>
      <c r="R14" s="7" t="s">
        <v>43</v>
      </c>
      <c r="S14" s="7" t="s">
        <v>44</v>
      </c>
      <c r="T14" s="6">
        <v>16</v>
      </c>
      <c r="U14" s="6">
        <v>20</v>
      </c>
      <c r="V14" s="6">
        <v>30</v>
      </c>
      <c r="W14" s="9"/>
      <c r="X14" s="9"/>
      <c r="Y14" s="9"/>
      <c r="Z14" s="6">
        <v>111367.87</v>
      </c>
      <c r="AA14" s="6">
        <v>0</v>
      </c>
      <c r="AB14" s="6">
        <v>0</v>
      </c>
      <c r="AC14" s="6">
        <v>0</v>
      </c>
      <c r="AD14" s="6">
        <v>23721.360000000001</v>
      </c>
      <c r="AE14" s="6">
        <v>27659.18</v>
      </c>
      <c r="AF14" s="6">
        <v>0</v>
      </c>
      <c r="AG14" s="6">
        <v>18883.169999999998</v>
      </c>
      <c r="AH14" s="6">
        <v>111367.87</v>
      </c>
      <c r="AI14" s="23">
        <v>83708.69</v>
      </c>
    </row>
    <row r="15" spans="1:35">
      <c r="A15" s="6">
        <v>120776</v>
      </c>
      <c r="B15" s="6">
        <v>31307</v>
      </c>
      <c r="C15" s="6">
        <v>23409185649</v>
      </c>
      <c r="D15" s="7" t="s">
        <v>1627</v>
      </c>
      <c r="E15" s="7" t="s">
        <v>358</v>
      </c>
      <c r="F15" s="8">
        <v>35789</v>
      </c>
      <c r="G15" s="7" t="s">
        <v>117</v>
      </c>
      <c r="H15" s="7" t="s">
        <v>37</v>
      </c>
      <c r="I15" s="7" t="s">
        <v>1452</v>
      </c>
      <c r="J15" s="7" t="s">
        <v>28</v>
      </c>
      <c r="K15" s="6">
        <v>120776</v>
      </c>
      <c r="L15" s="8">
        <v>44860</v>
      </c>
      <c r="M15" s="8">
        <v>45107</v>
      </c>
      <c r="N15" s="6">
        <v>768</v>
      </c>
      <c r="O15" s="7" t="s">
        <v>61</v>
      </c>
      <c r="P15" s="7" t="s">
        <v>30</v>
      </c>
      <c r="Q15" s="7" t="s">
        <v>31</v>
      </c>
      <c r="R15" s="7" t="s">
        <v>62</v>
      </c>
      <c r="S15" s="7" t="s">
        <v>44</v>
      </c>
      <c r="T15" s="6">
        <v>0</v>
      </c>
      <c r="U15" s="6">
        <v>10</v>
      </c>
      <c r="V15" s="6">
        <v>30</v>
      </c>
      <c r="W15" s="9"/>
      <c r="X15" s="9"/>
      <c r="Y15" s="9"/>
      <c r="Z15" s="6">
        <v>31445.22</v>
      </c>
      <c r="AA15" s="6">
        <v>0</v>
      </c>
      <c r="AB15" s="6">
        <v>0</v>
      </c>
      <c r="AC15" s="6">
        <v>0</v>
      </c>
      <c r="AD15" s="6">
        <v>6697.83</v>
      </c>
      <c r="AE15" s="6">
        <v>12290.44</v>
      </c>
      <c r="AF15" s="6">
        <v>0</v>
      </c>
      <c r="AG15" s="6">
        <v>5615.25</v>
      </c>
      <c r="AH15" s="6">
        <v>31445.22</v>
      </c>
      <c r="AI15" s="23">
        <v>19154.78</v>
      </c>
    </row>
    <row r="16" spans="1:35">
      <c r="A16" s="6">
        <v>114113</v>
      </c>
      <c r="B16" s="6">
        <v>20843</v>
      </c>
      <c r="C16" s="6">
        <v>20226650564</v>
      </c>
      <c r="D16" s="7" t="s">
        <v>79</v>
      </c>
      <c r="E16" s="7" t="s">
        <v>80</v>
      </c>
      <c r="F16" s="8">
        <v>27330</v>
      </c>
      <c r="G16" s="7" t="s">
        <v>350</v>
      </c>
      <c r="H16" s="7" t="s">
        <v>37</v>
      </c>
      <c r="I16" s="7" t="s">
        <v>1452</v>
      </c>
      <c r="J16" s="7" t="s">
        <v>28</v>
      </c>
      <c r="K16" s="6">
        <v>114113</v>
      </c>
      <c r="L16" s="8">
        <v>43175</v>
      </c>
      <c r="M16" s="8">
        <v>45000</v>
      </c>
      <c r="N16" s="6">
        <v>757</v>
      </c>
      <c r="O16" s="7" t="s">
        <v>56</v>
      </c>
      <c r="P16" s="7" t="s">
        <v>42</v>
      </c>
      <c r="Q16" s="7" t="s">
        <v>31</v>
      </c>
      <c r="R16" s="7" t="s">
        <v>43</v>
      </c>
      <c r="S16" s="7" t="s">
        <v>44</v>
      </c>
      <c r="T16" s="6">
        <v>12</v>
      </c>
      <c r="U16" s="6">
        <v>20</v>
      </c>
      <c r="V16" s="6">
        <v>30</v>
      </c>
      <c r="W16" s="9"/>
      <c r="X16" s="9"/>
      <c r="Y16" s="9"/>
      <c r="Z16" s="6">
        <v>125465.98</v>
      </c>
      <c r="AA16" s="6">
        <v>0</v>
      </c>
      <c r="AB16" s="6">
        <v>0</v>
      </c>
      <c r="AC16" s="6">
        <v>0</v>
      </c>
      <c r="AD16" s="6">
        <v>26724.26</v>
      </c>
      <c r="AE16" s="6">
        <v>30390.42</v>
      </c>
      <c r="AF16" s="6">
        <v>0</v>
      </c>
      <c r="AG16" s="6">
        <v>21248.13</v>
      </c>
      <c r="AH16" s="6">
        <v>125465.98</v>
      </c>
      <c r="AI16" s="23">
        <v>95075.56</v>
      </c>
    </row>
    <row r="17" spans="1:35">
      <c r="A17" s="6">
        <v>120765</v>
      </c>
      <c r="B17" s="6">
        <v>31410</v>
      </c>
      <c r="C17" s="6">
        <v>20412393024</v>
      </c>
      <c r="D17" s="7" t="s">
        <v>1630</v>
      </c>
      <c r="E17" s="7" t="s">
        <v>1631</v>
      </c>
      <c r="F17" s="8">
        <v>35893</v>
      </c>
      <c r="G17" s="7" t="s">
        <v>117</v>
      </c>
      <c r="H17" s="7" t="s">
        <v>37</v>
      </c>
      <c r="I17" s="7" t="s">
        <v>1452</v>
      </c>
      <c r="J17" s="7" t="s">
        <v>28</v>
      </c>
      <c r="K17" s="6">
        <v>120765</v>
      </c>
      <c r="L17" s="8">
        <v>44682</v>
      </c>
      <c r="M17" s="8">
        <v>44864</v>
      </c>
      <c r="N17" s="6">
        <v>768</v>
      </c>
      <c r="O17" s="7" t="s">
        <v>61</v>
      </c>
      <c r="P17" s="7" t="s">
        <v>30</v>
      </c>
      <c r="Q17" s="7" t="s">
        <v>31</v>
      </c>
      <c r="R17" s="7" t="s">
        <v>62</v>
      </c>
      <c r="S17" s="9"/>
      <c r="T17" s="6">
        <v>0</v>
      </c>
      <c r="U17" s="6">
        <v>10</v>
      </c>
      <c r="V17" s="6">
        <v>0</v>
      </c>
      <c r="W17" s="9"/>
      <c r="X17" s="9"/>
      <c r="Y17" s="9"/>
      <c r="Z17" s="6">
        <v>146168.43</v>
      </c>
      <c r="AA17" s="6">
        <v>0</v>
      </c>
      <c r="AB17" s="6">
        <v>0</v>
      </c>
      <c r="AC17" s="6">
        <v>0</v>
      </c>
      <c r="AD17" s="6">
        <v>31133.88</v>
      </c>
      <c r="AE17" s="6">
        <v>31133.88</v>
      </c>
      <c r="AF17" s="6">
        <v>146168.43</v>
      </c>
      <c r="AG17" s="6">
        <v>24683.759999999998</v>
      </c>
      <c r="AH17" s="6">
        <v>146168.43</v>
      </c>
      <c r="AI17" s="23">
        <v>115034.55</v>
      </c>
    </row>
    <row r="18" spans="1:35">
      <c r="A18" s="6">
        <v>116226</v>
      </c>
      <c r="B18" s="6">
        <v>24264</v>
      </c>
      <c r="C18" s="6">
        <v>20293362522</v>
      </c>
      <c r="D18" s="7" t="s">
        <v>85</v>
      </c>
      <c r="E18" s="7" t="s">
        <v>86</v>
      </c>
      <c r="F18" s="8">
        <v>30067</v>
      </c>
      <c r="G18" s="7" t="s">
        <v>72</v>
      </c>
      <c r="H18" s="7" t="s">
        <v>37</v>
      </c>
      <c r="I18" s="7" t="s">
        <v>1452</v>
      </c>
      <c r="J18" s="7" t="s">
        <v>28</v>
      </c>
      <c r="K18" s="6">
        <v>116226</v>
      </c>
      <c r="L18" s="8">
        <v>44524</v>
      </c>
      <c r="M18" s="8">
        <v>44985</v>
      </c>
      <c r="N18" s="6">
        <v>757</v>
      </c>
      <c r="O18" s="7" t="s">
        <v>56</v>
      </c>
      <c r="P18" s="7" t="s">
        <v>42</v>
      </c>
      <c r="Q18" s="7" t="s">
        <v>31</v>
      </c>
      <c r="R18" s="7" t="s">
        <v>32</v>
      </c>
      <c r="S18" s="9"/>
      <c r="T18" s="6">
        <v>15</v>
      </c>
      <c r="U18" s="6">
        <v>20</v>
      </c>
      <c r="V18" s="6">
        <v>30</v>
      </c>
      <c r="W18" s="9"/>
      <c r="X18" s="9"/>
      <c r="Y18" s="9"/>
      <c r="Z18" s="6">
        <v>133307.60999999999</v>
      </c>
      <c r="AA18" s="6">
        <v>0</v>
      </c>
      <c r="AB18" s="6">
        <v>0</v>
      </c>
      <c r="AC18" s="6">
        <v>0</v>
      </c>
      <c r="AD18" s="6">
        <v>29860.9</v>
      </c>
      <c r="AE18" s="6">
        <v>42422.58</v>
      </c>
      <c r="AF18" s="6">
        <v>0</v>
      </c>
      <c r="AG18" s="6">
        <v>22563.56</v>
      </c>
      <c r="AH18" s="6">
        <v>133307.60999999999</v>
      </c>
      <c r="AI18" s="23">
        <v>90885.03</v>
      </c>
    </row>
    <row r="19" spans="1:35">
      <c r="A19" s="6">
        <v>119098</v>
      </c>
      <c r="B19" s="6">
        <v>27890</v>
      </c>
      <c r="C19" s="6">
        <v>20347645517</v>
      </c>
      <c r="D19" s="7" t="s">
        <v>88</v>
      </c>
      <c r="E19" s="7" t="s">
        <v>89</v>
      </c>
      <c r="F19" s="8">
        <v>33082</v>
      </c>
      <c r="G19" s="7" t="s">
        <v>463</v>
      </c>
      <c r="H19" s="7" t="s">
        <v>37</v>
      </c>
      <c r="I19" s="7" t="s">
        <v>1452</v>
      </c>
      <c r="J19" s="7" t="s">
        <v>28</v>
      </c>
      <c r="K19" s="6">
        <v>119098</v>
      </c>
      <c r="L19" s="8">
        <v>44712</v>
      </c>
      <c r="M19" s="8">
        <v>44985</v>
      </c>
      <c r="N19" s="6">
        <v>740</v>
      </c>
      <c r="O19" s="7" t="s">
        <v>38</v>
      </c>
      <c r="P19" s="7" t="s">
        <v>42</v>
      </c>
      <c r="Q19" s="7" t="s">
        <v>31</v>
      </c>
      <c r="R19" s="7" t="s">
        <v>43</v>
      </c>
      <c r="S19" s="7" t="s">
        <v>44</v>
      </c>
      <c r="T19" s="6">
        <v>6</v>
      </c>
      <c r="U19" s="6">
        <v>20</v>
      </c>
      <c r="V19" s="6">
        <v>30</v>
      </c>
      <c r="W19" s="9"/>
      <c r="X19" s="9"/>
      <c r="Y19" s="9"/>
      <c r="Z19" s="6">
        <v>100402</v>
      </c>
      <c r="AA19" s="6">
        <v>0</v>
      </c>
      <c r="AB19" s="6">
        <v>0</v>
      </c>
      <c r="AC19" s="6">
        <v>0</v>
      </c>
      <c r="AD19" s="6">
        <v>21385.63</v>
      </c>
      <c r="AE19" s="6">
        <v>28074.66</v>
      </c>
      <c r="AF19" s="6">
        <v>0</v>
      </c>
      <c r="AG19" s="6">
        <v>17043.64</v>
      </c>
      <c r="AH19" s="6">
        <v>100402</v>
      </c>
      <c r="AI19" s="23">
        <v>72327.34</v>
      </c>
    </row>
    <row r="20" spans="1:35">
      <c r="A20" s="6">
        <v>110710</v>
      </c>
      <c r="B20" s="6">
        <v>27416</v>
      </c>
      <c r="C20" s="6">
        <v>20301178302</v>
      </c>
      <c r="D20" s="7" t="s">
        <v>91</v>
      </c>
      <c r="E20" s="7" t="s">
        <v>92</v>
      </c>
      <c r="F20" s="8">
        <v>30427</v>
      </c>
      <c r="G20" s="7" t="s">
        <v>257</v>
      </c>
      <c r="H20" s="7" t="s">
        <v>37</v>
      </c>
      <c r="I20" s="7" t="s">
        <v>1452</v>
      </c>
      <c r="J20" s="7" t="s">
        <v>28</v>
      </c>
      <c r="K20" s="6">
        <v>110710</v>
      </c>
      <c r="L20" s="8">
        <v>43439</v>
      </c>
      <c r="M20" s="9"/>
      <c r="N20" s="6">
        <v>734</v>
      </c>
      <c r="O20" s="7" t="s">
        <v>56</v>
      </c>
      <c r="P20" s="7" t="s">
        <v>57</v>
      </c>
      <c r="Q20" s="7" t="s">
        <v>31</v>
      </c>
      <c r="R20" s="7" t="s">
        <v>43</v>
      </c>
      <c r="S20" s="7" t="s">
        <v>44</v>
      </c>
      <c r="T20" s="6">
        <v>9</v>
      </c>
      <c r="U20" s="6">
        <v>40</v>
      </c>
      <c r="V20" s="6">
        <v>30</v>
      </c>
      <c r="W20" s="9"/>
      <c r="X20" s="9"/>
      <c r="Y20" s="9"/>
      <c r="Z20" s="6">
        <v>232111.66</v>
      </c>
      <c r="AA20" s="6">
        <v>0</v>
      </c>
      <c r="AB20" s="6">
        <v>0</v>
      </c>
      <c r="AC20" s="6">
        <v>0</v>
      </c>
      <c r="AD20" s="6">
        <v>41780.1</v>
      </c>
      <c r="AE20" s="6">
        <v>51099.73</v>
      </c>
      <c r="AF20" s="6">
        <v>0</v>
      </c>
      <c r="AG20" s="6">
        <v>39137.94</v>
      </c>
      <c r="AH20" s="6">
        <v>232111.66</v>
      </c>
      <c r="AI20" s="23">
        <v>181011.93</v>
      </c>
    </row>
    <row r="21" spans="1:35">
      <c r="A21" s="6">
        <v>116551</v>
      </c>
      <c r="B21" s="6">
        <v>20811</v>
      </c>
      <c r="C21" s="6">
        <v>27185369159</v>
      </c>
      <c r="D21" s="7" t="s">
        <v>93</v>
      </c>
      <c r="E21" s="7" t="s">
        <v>96</v>
      </c>
      <c r="F21" s="8">
        <v>24828</v>
      </c>
      <c r="G21" s="7" t="s">
        <v>103</v>
      </c>
      <c r="H21" s="7" t="s">
        <v>27</v>
      </c>
      <c r="I21" s="7" t="s">
        <v>1452</v>
      </c>
      <c r="J21" s="7" t="s">
        <v>28</v>
      </c>
      <c r="K21" s="6">
        <v>116551</v>
      </c>
      <c r="L21" s="8">
        <v>44440</v>
      </c>
      <c r="M21" s="8">
        <v>44957</v>
      </c>
      <c r="N21" s="6">
        <v>758</v>
      </c>
      <c r="O21" s="7" t="s">
        <v>56</v>
      </c>
      <c r="P21" s="7" t="s">
        <v>30</v>
      </c>
      <c r="Q21" s="7" t="s">
        <v>31</v>
      </c>
      <c r="R21" s="7" t="s">
        <v>32</v>
      </c>
      <c r="S21" s="9"/>
      <c r="T21" s="6">
        <v>21</v>
      </c>
      <c r="U21" s="6">
        <v>10</v>
      </c>
      <c r="V21" s="6">
        <v>30</v>
      </c>
      <c r="W21" s="9"/>
      <c r="X21" s="9"/>
      <c r="Y21" s="9"/>
      <c r="Z21" s="6">
        <v>85473.99</v>
      </c>
      <c r="AA21" s="6">
        <v>0</v>
      </c>
      <c r="AB21" s="6">
        <v>0</v>
      </c>
      <c r="AC21" s="6">
        <v>0</v>
      </c>
      <c r="AD21" s="6">
        <v>15385.32</v>
      </c>
      <c r="AE21" s="6">
        <v>17949.54</v>
      </c>
      <c r="AF21" s="6">
        <v>0</v>
      </c>
      <c r="AG21" s="6">
        <v>13821.14</v>
      </c>
      <c r="AH21" s="6">
        <v>85473.99</v>
      </c>
      <c r="AI21" s="23">
        <v>67524.45</v>
      </c>
    </row>
    <row r="22" spans="1:35">
      <c r="A22" s="6">
        <v>102914</v>
      </c>
      <c r="B22" s="6">
        <v>27394</v>
      </c>
      <c r="C22" s="6">
        <v>20339716251</v>
      </c>
      <c r="D22" s="7" t="s">
        <v>93</v>
      </c>
      <c r="E22" s="7" t="s">
        <v>98</v>
      </c>
      <c r="F22" s="8">
        <v>32555</v>
      </c>
      <c r="G22" s="7" t="s">
        <v>55</v>
      </c>
      <c r="H22" s="7" t="s">
        <v>37</v>
      </c>
      <c r="I22" s="7" t="s">
        <v>1452</v>
      </c>
      <c r="J22" s="7" t="s">
        <v>28</v>
      </c>
      <c r="K22" s="6">
        <v>102914</v>
      </c>
      <c r="L22" s="8">
        <v>42655</v>
      </c>
      <c r="M22" s="9"/>
      <c r="N22" s="6">
        <v>740</v>
      </c>
      <c r="O22" s="7" t="s">
        <v>38</v>
      </c>
      <c r="P22" s="7" t="s">
        <v>42</v>
      </c>
      <c r="Q22" s="7" t="s">
        <v>31</v>
      </c>
      <c r="R22" s="7" t="s">
        <v>43</v>
      </c>
      <c r="S22" s="7" t="s">
        <v>44</v>
      </c>
      <c r="T22" s="6">
        <v>10</v>
      </c>
      <c r="U22" s="6">
        <v>20</v>
      </c>
      <c r="V22" s="6">
        <v>30</v>
      </c>
      <c r="W22" s="9"/>
      <c r="X22" s="9"/>
      <c r="Y22" s="9"/>
      <c r="Z22" s="6">
        <v>100402.01</v>
      </c>
      <c r="AA22" s="6">
        <v>0</v>
      </c>
      <c r="AB22" s="6">
        <v>0</v>
      </c>
      <c r="AC22" s="6">
        <v>0</v>
      </c>
      <c r="AD22" s="6">
        <v>21385.63</v>
      </c>
      <c r="AE22" s="6">
        <v>29057.32</v>
      </c>
      <c r="AF22" s="6">
        <v>0</v>
      </c>
      <c r="AG22" s="6">
        <v>17043.64</v>
      </c>
      <c r="AH22" s="6">
        <v>100402.01</v>
      </c>
      <c r="AI22" s="23">
        <v>71344.69</v>
      </c>
    </row>
    <row r="23" spans="1:35">
      <c r="A23" s="6">
        <v>67214</v>
      </c>
      <c r="B23" s="6">
        <v>14014</v>
      </c>
      <c r="C23" s="6">
        <v>20172684263</v>
      </c>
      <c r="D23" s="7" t="s">
        <v>99</v>
      </c>
      <c r="E23" s="7" t="s">
        <v>100</v>
      </c>
      <c r="F23" s="8">
        <v>23778</v>
      </c>
      <c r="G23" s="7" t="s">
        <v>65</v>
      </c>
      <c r="H23" s="7" t="s">
        <v>37</v>
      </c>
      <c r="I23" s="7" t="s">
        <v>1452</v>
      </c>
      <c r="J23" s="7" t="s">
        <v>48</v>
      </c>
      <c r="K23" s="6">
        <v>67214</v>
      </c>
      <c r="L23" s="8">
        <v>40756</v>
      </c>
      <c r="M23" s="9"/>
      <c r="N23" s="6">
        <v>4</v>
      </c>
      <c r="O23" s="7" t="s">
        <v>75</v>
      </c>
      <c r="P23" s="7" t="s">
        <v>50</v>
      </c>
      <c r="Q23" s="7" t="s">
        <v>101</v>
      </c>
      <c r="R23" s="7" t="s">
        <v>52</v>
      </c>
      <c r="S23" s="9"/>
      <c r="T23" s="6">
        <v>36</v>
      </c>
      <c r="U23" s="6">
        <v>35</v>
      </c>
      <c r="V23" s="6">
        <v>30</v>
      </c>
      <c r="W23" s="9"/>
      <c r="X23" s="9"/>
      <c r="Y23" s="9"/>
      <c r="Z23" s="6">
        <v>371301.07</v>
      </c>
      <c r="AA23" s="6">
        <v>0</v>
      </c>
      <c r="AB23" s="6">
        <v>0</v>
      </c>
      <c r="AC23" s="6">
        <v>0</v>
      </c>
      <c r="AD23" s="6">
        <v>75745.42</v>
      </c>
      <c r="AE23" s="6">
        <v>220903.87</v>
      </c>
      <c r="AF23" s="6">
        <v>0</v>
      </c>
      <c r="AG23" s="6">
        <v>62486.96</v>
      </c>
      <c r="AH23" s="6">
        <v>371301.07</v>
      </c>
      <c r="AI23" s="23">
        <v>150397.20000000001</v>
      </c>
    </row>
    <row r="24" spans="1:35">
      <c r="A24" s="6">
        <v>120386</v>
      </c>
      <c r="B24" s="6">
        <v>24493</v>
      </c>
      <c r="C24" s="6">
        <v>27217463160</v>
      </c>
      <c r="D24" s="7" t="s">
        <v>99</v>
      </c>
      <c r="E24" s="7" t="s">
        <v>102</v>
      </c>
      <c r="F24" s="8">
        <v>25755</v>
      </c>
      <c r="G24" s="7" t="s">
        <v>248</v>
      </c>
      <c r="H24" s="7" t="s">
        <v>27</v>
      </c>
      <c r="I24" s="7" t="s">
        <v>1452</v>
      </c>
      <c r="J24" s="7" t="s">
        <v>28</v>
      </c>
      <c r="K24" s="6">
        <v>120386</v>
      </c>
      <c r="L24" s="8">
        <v>44848</v>
      </c>
      <c r="M24" s="8">
        <v>45212</v>
      </c>
      <c r="N24" s="6">
        <v>716</v>
      </c>
      <c r="O24" s="7" t="s">
        <v>29</v>
      </c>
      <c r="P24" s="7" t="s">
        <v>42</v>
      </c>
      <c r="Q24" s="7" t="s">
        <v>31</v>
      </c>
      <c r="R24" s="7" t="s">
        <v>32</v>
      </c>
      <c r="S24" s="9"/>
      <c r="T24" s="6">
        <v>16</v>
      </c>
      <c r="U24" s="6">
        <v>20</v>
      </c>
      <c r="V24" s="6">
        <v>30</v>
      </c>
      <c r="W24" s="9"/>
      <c r="X24" s="9"/>
      <c r="Y24" s="9"/>
      <c r="Z24" s="6">
        <v>155224.76999999999</v>
      </c>
      <c r="AA24" s="6">
        <v>0</v>
      </c>
      <c r="AB24" s="6">
        <v>0</v>
      </c>
      <c r="AC24" s="6">
        <v>0</v>
      </c>
      <c r="AD24" s="6">
        <v>33062.879999999997</v>
      </c>
      <c r="AE24" s="6">
        <v>39312.39</v>
      </c>
      <c r="AF24" s="6">
        <v>0</v>
      </c>
      <c r="AG24" s="6">
        <v>26240.17</v>
      </c>
      <c r="AH24" s="6">
        <v>155224.76999999999</v>
      </c>
      <c r="AI24" s="23">
        <v>115912.38</v>
      </c>
    </row>
    <row r="25" spans="1:35">
      <c r="A25" s="6">
        <v>67220</v>
      </c>
      <c r="B25" s="6">
        <v>14745</v>
      </c>
      <c r="C25" s="6">
        <v>20146618325</v>
      </c>
      <c r="D25" s="7" t="s">
        <v>104</v>
      </c>
      <c r="E25" s="7" t="s">
        <v>105</v>
      </c>
      <c r="F25" s="8">
        <v>22829</v>
      </c>
      <c r="G25" s="7" t="s">
        <v>68</v>
      </c>
      <c r="H25" s="7" t="s">
        <v>37</v>
      </c>
      <c r="I25" s="7" t="s">
        <v>1452</v>
      </c>
      <c r="J25" s="7" t="s">
        <v>48</v>
      </c>
      <c r="K25" s="6">
        <v>67220</v>
      </c>
      <c r="L25" s="8">
        <v>40756</v>
      </c>
      <c r="M25" s="9"/>
      <c r="N25" s="6">
        <v>4</v>
      </c>
      <c r="O25" s="7" t="s">
        <v>75</v>
      </c>
      <c r="P25" s="7" t="s">
        <v>50</v>
      </c>
      <c r="Q25" s="7" t="s">
        <v>101</v>
      </c>
      <c r="R25" s="7" t="s">
        <v>52</v>
      </c>
      <c r="S25" s="9"/>
      <c r="T25" s="6">
        <v>35</v>
      </c>
      <c r="U25" s="6">
        <v>35</v>
      </c>
      <c r="V25" s="6">
        <v>30</v>
      </c>
      <c r="W25" s="9"/>
      <c r="X25" s="9"/>
      <c r="Y25" s="9"/>
      <c r="Z25" s="6">
        <v>368019.02</v>
      </c>
      <c r="AA25" s="6">
        <v>0</v>
      </c>
      <c r="AB25" s="6">
        <v>0</v>
      </c>
      <c r="AC25" s="6">
        <v>0</v>
      </c>
      <c r="AD25" s="6">
        <v>58883.040000000001</v>
      </c>
      <c r="AE25" s="6">
        <v>94293.97</v>
      </c>
      <c r="AF25" s="6">
        <v>0</v>
      </c>
      <c r="AG25" s="6">
        <v>61936.41</v>
      </c>
      <c r="AH25" s="6">
        <v>368019.02</v>
      </c>
      <c r="AI25" s="23">
        <v>273725.05</v>
      </c>
    </row>
    <row r="26" spans="1:35">
      <c r="A26" s="6">
        <v>114948</v>
      </c>
      <c r="B26" s="6">
        <v>30037</v>
      </c>
      <c r="C26" s="6">
        <v>20393588463</v>
      </c>
      <c r="D26" s="7" t="s">
        <v>104</v>
      </c>
      <c r="E26" s="7" t="s">
        <v>106</v>
      </c>
      <c r="F26" s="8">
        <v>35023</v>
      </c>
      <c r="G26" s="7" t="s">
        <v>321</v>
      </c>
      <c r="H26" s="7" t="s">
        <v>37</v>
      </c>
      <c r="I26" s="7" t="s">
        <v>1452</v>
      </c>
      <c r="J26" s="7" t="s">
        <v>48</v>
      </c>
      <c r="K26" s="6">
        <v>114948</v>
      </c>
      <c r="L26" s="8">
        <v>44317</v>
      </c>
      <c r="M26" s="9"/>
      <c r="N26" s="6">
        <v>7</v>
      </c>
      <c r="O26" s="7" t="s">
        <v>221</v>
      </c>
      <c r="P26" s="7" t="s">
        <v>50</v>
      </c>
      <c r="Q26" s="7" t="s">
        <v>109</v>
      </c>
      <c r="R26" s="7" t="s">
        <v>52</v>
      </c>
      <c r="S26" s="9"/>
      <c r="T26" s="6">
        <v>3</v>
      </c>
      <c r="U26" s="6">
        <v>35</v>
      </c>
      <c r="V26" s="6">
        <v>30</v>
      </c>
      <c r="W26" s="9"/>
      <c r="X26" s="9"/>
      <c r="Y26" s="9"/>
      <c r="Z26" s="6">
        <v>161641.01</v>
      </c>
      <c r="AA26" s="6">
        <v>8000</v>
      </c>
      <c r="AB26" s="6">
        <v>0</v>
      </c>
      <c r="AC26" s="6">
        <v>0</v>
      </c>
      <c r="AD26" s="6">
        <v>25862.560000000001</v>
      </c>
      <c r="AE26" s="6">
        <v>36561.69</v>
      </c>
      <c r="AF26" s="6">
        <v>0</v>
      </c>
      <c r="AG26" s="6">
        <v>27364.9</v>
      </c>
      <c r="AH26" s="6">
        <v>169641.01</v>
      </c>
      <c r="AI26" s="23">
        <v>133079.32</v>
      </c>
    </row>
    <row r="27" spans="1:35">
      <c r="A27" s="6">
        <v>107705</v>
      </c>
      <c r="B27" s="6">
        <v>26040</v>
      </c>
      <c r="C27" s="6">
        <v>20330503751</v>
      </c>
      <c r="D27" s="7" t="s">
        <v>118</v>
      </c>
      <c r="E27" s="7" t="s">
        <v>119</v>
      </c>
      <c r="F27" s="8">
        <v>31925</v>
      </c>
      <c r="G27" s="7" t="s">
        <v>47</v>
      </c>
      <c r="H27" s="7" t="s">
        <v>37</v>
      </c>
      <c r="I27" s="7" t="s">
        <v>1452</v>
      </c>
      <c r="J27" s="7" t="s">
        <v>28</v>
      </c>
      <c r="K27" s="6">
        <v>107705</v>
      </c>
      <c r="L27" s="8">
        <v>43313</v>
      </c>
      <c r="M27" s="9"/>
      <c r="N27" s="6">
        <v>757</v>
      </c>
      <c r="O27" s="7" t="s">
        <v>56</v>
      </c>
      <c r="P27" s="7" t="s">
        <v>42</v>
      </c>
      <c r="Q27" s="7" t="s">
        <v>31</v>
      </c>
      <c r="R27" s="7" t="s">
        <v>43</v>
      </c>
      <c r="S27" s="7" t="s">
        <v>44</v>
      </c>
      <c r="T27" s="6">
        <v>8</v>
      </c>
      <c r="U27" s="6">
        <v>20</v>
      </c>
      <c r="V27" s="6">
        <v>30</v>
      </c>
      <c r="W27" s="9"/>
      <c r="X27" s="9"/>
      <c r="Y27" s="9"/>
      <c r="Z27" s="6">
        <v>123897.66</v>
      </c>
      <c r="AA27" s="6">
        <v>636.12</v>
      </c>
      <c r="AB27" s="6">
        <v>0</v>
      </c>
      <c r="AC27" s="6">
        <v>0</v>
      </c>
      <c r="AD27" s="6">
        <v>27753.08</v>
      </c>
      <c r="AE27" s="6">
        <v>39155.22</v>
      </c>
      <c r="AF27" s="6">
        <v>0</v>
      </c>
      <c r="AG27" s="6">
        <v>21834.43</v>
      </c>
      <c r="AH27" s="6">
        <v>124533.78</v>
      </c>
      <c r="AI27" s="23">
        <v>85378.559999999998</v>
      </c>
    </row>
    <row r="28" spans="1:35">
      <c r="A28" s="6">
        <v>110680</v>
      </c>
      <c r="B28" s="6">
        <v>26040</v>
      </c>
      <c r="C28" s="6">
        <v>20330503751</v>
      </c>
      <c r="D28" s="7" t="s">
        <v>118</v>
      </c>
      <c r="E28" s="7" t="s">
        <v>119</v>
      </c>
      <c r="F28" s="8">
        <v>31925</v>
      </c>
      <c r="G28" s="7" t="s">
        <v>47</v>
      </c>
      <c r="H28" s="7" t="s">
        <v>37</v>
      </c>
      <c r="I28" s="7" t="s">
        <v>1452</v>
      </c>
      <c r="J28" s="7" t="s">
        <v>28</v>
      </c>
      <c r="K28" s="6">
        <v>110680</v>
      </c>
      <c r="L28" s="8">
        <v>43543</v>
      </c>
      <c r="M28" s="9"/>
      <c r="N28" s="6">
        <v>740</v>
      </c>
      <c r="O28" s="7" t="s">
        <v>38</v>
      </c>
      <c r="P28" s="7" t="s">
        <v>42</v>
      </c>
      <c r="Q28" s="7" t="s">
        <v>31</v>
      </c>
      <c r="R28" s="7" t="s">
        <v>43</v>
      </c>
      <c r="S28" s="9"/>
      <c r="T28" s="6">
        <v>8</v>
      </c>
      <c r="U28" s="6">
        <v>20</v>
      </c>
      <c r="V28" s="6">
        <v>30</v>
      </c>
      <c r="W28" s="9"/>
      <c r="X28" s="9"/>
      <c r="Y28" s="9"/>
      <c r="Z28" s="6">
        <v>112193.89</v>
      </c>
      <c r="AA28" s="6">
        <v>576.03</v>
      </c>
      <c r="AB28" s="6">
        <v>0</v>
      </c>
      <c r="AC28" s="6">
        <v>0</v>
      </c>
      <c r="AD28" s="6">
        <v>25131.439999999999</v>
      </c>
      <c r="AE28" s="6">
        <v>25818.07</v>
      </c>
      <c r="AF28" s="6">
        <v>0</v>
      </c>
      <c r="AG28" s="6">
        <v>18141.75</v>
      </c>
      <c r="AH28" s="6">
        <v>112769.92</v>
      </c>
      <c r="AI28" s="23">
        <v>86951.85</v>
      </c>
    </row>
    <row r="29" spans="1:35">
      <c r="A29" s="6">
        <v>102637</v>
      </c>
      <c r="B29" s="6">
        <v>26902</v>
      </c>
      <c r="C29" s="6">
        <v>20213289994</v>
      </c>
      <c r="D29" s="7" t="s">
        <v>121</v>
      </c>
      <c r="E29" s="7" t="s">
        <v>122</v>
      </c>
      <c r="F29" s="8">
        <v>25743</v>
      </c>
      <c r="G29" s="7" t="s">
        <v>248</v>
      </c>
      <c r="H29" s="7" t="s">
        <v>37</v>
      </c>
      <c r="I29" s="7" t="s">
        <v>1452</v>
      </c>
      <c r="J29" s="7" t="s">
        <v>28</v>
      </c>
      <c r="K29" s="6">
        <v>102637</v>
      </c>
      <c r="L29" s="8">
        <v>41882</v>
      </c>
      <c r="M29" s="9"/>
      <c r="N29" s="6">
        <v>741</v>
      </c>
      <c r="O29" s="7" t="s">
        <v>38</v>
      </c>
      <c r="P29" s="7" t="s">
        <v>30</v>
      </c>
      <c r="Q29" s="7" t="s">
        <v>31</v>
      </c>
      <c r="R29" s="7" t="s">
        <v>43</v>
      </c>
      <c r="S29" s="7" t="s">
        <v>44</v>
      </c>
      <c r="T29" s="6">
        <v>11</v>
      </c>
      <c r="U29" s="6">
        <v>10</v>
      </c>
      <c r="V29" s="6">
        <v>30</v>
      </c>
      <c r="W29" s="9"/>
      <c r="X29" s="9"/>
      <c r="Y29" s="9"/>
      <c r="Z29" s="6">
        <v>50201</v>
      </c>
      <c r="AA29" s="6">
        <v>0</v>
      </c>
      <c r="AB29" s="6">
        <v>0</v>
      </c>
      <c r="AC29" s="6">
        <v>0</v>
      </c>
      <c r="AD29" s="6">
        <v>11245.02</v>
      </c>
      <c r="AE29" s="6">
        <v>18039.09</v>
      </c>
      <c r="AF29" s="6">
        <v>0</v>
      </c>
      <c r="AG29" s="6">
        <v>8622.44</v>
      </c>
      <c r="AH29" s="6">
        <v>50201</v>
      </c>
      <c r="AI29" s="23">
        <v>32161.91</v>
      </c>
    </row>
    <row r="30" spans="1:35">
      <c r="A30" s="6">
        <v>44857</v>
      </c>
      <c r="B30" s="6">
        <v>11283</v>
      </c>
      <c r="C30" s="6">
        <v>27132036689</v>
      </c>
      <c r="D30" s="7" t="s">
        <v>123</v>
      </c>
      <c r="E30" s="7" t="s">
        <v>124</v>
      </c>
      <c r="F30" s="8">
        <v>21833</v>
      </c>
      <c r="G30" s="7" t="s">
        <v>200</v>
      </c>
      <c r="H30" s="7" t="s">
        <v>27</v>
      </c>
      <c r="I30" s="7" t="s">
        <v>1452</v>
      </c>
      <c r="J30" s="7" t="s">
        <v>48</v>
      </c>
      <c r="K30" s="6">
        <v>44857</v>
      </c>
      <c r="L30" s="8">
        <v>39356</v>
      </c>
      <c r="M30" s="9"/>
      <c r="N30" s="6">
        <v>4</v>
      </c>
      <c r="O30" s="7" t="s">
        <v>75</v>
      </c>
      <c r="P30" s="7" t="s">
        <v>50</v>
      </c>
      <c r="Q30" s="7" t="s">
        <v>51</v>
      </c>
      <c r="R30" s="7" t="s">
        <v>52</v>
      </c>
      <c r="S30" s="9"/>
      <c r="T30" s="6">
        <v>42</v>
      </c>
      <c r="U30" s="6">
        <v>35</v>
      </c>
      <c r="V30" s="6">
        <v>30</v>
      </c>
      <c r="W30" s="9"/>
      <c r="X30" s="9"/>
      <c r="Y30" s="9"/>
      <c r="Z30" s="6">
        <v>392400.35</v>
      </c>
      <c r="AA30" s="6">
        <v>0</v>
      </c>
      <c r="AB30" s="6">
        <v>0</v>
      </c>
      <c r="AC30" s="6">
        <v>0</v>
      </c>
      <c r="AD30" s="6">
        <v>80049.679999999993</v>
      </c>
      <c r="AE30" s="6">
        <v>99028.54</v>
      </c>
      <c r="AF30" s="6">
        <v>0</v>
      </c>
      <c r="AG30" s="6">
        <v>66026.37</v>
      </c>
      <c r="AH30" s="6">
        <v>392400.35</v>
      </c>
      <c r="AI30" s="23">
        <v>293371.81</v>
      </c>
    </row>
    <row r="31" spans="1:35">
      <c r="A31" s="6">
        <v>105974</v>
      </c>
      <c r="B31" s="6">
        <v>11919</v>
      </c>
      <c r="C31" s="6">
        <v>20124130329</v>
      </c>
      <c r="D31" s="7" t="s">
        <v>123</v>
      </c>
      <c r="E31" s="7" t="s">
        <v>1594</v>
      </c>
      <c r="F31" s="8">
        <v>21229</v>
      </c>
      <c r="G31" s="7" t="s">
        <v>380</v>
      </c>
      <c r="H31" s="7" t="s">
        <v>37</v>
      </c>
      <c r="I31" s="7" t="s">
        <v>1452</v>
      </c>
      <c r="J31" s="7" t="s">
        <v>48</v>
      </c>
      <c r="K31" s="6">
        <v>105974</v>
      </c>
      <c r="L31" s="8">
        <v>43150</v>
      </c>
      <c r="M31" s="9"/>
      <c r="N31" s="6">
        <v>4</v>
      </c>
      <c r="O31" s="7" t="s">
        <v>75</v>
      </c>
      <c r="P31" s="7" t="s">
        <v>50</v>
      </c>
      <c r="Q31" s="7" t="s">
        <v>181</v>
      </c>
      <c r="R31" s="7" t="s">
        <v>52</v>
      </c>
      <c r="S31" s="9"/>
      <c r="T31" s="6">
        <v>41</v>
      </c>
      <c r="U31" s="6">
        <v>35</v>
      </c>
      <c r="V31" s="6">
        <v>30</v>
      </c>
      <c r="W31" s="9"/>
      <c r="X31" s="9"/>
      <c r="Y31" s="9"/>
      <c r="Z31" s="6">
        <v>384941.32</v>
      </c>
      <c r="AA31" s="6">
        <v>0</v>
      </c>
      <c r="AB31" s="6">
        <v>0</v>
      </c>
      <c r="AC31" s="6">
        <v>0</v>
      </c>
      <c r="AD31" s="6">
        <v>78528.039999999994</v>
      </c>
      <c r="AE31" s="6">
        <v>87027.839999999997</v>
      </c>
      <c r="AF31" s="6">
        <v>0</v>
      </c>
      <c r="AG31" s="6">
        <v>64775.11</v>
      </c>
      <c r="AH31" s="6">
        <v>384941.32</v>
      </c>
      <c r="AI31" s="23">
        <v>297913.48</v>
      </c>
    </row>
    <row r="32" spans="1:35">
      <c r="A32" s="6">
        <v>114499</v>
      </c>
      <c r="B32" s="6">
        <v>15877</v>
      </c>
      <c r="C32" s="6">
        <v>20186083912</v>
      </c>
      <c r="D32" s="7" t="s">
        <v>123</v>
      </c>
      <c r="E32" s="7" t="s">
        <v>126</v>
      </c>
      <c r="F32" s="8">
        <v>24835</v>
      </c>
      <c r="G32" s="7" t="s">
        <v>103</v>
      </c>
      <c r="H32" s="7" t="s">
        <v>37</v>
      </c>
      <c r="I32" s="7" t="s">
        <v>1452</v>
      </c>
      <c r="J32" s="7" t="s">
        <v>28</v>
      </c>
      <c r="K32" s="6">
        <v>114499</v>
      </c>
      <c r="L32" s="8">
        <v>44175</v>
      </c>
      <c r="M32" s="8">
        <v>44985</v>
      </c>
      <c r="N32" s="6">
        <v>716</v>
      </c>
      <c r="O32" s="7" t="s">
        <v>29</v>
      </c>
      <c r="P32" s="7" t="s">
        <v>42</v>
      </c>
      <c r="Q32" s="7" t="s">
        <v>31</v>
      </c>
      <c r="R32" s="7" t="s">
        <v>32</v>
      </c>
      <c r="S32" s="9"/>
      <c r="T32" s="6">
        <v>32</v>
      </c>
      <c r="U32" s="6">
        <v>20</v>
      </c>
      <c r="V32" s="6">
        <v>30</v>
      </c>
      <c r="W32" s="9"/>
      <c r="X32" s="9"/>
      <c r="Y32" s="9"/>
      <c r="Z32" s="6">
        <v>217314.68</v>
      </c>
      <c r="AA32" s="6">
        <v>0</v>
      </c>
      <c r="AB32" s="6">
        <v>0</v>
      </c>
      <c r="AC32" s="6">
        <v>0</v>
      </c>
      <c r="AD32" s="6">
        <v>48678.49</v>
      </c>
      <c r="AE32" s="6">
        <v>92656.77</v>
      </c>
      <c r="AF32" s="6">
        <v>0</v>
      </c>
      <c r="AG32" s="6">
        <v>36655.74</v>
      </c>
      <c r="AH32" s="6">
        <v>217314.68</v>
      </c>
      <c r="AI32" s="23">
        <v>124657.91</v>
      </c>
    </row>
    <row r="33" spans="1:35">
      <c r="A33" s="6">
        <v>105864</v>
      </c>
      <c r="B33" s="6">
        <v>26213</v>
      </c>
      <c r="C33" s="6">
        <v>20300719776</v>
      </c>
      <c r="D33" s="7" t="s">
        <v>123</v>
      </c>
      <c r="E33" s="7" t="s">
        <v>127</v>
      </c>
      <c r="F33" s="8">
        <v>30456</v>
      </c>
      <c r="G33" s="7" t="s">
        <v>257</v>
      </c>
      <c r="H33" s="7" t="s">
        <v>37</v>
      </c>
      <c r="I33" s="7" t="s">
        <v>1452</v>
      </c>
      <c r="J33" s="7" t="s">
        <v>28</v>
      </c>
      <c r="K33" s="6">
        <v>105864</v>
      </c>
      <c r="L33" s="8">
        <v>43096</v>
      </c>
      <c r="M33" s="8">
        <v>44921</v>
      </c>
      <c r="N33" s="6">
        <v>734</v>
      </c>
      <c r="O33" s="7" t="s">
        <v>56</v>
      </c>
      <c r="P33" s="7" t="s">
        <v>57</v>
      </c>
      <c r="Q33" s="7" t="s">
        <v>31</v>
      </c>
      <c r="R33" s="7" t="s">
        <v>43</v>
      </c>
      <c r="S33" s="7" t="s">
        <v>44</v>
      </c>
      <c r="T33" s="6">
        <v>11</v>
      </c>
      <c r="U33" s="6">
        <v>40</v>
      </c>
      <c r="V33" s="6">
        <v>26</v>
      </c>
      <c r="W33" s="9"/>
      <c r="X33" s="9"/>
      <c r="Y33" s="9"/>
      <c r="Z33" s="6">
        <v>203889.71</v>
      </c>
      <c r="AA33" s="6">
        <v>0</v>
      </c>
      <c r="AB33" s="6">
        <v>0</v>
      </c>
      <c r="AC33" s="6">
        <v>0</v>
      </c>
      <c r="AD33" s="6">
        <v>43428.5</v>
      </c>
      <c r="AE33" s="6">
        <v>46830.46</v>
      </c>
      <c r="AF33" s="6">
        <v>0</v>
      </c>
      <c r="AG33" s="6">
        <v>34593.43</v>
      </c>
      <c r="AH33" s="6">
        <v>203889.71</v>
      </c>
      <c r="AI33" s="23">
        <v>157059.25</v>
      </c>
    </row>
    <row r="34" spans="1:35">
      <c r="A34" s="6">
        <v>120790</v>
      </c>
      <c r="B34" s="6">
        <v>26213</v>
      </c>
      <c r="C34" s="6">
        <v>20300719776</v>
      </c>
      <c r="D34" s="7" t="s">
        <v>123</v>
      </c>
      <c r="E34" s="7" t="s">
        <v>127</v>
      </c>
      <c r="F34" s="8">
        <v>30456</v>
      </c>
      <c r="G34" s="7" t="s">
        <v>257</v>
      </c>
      <c r="H34" s="7" t="s">
        <v>37</v>
      </c>
      <c r="I34" s="7" t="s">
        <v>1452</v>
      </c>
      <c r="J34" s="7" t="s">
        <v>28</v>
      </c>
      <c r="K34" s="6">
        <v>120790</v>
      </c>
      <c r="L34" s="8">
        <v>44922</v>
      </c>
      <c r="M34" s="8">
        <v>45016</v>
      </c>
      <c r="N34" s="6">
        <v>734</v>
      </c>
      <c r="O34" s="7" t="s">
        <v>56</v>
      </c>
      <c r="P34" s="7" t="s">
        <v>57</v>
      </c>
      <c r="Q34" s="7" t="s">
        <v>31</v>
      </c>
      <c r="R34" s="7" t="s">
        <v>43</v>
      </c>
      <c r="S34" s="7" t="s">
        <v>44</v>
      </c>
      <c r="T34" s="6">
        <v>11</v>
      </c>
      <c r="U34" s="6">
        <v>40</v>
      </c>
      <c r="V34" s="6">
        <v>4</v>
      </c>
      <c r="W34" s="9"/>
      <c r="X34" s="9"/>
      <c r="Y34" s="9"/>
      <c r="Z34" s="6">
        <v>31358.6</v>
      </c>
      <c r="AA34" s="6">
        <v>0</v>
      </c>
      <c r="AB34" s="6">
        <v>0</v>
      </c>
      <c r="AC34" s="6">
        <v>0</v>
      </c>
      <c r="AD34" s="6">
        <v>6679.38</v>
      </c>
      <c r="AE34" s="6">
        <v>7202.02</v>
      </c>
      <c r="AF34" s="6">
        <v>0</v>
      </c>
      <c r="AG34" s="6">
        <v>5070.6899999999996</v>
      </c>
      <c r="AH34" s="6">
        <v>31358.6</v>
      </c>
      <c r="AI34" s="23">
        <v>24156.58</v>
      </c>
    </row>
    <row r="35" spans="1:35">
      <c r="A35" s="6">
        <v>117801</v>
      </c>
      <c r="B35" s="6">
        <v>30852</v>
      </c>
      <c r="C35" s="6">
        <v>27295411363</v>
      </c>
      <c r="D35" s="7" t="s">
        <v>123</v>
      </c>
      <c r="E35" s="7" t="s">
        <v>128</v>
      </c>
      <c r="F35" s="8">
        <v>30188</v>
      </c>
      <c r="G35" s="7" t="s">
        <v>72</v>
      </c>
      <c r="H35" s="7" t="s">
        <v>27</v>
      </c>
      <c r="I35" s="7" t="s">
        <v>1452</v>
      </c>
      <c r="J35" s="7" t="s">
        <v>28</v>
      </c>
      <c r="K35" s="6">
        <v>117801</v>
      </c>
      <c r="L35" s="8">
        <v>44609</v>
      </c>
      <c r="M35" s="8">
        <v>46434</v>
      </c>
      <c r="N35" s="6">
        <v>741</v>
      </c>
      <c r="O35" s="7" t="s">
        <v>38</v>
      </c>
      <c r="P35" s="7" t="s">
        <v>30</v>
      </c>
      <c r="Q35" s="7" t="s">
        <v>31</v>
      </c>
      <c r="R35" s="7" t="s">
        <v>43</v>
      </c>
      <c r="S35" s="7" t="s">
        <v>44</v>
      </c>
      <c r="T35" s="6">
        <v>2</v>
      </c>
      <c r="U35" s="6">
        <v>10</v>
      </c>
      <c r="V35" s="6">
        <v>30</v>
      </c>
      <c r="W35" s="9"/>
      <c r="X35" s="9"/>
      <c r="Y35" s="9"/>
      <c r="Z35" s="6">
        <v>50201</v>
      </c>
      <c r="AA35" s="6">
        <v>0</v>
      </c>
      <c r="AB35" s="6">
        <v>0</v>
      </c>
      <c r="AC35" s="6">
        <v>0</v>
      </c>
      <c r="AD35" s="6">
        <v>10692.81</v>
      </c>
      <c r="AE35" s="6">
        <v>15666.48</v>
      </c>
      <c r="AF35" s="6">
        <v>0</v>
      </c>
      <c r="AG35" s="6">
        <v>8622.44</v>
      </c>
      <c r="AH35" s="6">
        <v>50201</v>
      </c>
      <c r="AI35" s="23">
        <v>34534.519999999997</v>
      </c>
    </row>
    <row r="36" spans="1:35">
      <c r="A36" s="6">
        <v>117799</v>
      </c>
      <c r="B36" s="6">
        <v>29176</v>
      </c>
      <c r="C36" s="6">
        <v>27324600995</v>
      </c>
      <c r="D36" s="7" t="s">
        <v>1650</v>
      </c>
      <c r="E36" s="7" t="s">
        <v>1651</v>
      </c>
      <c r="F36" s="8">
        <v>31732</v>
      </c>
      <c r="G36" s="7" t="s">
        <v>336</v>
      </c>
      <c r="H36" s="7" t="s">
        <v>27</v>
      </c>
      <c r="I36" s="7" t="s">
        <v>1452</v>
      </c>
      <c r="J36" s="7" t="s">
        <v>28</v>
      </c>
      <c r="K36" s="6">
        <v>117799</v>
      </c>
      <c r="L36" s="8">
        <v>44105</v>
      </c>
      <c r="M36" s="8">
        <v>44985</v>
      </c>
      <c r="N36" s="6">
        <v>768</v>
      </c>
      <c r="O36" s="7" t="s">
        <v>61</v>
      </c>
      <c r="P36" s="7" t="s">
        <v>30</v>
      </c>
      <c r="Q36" s="7" t="s">
        <v>31</v>
      </c>
      <c r="R36" s="7" t="s">
        <v>62</v>
      </c>
      <c r="S36" s="7" t="s">
        <v>44</v>
      </c>
      <c r="T36" s="6">
        <v>6</v>
      </c>
      <c r="U36" s="6">
        <v>10</v>
      </c>
      <c r="V36" s="6">
        <v>30</v>
      </c>
      <c r="W36" s="9"/>
      <c r="X36" s="9"/>
      <c r="Y36" s="9"/>
      <c r="Z36" s="6">
        <v>34065.660000000003</v>
      </c>
      <c r="AA36" s="6">
        <v>0</v>
      </c>
      <c r="AB36" s="6">
        <v>0</v>
      </c>
      <c r="AC36" s="6">
        <v>0</v>
      </c>
      <c r="AD36" s="6">
        <v>7255.99</v>
      </c>
      <c r="AE36" s="6">
        <v>12762.12</v>
      </c>
      <c r="AF36" s="6">
        <v>0</v>
      </c>
      <c r="AG36" s="6">
        <v>5915.72</v>
      </c>
      <c r="AH36" s="6">
        <v>34065.660000000003</v>
      </c>
      <c r="AI36" s="23">
        <v>21303.54</v>
      </c>
    </row>
    <row r="37" spans="1:35">
      <c r="A37" s="6">
        <v>114507</v>
      </c>
      <c r="B37" s="6">
        <v>15878</v>
      </c>
      <c r="C37" s="6">
        <v>23201784654</v>
      </c>
      <c r="D37" s="7" t="s">
        <v>129</v>
      </c>
      <c r="E37" s="7" t="s">
        <v>130</v>
      </c>
      <c r="F37" s="8">
        <v>24936</v>
      </c>
      <c r="G37" s="7" t="s">
        <v>103</v>
      </c>
      <c r="H37" s="7" t="s">
        <v>27</v>
      </c>
      <c r="I37" s="7" t="s">
        <v>1452</v>
      </c>
      <c r="J37" s="7" t="s">
        <v>28</v>
      </c>
      <c r="K37" s="6">
        <v>114507</v>
      </c>
      <c r="L37" s="8">
        <v>44180</v>
      </c>
      <c r="M37" s="8">
        <v>46007</v>
      </c>
      <c r="N37" s="6">
        <v>706</v>
      </c>
      <c r="O37" s="7" t="s">
        <v>33</v>
      </c>
      <c r="P37" s="7" t="s">
        <v>57</v>
      </c>
      <c r="Q37" s="7" t="s">
        <v>31</v>
      </c>
      <c r="R37" s="7" t="s">
        <v>43</v>
      </c>
      <c r="S37" s="7" t="s">
        <v>44</v>
      </c>
      <c r="T37" s="6">
        <v>28</v>
      </c>
      <c r="U37" s="6">
        <v>40</v>
      </c>
      <c r="V37" s="6">
        <v>30</v>
      </c>
      <c r="W37" s="9"/>
      <c r="X37" s="9"/>
      <c r="Y37" s="9"/>
      <c r="Z37" s="6">
        <v>474947.28</v>
      </c>
      <c r="AA37" s="6">
        <v>4536.09</v>
      </c>
      <c r="AB37" s="6">
        <v>0</v>
      </c>
      <c r="AC37" s="6">
        <v>0</v>
      </c>
      <c r="AD37" s="6">
        <v>100474.84</v>
      </c>
      <c r="AE37" s="6">
        <v>112910.16</v>
      </c>
      <c r="AF37" s="6">
        <v>0</v>
      </c>
      <c r="AG37" s="6">
        <v>81029.11</v>
      </c>
      <c r="AH37" s="6">
        <v>479483.37</v>
      </c>
      <c r="AI37" s="23">
        <v>366573.21</v>
      </c>
    </row>
    <row r="38" spans="1:35">
      <c r="A38" s="6">
        <v>114344</v>
      </c>
      <c r="B38" s="6">
        <v>29308</v>
      </c>
      <c r="C38" s="6">
        <v>20324595725</v>
      </c>
      <c r="D38" s="7" t="s">
        <v>1654</v>
      </c>
      <c r="E38" s="7" t="s">
        <v>1655</v>
      </c>
      <c r="F38" s="8">
        <v>31699</v>
      </c>
      <c r="G38" s="7" t="s">
        <v>336</v>
      </c>
      <c r="H38" s="7" t="s">
        <v>37</v>
      </c>
      <c r="I38" s="7" t="s">
        <v>1452</v>
      </c>
      <c r="J38" s="7" t="s">
        <v>28</v>
      </c>
      <c r="K38" s="6">
        <v>114344</v>
      </c>
      <c r="L38" s="8">
        <v>44163</v>
      </c>
      <c r="M38" s="8">
        <v>45016</v>
      </c>
      <c r="N38" s="6">
        <v>740</v>
      </c>
      <c r="O38" s="7" t="s">
        <v>38</v>
      </c>
      <c r="P38" s="7" t="s">
        <v>42</v>
      </c>
      <c r="Q38" s="7" t="s">
        <v>31</v>
      </c>
      <c r="R38" s="7" t="s">
        <v>32</v>
      </c>
      <c r="S38" s="9"/>
      <c r="T38" s="6">
        <v>6</v>
      </c>
      <c r="U38" s="6">
        <v>20</v>
      </c>
      <c r="V38" s="6">
        <v>30</v>
      </c>
      <c r="W38" s="9"/>
      <c r="X38" s="9"/>
      <c r="Y38" s="9"/>
      <c r="Z38" s="6">
        <v>100402</v>
      </c>
      <c r="AA38" s="6">
        <v>0</v>
      </c>
      <c r="AB38" s="6">
        <v>0</v>
      </c>
      <c r="AC38" s="6">
        <v>0</v>
      </c>
      <c r="AD38" s="6">
        <v>22490.05</v>
      </c>
      <c r="AE38" s="6">
        <v>27239.040000000001</v>
      </c>
      <c r="AF38" s="6">
        <v>0</v>
      </c>
      <c r="AG38" s="6">
        <v>17043.64</v>
      </c>
      <c r="AH38" s="6">
        <v>100402</v>
      </c>
      <c r="AI38" s="23">
        <v>73162.960000000006</v>
      </c>
    </row>
    <row r="39" spans="1:35">
      <c r="A39" s="6">
        <v>106092</v>
      </c>
      <c r="B39" s="6">
        <v>10035</v>
      </c>
      <c r="C39" s="6">
        <v>20134757605</v>
      </c>
      <c r="D39" s="7" t="s">
        <v>136</v>
      </c>
      <c r="E39" s="7" t="s">
        <v>137</v>
      </c>
      <c r="F39" s="8">
        <v>21185</v>
      </c>
      <c r="G39" s="7" t="s">
        <v>380</v>
      </c>
      <c r="H39" s="7" t="s">
        <v>37</v>
      </c>
      <c r="I39" s="7" t="s">
        <v>1452</v>
      </c>
      <c r="J39" s="7" t="s">
        <v>28</v>
      </c>
      <c r="K39" s="6">
        <v>106092</v>
      </c>
      <c r="L39" s="8">
        <v>43222</v>
      </c>
      <c r="M39" s="8">
        <v>45016</v>
      </c>
      <c r="N39" s="6">
        <v>706</v>
      </c>
      <c r="O39" s="7" t="s">
        <v>33</v>
      </c>
      <c r="P39" s="7" t="s">
        <v>57</v>
      </c>
      <c r="Q39" s="7" t="s">
        <v>31</v>
      </c>
      <c r="R39" s="7" t="s">
        <v>43</v>
      </c>
      <c r="S39" s="7" t="s">
        <v>44</v>
      </c>
      <c r="T39" s="6">
        <v>45</v>
      </c>
      <c r="U39" s="6">
        <v>40</v>
      </c>
      <c r="V39" s="6">
        <v>30</v>
      </c>
      <c r="W39" s="9"/>
      <c r="X39" s="9"/>
      <c r="Y39" s="9"/>
      <c r="Z39" s="6">
        <v>474947.28</v>
      </c>
      <c r="AA39" s="6">
        <v>0</v>
      </c>
      <c r="AB39" s="6">
        <v>0</v>
      </c>
      <c r="AC39" s="6">
        <v>0</v>
      </c>
      <c r="AD39" s="6">
        <v>106388.2</v>
      </c>
      <c r="AE39" s="6">
        <v>109789</v>
      </c>
      <c r="AF39" s="6">
        <v>0</v>
      </c>
      <c r="AG39" s="6">
        <v>79873.62</v>
      </c>
      <c r="AH39" s="6">
        <v>474947.28</v>
      </c>
      <c r="AI39" s="23">
        <v>365158.28</v>
      </c>
    </row>
    <row r="40" spans="1:35">
      <c r="A40" s="6">
        <v>116722</v>
      </c>
      <c r="B40" s="6">
        <v>17320</v>
      </c>
      <c r="C40" s="6">
        <v>20143531059</v>
      </c>
      <c r="D40" s="7" t="s">
        <v>139</v>
      </c>
      <c r="E40" s="7" t="s">
        <v>140</v>
      </c>
      <c r="F40" s="8">
        <v>22627</v>
      </c>
      <c r="G40" s="7" t="s">
        <v>41</v>
      </c>
      <c r="H40" s="7" t="s">
        <v>37</v>
      </c>
      <c r="I40" s="7" t="s">
        <v>1452</v>
      </c>
      <c r="J40" s="7" t="s">
        <v>28</v>
      </c>
      <c r="K40" s="6">
        <v>116722</v>
      </c>
      <c r="L40" s="8">
        <v>44545</v>
      </c>
      <c r="M40" s="8">
        <v>45016</v>
      </c>
      <c r="N40" s="6">
        <v>706</v>
      </c>
      <c r="O40" s="7" t="s">
        <v>33</v>
      </c>
      <c r="P40" s="7" t="s">
        <v>57</v>
      </c>
      <c r="Q40" s="7" t="s">
        <v>31</v>
      </c>
      <c r="R40" s="7" t="s">
        <v>32</v>
      </c>
      <c r="S40" s="9"/>
      <c r="T40" s="6">
        <v>31</v>
      </c>
      <c r="U40" s="6">
        <v>40</v>
      </c>
      <c r="V40" s="6">
        <v>30</v>
      </c>
      <c r="W40" s="9"/>
      <c r="X40" s="9"/>
      <c r="Y40" s="9"/>
      <c r="Z40" s="6">
        <v>448641.28000000003</v>
      </c>
      <c r="AA40" s="6">
        <v>0</v>
      </c>
      <c r="AB40" s="6">
        <v>0</v>
      </c>
      <c r="AC40" s="6">
        <v>0</v>
      </c>
      <c r="AD40" s="6">
        <v>99399.94</v>
      </c>
      <c r="AE40" s="6">
        <v>109273.25</v>
      </c>
      <c r="AF40" s="6">
        <v>-26306</v>
      </c>
      <c r="AG40" s="6">
        <v>76179.149999999994</v>
      </c>
      <c r="AH40" s="6">
        <v>448641.28000000003</v>
      </c>
      <c r="AI40" s="23">
        <v>339368.03</v>
      </c>
    </row>
    <row r="41" spans="1:35">
      <c r="A41" s="6">
        <v>119605</v>
      </c>
      <c r="B41" s="6">
        <v>17320</v>
      </c>
      <c r="C41" s="6">
        <v>20143531059</v>
      </c>
      <c r="D41" s="7" t="s">
        <v>139</v>
      </c>
      <c r="E41" s="7" t="s">
        <v>140</v>
      </c>
      <c r="F41" s="8">
        <v>22627</v>
      </c>
      <c r="G41" s="7" t="s">
        <v>41</v>
      </c>
      <c r="H41" s="7" t="s">
        <v>37</v>
      </c>
      <c r="I41" s="7" t="s">
        <v>1452</v>
      </c>
      <c r="J41" s="7" t="s">
        <v>28</v>
      </c>
      <c r="K41" s="6">
        <v>119605</v>
      </c>
      <c r="L41" s="8">
        <v>44774</v>
      </c>
      <c r="M41" s="8">
        <v>45473</v>
      </c>
      <c r="N41" s="6">
        <v>730</v>
      </c>
      <c r="O41" s="7" t="s">
        <v>33</v>
      </c>
      <c r="P41" s="7" t="s">
        <v>30</v>
      </c>
      <c r="Q41" s="7" t="s">
        <v>31</v>
      </c>
      <c r="R41" s="7" t="s">
        <v>32</v>
      </c>
      <c r="S41" s="9"/>
      <c r="T41" s="6">
        <v>31</v>
      </c>
      <c r="U41" s="6">
        <v>10</v>
      </c>
      <c r="V41" s="6">
        <v>30</v>
      </c>
      <c r="W41" s="9"/>
      <c r="X41" s="9"/>
      <c r="Y41" s="9"/>
      <c r="Z41" s="6">
        <v>118737</v>
      </c>
      <c r="AA41" s="6">
        <v>0</v>
      </c>
      <c r="AB41" s="6">
        <v>0</v>
      </c>
      <c r="AC41" s="6">
        <v>0</v>
      </c>
      <c r="AD41" s="6">
        <v>26307.09</v>
      </c>
      <c r="AE41" s="6">
        <v>26852.01</v>
      </c>
      <c r="AF41" s="6">
        <v>0</v>
      </c>
      <c r="AG41" s="6">
        <v>19199.78</v>
      </c>
      <c r="AH41" s="6">
        <v>118737</v>
      </c>
      <c r="AI41" s="23">
        <v>91884.99</v>
      </c>
    </row>
    <row r="42" spans="1:35">
      <c r="A42" s="6">
        <v>120271</v>
      </c>
      <c r="B42" s="6">
        <v>31706</v>
      </c>
      <c r="C42" s="6">
        <v>20405326567</v>
      </c>
      <c r="D42" s="7" t="s">
        <v>1479</v>
      </c>
      <c r="E42" s="7" t="s">
        <v>1480</v>
      </c>
      <c r="F42" s="8">
        <v>35611</v>
      </c>
      <c r="G42" s="7" t="s">
        <v>60</v>
      </c>
      <c r="H42" s="7" t="s">
        <v>37</v>
      </c>
      <c r="I42" s="7" t="s">
        <v>1452</v>
      </c>
      <c r="J42" s="7" t="s">
        <v>28</v>
      </c>
      <c r="K42" s="6">
        <v>120271</v>
      </c>
      <c r="L42" s="8">
        <v>44789</v>
      </c>
      <c r="M42" s="8">
        <v>45046</v>
      </c>
      <c r="N42" s="6">
        <v>768</v>
      </c>
      <c r="O42" s="7" t="s">
        <v>61</v>
      </c>
      <c r="P42" s="7" t="s">
        <v>30</v>
      </c>
      <c r="Q42" s="7" t="s">
        <v>31</v>
      </c>
      <c r="R42" s="7" t="s">
        <v>62</v>
      </c>
      <c r="S42" s="9"/>
      <c r="T42" s="6">
        <v>0</v>
      </c>
      <c r="U42" s="6">
        <v>10</v>
      </c>
      <c r="V42" s="6">
        <v>30</v>
      </c>
      <c r="W42" s="9"/>
      <c r="X42" s="9"/>
      <c r="Y42" s="9"/>
      <c r="Z42" s="6">
        <v>31445.22</v>
      </c>
      <c r="AA42" s="6">
        <v>0</v>
      </c>
      <c r="AB42" s="6">
        <v>0</v>
      </c>
      <c r="AC42" s="6">
        <v>0</v>
      </c>
      <c r="AD42" s="6">
        <v>6697.83</v>
      </c>
      <c r="AE42" s="6">
        <v>12290.44</v>
      </c>
      <c r="AF42" s="6">
        <v>0</v>
      </c>
      <c r="AG42" s="6">
        <v>5615.25</v>
      </c>
      <c r="AH42" s="6">
        <v>31445.22</v>
      </c>
      <c r="AI42" s="23">
        <v>19154.78</v>
      </c>
    </row>
    <row r="43" spans="1:35">
      <c r="A43" s="6">
        <v>119440</v>
      </c>
      <c r="B43" s="6">
        <v>31031</v>
      </c>
      <c r="C43" s="6">
        <v>23391418829</v>
      </c>
      <c r="D43" s="7" t="s">
        <v>1481</v>
      </c>
      <c r="E43" s="7" t="s">
        <v>149</v>
      </c>
      <c r="F43" s="8">
        <v>34925</v>
      </c>
      <c r="G43" s="7" t="s">
        <v>321</v>
      </c>
      <c r="H43" s="7" t="s">
        <v>37</v>
      </c>
      <c r="I43" s="7" t="s">
        <v>1452</v>
      </c>
      <c r="J43" s="7" t="s">
        <v>28</v>
      </c>
      <c r="K43" s="6">
        <v>119440</v>
      </c>
      <c r="L43" s="8">
        <v>44750</v>
      </c>
      <c r="M43" s="8">
        <v>45046</v>
      </c>
      <c r="N43" s="6">
        <v>768</v>
      </c>
      <c r="O43" s="7" t="s">
        <v>61</v>
      </c>
      <c r="P43" s="7" t="s">
        <v>30</v>
      </c>
      <c r="Q43" s="7" t="s">
        <v>31</v>
      </c>
      <c r="R43" s="7" t="s">
        <v>62</v>
      </c>
      <c r="S43" s="7" t="s">
        <v>44</v>
      </c>
      <c r="T43" s="6">
        <v>0</v>
      </c>
      <c r="U43" s="6">
        <v>10</v>
      </c>
      <c r="V43" s="6">
        <v>30</v>
      </c>
      <c r="W43" s="9"/>
      <c r="X43" s="9"/>
      <c r="Y43" s="9"/>
      <c r="Z43" s="6">
        <v>31445.22</v>
      </c>
      <c r="AA43" s="6">
        <v>0</v>
      </c>
      <c r="AB43" s="6">
        <v>0</v>
      </c>
      <c r="AC43" s="6">
        <v>0</v>
      </c>
      <c r="AD43" s="6">
        <v>6697.83</v>
      </c>
      <c r="AE43" s="6">
        <v>14804.44</v>
      </c>
      <c r="AF43" s="6">
        <v>0</v>
      </c>
      <c r="AG43" s="6">
        <v>5633.44</v>
      </c>
      <c r="AH43" s="6">
        <v>31445.22</v>
      </c>
      <c r="AI43" s="23">
        <v>16640.78</v>
      </c>
    </row>
    <row r="44" spans="1:35">
      <c r="A44" s="6">
        <v>113702</v>
      </c>
      <c r="B44" s="6">
        <v>29149</v>
      </c>
      <c r="C44" s="6">
        <v>27321582090</v>
      </c>
      <c r="D44" s="7" t="s">
        <v>141</v>
      </c>
      <c r="E44" s="7" t="s">
        <v>142</v>
      </c>
      <c r="F44" s="8">
        <v>31450</v>
      </c>
      <c r="G44" s="7" t="s">
        <v>336</v>
      </c>
      <c r="H44" s="7" t="s">
        <v>27</v>
      </c>
      <c r="I44" s="7" t="s">
        <v>1452</v>
      </c>
      <c r="J44" s="7" t="s">
        <v>48</v>
      </c>
      <c r="K44" s="6">
        <v>113702</v>
      </c>
      <c r="L44" s="8">
        <v>43770</v>
      </c>
      <c r="M44" s="9"/>
      <c r="N44" s="6">
        <v>5</v>
      </c>
      <c r="O44" s="7" t="s">
        <v>49</v>
      </c>
      <c r="P44" s="7" t="s">
        <v>50</v>
      </c>
      <c r="Q44" s="7" t="s">
        <v>51</v>
      </c>
      <c r="R44" s="7" t="s">
        <v>52</v>
      </c>
      <c r="S44" s="9"/>
      <c r="T44" s="6">
        <v>5</v>
      </c>
      <c r="U44" s="6">
        <v>35</v>
      </c>
      <c r="V44" s="6">
        <v>30</v>
      </c>
      <c r="W44" s="9"/>
      <c r="X44" s="9"/>
      <c r="Y44" s="9"/>
      <c r="Z44" s="6">
        <v>210504.66</v>
      </c>
      <c r="AA44" s="6">
        <v>0</v>
      </c>
      <c r="AB44" s="6">
        <v>0</v>
      </c>
      <c r="AC44" s="6">
        <v>0</v>
      </c>
      <c r="AD44" s="6">
        <v>33680.74</v>
      </c>
      <c r="AE44" s="6">
        <v>47708.91</v>
      </c>
      <c r="AF44" s="6">
        <v>0</v>
      </c>
      <c r="AG44" s="6">
        <v>35513.360000000001</v>
      </c>
      <c r="AH44" s="6">
        <v>210504.66</v>
      </c>
      <c r="AI44" s="23">
        <v>162795.75</v>
      </c>
    </row>
    <row r="45" spans="1:35">
      <c r="A45" s="6">
        <v>97739</v>
      </c>
      <c r="B45" s="6">
        <v>20589</v>
      </c>
      <c r="C45" s="6">
        <v>27243007084</v>
      </c>
      <c r="D45" s="7" t="s">
        <v>144</v>
      </c>
      <c r="E45" s="7" t="s">
        <v>145</v>
      </c>
      <c r="F45" s="8">
        <v>27351</v>
      </c>
      <c r="G45" s="7" t="s">
        <v>350</v>
      </c>
      <c r="H45" s="7" t="s">
        <v>27</v>
      </c>
      <c r="I45" s="7" t="s">
        <v>1452</v>
      </c>
      <c r="J45" s="7" t="s">
        <v>28</v>
      </c>
      <c r="K45" s="6">
        <v>97739</v>
      </c>
      <c r="L45" s="8">
        <v>42339</v>
      </c>
      <c r="M45" s="8">
        <v>45016</v>
      </c>
      <c r="N45" s="6">
        <v>757</v>
      </c>
      <c r="O45" s="7" t="s">
        <v>56</v>
      </c>
      <c r="P45" s="7" t="s">
        <v>42</v>
      </c>
      <c r="Q45" s="7" t="s">
        <v>31</v>
      </c>
      <c r="R45" s="7" t="s">
        <v>43</v>
      </c>
      <c r="S45" s="7" t="s">
        <v>44</v>
      </c>
      <c r="T45" s="6">
        <v>17</v>
      </c>
      <c r="U45" s="6">
        <v>20</v>
      </c>
      <c r="V45" s="6">
        <v>30</v>
      </c>
      <c r="W45" s="9"/>
      <c r="X45" s="9"/>
      <c r="Y45" s="9"/>
      <c r="Z45" s="6">
        <v>141149.23000000001</v>
      </c>
      <c r="AA45" s="6">
        <v>0</v>
      </c>
      <c r="AB45" s="6">
        <v>0</v>
      </c>
      <c r="AC45" s="6">
        <v>0</v>
      </c>
      <c r="AD45" s="6">
        <v>31617.43</v>
      </c>
      <c r="AE45" s="6">
        <v>41514.07</v>
      </c>
      <c r="AF45" s="6">
        <v>0</v>
      </c>
      <c r="AG45" s="6">
        <v>23878.99</v>
      </c>
      <c r="AH45" s="6">
        <v>141149.23000000001</v>
      </c>
      <c r="AI45" s="23">
        <v>99635.16</v>
      </c>
    </row>
    <row r="46" spans="1:35">
      <c r="A46" s="6">
        <v>114253</v>
      </c>
      <c r="B46" s="6">
        <v>30588</v>
      </c>
      <c r="C46" s="6">
        <v>23333745844</v>
      </c>
      <c r="D46" s="7" t="s">
        <v>1453</v>
      </c>
      <c r="E46" s="7" t="s">
        <v>494</v>
      </c>
      <c r="F46" s="8">
        <v>32147</v>
      </c>
      <c r="G46" s="7" t="s">
        <v>90</v>
      </c>
      <c r="H46" s="7" t="s">
        <v>27</v>
      </c>
      <c r="I46" s="7" t="s">
        <v>1452</v>
      </c>
      <c r="J46" s="7" t="s">
        <v>28</v>
      </c>
      <c r="K46" s="6">
        <v>114253</v>
      </c>
      <c r="L46" s="8">
        <v>44132</v>
      </c>
      <c r="M46" s="8">
        <v>44985</v>
      </c>
      <c r="N46" s="6">
        <v>740</v>
      </c>
      <c r="O46" s="7" t="s">
        <v>38</v>
      </c>
      <c r="P46" s="7" t="s">
        <v>42</v>
      </c>
      <c r="Q46" s="7" t="s">
        <v>31</v>
      </c>
      <c r="R46" s="7" t="s">
        <v>32</v>
      </c>
      <c r="S46" s="9"/>
      <c r="T46" s="6">
        <v>3</v>
      </c>
      <c r="U46" s="6">
        <v>20</v>
      </c>
      <c r="V46" s="6">
        <v>30</v>
      </c>
      <c r="W46" s="9"/>
      <c r="X46" s="9"/>
      <c r="Y46" s="9"/>
      <c r="Z46" s="6">
        <v>100402</v>
      </c>
      <c r="AA46" s="6">
        <v>0</v>
      </c>
      <c r="AB46" s="6">
        <v>0</v>
      </c>
      <c r="AC46" s="6">
        <v>0</v>
      </c>
      <c r="AD46" s="6">
        <v>22490.05</v>
      </c>
      <c r="AE46" s="6">
        <v>26911.49</v>
      </c>
      <c r="AF46" s="6">
        <v>0</v>
      </c>
      <c r="AG46" s="6">
        <v>17043.64</v>
      </c>
      <c r="AH46" s="6">
        <v>100402</v>
      </c>
      <c r="AI46" s="23">
        <v>73490.509999999995</v>
      </c>
    </row>
    <row r="47" spans="1:35">
      <c r="A47" s="6">
        <v>120864</v>
      </c>
      <c r="B47" s="6">
        <v>31794</v>
      </c>
      <c r="C47" s="6">
        <v>20424680851</v>
      </c>
      <c r="D47" s="7" t="s">
        <v>150</v>
      </c>
      <c r="E47" s="7" t="s">
        <v>151</v>
      </c>
      <c r="F47" s="8">
        <v>36352</v>
      </c>
      <c r="G47" s="7" t="s">
        <v>135</v>
      </c>
      <c r="H47" s="7" t="s">
        <v>37</v>
      </c>
      <c r="I47" s="7" t="s">
        <v>1452</v>
      </c>
      <c r="J47" s="7" t="s">
        <v>28</v>
      </c>
      <c r="K47" s="6">
        <v>120864</v>
      </c>
      <c r="L47" s="8">
        <v>44796</v>
      </c>
      <c r="M47" s="8">
        <v>45046</v>
      </c>
      <c r="N47" s="6">
        <v>768</v>
      </c>
      <c r="O47" s="7" t="s">
        <v>61</v>
      </c>
      <c r="P47" s="7" t="s">
        <v>30</v>
      </c>
      <c r="Q47" s="7" t="s">
        <v>31</v>
      </c>
      <c r="R47" s="7" t="s">
        <v>62</v>
      </c>
      <c r="S47" s="9"/>
      <c r="T47" s="6">
        <v>0</v>
      </c>
      <c r="U47" s="6">
        <v>10</v>
      </c>
      <c r="V47" s="6">
        <v>30</v>
      </c>
      <c r="W47" s="9"/>
      <c r="X47" s="9"/>
      <c r="Y47" s="9"/>
      <c r="Z47" s="6">
        <v>121888.51</v>
      </c>
      <c r="AA47" s="6">
        <v>0</v>
      </c>
      <c r="AB47" s="6">
        <v>0</v>
      </c>
      <c r="AC47" s="6">
        <v>0</v>
      </c>
      <c r="AD47" s="6">
        <v>25962.26</v>
      </c>
      <c r="AE47" s="6">
        <v>28570.240000000002</v>
      </c>
      <c r="AF47" s="6">
        <v>90443.29</v>
      </c>
      <c r="AG47" s="6">
        <v>20648.009999999998</v>
      </c>
      <c r="AH47" s="6">
        <v>121888.51</v>
      </c>
      <c r="AI47" s="23">
        <v>93318.27</v>
      </c>
    </row>
    <row r="48" spans="1:35">
      <c r="A48" s="6">
        <v>79179</v>
      </c>
      <c r="B48" s="6">
        <v>14715</v>
      </c>
      <c r="C48" s="6">
        <v>27127501705</v>
      </c>
      <c r="D48" s="26" t="s">
        <v>152</v>
      </c>
      <c r="E48" s="7" t="s">
        <v>1669</v>
      </c>
      <c r="F48" s="8">
        <v>21087</v>
      </c>
      <c r="G48" s="7" t="s">
        <v>125</v>
      </c>
      <c r="H48" s="7" t="s">
        <v>27</v>
      </c>
      <c r="I48" s="7" t="s">
        <v>1452</v>
      </c>
      <c r="J48" s="7" t="s">
        <v>48</v>
      </c>
      <c r="K48" s="6">
        <v>79179</v>
      </c>
      <c r="L48" s="8">
        <v>41122</v>
      </c>
      <c r="M48" s="8">
        <v>45196</v>
      </c>
      <c r="N48" s="6">
        <v>4</v>
      </c>
      <c r="O48" s="7" t="s">
        <v>75</v>
      </c>
      <c r="P48" s="7" t="s">
        <v>50</v>
      </c>
      <c r="Q48" s="7" t="s">
        <v>101</v>
      </c>
      <c r="R48" s="7" t="s">
        <v>52</v>
      </c>
      <c r="S48" s="9"/>
      <c r="T48" s="6">
        <v>35</v>
      </c>
      <c r="U48" s="6">
        <v>35</v>
      </c>
      <c r="V48" s="6">
        <v>30</v>
      </c>
      <c r="W48" s="9"/>
      <c r="X48" s="9"/>
      <c r="Y48" s="9"/>
      <c r="Z48" s="6">
        <v>350402.79</v>
      </c>
      <c r="AA48" s="6">
        <v>0</v>
      </c>
      <c r="AB48" s="6">
        <v>0</v>
      </c>
      <c r="AC48" s="6">
        <v>0</v>
      </c>
      <c r="AD48" s="6">
        <v>67627.740000000005</v>
      </c>
      <c r="AE48" s="6">
        <v>74783.39</v>
      </c>
      <c r="AF48" s="6">
        <v>0</v>
      </c>
      <c r="AG48" s="6">
        <v>58981.279999999999</v>
      </c>
      <c r="AH48" s="6">
        <v>350402.79</v>
      </c>
      <c r="AI48" s="23">
        <v>275619.40000000002</v>
      </c>
    </row>
    <row r="49" spans="1:35">
      <c r="A49" s="6">
        <v>114172</v>
      </c>
      <c r="B49" s="6">
        <v>24735</v>
      </c>
      <c r="C49" s="6">
        <v>20277513197</v>
      </c>
      <c r="D49" s="7" t="s">
        <v>152</v>
      </c>
      <c r="E49" s="7" t="s">
        <v>153</v>
      </c>
      <c r="F49" s="8">
        <v>29222</v>
      </c>
      <c r="G49" s="7" t="s">
        <v>87</v>
      </c>
      <c r="H49" s="7" t="s">
        <v>37</v>
      </c>
      <c r="I49" s="7" t="s">
        <v>1452</v>
      </c>
      <c r="J49" s="7" t="s">
        <v>28</v>
      </c>
      <c r="K49" s="6">
        <v>114172</v>
      </c>
      <c r="L49" s="8">
        <v>44087</v>
      </c>
      <c r="M49" s="8">
        <v>44985</v>
      </c>
      <c r="N49" s="6">
        <v>734</v>
      </c>
      <c r="O49" s="7" t="s">
        <v>56</v>
      </c>
      <c r="P49" s="7" t="s">
        <v>57</v>
      </c>
      <c r="Q49" s="7" t="s">
        <v>31</v>
      </c>
      <c r="R49" s="7" t="s">
        <v>32</v>
      </c>
      <c r="S49" s="9"/>
      <c r="T49" s="6">
        <v>15</v>
      </c>
      <c r="U49" s="6">
        <v>40</v>
      </c>
      <c r="V49" s="6">
        <v>30</v>
      </c>
      <c r="W49" s="9"/>
      <c r="X49" s="9"/>
      <c r="Y49" s="9"/>
      <c r="Z49" s="6">
        <v>294844.53999999998</v>
      </c>
      <c r="AA49" s="6">
        <v>0</v>
      </c>
      <c r="AB49" s="6">
        <v>0</v>
      </c>
      <c r="AC49" s="6">
        <v>0</v>
      </c>
      <c r="AD49" s="6">
        <v>62801.89</v>
      </c>
      <c r="AE49" s="6">
        <v>66961.850000000006</v>
      </c>
      <c r="AF49" s="6">
        <v>0</v>
      </c>
      <c r="AG49" s="6">
        <v>49661.38</v>
      </c>
      <c r="AH49" s="6">
        <v>294844.53999999998</v>
      </c>
      <c r="AI49" s="23">
        <v>227882.69</v>
      </c>
    </row>
    <row r="50" spans="1:35">
      <c r="A50" s="6">
        <v>119441</v>
      </c>
      <c r="B50" s="6">
        <v>28559</v>
      </c>
      <c r="C50" s="6">
        <v>27376562544</v>
      </c>
      <c r="D50" s="7" t="s">
        <v>152</v>
      </c>
      <c r="E50" s="7" t="s">
        <v>155</v>
      </c>
      <c r="F50" s="8">
        <v>34326</v>
      </c>
      <c r="G50" s="7" t="s">
        <v>230</v>
      </c>
      <c r="H50" s="7" t="s">
        <v>27</v>
      </c>
      <c r="I50" s="7" t="s">
        <v>1452</v>
      </c>
      <c r="J50" s="7" t="s">
        <v>28</v>
      </c>
      <c r="K50" s="6">
        <v>119441</v>
      </c>
      <c r="L50" s="8">
        <v>44711</v>
      </c>
      <c r="M50" s="8">
        <v>45075</v>
      </c>
      <c r="N50" s="6">
        <v>740</v>
      </c>
      <c r="O50" s="7" t="s">
        <v>38</v>
      </c>
      <c r="P50" s="7" t="s">
        <v>42</v>
      </c>
      <c r="Q50" s="7" t="s">
        <v>31</v>
      </c>
      <c r="R50" s="7" t="s">
        <v>32</v>
      </c>
      <c r="S50" s="9"/>
      <c r="T50" s="6">
        <v>3</v>
      </c>
      <c r="U50" s="6">
        <v>20</v>
      </c>
      <c r="V50" s="6">
        <v>30</v>
      </c>
      <c r="W50" s="9"/>
      <c r="X50" s="9"/>
      <c r="Y50" s="9"/>
      <c r="Z50" s="6">
        <v>100402</v>
      </c>
      <c r="AA50" s="6">
        <v>0</v>
      </c>
      <c r="AB50" s="6">
        <v>0</v>
      </c>
      <c r="AC50" s="6">
        <v>0</v>
      </c>
      <c r="AD50" s="6">
        <v>21385.63</v>
      </c>
      <c r="AE50" s="6">
        <v>25357.77</v>
      </c>
      <c r="AF50" s="6">
        <v>0</v>
      </c>
      <c r="AG50" s="6">
        <v>17043.64</v>
      </c>
      <c r="AH50" s="6">
        <v>100402</v>
      </c>
      <c r="AI50" s="23">
        <v>75044.23</v>
      </c>
    </row>
    <row r="51" spans="1:35">
      <c r="A51" s="6">
        <v>117140</v>
      </c>
      <c r="B51" s="6">
        <v>19652</v>
      </c>
      <c r="C51" s="6">
        <v>27240596372</v>
      </c>
      <c r="D51" s="7" t="s">
        <v>157</v>
      </c>
      <c r="E51" s="7" t="s">
        <v>158</v>
      </c>
      <c r="F51" s="8">
        <v>27264</v>
      </c>
      <c r="G51" s="7" t="s">
        <v>350</v>
      </c>
      <c r="H51" s="7" t="s">
        <v>27</v>
      </c>
      <c r="I51" s="7" t="s">
        <v>1452</v>
      </c>
      <c r="J51" s="7" t="s">
        <v>28</v>
      </c>
      <c r="K51" s="6">
        <v>117140</v>
      </c>
      <c r="L51" s="8">
        <v>44646</v>
      </c>
      <c r="M51" s="8">
        <v>44985</v>
      </c>
      <c r="N51" s="6">
        <v>706</v>
      </c>
      <c r="O51" s="7" t="s">
        <v>33</v>
      </c>
      <c r="P51" s="7" t="s">
        <v>57</v>
      </c>
      <c r="Q51" s="7" t="s">
        <v>31</v>
      </c>
      <c r="R51" s="7" t="s">
        <v>32</v>
      </c>
      <c r="S51" s="9"/>
      <c r="T51" s="6">
        <v>20</v>
      </c>
      <c r="U51" s="6">
        <v>40</v>
      </c>
      <c r="V51" s="6">
        <v>30</v>
      </c>
      <c r="W51" s="9"/>
      <c r="X51" s="9"/>
      <c r="Y51" s="9"/>
      <c r="Z51" s="6">
        <v>454116.26</v>
      </c>
      <c r="AA51" s="6">
        <v>0</v>
      </c>
      <c r="AB51" s="6">
        <v>0</v>
      </c>
      <c r="AC51" s="6">
        <v>0</v>
      </c>
      <c r="AD51" s="6">
        <v>101722.05</v>
      </c>
      <c r="AE51" s="6">
        <v>115098.5</v>
      </c>
      <c r="AF51" s="6">
        <v>0</v>
      </c>
      <c r="AG51" s="6">
        <v>76379.210000000006</v>
      </c>
      <c r="AH51" s="6">
        <v>454116.26</v>
      </c>
      <c r="AI51" s="23">
        <v>339017.76</v>
      </c>
    </row>
    <row r="52" spans="1:35">
      <c r="A52" s="6">
        <v>113724</v>
      </c>
      <c r="B52" s="6">
        <v>30577</v>
      </c>
      <c r="C52" s="6">
        <v>20359205679</v>
      </c>
      <c r="D52" s="7" t="s">
        <v>1672</v>
      </c>
      <c r="E52" s="7" t="s">
        <v>314</v>
      </c>
      <c r="F52" s="8">
        <v>33630</v>
      </c>
      <c r="G52" s="7" t="s">
        <v>156</v>
      </c>
      <c r="H52" s="7" t="s">
        <v>37</v>
      </c>
      <c r="I52" s="7" t="s">
        <v>1452</v>
      </c>
      <c r="J52" s="7" t="s">
        <v>28</v>
      </c>
      <c r="K52" s="6">
        <v>113724</v>
      </c>
      <c r="L52" s="8">
        <v>43797</v>
      </c>
      <c r="M52" s="8">
        <v>44985</v>
      </c>
      <c r="N52" s="6">
        <v>768</v>
      </c>
      <c r="O52" s="7" t="s">
        <v>61</v>
      </c>
      <c r="P52" s="7" t="s">
        <v>30</v>
      </c>
      <c r="Q52" s="7" t="s">
        <v>31</v>
      </c>
      <c r="R52" s="7" t="s">
        <v>62</v>
      </c>
      <c r="S52" s="7" t="s">
        <v>44</v>
      </c>
      <c r="T52" s="6">
        <v>3</v>
      </c>
      <c r="U52" s="6">
        <v>10</v>
      </c>
      <c r="V52" s="6">
        <v>30</v>
      </c>
      <c r="W52" s="9"/>
      <c r="X52" s="9"/>
      <c r="Y52" s="9"/>
      <c r="Z52" s="6">
        <v>31445.22</v>
      </c>
      <c r="AA52" s="6">
        <v>0</v>
      </c>
      <c r="AB52" s="6">
        <v>0</v>
      </c>
      <c r="AC52" s="6">
        <v>0</v>
      </c>
      <c r="AD52" s="6">
        <v>6697.83</v>
      </c>
      <c r="AE52" s="6">
        <v>12290.44</v>
      </c>
      <c r="AF52" s="6">
        <v>0</v>
      </c>
      <c r="AG52" s="6">
        <v>5615.25</v>
      </c>
      <c r="AH52" s="6">
        <v>31445.22</v>
      </c>
      <c r="AI52" s="23">
        <v>19154.78</v>
      </c>
    </row>
    <row r="53" spans="1:35">
      <c r="A53" s="6">
        <v>111675</v>
      </c>
      <c r="B53" s="6">
        <v>15873</v>
      </c>
      <c r="C53" s="6">
        <v>20160998548</v>
      </c>
      <c r="D53" s="7" t="s">
        <v>162</v>
      </c>
      <c r="E53" s="7" t="s">
        <v>163</v>
      </c>
      <c r="F53" s="8">
        <v>23012</v>
      </c>
      <c r="G53" s="7" t="s">
        <v>84</v>
      </c>
      <c r="H53" s="7" t="s">
        <v>37</v>
      </c>
      <c r="I53" s="7" t="s">
        <v>1452</v>
      </c>
      <c r="J53" s="7" t="s">
        <v>28</v>
      </c>
      <c r="K53" s="6">
        <v>111675</v>
      </c>
      <c r="L53" s="8">
        <v>43722</v>
      </c>
      <c r="M53" s="8">
        <v>45016</v>
      </c>
      <c r="N53" s="6">
        <v>719</v>
      </c>
      <c r="O53" s="7" t="s">
        <v>33</v>
      </c>
      <c r="P53" s="7" t="s">
        <v>42</v>
      </c>
      <c r="Q53" s="7" t="s">
        <v>31</v>
      </c>
      <c r="R53" s="7" t="s">
        <v>43</v>
      </c>
      <c r="S53" s="7" t="s">
        <v>44</v>
      </c>
      <c r="T53" s="6">
        <v>33</v>
      </c>
      <c r="U53" s="6">
        <v>20</v>
      </c>
      <c r="V53" s="6">
        <v>30</v>
      </c>
      <c r="W53" s="9"/>
      <c r="X53" s="9"/>
      <c r="Y53" s="9"/>
      <c r="Z53" s="6">
        <v>229141.37</v>
      </c>
      <c r="AA53" s="6">
        <v>0</v>
      </c>
      <c r="AB53" s="6">
        <v>0</v>
      </c>
      <c r="AC53" s="6">
        <v>0</v>
      </c>
      <c r="AD53" s="6">
        <v>48807.12</v>
      </c>
      <c r="AE53" s="6">
        <v>124940.03</v>
      </c>
      <c r="AF53" s="6">
        <v>0</v>
      </c>
      <c r="AG53" s="6">
        <v>38639.68</v>
      </c>
      <c r="AH53" s="6">
        <v>229141.37</v>
      </c>
      <c r="AI53" s="23">
        <v>104201.34</v>
      </c>
    </row>
    <row r="54" spans="1:35">
      <c r="A54" s="6">
        <v>113604</v>
      </c>
      <c r="B54" s="6">
        <v>17791</v>
      </c>
      <c r="C54" s="6">
        <v>20168113707</v>
      </c>
      <c r="D54" s="7" t="s">
        <v>164</v>
      </c>
      <c r="E54" s="7" t="s">
        <v>165</v>
      </c>
      <c r="F54" s="8">
        <v>23624</v>
      </c>
      <c r="G54" s="7" t="s">
        <v>26</v>
      </c>
      <c r="H54" s="7" t="s">
        <v>37</v>
      </c>
      <c r="I54" s="7" t="s">
        <v>1452</v>
      </c>
      <c r="J54" s="7" t="s">
        <v>28</v>
      </c>
      <c r="K54" s="6">
        <v>113604</v>
      </c>
      <c r="L54" s="8">
        <v>43877</v>
      </c>
      <c r="M54" s="8">
        <v>45703</v>
      </c>
      <c r="N54" s="6">
        <v>757</v>
      </c>
      <c r="O54" s="7" t="s">
        <v>56</v>
      </c>
      <c r="P54" s="7" t="s">
        <v>42</v>
      </c>
      <c r="Q54" s="7" t="s">
        <v>31</v>
      </c>
      <c r="R54" s="7" t="s">
        <v>43</v>
      </c>
      <c r="S54" s="7" t="s">
        <v>44</v>
      </c>
      <c r="T54" s="6">
        <v>31</v>
      </c>
      <c r="U54" s="6">
        <v>20</v>
      </c>
      <c r="V54" s="6">
        <v>30</v>
      </c>
      <c r="W54" s="9"/>
      <c r="X54" s="9"/>
      <c r="Y54" s="9"/>
      <c r="Z54" s="6">
        <v>172515.73</v>
      </c>
      <c r="AA54" s="6">
        <v>0</v>
      </c>
      <c r="AB54" s="6">
        <v>0</v>
      </c>
      <c r="AC54" s="6">
        <v>0</v>
      </c>
      <c r="AD54" s="6">
        <v>38643.51</v>
      </c>
      <c r="AE54" s="6">
        <v>61634.19</v>
      </c>
      <c r="AF54" s="6">
        <v>0</v>
      </c>
      <c r="AG54" s="6">
        <v>29140.720000000001</v>
      </c>
      <c r="AH54" s="6">
        <v>172515.73</v>
      </c>
      <c r="AI54" s="23">
        <v>110881.54</v>
      </c>
    </row>
    <row r="55" spans="1:35">
      <c r="A55" s="6">
        <v>118209</v>
      </c>
      <c r="B55" s="6">
        <v>30962</v>
      </c>
      <c r="C55" s="6">
        <v>27381154950</v>
      </c>
      <c r="D55" s="7" t="s">
        <v>164</v>
      </c>
      <c r="E55" s="7" t="s">
        <v>166</v>
      </c>
      <c r="F55" s="8">
        <v>34535</v>
      </c>
      <c r="G55" s="7" t="s">
        <v>230</v>
      </c>
      <c r="H55" s="7" t="s">
        <v>27</v>
      </c>
      <c r="I55" s="7" t="s">
        <v>1452</v>
      </c>
      <c r="J55" s="7" t="s">
        <v>28</v>
      </c>
      <c r="K55" s="6">
        <v>118209</v>
      </c>
      <c r="L55" s="8">
        <v>44537</v>
      </c>
      <c r="M55" s="8">
        <v>44901</v>
      </c>
      <c r="N55" s="6">
        <v>758</v>
      </c>
      <c r="O55" s="7" t="s">
        <v>56</v>
      </c>
      <c r="P55" s="7" t="s">
        <v>30</v>
      </c>
      <c r="Q55" s="7" t="s">
        <v>31</v>
      </c>
      <c r="R55" s="7" t="s">
        <v>32</v>
      </c>
      <c r="S55" s="9"/>
      <c r="T55" s="6">
        <v>1</v>
      </c>
      <c r="U55" s="6">
        <v>10</v>
      </c>
      <c r="V55" s="6">
        <v>6</v>
      </c>
      <c r="W55" s="9"/>
      <c r="X55" s="9"/>
      <c r="Y55" s="9"/>
      <c r="Z55" s="6">
        <v>10040.209999999999</v>
      </c>
      <c r="AA55" s="6">
        <v>0</v>
      </c>
      <c r="AB55" s="6">
        <v>0</v>
      </c>
      <c r="AC55" s="6">
        <v>0</v>
      </c>
      <c r="AD55" s="6">
        <v>2138.5700000000002</v>
      </c>
      <c r="AE55" s="6">
        <v>2138.5700000000002</v>
      </c>
      <c r="AF55" s="6">
        <v>0</v>
      </c>
      <c r="AG55" s="6">
        <v>1623.5</v>
      </c>
      <c r="AH55" s="6">
        <v>10040.209999999999</v>
      </c>
      <c r="AI55" s="23">
        <v>7901.64</v>
      </c>
    </row>
    <row r="56" spans="1:35">
      <c r="A56" s="6">
        <v>120791</v>
      </c>
      <c r="B56" s="6">
        <v>30962</v>
      </c>
      <c r="C56" s="6">
        <v>27381154950</v>
      </c>
      <c r="D56" s="7" t="s">
        <v>164</v>
      </c>
      <c r="E56" s="7" t="s">
        <v>166</v>
      </c>
      <c r="F56" s="8">
        <v>34535</v>
      </c>
      <c r="G56" s="7" t="s">
        <v>230</v>
      </c>
      <c r="H56" s="7" t="s">
        <v>27</v>
      </c>
      <c r="I56" s="7" t="s">
        <v>1452</v>
      </c>
      <c r="J56" s="7" t="s">
        <v>28</v>
      </c>
      <c r="K56" s="6">
        <v>120791</v>
      </c>
      <c r="L56" s="8">
        <v>44902</v>
      </c>
      <c r="M56" s="8">
        <v>45016</v>
      </c>
      <c r="N56" s="6">
        <v>758</v>
      </c>
      <c r="O56" s="7" t="s">
        <v>56</v>
      </c>
      <c r="P56" s="7" t="s">
        <v>30</v>
      </c>
      <c r="Q56" s="7" t="s">
        <v>31</v>
      </c>
      <c r="R56" s="7" t="s">
        <v>32</v>
      </c>
      <c r="S56" s="9"/>
      <c r="T56" s="6">
        <v>1</v>
      </c>
      <c r="U56" s="6">
        <v>10</v>
      </c>
      <c r="V56" s="6">
        <v>24</v>
      </c>
      <c r="W56" s="9"/>
      <c r="X56" s="9"/>
      <c r="Y56" s="9"/>
      <c r="Z56" s="6">
        <v>40160.800000000003</v>
      </c>
      <c r="AA56" s="6">
        <v>0</v>
      </c>
      <c r="AB56" s="6">
        <v>0</v>
      </c>
      <c r="AC56" s="6">
        <v>0</v>
      </c>
      <c r="AD56" s="6">
        <v>8554.25</v>
      </c>
      <c r="AE56" s="6">
        <v>13527.92</v>
      </c>
      <c r="AF56" s="6">
        <v>0</v>
      </c>
      <c r="AG56" s="6">
        <v>6998.93</v>
      </c>
      <c r="AH56" s="6">
        <v>40160.800000000003</v>
      </c>
      <c r="AI56" s="23">
        <v>26632.880000000001</v>
      </c>
    </row>
    <row r="57" spans="1:35">
      <c r="A57" s="6">
        <v>108159</v>
      </c>
      <c r="B57" s="6">
        <v>26985</v>
      </c>
      <c r="C57" s="6">
        <v>27360492597</v>
      </c>
      <c r="D57" s="7" t="s">
        <v>167</v>
      </c>
      <c r="E57" s="7" t="s">
        <v>168</v>
      </c>
      <c r="F57" s="8">
        <v>33387</v>
      </c>
      <c r="G57" s="7" t="s">
        <v>218</v>
      </c>
      <c r="H57" s="7" t="s">
        <v>27</v>
      </c>
      <c r="I57" s="7" t="s">
        <v>1452</v>
      </c>
      <c r="J57" s="7" t="s">
        <v>28</v>
      </c>
      <c r="K57" s="6">
        <v>108159</v>
      </c>
      <c r="L57" s="8">
        <v>43307</v>
      </c>
      <c r="M57" s="8">
        <v>45132</v>
      </c>
      <c r="N57" s="6">
        <v>740</v>
      </c>
      <c r="O57" s="7" t="s">
        <v>38</v>
      </c>
      <c r="P57" s="7" t="s">
        <v>42</v>
      </c>
      <c r="Q57" s="7" t="s">
        <v>31</v>
      </c>
      <c r="R57" s="7" t="s">
        <v>43</v>
      </c>
      <c r="S57" s="7" t="s">
        <v>44</v>
      </c>
      <c r="T57" s="6">
        <v>9</v>
      </c>
      <c r="U57" s="6">
        <v>20</v>
      </c>
      <c r="V57" s="6">
        <v>30</v>
      </c>
      <c r="W57" s="9"/>
      <c r="X57" s="9"/>
      <c r="Y57" s="9"/>
      <c r="Z57" s="6">
        <v>100402</v>
      </c>
      <c r="AA57" s="6">
        <v>0</v>
      </c>
      <c r="AB57" s="6">
        <v>0</v>
      </c>
      <c r="AC57" s="6">
        <v>0</v>
      </c>
      <c r="AD57" s="6">
        <v>21385.63</v>
      </c>
      <c r="AE57" s="6">
        <v>21385.63</v>
      </c>
      <c r="AF57" s="6">
        <v>0</v>
      </c>
      <c r="AG57" s="6">
        <v>16235</v>
      </c>
      <c r="AH57" s="6">
        <v>100402</v>
      </c>
      <c r="AI57" s="23">
        <v>79016.37</v>
      </c>
    </row>
    <row r="58" spans="1:35">
      <c r="A58" s="6">
        <v>117136</v>
      </c>
      <c r="B58" s="6">
        <v>26985</v>
      </c>
      <c r="C58" s="6">
        <v>27360492597</v>
      </c>
      <c r="D58" s="7" t="s">
        <v>167</v>
      </c>
      <c r="E58" s="7" t="s">
        <v>168</v>
      </c>
      <c r="F58" s="8">
        <v>33387</v>
      </c>
      <c r="G58" s="7" t="s">
        <v>218</v>
      </c>
      <c r="H58" s="7" t="s">
        <v>27</v>
      </c>
      <c r="I58" s="7" t="s">
        <v>1452</v>
      </c>
      <c r="J58" s="7" t="s">
        <v>28</v>
      </c>
      <c r="K58" s="6">
        <v>117136</v>
      </c>
      <c r="L58" s="8">
        <v>44531</v>
      </c>
      <c r="M58" s="8">
        <v>45016</v>
      </c>
      <c r="N58" s="6">
        <v>734</v>
      </c>
      <c r="O58" s="7" t="s">
        <v>56</v>
      </c>
      <c r="P58" s="7" t="s">
        <v>57</v>
      </c>
      <c r="Q58" s="7" t="s">
        <v>31</v>
      </c>
      <c r="R58" s="7" t="s">
        <v>32</v>
      </c>
      <c r="S58" s="9"/>
      <c r="T58" s="6">
        <v>9</v>
      </c>
      <c r="U58" s="6">
        <v>40</v>
      </c>
      <c r="V58" s="6">
        <v>30</v>
      </c>
      <c r="W58" s="9"/>
      <c r="X58" s="9"/>
      <c r="Y58" s="9"/>
      <c r="Z58" s="6">
        <v>219565.08</v>
      </c>
      <c r="AA58" s="6">
        <v>0</v>
      </c>
      <c r="AB58" s="6">
        <v>0</v>
      </c>
      <c r="AC58" s="6">
        <v>0</v>
      </c>
      <c r="AD58" s="6">
        <v>46767.360000000001</v>
      </c>
      <c r="AE58" s="6">
        <v>51895.16</v>
      </c>
      <c r="AF58" s="6">
        <v>0</v>
      </c>
      <c r="AG58" s="6">
        <v>37640.68</v>
      </c>
      <c r="AH58" s="6">
        <v>219565.08</v>
      </c>
      <c r="AI58" s="23">
        <v>167669.92000000001</v>
      </c>
    </row>
    <row r="59" spans="1:35">
      <c r="A59" s="6">
        <v>120387</v>
      </c>
      <c r="B59" s="6">
        <v>29559</v>
      </c>
      <c r="C59" s="6">
        <v>27408284541</v>
      </c>
      <c r="D59" s="7" t="s">
        <v>169</v>
      </c>
      <c r="E59" s="7" t="s">
        <v>170</v>
      </c>
      <c r="F59" s="8">
        <v>35822</v>
      </c>
      <c r="G59" s="7" t="s">
        <v>117</v>
      </c>
      <c r="H59" s="7" t="s">
        <v>27</v>
      </c>
      <c r="I59" s="7" t="s">
        <v>1452</v>
      </c>
      <c r="J59" s="7" t="s">
        <v>28</v>
      </c>
      <c r="K59" s="6">
        <v>120387</v>
      </c>
      <c r="L59" s="8">
        <v>44827</v>
      </c>
      <c r="M59" s="8">
        <v>45191</v>
      </c>
      <c r="N59" s="6">
        <v>740</v>
      </c>
      <c r="O59" s="7" t="s">
        <v>38</v>
      </c>
      <c r="P59" s="7" t="s">
        <v>42</v>
      </c>
      <c r="Q59" s="7" t="s">
        <v>31</v>
      </c>
      <c r="R59" s="7" t="s">
        <v>32</v>
      </c>
      <c r="S59" s="9"/>
      <c r="T59" s="6">
        <v>5</v>
      </c>
      <c r="U59" s="6">
        <v>20</v>
      </c>
      <c r="V59" s="6">
        <v>30</v>
      </c>
      <c r="W59" s="9"/>
      <c r="X59" s="9"/>
      <c r="Y59" s="9"/>
      <c r="Z59" s="6">
        <v>100402</v>
      </c>
      <c r="AA59" s="6">
        <v>0</v>
      </c>
      <c r="AB59" s="6">
        <v>0</v>
      </c>
      <c r="AC59" s="6">
        <v>0</v>
      </c>
      <c r="AD59" s="6">
        <v>21385.63</v>
      </c>
      <c r="AE59" s="6">
        <v>24702.66</v>
      </c>
      <c r="AF59" s="6">
        <v>0</v>
      </c>
      <c r="AG59" s="6">
        <v>17043.64</v>
      </c>
      <c r="AH59" s="6">
        <v>100402</v>
      </c>
      <c r="AI59" s="23">
        <v>75699.34</v>
      </c>
    </row>
    <row r="60" spans="1:35">
      <c r="A60" s="6">
        <v>105870</v>
      </c>
      <c r="B60" s="6">
        <v>26981</v>
      </c>
      <c r="C60" s="6">
        <v>27266845265</v>
      </c>
      <c r="D60" s="7" t="s">
        <v>171</v>
      </c>
      <c r="E60" s="7" t="s">
        <v>172</v>
      </c>
      <c r="F60" s="8">
        <v>28658</v>
      </c>
      <c r="G60" s="7" t="s">
        <v>154</v>
      </c>
      <c r="H60" s="7" t="s">
        <v>27</v>
      </c>
      <c r="I60" s="7" t="s">
        <v>1452</v>
      </c>
      <c r="J60" s="7" t="s">
        <v>28</v>
      </c>
      <c r="K60" s="6">
        <v>105870</v>
      </c>
      <c r="L60" s="8">
        <v>43160</v>
      </c>
      <c r="M60" s="8">
        <v>45016</v>
      </c>
      <c r="N60" s="6">
        <v>740</v>
      </c>
      <c r="O60" s="7" t="s">
        <v>38</v>
      </c>
      <c r="P60" s="7" t="s">
        <v>42</v>
      </c>
      <c r="Q60" s="7" t="s">
        <v>31</v>
      </c>
      <c r="R60" s="7" t="s">
        <v>32</v>
      </c>
      <c r="S60" s="9"/>
      <c r="T60" s="6">
        <v>10</v>
      </c>
      <c r="U60" s="6">
        <v>20</v>
      </c>
      <c r="V60" s="6">
        <v>30</v>
      </c>
      <c r="W60" s="9"/>
      <c r="X60" s="9"/>
      <c r="Y60" s="9"/>
      <c r="Z60" s="6">
        <v>100402.01</v>
      </c>
      <c r="AA60" s="6">
        <v>0</v>
      </c>
      <c r="AB60" s="6">
        <v>0</v>
      </c>
      <c r="AC60" s="6">
        <v>0</v>
      </c>
      <c r="AD60" s="6">
        <v>22490.05</v>
      </c>
      <c r="AE60" s="6">
        <v>27894.15</v>
      </c>
      <c r="AF60" s="6">
        <v>0</v>
      </c>
      <c r="AG60" s="6">
        <v>17043.64</v>
      </c>
      <c r="AH60" s="6">
        <v>100402.01</v>
      </c>
      <c r="AI60" s="23">
        <v>72507.86</v>
      </c>
    </row>
    <row r="61" spans="1:35">
      <c r="A61" s="6">
        <v>120865</v>
      </c>
      <c r="B61" s="6">
        <v>31795</v>
      </c>
      <c r="C61" s="6">
        <v>20427193870</v>
      </c>
      <c r="D61" s="7" t="s">
        <v>171</v>
      </c>
      <c r="E61" s="7" t="s">
        <v>174</v>
      </c>
      <c r="F61" s="8">
        <v>36692</v>
      </c>
      <c r="G61" s="7" t="s">
        <v>114</v>
      </c>
      <c r="H61" s="7" t="s">
        <v>37</v>
      </c>
      <c r="I61" s="7" t="s">
        <v>1452</v>
      </c>
      <c r="J61" s="7" t="s">
        <v>28</v>
      </c>
      <c r="K61" s="6">
        <v>120865</v>
      </c>
      <c r="L61" s="8">
        <v>44819</v>
      </c>
      <c r="M61" s="8">
        <v>45046</v>
      </c>
      <c r="N61" s="6">
        <v>768</v>
      </c>
      <c r="O61" s="7" t="s">
        <v>61</v>
      </c>
      <c r="P61" s="7" t="s">
        <v>30</v>
      </c>
      <c r="Q61" s="7" t="s">
        <v>31</v>
      </c>
      <c r="R61" s="7" t="s">
        <v>62</v>
      </c>
      <c r="S61" s="9"/>
      <c r="T61" s="6">
        <v>0</v>
      </c>
      <c r="U61" s="6">
        <v>10</v>
      </c>
      <c r="V61" s="6">
        <v>30</v>
      </c>
      <c r="W61" s="9"/>
      <c r="X61" s="9"/>
      <c r="Y61" s="9"/>
      <c r="Z61" s="6">
        <v>102731.69</v>
      </c>
      <c r="AA61" s="6">
        <v>0</v>
      </c>
      <c r="AB61" s="6">
        <v>0</v>
      </c>
      <c r="AC61" s="6">
        <v>0</v>
      </c>
      <c r="AD61" s="6">
        <v>21881.85</v>
      </c>
      <c r="AE61" s="6">
        <v>25122</v>
      </c>
      <c r="AF61" s="6">
        <v>71286.47</v>
      </c>
      <c r="AG61" s="6">
        <v>17434.46</v>
      </c>
      <c r="AH61" s="6">
        <v>102731.69</v>
      </c>
      <c r="AI61" s="23">
        <v>77609.69</v>
      </c>
    </row>
    <row r="62" spans="1:35">
      <c r="A62" s="6">
        <v>45017</v>
      </c>
      <c r="B62" s="6">
        <v>12531</v>
      </c>
      <c r="C62" s="6">
        <v>20168117656</v>
      </c>
      <c r="D62" s="7" t="s">
        <v>179</v>
      </c>
      <c r="E62" s="7" t="s">
        <v>180</v>
      </c>
      <c r="F62" s="8">
        <v>23681</v>
      </c>
      <c r="G62" s="7" t="s">
        <v>26</v>
      </c>
      <c r="H62" s="7" t="s">
        <v>37</v>
      </c>
      <c r="I62" s="7" t="s">
        <v>1452</v>
      </c>
      <c r="J62" s="7" t="s">
        <v>48</v>
      </c>
      <c r="K62" s="6">
        <v>45017</v>
      </c>
      <c r="L62" s="8">
        <v>39356</v>
      </c>
      <c r="M62" s="9"/>
      <c r="N62" s="6">
        <v>3</v>
      </c>
      <c r="O62" s="7" t="s">
        <v>66</v>
      </c>
      <c r="P62" s="7" t="s">
        <v>50</v>
      </c>
      <c r="Q62" s="7" t="s">
        <v>181</v>
      </c>
      <c r="R62" s="7" t="s">
        <v>52</v>
      </c>
      <c r="S62" s="9"/>
      <c r="T62" s="6">
        <v>40</v>
      </c>
      <c r="U62" s="6">
        <v>35</v>
      </c>
      <c r="V62" s="6">
        <v>30</v>
      </c>
      <c r="W62" s="9"/>
      <c r="X62" s="9"/>
      <c r="Y62" s="9"/>
      <c r="Z62" s="6">
        <v>517535.86</v>
      </c>
      <c r="AA62" s="6">
        <v>0</v>
      </c>
      <c r="AB62" s="6">
        <v>0</v>
      </c>
      <c r="AC62" s="6">
        <v>0</v>
      </c>
      <c r="AD62" s="6">
        <v>82805.740000000005</v>
      </c>
      <c r="AE62" s="6">
        <v>113474.04</v>
      </c>
      <c r="AF62" s="6">
        <v>0</v>
      </c>
      <c r="AG62" s="6">
        <v>87017.85</v>
      </c>
      <c r="AH62" s="6">
        <v>517535.86</v>
      </c>
      <c r="AI62" s="23">
        <v>404061.82</v>
      </c>
    </row>
    <row r="63" spans="1:35">
      <c r="A63" s="6">
        <v>120294</v>
      </c>
      <c r="B63" s="6">
        <v>31719</v>
      </c>
      <c r="C63" s="6">
        <v>23332077279</v>
      </c>
      <c r="D63" s="7" t="s">
        <v>1482</v>
      </c>
      <c r="E63" s="7" t="s">
        <v>1483</v>
      </c>
      <c r="F63" s="8">
        <v>32022</v>
      </c>
      <c r="G63" s="7" t="s">
        <v>47</v>
      </c>
      <c r="H63" s="7" t="s">
        <v>37</v>
      </c>
      <c r="I63" s="7" t="s">
        <v>1452</v>
      </c>
      <c r="J63" s="7" t="s">
        <v>28</v>
      </c>
      <c r="K63" s="6">
        <v>120294</v>
      </c>
      <c r="L63" s="8">
        <v>44792</v>
      </c>
      <c r="M63" s="8">
        <v>45046</v>
      </c>
      <c r="N63" s="6">
        <v>768</v>
      </c>
      <c r="O63" s="7" t="s">
        <v>61</v>
      </c>
      <c r="P63" s="7" t="s">
        <v>30</v>
      </c>
      <c r="Q63" s="7" t="s">
        <v>31</v>
      </c>
      <c r="R63" s="7" t="s">
        <v>62</v>
      </c>
      <c r="S63" s="9"/>
      <c r="T63" s="6">
        <v>0</v>
      </c>
      <c r="U63" s="6">
        <v>10</v>
      </c>
      <c r="V63" s="6">
        <v>30</v>
      </c>
      <c r="W63" s="9"/>
      <c r="X63" s="9"/>
      <c r="Y63" s="9"/>
      <c r="Z63" s="6">
        <v>31445.22</v>
      </c>
      <c r="AA63" s="6">
        <v>0</v>
      </c>
      <c r="AB63" s="6">
        <v>0</v>
      </c>
      <c r="AC63" s="6">
        <v>0</v>
      </c>
      <c r="AD63" s="6">
        <v>6697.83</v>
      </c>
      <c r="AE63" s="6">
        <v>12290.44</v>
      </c>
      <c r="AF63" s="6">
        <v>0</v>
      </c>
      <c r="AG63" s="6">
        <v>5615.25</v>
      </c>
      <c r="AH63" s="6">
        <v>31445.22</v>
      </c>
      <c r="AI63" s="23">
        <v>19154.78</v>
      </c>
    </row>
    <row r="64" spans="1:35">
      <c r="A64" s="6">
        <v>120193</v>
      </c>
      <c r="B64" s="6">
        <v>28337</v>
      </c>
      <c r="C64" s="6">
        <v>27365401050</v>
      </c>
      <c r="D64" s="7" t="s">
        <v>183</v>
      </c>
      <c r="E64" s="7" t="s">
        <v>184</v>
      </c>
      <c r="F64" s="8">
        <v>33455</v>
      </c>
      <c r="G64" s="7" t="s">
        <v>218</v>
      </c>
      <c r="H64" s="7" t="s">
        <v>27</v>
      </c>
      <c r="I64" s="7" t="s">
        <v>1452</v>
      </c>
      <c r="J64" s="7" t="s">
        <v>28</v>
      </c>
      <c r="K64" s="6">
        <v>120193</v>
      </c>
      <c r="L64" s="8">
        <v>44883</v>
      </c>
      <c r="M64" s="8">
        <v>44985</v>
      </c>
      <c r="N64" s="6">
        <v>734</v>
      </c>
      <c r="O64" s="7" t="s">
        <v>56</v>
      </c>
      <c r="P64" s="7" t="s">
        <v>57</v>
      </c>
      <c r="Q64" s="7" t="s">
        <v>31</v>
      </c>
      <c r="R64" s="7" t="s">
        <v>32</v>
      </c>
      <c r="S64" s="9"/>
      <c r="T64" s="6">
        <v>8</v>
      </c>
      <c r="U64" s="6">
        <v>40</v>
      </c>
      <c r="V64" s="6">
        <v>30</v>
      </c>
      <c r="W64" s="9"/>
      <c r="X64" s="9"/>
      <c r="Y64" s="9"/>
      <c r="Z64" s="6">
        <v>219565.08</v>
      </c>
      <c r="AA64" s="6">
        <v>0</v>
      </c>
      <c r="AB64" s="6">
        <v>0</v>
      </c>
      <c r="AC64" s="6">
        <v>0</v>
      </c>
      <c r="AD64" s="6">
        <v>46767.360000000001</v>
      </c>
      <c r="AE64" s="6">
        <v>48314.23</v>
      </c>
      <c r="AF64" s="6">
        <v>0</v>
      </c>
      <c r="AG64" s="6">
        <v>37336.959999999999</v>
      </c>
      <c r="AH64" s="6">
        <v>219565.08</v>
      </c>
      <c r="AI64" s="23">
        <v>171250.85</v>
      </c>
    </row>
    <row r="65" spans="1:35">
      <c r="A65" s="6">
        <v>103979</v>
      </c>
      <c r="B65" s="6">
        <v>11652</v>
      </c>
      <c r="C65" s="6">
        <v>20134674394</v>
      </c>
      <c r="D65" s="7" t="s">
        <v>185</v>
      </c>
      <c r="E65" s="7" t="s">
        <v>186</v>
      </c>
      <c r="F65" s="8">
        <v>21073</v>
      </c>
      <c r="G65" s="7" t="s">
        <v>125</v>
      </c>
      <c r="H65" s="7" t="s">
        <v>37</v>
      </c>
      <c r="I65" s="7" t="s">
        <v>1452</v>
      </c>
      <c r="J65" s="7" t="s">
        <v>28</v>
      </c>
      <c r="K65" s="6">
        <v>103979</v>
      </c>
      <c r="L65" s="8">
        <v>42902</v>
      </c>
      <c r="M65" s="9"/>
      <c r="N65" s="6">
        <v>719</v>
      </c>
      <c r="O65" s="7" t="s">
        <v>33</v>
      </c>
      <c r="P65" s="7" t="s">
        <v>42</v>
      </c>
      <c r="Q65" s="7" t="s">
        <v>31</v>
      </c>
      <c r="R65" s="7" t="s">
        <v>43</v>
      </c>
      <c r="S65" s="7" t="s">
        <v>44</v>
      </c>
      <c r="T65" s="6">
        <v>38</v>
      </c>
      <c r="U65" s="6">
        <v>20</v>
      </c>
      <c r="V65" s="6">
        <v>30</v>
      </c>
      <c r="W65" s="9"/>
      <c r="X65" s="9"/>
      <c r="Y65" s="9"/>
      <c r="Z65" s="6">
        <v>229141.37</v>
      </c>
      <c r="AA65" s="6">
        <v>0</v>
      </c>
      <c r="AB65" s="6">
        <v>0</v>
      </c>
      <c r="AC65" s="6">
        <v>0</v>
      </c>
      <c r="AD65" s="6">
        <v>51327.67</v>
      </c>
      <c r="AE65" s="6">
        <v>58621.25</v>
      </c>
      <c r="AF65" s="6">
        <v>0</v>
      </c>
      <c r="AG65" s="6">
        <v>38639.68</v>
      </c>
      <c r="AH65" s="6">
        <v>229141.37</v>
      </c>
      <c r="AI65" s="23">
        <v>170520.12</v>
      </c>
    </row>
    <row r="66" spans="1:35">
      <c r="A66" s="6">
        <v>119841</v>
      </c>
      <c r="B66" s="6">
        <v>31535</v>
      </c>
      <c r="C66" s="6">
        <v>20400860670</v>
      </c>
      <c r="D66" s="7" t="s">
        <v>1685</v>
      </c>
      <c r="E66" s="7" t="s">
        <v>1686</v>
      </c>
      <c r="F66" s="8">
        <v>35387</v>
      </c>
      <c r="G66" s="7" t="s">
        <v>111</v>
      </c>
      <c r="H66" s="7" t="s">
        <v>37</v>
      </c>
      <c r="I66" s="7" t="s">
        <v>1452</v>
      </c>
      <c r="J66" s="7" t="s">
        <v>28</v>
      </c>
      <c r="K66" s="6">
        <v>119841</v>
      </c>
      <c r="L66" s="8">
        <v>44682</v>
      </c>
      <c r="M66" s="8">
        <v>45046</v>
      </c>
      <c r="N66" s="6">
        <v>768</v>
      </c>
      <c r="O66" s="7" t="s">
        <v>61</v>
      </c>
      <c r="P66" s="7" t="s">
        <v>30</v>
      </c>
      <c r="Q66" s="7" t="s">
        <v>31</v>
      </c>
      <c r="R66" s="7" t="s">
        <v>62</v>
      </c>
      <c r="S66" s="9"/>
      <c r="T66" s="6">
        <v>0</v>
      </c>
      <c r="U66" s="6">
        <v>10</v>
      </c>
      <c r="V66" s="6">
        <v>30</v>
      </c>
      <c r="W66" s="9"/>
      <c r="X66" s="9"/>
      <c r="Y66" s="9"/>
      <c r="Z66" s="6">
        <v>31445.22</v>
      </c>
      <c r="AA66" s="6">
        <v>0</v>
      </c>
      <c r="AB66" s="6">
        <v>0</v>
      </c>
      <c r="AC66" s="6">
        <v>0</v>
      </c>
      <c r="AD66" s="6">
        <v>6697.83</v>
      </c>
      <c r="AE66" s="6">
        <v>12290.44</v>
      </c>
      <c r="AF66" s="6">
        <v>0</v>
      </c>
      <c r="AG66" s="6">
        <v>5615.25</v>
      </c>
      <c r="AH66" s="6">
        <v>31445.22</v>
      </c>
      <c r="AI66" s="23">
        <v>19154.78</v>
      </c>
    </row>
    <row r="67" spans="1:35">
      <c r="A67" s="6">
        <v>114254</v>
      </c>
      <c r="B67" s="6">
        <v>21135</v>
      </c>
      <c r="C67" s="6">
        <v>20260295889</v>
      </c>
      <c r="D67" s="7" t="s">
        <v>194</v>
      </c>
      <c r="E67" s="7" t="s">
        <v>195</v>
      </c>
      <c r="F67" s="8">
        <v>28443</v>
      </c>
      <c r="G67" s="7" t="s">
        <v>307</v>
      </c>
      <c r="H67" s="7" t="s">
        <v>37</v>
      </c>
      <c r="I67" s="7" t="s">
        <v>1452</v>
      </c>
      <c r="J67" s="7" t="s">
        <v>28</v>
      </c>
      <c r="K67" s="6">
        <v>114254</v>
      </c>
      <c r="L67" s="8">
        <v>44120</v>
      </c>
      <c r="M67" s="8">
        <v>44985</v>
      </c>
      <c r="N67" s="6">
        <v>757</v>
      </c>
      <c r="O67" s="7" t="s">
        <v>56</v>
      </c>
      <c r="P67" s="7" t="s">
        <v>42</v>
      </c>
      <c r="Q67" s="7" t="s">
        <v>31</v>
      </c>
      <c r="R67" s="7" t="s">
        <v>32</v>
      </c>
      <c r="S67" s="9"/>
      <c r="T67" s="6">
        <v>21</v>
      </c>
      <c r="U67" s="6">
        <v>20</v>
      </c>
      <c r="V67" s="6">
        <v>30</v>
      </c>
      <c r="W67" s="9"/>
      <c r="X67" s="9"/>
      <c r="Y67" s="9"/>
      <c r="Z67" s="6">
        <v>163105.78</v>
      </c>
      <c r="AA67" s="6">
        <v>0</v>
      </c>
      <c r="AB67" s="6">
        <v>0</v>
      </c>
      <c r="AC67" s="6">
        <v>0</v>
      </c>
      <c r="AD67" s="6">
        <v>36535.69</v>
      </c>
      <c r="AE67" s="6">
        <v>36927.769999999997</v>
      </c>
      <c r="AF67" s="6">
        <v>0</v>
      </c>
      <c r="AG67" s="6">
        <v>26374.21</v>
      </c>
      <c r="AH67" s="6">
        <v>163105.78</v>
      </c>
      <c r="AI67" s="23">
        <v>126178.01</v>
      </c>
    </row>
    <row r="68" spans="1:35">
      <c r="A68" s="6">
        <v>94723</v>
      </c>
      <c r="B68" s="6">
        <v>12490</v>
      </c>
      <c r="C68" s="6">
        <v>20145050600</v>
      </c>
      <c r="D68" s="7" t="s">
        <v>198</v>
      </c>
      <c r="E68" s="7" t="s">
        <v>199</v>
      </c>
      <c r="F68" s="8">
        <v>22426</v>
      </c>
      <c r="G68" s="7" t="s">
        <v>41</v>
      </c>
      <c r="H68" s="7" t="s">
        <v>37</v>
      </c>
      <c r="I68" s="7" t="s">
        <v>1452</v>
      </c>
      <c r="J68" s="7" t="s">
        <v>48</v>
      </c>
      <c r="K68" s="6">
        <v>94723</v>
      </c>
      <c r="L68" s="8">
        <v>41739</v>
      </c>
      <c r="M68" s="9"/>
      <c r="N68" s="6">
        <v>3</v>
      </c>
      <c r="O68" s="7" t="s">
        <v>66</v>
      </c>
      <c r="P68" s="7" t="s">
        <v>50</v>
      </c>
      <c r="Q68" s="7" t="s">
        <v>51</v>
      </c>
      <c r="R68" s="7" t="s">
        <v>52</v>
      </c>
      <c r="S68" s="9"/>
      <c r="T68" s="6">
        <v>39</v>
      </c>
      <c r="U68" s="6">
        <v>35</v>
      </c>
      <c r="V68" s="6">
        <v>30</v>
      </c>
      <c r="W68" s="9"/>
      <c r="X68" s="9"/>
      <c r="Y68" s="9"/>
      <c r="Z68" s="6">
        <v>447210.36</v>
      </c>
      <c r="AA68" s="6">
        <v>0</v>
      </c>
      <c r="AB68" s="6">
        <v>0</v>
      </c>
      <c r="AC68" s="6">
        <v>0</v>
      </c>
      <c r="AD68" s="6">
        <v>91230.92</v>
      </c>
      <c r="AE68" s="6">
        <v>111825.51</v>
      </c>
      <c r="AF68" s="6">
        <v>0</v>
      </c>
      <c r="AG68" s="6">
        <v>75220.75</v>
      </c>
      <c r="AH68" s="6">
        <v>447210.36</v>
      </c>
      <c r="AI68" s="23">
        <v>335384.84999999998</v>
      </c>
    </row>
    <row r="69" spans="1:35">
      <c r="A69" s="6">
        <v>120194</v>
      </c>
      <c r="B69" s="6">
        <v>18362</v>
      </c>
      <c r="C69" s="6">
        <v>20217450765</v>
      </c>
      <c r="D69" s="7" t="s">
        <v>198</v>
      </c>
      <c r="E69" s="7" t="s">
        <v>201</v>
      </c>
      <c r="F69" s="8">
        <v>25886</v>
      </c>
      <c r="G69" s="7" t="s">
        <v>248</v>
      </c>
      <c r="H69" s="7" t="s">
        <v>37</v>
      </c>
      <c r="I69" s="7" t="s">
        <v>1452</v>
      </c>
      <c r="J69" s="7" t="s">
        <v>28</v>
      </c>
      <c r="K69" s="6">
        <v>120194</v>
      </c>
      <c r="L69" s="8">
        <v>44880</v>
      </c>
      <c r="M69" s="8">
        <v>44985</v>
      </c>
      <c r="N69" s="6">
        <v>737</v>
      </c>
      <c r="O69" s="7" t="s">
        <v>29</v>
      </c>
      <c r="P69" s="7" t="s">
        <v>30</v>
      </c>
      <c r="Q69" s="7" t="s">
        <v>31</v>
      </c>
      <c r="R69" s="7" t="s">
        <v>32</v>
      </c>
      <c r="S69" s="9"/>
      <c r="T69" s="6">
        <v>5</v>
      </c>
      <c r="U69" s="6">
        <v>10</v>
      </c>
      <c r="V69" s="6">
        <v>30</v>
      </c>
      <c r="W69" s="9"/>
      <c r="X69" s="9"/>
      <c r="Y69" s="9"/>
      <c r="Z69" s="6">
        <v>59350.76</v>
      </c>
      <c r="AA69" s="6">
        <v>0</v>
      </c>
      <c r="AB69" s="6">
        <v>0</v>
      </c>
      <c r="AC69" s="6">
        <v>0</v>
      </c>
      <c r="AD69" s="6">
        <v>13294.57</v>
      </c>
      <c r="AE69" s="6">
        <v>19750.54</v>
      </c>
      <c r="AF69" s="6">
        <v>0</v>
      </c>
      <c r="AG69" s="6">
        <v>10157.299999999999</v>
      </c>
      <c r="AH69" s="6">
        <v>59350.76</v>
      </c>
      <c r="AI69" s="23">
        <v>39600.22</v>
      </c>
    </row>
    <row r="70" spans="1:35">
      <c r="A70" s="6">
        <v>99740</v>
      </c>
      <c r="B70" s="6">
        <v>23996</v>
      </c>
      <c r="C70" s="6">
        <v>27329277602</v>
      </c>
      <c r="D70" s="7" t="s">
        <v>198</v>
      </c>
      <c r="E70" s="7" t="s">
        <v>202</v>
      </c>
      <c r="F70" s="8">
        <v>31971</v>
      </c>
      <c r="G70" s="7" t="s">
        <v>47</v>
      </c>
      <c r="H70" s="7" t="s">
        <v>27</v>
      </c>
      <c r="I70" s="7" t="s">
        <v>1452</v>
      </c>
      <c r="J70" s="7" t="s">
        <v>48</v>
      </c>
      <c r="K70" s="6">
        <v>99740</v>
      </c>
      <c r="L70" s="8">
        <v>42584</v>
      </c>
      <c r="M70" s="9"/>
      <c r="N70" s="6">
        <v>4</v>
      </c>
      <c r="O70" s="7" t="s">
        <v>75</v>
      </c>
      <c r="P70" s="7" t="s">
        <v>50</v>
      </c>
      <c r="Q70" s="7" t="s">
        <v>51</v>
      </c>
      <c r="R70" s="7" t="s">
        <v>52</v>
      </c>
      <c r="S70" s="9"/>
      <c r="T70" s="6">
        <v>16</v>
      </c>
      <c r="U70" s="6">
        <v>35</v>
      </c>
      <c r="V70" s="6">
        <v>30</v>
      </c>
      <c r="W70" s="9"/>
      <c r="X70" s="9"/>
      <c r="Y70" s="9"/>
      <c r="Z70" s="6">
        <v>284224.90999999997</v>
      </c>
      <c r="AA70" s="6">
        <v>0</v>
      </c>
      <c r="AB70" s="6">
        <v>0</v>
      </c>
      <c r="AC70" s="6">
        <v>0</v>
      </c>
      <c r="AD70" s="6">
        <v>57981.89</v>
      </c>
      <c r="AE70" s="6">
        <v>181319.72</v>
      </c>
      <c r="AF70" s="6">
        <v>0</v>
      </c>
      <c r="AG70" s="6">
        <v>47879.93</v>
      </c>
      <c r="AH70" s="6">
        <v>284224.90999999997</v>
      </c>
      <c r="AI70" s="23">
        <v>102905.19</v>
      </c>
    </row>
    <row r="71" spans="1:35">
      <c r="A71" s="6">
        <v>117740</v>
      </c>
      <c r="B71" s="6">
        <v>29843</v>
      </c>
      <c r="C71" s="6">
        <v>20285348979</v>
      </c>
      <c r="D71" s="7" t="s">
        <v>206</v>
      </c>
      <c r="E71" s="7" t="s">
        <v>207</v>
      </c>
      <c r="F71" s="8">
        <v>29734</v>
      </c>
      <c r="G71" s="7" t="s">
        <v>78</v>
      </c>
      <c r="H71" s="7" t="s">
        <v>37</v>
      </c>
      <c r="I71" s="7" t="s">
        <v>1452</v>
      </c>
      <c r="J71" s="7" t="s">
        <v>209</v>
      </c>
      <c r="K71" s="6">
        <v>117740</v>
      </c>
      <c r="L71" s="8">
        <v>44698</v>
      </c>
      <c r="M71" s="8">
        <v>46158</v>
      </c>
      <c r="N71" s="6">
        <v>651</v>
      </c>
      <c r="O71" s="7" t="s">
        <v>210</v>
      </c>
      <c r="P71" s="7" t="s">
        <v>57</v>
      </c>
      <c r="Q71" s="7" t="s">
        <v>211</v>
      </c>
      <c r="R71" s="7" t="s">
        <v>212</v>
      </c>
      <c r="S71" s="9"/>
      <c r="T71" s="6">
        <v>4</v>
      </c>
      <c r="U71" s="6">
        <v>40</v>
      </c>
      <c r="V71" s="6">
        <v>30</v>
      </c>
      <c r="W71" s="9"/>
      <c r="X71" s="9"/>
      <c r="Y71" s="9"/>
      <c r="Z71" s="6">
        <v>420247.49</v>
      </c>
      <c r="AA71" s="6">
        <v>0</v>
      </c>
      <c r="AB71" s="6">
        <v>0</v>
      </c>
      <c r="AC71" s="6">
        <v>0</v>
      </c>
      <c r="AD71" s="6">
        <v>85730.48</v>
      </c>
      <c r="AE71" s="6">
        <v>90858.28</v>
      </c>
      <c r="AF71" s="6">
        <v>0</v>
      </c>
      <c r="AG71" s="6">
        <v>70697.73</v>
      </c>
      <c r="AH71" s="6">
        <v>420247.49</v>
      </c>
      <c r="AI71" s="23">
        <v>329389.21000000002</v>
      </c>
    </row>
    <row r="72" spans="1:35">
      <c r="A72" s="6">
        <v>113950</v>
      </c>
      <c r="B72" s="6">
        <v>30793</v>
      </c>
      <c r="C72" s="6">
        <v>20382461941</v>
      </c>
      <c r="D72" s="7" t="s">
        <v>1694</v>
      </c>
      <c r="E72" s="7" t="s">
        <v>1695</v>
      </c>
      <c r="F72" s="8">
        <v>34584</v>
      </c>
      <c r="G72" s="7" t="s">
        <v>230</v>
      </c>
      <c r="H72" s="7" t="s">
        <v>37</v>
      </c>
      <c r="I72" s="7" t="s">
        <v>1452</v>
      </c>
      <c r="J72" s="7" t="s">
        <v>28</v>
      </c>
      <c r="K72" s="6">
        <v>113950</v>
      </c>
      <c r="L72" s="8">
        <v>43819</v>
      </c>
      <c r="M72" s="8">
        <v>44985</v>
      </c>
      <c r="N72" s="6">
        <v>768</v>
      </c>
      <c r="O72" s="7" t="s">
        <v>61</v>
      </c>
      <c r="P72" s="7" t="s">
        <v>30</v>
      </c>
      <c r="Q72" s="7" t="s">
        <v>31</v>
      </c>
      <c r="R72" s="7" t="s">
        <v>62</v>
      </c>
      <c r="S72" s="7" t="s">
        <v>44</v>
      </c>
      <c r="T72" s="6">
        <v>2</v>
      </c>
      <c r="U72" s="6">
        <v>10</v>
      </c>
      <c r="V72" s="6">
        <v>30</v>
      </c>
      <c r="W72" s="9"/>
      <c r="X72" s="9"/>
      <c r="Y72" s="9"/>
      <c r="Z72" s="6">
        <v>31445.22</v>
      </c>
      <c r="AA72" s="6">
        <v>0</v>
      </c>
      <c r="AB72" s="6">
        <v>0</v>
      </c>
      <c r="AC72" s="6">
        <v>0</v>
      </c>
      <c r="AD72" s="6">
        <v>6697.83</v>
      </c>
      <c r="AE72" s="6">
        <v>12290.44</v>
      </c>
      <c r="AF72" s="6">
        <v>0</v>
      </c>
      <c r="AG72" s="6">
        <v>5615.25</v>
      </c>
      <c r="AH72" s="6">
        <v>31445.22</v>
      </c>
      <c r="AI72" s="23">
        <v>19154.78</v>
      </c>
    </row>
    <row r="73" spans="1:35">
      <c r="A73" s="6">
        <v>99736</v>
      </c>
      <c r="B73" s="6">
        <v>25699</v>
      </c>
      <c r="C73" s="6">
        <v>20218290486</v>
      </c>
      <c r="D73" s="7" t="s">
        <v>213</v>
      </c>
      <c r="E73" s="7" t="s">
        <v>214</v>
      </c>
      <c r="F73" s="8">
        <v>25852</v>
      </c>
      <c r="G73" s="7" t="s">
        <v>248</v>
      </c>
      <c r="H73" s="7" t="s">
        <v>37</v>
      </c>
      <c r="I73" s="7" t="s">
        <v>1452</v>
      </c>
      <c r="J73" s="7" t="s">
        <v>48</v>
      </c>
      <c r="K73" s="6">
        <v>99736</v>
      </c>
      <c r="L73" s="8">
        <v>42584</v>
      </c>
      <c r="M73" s="9"/>
      <c r="N73" s="6">
        <v>4</v>
      </c>
      <c r="O73" s="7" t="s">
        <v>75</v>
      </c>
      <c r="P73" s="7" t="s">
        <v>50</v>
      </c>
      <c r="Q73" s="7" t="s">
        <v>109</v>
      </c>
      <c r="R73" s="7" t="s">
        <v>52</v>
      </c>
      <c r="S73" s="9"/>
      <c r="T73" s="6">
        <v>13</v>
      </c>
      <c r="U73" s="6">
        <v>35</v>
      </c>
      <c r="V73" s="6">
        <v>30</v>
      </c>
      <c r="W73" s="9"/>
      <c r="X73" s="9"/>
      <c r="Y73" s="9"/>
      <c r="Z73" s="6">
        <v>291392</v>
      </c>
      <c r="AA73" s="6">
        <v>0</v>
      </c>
      <c r="AB73" s="6">
        <v>0</v>
      </c>
      <c r="AC73" s="6">
        <v>0</v>
      </c>
      <c r="AD73" s="6">
        <v>46622.720000000001</v>
      </c>
      <c r="AE73" s="6">
        <v>65979.17</v>
      </c>
      <c r="AF73" s="6">
        <v>0</v>
      </c>
      <c r="AG73" s="6">
        <v>49082.22</v>
      </c>
      <c r="AH73" s="6">
        <v>291392</v>
      </c>
      <c r="AI73" s="23">
        <v>225412.83</v>
      </c>
    </row>
    <row r="74" spans="1:35">
      <c r="A74" s="6">
        <v>113726</v>
      </c>
      <c r="B74" s="6">
        <v>27996</v>
      </c>
      <c r="C74" s="6">
        <v>20371918842</v>
      </c>
      <c r="D74" s="7" t="s">
        <v>216</v>
      </c>
      <c r="E74" s="7" t="s">
        <v>217</v>
      </c>
      <c r="F74" s="8">
        <v>34003</v>
      </c>
      <c r="G74" s="7" t="s">
        <v>107</v>
      </c>
      <c r="H74" s="7" t="s">
        <v>37</v>
      </c>
      <c r="I74" s="7" t="s">
        <v>1452</v>
      </c>
      <c r="J74" s="7" t="s">
        <v>28</v>
      </c>
      <c r="K74" s="6">
        <v>113726</v>
      </c>
      <c r="L74" s="8">
        <v>43809</v>
      </c>
      <c r="M74" s="8">
        <v>45635</v>
      </c>
      <c r="N74" s="6">
        <v>741</v>
      </c>
      <c r="O74" s="7" t="s">
        <v>38</v>
      </c>
      <c r="P74" s="7" t="s">
        <v>30</v>
      </c>
      <c r="Q74" s="7" t="s">
        <v>31</v>
      </c>
      <c r="R74" s="7" t="s">
        <v>43</v>
      </c>
      <c r="S74" s="7" t="s">
        <v>44</v>
      </c>
      <c r="T74" s="6">
        <v>9</v>
      </c>
      <c r="U74" s="6">
        <v>10</v>
      </c>
      <c r="V74" s="6">
        <v>30</v>
      </c>
      <c r="W74" s="9"/>
      <c r="X74" s="9"/>
      <c r="Y74" s="9"/>
      <c r="Z74" s="6">
        <v>50201.01</v>
      </c>
      <c r="AA74" s="6">
        <v>0</v>
      </c>
      <c r="AB74" s="6">
        <v>0</v>
      </c>
      <c r="AC74" s="6">
        <v>0</v>
      </c>
      <c r="AD74" s="6">
        <v>10692.81</v>
      </c>
      <c r="AE74" s="6">
        <v>19038.48</v>
      </c>
      <c r="AF74" s="6">
        <v>0</v>
      </c>
      <c r="AG74" s="6">
        <v>8622.44</v>
      </c>
      <c r="AH74" s="6">
        <v>50201.01</v>
      </c>
      <c r="AI74" s="23">
        <v>31162.53</v>
      </c>
    </row>
    <row r="75" spans="1:35">
      <c r="A75" s="6">
        <v>111677</v>
      </c>
      <c r="B75" s="6">
        <v>27466</v>
      </c>
      <c r="C75" s="6">
        <v>20348733002</v>
      </c>
      <c r="D75" s="7" t="s">
        <v>222</v>
      </c>
      <c r="E75" s="7" t="s">
        <v>223</v>
      </c>
      <c r="F75" s="8">
        <v>33060</v>
      </c>
      <c r="G75" s="7" t="s">
        <v>463</v>
      </c>
      <c r="H75" s="7" t="s">
        <v>37</v>
      </c>
      <c r="I75" s="7" t="s">
        <v>1452</v>
      </c>
      <c r="J75" s="7" t="s">
        <v>28</v>
      </c>
      <c r="K75" s="6">
        <v>111677</v>
      </c>
      <c r="L75" s="8">
        <v>43734</v>
      </c>
      <c r="M75" s="8">
        <v>45016</v>
      </c>
      <c r="N75" s="6">
        <v>741</v>
      </c>
      <c r="O75" s="7" t="s">
        <v>38</v>
      </c>
      <c r="P75" s="7" t="s">
        <v>30</v>
      </c>
      <c r="Q75" s="7" t="s">
        <v>31</v>
      </c>
      <c r="R75" s="7" t="s">
        <v>32</v>
      </c>
      <c r="S75" s="9"/>
      <c r="T75" s="6">
        <v>8</v>
      </c>
      <c r="U75" s="6">
        <v>10</v>
      </c>
      <c r="V75" s="6">
        <v>30</v>
      </c>
      <c r="W75" s="9"/>
      <c r="X75" s="9"/>
      <c r="Y75" s="9"/>
      <c r="Z75" s="6">
        <v>50201.01</v>
      </c>
      <c r="AA75" s="6">
        <v>0</v>
      </c>
      <c r="AB75" s="6">
        <v>0</v>
      </c>
      <c r="AC75" s="6">
        <v>0</v>
      </c>
      <c r="AD75" s="6">
        <v>10692.81</v>
      </c>
      <c r="AE75" s="6">
        <v>14009.84</v>
      </c>
      <c r="AF75" s="6">
        <v>0</v>
      </c>
      <c r="AG75" s="6">
        <v>8926.15</v>
      </c>
      <c r="AH75" s="6">
        <v>50201.01</v>
      </c>
      <c r="AI75" s="23">
        <v>36191.17</v>
      </c>
    </row>
    <row r="76" spans="1:35">
      <c r="A76" s="6">
        <v>117356</v>
      </c>
      <c r="B76" s="6">
        <v>27466</v>
      </c>
      <c r="C76" s="6">
        <v>20348733002</v>
      </c>
      <c r="D76" s="7" t="s">
        <v>222</v>
      </c>
      <c r="E76" s="7" t="s">
        <v>223</v>
      </c>
      <c r="F76" s="8">
        <v>33060</v>
      </c>
      <c r="G76" s="7" t="s">
        <v>463</v>
      </c>
      <c r="H76" s="7" t="s">
        <v>37</v>
      </c>
      <c r="I76" s="7" t="s">
        <v>1452</v>
      </c>
      <c r="J76" s="7" t="s">
        <v>28</v>
      </c>
      <c r="K76" s="6">
        <v>117356</v>
      </c>
      <c r="L76" s="8">
        <v>44609</v>
      </c>
      <c r="M76" s="8">
        <v>44973</v>
      </c>
      <c r="N76" s="6">
        <v>741</v>
      </c>
      <c r="O76" s="7" t="s">
        <v>38</v>
      </c>
      <c r="P76" s="7" t="s">
        <v>30</v>
      </c>
      <c r="Q76" s="7" t="s">
        <v>31</v>
      </c>
      <c r="R76" s="7" t="s">
        <v>32</v>
      </c>
      <c r="S76" s="9"/>
      <c r="T76" s="6">
        <v>8</v>
      </c>
      <c r="U76" s="6">
        <v>10</v>
      </c>
      <c r="V76" s="6">
        <v>30</v>
      </c>
      <c r="W76" s="9"/>
      <c r="X76" s="9"/>
      <c r="Y76" s="9"/>
      <c r="Z76" s="6">
        <v>50201.01</v>
      </c>
      <c r="AA76" s="6">
        <v>0</v>
      </c>
      <c r="AB76" s="6">
        <v>0</v>
      </c>
      <c r="AC76" s="6">
        <v>0</v>
      </c>
      <c r="AD76" s="6">
        <v>10692.81</v>
      </c>
      <c r="AE76" s="6">
        <v>10692.81</v>
      </c>
      <c r="AF76" s="6">
        <v>0</v>
      </c>
      <c r="AG76" s="6">
        <v>8117.51</v>
      </c>
      <c r="AH76" s="6">
        <v>50201.01</v>
      </c>
      <c r="AI76" s="23">
        <v>39508.199999999997</v>
      </c>
    </row>
    <row r="77" spans="1:35">
      <c r="A77" s="6">
        <v>119746</v>
      </c>
      <c r="B77" s="6">
        <v>31626</v>
      </c>
      <c r="C77" s="6">
        <v>20381857310</v>
      </c>
      <c r="D77" s="7" t="s">
        <v>222</v>
      </c>
      <c r="E77" s="7" t="s">
        <v>1598</v>
      </c>
      <c r="F77" s="8">
        <v>34432</v>
      </c>
      <c r="G77" s="7" t="s">
        <v>230</v>
      </c>
      <c r="H77" s="7" t="s">
        <v>37</v>
      </c>
      <c r="I77" s="7" t="s">
        <v>1452</v>
      </c>
      <c r="J77" s="7" t="s">
        <v>28</v>
      </c>
      <c r="K77" s="6">
        <v>119746</v>
      </c>
      <c r="L77" s="8">
        <v>44778</v>
      </c>
      <c r="M77" s="8">
        <v>45046</v>
      </c>
      <c r="N77" s="6">
        <v>768</v>
      </c>
      <c r="O77" s="7" t="s">
        <v>61</v>
      </c>
      <c r="P77" s="7" t="s">
        <v>30</v>
      </c>
      <c r="Q77" s="7" t="s">
        <v>31</v>
      </c>
      <c r="R77" s="7" t="s">
        <v>62</v>
      </c>
      <c r="S77" s="9"/>
      <c r="T77" s="6">
        <v>0</v>
      </c>
      <c r="U77" s="6">
        <v>10</v>
      </c>
      <c r="V77" s="6">
        <v>30</v>
      </c>
      <c r="W77" s="9"/>
      <c r="X77" s="9"/>
      <c r="Y77" s="9"/>
      <c r="Z77" s="6">
        <v>31445.22</v>
      </c>
      <c r="AA77" s="6">
        <v>0</v>
      </c>
      <c r="AB77" s="6">
        <v>0</v>
      </c>
      <c r="AC77" s="6">
        <v>0</v>
      </c>
      <c r="AD77" s="6">
        <v>6697.83</v>
      </c>
      <c r="AE77" s="6">
        <v>12290.44</v>
      </c>
      <c r="AF77" s="6">
        <v>0</v>
      </c>
      <c r="AG77" s="6">
        <v>5615.25</v>
      </c>
      <c r="AH77" s="6">
        <v>31445.22</v>
      </c>
      <c r="AI77" s="23">
        <v>19154.78</v>
      </c>
    </row>
    <row r="78" spans="1:35">
      <c r="A78" s="6">
        <v>119100</v>
      </c>
      <c r="B78" s="6">
        <v>29959</v>
      </c>
      <c r="C78" s="6">
        <v>23375117029</v>
      </c>
      <c r="D78" s="7" t="s">
        <v>1484</v>
      </c>
      <c r="E78" s="7" t="s">
        <v>1485</v>
      </c>
      <c r="F78" s="8">
        <v>34182</v>
      </c>
      <c r="G78" s="7" t="s">
        <v>107</v>
      </c>
      <c r="H78" s="7" t="s">
        <v>37</v>
      </c>
      <c r="I78" s="7" t="s">
        <v>1452</v>
      </c>
      <c r="J78" s="7" t="s">
        <v>28</v>
      </c>
      <c r="K78" s="6">
        <v>119100</v>
      </c>
      <c r="L78" s="8">
        <v>44748</v>
      </c>
      <c r="M78" s="8">
        <v>45046</v>
      </c>
      <c r="N78" s="6">
        <v>768</v>
      </c>
      <c r="O78" s="7" t="s">
        <v>61</v>
      </c>
      <c r="P78" s="7" t="s">
        <v>30</v>
      </c>
      <c r="Q78" s="7" t="s">
        <v>31</v>
      </c>
      <c r="R78" s="7" t="s">
        <v>62</v>
      </c>
      <c r="S78" s="7" t="s">
        <v>44</v>
      </c>
      <c r="T78" s="6">
        <v>4</v>
      </c>
      <c r="U78" s="6">
        <v>10</v>
      </c>
      <c r="V78" s="6">
        <v>30</v>
      </c>
      <c r="W78" s="9"/>
      <c r="X78" s="9"/>
      <c r="Y78" s="9"/>
      <c r="Z78" s="6">
        <v>31445.22</v>
      </c>
      <c r="AA78" s="6">
        <v>0</v>
      </c>
      <c r="AB78" s="6">
        <v>0</v>
      </c>
      <c r="AC78" s="6">
        <v>0</v>
      </c>
      <c r="AD78" s="6">
        <v>6697.83</v>
      </c>
      <c r="AE78" s="6">
        <v>12290.44</v>
      </c>
      <c r="AF78" s="6">
        <v>0</v>
      </c>
      <c r="AG78" s="6">
        <v>5615.25</v>
      </c>
      <c r="AH78" s="6">
        <v>31445.22</v>
      </c>
      <c r="AI78" s="23">
        <v>19154.78</v>
      </c>
    </row>
    <row r="79" spans="1:35">
      <c r="A79" s="6">
        <v>113605</v>
      </c>
      <c r="B79" s="6">
        <v>22605</v>
      </c>
      <c r="C79" s="6">
        <v>27176138551</v>
      </c>
      <c r="D79" s="7" t="s">
        <v>224</v>
      </c>
      <c r="E79" s="7" t="s">
        <v>225</v>
      </c>
      <c r="F79" s="8">
        <v>23874</v>
      </c>
      <c r="G79" s="7" t="s">
        <v>65</v>
      </c>
      <c r="H79" s="7" t="s">
        <v>27</v>
      </c>
      <c r="I79" s="7" t="s">
        <v>1452</v>
      </c>
      <c r="J79" s="7" t="s">
        <v>28</v>
      </c>
      <c r="K79" s="6">
        <v>113605</v>
      </c>
      <c r="L79" s="8">
        <v>43890</v>
      </c>
      <c r="M79" s="8">
        <v>45016</v>
      </c>
      <c r="N79" s="6">
        <v>707</v>
      </c>
      <c r="O79" s="7" t="s">
        <v>69</v>
      </c>
      <c r="P79" s="7" t="s">
        <v>42</v>
      </c>
      <c r="Q79" s="7" t="s">
        <v>31</v>
      </c>
      <c r="R79" s="7" t="s">
        <v>32</v>
      </c>
      <c r="S79" s="7" t="s">
        <v>44</v>
      </c>
      <c r="T79" s="6">
        <v>20</v>
      </c>
      <c r="U79" s="6">
        <v>20</v>
      </c>
      <c r="V79" s="6">
        <v>30</v>
      </c>
      <c r="W79" s="9"/>
      <c r="X79" s="9"/>
      <c r="Y79" s="9"/>
      <c r="Z79" s="6">
        <v>234095.34</v>
      </c>
      <c r="AA79" s="6">
        <v>0</v>
      </c>
      <c r="AB79" s="6">
        <v>0</v>
      </c>
      <c r="AC79" s="6">
        <v>0</v>
      </c>
      <c r="AD79" s="6">
        <v>49862.31</v>
      </c>
      <c r="AE79" s="6">
        <v>53823.35</v>
      </c>
      <c r="AF79" s="6">
        <v>0</v>
      </c>
      <c r="AG79" s="6">
        <v>39470.71</v>
      </c>
      <c r="AH79" s="6">
        <v>234095.34</v>
      </c>
      <c r="AI79" s="23">
        <v>180271.99</v>
      </c>
    </row>
    <row r="80" spans="1:35">
      <c r="A80" s="6">
        <v>118721</v>
      </c>
      <c r="B80" s="6">
        <v>16282</v>
      </c>
      <c r="C80" s="6">
        <v>20134741393</v>
      </c>
      <c r="D80" s="7" t="s">
        <v>226</v>
      </c>
      <c r="E80" s="7" t="s">
        <v>227</v>
      </c>
      <c r="F80" s="8">
        <v>21848</v>
      </c>
      <c r="G80" s="7" t="s">
        <v>200</v>
      </c>
      <c r="H80" s="7" t="s">
        <v>37</v>
      </c>
      <c r="I80" s="7" t="s">
        <v>1452</v>
      </c>
      <c r="J80" s="7" t="s">
        <v>28</v>
      </c>
      <c r="K80" s="6">
        <v>118721</v>
      </c>
      <c r="L80" s="8">
        <v>44743</v>
      </c>
      <c r="M80" s="8">
        <v>45107</v>
      </c>
      <c r="N80" s="6">
        <v>709</v>
      </c>
      <c r="O80" s="7" t="s">
        <v>29</v>
      </c>
      <c r="P80" s="7" t="s">
        <v>57</v>
      </c>
      <c r="Q80" s="7" t="s">
        <v>31</v>
      </c>
      <c r="R80" s="7" t="s">
        <v>32</v>
      </c>
      <c r="S80" s="9"/>
      <c r="T80" s="6">
        <v>26</v>
      </c>
      <c r="U80" s="6">
        <v>40</v>
      </c>
      <c r="V80" s="6">
        <v>30</v>
      </c>
      <c r="W80" s="9"/>
      <c r="X80" s="9"/>
      <c r="Y80" s="9"/>
      <c r="Z80" s="6">
        <v>401757.69</v>
      </c>
      <c r="AA80" s="6">
        <v>0</v>
      </c>
      <c r="AB80" s="6">
        <v>0</v>
      </c>
      <c r="AC80" s="6">
        <v>0</v>
      </c>
      <c r="AD80" s="6">
        <v>85574.38</v>
      </c>
      <c r="AE80" s="6">
        <v>88950.18</v>
      </c>
      <c r="AF80" s="6">
        <v>0</v>
      </c>
      <c r="AG80" s="6">
        <v>67596.06</v>
      </c>
      <c r="AH80" s="6">
        <v>401757.69</v>
      </c>
      <c r="AI80" s="23">
        <v>312807.51</v>
      </c>
    </row>
    <row r="81" spans="1:35">
      <c r="A81" s="6">
        <v>118706</v>
      </c>
      <c r="B81" s="6">
        <v>29169</v>
      </c>
      <c r="C81" s="6">
        <v>20313230075</v>
      </c>
      <c r="D81" s="7" t="s">
        <v>1599</v>
      </c>
      <c r="E81" s="7" t="s">
        <v>1600</v>
      </c>
      <c r="F81" s="8">
        <v>31006</v>
      </c>
      <c r="G81" s="7" t="s">
        <v>143</v>
      </c>
      <c r="H81" s="7" t="s">
        <v>37</v>
      </c>
      <c r="I81" s="7" t="s">
        <v>1452</v>
      </c>
      <c r="J81" s="7" t="s">
        <v>28</v>
      </c>
      <c r="K81" s="6">
        <v>118706</v>
      </c>
      <c r="L81" s="8">
        <v>44705</v>
      </c>
      <c r="M81" s="8">
        <v>46530</v>
      </c>
      <c r="N81" s="6">
        <v>740</v>
      </c>
      <c r="O81" s="7" t="s">
        <v>38</v>
      </c>
      <c r="P81" s="7" t="s">
        <v>42</v>
      </c>
      <c r="Q81" s="7" t="s">
        <v>31</v>
      </c>
      <c r="R81" s="7" t="s">
        <v>43</v>
      </c>
      <c r="S81" s="7" t="s">
        <v>44</v>
      </c>
      <c r="T81" s="6">
        <v>5</v>
      </c>
      <c r="U81" s="6">
        <v>20</v>
      </c>
      <c r="V81" s="6">
        <v>30</v>
      </c>
      <c r="W81" s="9"/>
      <c r="X81" s="9"/>
      <c r="Y81" s="9"/>
      <c r="Z81" s="6">
        <v>112193.89</v>
      </c>
      <c r="AA81" s="6">
        <v>0</v>
      </c>
      <c r="AB81" s="6">
        <v>0</v>
      </c>
      <c r="AC81" s="6">
        <v>0</v>
      </c>
      <c r="AD81" s="6">
        <v>23897.31</v>
      </c>
      <c r="AE81" s="6">
        <v>26825.21</v>
      </c>
      <c r="AF81" s="6">
        <v>0</v>
      </c>
      <c r="AG81" s="6">
        <v>19021.73</v>
      </c>
      <c r="AH81" s="6">
        <v>112193.89</v>
      </c>
      <c r="AI81" s="23">
        <v>85368.68</v>
      </c>
    </row>
    <row r="82" spans="1:35">
      <c r="A82" s="6">
        <v>118227</v>
      </c>
      <c r="B82" s="6">
        <v>26267</v>
      </c>
      <c r="C82" s="6">
        <v>27281508054</v>
      </c>
      <c r="D82" s="7" t="s">
        <v>235</v>
      </c>
      <c r="E82" s="7" t="s">
        <v>236</v>
      </c>
      <c r="F82" s="8">
        <v>29547</v>
      </c>
      <c r="G82" s="7" t="s">
        <v>87</v>
      </c>
      <c r="H82" s="7" t="s">
        <v>27</v>
      </c>
      <c r="I82" s="7" t="s">
        <v>1452</v>
      </c>
      <c r="J82" s="7" t="s">
        <v>28</v>
      </c>
      <c r="K82" s="6">
        <v>118227</v>
      </c>
      <c r="L82" s="8">
        <v>44684</v>
      </c>
      <c r="M82" s="8">
        <v>46423</v>
      </c>
      <c r="N82" s="6">
        <v>709</v>
      </c>
      <c r="O82" s="7" t="s">
        <v>29</v>
      </c>
      <c r="P82" s="7" t="s">
        <v>57</v>
      </c>
      <c r="Q82" s="7" t="s">
        <v>31</v>
      </c>
      <c r="R82" s="7" t="s">
        <v>43</v>
      </c>
      <c r="S82" s="7" t="s">
        <v>44</v>
      </c>
      <c r="T82" s="6">
        <v>11</v>
      </c>
      <c r="U82" s="6">
        <v>40</v>
      </c>
      <c r="V82" s="6">
        <v>30</v>
      </c>
      <c r="W82" s="9"/>
      <c r="X82" s="9"/>
      <c r="Y82" s="9"/>
      <c r="Z82" s="6">
        <v>273925.7</v>
      </c>
      <c r="AA82" s="6">
        <v>0</v>
      </c>
      <c r="AB82" s="6">
        <v>0</v>
      </c>
      <c r="AC82" s="6">
        <v>0</v>
      </c>
      <c r="AD82" s="6">
        <v>58346.17</v>
      </c>
      <c r="AE82" s="6">
        <v>64461.23</v>
      </c>
      <c r="AF82" s="6">
        <v>0</v>
      </c>
      <c r="AG82" s="6">
        <v>46152.25</v>
      </c>
      <c r="AH82" s="6">
        <v>273925.7</v>
      </c>
      <c r="AI82" s="23">
        <v>209464.47</v>
      </c>
    </row>
    <row r="83" spans="1:35">
      <c r="A83" s="6">
        <v>109941</v>
      </c>
      <c r="B83" s="6">
        <v>21470</v>
      </c>
      <c r="C83" s="6">
        <v>20184947227</v>
      </c>
      <c r="D83" s="7" t="s">
        <v>237</v>
      </c>
      <c r="E83" s="7" t="s">
        <v>238</v>
      </c>
      <c r="F83" s="8">
        <v>24738</v>
      </c>
      <c r="G83" s="7" t="s">
        <v>500</v>
      </c>
      <c r="H83" s="7" t="s">
        <v>37</v>
      </c>
      <c r="I83" s="7" t="s">
        <v>1452</v>
      </c>
      <c r="J83" s="7" t="s">
        <v>28</v>
      </c>
      <c r="K83" s="6">
        <v>109941</v>
      </c>
      <c r="L83" s="8">
        <v>43535</v>
      </c>
      <c r="M83" s="8">
        <v>45361</v>
      </c>
      <c r="N83" s="6">
        <v>709</v>
      </c>
      <c r="O83" s="7" t="s">
        <v>29</v>
      </c>
      <c r="P83" s="7" t="s">
        <v>57</v>
      </c>
      <c r="Q83" s="7" t="s">
        <v>31</v>
      </c>
      <c r="R83" s="7" t="s">
        <v>43</v>
      </c>
      <c r="S83" s="7" t="s">
        <v>44</v>
      </c>
      <c r="T83" s="6">
        <v>21</v>
      </c>
      <c r="U83" s="6">
        <v>40</v>
      </c>
      <c r="V83" s="6">
        <v>30</v>
      </c>
      <c r="W83" s="9"/>
      <c r="X83" s="9"/>
      <c r="Y83" s="9"/>
      <c r="Z83" s="6">
        <v>398105.34</v>
      </c>
      <c r="AA83" s="6">
        <v>0</v>
      </c>
      <c r="AB83" s="6">
        <v>0</v>
      </c>
      <c r="AC83" s="6">
        <v>0</v>
      </c>
      <c r="AD83" s="6">
        <v>89175.59</v>
      </c>
      <c r="AE83" s="6">
        <v>100340.48</v>
      </c>
      <c r="AF83" s="6">
        <v>0</v>
      </c>
      <c r="AG83" s="6">
        <v>66983.38</v>
      </c>
      <c r="AH83" s="6">
        <v>398105.34</v>
      </c>
      <c r="AI83" s="23">
        <v>297764.86</v>
      </c>
    </row>
    <row r="84" spans="1:35">
      <c r="A84" s="6">
        <v>117803</v>
      </c>
      <c r="B84" s="6">
        <v>30748</v>
      </c>
      <c r="C84" s="6">
        <v>27328938982</v>
      </c>
      <c r="D84" s="7" t="s">
        <v>237</v>
      </c>
      <c r="E84" s="7" t="s">
        <v>239</v>
      </c>
      <c r="F84" s="8">
        <v>31920</v>
      </c>
      <c r="G84" s="7" t="s">
        <v>47</v>
      </c>
      <c r="H84" s="7" t="s">
        <v>27</v>
      </c>
      <c r="I84" s="7" t="s">
        <v>1452</v>
      </c>
      <c r="J84" s="7" t="s">
        <v>28</v>
      </c>
      <c r="K84" s="6">
        <v>117803</v>
      </c>
      <c r="L84" s="8">
        <v>44608</v>
      </c>
      <c r="M84" s="8">
        <v>46433</v>
      </c>
      <c r="N84" s="6">
        <v>740</v>
      </c>
      <c r="O84" s="7" t="s">
        <v>38</v>
      </c>
      <c r="P84" s="7" t="s">
        <v>42</v>
      </c>
      <c r="Q84" s="7" t="s">
        <v>31</v>
      </c>
      <c r="R84" s="7" t="s">
        <v>43</v>
      </c>
      <c r="S84" s="7" t="s">
        <v>44</v>
      </c>
      <c r="T84" s="6">
        <v>2</v>
      </c>
      <c r="U84" s="6">
        <v>20</v>
      </c>
      <c r="V84" s="6">
        <v>30</v>
      </c>
      <c r="W84" s="9"/>
      <c r="X84" s="9"/>
      <c r="Y84" s="9"/>
      <c r="Z84" s="6">
        <v>100402</v>
      </c>
      <c r="AA84" s="6">
        <v>0</v>
      </c>
      <c r="AB84" s="6">
        <v>0</v>
      </c>
      <c r="AC84" s="6">
        <v>0</v>
      </c>
      <c r="AD84" s="6">
        <v>21385.63</v>
      </c>
      <c r="AE84" s="6">
        <v>25030.21</v>
      </c>
      <c r="AF84" s="6">
        <v>0</v>
      </c>
      <c r="AG84" s="6">
        <v>17043.64</v>
      </c>
      <c r="AH84" s="6">
        <v>100402</v>
      </c>
      <c r="AI84" s="23">
        <v>75371.789999999994</v>
      </c>
    </row>
    <row r="85" spans="1:35">
      <c r="A85" s="6">
        <v>120273</v>
      </c>
      <c r="B85" s="6">
        <v>31709</v>
      </c>
      <c r="C85" s="6">
        <v>20430281667</v>
      </c>
      <c r="D85" s="7" t="s">
        <v>241</v>
      </c>
      <c r="E85" s="7" t="s">
        <v>242</v>
      </c>
      <c r="F85" s="8">
        <v>36888</v>
      </c>
      <c r="G85" s="7" t="s">
        <v>161</v>
      </c>
      <c r="H85" s="7" t="s">
        <v>37</v>
      </c>
      <c r="I85" s="7" t="s">
        <v>1452</v>
      </c>
      <c r="J85" s="7" t="s">
        <v>28</v>
      </c>
      <c r="K85" s="6">
        <v>120273</v>
      </c>
      <c r="L85" s="8">
        <v>44792</v>
      </c>
      <c r="M85" s="8">
        <v>45046</v>
      </c>
      <c r="N85" s="6">
        <v>768</v>
      </c>
      <c r="O85" s="7" t="s">
        <v>61</v>
      </c>
      <c r="P85" s="7" t="s">
        <v>30</v>
      </c>
      <c r="Q85" s="7" t="s">
        <v>31</v>
      </c>
      <c r="R85" s="7" t="s">
        <v>62</v>
      </c>
      <c r="S85" s="9"/>
      <c r="T85" s="6">
        <v>0</v>
      </c>
      <c r="U85" s="6">
        <v>10</v>
      </c>
      <c r="V85" s="6">
        <v>30</v>
      </c>
      <c r="W85" s="9"/>
      <c r="X85" s="9"/>
      <c r="Y85" s="9"/>
      <c r="Z85" s="6">
        <v>31445.22</v>
      </c>
      <c r="AA85" s="6">
        <v>0</v>
      </c>
      <c r="AB85" s="6">
        <v>0</v>
      </c>
      <c r="AC85" s="6">
        <v>0</v>
      </c>
      <c r="AD85" s="6">
        <v>6697.83</v>
      </c>
      <c r="AE85" s="6">
        <v>12290.44</v>
      </c>
      <c r="AF85" s="6">
        <v>0</v>
      </c>
      <c r="AG85" s="6">
        <v>5615.25</v>
      </c>
      <c r="AH85" s="6">
        <v>31445.22</v>
      </c>
      <c r="AI85" s="23">
        <v>19154.78</v>
      </c>
    </row>
    <row r="86" spans="1:35">
      <c r="A86" s="6">
        <v>109202</v>
      </c>
      <c r="B86" s="6">
        <v>26337</v>
      </c>
      <c r="C86" s="6">
        <v>20336321779</v>
      </c>
      <c r="D86" s="7" t="s">
        <v>243</v>
      </c>
      <c r="E86" s="7" t="s">
        <v>244</v>
      </c>
      <c r="F86" s="8">
        <v>30207</v>
      </c>
      <c r="G86" s="7" t="s">
        <v>72</v>
      </c>
      <c r="H86" s="7" t="s">
        <v>37</v>
      </c>
      <c r="I86" s="7" t="s">
        <v>1452</v>
      </c>
      <c r="J86" s="7" t="s">
        <v>48</v>
      </c>
      <c r="K86" s="6">
        <v>109202</v>
      </c>
      <c r="L86" s="8">
        <v>43390</v>
      </c>
      <c r="M86" s="9"/>
      <c r="N86" s="6">
        <v>6</v>
      </c>
      <c r="O86" s="7" t="s">
        <v>108</v>
      </c>
      <c r="P86" s="7" t="s">
        <v>50</v>
      </c>
      <c r="Q86" s="7" t="s">
        <v>109</v>
      </c>
      <c r="R86" s="7" t="s">
        <v>52</v>
      </c>
      <c r="S86" s="9"/>
      <c r="T86" s="6">
        <v>11</v>
      </c>
      <c r="U86" s="6">
        <v>35</v>
      </c>
      <c r="V86" s="6">
        <v>30</v>
      </c>
      <c r="W86" s="9"/>
      <c r="X86" s="9"/>
      <c r="Y86" s="9"/>
      <c r="Z86" s="6">
        <v>208549.11</v>
      </c>
      <c r="AA86" s="6">
        <v>4000</v>
      </c>
      <c r="AB86" s="6">
        <v>0</v>
      </c>
      <c r="AC86" s="6">
        <v>0</v>
      </c>
      <c r="AD86" s="6">
        <v>42544.01</v>
      </c>
      <c r="AE86" s="6">
        <v>94721.37</v>
      </c>
      <c r="AF86" s="6">
        <v>0</v>
      </c>
      <c r="AG86" s="6">
        <v>35209.53</v>
      </c>
      <c r="AH86" s="6">
        <v>212549.11</v>
      </c>
      <c r="AI86" s="23">
        <v>117827.74</v>
      </c>
    </row>
    <row r="87" spans="1:35">
      <c r="A87" s="6">
        <v>119842</v>
      </c>
      <c r="B87" s="6">
        <v>13238</v>
      </c>
      <c r="C87" s="6">
        <v>27164501413</v>
      </c>
      <c r="D87" s="7" t="s">
        <v>245</v>
      </c>
      <c r="E87" s="7" t="s">
        <v>246</v>
      </c>
      <c r="F87" s="8">
        <v>23192</v>
      </c>
      <c r="G87" s="7" t="s">
        <v>84</v>
      </c>
      <c r="H87" s="7" t="s">
        <v>27</v>
      </c>
      <c r="I87" s="7" t="s">
        <v>1452</v>
      </c>
      <c r="J87" s="7" t="s">
        <v>28</v>
      </c>
      <c r="K87" s="6">
        <v>119842</v>
      </c>
      <c r="L87" s="8">
        <v>43808</v>
      </c>
      <c r="M87" s="8">
        <v>45634</v>
      </c>
      <c r="N87" s="6">
        <v>706</v>
      </c>
      <c r="O87" s="7" t="s">
        <v>33</v>
      </c>
      <c r="P87" s="7" t="s">
        <v>57</v>
      </c>
      <c r="Q87" s="7" t="s">
        <v>31</v>
      </c>
      <c r="R87" s="7" t="s">
        <v>43</v>
      </c>
      <c r="S87" s="7" t="s">
        <v>44</v>
      </c>
      <c r="T87" s="6">
        <v>37</v>
      </c>
      <c r="U87" s="6">
        <v>40</v>
      </c>
      <c r="V87" s="6">
        <v>30</v>
      </c>
      <c r="W87" s="9"/>
      <c r="X87" s="9"/>
      <c r="Y87" s="9"/>
      <c r="Z87" s="6">
        <v>495778.3</v>
      </c>
      <c r="AA87" s="6">
        <v>0</v>
      </c>
      <c r="AB87" s="6">
        <v>0</v>
      </c>
      <c r="AC87" s="6">
        <v>0</v>
      </c>
      <c r="AD87" s="6">
        <v>111054.35</v>
      </c>
      <c r="AE87" s="6">
        <v>121637.25</v>
      </c>
      <c r="AF87" s="6">
        <v>0</v>
      </c>
      <c r="AG87" s="6">
        <v>83368.02</v>
      </c>
      <c r="AH87" s="6">
        <v>495778.3</v>
      </c>
      <c r="AI87" s="23">
        <v>374141.05</v>
      </c>
    </row>
    <row r="88" spans="1:35">
      <c r="A88" s="6">
        <v>117141</v>
      </c>
      <c r="B88" s="6">
        <v>16735</v>
      </c>
      <c r="C88" s="6">
        <v>27143594683</v>
      </c>
      <c r="D88" s="7" t="s">
        <v>245</v>
      </c>
      <c r="E88" s="7" t="s">
        <v>1509</v>
      </c>
      <c r="F88" s="8">
        <v>22397</v>
      </c>
      <c r="G88" s="7" t="s">
        <v>41</v>
      </c>
      <c r="H88" s="7" t="s">
        <v>27</v>
      </c>
      <c r="I88" s="7" t="s">
        <v>1452</v>
      </c>
      <c r="J88" s="7" t="s">
        <v>28</v>
      </c>
      <c r="K88" s="6">
        <v>117141</v>
      </c>
      <c r="L88" s="8">
        <v>44646</v>
      </c>
      <c r="M88" s="8">
        <v>44985</v>
      </c>
      <c r="N88" s="6">
        <v>706</v>
      </c>
      <c r="O88" s="7" t="s">
        <v>33</v>
      </c>
      <c r="P88" s="7" t="s">
        <v>57</v>
      </c>
      <c r="Q88" s="7" t="s">
        <v>31</v>
      </c>
      <c r="R88" s="7" t="s">
        <v>32</v>
      </c>
      <c r="S88" s="9"/>
      <c r="T88" s="6">
        <v>32</v>
      </c>
      <c r="U88" s="6">
        <v>40</v>
      </c>
      <c r="V88" s="6">
        <v>30</v>
      </c>
      <c r="W88" s="9"/>
      <c r="X88" s="9"/>
      <c r="Y88" s="9"/>
      <c r="Z88" s="6">
        <v>495778.3</v>
      </c>
      <c r="AA88" s="6">
        <v>0</v>
      </c>
      <c r="AB88" s="6">
        <v>0</v>
      </c>
      <c r="AC88" s="6">
        <v>0</v>
      </c>
      <c r="AD88" s="6">
        <v>111054.35</v>
      </c>
      <c r="AE88" s="6">
        <v>161754.79999999999</v>
      </c>
      <c r="AF88" s="6">
        <v>0</v>
      </c>
      <c r="AG88" s="6">
        <v>83368.02</v>
      </c>
      <c r="AH88" s="6">
        <v>495778.3</v>
      </c>
      <c r="AI88" s="23">
        <v>334023.5</v>
      </c>
    </row>
    <row r="89" spans="1:35">
      <c r="A89" s="6">
        <v>49748</v>
      </c>
      <c r="B89" s="6">
        <v>21211</v>
      </c>
      <c r="C89" s="6">
        <v>20226133640</v>
      </c>
      <c r="D89" s="7" t="s">
        <v>245</v>
      </c>
      <c r="E89" s="7" t="s">
        <v>247</v>
      </c>
      <c r="F89" s="8">
        <v>26402</v>
      </c>
      <c r="G89" s="7" t="s">
        <v>81</v>
      </c>
      <c r="H89" s="7" t="s">
        <v>37</v>
      </c>
      <c r="I89" s="7" t="s">
        <v>1452</v>
      </c>
      <c r="J89" s="7" t="s">
        <v>48</v>
      </c>
      <c r="K89" s="6">
        <v>49748</v>
      </c>
      <c r="L89" s="8">
        <v>39356</v>
      </c>
      <c r="M89" s="9"/>
      <c r="N89" s="6">
        <v>4</v>
      </c>
      <c r="O89" s="7" t="s">
        <v>75</v>
      </c>
      <c r="P89" s="7" t="s">
        <v>50</v>
      </c>
      <c r="Q89" s="7" t="s">
        <v>181</v>
      </c>
      <c r="R89" s="7" t="s">
        <v>52</v>
      </c>
      <c r="S89" s="9"/>
      <c r="T89" s="6">
        <v>22</v>
      </c>
      <c r="U89" s="6">
        <v>35</v>
      </c>
      <c r="V89" s="6">
        <v>30</v>
      </c>
      <c r="W89" s="9"/>
      <c r="X89" s="9"/>
      <c r="Y89" s="9"/>
      <c r="Z89" s="6">
        <v>322739.42</v>
      </c>
      <c r="AA89" s="6">
        <v>0</v>
      </c>
      <c r="AB89" s="6">
        <v>0</v>
      </c>
      <c r="AC89" s="6">
        <v>0</v>
      </c>
      <c r="AD89" s="6">
        <v>51638.31</v>
      </c>
      <c r="AE89" s="6">
        <v>72562.13</v>
      </c>
      <c r="AF89" s="6">
        <v>0</v>
      </c>
      <c r="AG89" s="6">
        <v>54340.75</v>
      </c>
      <c r="AH89" s="6">
        <v>322739.42</v>
      </c>
      <c r="AI89" s="23">
        <v>250177.29</v>
      </c>
    </row>
    <row r="90" spans="1:35">
      <c r="A90" s="6">
        <v>117428</v>
      </c>
      <c r="B90" s="6">
        <v>30052</v>
      </c>
      <c r="C90" s="6">
        <v>27370972511</v>
      </c>
      <c r="D90" s="7" t="s">
        <v>245</v>
      </c>
      <c r="E90" s="7" t="s">
        <v>249</v>
      </c>
      <c r="F90" s="8">
        <v>33938</v>
      </c>
      <c r="G90" s="7" t="s">
        <v>156</v>
      </c>
      <c r="H90" s="7" t="s">
        <v>27</v>
      </c>
      <c r="I90" s="7" t="s">
        <v>1452</v>
      </c>
      <c r="J90" s="7" t="s">
        <v>48</v>
      </c>
      <c r="K90" s="6">
        <v>117428</v>
      </c>
      <c r="L90" s="8">
        <v>44652</v>
      </c>
      <c r="M90" s="9"/>
      <c r="N90" s="6">
        <v>7</v>
      </c>
      <c r="O90" s="7" t="s">
        <v>221</v>
      </c>
      <c r="P90" s="7" t="s">
        <v>50</v>
      </c>
      <c r="Q90" s="7" t="s">
        <v>51</v>
      </c>
      <c r="R90" s="7" t="s">
        <v>52</v>
      </c>
      <c r="S90" s="9"/>
      <c r="T90" s="6">
        <v>3</v>
      </c>
      <c r="U90" s="6">
        <v>35</v>
      </c>
      <c r="V90" s="6">
        <v>30</v>
      </c>
      <c r="W90" s="9"/>
      <c r="X90" s="9"/>
      <c r="Y90" s="9"/>
      <c r="Z90" s="6">
        <v>161641.01</v>
      </c>
      <c r="AA90" s="6">
        <v>8000</v>
      </c>
      <c r="AB90" s="6">
        <v>0</v>
      </c>
      <c r="AC90" s="6">
        <v>0</v>
      </c>
      <c r="AD90" s="6">
        <v>25862.560000000001</v>
      </c>
      <c r="AE90" s="6">
        <v>39000.769999999997</v>
      </c>
      <c r="AF90" s="6">
        <v>0</v>
      </c>
      <c r="AG90" s="6">
        <v>27364.9</v>
      </c>
      <c r="AH90" s="6">
        <v>169641.01</v>
      </c>
      <c r="AI90" s="23">
        <v>130640.24</v>
      </c>
    </row>
    <row r="91" spans="1:35">
      <c r="A91" s="6">
        <v>67224</v>
      </c>
      <c r="B91" s="6">
        <v>16243</v>
      </c>
      <c r="C91" s="6">
        <v>27220738499</v>
      </c>
      <c r="D91" s="7" t="s">
        <v>253</v>
      </c>
      <c r="E91" s="7" t="s">
        <v>254</v>
      </c>
      <c r="F91" s="8">
        <v>26055</v>
      </c>
      <c r="G91" s="7" t="s">
        <v>292</v>
      </c>
      <c r="H91" s="7" t="s">
        <v>27</v>
      </c>
      <c r="I91" s="7" t="s">
        <v>1452</v>
      </c>
      <c r="J91" s="7" t="s">
        <v>48</v>
      </c>
      <c r="K91" s="6">
        <v>67224</v>
      </c>
      <c r="L91" s="8">
        <v>40756</v>
      </c>
      <c r="M91" s="9"/>
      <c r="N91" s="6">
        <v>4</v>
      </c>
      <c r="O91" s="7" t="s">
        <v>75</v>
      </c>
      <c r="P91" s="7" t="s">
        <v>50</v>
      </c>
      <c r="Q91" s="7" t="s">
        <v>101</v>
      </c>
      <c r="R91" s="7" t="s">
        <v>52</v>
      </c>
      <c r="S91" s="9"/>
      <c r="T91" s="6">
        <v>32</v>
      </c>
      <c r="U91" s="6">
        <v>35</v>
      </c>
      <c r="V91" s="6">
        <v>30</v>
      </c>
      <c r="W91" s="9"/>
      <c r="X91" s="9"/>
      <c r="Y91" s="9"/>
      <c r="Z91" s="6">
        <v>357569.88</v>
      </c>
      <c r="AA91" s="6">
        <v>0</v>
      </c>
      <c r="AB91" s="6">
        <v>0</v>
      </c>
      <c r="AC91" s="6">
        <v>0</v>
      </c>
      <c r="AD91" s="6">
        <v>57211.19</v>
      </c>
      <c r="AE91" s="6">
        <v>182394.18</v>
      </c>
      <c r="AF91" s="6">
        <v>0</v>
      </c>
      <c r="AG91" s="6">
        <v>60183.56</v>
      </c>
      <c r="AH91" s="6">
        <v>357569.88</v>
      </c>
      <c r="AI91" s="23">
        <v>175175.7</v>
      </c>
    </row>
    <row r="92" spans="1:35">
      <c r="A92" s="6">
        <v>119491</v>
      </c>
      <c r="B92" s="6">
        <v>28712</v>
      </c>
      <c r="C92" s="6">
        <v>20314257198</v>
      </c>
      <c r="D92" s="7" t="s">
        <v>253</v>
      </c>
      <c r="E92" s="7" t="s">
        <v>256</v>
      </c>
      <c r="F92" s="8">
        <v>31077</v>
      </c>
      <c r="G92" s="7" t="s">
        <v>120</v>
      </c>
      <c r="H92" s="7" t="s">
        <v>37</v>
      </c>
      <c r="I92" s="7" t="s">
        <v>1452</v>
      </c>
      <c r="J92" s="7" t="s">
        <v>28</v>
      </c>
      <c r="K92" s="6">
        <v>119491</v>
      </c>
      <c r="L92" s="8">
        <v>44771</v>
      </c>
      <c r="M92" s="8">
        <v>46596</v>
      </c>
      <c r="N92" s="6">
        <v>709</v>
      </c>
      <c r="O92" s="7" t="s">
        <v>29</v>
      </c>
      <c r="P92" s="7" t="s">
        <v>57</v>
      </c>
      <c r="Q92" s="7" t="s">
        <v>31</v>
      </c>
      <c r="R92" s="7" t="s">
        <v>43</v>
      </c>
      <c r="S92" s="7" t="s">
        <v>44</v>
      </c>
      <c r="T92" s="6">
        <v>7</v>
      </c>
      <c r="U92" s="6">
        <v>40</v>
      </c>
      <c r="V92" s="6">
        <v>30</v>
      </c>
      <c r="W92" s="9"/>
      <c r="X92" s="9"/>
      <c r="Y92" s="9"/>
      <c r="Z92" s="6">
        <v>255663.98</v>
      </c>
      <c r="AA92" s="6">
        <v>0</v>
      </c>
      <c r="AB92" s="6">
        <v>0</v>
      </c>
      <c r="AC92" s="6">
        <v>0</v>
      </c>
      <c r="AD92" s="6">
        <v>54456.43</v>
      </c>
      <c r="AE92" s="6">
        <v>56286.400000000001</v>
      </c>
      <c r="AF92" s="6">
        <v>0</v>
      </c>
      <c r="AG92" s="6">
        <v>43088.85</v>
      </c>
      <c r="AH92" s="6">
        <v>255663.98</v>
      </c>
      <c r="AI92" s="23">
        <v>199377.58</v>
      </c>
    </row>
    <row r="93" spans="1:35">
      <c r="A93" s="6">
        <v>109203</v>
      </c>
      <c r="B93" s="6">
        <v>27643</v>
      </c>
      <c r="C93" s="6">
        <v>20267822345</v>
      </c>
      <c r="D93" s="7" t="s">
        <v>260</v>
      </c>
      <c r="E93" s="7" t="s">
        <v>261</v>
      </c>
      <c r="F93" s="8">
        <v>28734</v>
      </c>
      <c r="G93" s="7" t="s">
        <v>154</v>
      </c>
      <c r="H93" s="7" t="s">
        <v>37</v>
      </c>
      <c r="I93" s="7" t="s">
        <v>1452</v>
      </c>
      <c r="J93" s="7" t="s">
        <v>48</v>
      </c>
      <c r="K93" s="6">
        <v>109203</v>
      </c>
      <c r="L93" s="8">
        <v>43390</v>
      </c>
      <c r="M93" s="9"/>
      <c r="N93" s="6">
        <v>6</v>
      </c>
      <c r="O93" s="7" t="s">
        <v>108</v>
      </c>
      <c r="P93" s="7" t="s">
        <v>50</v>
      </c>
      <c r="Q93" s="7" t="s">
        <v>109</v>
      </c>
      <c r="R93" s="7" t="s">
        <v>52</v>
      </c>
      <c r="S93" s="9"/>
      <c r="T93" s="6">
        <v>9</v>
      </c>
      <c r="U93" s="6">
        <v>35</v>
      </c>
      <c r="V93" s="6">
        <v>30</v>
      </c>
      <c r="W93" s="9"/>
      <c r="X93" s="9"/>
      <c r="Y93" s="9"/>
      <c r="Z93" s="6">
        <v>203717.28</v>
      </c>
      <c r="AA93" s="6">
        <v>4000</v>
      </c>
      <c r="AB93" s="6">
        <v>0</v>
      </c>
      <c r="AC93" s="6">
        <v>0</v>
      </c>
      <c r="AD93" s="6">
        <v>41558.33</v>
      </c>
      <c r="AE93" s="6">
        <v>58300.4</v>
      </c>
      <c r="AF93" s="6">
        <v>0</v>
      </c>
      <c r="AG93" s="6">
        <v>34398.99</v>
      </c>
      <c r="AH93" s="6">
        <v>207717.28</v>
      </c>
      <c r="AI93" s="23">
        <v>149416.88</v>
      </c>
    </row>
    <row r="94" spans="1:35">
      <c r="A94" s="6">
        <v>113521</v>
      </c>
      <c r="B94" s="6">
        <v>30326</v>
      </c>
      <c r="C94" s="6">
        <v>20411261256</v>
      </c>
      <c r="D94" s="7" t="s">
        <v>1717</v>
      </c>
      <c r="E94" s="7" t="s">
        <v>1718</v>
      </c>
      <c r="F94" s="8">
        <v>35884</v>
      </c>
      <c r="G94" s="7" t="s">
        <v>117</v>
      </c>
      <c r="H94" s="7" t="s">
        <v>37</v>
      </c>
      <c r="I94" s="7" t="s">
        <v>1452</v>
      </c>
      <c r="J94" s="7" t="s">
        <v>28</v>
      </c>
      <c r="K94" s="6">
        <v>113521</v>
      </c>
      <c r="L94" s="8">
        <v>43762</v>
      </c>
      <c r="M94" s="8">
        <v>45016</v>
      </c>
      <c r="N94" s="6">
        <v>768</v>
      </c>
      <c r="O94" s="7" t="s">
        <v>61</v>
      </c>
      <c r="P94" s="7" t="s">
        <v>30</v>
      </c>
      <c r="Q94" s="7" t="s">
        <v>31</v>
      </c>
      <c r="R94" s="7" t="s">
        <v>62</v>
      </c>
      <c r="S94" s="7" t="s">
        <v>44</v>
      </c>
      <c r="T94" s="6">
        <v>3</v>
      </c>
      <c r="U94" s="6">
        <v>10</v>
      </c>
      <c r="V94" s="6">
        <v>30</v>
      </c>
      <c r="W94" s="9"/>
      <c r="X94" s="9"/>
      <c r="Y94" s="9"/>
      <c r="Z94" s="6">
        <v>31445.22</v>
      </c>
      <c r="AA94" s="6">
        <v>0</v>
      </c>
      <c r="AB94" s="6">
        <v>0</v>
      </c>
      <c r="AC94" s="6">
        <v>0</v>
      </c>
      <c r="AD94" s="6">
        <v>6697.83</v>
      </c>
      <c r="AE94" s="6">
        <v>12290.44</v>
      </c>
      <c r="AF94" s="6">
        <v>0</v>
      </c>
      <c r="AG94" s="6">
        <v>5615.25</v>
      </c>
      <c r="AH94" s="6">
        <v>31445.22</v>
      </c>
      <c r="AI94" s="23">
        <v>19154.78</v>
      </c>
    </row>
    <row r="95" spans="1:35">
      <c r="A95" s="6">
        <v>112917</v>
      </c>
      <c r="B95" s="6">
        <v>29230</v>
      </c>
      <c r="C95" s="6">
        <v>27351920500</v>
      </c>
      <c r="D95" s="7" t="s">
        <v>1720</v>
      </c>
      <c r="E95" s="7" t="s">
        <v>1721</v>
      </c>
      <c r="F95" s="8">
        <v>33026</v>
      </c>
      <c r="G95" s="7" t="s">
        <v>463</v>
      </c>
      <c r="H95" s="7" t="s">
        <v>27</v>
      </c>
      <c r="I95" s="7" t="s">
        <v>1452</v>
      </c>
      <c r="J95" s="7" t="s">
        <v>28</v>
      </c>
      <c r="K95" s="6">
        <v>112917</v>
      </c>
      <c r="L95" s="8">
        <v>43728</v>
      </c>
      <c r="M95" s="8">
        <v>45016</v>
      </c>
      <c r="N95" s="6">
        <v>768</v>
      </c>
      <c r="O95" s="7" t="s">
        <v>61</v>
      </c>
      <c r="P95" s="7" t="s">
        <v>30</v>
      </c>
      <c r="Q95" s="7" t="s">
        <v>31</v>
      </c>
      <c r="R95" s="7" t="s">
        <v>62</v>
      </c>
      <c r="S95" s="7" t="s">
        <v>44</v>
      </c>
      <c r="T95" s="6">
        <v>6</v>
      </c>
      <c r="U95" s="6">
        <v>10</v>
      </c>
      <c r="V95" s="6">
        <v>30</v>
      </c>
      <c r="W95" s="9"/>
      <c r="X95" s="9"/>
      <c r="Y95" s="9"/>
      <c r="Z95" s="6">
        <v>34065.660000000003</v>
      </c>
      <c r="AA95" s="6">
        <v>0</v>
      </c>
      <c r="AB95" s="6">
        <v>0</v>
      </c>
      <c r="AC95" s="6">
        <v>0</v>
      </c>
      <c r="AD95" s="6">
        <v>7255.99</v>
      </c>
      <c r="AE95" s="6">
        <v>12762.12</v>
      </c>
      <c r="AF95" s="6">
        <v>0</v>
      </c>
      <c r="AG95" s="6">
        <v>5915.72</v>
      </c>
      <c r="AH95" s="6">
        <v>34065.660000000003</v>
      </c>
      <c r="AI95" s="23">
        <v>21303.54</v>
      </c>
    </row>
    <row r="96" spans="1:35">
      <c r="A96" s="6">
        <v>120195</v>
      </c>
      <c r="B96" s="6">
        <v>24355</v>
      </c>
      <c r="C96" s="6">
        <v>27307591958</v>
      </c>
      <c r="D96" s="7" t="s">
        <v>265</v>
      </c>
      <c r="E96" s="7" t="s">
        <v>266</v>
      </c>
      <c r="F96" s="8">
        <v>30705</v>
      </c>
      <c r="G96" s="7" t="s">
        <v>143</v>
      </c>
      <c r="H96" s="7" t="s">
        <v>27</v>
      </c>
      <c r="I96" s="7" t="s">
        <v>1452</v>
      </c>
      <c r="J96" s="7" t="s">
        <v>28</v>
      </c>
      <c r="K96" s="6">
        <v>120195</v>
      </c>
      <c r="L96" s="8">
        <v>44881</v>
      </c>
      <c r="M96" s="8">
        <v>44985</v>
      </c>
      <c r="N96" s="6">
        <v>757</v>
      </c>
      <c r="O96" s="7" t="s">
        <v>56</v>
      </c>
      <c r="P96" s="7" t="s">
        <v>42</v>
      </c>
      <c r="Q96" s="7" t="s">
        <v>31</v>
      </c>
      <c r="R96" s="7" t="s">
        <v>32</v>
      </c>
      <c r="S96" s="9"/>
      <c r="T96" s="6">
        <v>13</v>
      </c>
      <c r="U96" s="6">
        <v>20</v>
      </c>
      <c r="V96" s="6">
        <v>30</v>
      </c>
      <c r="W96" s="9"/>
      <c r="X96" s="9"/>
      <c r="Y96" s="9"/>
      <c r="Z96" s="6">
        <v>139580.9</v>
      </c>
      <c r="AA96" s="6">
        <v>0</v>
      </c>
      <c r="AB96" s="6">
        <v>0</v>
      </c>
      <c r="AC96" s="6">
        <v>0</v>
      </c>
      <c r="AD96" s="6">
        <v>29730.74</v>
      </c>
      <c r="AE96" s="6">
        <v>36303.11</v>
      </c>
      <c r="AF96" s="6">
        <v>0</v>
      </c>
      <c r="AG96" s="6">
        <v>23615.89</v>
      </c>
      <c r="AH96" s="6">
        <v>139580.9</v>
      </c>
      <c r="AI96" s="23">
        <v>103277.79</v>
      </c>
    </row>
    <row r="97" spans="1:35">
      <c r="A97" s="6">
        <v>120758</v>
      </c>
      <c r="B97" s="6">
        <v>11887</v>
      </c>
      <c r="C97" s="6">
        <v>20121490588</v>
      </c>
      <c r="D97" s="7" t="s">
        <v>267</v>
      </c>
      <c r="E97" s="7" t="s">
        <v>1725</v>
      </c>
      <c r="F97" s="8">
        <v>21227</v>
      </c>
      <c r="G97" s="7" t="s">
        <v>380</v>
      </c>
      <c r="H97" s="7" t="s">
        <v>37</v>
      </c>
      <c r="I97" s="7" t="s">
        <v>1452</v>
      </c>
      <c r="J97" s="7" t="s">
        <v>28</v>
      </c>
      <c r="K97" s="6">
        <v>120758</v>
      </c>
      <c r="L97" s="8">
        <v>44445</v>
      </c>
      <c r="M97" s="8">
        <v>45016</v>
      </c>
      <c r="N97" s="6">
        <v>757</v>
      </c>
      <c r="O97" s="7" t="s">
        <v>56</v>
      </c>
      <c r="P97" s="7" t="s">
        <v>42</v>
      </c>
      <c r="Q97" s="7" t="s">
        <v>31</v>
      </c>
      <c r="R97" s="7" t="s">
        <v>43</v>
      </c>
      <c r="S97" s="7" t="s">
        <v>44</v>
      </c>
      <c r="T97" s="6">
        <v>41</v>
      </c>
      <c r="U97" s="6">
        <v>20</v>
      </c>
      <c r="V97" s="6">
        <v>30</v>
      </c>
      <c r="W97" s="9"/>
      <c r="X97" s="9"/>
      <c r="Y97" s="9"/>
      <c r="Z97" s="6">
        <v>172515.73</v>
      </c>
      <c r="AA97" s="6">
        <v>0</v>
      </c>
      <c r="AB97" s="6">
        <v>0</v>
      </c>
      <c r="AC97" s="6">
        <v>0</v>
      </c>
      <c r="AD97" s="6">
        <v>38643.51</v>
      </c>
      <c r="AE97" s="6">
        <v>48412.95</v>
      </c>
      <c r="AF97" s="6">
        <v>0</v>
      </c>
      <c r="AG97" s="6">
        <v>29140.720000000001</v>
      </c>
      <c r="AH97" s="6">
        <v>172515.73</v>
      </c>
      <c r="AI97" s="23">
        <v>124102.78</v>
      </c>
    </row>
    <row r="98" spans="1:35">
      <c r="A98" s="6">
        <v>107639</v>
      </c>
      <c r="B98" s="6">
        <v>29894</v>
      </c>
      <c r="C98" s="6">
        <v>27339710886</v>
      </c>
      <c r="D98" s="7" t="s">
        <v>267</v>
      </c>
      <c r="E98" s="7" t="s">
        <v>1454</v>
      </c>
      <c r="F98" s="8">
        <v>32608</v>
      </c>
      <c r="G98" s="7" t="s">
        <v>55</v>
      </c>
      <c r="H98" s="7" t="s">
        <v>27</v>
      </c>
      <c r="I98" s="7" t="s">
        <v>1452</v>
      </c>
      <c r="J98" s="7" t="s">
        <v>28</v>
      </c>
      <c r="K98" s="6">
        <v>107639</v>
      </c>
      <c r="L98" s="8">
        <v>43210</v>
      </c>
      <c r="M98" s="9"/>
      <c r="N98" s="6">
        <v>741</v>
      </c>
      <c r="O98" s="7" t="s">
        <v>38</v>
      </c>
      <c r="P98" s="7" t="s">
        <v>30</v>
      </c>
      <c r="Q98" s="7" t="s">
        <v>31</v>
      </c>
      <c r="R98" s="7" t="s">
        <v>43</v>
      </c>
      <c r="S98" s="7" t="s">
        <v>44</v>
      </c>
      <c r="T98" s="6">
        <v>4</v>
      </c>
      <c r="U98" s="6">
        <v>10</v>
      </c>
      <c r="V98" s="6">
        <v>30</v>
      </c>
      <c r="W98" s="9"/>
      <c r="X98" s="9"/>
      <c r="Y98" s="9"/>
      <c r="Z98" s="6">
        <v>51838.78</v>
      </c>
      <c r="AA98" s="6">
        <v>0</v>
      </c>
      <c r="AB98" s="6">
        <v>0</v>
      </c>
      <c r="AC98" s="6">
        <v>0</v>
      </c>
      <c r="AD98" s="6">
        <v>9330.98</v>
      </c>
      <c r="AE98" s="6">
        <v>10886.14</v>
      </c>
      <c r="AF98" s="6">
        <v>0</v>
      </c>
      <c r="AG98" s="6">
        <v>8382.33</v>
      </c>
      <c r="AH98" s="6">
        <v>51838.78</v>
      </c>
      <c r="AI98" s="23">
        <v>40952.639999999999</v>
      </c>
    </row>
    <row r="99" spans="1:35">
      <c r="A99" s="6">
        <v>114509</v>
      </c>
      <c r="B99" s="6">
        <v>26140</v>
      </c>
      <c r="C99" s="6">
        <v>27293388712</v>
      </c>
      <c r="D99" s="7" t="s">
        <v>269</v>
      </c>
      <c r="E99" s="7" t="s">
        <v>270</v>
      </c>
      <c r="F99" s="8">
        <v>30019</v>
      </c>
      <c r="G99" s="7" t="s">
        <v>72</v>
      </c>
      <c r="H99" s="7" t="s">
        <v>27</v>
      </c>
      <c r="I99" s="7" t="s">
        <v>1452</v>
      </c>
      <c r="J99" s="7" t="s">
        <v>28</v>
      </c>
      <c r="K99" s="6">
        <v>114509</v>
      </c>
      <c r="L99" s="8">
        <v>44184</v>
      </c>
      <c r="M99" s="8">
        <v>44985</v>
      </c>
      <c r="N99" s="6">
        <v>716</v>
      </c>
      <c r="O99" s="7" t="s">
        <v>29</v>
      </c>
      <c r="P99" s="7" t="s">
        <v>42</v>
      </c>
      <c r="Q99" s="7" t="s">
        <v>31</v>
      </c>
      <c r="R99" s="7" t="s">
        <v>32</v>
      </c>
      <c r="S99" s="9"/>
      <c r="T99" s="6">
        <v>12</v>
      </c>
      <c r="U99" s="6">
        <v>20</v>
      </c>
      <c r="V99" s="6">
        <v>30</v>
      </c>
      <c r="W99" s="9"/>
      <c r="X99" s="9"/>
      <c r="Y99" s="9"/>
      <c r="Z99" s="6">
        <v>150659.32999999999</v>
      </c>
      <c r="AA99" s="6">
        <v>0</v>
      </c>
      <c r="AB99" s="6">
        <v>0</v>
      </c>
      <c r="AC99" s="6">
        <v>0</v>
      </c>
      <c r="AD99" s="6">
        <v>33747.69</v>
      </c>
      <c r="AE99" s="6">
        <v>48414.35</v>
      </c>
      <c r="AF99" s="6">
        <v>0</v>
      </c>
      <c r="AG99" s="6">
        <v>25474.31</v>
      </c>
      <c r="AH99" s="6">
        <v>150659.32999999999</v>
      </c>
      <c r="AI99" s="23">
        <v>102244.98</v>
      </c>
    </row>
    <row r="100" spans="1:35">
      <c r="A100" s="6">
        <v>118704</v>
      </c>
      <c r="B100" s="6">
        <v>26872</v>
      </c>
      <c r="C100" s="6">
        <v>20341333211</v>
      </c>
      <c r="D100" s="7" t="s">
        <v>271</v>
      </c>
      <c r="E100" s="7" t="s">
        <v>272</v>
      </c>
      <c r="F100" s="8">
        <v>32794</v>
      </c>
      <c r="G100" s="7" t="s">
        <v>55</v>
      </c>
      <c r="H100" s="7" t="s">
        <v>37</v>
      </c>
      <c r="I100" s="7" t="s">
        <v>1452</v>
      </c>
      <c r="J100" s="7" t="s">
        <v>28</v>
      </c>
      <c r="K100" s="6">
        <v>118704</v>
      </c>
      <c r="L100" s="8">
        <v>44785</v>
      </c>
      <c r="M100" s="8">
        <v>45016</v>
      </c>
      <c r="N100" s="6">
        <v>741</v>
      </c>
      <c r="O100" s="7" t="s">
        <v>38</v>
      </c>
      <c r="P100" s="7" t="s">
        <v>30</v>
      </c>
      <c r="Q100" s="7" t="s">
        <v>31</v>
      </c>
      <c r="R100" s="7" t="s">
        <v>32</v>
      </c>
      <c r="S100" s="9"/>
      <c r="T100" s="6">
        <v>8</v>
      </c>
      <c r="U100" s="6">
        <v>10</v>
      </c>
      <c r="V100" s="6">
        <v>30</v>
      </c>
      <c r="W100" s="9"/>
      <c r="X100" s="9"/>
      <c r="Y100" s="9"/>
      <c r="Z100" s="6">
        <v>50201.01</v>
      </c>
      <c r="AA100" s="6">
        <v>0</v>
      </c>
      <c r="AB100" s="6">
        <v>0</v>
      </c>
      <c r="AC100" s="6">
        <v>0</v>
      </c>
      <c r="AD100" s="6">
        <v>10692.81</v>
      </c>
      <c r="AE100" s="6">
        <v>15666.48</v>
      </c>
      <c r="AF100" s="6">
        <v>0</v>
      </c>
      <c r="AG100" s="6">
        <v>8622.44</v>
      </c>
      <c r="AH100" s="6">
        <v>50201.01</v>
      </c>
      <c r="AI100" s="23">
        <v>34534.53</v>
      </c>
    </row>
    <row r="101" spans="1:35">
      <c r="A101" s="6">
        <v>106502</v>
      </c>
      <c r="B101" s="6">
        <v>21370</v>
      </c>
      <c r="C101" s="6">
        <v>27164585498</v>
      </c>
      <c r="D101" s="7" t="s">
        <v>275</v>
      </c>
      <c r="E101" s="7" t="s">
        <v>276</v>
      </c>
      <c r="F101" s="8">
        <v>23154</v>
      </c>
      <c r="G101" s="7" t="s">
        <v>84</v>
      </c>
      <c r="H101" s="7" t="s">
        <v>27</v>
      </c>
      <c r="I101" s="7" t="s">
        <v>1452</v>
      </c>
      <c r="J101" s="7" t="s">
        <v>28</v>
      </c>
      <c r="K101" s="6">
        <v>106502</v>
      </c>
      <c r="L101" s="8">
        <v>43088</v>
      </c>
      <c r="M101" s="8">
        <v>44913</v>
      </c>
      <c r="N101" s="6">
        <v>734</v>
      </c>
      <c r="O101" s="7" t="s">
        <v>56</v>
      </c>
      <c r="P101" s="7" t="s">
        <v>57</v>
      </c>
      <c r="Q101" s="7" t="s">
        <v>31</v>
      </c>
      <c r="R101" s="7" t="s">
        <v>43</v>
      </c>
      <c r="S101" s="7" t="s">
        <v>44</v>
      </c>
      <c r="T101" s="6">
        <v>34</v>
      </c>
      <c r="U101" s="6">
        <v>40</v>
      </c>
      <c r="V101" s="6">
        <v>18</v>
      </c>
      <c r="W101" s="9"/>
      <c r="X101" s="9"/>
      <c r="Y101" s="9"/>
      <c r="Z101" s="6">
        <v>207018.5</v>
      </c>
      <c r="AA101" s="6">
        <v>0</v>
      </c>
      <c r="AB101" s="6">
        <v>0</v>
      </c>
      <c r="AC101" s="6">
        <v>0</v>
      </c>
      <c r="AD101" s="6">
        <v>44094.95</v>
      </c>
      <c r="AE101" s="6">
        <v>49848.23</v>
      </c>
      <c r="AF101" s="6">
        <v>0</v>
      </c>
      <c r="AG101" s="6">
        <v>35763.54</v>
      </c>
      <c r="AH101" s="6">
        <v>207018.5</v>
      </c>
      <c r="AI101" s="23">
        <v>157170.26999999999</v>
      </c>
    </row>
    <row r="102" spans="1:35">
      <c r="A102" s="6">
        <v>120792</v>
      </c>
      <c r="B102" s="6">
        <v>21370</v>
      </c>
      <c r="C102" s="6">
        <v>27164585498</v>
      </c>
      <c r="D102" s="7" t="s">
        <v>275</v>
      </c>
      <c r="E102" s="7" t="s">
        <v>276</v>
      </c>
      <c r="F102" s="8">
        <v>23154</v>
      </c>
      <c r="G102" s="7" t="s">
        <v>84</v>
      </c>
      <c r="H102" s="7" t="s">
        <v>27</v>
      </c>
      <c r="I102" s="7" t="s">
        <v>1452</v>
      </c>
      <c r="J102" s="7" t="s">
        <v>28</v>
      </c>
      <c r="K102" s="6">
        <v>120792</v>
      </c>
      <c r="L102" s="8">
        <v>44914</v>
      </c>
      <c r="M102" s="8">
        <v>45016</v>
      </c>
      <c r="N102" s="6">
        <v>734</v>
      </c>
      <c r="O102" s="7" t="s">
        <v>56</v>
      </c>
      <c r="P102" s="7" t="s">
        <v>57</v>
      </c>
      <c r="Q102" s="7" t="s">
        <v>31</v>
      </c>
      <c r="R102" s="7" t="s">
        <v>43</v>
      </c>
      <c r="S102" s="7" t="s">
        <v>44</v>
      </c>
      <c r="T102" s="6">
        <v>34</v>
      </c>
      <c r="U102" s="6">
        <v>40</v>
      </c>
      <c r="V102" s="6">
        <v>12</v>
      </c>
      <c r="W102" s="9"/>
      <c r="X102" s="9"/>
      <c r="Y102" s="9"/>
      <c r="Z102" s="6">
        <v>138012.34</v>
      </c>
      <c r="AA102" s="6">
        <v>0</v>
      </c>
      <c r="AB102" s="6">
        <v>0</v>
      </c>
      <c r="AC102" s="6">
        <v>0</v>
      </c>
      <c r="AD102" s="6">
        <v>29396.63</v>
      </c>
      <c r="AE102" s="6">
        <v>30989.95</v>
      </c>
      <c r="AF102" s="6">
        <v>0</v>
      </c>
      <c r="AG102" s="6">
        <v>22316.6</v>
      </c>
      <c r="AH102" s="6">
        <v>138012.34</v>
      </c>
      <c r="AI102" s="23">
        <v>107022.39</v>
      </c>
    </row>
    <row r="103" spans="1:35">
      <c r="A103" s="6">
        <v>119857</v>
      </c>
      <c r="B103" s="6">
        <v>31572</v>
      </c>
      <c r="C103" s="6">
        <v>20420071311</v>
      </c>
      <c r="D103" s="7" t="s">
        <v>1730</v>
      </c>
      <c r="E103" s="7" t="s">
        <v>1731</v>
      </c>
      <c r="F103" s="8">
        <v>36400</v>
      </c>
      <c r="G103" s="7" t="s">
        <v>135</v>
      </c>
      <c r="H103" s="7" t="s">
        <v>27</v>
      </c>
      <c r="I103" s="7" t="s">
        <v>1452</v>
      </c>
      <c r="J103" s="7" t="s">
        <v>28</v>
      </c>
      <c r="K103" s="6">
        <v>119857</v>
      </c>
      <c r="L103" s="8">
        <v>44835</v>
      </c>
      <c r="M103" s="8">
        <v>44985</v>
      </c>
      <c r="N103" s="6">
        <v>768</v>
      </c>
      <c r="O103" s="7" t="s">
        <v>61</v>
      </c>
      <c r="P103" s="7" t="s">
        <v>30</v>
      </c>
      <c r="Q103" s="7" t="s">
        <v>31</v>
      </c>
      <c r="R103" s="7" t="s">
        <v>62</v>
      </c>
      <c r="S103" s="9"/>
      <c r="T103" s="6">
        <v>0</v>
      </c>
      <c r="U103" s="6">
        <v>10</v>
      </c>
      <c r="V103" s="6">
        <v>30</v>
      </c>
      <c r="W103" s="9"/>
      <c r="X103" s="9"/>
      <c r="Y103" s="9"/>
      <c r="Z103" s="6">
        <v>31445.22</v>
      </c>
      <c r="AA103" s="6">
        <v>0</v>
      </c>
      <c r="AB103" s="6">
        <v>0</v>
      </c>
      <c r="AC103" s="6">
        <v>0</v>
      </c>
      <c r="AD103" s="6">
        <v>6697.83</v>
      </c>
      <c r="AE103" s="6">
        <v>12290.44</v>
      </c>
      <c r="AF103" s="6">
        <v>0</v>
      </c>
      <c r="AG103" s="6">
        <v>5615.25</v>
      </c>
      <c r="AH103" s="6">
        <v>31445.22</v>
      </c>
      <c r="AI103" s="23">
        <v>19154.78</v>
      </c>
    </row>
    <row r="104" spans="1:35">
      <c r="A104" s="6">
        <v>113415</v>
      </c>
      <c r="B104" s="6">
        <v>19388</v>
      </c>
      <c r="C104" s="6">
        <v>23220737349</v>
      </c>
      <c r="D104" s="7" t="s">
        <v>277</v>
      </c>
      <c r="E104" s="7" t="s">
        <v>278</v>
      </c>
      <c r="F104" s="8">
        <v>26045</v>
      </c>
      <c r="G104" s="7" t="s">
        <v>292</v>
      </c>
      <c r="H104" s="7" t="s">
        <v>37</v>
      </c>
      <c r="I104" s="7" t="s">
        <v>1452</v>
      </c>
      <c r="J104" s="7" t="s">
        <v>28</v>
      </c>
      <c r="K104" s="6">
        <v>113415</v>
      </c>
      <c r="L104" s="8">
        <v>43243</v>
      </c>
      <c r="M104" s="9"/>
      <c r="N104" s="6">
        <v>730</v>
      </c>
      <c r="O104" s="7" t="s">
        <v>33</v>
      </c>
      <c r="P104" s="7" t="s">
        <v>30</v>
      </c>
      <c r="Q104" s="7" t="s">
        <v>31</v>
      </c>
      <c r="R104" s="7" t="s">
        <v>43</v>
      </c>
      <c r="S104" s="7" t="s">
        <v>44</v>
      </c>
      <c r="T104" s="6">
        <v>24</v>
      </c>
      <c r="U104" s="6">
        <v>10</v>
      </c>
      <c r="V104" s="6">
        <v>30</v>
      </c>
      <c r="W104" s="9"/>
      <c r="X104" s="9"/>
      <c r="Y104" s="9"/>
      <c r="Z104" s="6">
        <v>123944.76</v>
      </c>
      <c r="AA104" s="6">
        <v>0</v>
      </c>
      <c r="AB104" s="6">
        <v>0</v>
      </c>
      <c r="AC104" s="6">
        <v>0</v>
      </c>
      <c r="AD104" s="6">
        <v>26711.78</v>
      </c>
      <c r="AE104" s="6">
        <v>26972.17</v>
      </c>
      <c r="AF104" s="6">
        <v>0</v>
      </c>
      <c r="AG104" s="6">
        <v>20041.87</v>
      </c>
      <c r="AH104" s="6">
        <v>123944.76</v>
      </c>
      <c r="AI104" s="23">
        <v>96972.59</v>
      </c>
    </row>
    <row r="105" spans="1:35">
      <c r="A105" s="6">
        <v>102150</v>
      </c>
      <c r="B105" s="6">
        <v>23092</v>
      </c>
      <c r="C105" s="6">
        <v>20243409927</v>
      </c>
      <c r="D105" s="7" t="s">
        <v>281</v>
      </c>
      <c r="E105" s="7" t="s">
        <v>282</v>
      </c>
      <c r="F105" s="8">
        <v>27392</v>
      </c>
      <c r="G105" s="7" t="s">
        <v>36</v>
      </c>
      <c r="H105" s="7" t="s">
        <v>37</v>
      </c>
      <c r="I105" s="7" t="s">
        <v>1452</v>
      </c>
      <c r="J105" s="7" t="s">
        <v>28</v>
      </c>
      <c r="K105" s="6">
        <v>102150</v>
      </c>
      <c r="L105" s="8">
        <v>42839</v>
      </c>
      <c r="M105" s="8">
        <v>45016</v>
      </c>
      <c r="N105" s="6">
        <v>757</v>
      </c>
      <c r="O105" s="7" t="s">
        <v>56</v>
      </c>
      <c r="P105" s="7" t="s">
        <v>42</v>
      </c>
      <c r="Q105" s="7" t="s">
        <v>31</v>
      </c>
      <c r="R105" s="7" t="s">
        <v>32</v>
      </c>
      <c r="S105" s="9"/>
      <c r="T105" s="6">
        <v>18</v>
      </c>
      <c r="U105" s="6">
        <v>20</v>
      </c>
      <c r="V105" s="6">
        <v>30</v>
      </c>
      <c r="W105" s="9"/>
      <c r="X105" s="9"/>
      <c r="Y105" s="9"/>
      <c r="Z105" s="6">
        <v>141149.23000000001</v>
      </c>
      <c r="AA105" s="6">
        <v>0</v>
      </c>
      <c r="AB105" s="6">
        <v>0</v>
      </c>
      <c r="AC105" s="6">
        <v>0</v>
      </c>
      <c r="AD105" s="6">
        <v>31617.43</v>
      </c>
      <c r="AE105" s="6">
        <v>31617.43</v>
      </c>
      <c r="AF105" s="6">
        <v>0</v>
      </c>
      <c r="AG105" s="6">
        <v>22823.83</v>
      </c>
      <c r="AH105" s="6">
        <v>141149.23000000001</v>
      </c>
      <c r="AI105" s="23">
        <v>109531.8</v>
      </c>
    </row>
    <row r="106" spans="1:35">
      <c r="A106" s="6">
        <v>111736</v>
      </c>
      <c r="B106" s="6">
        <v>23092</v>
      </c>
      <c r="C106" s="6">
        <v>20243409927</v>
      </c>
      <c r="D106" s="7" t="s">
        <v>281</v>
      </c>
      <c r="E106" s="7" t="s">
        <v>282</v>
      </c>
      <c r="F106" s="8">
        <v>27392</v>
      </c>
      <c r="G106" s="7" t="s">
        <v>36</v>
      </c>
      <c r="H106" s="7" t="s">
        <v>37</v>
      </c>
      <c r="I106" s="7" t="s">
        <v>1452</v>
      </c>
      <c r="J106" s="7" t="s">
        <v>48</v>
      </c>
      <c r="K106" s="6">
        <v>111736</v>
      </c>
      <c r="L106" s="8">
        <v>43622</v>
      </c>
      <c r="M106" s="9"/>
      <c r="N106" s="6">
        <v>4</v>
      </c>
      <c r="O106" s="7" t="s">
        <v>75</v>
      </c>
      <c r="P106" s="7" t="s">
        <v>50</v>
      </c>
      <c r="Q106" s="7" t="s">
        <v>181</v>
      </c>
      <c r="R106" s="7" t="s">
        <v>52</v>
      </c>
      <c r="S106" s="9"/>
      <c r="T106" s="6">
        <v>8</v>
      </c>
      <c r="U106" s="6">
        <v>35</v>
      </c>
      <c r="V106" s="6">
        <v>30</v>
      </c>
      <c r="W106" s="9"/>
      <c r="X106" s="9"/>
      <c r="Y106" s="9"/>
      <c r="Z106" s="6">
        <v>278758.96000000002</v>
      </c>
      <c r="AA106" s="6">
        <v>0</v>
      </c>
      <c r="AB106" s="6">
        <v>0</v>
      </c>
      <c r="AC106" s="6">
        <v>0</v>
      </c>
      <c r="AD106" s="6">
        <v>56866.83</v>
      </c>
      <c r="AE106" s="6">
        <v>70601.679999999993</v>
      </c>
      <c r="AF106" s="6">
        <v>0</v>
      </c>
      <c r="AG106" s="6">
        <v>47816.97</v>
      </c>
      <c r="AH106" s="6">
        <v>278758.96000000002</v>
      </c>
      <c r="AI106" s="23">
        <v>208157.28</v>
      </c>
    </row>
    <row r="107" spans="1:35">
      <c r="A107" s="6">
        <v>104183</v>
      </c>
      <c r="B107" s="6">
        <v>10336</v>
      </c>
      <c r="C107" s="6">
        <v>20132793000</v>
      </c>
      <c r="D107" s="7" t="s">
        <v>284</v>
      </c>
      <c r="E107" s="7" t="s">
        <v>1566</v>
      </c>
      <c r="F107" s="8">
        <v>21076</v>
      </c>
      <c r="G107" s="7" t="s">
        <v>125</v>
      </c>
      <c r="H107" s="7" t="s">
        <v>37</v>
      </c>
      <c r="I107" s="7" t="s">
        <v>1452</v>
      </c>
      <c r="J107" s="7" t="s">
        <v>28</v>
      </c>
      <c r="K107" s="6">
        <v>104183</v>
      </c>
      <c r="L107" s="8">
        <v>42899</v>
      </c>
      <c r="M107" s="9"/>
      <c r="N107" s="6">
        <v>707</v>
      </c>
      <c r="O107" s="7" t="s">
        <v>69</v>
      </c>
      <c r="P107" s="7" t="s">
        <v>42</v>
      </c>
      <c r="Q107" s="7" t="s">
        <v>31</v>
      </c>
      <c r="R107" s="7" t="s">
        <v>43</v>
      </c>
      <c r="S107" s="7" t="s">
        <v>44</v>
      </c>
      <c r="T107" s="6">
        <v>46</v>
      </c>
      <c r="U107" s="6">
        <v>20</v>
      </c>
      <c r="V107" s="6">
        <v>30</v>
      </c>
      <c r="W107" s="9"/>
      <c r="X107" s="9"/>
      <c r="Y107" s="9"/>
      <c r="Z107" s="6">
        <v>257504.87</v>
      </c>
      <c r="AA107" s="6">
        <v>0</v>
      </c>
      <c r="AB107" s="6">
        <v>0</v>
      </c>
      <c r="AC107" s="6">
        <v>0</v>
      </c>
      <c r="AD107" s="6">
        <v>54865.84</v>
      </c>
      <c r="AE107" s="6">
        <v>62223.88</v>
      </c>
      <c r="AF107" s="6">
        <v>0</v>
      </c>
      <c r="AG107" s="6">
        <v>45734.5</v>
      </c>
      <c r="AH107" s="6">
        <v>257504.87</v>
      </c>
      <c r="AI107" s="23">
        <v>195280.99</v>
      </c>
    </row>
    <row r="108" spans="1:35">
      <c r="A108" s="6">
        <v>118188</v>
      </c>
      <c r="B108" s="6">
        <v>10336</v>
      </c>
      <c r="C108" s="6">
        <v>20132793000</v>
      </c>
      <c r="D108" s="7" t="s">
        <v>284</v>
      </c>
      <c r="E108" s="7" t="s">
        <v>1566</v>
      </c>
      <c r="F108" s="8">
        <v>21076</v>
      </c>
      <c r="G108" s="7" t="s">
        <v>125</v>
      </c>
      <c r="H108" s="7" t="s">
        <v>37</v>
      </c>
      <c r="I108" s="7" t="s">
        <v>1452</v>
      </c>
      <c r="J108" s="7" t="s">
        <v>28</v>
      </c>
      <c r="K108" s="6">
        <v>118188</v>
      </c>
      <c r="L108" s="8">
        <v>44725</v>
      </c>
      <c r="M108" s="8">
        <v>44985</v>
      </c>
      <c r="N108" s="6">
        <v>728</v>
      </c>
      <c r="O108" s="7" t="s">
        <v>69</v>
      </c>
      <c r="P108" s="7" t="s">
        <v>30</v>
      </c>
      <c r="Q108" s="7" t="s">
        <v>31</v>
      </c>
      <c r="R108" s="7" t="s">
        <v>43</v>
      </c>
      <c r="S108" s="9"/>
      <c r="T108" s="6">
        <v>46</v>
      </c>
      <c r="U108" s="6">
        <v>10</v>
      </c>
      <c r="V108" s="6">
        <v>30</v>
      </c>
      <c r="W108" s="9"/>
      <c r="X108" s="9"/>
      <c r="Y108" s="9"/>
      <c r="Z108" s="6">
        <v>128752.56</v>
      </c>
      <c r="AA108" s="6">
        <v>0</v>
      </c>
      <c r="AB108" s="6">
        <v>0</v>
      </c>
      <c r="AC108" s="6">
        <v>0</v>
      </c>
      <c r="AD108" s="6">
        <v>27432.94</v>
      </c>
      <c r="AE108" s="6">
        <v>27432.94</v>
      </c>
      <c r="AF108" s="6">
        <v>0</v>
      </c>
      <c r="AG108" s="6">
        <v>20819.29</v>
      </c>
      <c r="AH108" s="6">
        <v>128752.56</v>
      </c>
      <c r="AI108" s="23">
        <v>101319.62</v>
      </c>
    </row>
    <row r="109" spans="1:35">
      <c r="A109" s="6">
        <v>107032</v>
      </c>
      <c r="B109" s="6">
        <v>24823</v>
      </c>
      <c r="C109" s="6">
        <v>20315883432</v>
      </c>
      <c r="D109" s="7" t="s">
        <v>284</v>
      </c>
      <c r="E109" s="7" t="s">
        <v>285</v>
      </c>
      <c r="F109" s="8">
        <v>31149</v>
      </c>
      <c r="G109" s="7" t="s">
        <v>120</v>
      </c>
      <c r="H109" s="7" t="s">
        <v>37</v>
      </c>
      <c r="I109" s="7" t="s">
        <v>1452</v>
      </c>
      <c r="J109" s="7" t="s">
        <v>28</v>
      </c>
      <c r="K109" s="6">
        <v>107032</v>
      </c>
      <c r="L109" s="8">
        <v>43228</v>
      </c>
      <c r="M109" s="9"/>
      <c r="N109" s="6">
        <v>757</v>
      </c>
      <c r="O109" s="7" t="s">
        <v>56</v>
      </c>
      <c r="P109" s="7" t="s">
        <v>42</v>
      </c>
      <c r="Q109" s="7" t="s">
        <v>31</v>
      </c>
      <c r="R109" s="7" t="s">
        <v>43</v>
      </c>
      <c r="S109" s="7" t="s">
        <v>44</v>
      </c>
      <c r="T109" s="6">
        <v>14</v>
      </c>
      <c r="U109" s="6">
        <v>20</v>
      </c>
      <c r="V109" s="6">
        <v>30</v>
      </c>
      <c r="W109" s="9"/>
      <c r="X109" s="9"/>
      <c r="Y109" s="9"/>
      <c r="Z109" s="6">
        <v>125465.98</v>
      </c>
      <c r="AA109" s="6">
        <v>0</v>
      </c>
      <c r="AB109" s="6">
        <v>0</v>
      </c>
      <c r="AC109" s="6">
        <v>0</v>
      </c>
      <c r="AD109" s="6">
        <v>28104.38</v>
      </c>
      <c r="AE109" s="6">
        <v>45175.01</v>
      </c>
      <c r="AF109" s="6">
        <v>0</v>
      </c>
      <c r="AG109" s="6">
        <v>21248.13</v>
      </c>
      <c r="AH109" s="6">
        <v>125465.98</v>
      </c>
      <c r="AI109" s="23">
        <v>80290.97</v>
      </c>
    </row>
    <row r="110" spans="1:35">
      <c r="A110" s="6">
        <v>119844</v>
      </c>
      <c r="B110" s="6">
        <v>29231</v>
      </c>
      <c r="C110" s="6">
        <v>27382751138</v>
      </c>
      <c r="D110" s="7" t="s">
        <v>1739</v>
      </c>
      <c r="E110" s="7" t="s">
        <v>1740</v>
      </c>
      <c r="F110" s="8">
        <v>34530</v>
      </c>
      <c r="G110" s="7" t="s">
        <v>230</v>
      </c>
      <c r="H110" s="7" t="s">
        <v>27</v>
      </c>
      <c r="I110" s="7" t="s">
        <v>1452</v>
      </c>
      <c r="J110" s="7" t="s">
        <v>28</v>
      </c>
      <c r="K110" s="6">
        <v>119844</v>
      </c>
      <c r="L110" s="8">
        <v>44767</v>
      </c>
      <c r="M110" s="8">
        <v>45046</v>
      </c>
      <c r="N110" s="6">
        <v>768</v>
      </c>
      <c r="O110" s="7" t="s">
        <v>61</v>
      </c>
      <c r="P110" s="7" t="s">
        <v>30</v>
      </c>
      <c r="Q110" s="7" t="s">
        <v>31</v>
      </c>
      <c r="R110" s="7" t="s">
        <v>62</v>
      </c>
      <c r="S110" s="7" t="s">
        <v>44</v>
      </c>
      <c r="T110" s="6">
        <v>5</v>
      </c>
      <c r="U110" s="6">
        <v>10</v>
      </c>
      <c r="V110" s="6">
        <v>30</v>
      </c>
      <c r="W110" s="9"/>
      <c r="X110" s="9"/>
      <c r="Y110" s="9"/>
      <c r="Z110" s="6">
        <v>34065.660000000003</v>
      </c>
      <c r="AA110" s="6">
        <v>0</v>
      </c>
      <c r="AB110" s="6">
        <v>0</v>
      </c>
      <c r="AC110" s="6">
        <v>0</v>
      </c>
      <c r="AD110" s="6">
        <v>7630.71</v>
      </c>
      <c r="AE110" s="6">
        <v>14970.95</v>
      </c>
      <c r="AF110" s="6">
        <v>0</v>
      </c>
      <c r="AG110" s="6">
        <v>5915.72</v>
      </c>
      <c r="AH110" s="6">
        <v>34065.660000000003</v>
      </c>
      <c r="AI110" s="23">
        <v>19094.71</v>
      </c>
    </row>
    <row r="111" spans="1:35">
      <c r="A111" s="6">
        <v>99788</v>
      </c>
      <c r="B111" s="6">
        <v>23573</v>
      </c>
      <c r="C111" s="6">
        <v>27235184112</v>
      </c>
      <c r="D111" s="7" t="s">
        <v>290</v>
      </c>
      <c r="E111" s="7" t="s">
        <v>291</v>
      </c>
      <c r="F111" s="8">
        <v>26994</v>
      </c>
      <c r="G111" s="7" t="s">
        <v>283</v>
      </c>
      <c r="H111" s="7" t="s">
        <v>27</v>
      </c>
      <c r="I111" s="7" t="s">
        <v>1452</v>
      </c>
      <c r="J111" s="7" t="s">
        <v>48</v>
      </c>
      <c r="K111" s="6">
        <v>99788</v>
      </c>
      <c r="L111" s="8">
        <v>42584</v>
      </c>
      <c r="M111" s="9"/>
      <c r="N111" s="6">
        <v>3</v>
      </c>
      <c r="O111" s="7" t="s">
        <v>66</v>
      </c>
      <c r="P111" s="7" t="s">
        <v>50</v>
      </c>
      <c r="Q111" s="7" t="s">
        <v>51</v>
      </c>
      <c r="R111" s="7" t="s">
        <v>52</v>
      </c>
      <c r="S111" s="9"/>
      <c r="T111" s="6">
        <v>17</v>
      </c>
      <c r="U111" s="6">
        <v>35</v>
      </c>
      <c r="V111" s="6">
        <v>30</v>
      </c>
      <c r="W111" s="9"/>
      <c r="X111" s="9"/>
      <c r="Y111" s="9"/>
      <c r="Z111" s="6">
        <v>379465.32</v>
      </c>
      <c r="AA111" s="6">
        <v>0</v>
      </c>
      <c r="AB111" s="6">
        <v>0</v>
      </c>
      <c r="AC111" s="6">
        <v>0</v>
      </c>
      <c r="AD111" s="6">
        <v>77410.929999999993</v>
      </c>
      <c r="AE111" s="6">
        <v>99439.74</v>
      </c>
      <c r="AF111" s="6">
        <v>0</v>
      </c>
      <c r="AG111" s="6">
        <v>63856.52</v>
      </c>
      <c r="AH111" s="6">
        <v>379465.32</v>
      </c>
      <c r="AI111" s="23">
        <v>280025.58</v>
      </c>
    </row>
    <row r="112" spans="1:35">
      <c r="A112" s="6">
        <v>119442</v>
      </c>
      <c r="B112" s="6">
        <v>21024</v>
      </c>
      <c r="C112" s="6">
        <v>27266386481</v>
      </c>
      <c r="D112" s="7" t="s">
        <v>293</v>
      </c>
      <c r="E112" s="7" t="s">
        <v>168</v>
      </c>
      <c r="F112" s="8">
        <v>28599</v>
      </c>
      <c r="G112" s="7" t="s">
        <v>154</v>
      </c>
      <c r="H112" s="7" t="s">
        <v>27</v>
      </c>
      <c r="I112" s="7" t="s">
        <v>1452</v>
      </c>
      <c r="J112" s="7" t="s">
        <v>28</v>
      </c>
      <c r="K112" s="6">
        <v>119442</v>
      </c>
      <c r="L112" s="8">
        <v>44774</v>
      </c>
      <c r="M112" s="8">
        <v>45138</v>
      </c>
      <c r="N112" s="6">
        <v>737</v>
      </c>
      <c r="O112" s="7" t="s">
        <v>29</v>
      </c>
      <c r="P112" s="7" t="s">
        <v>30</v>
      </c>
      <c r="Q112" s="7" t="s">
        <v>31</v>
      </c>
      <c r="R112" s="7" t="s">
        <v>32</v>
      </c>
      <c r="S112" s="9"/>
      <c r="T112" s="6">
        <v>13</v>
      </c>
      <c r="U112" s="6">
        <v>10</v>
      </c>
      <c r="V112" s="6">
        <v>30</v>
      </c>
      <c r="W112" s="9"/>
      <c r="X112" s="9"/>
      <c r="Y112" s="9"/>
      <c r="Z112" s="6">
        <v>81264.89</v>
      </c>
      <c r="AA112" s="6">
        <v>0</v>
      </c>
      <c r="AB112" s="6">
        <v>0</v>
      </c>
      <c r="AC112" s="6">
        <v>0</v>
      </c>
      <c r="AD112" s="6">
        <v>18203.349999999999</v>
      </c>
      <c r="AE112" s="6">
        <v>34171.360000000001</v>
      </c>
      <c r="AF112" s="6">
        <v>0</v>
      </c>
      <c r="AG112" s="6">
        <v>13833.39</v>
      </c>
      <c r="AH112" s="6">
        <v>81264.89</v>
      </c>
      <c r="AI112" s="23">
        <v>47093.53</v>
      </c>
    </row>
    <row r="113" spans="1:35">
      <c r="A113" s="6">
        <v>118722</v>
      </c>
      <c r="B113" s="6">
        <v>28710</v>
      </c>
      <c r="C113" s="6">
        <v>23341592569</v>
      </c>
      <c r="D113" s="7" t="s">
        <v>294</v>
      </c>
      <c r="E113" s="7" t="s">
        <v>295</v>
      </c>
      <c r="F113" s="8">
        <v>32860</v>
      </c>
      <c r="G113" s="7" t="s">
        <v>463</v>
      </c>
      <c r="H113" s="7" t="s">
        <v>37</v>
      </c>
      <c r="I113" s="7" t="s">
        <v>1452</v>
      </c>
      <c r="J113" s="7" t="s">
        <v>28</v>
      </c>
      <c r="K113" s="6">
        <v>118722</v>
      </c>
      <c r="L113" s="8">
        <v>44677</v>
      </c>
      <c r="M113" s="8">
        <v>46502</v>
      </c>
      <c r="N113" s="6">
        <v>739</v>
      </c>
      <c r="O113" s="7" t="s">
        <v>38</v>
      </c>
      <c r="P113" s="7" t="s">
        <v>57</v>
      </c>
      <c r="Q113" s="7" t="s">
        <v>31</v>
      </c>
      <c r="R113" s="7" t="s">
        <v>43</v>
      </c>
      <c r="S113" s="9"/>
      <c r="T113" s="6">
        <v>7</v>
      </c>
      <c r="U113" s="6">
        <v>40</v>
      </c>
      <c r="V113" s="6">
        <v>30</v>
      </c>
      <c r="W113" s="9"/>
      <c r="X113" s="9"/>
      <c r="Y113" s="9"/>
      <c r="Z113" s="6">
        <v>200803</v>
      </c>
      <c r="AA113" s="6">
        <v>0</v>
      </c>
      <c r="AB113" s="6">
        <v>0</v>
      </c>
      <c r="AC113" s="6">
        <v>0</v>
      </c>
      <c r="AD113" s="6">
        <v>42771.040000000001</v>
      </c>
      <c r="AE113" s="6">
        <v>42774.84</v>
      </c>
      <c r="AF113" s="6">
        <v>0</v>
      </c>
      <c r="AG113" s="6">
        <v>33885.919999999998</v>
      </c>
      <c r="AH113" s="6">
        <v>200803</v>
      </c>
      <c r="AI113" s="23">
        <v>158028.16</v>
      </c>
    </row>
    <row r="114" spans="1:35">
      <c r="A114" s="6">
        <v>119479</v>
      </c>
      <c r="B114" s="6">
        <v>30384</v>
      </c>
      <c r="C114" s="6">
        <v>27185095393</v>
      </c>
      <c r="D114" s="7" t="s">
        <v>297</v>
      </c>
      <c r="E114" s="7" t="s">
        <v>298</v>
      </c>
      <c r="F114" s="8">
        <v>24706</v>
      </c>
      <c r="G114" s="7" t="s">
        <v>500</v>
      </c>
      <c r="H114" s="7" t="s">
        <v>27</v>
      </c>
      <c r="I114" s="7" t="s">
        <v>1452</v>
      </c>
      <c r="J114" s="7" t="s">
        <v>28</v>
      </c>
      <c r="K114" s="6">
        <v>119479</v>
      </c>
      <c r="L114" s="8">
        <v>44813</v>
      </c>
      <c r="M114" s="8">
        <v>45177</v>
      </c>
      <c r="N114" s="6">
        <v>709</v>
      </c>
      <c r="O114" s="7" t="s">
        <v>29</v>
      </c>
      <c r="P114" s="7" t="s">
        <v>57</v>
      </c>
      <c r="Q114" s="7" t="s">
        <v>31</v>
      </c>
      <c r="R114" s="7" t="s">
        <v>32</v>
      </c>
      <c r="S114" s="9"/>
      <c r="T114" s="6">
        <v>17</v>
      </c>
      <c r="U114" s="6">
        <v>40</v>
      </c>
      <c r="V114" s="6">
        <v>30</v>
      </c>
      <c r="W114" s="9"/>
      <c r="X114" s="9"/>
      <c r="Y114" s="9"/>
      <c r="Z114" s="6">
        <v>361581.91</v>
      </c>
      <c r="AA114" s="6">
        <v>1511.66</v>
      </c>
      <c r="AB114" s="6">
        <v>0</v>
      </c>
      <c r="AC114" s="6">
        <v>0</v>
      </c>
      <c r="AD114" s="6">
        <v>77016.95</v>
      </c>
      <c r="AE114" s="6">
        <v>78846.929999999993</v>
      </c>
      <c r="AF114" s="6">
        <v>0</v>
      </c>
      <c r="AG114" s="6">
        <v>61121.24</v>
      </c>
      <c r="AH114" s="6">
        <v>363093.57</v>
      </c>
      <c r="AI114" s="23">
        <v>284246.64</v>
      </c>
    </row>
    <row r="115" spans="1:35">
      <c r="A115" s="6">
        <v>93564</v>
      </c>
      <c r="B115" s="6">
        <v>14770</v>
      </c>
      <c r="C115" s="6">
        <v>20143514014</v>
      </c>
      <c r="D115" s="7" t="s">
        <v>299</v>
      </c>
      <c r="E115" s="7" t="s">
        <v>300</v>
      </c>
      <c r="F115" s="8">
        <v>22311</v>
      </c>
      <c r="G115" s="7" t="s">
        <v>41</v>
      </c>
      <c r="H115" s="7" t="s">
        <v>37</v>
      </c>
      <c r="I115" s="7" t="s">
        <v>1452</v>
      </c>
      <c r="J115" s="7" t="s">
        <v>28</v>
      </c>
      <c r="K115" s="6">
        <v>93564</v>
      </c>
      <c r="L115" s="8">
        <v>41332</v>
      </c>
      <c r="M115" s="8">
        <v>45016</v>
      </c>
      <c r="N115" s="6">
        <v>716</v>
      </c>
      <c r="O115" s="7" t="s">
        <v>29</v>
      </c>
      <c r="P115" s="7" t="s">
        <v>42</v>
      </c>
      <c r="Q115" s="7" t="s">
        <v>31</v>
      </c>
      <c r="R115" s="7" t="s">
        <v>43</v>
      </c>
      <c r="S115" s="7" t="s">
        <v>44</v>
      </c>
      <c r="T115" s="6">
        <v>31</v>
      </c>
      <c r="U115" s="6">
        <v>20</v>
      </c>
      <c r="V115" s="6">
        <v>30</v>
      </c>
      <c r="W115" s="9"/>
      <c r="X115" s="9"/>
      <c r="Y115" s="9"/>
      <c r="Z115" s="6">
        <v>200879.12</v>
      </c>
      <c r="AA115" s="6">
        <v>4603.46</v>
      </c>
      <c r="AB115" s="6">
        <v>0</v>
      </c>
      <c r="AC115" s="6">
        <v>0</v>
      </c>
      <c r="AD115" s="6">
        <v>42760.37</v>
      </c>
      <c r="AE115" s="6">
        <v>44133.8</v>
      </c>
      <c r="AF115" s="6">
        <v>0</v>
      </c>
      <c r="AG115" s="6">
        <v>36086.01</v>
      </c>
      <c r="AH115" s="6">
        <v>205482.58</v>
      </c>
      <c r="AI115" s="23">
        <v>161348.78</v>
      </c>
    </row>
    <row r="116" spans="1:35">
      <c r="A116" s="6">
        <v>112918</v>
      </c>
      <c r="B116" s="6">
        <v>29823</v>
      </c>
      <c r="C116" s="6">
        <v>20391386359</v>
      </c>
      <c r="D116" s="7" t="s">
        <v>1747</v>
      </c>
      <c r="E116" s="7" t="s">
        <v>1748</v>
      </c>
      <c r="F116" s="8">
        <v>34878</v>
      </c>
      <c r="G116" s="7" t="s">
        <v>321</v>
      </c>
      <c r="H116" s="7" t="s">
        <v>37</v>
      </c>
      <c r="I116" s="7" t="s">
        <v>1452</v>
      </c>
      <c r="J116" s="7" t="s">
        <v>28</v>
      </c>
      <c r="K116" s="6">
        <v>112918</v>
      </c>
      <c r="L116" s="8">
        <v>43739</v>
      </c>
      <c r="M116" s="8">
        <v>44985</v>
      </c>
      <c r="N116" s="6">
        <v>768</v>
      </c>
      <c r="O116" s="7" t="s">
        <v>61</v>
      </c>
      <c r="P116" s="7" t="s">
        <v>30</v>
      </c>
      <c r="Q116" s="7" t="s">
        <v>31</v>
      </c>
      <c r="R116" s="7" t="s">
        <v>62</v>
      </c>
      <c r="S116" s="7" t="s">
        <v>44</v>
      </c>
      <c r="T116" s="6">
        <v>4</v>
      </c>
      <c r="U116" s="6">
        <v>10</v>
      </c>
      <c r="V116" s="6">
        <v>30</v>
      </c>
      <c r="W116" s="9"/>
      <c r="X116" s="9"/>
      <c r="Y116" s="9"/>
      <c r="Z116" s="6">
        <v>31445.22</v>
      </c>
      <c r="AA116" s="6">
        <v>0</v>
      </c>
      <c r="AB116" s="6">
        <v>0</v>
      </c>
      <c r="AC116" s="6">
        <v>0</v>
      </c>
      <c r="AD116" s="6">
        <v>6697.83</v>
      </c>
      <c r="AE116" s="6">
        <v>12290.44</v>
      </c>
      <c r="AF116" s="6">
        <v>0</v>
      </c>
      <c r="AG116" s="6">
        <v>5615.25</v>
      </c>
      <c r="AH116" s="6">
        <v>31445.22</v>
      </c>
      <c r="AI116" s="23">
        <v>19154.78</v>
      </c>
    </row>
    <row r="117" spans="1:35">
      <c r="A117" s="6">
        <v>117438</v>
      </c>
      <c r="B117" s="6">
        <v>30327</v>
      </c>
      <c r="C117" s="6">
        <v>20410593468</v>
      </c>
      <c r="D117" s="7" t="s">
        <v>1750</v>
      </c>
      <c r="E117" s="7" t="s">
        <v>1751</v>
      </c>
      <c r="F117" s="8">
        <v>35862</v>
      </c>
      <c r="G117" s="7" t="s">
        <v>117</v>
      </c>
      <c r="H117" s="7" t="s">
        <v>37</v>
      </c>
      <c r="I117" s="7" t="s">
        <v>1452</v>
      </c>
      <c r="J117" s="7" t="s">
        <v>28</v>
      </c>
      <c r="K117" s="6">
        <v>117438</v>
      </c>
      <c r="L117" s="8">
        <v>44634</v>
      </c>
      <c r="M117" s="8">
        <v>44985</v>
      </c>
      <c r="N117" s="6">
        <v>768</v>
      </c>
      <c r="O117" s="7" t="s">
        <v>61</v>
      </c>
      <c r="P117" s="7" t="s">
        <v>30</v>
      </c>
      <c r="Q117" s="7" t="s">
        <v>31</v>
      </c>
      <c r="R117" s="7" t="s">
        <v>62</v>
      </c>
      <c r="S117" s="7" t="s">
        <v>44</v>
      </c>
      <c r="T117" s="6">
        <v>3</v>
      </c>
      <c r="U117" s="6">
        <v>10</v>
      </c>
      <c r="V117" s="6">
        <v>30</v>
      </c>
      <c r="W117" s="9"/>
      <c r="X117" s="9"/>
      <c r="Y117" s="9"/>
      <c r="Z117" s="6">
        <v>31445.22</v>
      </c>
      <c r="AA117" s="6">
        <v>0</v>
      </c>
      <c r="AB117" s="6">
        <v>0</v>
      </c>
      <c r="AC117" s="6">
        <v>0</v>
      </c>
      <c r="AD117" s="6">
        <v>6697.83</v>
      </c>
      <c r="AE117" s="6">
        <v>15662.44</v>
      </c>
      <c r="AF117" s="6">
        <v>0</v>
      </c>
      <c r="AG117" s="6">
        <v>5615.25</v>
      </c>
      <c r="AH117" s="6">
        <v>31445.22</v>
      </c>
      <c r="AI117" s="23">
        <v>15782.78</v>
      </c>
    </row>
    <row r="118" spans="1:35">
      <c r="A118" s="6">
        <v>119101</v>
      </c>
      <c r="B118" s="6">
        <v>29233</v>
      </c>
      <c r="C118" s="6">
        <v>27367436668</v>
      </c>
      <c r="D118" s="7" t="s">
        <v>301</v>
      </c>
      <c r="E118" s="7" t="s">
        <v>1753</v>
      </c>
      <c r="F118" s="8">
        <v>33724</v>
      </c>
      <c r="G118" s="7" t="s">
        <v>156</v>
      </c>
      <c r="H118" s="7" t="s">
        <v>37</v>
      </c>
      <c r="I118" s="7" t="s">
        <v>1452</v>
      </c>
      <c r="J118" s="7" t="s">
        <v>28</v>
      </c>
      <c r="K118" s="6">
        <v>119101</v>
      </c>
      <c r="L118" s="8">
        <v>44749</v>
      </c>
      <c r="M118" s="8">
        <v>45046</v>
      </c>
      <c r="N118" s="6">
        <v>768</v>
      </c>
      <c r="O118" s="7" t="s">
        <v>61</v>
      </c>
      <c r="P118" s="7" t="s">
        <v>30</v>
      </c>
      <c r="Q118" s="7" t="s">
        <v>31</v>
      </c>
      <c r="R118" s="7" t="s">
        <v>62</v>
      </c>
      <c r="S118" s="7" t="s">
        <v>44</v>
      </c>
      <c r="T118" s="6">
        <v>6</v>
      </c>
      <c r="U118" s="6">
        <v>10</v>
      </c>
      <c r="V118" s="6">
        <v>30</v>
      </c>
      <c r="W118" s="9"/>
      <c r="X118" s="9"/>
      <c r="Y118" s="9"/>
      <c r="Z118" s="6">
        <v>34065.660000000003</v>
      </c>
      <c r="AA118" s="6">
        <v>0</v>
      </c>
      <c r="AB118" s="6">
        <v>0</v>
      </c>
      <c r="AC118" s="6">
        <v>0</v>
      </c>
      <c r="AD118" s="6">
        <v>7255.99</v>
      </c>
      <c r="AE118" s="6">
        <v>16134.12</v>
      </c>
      <c r="AF118" s="6">
        <v>0</v>
      </c>
      <c r="AG118" s="6">
        <v>5915.72</v>
      </c>
      <c r="AH118" s="6">
        <v>34065.660000000003</v>
      </c>
      <c r="AI118" s="23">
        <v>17931.54</v>
      </c>
    </row>
    <row r="119" spans="1:35">
      <c r="A119" s="6">
        <v>106706</v>
      </c>
      <c r="B119" s="6">
        <v>11898</v>
      </c>
      <c r="C119" s="6">
        <v>27143595450</v>
      </c>
      <c r="D119" s="7" t="s">
        <v>303</v>
      </c>
      <c r="E119" s="7" t="s">
        <v>1756</v>
      </c>
      <c r="F119" s="8">
        <v>22474</v>
      </c>
      <c r="G119" s="7" t="s">
        <v>41</v>
      </c>
      <c r="H119" s="7" t="s">
        <v>27</v>
      </c>
      <c r="I119" s="7" t="s">
        <v>1452</v>
      </c>
      <c r="J119" s="7" t="s">
        <v>28</v>
      </c>
      <c r="K119" s="6">
        <v>106706</v>
      </c>
      <c r="L119" s="8">
        <v>43227</v>
      </c>
      <c r="M119" s="8">
        <v>45052</v>
      </c>
      <c r="N119" s="6">
        <v>705</v>
      </c>
      <c r="O119" s="7" t="s">
        <v>69</v>
      </c>
      <c r="P119" s="7" t="s">
        <v>57</v>
      </c>
      <c r="Q119" s="7" t="s">
        <v>31</v>
      </c>
      <c r="R119" s="7" t="s">
        <v>43</v>
      </c>
      <c r="S119" s="9"/>
      <c r="T119" s="6">
        <v>40</v>
      </c>
      <c r="U119" s="6">
        <v>40</v>
      </c>
      <c r="V119" s="6">
        <v>30</v>
      </c>
      <c r="W119" s="9"/>
      <c r="X119" s="9"/>
      <c r="Y119" s="9"/>
      <c r="Z119" s="6">
        <v>557146.29</v>
      </c>
      <c r="AA119" s="6">
        <v>0</v>
      </c>
      <c r="AB119" s="6">
        <v>0</v>
      </c>
      <c r="AC119" s="6">
        <v>0</v>
      </c>
      <c r="AD119" s="6">
        <v>124172.23</v>
      </c>
      <c r="AE119" s="6">
        <v>142111.46</v>
      </c>
      <c r="AF119" s="6">
        <v>0</v>
      </c>
      <c r="AG119" s="6">
        <v>93662.5</v>
      </c>
      <c r="AH119" s="6">
        <v>557146.29</v>
      </c>
      <c r="AI119" s="23">
        <v>415034.83</v>
      </c>
    </row>
    <row r="120" spans="1:35">
      <c r="A120" s="6">
        <v>117142</v>
      </c>
      <c r="B120" s="6">
        <v>14202</v>
      </c>
      <c r="C120" s="6">
        <v>23164251799</v>
      </c>
      <c r="D120" s="7" t="s">
        <v>303</v>
      </c>
      <c r="E120" s="7" t="s">
        <v>304</v>
      </c>
      <c r="F120" s="8">
        <v>23092</v>
      </c>
      <c r="G120" s="7" t="s">
        <v>84</v>
      </c>
      <c r="H120" s="7" t="s">
        <v>37</v>
      </c>
      <c r="I120" s="7" t="s">
        <v>1452</v>
      </c>
      <c r="J120" s="7" t="s">
        <v>28</v>
      </c>
      <c r="K120" s="6">
        <v>117142</v>
      </c>
      <c r="L120" s="8">
        <v>44646</v>
      </c>
      <c r="M120" s="8">
        <v>44985</v>
      </c>
      <c r="N120" s="6">
        <v>706</v>
      </c>
      <c r="O120" s="7" t="s">
        <v>33</v>
      </c>
      <c r="P120" s="7" t="s">
        <v>57</v>
      </c>
      <c r="Q120" s="7" t="s">
        <v>31</v>
      </c>
      <c r="R120" s="7" t="s">
        <v>32</v>
      </c>
      <c r="S120" s="9"/>
      <c r="T120" s="6">
        <v>38</v>
      </c>
      <c r="U120" s="6">
        <v>40</v>
      </c>
      <c r="V120" s="6">
        <v>30</v>
      </c>
      <c r="W120" s="9"/>
      <c r="X120" s="9"/>
      <c r="Y120" s="9"/>
      <c r="Z120" s="6">
        <v>474947.28</v>
      </c>
      <c r="AA120" s="6">
        <v>0</v>
      </c>
      <c r="AB120" s="6">
        <v>0</v>
      </c>
      <c r="AC120" s="6">
        <v>0</v>
      </c>
      <c r="AD120" s="6">
        <v>84409.78</v>
      </c>
      <c r="AE120" s="6">
        <v>98622.81</v>
      </c>
      <c r="AF120" s="6">
        <v>0</v>
      </c>
      <c r="AG120" s="6">
        <v>80591.98</v>
      </c>
      <c r="AH120" s="6">
        <v>474947.28</v>
      </c>
      <c r="AI120" s="23">
        <v>376324.47</v>
      </c>
    </row>
    <row r="121" spans="1:35">
      <c r="A121" s="6">
        <v>120388</v>
      </c>
      <c r="B121" s="6">
        <v>14202</v>
      </c>
      <c r="C121" s="6">
        <v>23164251799</v>
      </c>
      <c r="D121" s="7" t="s">
        <v>303</v>
      </c>
      <c r="E121" s="7" t="s">
        <v>304</v>
      </c>
      <c r="F121" s="8">
        <v>23092</v>
      </c>
      <c r="G121" s="7" t="s">
        <v>84</v>
      </c>
      <c r="H121" s="7" t="s">
        <v>37</v>
      </c>
      <c r="I121" s="7" t="s">
        <v>1452</v>
      </c>
      <c r="J121" s="7" t="s">
        <v>28</v>
      </c>
      <c r="K121" s="6">
        <v>120388</v>
      </c>
      <c r="L121" s="8">
        <v>44774</v>
      </c>
      <c r="M121" s="8">
        <v>45473</v>
      </c>
      <c r="N121" s="6">
        <v>730</v>
      </c>
      <c r="O121" s="7" t="s">
        <v>33</v>
      </c>
      <c r="P121" s="7" t="s">
        <v>30</v>
      </c>
      <c r="Q121" s="7" t="s">
        <v>31</v>
      </c>
      <c r="R121" s="7" t="s">
        <v>32</v>
      </c>
      <c r="S121" s="9"/>
      <c r="T121" s="6">
        <v>38</v>
      </c>
      <c r="U121" s="6">
        <v>10</v>
      </c>
      <c r="V121" s="6">
        <v>30</v>
      </c>
      <c r="W121" s="9"/>
      <c r="X121" s="9"/>
      <c r="Y121" s="9"/>
      <c r="Z121" s="6">
        <v>118737</v>
      </c>
      <c r="AA121" s="6">
        <v>0</v>
      </c>
      <c r="AB121" s="6">
        <v>0</v>
      </c>
      <c r="AC121" s="6">
        <v>0</v>
      </c>
      <c r="AD121" s="6">
        <v>21102.47</v>
      </c>
      <c r="AE121" s="6">
        <v>24394.39</v>
      </c>
      <c r="AF121" s="6">
        <v>0</v>
      </c>
      <c r="AG121" s="6">
        <v>19199.78</v>
      </c>
      <c r="AH121" s="6">
        <v>118737</v>
      </c>
      <c r="AI121" s="23">
        <v>94342.61</v>
      </c>
    </row>
    <row r="122" spans="1:35">
      <c r="A122" s="6">
        <v>115756</v>
      </c>
      <c r="B122" s="6">
        <v>21172</v>
      </c>
      <c r="C122" s="6">
        <v>20271608722</v>
      </c>
      <c r="D122" s="7" t="s">
        <v>305</v>
      </c>
      <c r="E122" s="7" t="s">
        <v>306</v>
      </c>
      <c r="F122" s="8">
        <v>29033</v>
      </c>
      <c r="G122" s="7" t="s">
        <v>208</v>
      </c>
      <c r="H122" s="7" t="s">
        <v>37</v>
      </c>
      <c r="I122" s="7" t="s">
        <v>1452</v>
      </c>
      <c r="J122" s="7" t="s">
        <v>28</v>
      </c>
      <c r="K122" s="6">
        <v>115756</v>
      </c>
      <c r="L122" s="8">
        <v>44448</v>
      </c>
      <c r="M122" s="8">
        <v>45016</v>
      </c>
      <c r="N122" s="6">
        <v>741</v>
      </c>
      <c r="O122" s="7" t="s">
        <v>38</v>
      </c>
      <c r="P122" s="7" t="s">
        <v>30</v>
      </c>
      <c r="Q122" s="7" t="s">
        <v>31</v>
      </c>
      <c r="R122" s="7" t="s">
        <v>32</v>
      </c>
      <c r="S122" s="9"/>
      <c r="T122" s="6">
        <v>5</v>
      </c>
      <c r="U122" s="6">
        <v>10</v>
      </c>
      <c r="V122" s="6">
        <v>30</v>
      </c>
      <c r="W122" s="9"/>
      <c r="X122" s="9"/>
      <c r="Y122" s="9"/>
      <c r="Z122" s="6">
        <v>56097</v>
      </c>
      <c r="AA122" s="6">
        <v>0</v>
      </c>
      <c r="AB122" s="6">
        <v>0</v>
      </c>
      <c r="AC122" s="6">
        <v>0</v>
      </c>
      <c r="AD122" s="6">
        <v>11948.66</v>
      </c>
      <c r="AE122" s="6">
        <v>16727.759999999998</v>
      </c>
      <c r="AF122" s="6">
        <v>0</v>
      </c>
      <c r="AG122" s="6">
        <v>9611.49</v>
      </c>
      <c r="AH122" s="6">
        <v>56097</v>
      </c>
      <c r="AI122" s="23">
        <v>39369.24</v>
      </c>
    </row>
    <row r="123" spans="1:35">
      <c r="A123" s="6">
        <v>73770</v>
      </c>
      <c r="B123" s="6">
        <v>13695</v>
      </c>
      <c r="C123" s="6">
        <v>20147872144</v>
      </c>
      <c r="D123" s="7" t="s">
        <v>311</v>
      </c>
      <c r="E123" s="7" t="s">
        <v>312</v>
      </c>
      <c r="F123" s="8">
        <v>22624</v>
      </c>
      <c r="G123" s="7" t="s">
        <v>41</v>
      </c>
      <c r="H123" s="7" t="s">
        <v>37</v>
      </c>
      <c r="I123" s="7" t="s">
        <v>1452</v>
      </c>
      <c r="J123" s="7" t="s">
        <v>28</v>
      </c>
      <c r="K123" s="6">
        <v>73770</v>
      </c>
      <c r="L123" s="8">
        <v>40844</v>
      </c>
      <c r="M123" s="8">
        <v>45016</v>
      </c>
      <c r="N123" s="6">
        <v>734</v>
      </c>
      <c r="O123" s="7" t="s">
        <v>56</v>
      </c>
      <c r="P123" s="7" t="s">
        <v>57</v>
      </c>
      <c r="Q123" s="7" t="s">
        <v>31</v>
      </c>
      <c r="R123" s="7" t="s">
        <v>32</v>
      </c>
      <c r="S123" s="9"/>
      <c r="T123" s="6">
        <v>34</v>
      </c>
      <c r="U123" s="6">
        <v>40</v>
      </c>
      <c r="V123" s="6">
        <v>30</v>
      </c>
      <c r="W123" s="9"/>
      <c r="X123" s="9"/>
      <c r="Y123" s="9"/>
      <c r="Z123" s="6">
        <v>345030.84</v>
      </c>
      <c r="AA123" s="6">
        <v>0</v>
      </c>
      <c r="AB123" s="6">
        <v>0</v>
      </c>
      <c r="AC123" s="6">
        <v>0</v>
      </c>
      <c r="AD123" s="6">
        <v>77286.92</v>
      </c>
      <c r="AE123" s="6">
        <v>88139.199999999997</v>
      </c>
      <c r="AF123" s="6">
        <v>0</v>
      </c>
      <c r="AG123" s="6">
        <v>58080.13</v>
      </c>
      <c r="AH123" s="6">
        <v>345030.84</v>
      </c>
      <c r="AI123" s="23">
        <v>256891.64</v>
      </c>
    </row>
    <row r="124" spans="1:35">
      <c r="A124" s="6">
        <v>99795</v>
      </c>
      <c r="B124" s="6">
        <v>21208</v>
      </c>
      <c r="C124" s="6">
        <v>23179479524</v>
      </c>
      <c r="D124" s="7" t="s">
        <v>311</v>
      </c>
      <c r="E124" s="7" t="s">
        <v>313</v>
      </c>
      <c r="F124" s="8">
        <v>24235</v>
      </c>
      <c r="G124" s="7" t="s">
        <v>97</v>
      </c>
      <c r="H124" s="7" t="s">
        <v>27</v>
      </c>
      <c r="I124" s="7" t="s">
        <v>1452</v>
      </c>
      <c r="J124" s="7" t="s">
        <v>48</v>
      </c>
      <c r="K124" s="6">
        <v>99795</v>
      </c>
      <c r="L124" s="8">
        <v>42584</v>
      </c>
      <c r="M124" s="9"/>
      <c r="N124" s="6">
        <v>3</v>
      </c>
      <c r="O124" s="7" t="s">
        <v>66</v>
      </c>
      <c r="P124" s="7" t="s">
        <v>50</v>
      </c>
      <c r="Q124" s="7" t="s">
        <v>51</v>
      </c>
      <c r="R124" s="7" t="s">
        <v>52</v>
      </c>
      <c r="S124" s="9"/>
      <c r="T124" s="6">
        <v>22</v>
      </c>
      <c r="U124" s="6">
        <v>35</v>
      </c>
      <c r="V124" s="6">
        <v>30</v>
      </c>
      <c r="W124" s="9"/>
      <c r="X124" s="9"/>
      <c r="Y124" s="9"/>
      <c r="Z124" s="6">
        <v>400280.23</v>
      </c>
      <c r="AA124" s="6">
        <v>0</v>
      </c>
      <c r="AB124" s="6">
        <v>0</v>
      </c>
      <c r="AC124" s="6">
        <v>0</v>
      </c>
      <c r="AD124" s="6">
        <v>81657.17</v>
      </c>
      <c r="AE124" s="6">
        <v>146156.26999999999</v>
      </c>
      <c r="AF124" s="6">
        <v>0</v>
      </c>
      <c r="AG124" s="6">
        <v>67348.22</v>
      </c>
      <c r="AH124" s="6">
        <v>400280.23</v>
      </c>
      <c r="AI124" s="23">
        <v>254123.96</v>
      </c>
    </row>
    <row r="125" spans="1:35">
      <c r="A125" s="6">
        <v>116946</v>
      </c>
      <c r="B125" s="6">
        <v>30284</v>
      </c>
      <c r="C125" s="6">
        <v>23391994099</v>
      </c>
      <c r="D125" s="7" t="s">
        <v>1763</v>
      </c>
      <c r="E125" s="7" t="s">
        <v>1764</v>
      </c>
      <c r="F125" s="8">
        <v>35334</v>
      </c>
      <c r="G125" s="7" t="s">
        <v>111</v>
      </c>
      <c r="H125" s="7" t="s">
        <v>37</v>
      </c>
      <c r="I125" s="7" t="s">
        <v>1452</v>
      </c>
      <c r="J125" s="7" t="s">
        <v>28</v>
      </c>
      <c r="K125" s="6">
        <v>116946</v>
      </c>
      <c r="L125" s="8">
        <v>44491</v>
      </c>
      <c r="M125" s="8">
        <v>44957</v>
      </c>
      <c r="N125" s="6">
        <v>768</v>
      </c>
      <c r="O125" s="7" t="s">
        <v>61</v>
      </c>
      <c r="P125" s="7" t="s">
        <v>30</v>
      </c>
      <c r="Q125" s="7" t="s">
        <v>31</v>
      </c>
      <c r="R125" s="7" t="s">
        <v>62</v>
      </c>
      <c r="S125" s="9"/>
      <c r="T125" s="6">
        <v>2</v>
      </c>
      <c r="U125" s="6">
        <v>10</v>
      </c>
      <c r="V125" s="6">
        <v>30</v>
      </c>
      <c r="W125" s="9"/>
      <c r="X125" s="9"/>
      <c r="Y125" s="9"/>
      <c r="Z125" s="6">
        <v>31445.22</v>
      </c>
      <c r="AA125" s="6">
        <v>0</v>
      </c>
      <c r="AB125" s="6">
        <v>0</v>
      </c>
      <c r="AC125" s="6">
        <v>0</v>
      </c>
      <c r="AD125" s="6">
        <v>6697.83</v>
      </c>
      <c r="AE125" s="6">
        <v>12290.44</v>
      </c>
      <c r="AF125" s="6">
        <v>0</v>
      </c>
      <c r="AG125" s="6">
        <v>5615.25</v>
      </c>
      <c r="AH125" s="6">
        <v>31445.22</v>
      </c>
      <c r="AI125" s="23">
        <v>19154.78</v>
      </c>
    </row>
    <row r="126" spans="1:35">
      <c r="A126" s="6">
        <v>118790</v>
      </c>
      <c r="B126" s="6">
        <v>31516</v>
      </c>
      <c r="C126" s="6">
        <v>23434994659</v>
      </c>
      <c r="D126" s="7" t="s">
        <v>1486</v>
      </c>
      <c r="E126" s="7" t="s">
        <v>1487</v>
      </c>
      <c r="F126" s="8">
        <v>37115</v>
      </c>
      <c r="G126" s="7" t="s">
        <v>161</v>
      </c>
      <c r="H126" s="7" t="s">
        <v>37</v>
      </c>
      <c r="I126" s="7" t="s">
        <v>1452</v>
      </c>
      <c r="J126" s="7" t="s">
        <v>28</v>
      </c>
      <c r="K126" s="6">
        <v>118790</v>
      </c>
      <c r="L126" s="8">
        <v>44652</v>
      </c>
      <c r="M126" s="8">
        <v>44985</v>
      </c>
      <c r="N126" s="6">
        <v>768</v>
      </c>
      <c r="O126" s="7" t="s">
        <v>61</v>
      </c>
      <c r="P126" s="7" t="s">
        <v>30</v>
      </c>
      <c r="Q126" s="7" t="s">
        <v>31</v>
      </c>
      <c r="R126" s="7" t="s">
        <v>62</v>
      </c>
      <c r="S126" s="9"/>
      <c r="T126" s="6">
        <v>0</v>
      </c>
      <c r="U126" s="6">
        <v>10</v>
      </c>
      <c r="V126" s="6">
        <v>30</v>
      </c>
      <c r="W126" s="9"/>
      <c r="X126" s="9"/>
      <c r="Y126" s="9"/>
      <c r="Z126" s="6">
        <v>31445.22</v>
      </c>
      <c r="AA126" s="6">
        <v>0</v>
      </c>
      <c r="AB126" s="6">
        <v>0</v>
      </c>
      <c r="AC126" s="6">
        <v>0</v>
      </c>
      <c r="AD126" s="6">
        <v>6697.83</v>
      </c>
      <c r="AE126" s="6">
        <v>12290.44</v>
      </c>
      <c r="AF126" s="6">
        <v>0</v>
      </c>
      <c r="AG126" s="6">
        <v>5615.25</v>
      </c>
      <c r="AH126" s="6">
        <v>31445.22</v>
      </c>
      <c r="AI126" s="23">
        <v>19154.78</v>
      </c>
    </row>
    <row r="127" spans="1:35">
      <c r="A127" s="6">
        <v>118190</v>
      </c>
      <c r="B127" s="6">
        <v>29563</v>
      </c>
      <c r="C127" s="6">
        <v>27346030068</v>
      </c>
      <c r="D127" s="7" t="s">
        <v>315</v>
      </c>
      <c r="E127" s="7" t="s">
        <v>316</v>
      </c>
      <c r="F127" s="8">
        <v>33123</v>
      </c>
      <c r="G127" s="7" t="s">
        <v>463</v>
      </c>
      <c r="H127" s="7" t="s">
        <v>27</v>
      </c>
      <c r="I127" s="7" t="s">
        <v>1452</v>
      </c>
      <c r="J127" s="7" t="s">
        <v>28</v>
      </c>
      <c r="K127" s="6">
        <v>118190</v>
      </c>
      <c r="L127" s="8">
        <v>44735</v>
      </c>
      <c r="M127" s="8">
        <v>44985</v>
      </c>
      <c r="N127" s="6">
        <v>740</v>
      </c>
      <c r="O127" s="7" t="s">
        <v>38</v>
      </c>
      <c r="P127" s="7" t="s">
        <v>42</v>
      </c>
      <c r="Q127" s="7" t="s">
        <v>31</v>
      </c>
      <c r="R127" s="7" t="s">
        <v>32</v>
      </c>
      <c r="S127" s="9"/>
      <c r="T127" s="6">
        <v>5</v>
      </c>
      <c r="U127" s="6">
        <v>20</v>
      </c>
      <c r="V127" s="6">
        <v>30</v>
      </c>
      <c r="W127" s="9"/>
      <c r="X127" s="9"/>
      <c r="Y127" s="9"/>
      <c r="Z127" s="6">
        <v>100402</v>
      </c>
      <c r="AA127" s="6">
        <v>0</v>
      </c>
      <c r="AB127" s="6">
        <v>0</v>
      </c>
      <c r="AC127" s="6">
        <v>0</v>
      </c>
      <c r="AD127" s="6">
        <v>21385.63</v>
      </c>
      <c r="AE127" s="6">
        <v>28074.66</v>
      </c>
      <c r="AF127" s="6">
        <v>0</v>
      </c>
      <c r="AG127" s="6">
        <v>17043.64</v>
      </c>
      <c r="AH127" s="6">
        <v>100402</v>
      </c>
      <c r="AI127" s="23">
        <v>72327.34</v>
      </c>
    </row>
    <row r="128" spans="1:35">
      <c r="A128" s="6">
        <v>118723</v>
      </c>
      <c r="B128" s="6">
        <v>22955</v>
      </c>
      <c r="C128" s="6">
        <v>20213291182</v>
      </c>
      <c r="D128" s="7" t="s">
        <v>322</v>
      </c>
      <c r="E128" s="7" t="s">
        <v>323</v>
      </c>
      <c r="F128" s="8">
        <v>25755</v>
      </c>
      <c r="G128" s="7" t="s">
        <v>248</v>
      </c>
      <c r="H128" s="7" t="s">
        <v>37</v>
      </c>
      <c r="I128" s="7" t="s">
        <v>1452</v>
      </c>
      <c r="J128" s="7" t="s">
        <v>28</v>
      </c>
      <c r="K128" s="6">
        <v>118723</v>
      </c>
      <c r="L128" s="8">
        <v>44708</v>
      </c>
      <c r="M128" s="8">
        <v>45072</v>
      </c>
      <c r="N128" s="6">
        <v>705</v>
      </c>
      <c r="O128" s="7" t="s">
        <v>69</v>
      </c>
      <c r="P128" s="7" t="s">
        <v>57</v>
      </c>
      <c r="Q128" s="7" t="s">
        <v>31</v>
      </c>
      <c r="R128" s="7" t="s">
        <v>32</v>
      </c>
      <c r="S128" s="9"/>
      <c r="T128" s="6">
        <v>18</v>
      </c>
      <c r="U128" s="6">
        <v>40</v>
      </c>
      <c r="V128" s="6">
        <v>30</v>
      </c>
      <c r="W128" s="9"/>
      <c r="X128" s="9"/>
      <c r="Y128" s="9"/>
      <c r="Z128" s="6">
        <v>440098.75</v>
      </c>
      <c r="AA128" s="6">
        <v>0</v>
      </c>
      <c r="AB128" s="6">
        <v>0</v>
      </c>
      <c r="AC128" s="6">
        <v>0</v>
      </c>
      <c r="AD128" s="6">
        <v>93741.04</v>
      </c>
      <c r="AE128" s="6">
        <v>99457.79</v>
      </c>
      <c r="AF128" s="6">
        <v>0</v>
      </c>
      <c r="AG128" s="6">
        <v>74620.11</v>
      </c>
      <c r="AH128" s="6">
        <v>440098.75</v>
      </c>
      <c r="AI128" s="23">
        <v>340640.96</v>
      </c>
    </row>
    <row r="129" spans="1:35">
      <c r="A129" s="6">
        <v>119528</v>
      </c>
      <c r="B129" s="6">
        <v>22955</v>
      </c>
      <c r="C129" s="6">
        <v>20213291182</v>
      </c>
      <c r="D129" s="7" t="s">
        <v>322</v>
      </c>
      <c r="E129" s="7" t="s">
        <v>323</v>
      </c>
      <c r="F129" s="8">
        <v>25755</v>
      </c>
      <c r="G129" s="7" t="s">
        <v>248</v>
      </c>
      <c r="H129" s="7" t="s">
        <v>37</v>
      </c>
      <c r="I129" s="7" t="s">
        <v>1452</v>
      </c>
      <c r="J129" s="7" t="s">
        <v>28</v>
      </c>
      <c r="K129" s="6">
        <v>119528</v>
      </c>
      <c r="L129" s="8">
        <v>44774</v>
      </c>
      <c r="M129" s="8">
        <v>45473</v>
      </c>
      <c r="N129" s="6">
        <v>730</v>
      </c>
      <c r="O129" s="7" t="s">
        <v>33</v>
      </c>
      <c r="P129" s="7" t="s">
        <v>30</v>
      </c>
      <c r="Q129" s="7" t="s">
        <v>31</v>
      </c>
      <c r="R129" s="7" t="s">
        <v>32</v>
      </c>
      <c r="S129" s="9"/>
      <c r="T129" s="6">
        <v>18</v>
      </c>
      <c r="U129" s="6">
        <v>10</v>
      </c>
      <c r="V129" s="6">
        <v>30</v>
      </c>
      <c r="W129" s="9"/>
      <c r="X129" s="9"/>
      <c r="Y129" s="9"/>
      <c r="Z129" s="6">
        <v>97905.94</v>
      </c>
      <c r="AA129" s="6">
        <v>0</v>
      </c>
      <c r="AB129" s="6">
        <v>0</v>
      </c>
      <c r="AC129" s="6">
        <v>0</v>
      </c>
      <c r="AD129" s="6">
        <v>20853.97</v>
      </c>
      <c r="AE129" s="6">
        <v>21374.75</v>
      </c>
      <c r="AF129" s="6">
        <v>0</v>
      </c>
      <c r="AG129" s="6">
        <v>15831.39</v>
      </c>
      <c r="AH129" s="6">
        <v>97905.94</v>
      </c>
      <c r="AI129" s="23">
        <v>76531.19</v>
      </c>
    </row>
    <row r="130" spans="1:35">
      <c r="A130" s="6">
        <v>108082</v>
      </c>
      <c r="B130" s="6">
        <v>23574</v>
      </c>
      <c r="C130" s="6">
        <v>27282224807</v>
      </c>
      <c r="D130" s="7" t="s">
        <v>322</v>
      </c>
      <c r="E130" s="7" t="s">
        <v>324</v>
      </c>
      <c r="F130" s="8">
        <v>29440</v>
      </c>
      <c r="G130" s="7" t="s">
        <v>87</v>
      </c>
      <c r="H130" s="7" t="s">
        <v>27</v>
      </c>
      <c r="I130" s="7" t="s">
        <v>1452</v>
      </c>
      <c r="J130" s="7" t="s">
        <v>48</v>
      </c>
      <c r="K130" s="6">
        <v>108082</v>
      </c>
      <c r="L130" s="8">
        <v>43150</v>
      </c>
      <c r="M130" s="9"/>
      <c r="N130" s="6">
        <v>4</v>
      </c>
      <c r="O130" s="7" t="s">
        <v>75</v>
      </c>
      <c r="P130" s="7" t="s">
        <v>50</v>
      </c>
      <c r="Q130" s="7" t="s">
        <v>51</v>
      </c>
      <c r="R130" s="7" t="s">
        <v>52</v>
      </c>
      <c r="S130" s="9"/>
      <c r="T130" s="6">
        <v>17</v>
      </c>
      <c r="U130" s="6">
        <v>35</v>
      </c>
      <c r="V130" s="6">
        <v>30</v>
      </c>
      <c r="W130" s="9"/>
      <c r="X130" s="9"/>
      <c r="Y130" s="9"/>
      <c r="Z130" s="6">
        <v>322538.42</v>
      </c>
      <c r="AA130" s="6">
        <v>0</v>
      </c>
      <c r="AB130" s="6">
        <v>0</v>
      </c>
      <c r="AC130" s="6">
        <v>0</v>
      </c>
      <c r="AD130" s="6">
        <v>51606.15</v>
      </c>
      <c r="AE130" s="6">
        <v>86597.52</v>
      </c>
      <c r="AF130" s="6">
        <v>0</v>
      </c>
      <c r="AG130" s="6">
        <v>54307.040000000001</v>
      </c>
      <c r="AH130" s="6">
        <v>322538.42</v>
      </c>
      <c r="AI130" s="23">
        <v>235940.9</v>
      </c>
    </row>
    <row r="131" spans="1:35">
      <c r="A131" s="6">
        <v>113999</v>
      </c>
      <c r="B131" s="6">
        <v>26365</v>
      </c>
      <c r="C131" s="6">
        <v>20272063231</v>
      </c>
      <c r="D131" s="7" t="s">
        <v>322</v>
      </c>
      <c r="E131" s="7" t="s">
        <v>251</v>
      </c>
      <c r="F131" s="8">
        <v>28919</v>
      </c>
      <c r="G131" s="7" t="s">
        <v>208</v>
      </c>
      <c r="H131" s="7" t="s">
        <v>37</v>
      </c>
      <c r="I131" s="7" t="s">
        <v>1452</v>
      </c>
      <c r="J131" s="7" t="s">
        <v>48</v>
      </c>
      <c r="K131" s="6">
        <v>113999</v>
      </c>
      <c r="L131" s="8">
        <v>43770</v>
      </c>
      <c r="M131" s="9"/>
      <c r="N131" s="6">
        <v>5</v>
      </c>
      <c r="O131" s="7" t="s">
        <v>49</v>
      </c>
      <c r="P131" s="7" t="s">
        <v>50</v>
      </c>
      <c r="Q131" s="7" t="s">
        <v>109</v>
      </c>
      <c r="R131" s="7" t="s">
        <v>52</v>
      </c>
      <c r="S131" s="9"/>
      <c r="T131" s="6">
        <v>11</v>
      </c>
      <c r="U131" s="6">
        <v>35</v>
      </c>
      <c r="V131" s="6">
        <v>30</v>
      </c>
      <c r="W131" s="9"/>
      <c r="X131" s="9"/>
      <c r="Y131" s="9"/>
      <c r="Z131" s="6">
        <v>227899.51999999999</v>
      </c>
      <c r="AA131" s="6">
        <v>0</v>
      </c>
      <c r="AB131" s="6">
        <v>0</v>
      </c>
      <c r="AC131" s="6">
        <v>0</v>
      </c>
      <c r="AD131" s="6">
        <v>36463.93</v>
      </c>
      <c r="AE131" s="6">
        <v>61361.85</v>
      </c>
      <c r="AF131" s="6">
        <v>0</v>
      </c>
      <c r="AG131" s="6">
        <v>38431.35</v>
      </c>
      <c r="AH131" s="6">
        <v>227899.51999999999</v>
      </c>
      <c r="AI131" s="23">
        <v>166537.67000000001</v>
      </c>
    </row>
    <row r="132" spans="1:35">
      <c r="A132" s="6">
        <v>118735</v>
      </c>
      <c r="B132" s="6">
        <v>22550</v>
      </c>
      <c r="C132" s="6">
        <v>27294305977</v>
      </c>
      <c r="D132" s="7" t="s">
        <v>325</v>
      </c>
      <c r="E132" s="7" t="s">
        <v>326</v>
      </c>
      <c r="F132" s="8">
        <v>30054</v>
      </c>
      <c r="G132" s="7" t="s">
        <v>72</v>
      </c>
      <c r="H132" s="7" t="s">
        <v>27</v>
      </c>
      <c r="I132" s="7" t="s">
        <v>1452</v>
      </c>
      <c r="J132" s="7" t="s">
        <v>28</v>
      </c>
      <c r="K132" s="6">
        <v>118735</v>
      </c>
      <c r="L132" s="8">
        <v>44714</v>
      </c>
      <c r="M132" s="8">
        <v>46539</v>
      </c>
      <c r="N132" s="6">
        <v>739</v>
      </c>
      <c r="O132" s="7" t="s">
        <v>38</v>
      </c>
      <c r="P132" s="7" t="s">
        <v>57</v>
      </c>
      <c r="Q132" s="7" t="s">
        <v>31</v>
      </c>
      <c r="R132" s="7" t="s">
        <v>43</v>
      </c>
      <c r="S132" s="7" t="s">
        <v>44</v>
      </c>
      <c r="T132" s="6">
        <v>17</v>
      </c>
      <c r="U132" s="6">
        <v>40</v>
      </c>
      <c r="V132" s="6">
        <v>30</v>
      </c>
      <c r="W132" s="9"/>
      <c r="X132" s="9"/>
      <c r="Y132" s="9"/>
      <c r="Z132" s="6">
        <v>235837.73</v>
      </c>
      <c r="AA132" s="6">
        <v>0</v>
      </c>
      <c r="AB132" s="6">
        <v>0</v>
      </c>
      <c r="AC132" s="6">
        <v>0</v>
      </c>
      <c r="AD132" s="6">
        <v>42450.78</v>
      </c>
      <c r="AE132" s="6">
        <v>51783.27</v>
      </c>
      <c r="AF132" s="6">
        <v>0</v>
      </c>
      <c r="AG132" s="6">
        <v>39762.99</v>
      </c>
      <c r="AH132" s="6">
        <v>235837.73</v>
      </c>
      <c r="AI132" s="23">
        <v>184054.46</v>
      </c>
    </row>
    <row r="133" spans="1:35">
      <c r="A133" s="6">
        <v>111383</v>
      </c>
      <c r="B133" s="6">
        <v>26923</v>
      </c>
      <c r="C133" s="6">
        <v>20339366048</v>
      </c>
      <c r="D133" s="7" t="s">
        <v>1772</v>
      </c>
      <c r="E133" s="7" t="s">
        <v>1773</v>
      </c>
      <c r="F133" s="8">
        <v>32168</v>
      </c>
      <c r="G133" s="7" t="s">
        <v>90</v>
      </c>
      <c r="H133" s="7" t="s">
        <v>37</v>
      </c>
      <c r="I133" s="7" t="s">
        <v>1452</v>
      </c>
      <c r="J133" s="7" t="s">
        <v>28</v>
      </c>
      <c r="K133" s="6">
        <v>111383</v>
      </c>
      <c r="L133" s="8">
        <v>43650</v>
      </c>
      <c r="M133" s="8">
        <v>45016</v>
      </c>
      <c r="N133" s="6">
        <v>768</v>
      </c>
      <c r="O133" s="7" t="s">
        <v>61</v>
      </c>
      <c r="P133" s="7" t="s">
        <v>30</v>
      </c>
      <c r="Q133" s="7" t="s">
        <v>31</v>
      </c>
      <c r="R133" s="7" t="s">
        <v>62</v>
      </c>
      <c r="S133" s="7" t="s">
        <v>44</v>
      </c>
      <c r="T133" s="6">
        <v>10</v>
      </c>
      <c r="U133" s="6">
        <v>10</v>
      </c>
      <c r="V133" s="6">
        <v>30</v>
      </c>
      <c r="W133" s="9"/>
      <c r="X133" s="9"/>
      <c r="Y133" s="9"/>
      <c r="Z133" s="6">
        <v>39306.53</v>
      </c>
      <c r="AA133" s="6">
        <v>0</v>
      </c>
      <c r="AB133" s="6">
        <v>0</v>
      </c>
      <c r="AC133" s="6">
        <v>0</v>
      </c>
      <c r="AD133" s="6">
        <v>8372.2999999999993</v>
      </c>
      <c r="AE133" s="6">
        <v>13705.48</v>
      </c>
      <c r="AF133" s="6">
        <v>0</v>
      </c>
      <c r="AG133" s="6">
        <v>6794.88</v>
      </c>
      <c r="AH133" s="6">
        <v>39306.53</v>
      </c>
      <c r="AI133" s="23">
        <v>25601.05</v>
      </c>
    </row>
    <row r="134" spans="1:35">
      <c r="A134" s="6">
        <v>114255</v>
      </c>
      <c r="B134" s="6">
        <v>18010</v>
      </c>
      <c r="C134" s="6">
        <v>20126069600</v>
      </c>
      <c r="D134" s="7" t="s">
        <v>327</v>
      </c>
      <c r="E134" s="7" t="s">
        <v>328</v>
      </c>
      <c r="F134" s="8">
        <v>21536</v>
      </c>
      <c r="G134" s="7" t="s">
        <v>200</v>
      </c>
      <c r="H134" s="7" t="s">
        <v>37</v>
      </c>
      <c r="I134" s="7" t="s">
        <v>1452</v>
      </c>
      <c r="J134" s="7" t="s">
        <v>28</v>
      </c>
      <c r="K134" s="6">
        <v>114255</v>
      </c>
      <c r="L134" s="8">
        <v>44120</v>
      </c>
      <c r="M134" s="8">
        <v>44985</v>
      </c>
      <c r="N134" s="6">
        <v>706</v>
      </c>
      <c r="O134" s="7" t="s">
        <v>33</v>
      </c>
      <c r="P134" s="7" t="s">
        <v>57</v>
      </c>
      <c r="Q134" s="7" t="s">
        <v>31</v>
      </c>
      <c r="R134" s="7" t="s">
        <v>32</v>
      </c>
      <c r="S134" s="9"/>
      <c r="T134" s="6">
        <v>26</v>
      </c>
      <c r="U134" s="6">
        <v>40</v>
      </c>
      <c r="V134" s="6">
        <v>30</v>
      </c>
      <c r="W134" s="9"/>
      <c r="X134" s="9"/>
      <c r="Y134" s="9"/>
      <c r="Z134" s="6">
        <v>474947.28</v>
      </c>
      <c r="AA134" s="6">
        <v>0</v>
      </c>
      <c r="AB134" s="6">
        <v>0</v>
      </c>
      <c r="AC134" s="6">
        <v>0</v>
      </c>
      <c r="AD134" s="6">
        <v>85490.52</v>
      </c>
      <c r="AE134" s="6">
        <v>102867.39</v>
      </c>
      <c r="AF134" s="6">
        <v>0</v>
      </c>
      <c r="AG134" s="6">
        <v>79873.62</v>
      </c>
      <c r="AH134" s="6">
        <v>474947.28</v>
      </c>
      <c r="AI134" s="23">
        <v>372079.89</v>
      </c>
    </row>
    <row r="135" spans="1:35">
      <c r="A135" s="6">
        <v>117741</v>
      </c>
      <c r="B135" s="6">
        <v>12158</v>
      </c>
      <c r="C135" s="6">
        <v>20134897695</v>
      </c>
      <c r="D135" s="7" t="s">
        <v>329</v>
      </c>
      <c r="E135" s="7" t="s">
        <v>330</v>
      </c>
      <c r="F135" s="8">
        <v>21865</v>
      </c>
      <c r="G135" s="7" t="s">
        <v>200</v>
      </c>
      <c r="H135" s="7" t="s">
        <v>37</v>
      </c>
      <c r="I135" s="7" t="s">
        <v>1452</v>
      </c>
      <c r="J135" s="7" t="s">
        <v>209</v>
      </c>
      <c r="K135" s="6">
        <v>117741</v>
      </c>
      <c r="L135" s="8">
        <v>44698</v>
      </c>
      <c r="M135" s="8">
        <v>46158</v>
      </c>
      <c r="N135" s="6">
        <v>621</v>
      </c>
      <c r="O135" s="7" t="s">
        <v>331</v>
      </c>
      <c r="P135" s="7" t="s">
        <v>57</v>
      </c>
      <c r="Q135" s="7" t="s">
        <v>211</v>
      </c>
      <c r="R135" s="7" t="s">
        <v>212</v>
      </c>
      <c r="S135" s="9"/>
      <c r="T135" s="6">
        <v>39</v>
      </c>
      <c r="U135" s="6">
        <v>40</v>
      </c>
      <c r="V135" s="6">
        <v>30</v>
      </c>
      <c r="W135" s="9"/>
      <c r="X135" s="9"/>
      <c r="Y135" s="9"/>
      <c r="Z135" s="6">
        <v>1076369.18</v>
      </c>
      <c r="AA135" s="6">
        <v>0</v>
      </c>
      <c r="AB135" s="6">
        <v>0</v>
      </c>
      <c r="AC135" s="6">
        <v>0</v>
      </c>
      <c r="AD135" s="6">
        <v>202055.65</v>
      </c>
      <c r="AE135" s="6">
        <v>239568.74</v>
      </c>
      <c r="AF135" s="6">
        <v>0</v>
      </c>
      <c r="AG135" s="6">
        <v>180762.14</v>
      </c>
      <c r="AH135" s="6">
        <v>1076369.18</v>
      </c>
      <c r="AI135" s="23">
        <v>836800.44</v>
      </c>
    </row>
    <row r="136" spans="1:35">
      <c r="A136" s="6">
        <v>117775</v>
      </c>
      <c r="B136" s="6">
        <v>31411</v>
      </c>
      <c r="C136" s="6">
        <v>20434990263</v>
      </c>
      <c r="D136" s="7" t="s">
        <v>333</v>
      </c>
      <c r="E136" s="7" t="s">
        <v>334</v>
      </c>
      <c r="F136" s="8">
        <v>37093</v>
      </c>
      <c r="G136" s="7" t="s">
        <v>161</v>
      </c>
      <c r="H136" s="7" t="s">
        <v>37</v>
      </c>
      <c r="I136" s="7" t="s">
        <v>1452</v>
      </c>
      <c r="J136" s="7" t="s">
        <v>28</v>
      </c>
      <c r="K136" s="6">
        <v>117775</v>
      </c>
      <c r="L136" s="8">
        <v>44546</v>
      </c>
      <c r="M136" s="8">
        <v>44985</v>
      </c>
      <c r="N136" s="6">
        <v>768</v>
      </c>
      <c r="O136" s="7" t="s">
        <v>61</v>
      </c>
      <c r="P136" s="7" t="s">
        <v>30</v>
      </c>
      <c r="Q136" s="7" t="s">
        <v>31</v>
      </c>
      <c r="R136" s="7" t="s">
        <v>62</v>
      </c>
      <c r="S136" s="9"/>
      <c r="T136" s="6">
        <v>0</v>
      </c>
      <c r="U136" s="6">
        <v>10</v>
      </c>
      <c r="V136" s="6">
        <v>30</v>
      </c>
      <c r="W136" s="9"/>
      <c r="X136" s="9"/>
      <c r="Y136" s="9"/>
      <c r="Z136" s="6">
        <v>31445.22</v>
      </c>
      <c r="AA136" s="6">
        <v>0</v>
      </c>
      <c r="AB136" s="6">
        <v>0</v>
      </c>
      <c r="AC136" s="6">
        <v>0</v>
      </c>
      <c r="AD136" s="6">
        <v>6697.83</v>
      </c>
      <c r="AE136" s="6">
        <v>12290.44</v>
      </c>
      <c r="AF136" s="6">
        <v>0</v>
      </c>
      <c r="AG136" s="6">
        <v>5615.25</v>
      </c>
      <c r="AH136" s="6">
        <v>31445.22</v>
      </c>
      <c r="AI136" s="23">
        <v>19154.78</v>
      </c>
    </row>
    <row r="137" spans="1:35">
      <c r="A137" s="28">
        <v>112480</v>
      </c>
      <c r="B137" s="6">
        <v>9912</v>
      </c>
      <c r="C137" s="6">
        <v>27119098128</v>
      </c>
      <c r="D137" s="7" t="s">
        <v>337</v>
      </c>
      <c r="E137" s="7" t="s">
        <v>1779</v>
      </c>
      <c r="F137" s="8">
        <v>20364</v>
      </c>
      <c r="G137" s="7" t="s">
        <v>187</v>
      </c>
      <c r="H137" s="7" t="s">
        <v>27</v>
      </c>
      <c r="I137" s="7" t="s">
        <v>1452</v>
      </c>
      <c r="J137" s="7" t="s">
        <v>28</v>
      </c>
      <c r="K137" s="6">
        <v>112480</v>
      </c>
      <c r="L137" s="8">
        <v>43542</v>
      </c>
      <c r="M137" s="8">
        <v>45368</v>
      </c>
      <c r="N137" s="6">
        <v>705</v>
      </c>
      <c r="O137" s="7" t="s">
        <v>69</v>
      </c>
      <c r="P137" s="7" t="s">
        <v>57</v>
      </c>
      <c r="Q137" s="7" t="s">
        <v>31</v>
      </c>
      <c r="R137" s="7" t="s">
        <v>43</v>
      </c>
      <c r="S137" s="7" t="s">
        <v>44</v>
      </c>
      <c r="T137" s="6">
        <v>47</v>
      </c>
      <c r="U137" s="6">
        <v>40</v>
      </c>
      <c r="V137" s="6">
        <v>30</v>
      </c>
      <c r="W137" s="9"/>
      <c r="X137" s="9"/>
      <c r="Y137" s="9"/>
      <c r="Z137" s="6">
        <v>515009.18</v>
      </c>
      <c r="AA137" s="6">
        <v>0</v>
      </c>
      <c r="AB137" s="6">
        <v>0</v>
      </c>
      <c r="AC137" s="6">
        <v>0</v>
      </c>
      <c r="AD137" s="6">
        <v>109696.95</v>
      </c>
      <c r="AE137" s="6">
        <v>165662.75</v>
      </c>
      <c r="AF137" s="6">
        <v>0</v>
      </c>
      <c r="AG137" s="6">
        <v>86594.01</v>
      </c>
      <c r="AH137" s="6">
        <v>515009.18</v>
      </c>
      <c r="AI137" s="23">
        <v>349346.43</v>
      </c>
    </row>
    <row r="138" spans="1:35">
      <c r="A138" s="6">
        <v>120824</v>
      </c>
      <c r="B138" s="6">
        <v>31778</v>
      </c>
      <c r="C138" s="6">
        <v>20360640648</v>
      </c>
      <c r="D138" s="7" t="s">
        <v>337</v>
      </c>
      <c r="E138" s="7" t="s">
        <v>338</v>
      </c>
      <c r="F138" s="8">
        <v>33352</v>
      </c>
      <c r="G138" s="7" t="s">
        <v>218</v>
      </c>
      <c r="H138" s="7" t="s">
        <v>37</v>
      </c>
      <c r="I138" s="7" t="s">
        <v>1452</v>
      </c>
      <c r="J138" s="7" t="s">
        <v>28</v>
      </c>
      <c r="K138" s="6">
        <v>120824</v>
      </c>
      <c r="L138" s="8">
        <v>44848</v>
      </c>
      <c r="M138" s="8">
        <v>45212</v>
      </c>
      <c r="N138" s="6">
        <v>741</v>
      </c>
      <c r="O138" s="7" t="s">
        <v>38</v>
      </c>
      <c r="P138" s="7" t="s">
        <v>30</v>
      </c>
      <c r="Q138" s="7" t="s">
        <v>31</v>
      </c>
      <c r="R138" s="7" t="s">
        <v>32</v>
      </c>
      <c r="S138" s="9"/>
      <c r="T138" s="6">
        <v>0</v>
      </c>
      <c r="U138" s="6">
        <v>10</v>
      </c>
      <c r="V138" s="6">
        <v>30</v>
      </c>
      <c r="W138" s="9"/>
      <c r="X138" s="9"/>
      <c r="Y138" s="9"/>
      <c r="Z138" s="6">
        <v>123474.26</v>
      </c>
      <c r="AA138" s="6">
        <v>0</v>
      </c>
      <c r="AB138" s="6">
        <v>0</v>
      </c>
      <c r="AC138" s="6">
        <v>0</v>
      </c>
      <c r="AD138" s="6">
        <v>26300.02</v>
      </c>
      <c r="AE138" s="6">
        <v>28855.67</v>
      </c>
      <c r="AF138" s="6">
        <v>73273.259999999995</v>
      </c>
      <c r="AG138" s="6">
        <v>20914.02</v>
      </c>
      <c r="AH138" s="6">
        <v>123474.26</v>
      </c>
      <c r="AI138" s="23">
        <v>94618.59</v>
      </c>
    </row>
    <row r="139" spans="1:35">
      <c r="A139" s="6">
        <v>119845</v>
      </c>
      <c r="B139" s="6">
        <v>22363</v>
      </c>
      <c r="C139" s="6">
        <v>27282221387</v>
      </c>
      <c r="D139" s="7" t="s">
        <v>343</v>
      </c>
      <c r="E139" s="7" t="s">
        <v>344</v>
      </c>
      <c r="F139" s="8">
        <v>29434</v>
      </c>
      <c r="G139" s="7" t="s">
        <v>87</v>
      </c>
      <c r="H139" s="7" t="s">
        <v>27</v>
      </c>
      <c r="I139" s="7" t="s">
        <v>1452</v>
      </c>
      <c r="J139" s="7" t="s">
        <v>28</v>
      </c>
      <c r="K139" s="6">
        <v>119845</v>
      </c>
      <c r="L139" s="8">
        <v>44771</v>
      </c>
      <c r="M139" s="8">
        <v>46596</v>
      </c>
      <c r="N139" s="6">
        <v>709</v>
      </c>
      <c r="O139" s="7" t="s">
        <v>29</v>
      </c>
      <c r="P139" s="7" t="s">
        <v>57</v>
      </c>
      <c r="Q139" s="7" t="s">
        <v>31</v>
      </c>
      <c r="R139" s="7" t="s">
        <v>43</v>
      </c>
      <c r="S139" s="7" t="s">
        <v>44</v>
      </c>
      <c r="T139" s="6">
        <v>19</v>
      </c>
      <c r="U139" s="6">
        <v>40</v>
      </c>
      <c r="V139" s="6">
        <v>30</v>
      </c>
      <c r="W139" s="9"/>
      <c r="X139" s="9"/>
      <c r="Y139" s="9"/>
      <c r="Z139" s="6">
        <v>328710.83</v>
      </c>
      <c r="AA139" s="6">
        <v>0</v>
      </c>
      <c r="AB139" s="6">
        <v>0</v>
      </c>
      <c r="AC139" s="6">
        <v>0</v>
      </c>
      <c r="AD139" s="6">
        <v>73631.23</v>
      </c>
      <c r="AE139" s="6">
        <v>87461.2</v>
      </c>
      <c r="AF139" s="6">
        <v>0</v>
      </c>
      <c r="AG139" s="6">
        <v>55342.45</v>
      </c>
      <c r="AH139" s="6">
        <v>328710.83</v>
      </c>
      <c r="AI139" s="23">
        <v>241249.63</v>
      </c>
    </row>
    <row r="140" spans="1:35">
      <c r="A140" s="6">
        <v>101139</v>
      </c>
      <c r="B140" s="6">
        <v>25939</v>
      </c>
      <c r="C140" s="6">
        <v>27312454209</v>
      </c>
      <c r="D140" s="7" t="s">
        <v>345</v>
      </c>
      <c r="E140" s="7" t="s">
        <v>346</v>
      </c>
      <c r="F140" s="8">
        <v>31135</v>
      </c>
      <c r="G140" s="7" t="s">
        <v>120</v>
      </c>
      <c r="H140" s="7" t="s">
        <v>27</v>
      </c>
      <c r="I140" s="7" t="s">
        <v>1452</v>
      </c>
      <c r="J140" s="7" t="s">
        <v>28</v>
      </c>
      <c r="K140" s="6">
        <v>101139</v>
      </c>
      <c r="L140" s="8">
        <v>42661</v>
      </c>
      <c r="M140" s="9"/>
      <c r="N140" s="6">
        <v>734</v>
      </c>
      <c r="O140" s="7" t="s">
        <v>56</v>
      </c>
      <c r="P140" s="7" t="s">
        <v>57</v>
      </c>
      <c r="Q140" s="7" t="s">
        <v>31</v>
      </c>
      <c r="R140" s="7" t="s">
        <v>43</v>
      </c>
      <c r="S140" s="7" t="s">
        <v>44</v>
      </c>
      <c r="T140" s="6">
        <v>13</v>
      </c>
      <c r="U140" s="6">
        <v>40</v>
      </c>
      <c r="V140" s="6">
        <v>30</v>
      </c>
      <c r="W140" s="9"/>
      <c r="X140" s="9"/>
      <c r="Y140" s="9"/>
      <c r="Z140" s="6">
        <v>250931.52</v>
      </c>
      <c r="AA140" s="6">
        <v>0</v>
      </c>
      <c r="AB140" s="6">
        <v>0</v>
      </c>
      <c r="AC140" s="6">
        <v>0</v>
      </c>
      <c r="AD140" s="6">
        <v>56208.67</v>
      </c>
      <c r="AE140" s="6">
        <v>58564.95</v>
      </c>
      <c r="AF140" s="6">
        <v>0</v>
      </c>
      <c r="AG140" s="6">
        <v>42612.04</v>
      </c>
      <c r="AH140" s="6">
        <v>250931.52</v>
      </c>
      <c r="AI140" s="23">
        <v>192366.57</v>
      </c>
    </row>
    <row r="141" spans="1:35">
      <c r="A141" s="6">
        <v>119102</v>
      </c>
      <c r="B141" s="6">
        <v>25939</v>
      </c>
      <c r="C141" s="6">
        <v>27312454209</v>
      </c>
      <c r="D141" s="7" t="s">
        <v>345</v>
      </c>
      <c r="E141" s="7" t="s">
        <v>346</v>
      </c>
      <c r="F141" s="8">
        <v>31135</v>
      </c>
      <c r="G141" s="7" t="s">
        <v>120</v>
      </c>
      <c r="H141" s="7" t="s">
        <v>27</v>
      </c>
      <c r="I141" s="7" t="s">
        <v>1452</v>
      </c>
      <c r="J141" s="7" t="s">
        <v>28</v>
      </c>
      <c r="K141" s="6">
        <v>119102</v>
      </c>
      <c r="L141" s="8">
        <v>44712</v>
      </c>
      <c r="M141" s="8">
        <v>44985</v>
      </c>
      <c r="N141" s="6">
        <v>741</v>
      </c>
      <c r="O141" s="7" t="s">
        <v>38</v>
      </c>
      <c r="P141" s="7" t="s">
        <v>30</v>
      </c>
      <c r="Q141" s="7" t="s">
        <v>31</v>
      </c>
      <c r="R141" s="7" t="s">
        <v>32</v>
      </c>
      <c r="S141" s="9"/>
      <c r="T141" s="6">
        <v>13</v>
      </c>
      <c r="U141" s="6">
        <v>10</v>
      </c>
      <c r="V141" s="6">
        <v>30</v>
      </c>
      <c r="W141" s="9"/>
      <c r="X141" s="9"/>
      <c r="Y141" s="9"/>
      <c r="Z141" s="6">
        <v>52408.83</v>
      </c>
      <c r="AA141" s="6">
        <v>0</v>
      </c>
      <c r="AB141" s="6">
        <v>0</v>
      </c>
      <c r="AC141" s="6">
        <v>0</v>
      </c>
      <c r="AD141" s="6">
        <v>11739.58</v>
      </c>
      <c r="AE141" s="6">
        <v>12067.14</v>
      </c>
      <c r="AF141" s="6">
        <v>0</v>
      </c>
      <c r="AG141" s="6">
        <v>8474.51</v>
      </c>
      <c r="AH141" s="6">
        <v>52408.83</v>
      </c>
      <c r="AI141" s="23">
        <v>40341.69</v>
      </c>
    </row>
    <row r="142" spans="1:35">
      <c r="A142" s="6">
        <v>59229</v>
      </c>
      <c r="B142" s="6">
        <v>18633</v>
      </c>
      <c r="C142" s="6">
        <v>27148964160</v>
      </c>
      <c r="D142" s="7" t="s">
        <v>347</v>
      </c>
      <c r="E142" s="7" t="s">
        <v>246</v>
      </c>
      <c r="F142" s="8">
        <v>22790</v>
      </c>
      <c r="G142" s="7" t="s">
        <v>68</v>
      </c>
      <c r="H142" s="7" t="s">
        <v>27</v>
      </c>
      <c r="I142" s="7" t="s">
        <v>1452</v>
      </c>
      <c r="J142" s="7" t="s">
        <v>48</v>
      </c>
      <c r="K142" s="6">
        <v>59229</v>
      </c>
      <c r="L142" s="8">
        <v>39356</v>
      </c>
      <c r="M142" s="9"/>
      <c r="N142" s="6">
        <v>3</v>
      </c>
      <c r="O142" s="7" t="s">
        <v>66</v>
      </c>
      <c r="P142" s="7" t="s">
        <v>50</v>
      </c>
      <c r="Q142" s="7" t="s">
        <v>51</v>
      </c>
      <c r="R142" s="7" t="s">
        <v>52</v>
      </c>
      <c r="S142" s="9"/>
      <c r="T142" s="6">
        <v>36</v>
      </c>
      <c r="U142" s="6">
        <v>35</v>
      </c>
      <c r="V142" s="6">
        <v>30</v>
      </c>
      <c r="W142" s="9"/>
      <c r="X142" s="9"/>
      <c r="Y142" s="9"/>
      <c r="Z142" s="6">
        <v>469377.3</v>
      </c>
      <c r="AA142" s="6">
        <v>0</v>
      </c>
      <c r="AB142" s="6">
        <v>0</v>
      </c>
      <c r="AC142" s="6">
        <v>0</v>
      </c>
      <c r="AD142" s="6">
        <v>90589.82</v>
      </c>
      <c r="AE142" s="6">
        <v>103265.62</v>
      </c>
      <c r="AF142" s="6">
        <v>0</v>
      </c>
      <c r="AG142" s="6">
        <v>78939.25</v>
      </c>
      <c r="AH142" s="6">
        <v>469377.3</v>
      </c>
      <c r="AI142" s="23">
        <v>366111.68</v>
      </c>
    </row>
    <row r="143" spans="1:35">
      <c r="A143" s="6">
        <v>120196</v>
      </c>
      <c r="B143" s="6">
        <v>18922</v>
      </c>
      <c r="C143" s="6">
        <v>27164582987</v>
      </c>
      <c r="D143" s="7" t="s">
        <v>347</v>
      </c>
      <c r="E143" s="7" t="s">
        <v>348</v>
      </c>
      <c r="F143" s="8">
        <v>23155</v>
      </c>
      <c r="G143" s="7" t="s">
        <v>84</v>
      </c>
      <c r="H143" s="7" t="s">
        <v>27</v>
      </c>
      <c r="I143" s="7" t="s">
        <v>1452</v>
      </c>
      <c r="J143" s="7" t="s">
        <v>28</v>
      </c>
      <c r="K143" s="6">
        <v>120196</v>
      </c>
      <c r="L143" s="8">
        <v>44878</v>
      </c>
      <c r="M143" s="8">
        <v>44985</v>
      </c>
      <c r="N143" s="6">
        <v>734</v>
      </c>
      <c r="O143" s="7" t="s">
        <v>56</v>
      </c>
      <c r="P143" s="7" t="s">
        <v>57</v>
      </c>
      <c r="Q143" s="7" t="s">
        <v>31</v>
      </c>
      <c r="R143" s="7" t="s">
        <v>43</v>
      </c>
      <c r="S143" s="7" t="s">
        <v>44</v>
      </c>
      <c r="T143" s="6">
        <v>24</v>
      </c>
      <c r="U143" s="6">
        <v>40</v>
      </c>
      <c r="V143" s="6">
        <v>30</v>
      </c>
      <c r="W143" s="9"/>
      <c r="X143" s="9"/>
      <c r="Y143" s="9"/>
      <c r="Z143" s="6">
        <v>345030.84</v>
      </c>
      <c r="AA143" s="6">
        <v>0</v>
      </c>
      <c r="AB143" s="6">
        <v>0</v>
      </c>
      <c r="AC143" s="6">
        <v>0</v>
      </c>
      <c r="AD143" s="6">
        <v>73491.58</v>
      </c>
      <c r="AE143" s="6">
        <v>88519.86</v>
      </c>
      <c r="AF143" s="6">
        <v>0</v>
      </c>
      <c r="AG143" s="6">
        <v>58080.13</v>
      </c>
      <c r="AH143" s="6">
        <v>345030.84</v>
      </c>
      <c r="AI143" s="23">
        <v>256510.98</v>
      </c>
    </row>
    <row r="144" spans="1:35">
      <c r="A144" s="6">
        <v>119849</v>
      </c>
      <c r="B144" s="6">
        <v>23525</v>
      </c>
      <c r="C144" s="6">
        <v>20252128604</v>
      </c>
      <c r="D144" s="7" t="s">
        <v>347</v>
      </c>
      <c r="E144" s="7" t="s">
        <v>349</v>
      </c>
      <c r="F144" s="8">
        <v>27859</v>
      </c>
      <c r="G144" s="7" t="s">
        <v>173</v>
      </c>
      <c r="H144" s="7" t="s">
        <v>37</v>
      </c>
      <c r="I144" s="7" t="s">
        <v>1452</v>
      </c>
      <c r="J144" s="7" t="s">
        <v>28</v>
      </c>
      <c r="K144" s="6">
        <v>119849</v>
      </c>
      <c r="L144" s="8">
        <v>44862</v>
      </c>
      <c r="M144" s="8">
        <v>44985</v>
      </c>
      <c r="N144" s="6">
        <v>719</v>
      </c>
      <c r="O144" s="7" t="s">
        <v>33</v>
      </c>
      <c r="P144" s="7" t="s">
        <v>42</v>
      </c>
      <c r="Q144" s="7" t="s">
        <v>31</v>
      </c>
      <c r="R144" s="7" t="s">
        <v>32</v>
      </c>
      <c r="S144" s="9"/>
      <c r="T144" s="6">
        <v>14</v>
      </c>
      <c r="U144" s="6">
        <v>20</v>
      </c>
      <c r="V144" s="6">
        <v>30</v>
      </c>
      <c r="W144" s="9"/>
      <c r="X144" s="9"/>
      <c r="Y144" s="9"/>
      <c r="Z144" s="6">
        <v>166648.26999999999</v>
      </c>
      <c r="AA144" s="6">
        <v>0</v>
      </c>
      <c r="AB144" s="6">
        <v>0</v>
      </c>
      <c r="AC144" s="6">
        <v>0</v>
      </c>
      <c r="AD144" s="6">
        <v>37329.22</v>
      </c>
      <c r="AE144" s="6">
        <v>69661.789999999994</v>
      </c>
      <c r="AF144" s="6">
        <v>0</v>
      </c>
      <c r="AG144" s="6">
        <v>28156.46</v>
      </c>
      <c r="AH144" s="6">
        <v>166648.26999999999</v>
      </c>
      <c r="AI144" s="23">
        <v>96986.48</v>
      </c>
    </row>
    <row r="145" spans="1:35">
      <c r="A145" s="6">
        <v>119864</v>
      </c>
      <c r="B145" s="6">
        <v>31642</v>
      </c>
      <c r="C145" s="6">
        <v>20293908479</v>
      </c>
      <c r="D145" s="7" t="s">
        <v>347</v>
      </c>
      <c r="E145" s="7" t="s">
        <v>351</v>
      </c>
      <c r="F145" s="8">
        <v>30056</v>
      </c>
      <c r="G145" s="7" t="s">
        <v>72</v>
      </c>
      <c r="H145" s="7" t="s">
        <v>37</v>
      </c>
      <c r="I145" s="7" t="s">
        <v>1452</v>
      </c>
      <c r="J145" s="7" t="s">
        <v>28</v>
      </c>
      <c r="K145" s="6">
        <v>119864</v>
      </c>
      <c r="L145" s="8">
        <v>44795</v>
      </c>
      <c r="M145" s="8">
        <v>46620</v>
      </c>
      <c r="N145" s="6">
        <v>740</v>
      </c>
      <c r="O145" s="7" t="s">
        <v>38</v>
      </c>
      <c r="P145" s="7" t="s">
        <v>42</v>
      </c>
      <c r="Q145" s="7" t="s">
        <v>31</v>
      </c>
      <c r="R145" s="7" t="s">
        <v>43</v>
      </c>
      <c r="S145" s="7" t="s">
        <v>44</v>
      </c>
      <c r="T145" s="6">
        <v>0</v>
      </c>
      <c r="U145" s="6">
        <v>20</v>
      </c>
      <c r="V145" s="6">
        <v>30</v>
      </c>
      <c r="W145" s="9"/>
      <c r="X145" s="9"/>
      <c r="Y145" s="9"/>
      <c r="Z145" s="6">
        <v>100402</v>
      </c>
      <c r="AA145" s="6">
        <v>0</v>
      </c>
      <c r="AB145" s="6">
        <v>0</v>
      </c>
      <c r="AC145" s="6">
        <v>0</v>
      </c>
      <c r="AD145" s="6">
        <v>21385.63</v>
      </c>
      <c r="AE145" s="6">
        <v>24702.66</v>
      </c>
      <c r="AF145" s="6">
        <v>0</v>
      </c>
      <c r="AG145" s="6">
        <v>17043.64</v>
      </c>
      <c r="AH145" s="6">
        <v>100402</v>
      </c>
      <c r="AI145" s="23">
        <v>75699.34</v>
      </c>
    </row>
    <row r="146" spans="1:35">
      <c r="A146" s="6">
        <v>117159</v>
      </c>
      <c r="B146" s="6">
        <v>25562</v>
      </c>
      <c r="C146" s="6">
        <v>20318096113</v>
      </c>
      <c r="D146" s="7" t="s">
        <v>355</v>
      </c>
      <c r="E146" s="7" t="s">
        <v>356</v>
      </c>
      <c r="F146" s="8">
        <v>31311</v>
      </c>
      <c r="G146" s="7" t="s">
        <v>120</v>
      </c>
      <c r="H146" s="7" t="s">
        <v>37</v>
      </c>
      <c r="I146" s="7" t="s">
        <v>1452</v>
      </c>
      <c r="J146" s="7" t="s">
        <v>28</v>
      </c>
      <c r="K146" s="6">
        <v>117159</v>
      </c>
      <c r="L146" s="8">
        <v>44609</v>
      </c>
      <c r="M146" s="8">
        <v>44973</v>
      </c>
      <c r="N146" s="6">
        <v>757</v>
      </c>
      <c r="O146" s="7" t="s">
        <v>56</v>
      </c>
      <c r="P146" s="7" t="s">
        <v>42</v>
      </c>
      <c r="Q146" s="7" t="s">
        <v>31</v>
      </c>
      <c r="R146" s="7" t="s">
        <v>32</v>
      </c>
      <c r="S146" s="9"/>
      <c r="T146" s="6">
        <v>13</v>
      </c>
      <c r="U146" s="6">
        <v>20</v>
      </c>
      <c r="V146" s="6">
        <v>30</v>
      </c>
      <c r="W146" s="9"/>
      <c r="X146" s="9"/>
      <c r="Y146" s="9"/>
      <c r="Z146" s="6">
        <v>125465.98</v>
      </c>
      <c r="AA146" s="6">
        <v>0</v>
      </c>
      <c r="AB146" s="6">
        <v>0</v>
      </c>
      <c r="AC146" s="6">
        <v>0</v>
      </c>
      <c r="AD146" s="6">
        <v>28104.38</v>
      </c>
      <c r="AE146" s="6">
        <v>42847.25</v>
      </c>
      <c r="AF146" s="6">
        <v>0</v>
      </c>
      <c r="AG146" s="6">
        <v>21248.13</v>
      </c>
      <c r="AH146" s="6">
        <v>125465.98</v>
      </c>
      <c r="AI146" s="23">
        <v>82618.73</v>
      </c>
    </row>
    <row r="147" spans="1:35">
      <c r="A147" s="6">
        <v>99929</v>
      </c>
      <c r="B147" s="6">
        <v>23491</v>
      </c>
      <c r="C147" s="6">
        <v>20277273684</v>
      </c>
      <c r="D147" s="7" t="s">
        <v>357</v>
      </c>
      <c r="E147" s="7" t="s">
        <v>358</v>
      </c>
      <c r="F147" s="8">
        <v>29308</v>
      </c>
      <c r="G147" s="7" t="s">
        <v>87</v>
      </c>
      <c r="H147" s="7" t="s">
        <v>37</v>
      </c>
      <c r="I147" s="7" t="s">
        <v>1452</v>
      </c>
      <c r="J147" s="7" t="s">
        <v>28</v>
      </c>
      <c r="K147" s="6">
        <v>99929</v>
      </c>
      <c r="L147" s="8">
        <v>42615</v>
      </c>
      <c r="M147" s="8">
        <v>45016</v>
      </c>
      <c r="N147" s="6">
        <v>740</v>
      </c>
      <c r="O147" s="7" t="s">
        <v>38</v>
      </c>
      <c r="P147" s="7" t="s">
        <v>42</v>
      </c>
      <c r="Q147" s="7" t="s">
        <v>31</v>
      </c>
      <c r="R147" s="7" t="s">
        <v>32</v>
      </c>
      <c r="S147" s="9"/>
      <c r="T147" s="6">
        <v>17</v>
      </c>
      <c r="U147" s="6">
        <v>20</v>
      </c>
      <c r="V147" s="6">
        <v>30</v>
      </c>
      <c r="W147" s="9"/>
      <c r="X147" s="9"/>
      <c r="Y147" s="9"/>
      <c r="Z147" s="6">
        <v>117918.92</v>
      </c>
      <c r="AA147" s="6">
        <v>0</v>
      </c>
      <c r="AB147" s="6">
        <v>0</v>
      </c>
      <c r="AC147" s="6">
        <v>0</v>
      </c>
      <c r="AD147" s="6">
        <v>25116.73</v>
      </c>
      <c r="AE147" s="6">
        <v>27855.71</v>
      </c>
      <c r="AF147" s="6">
        <v>0</v>
      </c>
      <c r="AG147" s="6">
        <v>19982.11</v>
      </c>
      <c r="AH147" s="6">
        <v>117918.92</v>
      </c>
      <c r="AI147" s="23">
        <v>90063.21</v>
      </c>
    </row>
    <row r="148" spans="1:35">
      <c r="A148" s="6">
        <v>67229</v>
      </c>
      <c r="B148" s="6">
        <v>15831</v>
      </c>
      <c r="C148" s="6">
        <v>20173779500</v>
      </c>
      <c r="D148" s="7" t="s">
        <v>359</v>
      </c>
      <c r="E148" s="7" t="s">
        <v>360</v>
      </c>
      <c r="F148" s="8">
        <v>24010</v>
      </c>
      <c r="G148" s="7" t="s">
        <v>65</v>
      </c>
      <c r="H148" s="7" t="s">
        <v>37</v>
      </c>
      <c r="I148" s="7" t="s">
        <v>1452</v>
      </c>
      <c r="J148" s="7" t="s">
        <v>48</v>
      </c>
      <c r="K148" s="6">
        <v>67229</v>
      </c>
      <c r="L148" s="8">
        <v>40756</v>
      </c>
      <c r="M148" s="9"/>
      <c r="N148" s="6">
        <v>4</v>
      </c>
      <c r="O148" s="7" t="s">
        <v>75</v>
      </c>
      <c r="P148" s="7" t="s">
        <v>50</v>
      </c>
      <c r="Q148" s="7" t="s">
        <v>101</v>
      </c>
      <c r="R148" s="7" t="s">
        <v>52</v>
      </c>
      <c r="S148" s="9"/>
      <c r="T148" s="6">
        <v>37</v>
      </c>
      <c r="U148" s="6">
        <v>35</v>
      </c>
      <c r="V148" s="6">
        <v>30</v>
      </c>
      <c r="W148" s="9"/>
      <c r="X148" s="9"/>
      <c r="Y148" s="9"/>
      <c r="Z148" s="6">
        <v>374985.11</v>
      </c>
      <c r="AA148" s="6">
        <v>0</v>
      </c>
      <c r="AB148" s="6">
        <v>0</v>
      </c>
      <c r="AC148" s="6">
        <v>0</v>
      </c>
      <c r="AD148" s="6">
        <v>76496.95</v>
      </c>
      <c r="AE148" s="6">
        <v>229750.86</v>
      </c>
      <c r="AF148" s="6">
        <v>0</v>
      </c>
      <c r="AG148" s="6">
        <v>63104.97</v>
      </c>
      <c r="AH148" s="6">
        <v>374985.11</v>
      </c>
      <c r="AI148" s="23">
        <v>145234.25</v>
      </c>
    </row>
    <row r="149" spans="1:35">
      <c r="A149" s="28">
        <v>114094</v>
      </c>
      <c r="B149" s="6">
        <v>13360</v>
      </c>
      <c r="C149" s="6">
        <v>20124499756</v>
      </c>
      <c r="D149" s="7" t="s">
        <v>364</v>
      </c>
      <c r="E149" s="7" t="s">
        <v>365</v>
      </c>
      <c r="F149" s="8">
        <v>20609</v>
      </c>
      <c r="G149" s="7" t="s">
        <v>138</v>
      </c>
      <c r="H149" s="7" t="s">
        <v>37</v>
      </c>
      <c r="I149" s="7" t="s">
        <v>1452</v>
      </c>
      <c r="J149" s="7" t="s">
        <v>28</v>
      </c>
      <c r="K149" s="6">
        <v>114094</v>
      </c>
      <c r="L149" s="8">
        <v>44066</v>
      </c>
      <c r="M149" s="8">
        <v>44957</v>
      </c>
      <c r="N149" s="6">
        <v>737</v>
      </c>
      <c r="O149" s="7" t="s">
        <v>29</v>
      </c>
      <c r="P149" s="7" t="s">
        <v>30</v>
      </c>
      <c r="Q149" s="7" t="s">
        <v>31</v>
      </c>
      <c r="R149" s="7" t="s">
        <v>43</v>
      </c>
      <c r="S149" s="7" t="s">
        <v>44</v>
      </c>
      <c r="T149" s="6">
        <v>0</v>
      </c>
      <c r="U149" s="6">
        <v>10</v>
      </c>
      <c r="V149" s="6">
        <v>30</v>
      </c>
      <c r="W149" s="9"/>
      <c r="X149" s="9"/>
      <c r="Y149" s="9"/>
      <c r="Z149" s="6">
        <v>45654.43</v>
      </c>
      <c r="AA149" s="6">
        <v>0</v>
      </c>
      <c r="AB149" s="6">
        <v>0</v>
      </c>
      <c r="AC149" s="6">
        <v>0</v>
      </c>
      <c r="AD149" s="6">
        <v>10226.59</v>
      </c>
      <c r="AE149" s="6">
        <v>10226.59</v>
      </c>
      <c r="AF149" s="6">
        <v>0</v>
      </c>
      <c r="AG149" s="6">
        <v>7382.33</v>
      </c>
      <c r="AH149" s="6">
        <v>45654.43</v>
      </c>
      <c r="AI149" s="23">
        <v>35427.839999999997</v>
      </c>
    </row>
    <row r="150" spans="1:35">
      <c r="A150" s="6">
        <v>120628</v>
      </c>
      <c r="B150" s="6">
        <v>13360</v>
      </c>
      <c r="C150" s="6">
        <v>20124499756</v>
      </c>
      <c r="D150" s="7" t="s">
        <v>364</v>
      </c>
      <c r="E150" s="7" t="s">
        <v>365</v>
      </c>
      <c r="F150" s="8">
        <v>20609</v>
      </c>
      <c r="G150" s="7" t="s">
        <v>138</v>
      </c>
      <c r="H150" s="7" t="s">
        <v>37</v>
      </c>
      <c r="I150" s="7" t="s">
        <v>1452</v>
      </c>
      <c r="J150" s="7" t="s">
        <v>28</v>
      </c>
      <c r="K150" s="6">
        <v>120628</v>
      </c>
      <c r="L150" s="8">
        <v>44011</v>
      </c>
      <c r="M150" s="8">
        <v>44985</v>
      </c>
      <c r="N150" s="6">
        <v>716</v>
      </c>
      <c r="O150" s="7" t="s">
        <v>29</v>
      </c>
      <c r="P150" s="7" t="s">
        <v>42</v>
      </c>
      <c r="Q150" s="7" t="s">
        <v>31</v>
      </c>
      <c r="R150" s="7" t="s">
        <v>43</v>
      </c>
      <c r="S150" s="7" t="s">
        <v>44</v>
      </c>
      <c r="T150" s="6">
        <v>38</v>
      </c>
      <c r="U150" s="6">
        <v>20</v>
      </c>
      <c r="V150" s="6">
        <v>30</v>
      </c>
      <c r="W150" s="9"/>
      <c r="X150" s="9"/>
      <c r="Y150" s="9"/>
      <c r="Z150" s="6">
        <v>200879.12</v>
      </c>
      <c r="AA150" s="6">
        <v>0</v>
      </c>
      <c r="AB150" s="6">
        <v>0</v>
      </c>
      <c r="AC150" s="6">
        <v>0</v>
      </c>
      <c r="AD150" s="6">
        <v>44996.92</v>
      </c>
      <c r="AE150" s="6">
        <v>51744.72</v>
      </c>
      <c r="AF150" s="6">
        <v>0</v>
      </c>
      <c r="AG150" s="6">
        <v>34174.9</v>
      </c>
      <c r="AH150" s="6">
        <v>200879.12</v>
      </c>
      <c r="AI150" s="23">
        <v>149134.39999999999</v>
      </c>
    </row>
    <row r="151" spans="1:35">
      <c r="A151" s="6">
        <v>108018</v>
      </c>
      <c r="B151" s="6">
        <v>24781</v>
      </c>
      <c r="C151" s="6">
        <v>27264853554</v>
      </c>
      <c r="D151" s="7" t="s">
        <v>369</v>
      </c>
      <c r="E151" s="7" t="s">
        <v>370</v>
      </c>
      <c r="F151" s="8">
        <v>28583</v>
      </c>
      <c r="G151" s="7" t="s">
        <v>154</v>
      </c>
      <c r="H151" s="7" t="s">
        <v>27</v>
      </c>
      <c r="I151" s="7" t="s">
        <v>1452</v>
      </c>
      <c r="J151" s="7" t="s">
        <v>28</v>
      </c>
      <c r="K151" s="6">
        <v>108018</v>
      </c>
      <c r="L151" s="8">
        <v>43351</v>
      </c>
      <c r="M151" s="8">
        <v>45016</v>
      </c>
      <c r="N151" s="6">
        <v>757</v>
      </c>
      <c r="O151" s="7" t="s">
        <v>56</v>
      </c>
      <c r="P151" s="7" t="s">
        <v>42</v>
      </c>
      <c r="Q151" s="7" t="s">
        <v>31</v>
      </c>
      <c r="R151" s="7" t="s">
        <v>32</v>
      </c>
      <c r="S151" s="9"/>
      <c r="T151" s="6">
        <v>15</v>
      </c>
      <c r="U151" s="6">
        <v>20</v>
      </c>
      <c r="V151" s="6">
        <v>30</v>
      </c>
      <c r="W151" s="9"/>
      <c r="X151" s="9"/>
      <c r="Y151" s="9"/>
      <c r="Z151" s="6">
        <v>133307.60999999999</v>
      </c>
      <c r="AA151" s="6">
        <v>0</v>
      </c>
      <c r="AB151" s="6">
        <v>0</v>
      </c>
      <c r="AC151" s="6">
        <v>0</v>
      </c>
      <c r="AD151" s="6">
        <v>28394.52</v>
      </c>
      <c r="AE151" s="6">
        <v>28394.52</v>
      </c>
      <c r="AF151" s="6">
        <v>0</v>
      </c>
      <c r="AG151" s="6">
        <v>21555.84</v>
      </c>
      <c r="AH151" s="6">
        <v>133307.60999999999</v>
      </c>
      <c r="AI151" s="23">
        <v>104913.09</v>
      </c>
    </row>
    <row r="152" spans="1:35">
      <c r="A152" s="6">
        <v>117806</v>
      </c>
      <c r="B152" s="6">
        <v>15157</v>
      </c>
      <c r="C152" s="6">
        <v>20166042063</v>
      </c>
      <c r="D152" s="7" t="s">
        <v>371</v>
      </c>
      <c r="E152" s="7" t="s">
        <v>372</v>
      </c>
      <c r="F152" s="8">
        <v>23521</v>
      </c>
      <c r="G152" s="7" t="s">
        <v>26</v>
      </c>
      <c r="H152" s="7" t="s">
        <v>37</v>
      </c>
      <c r="I152" s="7" t="s">
        <v>1452</v>
      </c>
      <c r="J152" s="7" t="s">
        <v>28</v>
      </c>
      <c r="K152" s="6">
        <v>117806</v>
      </c>
      <c r="L152" s="8">
        <v>43983</v>
      </c>
      <c r="M152" s="8">
        <v>44985</v>
      </c>
      <c r="N152" s="6">
        <v>706</v>
      </c>
      <c r="O152" s="7" t="s">
        <v>33</v>
      </c>
      <c r="P152" s="7" t="s">
        <v>57</v>
      </c>
      <c r="Q152" s="7" t="s">
        <v>31</v>
      </c>
      <c r="R152" s="7" t="s">
        <v>43</v>
      </c>
      <c r="S152" s="7" t="s">
        <v>44</v>
      </c>
      <c r="T152" s="6">
        <v>31</v>
      </c>
      <c r="U152" s="6">
        <v>40</v>
      </c>
      <c r="V152" s="6">
        <v>30</v>
      </c>
      <c r="W152" s="9"/>
      <c r="X152" s="9"/>
      <c r="Y152" s="9"/>
      <c r="Z152" s="6">
        <v>474947.28</v>
      </c>
      <c r="AA152" s="6">
        <v>0</v>
      </c>
      <c r="AB152" s="6">
        <v>0</v>
      </c>
      <c r="AC152" s="6">
        <v>0</v>
      </c>
      <c r="AD152" s="6">
        <v>103722.32</v>
      </c>
      <c r="AE152" s="6">
        <v>127785.67</v>
      </c>
      <c r="AF152" s="6">
        <v>0</v>
      </c>
      <c r="AG152" s="6">
        <v>80591.98</v>
      </c>
      <c r="AH152" s="6">
        <v>474947.28</v>
      </c>
      <c r="AI152" s="23">
        <v>347161.61</v>
      </c>
    </row>
    <row r="153" spans="1:35">
      <c r="A153" s="6">
        <v>119492</v>
      </c>
      <c r="B153" s="6">
        <v>15157</v>
      </c>
      <c r="C153" s="6">
        <v>20166042063</v>
      </c>
      <c r="D153" s="7" t="s">
        <v>371</v>
      </c>
      <c r="E153" s="7" t="s">
        <v>372</v>
      </c>
      <c r="F153" s="8">
        <v>23521</v>
      </c>
      <c r="G153" s="7" t="s">
        <v>26</v>
      </c>
      <c r="H153" s="7" t="s">
        <v>37</v>
      </c>
      <c r="I153" s="7" t="s">
        <v>1452</v>
      </c>
      <c r="J153" s="7" t="s">
        <v>28</v>
      </c>
      <c r="K153" s="6">
        <v>119492</v>
      </c>
      <c r="L153" s="8">
        <v>44774</v>
      </c>
      <c r="M153" s="8">
        <v>45473</v>
      </c>
      <c r="N153" s="6">
        <v>730</v>
      </c>
      <c r="O153" s="7" t="s">
        <v>33</v>
      </c>
      <c r="P153" s="7" t="s">
        <v>30</v>
      </c>
      <c r="Q153" s="7" t="s">
        <v>31</v>
      </c>
      <c r="R153" s="7" t="s">
        <v>32</v>
      </c>
      <c r="S153" s="9"/>
      <c r="T153" s="6">
        <v>31</v>
      </c>
      <c r="U153" s="6">
        <v>10</v>
      </c>
      <c r="V153" s="6">
        <v>30</v>
      </c>
      <c r="W153" s="9"/>
      <c r="X153" s="9"/>
      <c r="Y153" s="9"/>
      <c r="Z153" s="6">
        <v>118737</v>
      </c>
      <c r="AA153" s="6">
        <v>0</v>
      </c>
      <c r="AB153" s="6">
        <v>0</v>
      </c>
      <c r="AC153" s="6">
        <v>0</v>
      </c>
      <c r="AD153" s="6">
        <v>25930.61</v>
      </c>
      <c r="AE153" s="6">
        <v>25930.61</v>
      </c>
      <c r="AF153" s="6">
        <v>0</v>
      </c>
      <c r="AG153" s="6">
        <v>19199.78</v>
      </c>
      <c r="AH153" s="6">
        <v>118737</v>
      </c>
      <c r="AI153" s="23">
        <v>92806.39</v>
      </c>
    </row>
    <row r="154" spans="1:35">
      <c r="A154" s="6">
        <v>107970</v>
      </c>
      <c r="B154" s="6">
        <v>29948</v>
      </c>
      <c r="C154" s="6">
        <v>23405344904</v>
      </c>
      <c r="D154" s="7" t="s">
        <v>1796</v>
      </c>
      <c r="E154" s="7" t="s">
        <v>1797</v>
      </c>
      <c r="F154" s="8">
        <v>35649</v>
      </c>
      <c r="G154" s="7" t="s">
        <v>60</v>
      </c>
      <c r="H154" s="7" t="s">
        <v>27</v>
      </c>
      <c r="I154" s="7" t="s">
        <v>1452</v>
      </c>
      <c r="J154" s="7" t="s">
        <v>28</v>
      </c>
      <c r="K154" s="6">
        <v>107970</v>
      </c>
      <c r="L154" s="8">
        <v>43306</v>
      </c>
      <c r="M154" s="8">
        <v>45016</v>
      </c>
      <c r="N154" s="6">
        <v>768</v>
      </c>
      <c r="O154" s="7" t="s">
        <v>61</v>
      </c>
      <c r="P154" s="7" t="s">
        <v>30</v>
      </c>
      <c r="Q154" s="7" t="s">
        <v>31</v>
      </c>
      <c r="R154" s="7" t="s">
        <v>62</v>
      </c>
      <c r="S154" s="7" t="s">
        <v>44</v>
      </c>
      <c r="T154" s="6">
        <v>4</v>
      </c>
      <c r="U154" s="6">
        <v>10</v>
      </c>
      <c r="V154" s="6">
        <v>30</v>
      </c>
      <c r="W154" s="9"/>
      <c r="X154" s="9"/>
      <c r="Y154" s="9"/>
      <c r="Z154" s="6">
        <v>31445.22</v>
      </c>
      <c r="AA154" s="6">
        <v>0</v>
      </c>
      <c r="AB154" s="6">
        <v>0</v>
      </c>
      <c r="AC154" s="6">
        <v>0</v>
      </c>
      <c r="AD154" s="6">
        <v>6697.83</v>
      </c>
      <c r="AE154" s="6">
        <v>12290.44</v>
      </c>
      <c r="AF154" s="6">
        <v>0</v>
      </c>
      <c r="AG154" s="6">
        <v>5615.25</v>
      </c>
      <c r="AH154" s="6">
        <v>31445.22</v>
      </c>
      <c r="AI154" s="23">
        <v>19154.78</v>
      </c>
    </row>
    <row r="155" spans="1:35">
      <c r="A155" s="6">
        <v>110122</v>
      </c>
      <c r="B155" s="6">
        <v>15761</v>
      </c>
      <c r="C155" s="6">
        <v>20132844799</v>
      </c>
      <c r="D155" s="7" t="s">
        <v>373</v>
      </c>
      <c r="E155" s="7" t="s">
        <v>330</v>
      </c>
      <c r="F155" s="8">
        <v>21784</v>
      </c>
      <c r="G155" s="7" t="s">
        <v>200</v>
      </c>
      <c r="H155" s="7" t="s">
        <v>37</v>
      </c>
      <c r="I155" s="7" t="s">
        <v>1452</v>
      </c>
      <c r="J155" s="7" t="s">
        <v>28</v>
      </c>
      <c r="K155" s="6">
        <v>110122</v>
      </c>
      <c r="L155" s="8">
        <v>43579</v>
      </c>
      <c r="M155" s="8">
        <v>45405</v>
      </c>
      <c r="N155" s="6">
        <v>709</v>
      </c>
      <c r="O155" s="7" t="s">
        <v>29</v>
      </c>
      <c r="P155" s="7" t="s">
        <v>57</v>
      </c>
      <c r="Q155" s="7" t="s">
        <v>31</v>
      </c>
      <c r="R155" s="7" t="s">
        <v>43</v>
      </c>
      <c r="S155" s="7" t="s">
        <v>44</v>
      </c>
      <c r="T155" s="6">
        <v>35</v>
      </c>
      <c r="U155" s="6">
        <v>40</v>
      </c>
      <c r="V155" s="6">
        <v>30</v>
      </c>
      <c r="W155" s="9"/>
      <c r="X155" s="9"/>
      <c r="Y155" s="9"/>
      <c r="Z155" s="6">
        <v>401757.69</v>
      </c>
      <c r="AA155" s="6">
        <v>0</v>
      </c>
      <c r="AB155" s="6">
        <v>0</v>
      </c>
      <c r="AC155" s="6">
        <v>0</v>
      </c>
      <c r="AD155" s="6">
        <v>89993.72</v>
      </c>
      <c r="AE155" s="6">
        <v>97679.61</v>
      </c>
      <c r="AF155" s="6">
        <v>0</v>
      </c>
      <c r="AG155" s="6">
        <v>67596.06</v>
      </c>
      <c r="AH155" s="6">
        <v>401757.69</v>
      </c>
      <c r="AI155" s="23">
        <v>304078.08000000002</v>
      </c>
    </row>
    <row r="156" spans="1:35">
      <c r="A156" s="6">
        <v>120274</v>
      </c>
      <c r="B156" s="6">
        <v>31710</v>
      </c>
      <c r="C156" s="6">
        <v>20430016831</v>
      </c>
      <c r="D156" s="7" t="s">
        <v>1488</v>
      </c>
      <c r="E156" s="7" t="s">
        <v>116</v>
      </c>
      <c r="F156" s="8">
        <v>36799</v>
      </c>
      <c r="G156" s="7" t="s">
        <v>114</v>
      </c>
      <c r="H156" s="7" t="s">
        <v>37</v>
      </c>
      <c r="I156" s="7" t="s">
        <v>1452</v>
      </c>
      <c r="J156" s="7" t="s">
        <v>28</v>
      </c>
      <c r="K156" s="6">
        <v>120274</v>
      </c>
      <c r="L156" s="8">
        <v>44830</v>
      </c>
      <c r="M156" s="8">
        <v>45046</v>
      </c>
      <c r="N156" s="6">
        <v>768</v>
      </c>
      <c r="O156" s="7" t="s">
        <v>61</v>
      </c>
      <c r="P156" s="7" t="s">
        <v>30</v>
      </c>
      <c r="Q156" s="7" t="s">
        <v>31</v>
      </c>
      <c r="R156" s="7" t="s">
        <v>62</v>
      </c>
      <c r="S156" s="9"/>
      <c r="T156" s="6">
        <v>0</v>
      </c>
      <c r="U156" s="6">
        <v>10</v>
      </c>
      <c r="V156" s="6">
        <v>30</v>
      </c>
      <c r="W156" s="9"/>
      <c r="X156" s="9"/>
      <c r="Y156" s="9"/>
      <c r="Z156" s="6">
        <v>31445.22</v>
      </c>
      <c r="AA156" s="6">
        <v>0</v>
      </c>
      <c r="AB156" s="6">
        <v>0</v>
      </c>
      <c r="AC156" s="6">
        <v>0</v>
      </c>
      <c r="AD156" s="6">
        <v>6697.83</v>
      </c>
      <c r="AE156" s="6">
        <v>12290.44</v>
      </c>
      <c r="AF156" s="6">
        <v>0</v>
      </c>
      <c r="AG156" s="6">
        <v>5615.25</v>
      </c>
      <c r="AH156" s="6">
        <v>31445.22</v>
      </c>
      <c r="AI156" s="23">
        <v>19154.78</v>
      </c>
    </row>
    <row r="157" spans="1:35">
      <c r="A157" s="6">
        <v>106471</v>
      </c>
      <c r="B157" s="6">
        <v>12687</v>
      </c>
      <c r="C157" s="6">
        <v>20140734528</v>
      </c>
      <c r="D157" s="7" t="s">
        <v>376</v>
      </c>
      <c r="E157" s="7" t="s">
        <v>377</v>
      </c>
      <c r="F157" s="8">
        <v>22256</v>
      </c>
      <c r="G157" s="7" t="s">
        <v>95</v>
      </c>
      <c r="H157" s="7" t="s">
        <v>37</v>
      </c>
      <c r="I157" s="7" t="s">
        <v>1452</v>
      </c>
      <c r="J157" s="7" t="s">
        <v>28</v>
      </c>
      <c r="K157" s="6">
        <v>106471</v>
      </c>
      <c r="L157" s="8">
        <v>43160</v>
      </c>
      <c r="M157" s="8">
        <v>45016</v>
      </c>
      <c r="N157" s="6">
        <v>706</v>
      </c>
      <c r="O157" s="7" t="s">
        <v>33</v>
      </c>
      <c r="P157" s="7" t="s">
        <v>57</v>
      </c>
      <c r="Q157" s="7" t="s">
        <v>31</v>
      </c>
      <c r="R157" s="7" t="s">
        <v>32</v>
      </c>
      <c r="S157" s="9"/>
      <c r="T157" s="6">
        <v>39</v>
      </c>
      <c r="U157" s="6">
        <v>40</v>
      </c>
      <c r="V157" s="6">
        <v>30</v>
      </c>
      <c r="W157" s="9"/>
      <c r="X157" s="9"/>
      <c r="Y157" s="9"/>
      <c r="Z157" s="6">
        <v>458282.46</v>
      </c>
      <c r="AA157" s="6">
        <v>0</v>
      </c>
      <c r="AB157" s="6">
        <v>0</v>
      </c>
      <c r="AC157" s="6">
        <v>0</v>
      </c>
      <c r="AD157" s="6">
        <v>82490.84</v>
      </c>
      <c r="AE157" s="6">
        <v>224310.9</v>
      </c>
      <c r="AF157" s="6">
        <v>0</v>
      </c>
      <c r="AG157" s="6">
        <v>77078.100000000006</v>
      </c>
      <c r="AH157" s="6">
        <v>458282.46</v>
      </c>
      <c r="AI157" s="23">
        <v>233971.56</v>
      </c>
    </row>
    <row r="158" spans="1:35">
      <c r="A158" s="6">
        <v>109653</v>
      </c>
      <c r="B158" s="6">
        <v>12585</v>
      </c>
      <c r="C158" s="6">
        <v>20140833283</v>
      </c>
      <c r="D158" s="7" t="s">
        <v>378</v>
      </c>
      <c r="E158" s="7" t="s">
        <v>379</v>
      </c>
      <c r="F158" s="8">
        <v>22051</v>
      </c>
      <c r="G158" s="7" t="s">
        <v>95</v>
      </c>
      <c r="H158" s="7" t="s">
        <v>37</v>
      </c>
      <c r="I158" s="7" t="s">
        <v>1452</v>
      </c>
      <c r="J158" s="7" t="s">
        <v>28</v>
      </c>
      <c r="K158" s="6">
        <v>109653</v>
      </c>
      <c r="L158" s="8">
        <v>43520</v>
      </c>
      <c r="M158" s="8">
        <v>45016</v>
      </c>
      <c r="N158" s="6">
        <v>716</v>
      </c>
      <c r="O158" s="7" t="s">
        <v>29</v>
      </c>
      <c r="P158" s="7" t="s">
        <v>42</v>
      </c>
      <c r="Q158" s="7" t="s">
        <v>31</v>
      </c>
      <c r="R158" s="7" t="s">
        <v>43</v>
      </c>
      <c r="S158" s="7" t="s">
        <v>44</v>
      </c>
      <c r="T158" s="6">
        <v>39</v>
      </c>
      <c r="U158" s="6">
        <v>20</v>
      </c>
      <c r="V158" s="6">
        <v>30</v>
      </c>
      <c r="W158" s="9"/>
      <c r="X158" s="9"/>
      <c r="Y158" s="9"/>
      <c r="Z158" s="6">
        <v>200879.12</v>
      </c>
      <c r="AA158" s="6">
        <v>0</v>
      </c>
      <c r="AB158" s="6">
        <v>0</v>
      </c>
      <c r="AC158" s="6">
        <v>0</v>
      </c>
      <c r="AD158" s="6">
        <v>44996.92</v>
      </c>
      <c r="AE158" s="6">
        <v>68663.350000000006</v>
      </c>
      <c r="AF158" s="6">
        <v>0</v>
      </c>
      <c r="AG158" s="6">
        <v>33898.69</v>
      </c>
      <c r="AH158" s="6">
        <v>200879.12</v>
      </c>
      <c r="AI158" s="23">
        <v>132215.76999999999</v>
      </c>
    </row>
    <row r="159" spans="1:35">
      <c r="A159" s="6">
        <v>111679</v>
      </c>
      <c r="B159" s="6">
        <v>15879</v>
      </c>
      <c r="C159" s="6">
        <v>27129196780</v>
      </c>
      <c r="D159" s="7" t="s">
        <v>381</v>
      </c>
      <c r="E159" s="7" t="s">
        <v>382</v>
      </c>
      <c r="F159" s="8">
        <v>21744</v>
      </c>
      <c r="G159" s="7" t="s">
        <v>200</v>
      </c>
      <c r="H159" s="7" t="s">
        <v>27</v>
      </c>
      <c r="I159" s="7" t="s">
        <v>1452</v>
      </c>
      <c r="J159" s="7" t="s">
        <v>28</v>
      </c>
      <c r="K159" s="6">
        <v>111679</v>
      </c>
      <c r="L159" s="8">
        <v>43717</v>
      </c>
      <c r="M159" s="8">
        <v>45543</v>
      </c>
      <c r="N159" s="6">
        <v>716</v>
      </c>
      <c r="O159" s="7" t="s">
        <v>29</v>
      </c>
      <c r="P159" s="7" t="s">
        <v>42</v>
      </c>
      <c r="Q159" s="7" t="s">
        <v>31</v>
      </c>
      <c r="R159" s="7" t="s">
        <v>43</v>
      </c>
      <c r="S159" s="7" t="s">
        <v>44</v>
      </c>
      <c r="T159" s="6">
        <v>33</v>
      </c>
      <c r="U159" s="6">
        <v>20</v>
      </c>
      <c r="V159" s="6">
        <v>30</v>
      </c>
      <c r="W159" s="9"/>
      <c r="X159" s="9"/>
      <c r="Y159" s="9"/>
      <c r="Z159" s="6">
        <v>208183.82</v>
      </c>
      <c r="AA159" s="6">
        <v>0</v>
      </c>
      <c r="AB159" s="6">
        <v>0</v>
      </c>
      <c r="AC159" s="6">
        <v>0</v>
      </c>
      <c r="AD159" s="6">
        <v>46633.18</v>
      </c>
      <c r="AE159" s="6">
        <v>54750.61</v>
      </c>
      <c r="AF159" s="6">
        <v>0</v>
      </c>
      <c r="AG159" s="6">
        <v>35124.050000000003</v>
      </c>
      <c r="AH159" s="6">
        <v>208183.82</v>
      </c>
      <c r="AI159" s="23">
        <v>153433.21</v>
      </c>
    </row>
    <row r="160" spans="1:35">
      <c r="A160" s="6">
        <v>120759</v>
      </c>
      <c r="B160" s="6">
        <v>30711</v>
      </c>
      <c r="C160" s="6">
        <v>27358091747</v>
      </c>
      <c r="D160" s="7" t="s">
        <v>1804</v>
      </c>
      <c r="E160" s="7" t="s">
        <v>1805</v>
      </c>
      <c r="F160" s="8">
        <v>33779</v>
      </c>
      <c r="G160" s="7" t="s">
        <v>156</v>
      </c>
      <c r="H160" s="7" t="s">
        <v>27</v>
      </c>
      <c r="I160" s="7" t="s">
        <v>1452</v>
      </c>
      <c r="J160" s="7" t="s">
        <v>28</v>
      </c>
      <c r="K160" s="6">
        <v>120759</v>
      </c>
      <c r="L160" s="8">
        <v>44846</v>
      </c>
      <c r="M160" s="8">
        <v>45107</v>
      </c>
      <c r="N160" s="6">
        <v>768</v>
      </c>
      <c r="O160" s="7" t="s">
        <v>61</v>
      </c>
      <c r="P160" s="7" t="s">
        <v>30</v>
      </c>
      <c r="Q160" s="7" t="s">
        <v>31</v>
      </c>
      <c r="R160" s="7" t="s">
        <v>62</v>
      </c>
      <c r="S160" s="7" t="s">
        <v>44</v>
      </c>
      <c r="T160" s="6">
        <v>3</v>
      </c>
      <c r="U160" s="6">
        <v>10</v>
      </c>
      <c r="V160" s="6">
        <v>30</v>
      </c>
      <c r="W160" s="9"/>
      <c r="X160" s="9"/>
      <c r="Y160" s="9"/>
      <c r="Z160" s="6">
        <v>31445.22</v>
      </c>
      <c r="AA160" s="6">
        <v>0</v>
      </c>
      <c r="AB160" s="6">
        <v>0</v>
      </c>
      <c r="AC160" s="6">
        <v>0</v>
      </c>
      <c r="AD160" s="6">
        <v>7043.73</v>
      </c>
      <c r="AE160" s="6">
        <v>22995.27</v>
      </c>
      <c r="AF160" s="6">
        <v>0</v>
      </c>
      <c r="AG160" s="6">
        <v>5615.25</v>
      </c>
      <c r="AH160" s="6">
        <v>31445.22</v>
      </c>
      <c r="AI160" s="23">
        <v>8449.9500000000007</v>
      </c>
    </row>
    <row r="161" spans="1:35">
      <c r="A161" s="6">
        <v>117439</v>
      </c>
      <c r="B161" s="6">
        <v>21946</v>
      </c>
      <c r="C161" s="6">
        <v>23293539774</v>
      </c>
      <c r="D161" s="7" t="s">
        <v>383</v>
      </c>
      <c r="E161" s="7" t="s">
        <v>384</v>
      </c>
      <c r="F161" s="8">
        <v>30131</v>
      </c>
      <c r="G161" s="7" t="s">
        <v>72</v>
      </c>
      <c r="H161" s="7" t="s">
        <v>27</v>
      </c>
      <c r="I161" s="7" t="s">
        <v>1452</v>
      </c>
      <c r="J161" s="7" t="s">
        <v>28</v>
      </c>
      <c r="K161" s="6">
        <v>117439</v>
      </c>
      <c r="L161" s="8">
        <v>44610</v>
      </c>
      <c r="M161" s="8">
        <v>46435</v>
      </c>
      <c r="N161" s="6">
        <v>737</v>
      </c>
      <c r="O161" s="7" t="s">
        <v>29</v>
      </c>
      <c r="P161" s="7" t="s">
        <v>30</v>
      </c>
      <c r="Q161" s="7" t="s">
        <v>31</v>
      </c>
      <c r="R161" s="7" t="s">
        <v>43</v>
      </c>
      <c r="S161" s="7" t="s">
        <v>44</v>
      </c>
      <c r="T161" s="6">
        <v>18</v>
      </c>
      <c r="U161" s="6">
        <v>10</v>
      </c>
      <c r="V161" s="6">
        <v>30</v>
      </c>
      <c r="W161" s="9"/>
      <c r="X161" s="9"/>
      <c r="Y161" s="9"/>
      <c r="Z161" s="6">
        <v>90395.77</v>
      </c>
      <c r="AA161" s="6">
        <v>0</v>
      </c>
      <c r="AB161" s="6">
        <v>0</v>
      </c>
      <c r="AC161" s="6">
        <v>0</v>
      </c>
      <c r="AD161" s="6">
        <v>19254.3</v>
      </c>
      <c r="AE161" s="6">
        <v>19710.849999999999</v>
      </c>
      <c r="AF161" s="6">
        <v>0</v>
      </c>
      <c r="AG161" s="6">
        <v>14617</v>
      </c>
      <c r="AH161" s="6">
        <v>90395.77</v>
      </c>
      <c r="AI161" s="23">
        <v>70684.92</v>
      </c>
    </row>
    <row r="162" spans="1:35">
      <c r="A162" s="6">
        <v>45448</v>
      </c>
      <c r="B162" s="6">
        <v>14650</v>
      </c>
      <c r="C162" s="6">
        <v>20180910035</v>
      </c>
      <c r="D162" s="7" t="s">
        <v>388</v>
      </c>
      <c r="E162" s="7" t="s">
        <v>389</v>
      </c>
      <c r="F162" s="8">
        <v>24360</v>
      </c>
      <c r="G162" s="7" t="s">
        <v>97</v>
      </c>
      <c r="H162" s="7" t="s">
        <v>37</v>
      </c>
      <c r="I162" s="7" t="s">
        <v>1452</v>
      </c>
      <c r="J162" s="7" t="s">
        <v>48</v>
      </c>
      <c r="K162" s="6">
        <v>45448</v>
      </c>
      <c r="L162" s="8">
        <v>39356</v>
      </c>
      <c r="M162" s="9"/>
      <c r="N162" s="6">
        <v>4</v>
      </c>
      <c r="O162" s="7" t="s">
        <v>75</v>
      </c>
      <c r="P162" s="7" t="s">
        <v>50</v>
      </c>
      <c r="Q162" s="7" t="s">
        <v>181</v>
      </c>
      <c r="R162" s="7" t="s">
        <v>52</v>
      </c>
      <c r="S162" s="9"/>
      <c r="T162" s="6">
        <v>35</v>
      </c>
      <c r="U162" s="6">
        <v>35</v>
      </c>
      <c r="V162" s="6">
        <v>30</v>
      </c>
      <c r="W162" s="9"/>
      <c r="X162" s="9"/>
      <c r="Y162" s="9"/>
      <c r="Z162" s="6">
        <v>368019.02</v>
      </c>
      <c r="AA162" s="6">
        <v>0</v>
      </c>
      <c r="AB162" s="6">
        <v>0</v>
      </c>
      <c r="AC162" s="6">
        <v>0</v>
      </c>
      <c r="AD162" s="6">
        <v>58883.040000000001</v>
      </c>
      <c r="AE162" s="6">
        <v>166779.09</v>
      </c>
      <c r="AF162" s="6">
        <v>0</v>
      </c>
      <c r="AG162" s="6">
        <v>61936.41</v>
      </c>
      <c r="AH162" s="6">
        <v>368019.02</v>
      </c>
      <c r="AI162" s="23">
        <v>201239.93</v>
      </c>
    </row>
    <row r="163" spans="1:35">
      <c r="A163" s="6">
        <v>110529</v>
      </c>
      <c r="B163" s="6">
        <v>29148</v>
      </c>
      <c r="C163" s="6">
        <v>23295330414</v>
      </c>
      <c r="D163" s="7" t="s">
        <v>388</v>
      </c>
      <c r="E163" s="7" t="s">
        <v>390</v>
      </c>
      <c r="F163" s="8">
        <v>30159</v>
      </c>
      <c r="G163" s="7" t="s">
        <v>72</v>
      </c>
      <c r="H163" s="7" t="s">
        <v>27</v>
      </c>
      <c r="I163" s="7" t="s">
        <v>1452</v>
      </c>
      <c r="J163" s="7" t="s">
        <v>48</v>
      </c>
      <c r="K163" s="6">
        <v>110529</v>
      </c>
      <c r="L163" s="8">
        <v>43525</v>
      </c>
      <c r="M163" s="9"/>
      <c r="N163" s="6">
        <v>6</v>
      </c>
      <c r="O163" s="7" t="s">
        <v>108</v>
      </c>
      <c r="P163" s="7" t="s">
        <v>50</v>
      </c>
      <c r="Q163" s="7" t="s">
        <v>109</v>
      </c>
      <c r="R163" s="7" t="s">
        <v>52</v>
      </c>
      <c r="S163" s="9"/>
      <c r="T163" s="6">
        <v>5</v>
      </c>
      <c r="U163" s="6">
        <v>35</v>
      </c>
      <c r="V163" s="6">
        <v>30</v>
      </c>
      <c r="W163" s="9"/>
      <c r="X163" s="9"/>
      <c r="Y163" s="9"/>
      <c r="Z163" s="6">
        <v>172813.18</v>
      </c>
      <c r="AA163" s="6">
        <v>4000</v>
      </c>
      <c r="AB163" s="6">
        <v>0</v>
      </c>
      <c r="AC163" s="6">
        <v>0</v>
      </c>
      <c r="AD163" s="6">
        <v>27650.11</v>
      </c>
      <c r="AE163" s="6">
        <v>62109.43</v>
      </c>
      <c r="AF163" s="6">
        <v>0</v>
      </c>
      <c r="AG163" s="6">
        <v>29214.82</v>
      </c>
      <c r="AH163" s="6">
        <v>176813.18</v>
      </c>
      <c r="AI163" s="23">
        <v>114703.75</v>
      </c>
    </row>
    <row r="164" spans="1:35">
      <c r="A164" s="6">
        <v>114979</v>
      </c>
      <c r="B164" s="6">
        <v>30672</v>
      </c>
      <c r="C164" s="6">
        <v>20391388793</v>
      </c>
      <c r="D164" s="7" t="s">
        <v>388</v>
      </c>
      <c r="E164" s="7" t="s">
        <v>391</v>
      </c>
      <c r="F164" s="8">
        <v>34890</v>
      </c>
      <c r="G164" s="7" t="s">
        <v>321</v>
      </c>
      <c r="H164" s="7" t="s">
        <v>37</v>
      </c>
      <c r="I164" s="7" t="s">
        <v>1452</v>
      </c>
      <c r="J164" s="7" t="s">
        <v>48</v>
      </c>
      <c r="K164" s="6">
        <v>114979</v>
      </c>
      <c r="L164" s="8">
        <v>44317</v>
      </c>
      <c r="M164" s="9"/>
      <c r="N164" s="6">
        <v>7</v>
      </c>
      <c r="O164" s="7" t="s">
        <v>221</v>
      </c>
      <c r="P164" s="7" t="s">
        <v>50</v>
      </c>
      <c r="Q164" s="7" t="s">
        <v>109</v>
      </c>
      <c r="R164" s="7" t="s">
        <v>52</v>
      </c>
      <c r="S164" s="9"/>
      <c r="T164" s="6">
        <v>2</v>
      </c>
      <c r="U164" s="6">
        <v>35</v>
      </c>
      <c r="V164" s="6">
        <v>30</v>
      </c>
      <c r="W164" s="9"/>
      <c r="X164" s="9"/>
      <c r="Y164" s="9"/>
      <c r="Z164" s="6">
        <v>159627.73000000001</v>
      </c>
      <c r="AA164" s="6">
        <v>8000</v>
      </c>
      <c r="AB164" s="6">
        <v>0</v>
      </c>
      <c r="AC164" s="6">
        <v>0</v>
      </c>
      <c r="AD164" s="6">
        <v>25540.43</v>
      </c>
      <c r="AE164" s="6">
        <v>32946.339999999997</v>
      </c>
      <c r="AF164" s="6">
        <v>0</v>
      </c>
      <c r="AG164" s="6">
        <v>27027.16</v>
      </c>
      <c r="AH164" s="6">
        <v>167627.73000000001</v>
      </c>
      <c r="AI164" s="23">
        <v>134681.39000000001</v>
      </c>
    </row>
    <row r="165" spans="1:35">
      <c r="A165" s="6">
        <v>119480</v>
      </c>
      <c r="B165" s="6">
        <v>13315</v>
      </c>
      <c r="C165" s="6">
        <v>20144800606</v>
      </c>
      <c r="D165" s="7" t="s">
        <v>392</v>
      </c>
      <c r="E165" s="7" t="s">
        <v>393</v>
      </c>
      <c r="F165" s="8">
        <v>22725</v>
      </c>
      <c r="G165" s="7" t="s">
        <v>68</v>
      </c>
      <c r="H165" s="7" t="s">
        <v>37</v>
      </c>
      <c r="I165" s="7" t="s">
        <v>1452</v>
      </c>
      <c r="J165" s="7" t="s">
        <v>28</v>
      </c>
      <c r="K165" s="6">
        <v>119480</v>
      </c>
      <c r="L165" s="8">
        <v>44827</v>
      </c>
      <c r="M165" s="8">
        <v>44957</v>
      </c>
      <c r="N165" s="6">
        <v>706</v>
      </c>
      <c r="O165" s="7" t="s">
        <v>33</v>
      </c>
      <c r="P165" s="7" t="s">
        <v>57</v>
      </c>
      <c r="Q165" s="7" t="s">
        <v>31</v>
      </c>
      <c r="R165" s="7" t="s">
        <v>32</v>
      </c>
      <c r="S165" s="9"/>
      <c r="T165" s="6">
        <v>35</v>
      </c>
      <c r="U165" s="6">
        <v>40</v>
      </c>
      <c r="V165" s="6">
        <v>30</v>
      </c>
      <c r="W165" s="9"/>
      <c r="X165" s="9"/>
      <c r="Y165" s="9"/>
      <c r="Z165" s="6">
        <v>458282.46</v>
      </c>
      <c r="AA165" s="6">
        <v>0</v>
      </c>
      <c r="AB165" s="6">
        <v>0</v>
      </c>
      <c r="AC165" s="6">
        <v>0</v>
      </c>
      <c r="AD165" s="6">
        <v>102655.27</v>
      </c>
      <c r="AE165" s="6">
        <v>109866.17</v>
      </c>
      <c r="AF165" s="6">
        <v>0</v>
      </c>
      <c r="AG165" s="6">
        <v>77078.100000000006</v>
      </c>
      <c r="AH165" s="6">
        <v>458282.46</v>
      </c>
      <c r="AI165" s="23">
        <v>348416.29</v>
      </c>
    </row>
    <row r="166" spans="1:35">
      <c r="A166" s="6">
        <v>109584</v>
      </c>
      <c r="B166" s="6">
        <v>23995</v>
      </c>
      <c r="C166" s="6">
        <v>27252116015</v>
      </c>
      <c r="D166" s="7" t="s">
        <v>394</v>
      </c>
      <c r="E166" s="7" t="s">
        <v>395</v>
      </c>
      <c r="F166" s="8">
        <v>27847</v>
      </c>
      <c r="G166" s="7" t="s">
        <v>173</v>
      </c>
      <c r="H166" s="7" t="s">
        <v>27</v>
      </c>
      <c r="I166" s="7" t="s">
        <v>1452</v>
      </c>
      <c r="J166" s="7" t="s">
        <v>48</v>
      </c>
      <c r="K166" s="6">
        <v>109584</v>
      </c>
      <c r="L166" s="8">
        <v>43455</v>
      </c>
      <c r="M166" s="9"/>
      <c r="N166" s="6">
        <v>4</v>
      </c>
      <c r="O166" s="7" t="s">
        <v>75</v>
      </c>
      <c r="P166" s="7" t="s">
        <v>50</v>
      </c>
      <c r="Q166" s="7" t="s">
        <v>51</v>
      </c>
      <c r="R166" s="7" t="s">
        <v>52</v>
      </c>
      <c r="S166" s="9"/>
      <c r="T166" s="6">
        <v>16</v>
      </c>
      <c r="U166" s="6">
        <v>35</v>
      </c>
      <c r="V166" s="6">
        <v>30</v>
      </c>
      <c r="W166" s="9"/>
      <c r="X166" s="9"/>
      <c r="Y166" s="9"/>
      <c r="Z166" s="6">
        <v>311908.25</v>
      </c>
      <c r="AA166" s="6">
        <v>0</v>
      </c>
      <c r="AB166" s="6">
        <v>0</v>
      </c>
      <c r="AC166" s="6">
        <v>0</v>
      </c>
      <c r="AD166" s="6">
        <v>60198.3</v>
      </c>
      <c r="AE166" s="6">
        <v>73295.320000000007</v>
      </c>
      <c r="AF166" s="6">
        <v>0</v>
      </c>
      <c r="AG166" s="6">
        <v>52523.82</v>
      </c>
      <c r="AH166" s="6">
        <v>311908.25</v>
      </c>
      <c r="AI166" s="23">
        <v>238612.93</v>
      </c>
    </row>
    <row r="167" spans="1:35">
      <c r="A167" s="6">
        <v>117161</v>
      </c>
      <c r="B167" s="6">
        <v>14233</v>
      </c>
      <c r="C167" s="6">
        <v>20149662368</v>
      </c>
      <c r="D167" s="7" t="s">
        <v>396</v>
      </c>
      <c r="E167" s="7" t="s">
        <v>398</v>
      </c>
      <c r="F167" s="8">
        <v>22916</v>
      </c>
      <c r="G167" s="7" t="s">
        <v>68</v>
      </c>
      <c r="H167" s="7" t="s">
        <v>37</v>
      </c>
      <c r="I167" s="7" t="s">
        <v>1452</v>
      </c>
      <c r="J167" s="7" t="s">
        <v>28</v>
      </c>
      <c r="K167" s="6">
        <v>117161</v>
      </c>
      <c r="L167" s="8">
        <v>44531</v>
      </c>
      <c r="M167" s="8">
        <v>45016</v>
      </c>
      <c r="N167" s="6">
        <v>719</v>
      </c>
      <c r="O167" s="7" t="s">
        <v>33</v>
      </c>
      <c r="P167" s="7" t="s">
        <v>42</v>
      </c>
      <c r="Q167" s="7" t="s">
        <v>31</v>
      </c>
      <c r="R167" s="7" t="s">
        <v>32</v>
      </c>
      <c r="S167" s="9"/>
      <c r="T167" s="6">
        <v>36</v>
      </c>
      <c r="U167" s="6">
        <v>20</v>
      </c>
      <c r="V167" s="6">
        <v>30</v>
      </c>
      <c r="W167" s="9"/>
      <c r="X167" s="9"/>
      <c r="Y167" s="9"/>
      <c r="Z167" s="6">
        <v>229141.37</v>
      </c>
      <c r="AA167" s="6">
        <v>0</v>
      </c>
      <c r="AB167" s="6">
        <v>0</v>
      </c>
      <c r="AC167" s="6">
        <v>0</v>
      </c>
      <c r="AD167" s="6">
        <v>48807.12</v>
      </c>
      <c r="AE167" s="6">
        <v>56026.92</v>
      </c>
      <c r="AF167" s="6">
        <v>0</v>
      </c>
      <c r="AG167" s="6">
        <v>38639.68</v>
      </c>
      <c r="AH167" s="6">
        <v>229141.37</v>
      </c>
      <c r="AI167" s="23">
        <v>173114.45</v>
      </c>
    </row>
    <row r="168" spans="1:35">
      <c r="A168" s="28">
        <v>118736</v>
      </c>
      <c r="B168" s="6">
        <v>10655</v>
      </c>
      <c r="C168" s="6">
        <v>20129783258</v>
      </c>
      <c r="D168" s="7" t="s">
        <v>399</v>
      </c>
      <c r="E168" s="7" t="s">
        <v>400</v>
      </c>
      <c r="F168" s="8">
        <v>20912</v>
      </c>
      <c r="G168" s="7" t="s">
        <v>125</v>
      </c>
      <c r="H168" s="7" t="s">
        <v>37</v>
      </c>
      <c r="I168" s="7" t="s">
        <v>1452</v>
      </c>
      <c r="J168" s="7" t="s">
        <v>28</v>
      </c>
      <c r="K168" s="6">
        <v>118736</v>
      </c>
      <c r="L168" s="8">
        <v>44704</v>
      </c>
      <c r="M168" s="8">
        <v>46529</v>
      </c>
      <c r="N168" s="6">
        <v>705</v>
      </c>
      <c r="O168" s="7" t="s">
        <v>69</v>
      </c>
      <c r="P168" s="7" t="s">
        <v>57</v>
      </c>
      <c r="Q168" s="7" t="s">
        <v>31</v>
      </c>
      <c r="R168" s="7" t="s">
        <v>43</v>
      </c>
      <c r="S168" s="7" t="s">
        <v>44</v>
      </c>
      <c r="T168" s="6">
        <v>0</v>
      </c>
      <c r="U168" s="6">
        <v>40</v>
      </c>
      <c r="V168" s="6">
        <v>30</v>
      </c>
      <c r="W168" s="9"/>
      <c r="X168" s="9"/>
      <c r="Y168" s="9"/>
      <c r="Z168" s="6">
        <v>276232.19</v>
      </c>
      <c r="AA168" s="6">
        <v>0</v>
      </c>
      <c r="AB168" s="6">
        <v>0</v>
      </c>
      <c r="AC168" s="6">
        <v>0</v>
      </c>
      <c r="AD168" s="6">
        <v>61876.01</v>
      </c>
      <c r="AE168" s="6">
        <v>117395.24</v>
      </c>
      <c r="AF168" s="6">
        <v>0</v>
      </c>
      <c r="AG168" s="6">
        <v>46865.08</v>
      </c>
      <c r="AH168" s="6">
        <v>276232.19</v>
      </c>
      <c r="AI168" s="23">
        <v>158836.95000000001</v>
      </c>
    </row>
    <row r="169" spans="1:35">
      <c r="A169" s="28">
        <v>119846</v>
      </c>
      <c r="B169" s="6">
        <v>10655</v>
      </c>
      <c r="C169" s="6">
        <v>20129783258</v>
      </c>
      <c r="D169" s="7" t="s">
        <v>399</v>
      </c>
      <c r="E169" s="7" t="s">
        <v>400</v>
      </c>
      <c r="F169" s="8">
        <v>20912</v>
      </c>
      <c r="G169" s="7" t="s">
        <v>125</v>
      </c>
      <c r="H169" s="7" t="s">
        <v>37</v>
      </c>
      <c r="I169" s="7" t="s">
        <v>1452</v>
      </c>
      <c r="J169" s="7" t="s">
        <v>28</v>
      </c>
      <c r="K169" s="6">
        <v>119846</v>
      </c>
      <c r="L169" s="8">
        <v>44818</v>
      </c>
      <c r="M169" s="8">
        <v>45182</v>
      </c>
      <c r="N169" s="6">
        <v>737</v>
      </c>
      <c r="O169" s="7" t="s">
        <v>29</v>
      </c>
      <c r="P169" s="7" t="s">
        <v>30</v>
      </c>
      <c r="Q169" s="7" t="s">
        <v>31</v>
      </c>
      <c r="R169" s="7" t="s">
        <v>32</v>
      </c>
      <c r="S169" s="9"/>
      <c r="T169" s="6">
        <v>0</v>
      </c>
      <c r="U169" s="6">
        <v>10</v>
      </c>
      <c r="V169" s="6">
        <v>30</v>
      </c>
      <c r="W169" s="9"/>
      <c r="X169" s="9"/>
      <c r="Y169" s="9"/>
      <c r="Z169" s="6">
        <v>53872.23</v>
      </c>
      <c r="AA169" s="6">
        <v>0</v>
      </c>
      <c r="AB169" s="6">
        <v>0</v>
      </c>
      <c r="AC169" s="6">
        <v>0</v>
      </c>
      <c r="AD169" s="6">
        <v>12067.38</v>
      </c>
      <c r="AE169" s="6">
        <v>12523.93</v>
      </c>
      <c r="AF169" s="6">
        <v>0</v>
      </c>
      <c r="AG169" s="6">
        <v>8711.1299999999992</v>
      </c>
      <c r="AH169" s="6">
        <v>53872.23</v>
      </c>
      <c r="AI169" s="23">
        <v>41348.300000000003</v>
      </c>
    </row>
    <row r="170" spans="1:35">
      <c r="A170" s="6">
        <v>119103</v>
      </c>
      <c r="B170" s="6">
        <v>31226</v>
      </c>
      <c r="C170" s="6">
        <v>27405337784</v>
      </c>
      <c r="D170" s="7" t="s">
        <v>401</v>
      </c>
      <c r="E170" s="7" t="s">
        <v>402</v>
      </c>
      <c r="F170" s="8">
        <v>35548</v>
      </c>
      <c r="G170" s="7" t="s">
        <v>60</v>
      </c>
      <c r="H170" s="7" t="s">
        <v>27</v>
      </c>
      <c r="I170" s="7" t="s">
        <v>1452</v>
      </c>
      <c r="J170" s="7" t="s">
        <v>28</v>
      </c>
      <c r="K170" s="6">
        <v>119103</v>
      </c>
      <c r="L170" s="8">
        <v>44748</v>
      </c>
      <c r="M170" s="8">
        <v>45046</v>
      </c>
      <c r="N170" s="6">
        <v>768</v>
      </c>
      <c r="O170" s="7" t="s">
        <v>61</v>
      </c>
      <c r="P170" s="7" t="s">
        <v>30</v>
      </c>
      <c r="Q170" s="7" t="s">
        <v>31</v>
      </c>
      <c r="R170" s="7" t="s">
        <v>62</v>
      </c>
      <c r="S170" s="7" t="s">
        <v>44</v>
      </c>
      <c r="T170" s="6">
        <v>0</v>
      </c>
      <c r="U170" s="6">
        <v>10</v>
      </c>
      <c r="V170" s="6">
        <v>30</v>
      </c>
      <c r="W170" s="9"/>
      <c r="X170" s="9"/>
      <c r="Y170" s="9"/>
      <c r="Z170" s="6">
        <v>31445.22</v>
      </c>
      <c r="AA170" s="6">
        <v>0</v>
      </c>
      <c r="AB170" s="6">
        <v>0</v>
      </c>
      <c r="AC170" s="6">
        <v>0</v>
      </c>
      <c r="AD170" s="6">
        <v>6697.83</v>
      </c>
      <c r="AE170" s="6">
        <v>12290.44</v>
      </c>
      <c r="AF170" s="6">
        <v>0</v>
      </c>
      <c r="AG170" s="6">
        <v>5615.25</v>
      </c>
      <c r="AH170" s="6">
        <v>31445.22</v>
      </c>
      <c r="AI170" s="23">
        <v>19154.78</v>
      </c>
    </row>
    <row r="171" spans="1:35">
      <c r="A171" s="6">
        <v>105012</v>
      </c>
      <c r="B171" s="6">
        <v>18169</v>
      </c>
      <c r="C171" s="6">
        <v>27176706681</v>
      </c>
      <c r="D171" s="7" t="s">
        <v>403</v>
      </c>
      <c r="E171" s="7" t="s">
        <v>404</v>
      </c>
      <c r="F171" s="8">
        <v>24281</v>
      </c>
      <c r="G171" s="7" t="s">
        <v>97</v>
      </c>
      <c r="H171" s="7" t="s">
        <v>27</v>
      </c>
      <c r="I171" s="7" t="s">
        <v>1452</v>
      </c>
      <c r="J171" s="7" t="s">
        <v>28</v>
      </c>
      <c r="K171" s="6">
        <v>105012</v>
      </c>
      <c r="L171" s="8">
        <v>43042</v>
      </c>
      <c r="M171" s="8">
        <v>45016</v>
      </c>
      <c r="N171" s="6">
        <v>709</v>
      </c>
      <c r="O171" s="7" t="s">
        <v>29</v>
      </c>
      <c r="P171" s="7" t="s">
        <v>57</v>
      </c>
      <c r="Q171" s="7" t="s">
        <v>31</v>
      </c>
      <c r="R171" s="7" t="s">
        <v>32</v>
      </c>
      <c r="S171" s="9"/>
      <c r="T171" s="6">
        <v>23</v>
      </c>
      <c r="U171" s="6">
        <v>40</v>
      </c>
      <c r="V171" s="6">
        <v>30</v>
      </c>
      <c r="W171" s="9"/>
      <c r="X171" s="9"/>
      <c r="Y171" s="9"/>
      <c r="Z171" s="6">
        <v>416367.05</v>
      </c>
      <c r="AA171" s="6">
        <v>0</v>
      </c>
      <c r="AB171" s="6">
        <v>0</v>
      </c>
      <c r="AC171" s="6">
        <v>0</v>
      </c>
      <c r="AD171" s="6">
        <v>93266.22</v>
      </c>
      <c r="AE171" s="6">
        <v>104505.28</v>
      </c>
      <c r="AF171" s="6">
        <v>0</v>
      </c>
      <c r="AG171" s="6">
        <v>70046.78</v>
      </c>
      <c r="AH171" s="6">
        <v>416367.05</v>
      </c>
      <c r="AI171" s="23">
        <v>311861.77</v>
      </c>
    </row>
    <row r="172" spans="1:35">
      <c r="A172" s="6">
        <v>119850</v>
      </c>
      <c r="B172" s="6">
        <v>17851</v>
      </c>
      <c r="C172" s="6">
        <v>20172706887</v>
      </c>
      <c r="D172" s="7" t="s">
        <v>405</v>
      </c>
      <c r="E172" s="7" t="s">
        <v>356</v>
      </c>
      <c r="F172" s="8">
        <v>23990</v>
      </c>
      <c r="G172" s="7" t="s">
        <v>65</v>
      </c>
      <c r="H172" s="7" t="s">
        <v>37</v>
      </c>
      <c r="I172" s="7" t="s">
        <v>1452</v>
      </c>
      <c r="J172" s="7" t="s">
        <v>28</v>
      </c>
      <c r="K172" s="6">
        <v>119850</v>
      </c>
      <c r="L172" s="8">
        <v>44847</v>
      </c>
      <c r="M172" s="8">
        <v>44985</v>
      </c>
      <c r="N172" s="6">
        <v>716</v>
      </c>
      <c r="O172" s="7" t="s">
        <v>29</v>
      </c>
      <c r="P172" s="7" t="s">
        <v>42</v>
      </c>
      <c r="Q172" s="7" t="s">
        <v>31</v>
      </c>
      <c r="R172" s="7" t="s">
        <v>32</v>
      </c>
      <c r="S172" s="9"/>
      <c r="T172" s="6">
        <v>30</v>
      </c>
      <c r="U172" s="6">
        <v>20</v>
      </c>
      <c r="V172" s="6">
        <v>30</v>
      </c>
      <c r="W172" s="9"/>
      <c r="X172" s="9"/>
      <c r="Y172" s="9"/>
      <c r="Z172" s="6">
        <v>208183.82</v>
      </c>
      <c r="AA172" s="6">
        <v>0</v>
      </c>
      <c r="AB172" s="6">
        <v>0</v>
      </c>
      <c r="AC172" s="6">
        <v>0</v>
      </c>
      <c r="AD172" s="6">
        <v>46633.18</v>
      </c>
      <c r="AE172" s="6">
        <v>58254.61</v>
      </c>
      <c r="AF172" s="6">
        <v>0</v>
      </c>
      <c r="AG172" s="6">
        <v>35124.050000000003</v>
      </c>
      <c r="AH172" s="6">
        <v>208183.82</v>
      </c>
      <c r="AI172" s="23">
        <v>149929.21</v>
      </c>
    </row>
    <row r="173" spans="1:35">
      <c r="A173" s="28">
        <v>105483</v>
      </c>
      <c r="B173" s="6">
        <v>11938</v>
      </c>
      <c r="C173" s="6">
        <v>27114756836</v>
      </c>
      <c r="D173" s="7" t="s">
        <v>406</v>
      </c>
      <c r="E173" s="7" t="s">
        <v>407</v>
      </c>
      <c r="F173" s="8">
        <v>20115</v>
      </c>
      <c r="G173" s="7" t="s">
        <v>187</v>
      </c>
      <c r="H173" s="7" t="s">
        <v>27</v>
      </c>
      <c r="I173" s="7" t="s">
        <v>1452</v>
      </c>
      <c r="J173" s="7" t="s">
        <v>28</v>
      </c>
      <c r="K173" s="6">
        <v>105483</v>
      </c>
      <c r="L173" s="8">
        <v>43162</v>
      </c>
      <c r="M173" s="9"/>
      <c r="N173" s="6">
        <v>706</v>
      </c>
      <c r="O173" s="7" t="s">
        <v>33</v>
      </c>
      <c r="P173" s="7" t="s">
        <v>57</v>
      </c>
      <c r="Q173" s="7" t="s">
        <v>31</v>
      </c>
      <c r="R173" s="7" t="s">
        <v>43</v>
      </c>
      <c r="S173" s="7" t="s">
        <v>44</v>
      </c>
      <c r="T173" s="6">
        <v>0</v>
      </c>
      <c r="U173" s="6">
        <v>40</v>
      </c>
      <c r="V173" s="6">
        <v>30</v>
      </c>
      <c r="W173" s="9"/>
      <c r="X173" s="9"/>
      <c r="Y173" s="9"/>
      <c r="Z173" s="6">
        <v>249972.25</v>
      </c>
      <c r="AA173" s="6">
        <v>0</v>
      </c>
      <c r="AB173" s="6">
        <v>0</v>
      </c>
      <c r="AC173" s="6">
        <v>0</v>
      </c>
      <c r="AD173" s="6">
        <v>55993.79</v>
      </c>
      <c r="AE173" s="6">
        <v>65891.240000000005</v>
      </c>
      <c r="AF173" s="6">
        <v>0</v>
      </c>
      <c r="AG173" s="6">
        <v>42134.05</v>
      </c>
      <c r="AH173" s="6">
        <v>249972.25</v>
      </c>
      <c r="AI173" s="23">
        <v>184081.01</v>
      </c>
    </row>
    <row r="174" spans="1:35">
      <c r="A174" s="6">
        <v>107614</v>
      </c>
      <c r="B174" s="6">
        <v>21206</v>
      </c>
      <c r="C174" s="6">
        <v>27223324458</v>
      </c>
      <c r="D174" s="7" t="s">
        <v>411</v>
      </c>
      <c r="E174" s="7" t="s">
        <v>412</v>
      </c>
      <c r="F174" s="8">
        <v>26198</v>
      </c>
      <c r="G174" s="7" t="s">
        <v>292</v>
      </c>
      <c r="H174" s="7" t="s">
        <v>27</v>
      </c>
      <c r="I174" s="7" t="s">
        <v>1452</v>
      </c>
      <c r="J174" s="7" t="s">
        <v>48</v>
      </c>
      <c r="K174" s="6">
        <v>107614</v>
      </c>
      <c r="L174" s="8">
        <v>43150</v>
      </c>
      <c r="M174" s="9"/>
      <c r="N174" s="6">
        <v>3</v>
      </c>
      <c r="O174" s="7" t="s">
        <v>66</v>
      </c>
      <c r="P174" s="7" t="s">
        <v>50</v>
      </c>
      <c r="Q174" s="7" t="s">
        <v>51</v>
      </c>
      <c r="R174" s="7" t="s">
        <v>52</v>
      </c>
      <c r="S174" s="9"/>
      <c r="T174" s="6">
        <v>22</v>
      </c>
      <c r="U174" s="6">
        <v>35</v>
      </c>
      <c r="V174" s="6">
        <v>30</v>
      </c>
      <c r="W174" s="6">
        <v>2</v>
      </c>
      <c r="X174" s="7" t="s">
        <v>413</v>
      </c>
      <c r="Y174" s="9"/>
      <c r="Z174" s="6">
        <v>483668.08</v>
      </c>
      <c r="AA174" s="6">
        <v>0</v>
      </c>
      <c r="AB174" s="6">
        <v>0</v>
      </c>
      <c r="AC174" s="6">
        <v>0</v>
      </c>
      <c r="AD174" s="6">
        <v>77386.89</v>
      </c>
      <c r="AE174" s="6">
        <v>313122.34000000003</v>
      </c>
      <c r="AF174" s="6">
        <v>0</v>
      </c>
      <c r="AG174" s="6">
        <v>81336.52</v>
      </c>
      <c r="AH174" s="6">
        <v>483668.08</v>
      </c>
      <c r="AI174" s="23">
        <v>170545.74</v>
      </c>
    </row>
    <row r="175" spans="1:35">
      <c r="A175" s="6">
        <v>105816</v>
      </c>
      <c r="B175" s="6">
        <v>23635</v>
      </c>
      <c r="C175" s="6">
        <v>20284765401</v>
      </c>
      <c r="D175" s="7" t="s">
        <v>414</v>
      </c>
      <c r="E175" s="7" t="s">
        <v>415</v>
      </c>
      <c r="F175" s="8">
        <v>29550</v>
      </c>
      <c r="G175" s="7" t="s">
        <v>87</v>
      </c>
      <c r="H175" s="7" t="s">
        <v>37</v>
      </c>
      <c r="I175" s="7" t="s">
        <v>1452</v>
      </c>
      <c r="J175" s="7" t="s">
        <v>28</v>
      </c>
      <c r="K175" s="6">
        <v>105816</v>
      </c>
      <c r="L175" s="8">
        <v>43217</v>
      </c>
      <c r="M175" s="8">
        <v>45016</v>
      </c>
      <c r="N175" s="6">
        <v>757</v>
      </c>
      <c r="O175" s="7" t="s">
        <v>56</v>
      </c>
      <c r="P175" s="7" t="s">
        <v>42</v>
      </c>
      <c r="Q175" s="7" t="s">
        <v>31</v>
      </c>
      <c r="R175" s="7" t="s">
        <v>32</v>
      </c>
      <c r="S175" s="7" t="s">
        <v>44</v>
      </c>
      <c r="T175" s="6">
        <v>12</v>
      </c>
      <c r="U175" s="6">
        <v>20</v>
      </c>
      <c r="V175" s="6">
        <v>30</v>
      </c>
      <c r="W175" s="9"/>
      <c r="X175" s="9"/>
      <c r="Y175" s="9"/>
      <c r="Z175" s="6">
        <v>125465.98</v>
      </c>
      <c r="AA175" s="6">
        <v>0</v>
      </c>
      <c r="AB175" s="6">
        <v>0</v>
      </c>
      <c r="AC175" s="6">
        <v>0</v>
      </c>
      <c r="AD175" s="6">
        <v>28104.38</v>
      </c>
      <c r="AE175" s="6">
        <v>31423.01</v>
      </c>
      <c r="AF175" s="6">
        <v>0</v>
      </c>
      <c r="AG175" s="6">
        <v>21248.13</v>
      </c>
      <c r="AH175" s="6">
        <v>125465.98</v>
      </c>
      <c r="AI175" s="23">
        <v>94042.97</v>
      </c>
    </row>
    <row r="176" spans="1:35">
      <c r="A176" s="6">
        <v>118527</v>
      </c>
      <c r="B176" s="6">
        <v>25628</v>
      </c>
      <c r="C176" s="6">
        <v>20255431774</v>
      </c>
      <c r="D176" s="7" t="s">
        <v>414</v>
      </c>
      <c r="E176" s="7" t="s">
        <v>416</v>
      </c>
      <c r="F176" s="8">
        <v>28030</v>
      </c>
      <c r="G176" s="7" t="s">
        <v>173</v>
      </c>
      <c r="H176" s="7" t="s">
        <v>37</v>
      </c>
      <c r="I176" s="7" t="s">
        <v>1452</v>
      </c>
      <c r="J176" s="7" t="s">
        <v>28</v>
      </c>
      <c r="K176" s="6">
        <v>118527</v>
      </c>
      <c r="L176" s="8">
        <v>44684</v>
      </c>
      <c r="M176" s="8">
        <v>46509</v>
      </c>
      <c r="N176" s="6">
        <v>716</v>
      </c>
      <c r="O176" s="7" t="s">
        <v>29</v>
      </c>
      <c r="P176" s="7" t="s">
        <v>42</v>
      </c>
      <c r="Q176" s="7" t="s">
        <v>31</v>
      </c>
      <c r="R176" s="7" t="s">
        <v>43</v>
      </c>
      <c r="S176" s="7" t="s">
        <v>44</v>
      </c>
      <c r="T176" s="6">
        <v>13</v>
      </c>
      <c r="U176" s="6">
        <v>20</v>
      </c>
      <c r="V176" s="6">
        <v>30</v>
      </c>
      <c r="W176" s="9"/>
      <c r="X176" s="9"/>
      <c r="Y176" s="9"/>
      <c r="Z176" s="6">
        <v>146093.9</v>
      </c>
      <c r="AA176" s="6">
        <v>0</v>
      </c>
      <c r="AB176" s="6">
        <v>0</v>
      </c>
      <c r="AC176" s="6">
        <v>0</v>
      </c>
      <c r="AD176" s="6">
        <v>32725.040000000001</v>
      </c>
      <c r="AE176" s="6">
        <v>35136.04</v>
      </c>
      <c r="AF176" s="6">
        <v>0</v>
      </c>
      <c r="AG176" s="6">
        <v>24708.46</v>
      </c>
      <c r="AH176" s="6">
        <v>146093.9</v>
      </c>
      <c r="AI176" s="23">
        <v>110957.86</v>
      </c>
    </row>
    <row r="177" spans="1:35">
      <c r="A177" s="6">
        <v>63695</v>
      </c>
      <c r="B177" s="6">
        <v>26273</v>
      </c>
      <c r="C177" s="6">
        <v>20270160558</v>
      </c>
      <c r="D177" s="7" t="s">
        <v>414</v>
      </c>
      <c r="E177" s="7" t="s">
        <v>417</v>
      </c>
      <c r="F177" s="8">
        <v>28810</v>
      </c>
      <c r="G177" s="7" t="s">
        <v>154</v>
      </c>
      <c r="H177" s="7" t="s">
        <v>37</v>
      </c>
      <c r="I177" s="7" t="s">
        <v>1452</v>
      </c>
      <c r="J177" s="7" t="s">
        <v>28</v>
      </c>
      <c r="K177" s="6">
        <v>63695</v>
      </c>
      <c r="L177" s="8">
        <v>40351</v>
      </c>
      <c r="M177" s="8">
        <v>45016</v>
      </c>
      <c r="N177" s="6">
        <v>740</v>
      </c>
      <c r="O177" s="7" t="s">
        <v>38</v>
      </c>
      <c r="P177" s="7" t="s">
        <v>42</v>
      </c>
      <c r="Q177" s="7" t="s">
        <v>31</v>
      </c>
      <c r="R177" s="7" t="s">
        <v>32</v>
      </c>
      <c r="S177" s="9"/>
      <c r="T177" s="6">
        <v>12</v>
      </c>
      <c r="U177" s="6">
        <v>20</v>
      </c>
      <c r="V177" s="6">
        <v>30</v>
      </c>
      <c r="W177" s="9"/>
      <c r="X177" s="9"/>
      <c r="Y177" s="9"/>
      <c r="Z177" s="6">
        <v>104816.82</v>
      </c>
      <c r="AA177" s="6">
        <v>0</v>
      </c>
      <c r="AB177" s="6">
        <v>0</v>
      </c>
      <c r="AC177" s="6">
        <v>0</v>
      </c>
      <c r="AD177" s="6">
        <v>23478.97</v>
      </c>
      <c r="AE177" s="6">
        <v>28033.71</v>
      </c>
      <c r="AF177" s="6">
        <v>0</v>
      </c>
      <c r="AG177" s="6">
        <v>17784.23</v>
      </c>
      <c r="AH177" s="6">
        <v>104816.82</v>
      </c>
      <c r="AI177" s="23">
        <v>76783.11</v>
      </c>
    </row>
    <row r="178" spans="1:35">
      <c r="A178" s="6">
        <v>120295</v>
      </c>
      <c r="B178" s="6">
        <v>31720</v>
      </c>
      <c r="C178" s="6">
        <v>20360485596</v>
      </c>
      <c r="D178" s="7" t="s">
        <v>1489</v>
      </c>
      <c r="E178" s="7" t="s">
        <v>1490</v>
      </c>
      <c r="F178" s="8">
        <v>33805</v>
      </c>
      <c r="G178" s="7" t="s">
        <v>156</v>
      </c>
      <c r="H178" s="7" t="s">
        <v>37</v>
      </c>
      <c r="I178" s="7" t="s">
        <v>1452</v>
      </c>
      <c r="J178" s="7" t="s">
        <v>28</v>
      </c>
      <c r="K178" s="6">
        <v>120295</v>
      </c>
      <c r="L178" s="8">
        <v>44798</v>
      </c>
      <c r="M178" s="8">
        <v>45046</v>
      </c>
      <c r="N178" s="6">
        <v>768</v>
      </c>
      <c r="O178" s="7" t="s">
        <v>61</v>
      </c>
      <c r="P178" s="7" t="s">
        <v>30</v>
      </c>
      <c r="Q178" s="7" t="s">
        <v>31</v>
      </c>
      <c r="R178" s="7" t="s">
        <v>62</v>
      </c>
      <c r="S178" s="9"/>
      <c r="T178" s="6">
        <v>0</v>
      </c>
      <c r="U178" s="6">
        <v>10</v>
      </c>
      <c r="V178" s="6">
        <v>30</v>
      </c>
      <c r="W178" s="9"/>
      <c r="X178" s="9"/>
      <c r="Y178" s="9"/>
      <c r="Z178" s="6">
        <v>31445.22</v>
      </c>
      <c r="AA178" s="6">
        <v>0</v>
      </c>
      <c r="AB178" s="6">
        <v>0</v>
      </c>
      <c r="AC178" s="6">
        <v>0</v>
      </c>
      <c r="AD178" s="6">
        <v>6697.83</v>
      </c>
      <c r="AE178" s="6">
        <v>12290.44</v>
      </c>
      <c r="AF178" s="6">
        <v>0</v>
      </c>
      <c r="AG178" s="6">
        <v>5615.25</v>
      </c>
      <c r="AH178" s="6">
        <v>31445.22</v>
      </c>
      <c r="AI178" s="23">
        <v>19154.78</v>
      </c>
    </row>
    <row r="179" spans="1:35">
      <c r="A179" s="6">
        <v>108084</v>
      </c>
      <c r="B179" s="6">
        <v>16241</v>
      </c>
      <c r="C179" s="6">
        <v>27182034865</v>
      </c>
      <c r="D179" s="7" t="s">
        <v>418</v>
      </c>
      <c r="E179" s="7" t="s">
        <v>419</v>
      </c>
      <c r="F179" s="8">
        <v>24585</v>
      </c>
      <c r="G179" s="7" t="s">
        <v>500</v>
      </c>
      <c r="H179" s="7" t="s">
        <v>27</v>
      </c>
      <c r="I179" s="7" t="s">
        <v>1452</v>
      </c>
      <c r="J179" s="7" t="s">
        <v>48</v>
      </c>
      <c r="K179" s="6">
        <v>108084</v>
      </c>
      <c r="L179" s="8">
        <v>43150</v>
      </c>
      <c r="M179" s="9"/>
      <c r="N179" s="6">
        <v>3</v>
      </c>
      <c r="O179" s="7" t="s">
        <v>66</v>
      </c>
      <c r="P179" s="7" t="s">
        <v>50</v>
      </c>
      <c r="Q179" s="7" t="s">
        <v>51</v>
      </c>
      <c r="R179" s="7" t="s">
        <v>52</v>
      </c>
      <c r="S179" s="9"/>
      <c r="T179" s="6">
        <v>32</v>
      </c>
      <c r="U179" s="6">
        <v>35</v>
      </c>
      <c r="V179" s="6">
        <v>30</v>
      </c>
      <c r="W179" s="9"/>
      <c r="X179" s="9"/>
      <c r="Y179" s="9"/>
      <c r="Z179" s="6">
        <v>407327.3</v>
      </c>
      <c r="AA179" s="6">
        <v>0</v>
      </c>
      <c r="AB179" s="6">
        <v>0</v>
      </c>
      <c r="AC179" s="6">
        <v>0</v>
      </c>
      <c r="AD179" s="6">
        <v>83094.77</v>
      </c>
      <c r="AE179" s="6">
        <v>130066.22</v>
      </c>
      <c r="AF179" s="6">
        <v>0</v>
      </c>
      <c r="AG179" s="6">
        <v>68530.37</v>
      </c>
      <c r="AH179" s="6">
        <v>407327.3</v>
      </c>
      <c r="AI179" s="23">
        <v>277261.08</v>
      </c>
    </row>
    <row r="180" spans="1:35">
      <c r="A180" s="6">
        <v>120389</v>
      </c>
      <c r="B180" s="6">
        <v>31534</v>
      </c>
      <c r="C180" s="6">
        <v>27412765244</v>
      </c>
      <c r="D180" s="7" t="s">
        <v>1601</v>
      </c>
      <c r="E180" s="7" t="s">
        <v>1602</v>
      </c>
      <c r="F180" s="8">
        <v>35857</v>
      </c>
      <c r="G180" s="7" t="s">
        <v>117</v>
      </c>
      <c r="H180" s="7" t="s">
        <v>27</v>
      </c>
      <c r="I180" s="7" t="s">
        <v>1452</v>
      </c>
      <c r="J180" s="7" t="s">
        <v>28</v>
      </c>
      <c r="K180" s="6">
        <v>120389</v>
      </c>
      <c r="L180" s="8">
        <v>44682</v>
      </c>
      <c r="M180" s="8">
        <v>45039</v>
      </c>
      <c r="N180" s="6">
        <v>768</v>
      </c>
      <c r="O180" s="7" t="s">
        <v>61</v>
      </c>
      <c r="P180" s="7" t="s">
        <v>30</v>
      </c>
      <c r="Q180" s="7" t="s">
        <v>31</v>
      </c>
      <c r="R180" s="7" t="s">
        <v>62</v>
      </c>
      <c r="S180" s="9"/>
      <c r="T180" s="6">
        <v>0</v>
      </c>
      <c r="U180" s="6">
        <v>10</v>
      </c>
      <c r="V180" s="6">
        <v>30</v>
      </c>
      <c r="W180" s="9"/>
      <c r="X180" s="9"/>
      <c r="Y180" s="9"/>
      <c r="Z180" s="6">
        <v>31445.22</v>
      </c>
      <c r="AA180" s="6">
        <v>0</v>
      </c>
      <c r="AB180" s="6">
        <v>0</v>
      </c>
      <c r="AC180" s="6">
        <v>0</v>
      </c>
      <c r="AD180" s="6">
        <v>6697.83</v>
      </c>
      <c r="AE180" s="6">
        <v>12290.44</v>
      </c>
      <c r="AF180" s="6">
        <v>0</v>
      </c>
      <c r="AG180" s="6">
        <v>5615.25</v>
      </c>
      <c r="AH180" s="6">
        <v>31445.22</v>
      </c>
      <c r="AI180" s="23">
        <v>19154.78</v>
      </c>
    </row>
    <row r="181" spans="1:35">
      <c r="A181" s="6">
        <v>120766</v>
      </c>
      <c r="B181" s="6">
        <v>29462</v>
      </c>
      <c r="C181" s="6">
        <v>20332365410</v>
      </c>
      <c r="D181" s="7" t="s">
        <v>1827</v>
      </c>
      <c r="E181" s="7" t="s">
        <v>1828</v>
      </c>
      <c r="F181" s="8">
        <v>32202</v>
      </c>
      <c r="G181" s="7" t="s">
        <v>90</v>
      </c>
      <c r="H181" s="7" t="s">
        <v>37</v>
      </c>
      <c r="I181" s="7" t="s">
        <v>1452</v>
      </c>
      <c r="J181" s="7" t="s">
        <v>28</v>
      </c>
      <c r="K181" s="6">
        <v>120766</v>
      </c>
      <c r="L181" s="8">
        <v>44839</v>
      </c>
      <c r="M181" s="8">
        <v>45107</v>
      </c>
      <c r="N181" s="6">
        <v>768</v>
      </c>
      <c r="O181" s="7" t="s">
        <v>61</v>
      </c>
      <c r="P181" s="7" t="s">
        <v>30</v>
      </c>
      <c r="Q181" s="7" t="s">
        <v>31</v>
      </c>
      <c r="R181" s="7" t="s">
        <v>62</v>
      </c>
      <c r="S181" s="9"/>
      <c r="T181" s="6">
        <v>5</v>
      </c>
      <c r="U181" s="6">
        <v>10</v>
      </c>
      <c r="V181" s="6">
        <v>30</v>
      </c>
      <c r="W181" s="9"/>
      <c r="X181" s="9"/>
      <c r="Y181" s="9"/>
      <c r="Z181" s="6">
        <v>91978.28</v>
      </c>
      <c r="AA181" s="6">
        <v>0</v>
      </c>
      <c r="AB181" s="6">
        <v>0</v>
      </c>
      <c r="AC181" s="6">
        <v>0</v>
      </c>
      <c r="AD181" s="6">
        <v>19591.38</v>
      </c>
      <c r="AE181" s="6">
        <v>23186.400000000001</v>
      </c>
      <c r="AF181" s="6">
        <v>57912.62</v>
      </c>
      <c r="AG181" s="6">
        <v>15630.57</v>
      </c>
      <c r="AH181" s="6">
        <v>91978.28</v>
      </c>
      <c r="AI181" s="23">
        <v>68791.88</v>
      </c>
    </row>
    <row r="182" spans="1:35">
      <c r="A182" s="6">
        <v>119104</v>
      </c>
      <c r="B182" s="6">
        <v>26261</v>
      </c>
      <c r="C182" s="6">
        <v>27331391366</v>
      </c>
      <c r="D182" s="7" t="s">
        <v>420</v>
      </c>
      <c r="E182" s="7" t="s">
        <v>421</v>
      </c>
      <c r="F182" s="8">
        <v>31975</v>
      </c>
      <c r="G182" s="7" t="s">
        <v>47</v>
      </c>
      <c r="H182" s="7" t="s">
        <v>27</v>
      </c>
      <c r="I182" s="7" t="s">
        <v>1452</v>
      </c>
      <c r="J182" s="7" t="s">
        <v>28</v>
      </c>
      <c r="K182" s="6">
        <v>119104</v>
      </c>
      <c r="L182" s="8">
        <v>44768</v>
      </c>
      <c r="M182" s="8">
        <v>46593</v>
      </c>
      <c r="N182" s="6">
        <v>740</v>
      </c>
      <c r="O182" s="7" t="s">
        <v>38</v>
      </c>
      <c r="P182" s="7" t="s">
        <v>42</v>
      </c>
      <c r="Q182" s="7" t="s">
        <v>31</v>
      </c>
      <c r="R182" s="7" t="s">
        <v>43</v>
      </c>
      <c r="S182" s="7" t="s">
        <v>44</v>
      </c>
      <c r="T182" s="6">
        <v>8</v>
      </c>
      <c r="U182" s="6">
        <v>20</v>
      </c>
      <c r="V182" s="6">
        <v>30</v>
      </c>
      <c r="W182" s="9"/>
      <c r="X182" s="9"/>
      <c r="Y182" s="9"/>
      <c r="Z182" s="6">
        <v>103677.53</v>
      </c>
      <c r="AA182" s="6">
        <v>0</v>
      </c>
      <c r="AB182" s="6">
        <v>0</v>
      </c>
      <c r="AC182" s="6">
        <v>0</v>
      </c>
      <c r="AD182" s="6">
        <v>18661.96</v>
      </c>
      <c r="AE182" s="6">
        <v>22099.84</v>
      </c>
      <c r="AF182" s="6">
        <v>0</v>
      </c>
      <c r="AG182" s="6">
        <v>16764.650000000001</v>
      </c>
      <c r="AH182" s="6">
        <v>103677.53</v>
      </c>
      <c r="AI182" s="23">
        <v>81577.69</v>
      </c>
    </row>
    <row r="183" spans="1:35">
      <c r="A183" s="6">
        <v>117143</v>
      </c>
      <c r="B183" s="6">
        <v>26666</v>
      </c>
      <c r="C183" s="6">
        <v>20305977277</v>
      </c>
      <c r="D183" s="7" t="s">
        <v>422</v>
      </c>
      <c r="E183" s="7" t="s">
        <v>423</v>
      </c>
      <c r="F183" s="8">
        <v>30597</v>
      </c>
      <c r="G183" s="7" t="s">
        <v>257</v>
      </c>
      <c r="H183" s="7" t="s">
        <v>37</v>
      </c>
      <c r="I183" s="7" t="s">
        <v>1452</v>
      </c>
      <c r="J183" s="7" t="s">
        <v>28</v>
      </c>
      <c r="K183" s="6">
        <v>117143</v>
      </c>
      <c r="L183" s="8">
        <v>44645</v>
      </c>
      <c r="M183" s="8">
        <v>44985</v>
      </c>
      <c r="N183" s="6">
        <v>757</v>
      </c>
      <c r="O183" s="7" t="s">
        <v>56</v>
      </c>
      <c r="P183" s="7" t="s">
        <v>42</v>
      </c>
      <c r="Q183" s="7" t="s">
        <v>31</v>
      </c>
      <c r="R183" s="7" t="s">
        <v>32</v>
      </c>
      <c r="S183" s="9"/>
      <c r="T183" s="6">
        <v>6</v>
      </c>
      <c r="U183" s="6">
        <v>20</v>
      </c>
      <c r="V183" s="6">
        <v>30</v>
      </c>
      <c r="W183" s="9"/>
      <c r="X183" s="9"/>
      <c r="Y183" s="9"/>
      <c r="Z183" s="6">
        <v>101941.11</v>
      </c>
      <c r="AA183" s="6">
        <v>0</v>
      </c>
      <c r="AB183" s="6">
        <v>0</v>
      </c>
      <c r="AC183" s="6">
        <v>0</v>
      </c>
      <c r="AD183" s="6">
        <v>21713.45</v>
      </c>
      <c r="AE183" s="6">
        <v>25679.69</v>
      </c>
      <c r="AF183" s="6">
        <v>0</v>
      </c>
      <c r="AG183" s="6">
        <v>17301.830000000002</v>
      </c>
      <c r="AH183" s="6">
        <v>101941.11</v>
      </c>
      <c r="AI183" s="23">
        <v>76261.42</v>
      </c>
    </row>
    <row r="184" spans="1:35">
      <c r="A184" s="6">
        <v>119489</v>
      </c>
      <c r="B184" s="6">
        <v>30887</v>
      </c>
      <c r="C184" s="6">
        <v>27371915945</v>
      </c>
      <c r="D184" s="7" t="s">
        <v>422</v>
      </c>
      <c r="E184" s="7" t="s">
        <v>424</v>
      </c>
      <c r="F184" s="8">
        <v>33978</v>
      </c>
      <c r="G184" s="7" t="s">
        <v>107</v>
      </c>
      <c r="H184" s="7" t="s">
        <v>27</v>
      </c>
      <c r="I184" s="7" t="s">
        <v>1452</v>
      </c>
      <c r="J184" s="7" t="s">
        <v>28</v>
      </c>
      <c r="K184" s="6">
        <v>119489</v>
      </c>
      <c r="L184" s="8">
        <v>44771</v>
      </c>
      <c r="M184" s="8">
        <v>45046</v>
      </c>
      <c r="N184" s="6">
        <v>768</v>
      </c>
      <c r="O184" s="7" t="s">
        <v>61</v>
      </c>
      <c r="P184" s="7" t="s">
        <v>30</v>
      </c>
      <c r="Q184" s="7" t="s">
        <v>31</v>
      </c>
      <c r="R184" s="7" t="s">
        <v>62</v>
      </c>
      <c r="S184" s="7" t="s">
        <v>44</v>
      </c>
      <c r="T184" s="6">
        <v>2</v>
      </c>
      <c r="U184" s="6">
        <v>10</v>
      </c>
      <c r="V184" s="6">
        <v>30</v>
      </c>
      <c r="W184" s="9"/>
      <c r="X184" s="9"/>
      <c r="Y184" s="9"/>
      <c r="Z184" s="6">
        <v>31445.22</v>
      </c>
      <c r="AA184" s="6">
        <v>0</v>
      </c>
      <c r="AB184" s="6">
        <v>0</v>
      </c>
      <c r="AC184" s="6">
        <v>0</v>
      </c>
      <c r="AD184" s="6">
        <v>6697.83</v>
      </c>
      <c r="AE184" s="6">
        <v>12290.44</v>
      </c>
      <c r="AF184" s="6">
        <v>0</v>
      </c>
      <c r="AG184" s="6">
        <v>5615.25</v>
      </c>
      <c r="AH184" s="6">
        <v>31445.22</v>
      </c>
      <c r="AI184" s="23">
        <v>19154.78</v>
      </c>
    </row>
    <row r="185" spans="1:35">
      <c r="A185" s="28">
        <v>114173</v>
      </c>
      <c r="B185" s="6">
        <v>21338</v>
      </c>
      <c r="C185" s="6">
        <v>20187638985</v>
      </c>
      <c r="D185" s="7" t="s">
        <v>425</v>
      </c>
      <c r="E185" s="7" t="s">
        <v>426</v>
      </c>
      <c r="F185" s="8">
        <v>20936</v>
      </c>
      <c r="G185" s="7" t="s">
        <v>125</v>
      </c>
      <c r="H185" s="7" t="s">
        <v>37</v>
      </c>
      <c r="I185" s="7" t="s">
        <v>1452</v>
      </c>
      <c r="J185" s="7" t="s">
        <v>28</v>
      </c>
      <c r="K185" s="6">
        <v>114173</v>
      </c>
      <c r="L185" s="8">
        <v>44083</v>
      </c>
      <c r="M185" s="8">
        <v>44985</v>
      </c>
      <c r="N185" s="6">
        <v>709</v>
      </c>
      <c r="O185" s="7" t="s">
        <v>29</v>
      </c>
      <c r="P185" s="7" t="s">
        <v>57</v>
      </c>
      <c r="Q185" s="7" t="s">
        <v>31</v>
      </c>
      <c r="R185" s="7" t="s">
        <v>32</v>
      </c>
      <c r="S185" s="9"/>
      <c r="T185" s="6">
        <v>24</v>
      </c>
      <c r="U185" s="6">
        <v>40</v>
      </c>
      <c r="V185" s="6">
        <v>30</v>
      </c>
      <c r="W185" s="9"/>
      <c r="X185" s="9"/>
      <c r="Y185" s="9"/>
      <c r="Z185" s="6">
        <v>416367.06</v>
      </c>
      <c r="AA185" s="6">
        <v>0</v>
      </c>
      <c r="AB185" s="6">
        <v>0</v>
      </c>
      <c r="AC185" s="6">
        <v>0</v>
      </c>
      <c r="AD185" s="6">
        <v>88686.18</v>
      </c>
      <c r="AE185" s="6">
        <v>93888.15</v>
      </c>
      <c r="AF185" s="6">
        <v>0</v>
      </c>
      <c r="AG185" s="6">
        <v>70046.78</v>
      </c>
      <c r="AH185" s="6">
        <v>416367.06</v>
      </c>
      <c r="AI185" s="23">
        <v>322478.90999999997</v>
      </c>
    </row>
    <row r="186" spans="1:35">
      <c r="A186" s="6">
        <v>102878</v>
      </c>
      <c r="B186" s="6">
        <v>25914</v>
      </c>
      <c r="C186" s="6">
        <v>20284763328</v>
      </c>
      <c r="D186" s="7" t="s">
        <v>427</v>
      </c>
      <c r="E186" s="7" t="s">
        <v>428</v>
      </c>
      <c r="F186" s="8">
        <v>29523</v>
      </c>
      <c r="G186" s="7" t="s">
        <v>87</v>
      </c>
      <c r="H186" s="7" t="s">
        <v>37</v>
      </c>
      <c r="I186" s="7" t="s">
        <v>1452</v>
      </c>
      <c r="J186" s="7" t="s">
        <v>28</v>
      </c>
      <c r="K186" s="6">
        <v>102878</v>
      </c>
      <c r="L186" s="8">
        <v>42832</v>
      </c>
      <c r="M186" s="9"/>
      <c r="N186" s="6">
        <v>716</v>
      </c>
      <c r="O186" s="7" t="s">
        <v>29</v>
      </c>
      <c r="P186" s="7" t="s">
        <v>42</v>
      </c>
      <c r="Q186" s="7" t="s">
        <v>31</v>
      </c>
      <c r="R186" s="7" t="s">
        <v>43</v>
      </c>
      <c r="S186" s="7" t="s">
        <v>44</v>
      </c>
      <c r="T186" s="6">
        <v>13</v>
      </c>
      <c r="U186" s="6">
        <v>20</v>
      </c>
      <c r="V186" s="6">
        <v>30</v>
      </c>
      <c r="W186" s="9"/>
      <c r="X186" s="9"/>
      <c r="Y186" s="9"/>
      <c r="Z186" s="6">
        <v>146093.9</v>
      </c>
      <c r="AA186" s="6">
        <v>0</v>
      </c>
      <c r="AB186" s="6">
        <v>0</v>
      </c>
      <c r="AC186" s="6">
        <v>0</v>
      </c>
      <c r="AD186" s="6">
        <v>31118.01</v>
      </c>
      <c r="AE186" s="6">
        <v>36299.21</v>
      </c>
      <c r="AF186" s="6">
        <v>0</v>
      </c>
      <c r="AG186" s="6">
        <v>24708.46</v>
      </c>
      <c r="AH186" s="6">
        <v>146093.9</v>
      </c>
      <c r="AI186" s="23">
        <v>109794.69</v>
      </c>
    </row>
    <row r="187" spans="1:35">
      <c r="A187" s="28">
        <v>118229</v>
      </c>
      <c r="B187" s="6">
        <v>14589</v>
      </c>
      <c r="C187" s="6">
        <v>20107928465</v>
      </c>
      <c r="D187" s="7" t="s">
        <v>1835</v>
      </c>
      <c r="E187" s="7" t="s">
        <v>1836</v>
      </c>
      <c r="F187" s="8">
        <v>19493</v>
      </c>
      <c r="G187" s="7" t="s">
        <v>408</v>
      </c>
      <c r="H187" s="7" t="s">
        <v>37</v>
      </c>
      <c r="I187" s="7" t="s">
        <v>1452</v>
      </c>
      <c r="J187" s="7" t="s">
        <v>28</v>
      </c>
      <c r="K187" s="6">
        <v>118229</v>
      </c>
      <c r="L187" s="8">
        <v>43397</v>
      </c>
      <c r="M187" s="8">
        <v>45060</v>
      </c>
      <c r="N187" s="6">
        <v>706</v>
      </c>
      <c r="O187" s="7" t="s">
        <v>33</v>
      </c>
      <c r="P187" s="7" t="s">
        <v>57</v>
      </c>
      <c r="Q187" s="7" t="s">
        <v>31</v>
      </c>
      <c r="R187" s="7" t="s">
        <v>43</v>
      </c>
      <c r="S187" s="7" t="s">
        <v>44</v>
      </c>
      <c r="T187" s="6">
        <v>0</v>
      </c>
      <c r="U187" s="6">
        <v>40</v>
      </c>
      <c r="V187" s="6">
        <v>30</v>
      </c>
      <c r="W187" s="9"/>
      <c r="X187" s="9"/>
      <c r="Y187" s="9"/>
      <c r="Z187" s="6">
        <v>249972.25</v>
      </c>
      <c r="AA187" s="6">
        <v>0</v>
      </c>
      <c r="AB187" s="6">
        <v>0</v>
      </c>
      <c r="AC187" s="6">
        <v>0</v>
      </c>
      <c r="AD187" s="6">
        <v>53244.09</v>
      </c>
      <c r="AE187" s="6">
        <v>76261.440000000002</v>
      </c>
      <c r="AF187" s="6">
        <v>0</v>
      </c>
      <c r="AG187" s="6">
        <v>42134.05</v>
      </c>
      <c r="AH187" s="6">
        <v>249972.25</v>
      </c>
      <c r="AI187" s="23">
        <v>173710.81</v>
      </c>
    </row>
    <row r="188" spans="1:35">
      <c r="A188" s="6">
        <v>110125</v>
      </c>
      <c r="B188" s="6">
        <v>17876</v>
      </c>
      <c r="C188" s="6">
        <v>23136319299</v>
      </c>
      <c r="D188" s="7" t="s">
        <v>431</v>
      </c>
      <c r="E188" s="7" t="s">
        <v>432</v>
      </c>
      <c r="F188" s="8">
        <v>22214</v>
      </c>
      <c r="G188" s="7" t="s">
        <v>95</v>
      </c>
      <c r="H188" s="7" t="s">
        <v>37</v>
      </c>
      <c r="I188" s="7" t="s">
        <v>1452</v>
      </c>
      <c r="J188" s="7" t="s">
        <v>28</v>
      </c>
      <c r="K188" s="6">
        <v>110125</v>
      </c>
      <c r="L188" s="8">
        <v>43579</v>
      </c>
      <c r="M188" s="8">
        <v>45405</v>
      </c>
      <c r="N188" s="6">
        <v>719</v>
      </c>
      <c r="O188" s="7" t="s">
        <v>33</v>
      </c>
      <c r="P188" s="7" t="s">
        <v>42</v>
      </c>
      <c r="Q188" s="7" t="s">
        <v>31</v>
      </c>
      <c r="R188" s="7" t="s">
        <v>43</v>
      </c>
      <c r="S188" s="7" t="s">
        <v>44</v>
      </c>
      <c r="T188" s="6">
        <v>30</v>
      </c>
      <c r="U188" s="6">
        <v>20</v>
      </c>
      <c r="V188" s="6">
        <v>30</v>
      </c>
      <c r="W188" s="9"/>
      <c r="X188" s="9"/>
      <c r="Y188" s="9"/>
      <c r="Z188" s="6">
        <v>229141.37</v>
      </c>
      <c r="AA188" s="6">
        <v>0</v>
      </c>
      <c r="AB188" s="6">
        <v>0</v>
      </c>
      <c r="AC188" s="6">
        <v>0</v>
      </c>
      <c r="AD188" s="6">
        <v>51327.67</v>
      </c>
      <c r="AE188" s="6">
        <v>58596.25</v>
      </c>
      <c r="AF188" s="6">
        <v>0</v>
      </c>
      <c r="AG188" s="6">
        <v>38639.68</v>
      </c>
      <c r="AH188" s="6">
        <v>229141.37</v>
      </c>
      <c r="AI188" s="23">
        <v>170545.12</v>
      </c>
    </row>
    <row r="189" spans="1:35">
      <c r="A189" s="6">
        <v>118231</v>
      </c>
      <c r="B189" s="6">
        <v>27707</v>
      </c>
      <c r="C189" s="6">
        <v>20142264308</v>
      </c>
      <c r="D189" s="7" t="s">
        <v>433</v>
      </c>
      <c r="E189" s="7" t="s">
        <v>434</v>
      </c>
      <c r="F189" s="8">
        <v>22396</v>
      </c>
      <c r="G189" s="7" t="s">
        <v>41</v>
      </c>
      <c r="H189" s="7" t="s">
        <v>37</v>
      </c>
      <c r="I189" s="7" t="s">
        <v>1452</v>
      </c>
      <c r="J189" s="7" t="s">
        <v>28</v>
      </c>
      <c r="K189" s="6">
        <v>118231</v>
      </c>
      <c r="L189" s="8">
        <v>44652</v>
      </c>
      <c r="M189" s="8">
        <v>45016</v>
      </c>
      <c r="N189" s="6">
        <v>730</v>
      </c>
      <c r="O189" s="7" t="s">
        <v>33</v>
      </c>
      <c r="P189" s="7" t="s">
        <v>30</v>
      </c>
      <c r="Q189" s="7" t="s">
        <v>31</v>
      </c>
      <c r="R189" s="7" t="s">
        <v>32</v>
      </c>
      <c r="S189" s="9"/>
      <c r="T189" s="6">
        <v>9</v>
      </c>
      <c r="U189" s="6">
        <v>10</v>
      </c>
      <c r="V189" s="6">
        <v>30</v>
      </c>
      <c r="W189" s="9"/>
      <c r="X189" s="9"/>
      <c r="Y189" s="9"/>
      <c r="Z189" s="6">
        <v>72908.679999999993</v>
      </c>
      <c r="AA189" s="6">
        <v>0</v>
      </c>
      <c r="AB189" s="6">
        <v>0</v>
      </c>
      <c r="AC189" s="6">
        <v>0</v>
      </c>
      <c r="AD189" s="6">
        <v>16331.54</v>
      </c>
      <c r="AE189" s="6">
        <v>40709.47</v>
      </c>
      <c r="AF189" s="6">
        <v>0</v>
      </c>
      <c r="AG189" s="6">
        <v>12431.64</v>
      </c>
      <c r="AH189" s="6">
        <v>72908.679999999993</v>
      </c>
      <c r="AI189" s="23">
        <v>32199.21</v>
      </c>
    </row>
    <row r="190" spans="1:35">
      <c r="A190" s="6">
        <v>118232</v>
      </c>
      <c r="B190" s="6">
        <v>29957</v>
      </c>
      <c r="C190" s="6">
        <v>20492620719</v>
      </c>
      <c r="D190" s="7" t="s">
        <v>433</v>
      </c>
      <c r="E190" s="7" t="s">
        <v>1455</v>
      </c>
      <c r="F190" s="8">
        <v>35411</v>
      </c>
      <c r="G190" s="7" t="s">
        <v>111</v>
      </c>
      <c r="H190" s="7" t="s">
        <v>37</v>
      </c>
      <c r="I190" s="7" t="s">
        <v>1452</v>
      </c>
      <c r="J190" s="7" t="s">
        <v>28</v>
      </c>
      <c r="K190" s="6">
        <v>118232</v>
      </c>
      <c r="L190" s="8">
        <v>44677</v>
      </c>
      <c r="M190" s="8">
        <v>44985</v>
      </c>
      <c r="N190" s="6">
        <v>741</v>
      </c>
      <c r="O190" s="7" t="s">
        <v>38</v>
      </c>
      <c r="P190" s="7" t="s">
        <v>30</v>
      </c>
      <c r="Q190" s="7" t="s">
        <v>31</v>
      </c>
      <c r="R190" s="7" t="s">
        <v>43</v>
      </c>
      <c r="S190" s="7" t="s">
        <v>44</v>
      </c>
      <c r="T190" s="6">
        <v>4</v>
      </c>
      <c r="U190" s="6">
        <v>10</v>
      </c>
      <c r="V190" s="6">
        <v>30</v>
      </c>
      <c r="W190" s="9"/>
      <c r="X190" s="9"/>
      <c r="Y190" s="9"/>
      <c r="Z190" s="6">
        <v>50201</v>
      </c>
      <c r="AA190" s="6">
        <v>1510.39</v>
      </c>
      <c r="AB190" s="6">
        <v>0</v>
      </c>
      <c r="AC190" s="6">
        <v>0</v>
      </c>
      <c r="AD190" s="6">
        <v>10692.81</v>
      </c>
      <c r="AE190" s="6">
        <v>10692.81</v>
      </c>
      <c r="AF190" s="6">
        <v>0</v>
      </c>
      <c r="AG190" s="6">
        <v>8117.51</v>
      </c>
      <c r="AH190" s="6">
        <v>51711.39</v>
      </c>
      <c r="AI190" s="23">
        <v>41018.58</v>
      </c>
    </row>
    <row r="191" spans="1:35">
      <c r="A191" s="6">
        <v>47191</v>
      </c>
      <c r="B191" s="6">
        <v>21493</v>
      </c>
      <c r="C191" s="6">
        <v>20172698418</v>
      </c>
      <c r="D191" s="7" t="s">
        <v>437</v>
      </c>
      <c r="E191" s="7" t="s">
        <v>438</v>
      </c>
      <c r="F191" s="8">
        <v>23719</v>
      </c>
      <c r="G191" s="7" t="s">
        <v>26</v>
      </c>
      <c r="H191" s="7" t="s">
        <v>37</v>
      </c>
      <c r="I191" s="7" t="s">
        <v>1452</v>
      </c>
      <c r="J191" s="7" t="s">
        <v>28</v>
      </c>
      <c r="K191" s="6">
        <v>47191</v>
      </c>
      <c r="L191" s="8">
        <v>39374</v>
      </c>
      <c r="M191" s="8">
        <v>45016</v>
      </c>
      <c r="N191" s="6">
        <v>757</v>
      </c>
      <c r="O191" s="7" t="s">
        <v>56</v>
      </c>
      <c r="P191" s="7" t="s">
        <v>42</v>
      </c>
      <c r="Q191" s="7" t="s">
        <v>31</v>
      </c>
      <c r="R191" s="7" t="s">
        <v>43</v>
      </c>
      <c r="S191" s="7" t="s">
        <v>44</v>
      </c>
      <c r="T191" s="6">
        <v>27</v>
      </c>
      <c r="U191" s="6">
        <v>20</v>
      </c>
      <c r="V191" s="6">
        <v>30</v>
      </c>
      <c r="W191" s="9"/>
      <c r="X191" s="9"/>
      <c r="Y191" s="9"/>
      <c r="Z191" s="6">
        <v>172515.73</v>
      </c>
      <c r="AA191" s="6">
        <v>0</v>
      </c>
      <c r="AB191" s="6">
        <v>0</v>
      </c>
      <c r="AC191" s="6">
        <v>0</v>
      </c>
      <c r="AD191" s="6">
        <v>38643.51</v>
      </c>
      <c r="AE191" s="6">
        <v>51891.95</v>
      </c>
      <c r="AF191" s="6">
        <v>0</v>
      </c>
      <c r="AG191" s="6">
        <v>29140.720000000001</v>
      </c>
      <c r="AH191" s="6">
        <v>172515.73</v>
      </c>
      <c r="AI191" s="23">
        <v>120623.78</v>
      </c>
    </row>
    <row r="192" spans="1:35">
      <c r="A192" s="6">
        <v>114818</v>
      </c>
      <c r="B192" s="6">
        <v>20951</v>
      </c>
      <c r="C192" s="6">
        <v>27927494073</v>
      </c>
      <c r="D192" s="7" t="s">
        <v>439</v>
      </c>
      <c r="E192" s="7" t="s">
        <v>440</v>
      </c>
      <c r="F192" s="8">
        <v>26878</v>
      </c>
      <c r="G192" s="7" t="s">
        <v>283</v>
      </c>
      <c r="H192" s="7" t="s">
        <v>27</v>
      </c>
      <c r="I192" s="7" t="s">
        <v>1452</v>
      </c>
      <c r="J192" s="7" t="s">
        <v>28</v>
      </c>
      <c r="K192" s="6">
        <v>114818</v>
      </c>
      <c r="L192" s="8">
        <v>44146</v>
      </c>
      <c r="M192" s="9"/>
      <c r="N192" s="6">
        <v>709</v>
      </c>
      <c r="O192" s="7" t="s">
        <v>29</v>
      </c>
      <c r="P192" s="7" t="s">
        <v>57</v>
      </c>
      <c r="Q192" s="7" t="s">
        <v>31</v>
      </c>
      <c r="R192" s="7" t="s">
        <v>43</v>
      </c>
      <c r="S192" s="9"/>
      <c r="T192" s="6">
        <v>22</v>
      </c>
      <c r="U192" s="6">
        <v>40</v>
      </c>
      <c r="V192" s="6">
        <v>30</v>
      </c>
      <c r="W192" s="9"/>
      <c r="X192" s="9"/>
      <c r="Y192" s="9"/>
      <c r="Z192" s="6">
        <v>383495.97</v>
      </c>
      <c r="AA192" s="6">
        <v>0</v>
      </c>
      <c r="AB192" s="6">
        <v>0</v>
      </c>
      <c r="AC192" s="6">
        <v>0</v>
      </c>
      <c r="AD192" s="6">
        <v>85903.1</v>
      </c>
      <c r="AE192" s="6">
        <v>186709.94</v>
      </c>
      <c r="AF192" s="6">
        <v>0</v>
      </c>
      <c r="AG192" s="6">
        <v>64532.66</v>
      </c>
      <c r="AH192" s="6">
        <v>383495.97</v>
      </c>
      <c r="AI192" s="23">
        <v>196786.03</v>
      </c>
    </row>
    <row r="193" spans="1:35">
      <c r="A193" s="6">
        <v>110520</v>
      </c>
      <c r="B193" s="6">
        <v>26334</v>
      </c>
      <c r="C193" s="6">
        <v>27128691303</v>
      </c>
      <c r="D193" s="26" t="s">
        <v>441</v>
      </c>
      <c r="E193" s="7" t="s">
        <v>442</v>
      </c>
      <c r="F193" s="8">
        <v>20893</v>
      </c>
      <c r="G193" s="7" t="s">
        <v>125</v>
      </c>
      <c r="H193" s="7" t="s">
        <v>27</v>
      </c>
      <c r="I193" s="7" t="s">
        <v>1452</v>
      </c>
      <c r="J193" s="7" t="s">
        <v>48</v>
      </c>
      <c r="K193" s="6">
        <v>110520</v>
      </c>
      <c r="L193" s="8">
        <v>43525</v>
      </c>
      <c r="M193" s="9"/>
      <c r="N193" s="6">
        <v>6</v>
      </c>
      <c r="O193" s="7" t="s">
        <v>108</v>
      </c>
      <c r="P193" s="7" t="s">
        <v>50</v>
      </c>
      <c r="Q193" s="7" t="s">
        <v>109</v>
      </c>
      <c r="R193" s="7" t="s">
        <v>52</v>
      </c>
      <c r="S193" s="9"/>
      <c r="T193" s="6">
        <v>11</v>
      </c>
      <c r="U193" s="6">
        <v>35</v>
      </c>
      <c r="V193" s="6">
        <v>30</v>
      </c>
      <c r="W193" s="9"/>
      <c r="X193" s="9"/>
      <c r="Y193" s="9"/>
      <c r="Z193" s="6">
        <v>204924.9</v>
      </c>
      <c r="AA193" s="6">
        <v>4000</v>
      </c>
      <c r="AB193" s="6">
        <v>0</v>
      </c>
      <c r="AC193" s="6">
        <v>0</v>
      </c>
      <c r="AD193" s="6">
        <v>41804.69</v>
      </c>
      <c r="AE193" s="6">
        <v>55066.91</v>
      </c>
      <c r="AF193" s="6">
        <v>0</v>
      </c>
      <c r="AG193" s="6">
        <v>34601.56</v>
      </c>
      <c r="AH193" s="6">
        <v>208924.9</v>
      </c>
      <c r="AI193" s="23">
        <v>153857.99</v>
      </c>
    </row>
    <row r="194" spans="1:35">
      <c r="A194" s="6">
        <v>119496</v>
      </c>
      <c r="B194" s="6">
        <v>18380</v>
      </c>
      <c r="C194" s="6">
        <v>20143594972</v>
      </c>
      <c r="D194" s="7" t="s">
        <v>444</v>
      </c>
      <c r="E194" s="7" t="s">
        <v>445</v>
      </c>
      <c r="F194" s="8">
        <v>22331</v>
      </c>
      <c r="G194" s="7" t="s">
        <v>41</v>
      </c>
      <c r="H194" s="7" t="s">
        <v>37</v>
      </c>
      <c r="I194" s="7" t="s">
        <v>1452</v>
      </c>
      <c r="J194" s="7" t="s">
        <v>28</v>
      </c>
      <c r="K194" s="6">
        <v>119496</v>
      </c>
      <c r="L194" s="8">
        <v>44698</v>
      </c>
      <c r="M194" s="8">
        <v>47020</v>
      </c>
      <c r="N194" s="6">
        <v>737</v>
      </c>
      <c r="O194" s="7" t="s">
        <v>29</v>
      </c>
      <c r="P194" s="7" t="s">
        <v>30</v>
      </c>
      <c r="Q194" s="7" t="s">
        <v>31</v>
      </c>
      <c r="R194" s="7" t="s">
        <v>43</v>
      </c>
      <c r="S194" s="9"/>
      <c r="T194" s="6">
        <v>30</v>
      </c>
      <c r="U194" s="6">
        <v>10</v>
      </c>
      <c r="V194" s="6">
        <v>30</v>
      </c>
      <c r="W194" s="9"/>
      <c r="X194" s="9"/>
      <c r="Y194" s="9"/>
      <c r="Z194" s="6">
        <v>104092.1</v>
      </c>
      <c r="AA194" s="6">
        <v>0</v>
      </c>
      <c r="AB194" s="6">
        <v>0</v>
      </c>
      <c r="AC194" s="6">
        <v>0</v>
      </c>
      <c r="AD194" s="6">
        <v>21827.47</v>
      </c>
      <c r="AE194" s="6">
        <v>22284.01</v>
      </c>
      <c r="AF194" s="6">
        <v>0</v>
      </c>
      <c r="AG194" s="6">
        <v>16831.7</v>
      </c>
      <c r="AH194" s="6">
        <v>104092.1</v>
      </c>
      <c r="AI194" s="23">
        <v>81808.09</v>
      </c>
    </row>
    <row r="195" spans="1:35">
      <c r="A195" s="6">
        <v>67231</v>
      </c>
      <c r="B195" s="6">
        <v>14142</v>
      </c>
      <c r="C195" s="6">
        <v>23137103869</v>
      </c>
      <c r="D195" s="7" t="s">
        <v>446</v>
      </c>
      <c r="E195" s="7" t="s">
        <v>180</v>
      </c>
      <c r="F195" s="8">
        <v>21855</v>
      </c>
      <c r="G195" s="7" t="s">
        <v>200</v>
      </c>
      <c r="H195" s="7" t="s">
        <v>37</v>
      </c>
      <c r="I195" s="7" t="s">
        <v>1452</v>
      </c>
      <c r="J195" s="7" t="s">
        <v>48</v>
      </c>
      <c r="K195" s="6">
        <v>67231</v>
      </c>
      <c r="L195" s="8">
        <v>40756</v>
      </c>
      <c r="M195" s="9"/>
      <c r="N195" s="6">
        <v>4</v>
      </c>
      <c r="O195" s="7" t="s">
        <v>75</v>
      </c>
      <c r="P195" s="7" t="s">
        <v>50</v>
      </c>
      <c r="Q195" s="7" t="s">
        <v>101</v>
      </c>
      <c r="R195" s="7" t="s">
        <v>52</v>
      </c>
      <c r="S195" s="9"/>
      <c r="T195" s="6">
        <v>36</v>
      </c>
      <c r="U195" s="6">
        <v>35</v>
      </c>
      <c r="V195" s="6">
        <v>30</v>
      </c>
      <c r="W195" s="9"/>
      <c r="X195" s="9"/>
      <c r="Y195" s="9"/>
      <c r="Z195" s="6">
        <v>353885.84</v>
      </c>
      <c r="AA195" s="6">
        <v>0</v>
      </c>
      <c r="AB195" s="6">
        <v>0</v>
      </c>
      <c r="AC195" s="6">
        <v>0</v>
      </c>
      <c r="AD195" s="6">
        <v>56621.74</v>
      </c>
      <c r="AE195" s="6">
        <v>97702.89</v>
      </c>
      <c r="AF195" s="6">
        <v>0</v>
      </c>
      <c r="AG195" s="6">
        <v>59565.56</v>
      </c>
      <c r="AH195" s="6">
        <v>353885.84</v>
      </c>
      <c r="AI195" s="23">
        <v>256182.95</v>
      </c>
    </row>
    <row r="196" spans="1:35">
      <c r="A196" s="6">
        <v>117776</v>
      </c>
      <c r="B196" s="6">
        <v>31412</v>
      </c>
      <c r="C196" s="6">
        <v>20424998576</v>
      </c>
      <c r="D196" s="7" t="s">
        <v>1846</v>
      </c>
      <c r="E196" s="7" t="s">
        <v>151</v>
      </c>
      <c r="F196" s="8">
        <v>36612</v>
      </c>
      <c r="G196" s="7" t="s">
        <v>114</v>
      </c>
      <c r="H196" s="7" t="s">
        <v>37</v>
      </c>
      <c r="I196" s="7" t="s">
        <v>1452</v>
      </c>
      <c r="J196" s="7" t="s">
        <v>28</v>
      </c>
      <c r="K196" s="6">
        <v>117776</v>
      </c>
      <c r="L196" s="8">
        <v>44669</v>
      </c>
      <c r="M196" s="8">
        <v>44985</v>
      </c>
      <c r="N196" s="6">
        <v>768</v>
      </c>
      <c r="O196" s="7" t="s">
        <v>61</v>
      </c>
      <c r="P196" s="7" t="s">
        <v>30</v>
      </c>
      <c r="Q196" s="7" t="s">
        <v>31</v>
      </c>
      <c r="R196" s="7" t="s">
        <v>62</v>
      </c>
      <c r="S196" s="9"/>
      <c r="T196" s="6">
        <v>0</v>
      </c>
      <c r="U196" s="6">
        <v>10</v>
      </c>
      <c r="V196" s="6">
        <v>30</v>
      </c>
      <c r="W196" s="9"/>
      <c r="X196" s="9"/>
      <c r="Y196" s="9"/>
      <c r="Z196" s="6">
        <v>31445.22</v>
      </c>
      <c r="AA196" s="6">
        <v>0</v>
      </c>
      <c r="AB196" s="6">
        <v>0</v>
      </c>
      <c r="AC196" s="6">
        <v>0</v>
      </c>
      <c r="AD196" s="6">
        <v>6697.83</v>
      </c>
      <c r="AE196" s="6">
        <v>12290.44</v>
      </c>
      <c r="AF196" s="6">
        <v>0</v>
      </c>
      <c r="AG196" s="6">
        <v>5615.25</v>
      </c>
      <c r="AH196" s="6">
        <v>31445.22</v>
      </c>
      <c r="AI196" s="23">
        <v>19154.78</v>
      </c>
    </row>
    <row r="197" spans="1:35">
      <c r="A197" s="28">
        <v>93547</v>
      </c>
      <c r="B197" s="6">
        <v>11613</v>
      </c>
      <c r="C197" s="6">
        <v>20104735909</v>
      </c>
      <c r="D197" s="7" t="s">
        <v>1848</v>
      </c>
      <c r="E197" s="7" t="s">
        <v>1849</v>
      </c>
      <c r="F197" s="8">
        <v>19358</v>
      </c>
      <c r="G197" s="7" t="s">
        <v>408</v>
      </c>
      <c r="H197" s="7" t="s">
        <v>37</v>
      </c>
      <c r="I197" s="7" t="s">
        <v>1452</v>
      </c>
      <c r="J197" s="7" t="s">
        <v>28</v>
      </c>
      <c r="K197" s="6">
        <v>93547</v>
      </c>
      <c r="L197" s="8">
        <v>41913</v>
      </c>
      <c r="M197" s="8">
        <v>45016</v>
      </c>
      <c r="N197" s="6">
        <v>707</v>
      </c>
      <c r="O197" s="7" t="s">
        <v>69</v>
      </c>
      <c r="P197" s="7" t="s">
        <v>42</v>
      </c>
      <c r="Q197" s="7" t="s">
        <v>31</v>
      </c>
      <c r="R197" s="7" t="s">
        <v>43</v>
      </c>
      <c r="S197" s="7" t="s">
        <v>44</v>
      </c>
      <c r="T197" s="6">
        <v>0</v>
      </c>
      <c r="U197" s="6">
        <v>20</v>
      </c>
      <c r="V197" s="6">
        <v>30</v>
      </c>
      <c r="W197" s="9"/>
      <c r="X197" s="9"/>
      <c r="Y197" s="9"/>
      <c r="Z197" s="6">
        <v>140457.20000000001</v>
      </c>
      <c r="AA197" s="6">
        <v>0</v>
      </c>
      <c r="AB197" s="6">
        <v>0</v>
      </c>
      <c r="AC197" s="6">
        <v>0</v>
      </c>
      <c r="AD197" s="6">
        <v>31462.42</v>
      </c>
      <c r="AE197" s="6">
        <v>48211.68</v>
      </c>
      <c r="AF197" s="6">
        <v>0</v>
      </c>
      <c r="AG197" s="6">
        <v>23762.91</v>
      </c>
      <c r="AH197" s="6">
        <v>140457.20000000001</v>
      </c>
      <c r="AI197" s="23">
        <v>92245.52</v>
      </c>
    </row>
    <row r="198" spans="1:35">
      <c r="A198" s="6">
        <v>117162</v>
      </c>
      <c r="B198" s="6">
        <v>15500</v>
      </c>
      <c r="C198" s="6">
        <v>27166858920</v>
      </c>
      <c r="D198" s="7" t="s">
        <v>447</v>
      </c>
      <c r="E198" s="7" t="s">
        <v>448</v>
      </c>
      <c r="F198" s="8">
        <v>23545</v>
      </c>
      <c r="G198" s="7" t="s">
        <v>26</v>
      </c>
      <c r="H198" s="7" t="s">
        <v>27</v>
      </c>
      <c r="I198" s="7" t="s">
        <v>1452</v>
      </c>
      <c r="J198" s="7" t="s">
        <v>28</v>
      </c>
      <c r="K198" s="6">
        <v>117162</v>
      </c>
      <c r="L198" s="8">
        <v>44560</v>
      </c>
      <c r="M198" s="8">
        <v>46385</v>
      </c>
      <c r="N198" s="6">
        <v>706</v>
      </c>
      <c r="O198" s="7" t="s">
        <v>33</v>
      </c>
      <c r="P198" s="7" t="s">
        <v>57</v>
      </c>
      <c r="Q198" s="7" t="s">
        <v>31</v>
      </c>
      <c r="R198" s="7" t="s">
        <v>43</v>
      </c>
      <c r="S198" s="7" t="s">
        <v>44</v>
      </c>
      <c r="T198" s="6">
        <v>34</v>
      </c>
      <c r="U198" s="6">
        <v>40</v>
      </c>
      <c r="V198" s="6">
        <v>30</v>
      </c>
      <c r="W198" s="9"/>
      <c r="X198" s="9"/>
      <c r="Y198" s="9"/>
      <c r="Z198" s="6">
        <v>458282.46</v>
      </c>
      <c r="AA198" s="6">
        <v>0</v>
      </c>
      <c r="AB198" s="6">
        <v>0</v>
      </c>
      <c r="AC198" s="6">
        <v>0</v>
      </c>
      <c r="AD198" s="6">
        <v>102655.27</v>
      </c>
      <c r="AE198" s="6">
        <v>114304.72</v>
      </c>
      <c r="AF198" s="6">
        <v>0</v>
      </c>
      <c r="AG198" s="6">
        <v>77078.100000000006</v>
      </c>
      <c r="AH198" s="6">
        <v>458282.46</v>
      </c>
      <c r="AI198" s="23">
        <v>343977.74</v>
      </c>
    </row>
    <row r="199" spans="1:35">
      <c r="A199" s="6">
        <v>115758</v>
      </c>
      <c r="B199" s="6">
        <v>29068</v>
      </c>
      <c r="C199" s="6">
        <v>27333743332</v>
      </c>
      <c r="D199" s="7" t="s">
        <v>447</v>
      </c>
      <c r="E199" s="7" t="s">
        <v>449</v>
      </c>
      <c r="F199" s="8">
        <v>32117</v>
      </c>
      <c r="G199" s="7" t="s">
        <v>47</v>
      </c>
      <c r="H199" s="7" t="s">
        <v>27</v>
      </c>
      <c r="I199" s="7" t="s">
        <v>1452</v>
      </c>
      <c r="J199" s="7" t="s">
        <v>28</v>
      </c>
      <c r="K199" s="6">
        <v>115758</v>
      </c>
      <c r="L199" s="8">
        <v>44461</v>
      </c>
      <c r="M199" s="8">
        <v>45016</v>
      </c>
      <c r="N199" s="6">
        <v>739</v>
      </c>
      <c r="O199" s="7" t="s">
        <v>38</v>
      </c>
      <c r="P199" s="7" t="s">
        <v>57</v>
      </c>
      <c r="Q199" s="7" t="s">
        <v>31</v>
      </c>
      <c r="R199" s="7" t="s">
        <v>32</v>
      </c>
      <c r="S199" s="9"/>
      <c r="T199" s="6">
        <v>6</v>
      </c>
      <c r="U199" s="6">
        <v>40</v>
      </c>
      <c r="V199" s="6">
        <v>30</v>
      </c>
      <c r="W199" s="9"/>
      <c r="X199" s="9"/>
      <c r="Y199" s="9"/>
      <c r="Z199" s="6">
        <v>200803.01</v>
      </c>
      <c r="AA199" s="6">
        <v>0</v>
      </c>
      <c r="AB199" s="6">
        <v>0</v>
      </c>
      <c r="AC199" s="6">
        <v>0</v>
      </c>
      <c r="AD199" s="6">
        <v>42771.040000000001</v>
      </c>
      <c r="AE199" s="6">
        <v>44740.15</v>
      </c>
      <c r="AF199" s="6">
        <v>0</v>
      </c>
      <c r="AG199" s="6">
        <v>33885.919999999998</v>
      </c>
      <c r="AH199" s="6">
        <v>200803.01</v>
      </c>
      <c r="AI199" s="23">
        <v>156062.85999999999</v>
      </c>
    </row>
    <row r="200" spans="1:35">
      <c r="A200" s="6">
        <v>94739</v>
      </c>
      <c r="B200" s="6">
        <v>23994</v>
      </c>
      <c r="C200" s="6">
        <v>20281511972</v>
      </c>
      <c r="D200" s="7" t="s">
        <v>452</v>
      </c>
      <c r="E200" s="7" t="s">
        <v>453</v>
      </c>
      <c r="F200" s="8">
        <v>29607</v>
      </c>
      <c r="G200" s="7" t="s">
        <v>78</v>
      </c>
      <c r="H200" s="7" t="s">
        <v>37</v>
      </c>
      <c r="I200" s="7" t="s">
        <v>1452</v>
      </c>
      <c r="J200" s="7" t="s">
        <v>48</v>
      </c>
      <c r="K200" s="6">
        <v>94739</v>
      </c>
      <c r="L200" s="8">
        <v>41739</v>
      </c>
      <c r="M200" s="9"/>
      <c r="N200" s="6">
        <v>3</v>
      </c>
      <c r="O200" s="7" t="s">
        <v>66</v>
      </c>
      <c r="P200" s="7" t="s">
        <v>50</v>
      </c>
      <c r="Q200" s="7" t="s">
        <v>51</v>
      </c>
      <c r="R200" s="7" t="s">
        <v>52</v>
      </c>
      <c r="S200" s="9"/>
      <c r="T200" s="6">
        <v>16</v>
      </c>
      <c r="U200" s="6">
        <v>35</v>
      </c>
      <c r="V200" s="6">
        <v>30</v>
      </c>
      <c r="W200" s="9"/>
      <c r="X200" s="9"/>
      <c r="Y200" s="9"/>
      <c r="Z200" s="6">
        <v>350893.23</v>
      </c>
      <c r="AA200" s="6">
        <v>0</v>
      </c>
      <c r="AB200" s="6">
        <v>0</v>
      </c>
      <c r="AC200" s="6">
        <v>0</v>
      </c>
      <c r="AD200" s="6">
        <v>56142.92</v>
      </c>
      <c r="AE200" s="6">
        <v>198310.8</v>
      </c>
      <c r="AF200" s="6">
        <v>0</v>
      </c>
      <c r="AG200" s="6">
        <v>59063.54</v>
      </c>
      <c r="AH200" s="6">
        <v>350893.23</v>
      </c>
      <c r="AI200" s="23">
        <v>152582.43</v>
      </c>
    </row>
    <row r="201" spans="1:35">
      <c r="A201" s="6">
        <v>119847</v>
      </c>
      <c r="B201" s="6">
        <v>29137</v>
      </c>
      <c r="C201" s="6">
        <v>20350246860</v>
      </c>
      <c r="D201" s="7" t="s">
        <v>452</v>
      </c>
      <c r="E201" s="7" t="s">
        <v>454</v>
      </c>
      <c r="F201" s="8">
        <v>33309</v>
      </c>
      <c r="G201" s="7" t="s">
        <v>218</v>
      </c>
      <c r="H201" s="7" t="s">
        <v>37</v>
      </c>
      <c r="I201" s="7" t="s">
        <v>1452</v>
      </c>
      <c r="J201" s="7" t="s">
        <v>28</v>
      </c>
      <c r="K201" s="6">
        <v>119847</v>
      </c>
      <c r="L201" s="8">
        <v>44805</v>
      </c>
      <c r="M201" s="8">
        <v>45169</v>
      </c>
      <c r="N201" s="6">
        <v>740</v>
      </c>
      <c r="O201" s="7" t="s">
        <v>38</v>
      </c>
      <c r="P201" s="7" t="s">
        <v>42</v>
      </c>
      <c r="Q201" s="7" t="s">
        <v>31</v>
      </c>
      <c r="R201" s="7" t="s">
        <v>32</v>
      </c>
      <c r="S201" s="9"/>
      <c r="T201" s="6">
        <v>6</v>
      </c>
      <c r="U201" s="6">
        <v>20</v>
      </c>
      <c r="V201" s="6">
        <v>30</v>
      </c>
      <c r="W201" s="9"/>
      <c r="X201" s="9"/>
      <c r="Y201" s="9"/>
      <c r="Z201" s="6">
        <v>100402</v>
      </c>
      <c r="AA201" s="6">
        <v>0</v>
      </c>
      <c r="AB201" s="6">
        <v>0</v>
      </c>
      <c r="AC201" s="6">
        <v>0</v>
      </c>
      <c r="AD201" s="6">
        <v>21385.63</v>
      </c>
      <c r="AE201" s="6">
        <v>22099.79</v>
      </c>
      <c r="AF201" s="6">
        <v>0</v>
      </c>
      <c r="AG201" s="6">
        <v>16235</v>
      </c>
      <c r="AH201" s="6">
        <v>100402</v>
      </c>
      <c r="AI201" s="23">
        <v>78302.210000000006</v>
      </c>
    </row>
    <row r="202" spans="1:35">
      <c r="A202" s="6">
        <v>115271</v>
      </c>
      <c r="B202" s="6">
        <v>24297</v>
      </c>
      <c r="C202" s="6">
        <v>20290604614</v>
      </c>
      <c r="D202" s="7" t="s">
        <v>455</v>
      </c>
      <c r="E202" s="7" t="s">
        <v>456</v>
      </c>
      <c r="F202" s="8">
        <v>29867</v>
      </c>
      <c r="G202" s="7" t="s">
        <v>78</v>
      </c>
      <c r="H202" s="7" t="s">
        <v>37</v>
      </c>
      <c r="I202" s="7" t="s">
        <v>1452</v>
      </c>
      <c r="J202" s="7" t="s">
        <v>28</v>
      </c>
      <c r="K202" s="6">
        <v>115271</v>
      </c>
      <c r="L202" s="8">
        <v>44181</v>
      </c>
      <c r="M202" s="8">
        <v>45016</v>
      </c>
      <c r="N202" s="6">
        <v>740</v>
      </c>
      <c r="O202" s="7" t="s">
        <v>38</v>
      </c>
      <c r="P202" s="7" t="s">
        <v>42</v>
      </c>
      <c r="Q202" s="7" t="s">
        <v>31</v>
      </c>
      <c r="R202" s="7" t="s">
        <v>32</v>
      </c>
      <c r="S202" s="9"/>
      <c r="T202" s="6">
        <v>9</v>
      </c>
      <c r="U202" s="6">
        <v>20</v>
      </c>
      <c r="V202" s="6">
        <v>30</v>
      </c>
      <c r="W202" s="9"/>
      <c r="X202" s="9"/>
      <c r="Y202" s="9"/>
      <c r="Z202" s="6">
        <v>100402</v>
      </c>
      <c r="AA202" s="6">
        <v>0</v>
      </c>
      <c r="AB202" s="6">
        <v>0</v>
      </c>
      <c r="AC202" s="6">
        <v>0</v>
      </c>
      <c r="AD202" s="6">
        <v>18072.36</v>
      </c>
      <c r="AE202" s="6">
        <v>21743.33</v>
      </c>
      <c r="AF202" s="6">
        <v>0</v>
      </c>
      <c r="AG202" s="6">
        <v>17043.64</v>
      </c>
      <c r="AH202" s="6">
        <v>100402</v>
      </c>
      <c r="AI202" s="23">
        <v>78658.67</v>
      </c>
    </row>
    <row r="203" spans="1:35">
      <c r="A203" s="6">
        <v>119105</v>
      </c>
      <c r="B203" s="6">
        <v>24310</v>
      </c>
      <c r="C203" s="6">
        <v>20253715414</v>
      </c>
      <c r="D203" s="7" t="s">
        <v>457</v>
      </c>
      <c r="E203" s="7" t="s">
        <v>458</v>
      </c>
      <c r="F203" s="8">
        <v>27963</v>
      </c>
      <c r="G203" s="7" t="s">
        <v>173</v>
      </c>
      <c r="H203" s="7" t="s">
        <v>37</v>
      </c>
      <c r="I203" s="7" t="s">
        <v>1452</v>
      </c>
      <c r="J203" s="7" t="s">
        <v>28</v>
      </c>
      <c r="K203" s="6">
        <v>119105</v>
      </c>
      <c r="L203" s="8">
        <v>44727</v>
      </c>
      <c r="M203" s="8">
        <v>46552</v>
      </c>
      <c r="N203" s="6">
        <v>709</v>
      </c>
      <c r="O203" s="7" t="s">
        <v>29</v>
      </c>
      <c r="P203" s="7" t="s">
        <v>57</v>
      </c>
      <c r="Q203" s="7" t="s">
        <v>31</v>
      </c>
      <c r="R203" s="7" t="s">
        <v>43</v>
      </c>
      <c r="S203" s="7" t="s">
        <v>44</v>
      </c>
      <c r="T203" s="6">
        <v>10</v>
      </c>
      <c r="U203" s="6">
        <v>40</v>
      </c>
      <c r="V203" s="6">
        <v>30</v>
      </c>
      <c r="W203" s="9"/>
      <c r="X203" s="9"/>
      <c r="Y203" s="9"/>
      <c r="Z203" s="6">
        <v>306796.78000000003</v>
      </c>
      <c r="AA203" s="6">
        <v>0</v>
      </c>
      <c r="AB203" s="6">
        <v>0</v>
      </c>
      <c r="AC203" s="6">
        <v>0</v>
      </c>
      <c r="AD203" s="6">
        <v>65347.71</v>
      </c>
      <c r="AE203" s="6">
        <v>67177.679999999993</v>
      </c>
      <c r="AF203" s="6">
        <v>0</v>
      </c>
      <c r="AG203" s="6">
        <v>51666.37</v>
      </c>
      <c r="AH203" s="6">
        <v>306796.78000000003</v>
      </c>
      <c r="AI203" s="23">
        <v>239619.1</v>
      </c>
    </row>
    <row r="204" spans="1:35">
      <c r="A204" s="6">
        <v>119876</v>
      </c>
      <c r="B204" s="6">
        <v>25938</v>
      </c>
      <c r="C204" s="6">
        <v>23315885094</v>
      </c>
      <c r="D204" s="7" t="s">
        <v>1608</v>
      </c>
      <c r="E204" s="7" t="s">
        <v>384</v>
      </c>
      <c r="F204" s="8">
        <v>31157</v>
      </c>
      <c r="G204" s="7" t="s">
        <v>120</v>
      </c>
      <c r="H204" s="7" t="s">
        <v>27</v>
      </c>
      <c r="I204" s="7" t="s">
        <v>1452</v>
      </c>
      <c r="J204" s="7" t="s">
        <v>28</v>
      </c>
      <c r="K204" s="6">
        <v>119876</v>
      </c>
      <c r="L204" s="8">
        <v>44805</v>
      </c>
      <c r="M204" s="8">
        <v>46630</v>
      </c>
      <c r="N204" s="6">
        <v>734</v>
      </c>
      <c r="O204" s="7" t="s">
        <v>56</v>
      </c>
      <c r="P204" s="7" t="s">
        <v>57</v>
      </c>
      <c r="Q204" s="7" t="s">
        <v>31</v>
      </c>
      <c r="R204" s="7" t="s">
        <v>43</v>
      </c>
      <c r="S204" s="7" t="s">
        <v>44</v>
      </c>
      <c r="T204" s="6">
        <v>11</v>
      </c>
      <c r="U204" s="6">
        <v>40</v>
      </c>
      <c r="V204" s="6">
        <v>30</v>
      </c>
      <c r="W204" s="9"/>
      <c r="X204" s="9"/>
      <c r="Y204" s="9"/>
      <c r="Z204" s="6">
        <v>247794.88</v>
      </c>
      <c r="AA204" s="6">
        <v>0</v>
      </c>
      <c r="AB204" s="6">
        <v>0</v>
      </c>
      <c r="AC204" s="6">
        <v>0</v>
      </c>
      <c r="AD204" s="6">
        <v>55506.05</v>
      </c>
      <c r="AE204" s="6">
        <v>66358.33</v>
      </c>
      <c r="AF204" s="6">
        <v>0</v>
      </c>
      <c r="AG204" s="6">
        <v>41768.800000000003</v>
      </c>
      <c r="AH204" s="6">
        <v>247794.88</v>
      </c>
      <c r="AI204" s="23">
        <v>181436.55</v>
      </c>
    </row>
    <row r="205" spans="1:35">
      <c r="A205" s="6">
        <v>113994</v>
      </c>
      <c r="B205" s="6">
        <v>28543</v>
      </c>
      <c r="C205" s="6">
        <v>23277538024</v>
      </c>
      <c r="D205" s="7" t="s">
        <v>459</v>
      </c>
      <c r="E205" s="7" t="s">
        <v>460</v>
      </c>
      <c r="F205" s="8">
        <v>32599</v>
      </c>
      <c r="G205" s="7" t="s">
        <v>55</v>
      </c>
      <c r="H205" s="7" t="s">
        <v>27</v>
      </c>
      <c r="I205" s="7" t="s">
        <v>1452</v>
      </c>
      <c r="J205" s="7" t="s">
        <v>28</v>
      </c>
      <c r="K205" s="6">
        <v>113994</v>
      </c>
      <c r="L205" s="8">
        <v>44006</v>
      </c>
      <c r="M205" s="8">
        <v>44985</v>
      </c>
      <c r="N205" s="6">
        <v>757</v>
      </c>
      <c r="O205" s="7" t="s">
        <v>56</v>
      </c>
      <c r="P205" s="7" t="s">
        <v>42</v>
      </c>
      <c r="Q205" s="7" t="s">
        <v>31</v>
      </c>
      <c r="R205" s="7" t="s">
        <v>32</v>
      </c>
      <c r="S205" s="9"/>
      <c r="T205" s="6">
        <v>7</v>
      </c>
      <c r="U205" s="6">
        <v>20</v>
      </c>
      <c r="V205" s="6">
        <v>30</v>
      </c>
      <c r="W205" s="9"/>
      <c r="X205" s="9"/>
      <c r="Y205" s="9"/>
      <c r="Z205" s="6">
        <v>109782.74</v>
      </c>
      <c r="AA205" s="6">
        <v>3339.82</v>
      </c>
      <c r="AB205" s="6">
        <v>0</v>
      </c>
      <c r="AC205" s="6">
        <v>0</v>
      </c>
      <c r="AD205" s="6">
        <v>23383.72</v>
      </c>
      <c r="AE205" s="6">
        <v>27935.759999999998</v>
      </c>
      <c r="AF205" s="6">
        <v>0</v>
      </c>
      <c r="AG205" s="6">
        <v>19428.48</v>
      </c>
      <c r="AH205" s="6">
        <v>113122.56</v>
      </c>
      <c r="AI205" s="23">
        <v>85186.8</v>
      </c>
    </row>
    <row r="206" spans="1:35">
      <c r="A206" s="6">
        <v>117807</v>
      </c>
      <c r="B206" s="6">
        <v>29448</v>
      </c>
      <c r="C206" s="6">
        <v>20362269718</v>
      </c>
      <c r="D206" s="7" t="s">
        <v>459</v>
      </c>
      <c r="E206" s="7" t="s">
        <v>1859</v>
      </c>
      <c r="F206" s="8">
        <v>34139</v>
      </c>
      <c r="G206" s="7" t="s">
        <v>107</v>
      </c>
      <c r="H206" s="7" t="s">
        <v>37</v>
      </c>
      <c r="I206" s="7" t="s">
        <v>1452</v>
      </c>
      <c r="J206" s="7" t="s">
        <v>28</v>
      </c>
      <c r="K206" s="6">
        <v>117807</v>
      </c>
      <c r="L206" s="8">
        <v>44105</v>
      </c>
      <c r="M206" s="8">
        <v>44985</v>
      </c>
      <c r="N206" s="6">
        <v>768</v>
      </c>
      <c r="O206" s="7" t="s">
        <v>61</v>
      </c>
      <c r="P206" s="7" t="s">
        <v>30</v>
      </c>
      <c r="Q206" s="7" t="s">
        <v>31</v>
      </c>
      <c r="R206" s="7" t="s">
        <v>62</v>
      </c>
      <c r="S206" s="7" t="s">
        <v>44</v>
      </c>
      <c r="T206" s="6">
        <v>5</v>
      </c>
      <c r="U206" s="6">
        <v>10</v>
      </c>
      <c r="V206" s="6">
        <v>30</v>
      </c>
      <c r="W206" s="9"/>
      <c r="X206" s="9"/>
      <c r="Y206" s="9"/>
      <c r="Z206" s="6">
        <v>34065.660000000003</v>
      </c>
      <c r="AA206" s="6">
        <v>0</v>
      </c>
      <c r="AB206" s="6">
        <v>0</v>
      </c>
      <c r="AC206" s="6">
        <v>0</v>
      </c>
      <c r="AD206" s="6">
        <v>7255.99</v>
      </c>
      <c r="AE206" s="6">
        <v>12762.12</v>
      </c>
      <c r="AF206" s="6">
        <v>0</v>
      </c>
      <c r="AG206" s="6">
        <v>5915.72</v>
      </c>
      <c r="AH206" s="6">
        <v>34065.660000000003</v>
      </c>
      <c r="AI206" s="23">
        <v>21303.54</v>
      </c>
    </row>
    <row r="207" spans="1:35">
      <c r="A207" s="6">
        <v>110734</v>
      </c>
      <c r="B207" s="6">
        <v>29839</v>
      </c>
      <c r="C207" s="6">
        <v>20391428795</v>
      </c>
      <c r="D207" s="7" t="s">
        <v>1861</v>
      </c>
      <c r="E207" s="7" t="s">
        <v>1862</v>
      </c>
      <c r="F207" s="8">
        <v>34900</v>
      </c>
      <c r="G207" s="7" t="s">
        <v>321</v>
      </c>
      <c r="H207" s="7" t="s">
        <v>37</v>
      </c>
      <c r="I207" s="7" t="s">
        <v>1452</v>
      </c>
      <c r="J207" s="7" t="s">
        <v>28</v>
      </c>
      <c r="K207" s="6">
        <v>110734</v>
      </c>
      <c r="L207" s="8">
        <v>43599</v>
      </c>
      <c r="M207" s="8">
        <v>45016</v>
      </c>
      <c r="N207" s="6">
        <v>768</v>
      </c>
      <c r="O207" s="7" t="s">
        <v>61</v>
      </c>
      <c r="P207" s="7" t="s">
        <v>30</v>
      </c>
      <c r="Q207" s="7" t="s">
        <v>31</v>
      </c>
      <c r="R207" s="7" t="s">
        <v>62</v>
      </c>
      <c r="S207" s="7" t="s">
        <v>44</v>
      </c>
      <c r="T207" s="6">
        <v>4</v>
      </c>
      <c r="U207" s="6">
        <v>10</v>
      </c>
      <c r="V207" s="6">
        <v>30</v>
      </c>
      <c r="W207" s="9"/>
      <c r="X207" s="9"/>
      <c r="Y207" s="9"/>
      <c r="Z207" s="6">
        <v>31445.22</v>
      </c>
      <c r="AA207" s="6">
        <v>0</v>
      </c>
      <c r="AB207" s="6">
        <v>0</v>
      </c>
      <c r="AC207" s="6">
        <v>0</v>
      </c>
      <c r="AD207" s="6">
        <v>6697.83</v>
      </c>
      <c r="AE207" s="6">
        <v>12290.44</v>
      </c>
      <c r="AF207" s="6">
        <v>0</v>
      </c>
      <c r="AG207" s="6">
        <v>5615.25</v>
      </c>
      <c r="AH207" s="6">
        <v>31445.22</v>
      </c>
      <c r="AI207" s="23">
        <v>19154.78</v>
      </c>
    </row>
    <row r="208" spans="1:35">
      <c r="A208" s="6">
        <v>118737</v>
      </c>
      <c r="B208" s="6">
        <v>28317</v>
      </c>
      <c r="C208" s="6">
        <v>27364209245</v>
      </c>
      <c r="D208" s="7" t="s">
        <v>461</v>
      </c>
      <c r="E208" s="7" t="s">
        <v>462</v>
      </c>
      <c r="F208" s="8">
        <v>33581</v>
      </c>
      <c r="G208" s="7" t="s">
        <v>218</v>
      </c>
      <c r="H208" s="7" t="s">
        <v>27</v>
      </c>
      <c r="I208" s="7" t="s">
        <v>1452</v>
      </c>
      <c r="J208" s="7" t="s">
        <v>28</v>
      </c>
      <c r="K208" s="6">
        <v>118737</v>
      </c>
      <c r="L208" s="8">
        <v>44739</v>
      </c>
      <c r="M208" s="8">
        <v>46564</v>
      </c>
      <c r="N208" s="6">
        <v>757</v>
      </c>
      <c r="O208" s="7" t="s">
        <v>56</v>
      </c>
      <c r="P208" s="7" t="s">
        <v>42</v>
      </c>
      <c r="Q208" s="7" t="s">
        <v>31</v>
      </c>
      <c r="R208" s="7" t="s">
        <v>43</v>
      </c>
      <c r="S208" s="7" t="s">
        <v>44</v>
      </c>
      <c r="T208" s="6">
        <v>6</v>
      </c>
      <c r="U208" s="6">
        <v>20</v>
      </c>
      <c r="V208" s="6">
        <v>30</v>
      </c>
      <c r="W208" s="9"/>
      <c r="X208" s="9"/>
      <c r="Y208" s="9"/>
      <c r="Z208" s="6">
        <v>101941.11</v>
      </c>
      <c r="AA208" s="6">
        <v>0</v>
      </c>
      <c r="AB208" s="6">
        <v>0</v>
      </c>
      <c r="AC208" s="6">
        <v>0</v>
      </c>
      <c r="AD208" s="6">
        <v>22834.799999999999</v>
      </c>
      <c r="AE208" s="6">
        <v>34324.6</v>
      </c>
      <c r="AF208" s="6">
        <v>0</v>
      </c>
      <c r="AG208" s="6">
        <v>17301.830000000002</v>
      </c>
      <c r="AH208" s="6">
        <v>101941.11</v>
      </c>
      <c r="AI208" s="23">
        <v>67616.509999999995</v>
      </c>
    </row>
    <row r="209" spans="1:35">
      <c r="A209" s="6">
        <v>116737</v>
      </c>
      <c r="B209" s="6">
        <v>26993</v>
      </c>
      <c r="C209" s="6">
        <v>27235173633</v>
      </c>
      <c r="D209" s="7" t="s">
        <v>464</v>
      </c>
      <c r="E209" s="7" t="s">
        <v>465</v>
      </c>
      <c r="F209" s="8">
        <v>26905</v>
      </c>
      <c r="G209" s="7" t="s">
        <v>283</v>
      </c>
      <c r="H209" s="7" t="s">
        <v>27</v>
      </c>
      <c r="I209" s="7" t="s">
        <v>1452</v>
      </c>
      <c r="J209" s="7" t="s">
        <v>48</v>
      </c>
      <c r="K209" s="6">
        <v>116737</v>
      </c>
      <c r="L209" s="8">
        <v>44483</v>
      </c>
      <c r="M209" s="9"/>
      <c r="N209" s="6">
        <v>5</v>
      </c>
      <c r="O209" s="7" t="s">
        <v>49</v>
      </c>
      <c r="P209" s="7" t="s">
        <v>50</v>
      </c>
      <c r="Q209" s="7" t="s">
        <v>51</v>
      </c>
      <c r="R209" s="7" t="s">
        <v>52</v>
      </c>
      <c r="S209" s="9"/>
      <c r="T209" s="6">
        <v>10</v>
      </c>
      <c r="U209" s="6">
        <v>35</v>
      </c>
      <c r="V209" s="6">
        <v>30</v>
      </c>
      <c r="W209" s="9"/>
      <c r="X209" s="9"/>
      <c r="Y209" s="9"/>
      <c r="Z209" s="6">
        <v>222080.86</v>
      </c>
      <c r="AA209" s="6">
        <v>0</v>
      </c>
      <c r="AB209" s="6">
        <v>0</v>
      </c>
      <c r="AC209" s="6">
        <v>0</v>
      </c>
      <c r="AD209" s="6">
        <v>35532.94</v>
      </c>
      <c r="AE209" s="6">
        <v>50139.93</v>
      </c>
      <c r="AF209" s="6">
        <v>0</v>
      </c>
      <c r="AG209" s="6">
        <v>37455.269999999997</v>
      </c>
      <c r="AH209" s="6">
        <v>222080.86</v>
      </c>
      <c r="AI209" s="23">
        <v>171940.93</v>
      </c>
    </row>
    <row r="210" spans="1:35">
      <c r="A210" s="6">
        <v>111713</v>
      </c>
      <c r="B210" s="6">
        <v>24904</v>
      </c>
      <c r="C210" s="6">
        <v>23327758039</v>
      </c>
      <c r="D210" s="7" t="s">
        <v>1866</v>
      </c>
      <c r="E210" s="7" t="s">
        <v>272</v>
      </c>
      <c r="F210" s="8">
        <v>31879</v>
      </c>
      <c r="G210" s="7" t="s">
        <v>47</v>
      </c>
      <c r="H210" s="7" t="s">
        <v>37</v>
      </c>
      <c r="I210" s="7" t="s">
        <v>1452</v>
      </c>
      <c r="J210" s="7" t="s">
        <v>28</v>
      </c>
      <c r="K210" s="6">
        <v>111713</v>
      </c>
      <c r="L210" s="8">
        <v>43672</v>
      </c>
      <c r="M210" s="8">
        <v>45498</v>
      </c>
      <c r="N210" s="6">
        <v>740</v>
      </c>
      <c r="O210" s="7" t="s">
        <v>38</v>
      </c>
      <c r="P210" s="7" t="s">
        <v>42</v>
      </c>
      <c r="Q210" s="7" t="s">
        <v>31</v>
      </c>
      <c r="R210" s="7" t="s">
        <v>43</v>
      </c>
      <c r="S210" s="7" t="s">
        <v>44</v>
      </c>
      <c r="T210" s="6">
        <v>11</v>
      </c>
      <c r="U210" s="6">
        <v>20</v>
      </c>
      <c r="V210" s="6">
        <v>30</v>
      </c>
      <c r="W210" s="9"/>
      <c r="X210" s="9"/>
      <c r="Y210" s="9"/>
      <c r="Z210" s="6">
        <v>112193.9</v>
      </c>
      <c r="AA210" s="6">
        <v>0</v>
      </c>
      <c r="AB210" s="6">
        <v>0</v>
      </c>
      <c r="AC210" s="6">
        <v>0</v>
      </c>
      <c r="AD210" s="6">
        <v>23897.31</v>
      </c>
      <c r="AE210" s="6">
        <v>26825.21</v>
      </c>
      <c r="AF210" s="6">
        <v>0</v>
      </c>
      <c r="AG210" s="6">
        <v>19021.73</v>
      </c>
      <c r="AH210" s="6">
        <v>112193.9</v>
      </c>
      <c r="AI210" s="23">
        <v>85368.69</v>
      </c>
    </row>
    <row r="211" spans="1:35">
      <c r="A211" s="6">
        <v>111084</v>
      </c>
      <c r="B211" s="6">
        <v>27337</v>
      </c>
      <c r="C211" s="6">
        <v>20360424457</v>
      </c>
      <c r="D211" s="7" t="s">
        <v>466</v>
      </c>
      <c r="E211" s="7" t="s">
        <v>467</v>
      </c>
      <c r="F211" s="8">
        <v>33641</v>
      </c>
      <c r="G211" s="7" t="s">
        <v>156</v>
      </c>
      <c r="H211" s="7" t="s">
        <v>37</v>
      </c>
      <c r="I211" s="7" t="s">
        <v>1452</v>
      </c>
      <c r="J211" s="7" t="s">
        <v>28</v>
      </c>
      <c r="K211" s="6">
        <v>111084</v>
      </c>
      <c r="L211" s="8">
        <v>43574</v>
      </c>
      <c r="M211" s="9"/>
      <c r="N211" s="6">
        <v>741</v>
      </c>
      <c r="O211" s="7" t="s">
        <v>38</v>
      </c>
      <c r="P211" s="7" t="s">
        <v>30</v>
      </c>
      <c r="Q211" s="7" t="s">
        <v>31</v>
      </c>
      <c r="R211" s="7" t="s">
        <v>43</v>
      </c>
      <c r="S211" s="7" t="s">
        <v>44</v>
      </c>
      <c r="T211" s="6">
        <v>10</v>
      </c>
      <c r="U211" s="6">
        <v>10</v>
      </c>
      <c r="V211" s="6">
        <v>30</v>
      </c>
      <c r="W211" s="9"/>
      <c r="X211" s="9"/>
      <c r="Y211" s="9"/>
      <c r="Z211" s="6">
        <v>50201</v>
      </c>
      <c r="AA211" s="6">
        <v>2122.3000000000002</v>
      </c>
      <c r="AB211" s="6">
        <v>0</v>
      </c>
      <c r="AC211" s="6">
        <v>0</v>
      </c>
      <c r="AD211" s="6">
        <v>10692.81</v>
      </c>
      <c r="AE211" s="6">
        <v>11190.12</v>
      </c>
      <c r="AF211" s="6">
        <v>0</v>
      </c>
      <c r="AG211" s="6">
        <v>8117.51</v>
      </c>
      <c r="AH211" s="6">
        <v>52323.3</v>
      </c>
      <c r="AI211" s="23">
        <v>41133.18</v>
      </c>
    </row>
    <row r="212" spans="1:35">
      <c r="A212" s="6">
        <v>118191</v>
      </c>
      <c r="B212" s="6">
        <v>30980</v>
      </c>
      <c r="C212" s="6">
        <v>20282462517</v>
      </c>
      <c r="D212" s="7" t="s">
        <v>1869</v>
      </c>
      <c r="E212" s="7" t="s">
        <v>1133</v>
      </c>
      <c r="F212" s="8">
        <v>29194</v>
      </c>
      <c r="G212" s="7" t="s">
        <v>208</v>
      </c>
      <c r="H212" s="7" t="s">
        <v>37</v>
      </c>
      <c r="I212" s="7" t="s">
        <v>1452</v>
      </c>
      <c r="J212" s="7" t="s">
        <v>28</v>
      </c>
      <c r="K212" s="6">
        <v>118191</v>
      </c>
      <c r="L212" s="8">
        <v>44737</v>
      </c>
      <c r="M212" s="8">
        <v>44985</v>
      </c>
      <c r="N212" s="6">
        <v>741</v>
      </c>
      <c r="O212" s="7" t="s">
        <v>38</v>
      </c>
      <c r="P212" s="7" t="s">
        <v>30</v>
      </c>
      <c r="Q212" s="7" t="s">
        <v>31</v>
      </c>
      <c r="R212" s="7" t="s">
        <v>32</v>
      </c>
      <c r="S212" s="9"/>
      <c r="T212" s="6">
        <v>1</v>
      </c>
      <c r="U212" s="6">
        <v>10</v>
      </c>
      <c r="V212" s="6">
        <v>30</v>
      </c>
      <c r="W212" s="9"/>
      <c r="X212" s="9"/>
      <c r="Y212" s="9"/>
      <c r="Z212" s="6">
        <v>50201</v>
      </c>
      <c r="AA212" s="6">
        <v>0</v>
      </c>
      <c r="AB212" s="6">
        <v>0</v>
      </c>
      <c r="AC212" s="6">
        <v>0</v>
      </c>
      <c r="AD212" s="6">
        <v>10692.81</v>
      </c>
      <c r="AE212" s="6">
        <v>19038.48</v>
      </c>
      <c r="AF212" s="6">
        <v>0</v>
      </c>
      <c r="AG212" s="6">
        <v>8622.44</v>
      </c>
      <c r="AH212" s="6">
        <v>50201</v>
      </c>
      <c r="AI212" s="23">
        <v>31162.52</v>
      </c>
    </row>
    <row r="213" spans="1:35">
      <c r="A213" s="6">
        <v>107035</v>
      </c>
      <c r="B213" s="6">
        <v>24830</v>
      </c>
      <c r="C213" s="6">
        <v>27311528306</v>
      </c>
      <c r="D213" s="7" t="s">
        <v>468</v>
      </c>
      <c r="E213" s="7" t="s">
        <v>74</v>
      </c>
      <c r="F213" s="8">
        <v>31030</v>
      </c>
      <c r="G213" s="7" t="s">
        <v>120</v>
      </c>
      <c r="H213" s="7" t="s">
        <v>27</v>
      </c>
      <c r="I213" s="7" t="s">
        <v>1452</v>
      </c>
      <c r="J213" s="7" t="s">
        <v>28</v>
      </c>
      <c r="K213" s="6">
        <v>107035</v>
      </c>
      <c r="L213" s="8">
        <v>43200</v>
      </c>
      <c r="M213" s="8">
        <v>45025</v>
      </c>
      <c r="N213" s="6">
        <v>740</v>
      </c>
      <c r="O213" s="7" t="s">
        <v>38</v>
      </c>
      <c r="P213" s="7" t="s">
        <v>42</v>
      </c>
      <c r="Q213" s="7" t="s">
        <v>31</v>
      </c>
      <c r="R213" s="7" t="s">
        <v>43</v>
      </c>
      <c r="S213" s="7" t="s">
        <v>44</v>
      </c>
      <c r="T213" s="6">
        <v>9</v>
      </c>
      <c r="U213" s="6">
        <v>20</v>
      </c>
      <c r="V213" s="6">
        <v>30</v>
      </c>
      <c r="W213" s="9"/>
      <c r="X213" s="9"/>
      <c r="Y213" s="9"/>
      <c r="Z213" s="6">
        <v>112193.89</v>
      </c>
      <c r="AA213" s="6">
        <v>0</v>
      </c>
      <c r="AB213" s="6">
        <v>0</v>
      </c>
      <c r="AC213" s="6">
        <v>0</v>
      </c>
      <c r="AD213" s="6">
        <v>20194.91</v>
      </c>
      <c r="AE213" s="6">
        <v>23564.53</v>
      </c>
      <c r="AF213" s="6">
        <v>0</v>
      </c>
      <c r="AG213" s="6">
        <v>20039.89</v>
      </c>
      <c r="AH213" s="6">
        <v>112193.89</v>
      </c>
      <c r="AI213" s="23">
        <v>88629.36</v>
      </c>
    </row>
    <row r="214" spans="1:35">
      <c r="A214" s="6">
        <v>116723</v>
      </c>
      <c r="B214" s="6">
        <v>24830</v>
      </c>
      <c r="C214" s="6">
        <v>27311528306</v>
      </c>
      <c r="D214" s="7" t="s">
        <v>468</v>
      </c>
      <c r="E214" s="7" t="s">
        <v>74</v>
      </c>
      <c r="F214" s="8">
        <v>31030</v>
      </c>
      <c r="G214" s="7" t="s">
        <v>120</v>
      </c>
      <c r="H214" s="7" t="s">
        <v>27</v>
      </c>
      <c r="I214" s="7" t="s">
        <v>1452</v>
      </c>
      <c r="J214" s="7" t="s">
        <v>28</v>
      </c>
      <c r="K214" s="6">
        <v>116723</v>
      </c>
      <c r="L214" s="8">
        <v>44534</v>
      </c>
      <c r="M214" s="8">
        <v>45016</v>
      </c>
      <c r="N214" s="6">
        <v>741</v>
      </c>
      <c r="O214" s="7" t="s">
        <v>38</v>
      </c>
      <c r="P214" s="7" t="s">
        <v>30</v>
      </c>
      <c r="Q214" s="7" t="s">
        <v>31</v>
      </c>
      <c r="R214" s="7" t="s">
        <v>43</v>
      </c>
      <c r="S214" s="9"/>
      <c r="T214" s="6">
        <v>9</v>
      </c>
      <c r="U214" s="6">
        <v>10</v>
      </c>
      <c r="V214" s="6">
        <v>30</v>
      </c>
      <c r="W214" s="9"/>
      <c r="X214" s="9"/>
      <c r="Y214" s="9"/>
      <c r="Z214" s="6">
        <v>56097</v>
      </c>
      <c r="AA214" s="6">
        <v>0</v>
      </c>
      <c r="AB214" s="6">
        <v>0</v>
      </c>
      <c r="AC214" s="6">
        <v>0</v>
      </c>
      <c r="AD214" s="6">
        <v>10097.459999999999</v>
      </c>
      <c r="AE214" s="6">
        <v>11780.37</v>
      </c>
      <c r="AF214" s="6">
        <v>0</v>
      </c>
      <c r="AG214" s="6">
        <v>9070.89</v>
      </c>
      <c r="AH214" s="6">
        <v>56097</v>
      </c>
      <c r="AI214" s="23">
        <v>44316.63</v>
      </c>
    </row>
    <row r="215" spans="1:35">
      <c r="A215" s="6">
        <v>118719</v>
      </c>
      <c r="B215" s="6">
        <v>24830</v>
      </c>
      <c r="C215" s="6">
        <v>27311528306</v>
      </c>
      <c r="D215" s="7" t="s">
        <v>468</v>
      </c>
      <c r="E215" s="7" t="s">
        <v>74</v>
      </c>
      <c r="F215" s="8">
        <v>31030</v>
      </c>
      <c r="G215" s="7" t="s">
        <v>120</v>
      </c>
      <c r="H215" s="7" t="s">
        <v>27</v>
      </c>
      <c r="I215" s="7" t="s">
        <v>1452</v>
      </c>
      <c r="J215" s="7" t="s">
        <v>28</v>
      </c>
      <c r="K215" s="6">
        <v>118719</v>
      </c>
      <c r="L215" s="8">
        <v>44711</v>
      </c>
      <c r="M215" s="8">
        <v>46536</v>
      </c>
      <c r="N215" s="6">
        <v>740</v>
      </c>
      <c r="O215" s="7" t="s">
        <v>38</v>
      </c>
      <c r="P215" s="7" t="s">
        <v>42</v>
      </c>
      <c r="Q215" s="7" t="s">
        <v>31</v>
      </c>
      <c r="R215" s="7" t="s">
        <v>43</v>
      </c>
      <c r="S215" s="9"/>
      <c r="T215" s="6">
        <v>9</v>
      </c>
      <c r="U215" s="6">
        <v>20</v>
      </c>
      <c r="V215" s="6">
        <v>30</v>
      </c>
      <c r="W215" s="9"/>
      <c r="X215" s="9"/>
      <c r="Y215" s="9"/>
      <c r="Z215" s="6">
        <v>112193.89</v>
      </c>
      <c r="AA215" s="6">
        <v>0</v>
      </c>
      <c r="AB215" s="6">
        <v>0</v>
      </c>
      <c r="AC215" s="6">
        <v>0</v>
      </c>
      <c r="AD215" s="6">
        <v>20194.91</v>
      </c>
      <c r="AE215" s="6">
        <v>23560.720000000001</v>
      </c>
      <c r="AF215" s="6">
        <v>0</v>
      </c>
      <c r="AG215" s="6">
        <v>18141.75</v>
      </c>
      <c r="AH215" s="6">
        <v>112193.89</v>
      </c>
      <c r="AI215" s="23">
        <v>88633.17</v>
      </c>
    </row>
    <row r="216" spans="1:35">
      <c r="A216" s="6">
        <v>117440</v>
      </c>
      <c r="B216" s="6">
        <v>28073</v>
      </c>
      <c r="C216" s="6">
        <v>20337033432</v>
      </c>
      <c r="D216" s="7" t="s">
        <v>469</v>
      </c>
      <c r="E216" s="7" t="s">
        <v>470</v>
      </c>
      <c r="F216" s="8">
        <v>32270</v>
      </c>
      <c r="G216" s="7" t="s">
        <v>90</v>
      </c>
      <c r="H216" s="7" t="s">
        <v>37</v>
      </c>
      <c r="I216" s="7" t="s">
        <v>1452</v>
      </c>
      <c r="J216" s="7" t="s">
        <v>28</v>
      </c>
      <c r="K216" s="6">
        <v>117440</v>
      </c>
      <c r="L216" s="8">
        <v>44609</v>
      </c>
      <c r="M216" s="8">
        <v>46434</v>
      </c>
      <c r="N216" s="6">
        <v>758</v>
      </c>
      <c r="O216" s="7" t="s">
        <v>56</v>
      </c>
      <c r="P216" s="7" t="s">
        <v>30</v>
      </c>
      <c r="Q216" s="7" t="s">
        <v>31</v>
      </c>
      <c r="R216" s="7" t="s">
        <v>43</v>
      </c>
      <c r="S216" s="7" t="s">
        <v>44</v>
      </c>
      <c r="T216" s="6">
        <v>8</v>
      </c>
      <c r="U216" s="6">
        <v>10</v>
      </c>
      <c r="V216" s="6">
        <v>30</v>
      </c>
      <c r="W216" s="9"/>
      <c r="X216" s="9"/>
      <c r="Y216" s="9"/>
      <c r="Z216" s="6">
        <v>54891.55</v>
      </c>
      <c r="AA216" s="6">
        <v>0</v>
      </c>
      <c r="AB216" s="6">
        <v>0</v>
      </c>
      <c r="AC216" s="6">
        <v>0</v>
      </c>
      <c r="AD216" s="6">
        <v>12295.71</v>
      </c>
      <c r="AE216" s="6">
        <v>30262.77</v>
      </c>
      <c r="AF216" s="6">
        <v>0</v>
      </c>
      <c r="AG216" s="6">
        <v>9712.98</v>
      </c>
      <c r="AH216" s="6">
        <v>54891.55</v>
      </c>
      <c r="AI216" s="23">
        <v>24628.78</v>
      </c>
    </row>
    <row r="217" spans="1:35">
      <c r="A217" s="6">
        <v>120771</v>
      </c>
      <c r="B217" s="6">
        <v>28073</v>
      </c>
      <c r="C217" s="6">
        <v>20337033432</v>
      </c>
      <c r="D217" s="7" t="s">
        <v>469</v>
      </c>
      <c r="E217" s="7" t="s">
        <v>470</v>
      </c>
      <c r="F217" s="8">
        <v>32270</v>
      </c>
      <c r="G217" s="7" t="s">
        <v>90</v>
      </c>
      <c r="H217" s="7" t="s">
        <v>37</v>
      </c>
      <c r="I217" s="7" t="s">
        <v>1452</v>
      </c>
      <c r="J217" s="7" t="s">
        <v>28</v>
      </c>
      <c r="K217" s="6">
        <v>120771</v>
      </c>
      <c r="L217" s="8">
        <v>44876</v>
      </c>
      <c r="M217" s="8">
        <v>45240</v>
      </c>
      <c r="N217" s="6">
        <v>741</v>
      </c>
      <c r="O217" s="7" t="s">
        <v>38</v>
      </c>
      <c r="P217" s="7" t="s">
        <v>30</v>
      </c>
      <c r="Q217" s="7" t="s">
        <v>31</v>
      </c>
      <c r="R217" s="7" t="s">
        <v>32</v>
      </c>
      <c r="S217" s="9"/>
      <c r="T217" s="6">
        <v>8</v>
      </c>
      <c r="U217" s="6">
        <v>10</v>
      </c>
      <c r="V217" s="6">
        <v>30</v>
      </c>
      <c r="W217" s="9"/>
      <c r="X217" s="9"/>
      <c r="Y217" s="9"/>
      <c r="Z217" s="6">
        <v>50201.01</v>
      </c>
      <c r="AA217" s="6">
        <v>0</v>
      </c>
      <c r="AB217" s="6">
        <v>0</v>
      </c>
      <c r="AC217" s="6">
        <v>0</v>
      </c>
      <c r="AD217" s="6">
        <v>11245.02</v>
      </c>
      <c r="AE217" s="6">
        <v>11245.02</v>
      </c>
      <c r="AF217" s="6">
        <v>0</v>
      </c>
      <c r="AG217" s="6">
        <v>8117.51</v>
      </c>
      <c r="AH217" s="6">
        <v>50201.01</v>
      </c>
      <c r="AI217" s="23">
        <v>38955.99</v>
      </c>
    </row>
    <row r="218" spans="1:35">
      <c r="A218" s="6">
        <v>103532</v>
      </c>
      <c r="B218" s="6">
        <v>18918</v>
      </c>
      <c r="C218" s="6">
        <v>23224146159</v>
      </c>
      <c r="D218" s="7" t="s">
        <v>471</v>
      </c>
      <c r="E218" s="7" t="s">
        <v>472</v>
      </c>
      <c r="F218" s="8">
        <v>26417</v>
      </c>
      <c r="G218" s="7" t="s">
        <v>81</v>
      </c>
      <c r="H218" s="7" t="s">
        <v>37</v>
      </c>
      <c r="I218" s="7" t="s">
        <v>1452</v>
      </c>
      <c r="J218" s="7" t="s">
        <v>28</v>
      </c>
      <c r="K218" s="6">
        <v>103532</v>
      </c>
      <c r="L218" s="8">
        <v>42955</v>
      </c>
      <c r="M218" s="9"/>
      <c r="N218" s="6">
        <v>709</v>
      </c>
      <c r="O218" s="7" t="s">
        <v>29</v>
      </c>
      <c r="P218" s="7" t="s">
        <v>57</v>
      </c>
      <c r="Q218" s="7" t="s">
        <v>31</v>
      </c>
      <c r="R218" s="7" t="s">
        <v>43</v>
      </c>
      <c r="S218" s="7" t="s">
        <v>44</v>
      </c>
      <c r="T218" s="6">
        <v>25</v>
      </c>
      <c r="U218" s="6">
        <v>40</v>
      </c>
      <c r="V218" s="6">
        <v>30</v>
      </c>
      <c r="W218" s="9"/>
      <c r="X218" s="9"/>
      <c r="Y218" s="9"/>
      <c r="Z218" s="6">
        <v>434628.77</v>
      </c>
      <c r="AA218" s="6">
        <v>0</v>
      </c>
      <c r="AB218" s="6">
        <v>0</v>
      </c>
      <c r="AC218" s="6">
        <v>0</v>
      </c>
      <c r="AD218" s="6">
        <v>97356.85</v>
      </c>
      <c r="AE218" s="6">
        <v>238395.23</v>
      </c>
      <c r="AF218" s="6">
        <v>0</v>
      </c>
      <c r="AG218" s="6">
        <v>73110.179999999993</v>
      </c>
      <c r="AH218" s="6">
        <v>434628.77</v>
      </c>
      <c r="AI218" s="23">
        <v>196233.54</v>
      </c>
    </row>
    <row r="219" spans="1:35">
      <c r="A219" s="6">
        <v>120266</v>
      </c>
      <c r="B219" s="6">
        <v>31701</v>
      </c>
      <c r="C219" s="6">
        <v>20324380915</v>
      </c>
      <c r="D219" s="7" t="s">
        <v>473</v>
      </c>
      <c r="E219" s="7" t="s">
        <v>474</v>
      </c>
      <c r="F219" s="8">
        <v>31590</v>
      </c>
      <c r="G219" s="7" t="s">
        <v>336</v>
      </c>
      <c r="H219" s="7" t="s">
        <v>37</v>
      </c>
      <c r="I219" s="7" t="s">
        <v>1452</v>
      </c>
      <c r="J219" s="7" t="s">
        <v>28</v>
      </c>
      <c r="K219" s="6">
        <v>120266</v>
      </c>
      <c r="L219" s="8">
        <v>44823</v>
      </c>
      <c r="M219" s="8">
        <v>45187</v>
      </c>
      <c r="N219" s="6">
        <v>741</v>
      </c>
      <c r="O219" s="7" t="s">
        <v>38</v>
      </c>
      <c r="P219" s="7" t="s">
        <v>30</v>
      </c>
      <c r="Q219" s="7" t="s">
        <v>31</v>
      </c>
      <c r="R219" s="7" t="s">
        <v>32</v>
      </c>
      <c r="S219" s="9"/>
      <c r="T219" s="6">
        <v>0</v>
      </c>
      <c r="U219" s="6">
        <v>10</v>
      </c>
      <c r="V219" s="6">
        <v>30</v>
      </c>
      <c r="W219" s="9"/>
      <c r="X219" s="9"/>
      <c r="Y219" s="9"/>
      <c r="Z219" s="6">
        <v>50201</v>
      </c>
      <c r="AA219" s="6">
        <v>0</v>
      </c>
      <c r="AB219" s="6">
        <v>0</v>
      </c>
      <c r="AC219" s="6">
        <v>0</v>
      </c>
      <c r="AD219" s="6">
        <v>10692.81</v>
      </c>
      <c r="AE219" s="6">
        <v>15666.48</v>
      </c>
      <c r="AF219" s="6">
        <v>0</v>
      </c>
      <c r="AG219" s="6">
        <v>8622.44</v>
      </c>
      <c r="AH219" s="6">
        <v>50201</v>
      </c>
      <c r="AI219" s="23">
        <v>34534.519999999997</v>
      </c>
    </row>
    <row r="220" spans="1:35">
      <c r="A220" s="6">
        <v>108087</v>
      </c>
      <c r="B220" s="6">
        <v>16288</v>
      </c>
      <c r="C220" s="6">
        <v>23179471159</v>
      </c>
      <c r="D220" s="7" t="s">
        <v>475</v>
      </c>
      <c r="E220" s="7" t="s">
        <v>476</v>
      </c>
      <c r="F220" s="8">
        <v>24130</v>
      </c>
      <c r="G220" s="7" t="s">
        <v>97</v>
      </c>
      <c r="H220" s="7" t="s">
        <v>37</v>
      </c>
      <c r="I220" s="7" t="s">
        <v>1452</v>
      </c>
      <c r="J220" s="7" t="s">
        <v>48</v>
      </c>
      <c r="K220" s="6">
        <v>108087</v>
      </c>
      <c r="L220" s="8">
        <v>43150</v>
      </c>
      <c r="M220" s="9"/>
      <c r="N220" s="6">
        <v>3</v>
      </c>
      <c r="O220" s="7" t="s">
        <v>66</v>
      </c>
      <c r="P220" s="7" t="s">
        <v>50</v>
      </c>
      <c r="Q220" s="7" t="s">
        <v>101</v>
      </c>
      <c r="R220" s="7" t="s">
        <v>52</v>
      </c>
      <c r="S220" s="9"/>
      <c r="T220" s="6">
        <v>32</v>
      </c>
      <c r="U220" s="6">
        <v>35</v>
      </c>
      <c r="V220" s="6">
        <v>30</v>
      </c>
      <c r="W220" s="9"/>
      <c r="X220" s="9"/>
      <c r="Y220" s="9"/>
      <c r="Z220" s="6">
        <v>438834.96</v>
      </c>
      <c r="AA220" s="6">
        <v>0</v>
      </c>
      <c r="AB220" s="6">
        <v>0</v>
      </c>
      <c r="AC220" s="6">
        <v>0</v>
      </c>
      <c r="AD220" s="6">
        <v>89522.34</v>
      </c>
      <c r="AE220" s="6">
        <v>110834.54</v>
      </c>
      <c r="AF220" s="6">
        <v>0</v>
      </c>
      <c r="AG220" s="6">
        <v>73815.77</v>
      </c>
      <c r="AH220" s="6">
        <v>438834.96</v>
      </c>
      <c r="AI220" s="23">
        <v>328000.42</v>
      </c>
    </row>
    <row r="221" spans="1:35">
      <c r="A221" s="6">
        <v>116228</v>
      </c>
      <c r="B221" s="6">
        <v>30907</v>
      </c>
      <c r="C221" s="6">
        <v>20190184995</v>
      </c>
      <c r="D221" s="7" t="s">
        <v>477</v>
      </c>
      <c r="E221" s="7" t="s">
        <v>1456</v>
      </c>
      <c r="F221" s="8">
        <v>31234</v>
      </c>
      <c r="G221" s="7" t="s">
        <v>120</v>
      </c>
      <c r="H221" s="7" t="s">
        <v>37</v>
      </c>
      <c r="I221" s="7" t="s">
        <v>1452</v>
      </c>
      <c r="J221" s="7" t="s">
        <v>28</v>
      </c>
      <c r="K221" s="6">
        <v>116228</v>
      </c>
      <c r="L221" s="8">
        <v>44525</v>
      </c>
      <c r="M221" s="8">
        <v>44985</v>
      </c>
      <c r="N221" s="6">
        <v>740</v>
      </c>
      <c r="O221" s="7" t="s">
        <v>38</v>
      </c>
      <c r="P221" s="7" t="s">
        <v>42</v>
      </c>
      <c r="Q221" s="7" t="s">
        <v>31</v>
      </c>
      <c r="R221" s="7" t="s">
        <v>32</v>
      </c>
      <c r="S221" s="9"/>
      <c r="T221" s="6">
        <v>1</v>
      </c>
      <c r="U221" s="6">
        <v>20</v>
      </c>
      <c r="V221" s="6">
        <v>30</v>
      </c>
      <c r="W221" s="9"/>
      <c r="X221" s="9"/>
      <c r="Y221" s="9"/>
      <c r="Z221" s="6">
        <v>100402</v>
      </c>
      <c r="AA221" s="6">
        <v>0</v>
      </c>
      <c r="AB221" s="6">
        <v>0</v>
      </c>
      <c r="AC221" s="6">
        <v>0</v>
      </c>
      <c r="AD221" s="6">
        <v>21385.63</v>
      </c>
      <c r="AE221" s="6">
        <v>28074.66</v>
      </c>
      <c r="AF221" s="6">
        <v>0</v>
      </c>
      <c r="AG221" s="6">
        <v>17043.64</v>
      </c>
      <c r="AH221" s="6">
        <v>100402</v>
      </c>
      <c r="AI221" s="23">
        <v>72327.34</v>
      </c>
    </row>
    <row r="222" spans="1:35">
      <c r="A222" s="6">
        <v>114095</v>
      </c>
      <c r="B222" s="6">
        <v>29072</v>
      </c>
      <c r="C222" s="6">
        <v>20301177918</v>
      </c>
      <c r="D222" s="7" t="s">
        <v>479</v>
      </c>
      <c r="E222" s="7" t="s">
        <v>480</v>
      </c>
      <c r="F222" s="8">
        <v>30429</v>
      </c>
      <c r="G222" s="7" t="s">
        <v>257</v>
      </c>
      <c r="H222" s="7" t="s">
        <v>37</v>
      </c>
      <c r="I222" s="7" t="s">
        <v>1452</v>
      </c>
      <c r="J222" s="7" t="s">
        <v>28</v>
      </c>
      <c r="K222" s="6">
        <v>114095</v>
      </c>
      <c r="L222" s="8">
        <v>44066</v>
      </c>
      <c r="M222" s="8">
        <v>45016</v>
      </c>
      <c r="N222" s="6">
        <v>740</v>
      </c>
      <c r="O222" s="7" t="s">
        <v>38</v>
      </c>
      <c r="P222" s="7" t="s">
        <v>42</v>
      </c>
      <c r="Q222" s="7" t="s">
        <v>31</v>
      </c>
      <c r="R222" s="7" t="s">
        <v>32</v>
      </c>
      <c r="S222" s="9"/>
      <c r="T222" s="6">
        <v>3</v>
      </c>
      <c r="U222" s="6">
        <v>20</v>
      </c>
      <c r="V222" s="6">
        <v>30</v>
      </c>
      <c r="W222" s="9"/>
      <c r="X222" s="9"/>
      <c r="Y222" s="9"/>
      <c r="Z222" s="6">
        <v>100402</v>
      </c>
      <c r="AA222" s="6">
        <v>0</v>
      </c>
      <c r="AB222" s="6">
        <v>0</v>
      </c>
      <c r="AC222" s="6">
        <v>0</v>
      </c>
      <c r="AD222" s="6">
        <v>22490.05</v>
      </c>
      <c r="AE222" s="6">
        <v>27239.040000000001</v>
      </c>
      <c r="AF222" s="6">
        <v>0</v>
      </c>
      <c r="AG222" s="6">
        <v>17043.64</v>
      </c>
      <c r="AH222" s="6">
        <v>100402</v>
      </c>
      <c r="AI222" s="23">
        <v>73162.960000000006</v>
      </c>
    </row>
    <row r="223" spans="1:35">
      <c r="A223" s="6">
        <v>116714</v>
      </c>
      <c r="B223" s="6">
        <v>31141</v>
      </c>
      <c r="C223" s="6">
        <v>20424070611</v>
      </c>
      <c r="D223" s="7" t="s">
        <v>1491</v>
      </c>
      <c r="E223" s="7" t="s">
        <v>1492</v>
      </c>
      <c r="F223" s="8">
        <v>36558</v>
      </c>
      <c r="G223" s="7" t="s">
        <v>114</v>
      </c>
      <c r="H223" s="7" t="s">
        <v>37</v>
      </c>
      <c r="I223" s="7" t="s">
        <v>1452</v>
      </c>
      <c r="J223" s="7" t="s">
        <v>28</v>
      </c>
      <c r="K223" s="6">
        <v>116714</v>
      </c>
      <c r="L223" s="8">
        <v>44485</v>
      </c>
      <c r="M223" s="8">
        <v>44957</v>
      </c>
      <c r="N223" s="6">
        <v>768</v>
      </c>
      <c r="O223" s="7" t="s">
        <v>61</v>
      </c>
      <c r="P223" s="7" t="s">
        <v>30</v>
      </c>
      <c r="Q223" s="7" t="s">
        <v>31</v>
      </c>
      <c r="R223" s="7" t="s">
        <v>62</v>
      </c>
      <c r="S223" s="9"/>
      <c r="T223" s="6">
        <v>0</v>
      </c>
      <c r="U223" s="6">
        <v>10</v>
      </c>
      <c r="V223" s="6">
        <v>30</v>
      </c>
      <c r="W223" s="9"/>
      <c r="X223" s="9"/>
      <c r="Y223" s="9"/>
      <c r="Z223" s="6">
        <v>31445.22</v>
      </c>
      <c r="AA223" s="6">
        <v>0</v>
      </c>
      <c r="AB223" s="6">
        <v>0</v>
      </c>
      <c r="AC223" s="6">
        <v>0</v>
      </c>
      <c r="AD223" s="6">
        <v>6697.83</v>
      </c>
      <c r="AE223" s="6">
        <v>12290.44</v>
      </c>
      <c r="AF223" s="6">
        <v>0</v>
      </c>
      <c r="AG223" s="6">
        <v>5615.25</v>
      </c>
      <c r="AH223" s="6">
        <v>31445.22</v>
      </c>
      <c r="AI223" s="23">
        <v>19154.78</v>
      </c>
    </row>
    <row r="224" spans="1:35">
      <c r="A224" s="6">
        <v>118739</v>
      </c>
      <c r="B224" s="6">
        <v>26278</v>
      </c>
      <c r="C224" s="6">
        <v>20343143142</v>
      </c>
      <c r="D224" s="7" t="s">
        <v>481</v>
      </c>
      <c r="E224" s="7" t="s">
        <v>116</v>
      </c>
      <c r="F224" s="8">
        <v>32581</v>
      </c>
      <c r="G224" s="7" t="s">
        <v>55</v>
      </c>
      <c r="H224" s="7" t="s">
        <v>37</v>
      </c>
      <c r="I224" s="7" t="s">
        <v>1452</v>
      </c>
      <c r="J224" s="7" t="s">
        <v>28</v>
      </c>
      <c r="K224" s="6">
        <v>118739</v>
      </c>
      <c r="L224" s="8">
        <v>44531</v>
      </c>
      <c r="M224" s="8">
        <v>45016</v>
      </c>
      <c r="N224" s="6">
        <v>757</v>
      </c>
      <c r="O224" s="7" t="s">
        <v>56</v>
      </c>
      <c r="P224" s="7" t="s">
        <v>42</v>
      </c>
      <c r="Q224" s="7" t="s">
        <v>31</v>
      </c>
      <c r="R224" s="7" t="s">
        <v>32</v>
      </c>
      <c r="S224" s="9"/>
      <c r="T224" s="6">
        <v>8</v>
      </c>
      <c r="U224" s="6">
        <v>20</v>
      </c>
      <c r="V224" s="6">
        <v>30</v>
      </c>
      <c r="W224" s="9"/>
      <c r="X224" s="9"/>
      <c r="Y224" s="9"/>
      <c r="Z224" s="6">
        <v>109782.74</v>
      </c>
      <c r="AA224" s="6">
        <v>0</v>
      </c>
      <c r="AB224" s="6">
        <v>0</v>
      </c>
      <c r="AC224" s="6">
        <v>0</v>
      </c>
      <c r="AD224" s="6">
        <v>24591.33</v>
      </c>
      <c r="AE224" s="6">
        <v>28600.02</v>
      </c>
      <c r="AF224" s="6">
        <v>0</v>
      </c>
      <c r="AG224" s="6">
        <v>18617.259999999998</v>
      </c>
      <c r="AH224" s="6">
        <v>109782.74</v>
      </c>
      <c r="AI224" s="23">
        <v>81182.720000000001</v>
      </c>
    </row>
    <row r="225" spans="1:35">
      <c r="A225" s="6">
        <v>120860</v>
      </c>
      <c r="B225" s="6">
        <v>31793</v>
      </c>
      <c r="C225" s="6">
        <v>27434987992</v>
      </c>
      <c r="D225" s="7" t="s">
        <v>1493</v>
      </c>
      <c r="E225" s="7" t="s">
        <v>1494</v>
      </c>
      <c r="F225" s="8">
        <v>37077</v>
      </c>
      <c r="G225" s="7" t="s">
        <v>161</v>
      </c>
      <c r="H225" s="7" t="s">
        <v>27</v>
      </c>
      <c r="I225" s="7" t="s">
        <v>1452</v>
      </c>
      <c r="J225" s="7" t="s">
        <v>28</v>
      </c>
      <c r="K225" s="6">
        <v>120860</v>
      </c>
      <c r="L225" s="8">
        <v>44802</v>
      </c>
      <c r="M225" s="8">
        <v>45046</v>
      </c>
      <c r="N225" s="6">
        <v>768</v>
      </c>
      <c r="O225" s="7" t="s">
        <v>61</v>
      </c>
      <c r="P225" s="7" t="s">
        <v>30</v>
      </c>
      <c r="Q225" s="7" t="s">
        <v>31</v>
      </c>
      <c r="R225" s="7" t="s">
        <v>62</v>
      </c>
      <c r="S225" s="9"/>
      <c r="T225" s="6">
        <v>0</v>
      </c>
      <c r="U225" s="6">
        <v>10</v>
      </c>
      <c r="V225" s="6">
        <v>30</v>
      </c>
      <c r="W225" s="9"/>
      <c r="X225" s="9"/>
      <c r="Y225" s="9"/>
      <c r="Z225" s="6">
        <v>116774.34</v>
      </c>
      <c r="AA225" s="6">
        <v>0</v>
      </c>
      <c r="AB225" s="6">
        <v>0</v>
      </c>
      <c r="AC225" s="6">
        <v>0</v>
      </c>
      <c r="AD225" s="6">
        <v>24872.93</v>
      </c>
      <c r="AE225" s="6">
        <v>27649.68</v>
      </c>
      <c r="AF225" s="6">
        <v>85329.12</v>
      </c>
      <c r="AG225" s="6">
        <v>19790.11</v>
      </c>
      <c r="AH225" s="6">
        <v>116774.34</v>
      </c>
      <c r="AI225" s="23">
        <v>89124.66</v>
      </c>
    </row>
    <row r="226" spans="1:35">
      <c r="A226" s="6">
        <v>111356</v>
      </c>
      <c r="B226" s="6">
        <v>30036</v>
      </c>
      <c r="C226" s="6">
        <v>20374577159</v>
      </c>
      <c r="D226" s="7" t="s">
        <v>1495</v>
      </c>
      <c r="E226" s="7" t="s">
        <v>1496</v>
      </c>
      <c r="F226" s="8">
        <v>34195</v>
      </c>
      <c r="G226" s="7" t="s">
        <v>107</v>
      </c>
      <c r="H226" s="7" t="s">
        <v>37</v>
      </c>
      <c r="I226" s="7" t="s">
        <v>1452</v>
      </c>
      <c r="J226" s="7" t="s">
        <v>28</v>
      </c>
      <c r="K226" s="6">
        <v>111356</v>
      </c>
      <c r="L226" s="8">
        <v>43637</v>
      </c>
      <c r="M226" s="8">
        <v>45016</v>
      </c>
      <c r="N226" s="6">
        <v>768</v>
      </c>
      <c r="O226" s="7" t="s">
        <v>61</v>
      </c>
      <c r="P226" s="7" t="s">
        <v>30</v>
      </c>
      <c r="Q226" s="7" t="s">
        <v>31</v>
      </c>
      <c r="R226" s="7" t="s">
        <v>62</v>
      </c>
      <c r="S226" s="7" t="s">
        <v>44</v>
      </c>
      <c r="T226" s="6">
        <v>4</v>
      </c>
      <c r="U226" s="6">
        <v>10</v>
      </c>
      <c r="V226" s="6">
        <v>30</v>
      </c>
      <c r="W226" s="9"/>
      <c r="X226" s="9"/>
      <c r="Y226" s="9"/>
      <c r="Z226" s="6">
        <v>31445.22</v>
      </c>
      <c r="AA226" s="6">
        <v>0</v>
      </c>
      <c r="AB226" s="6">
        <v>0</v>
      </c>
      <c r="AC226" s="6">
        <v>0</v>
      </c>
      <c r="AD226" s="6">
        <v>6697.83</v>
      </c>
      <c r="AE226" s="6">
        <v>12290.44</v>
      </c>
      <c r="AF226" s="6">
        <v>0</v>
      </c>
      <c r="AG226" s="6">
        <v>5615.25</v>
      </c>
      <c r="AH226" s="6">
        <v>31445.22</v>
      </c>
      <c r="AI226" s="23">
        <v>19154.78</v>
      </c>
    </row>
    <row r="227" spans="1:35">
      <c r="A227" s="6">
        <v>115985</v>
      </c>
      <c r="B227" s="6">
        <v>26293</v>
      </c>
      <c r="C227" s="6">
        <v>20324134329</v>
      </c>
      <c r="D227" s="7" t="s">
        <v>486</v>
      </c>
      <c r="E227" s="7" t="s">
        <v>487</v>
      </c>
      <c r="F227" s="8">
        <v>31648</v>
      </c>
      <c r="G227" s="7" t="s">
        <v>336</v>
      </c>
      <c r="H227" s="7" t="s">
        <v>37</v>
      </c>
      <c r="I227" s="7" t="s">
        <v>1452</v>
      </c>
      <c r="J227" s="7" t="s">
        <v>28</v>
      </c>
      <c r="K227" s="6">
        <v>115985</v>
      </c>
      <c r="L227" s="8">
        <v>44497</v>
      </c>
      <c r="M227" s="8">
        <v>44985</v>
      </c>
      <c r="N227" s="6">
        <v>757</v>
      </c>
      <c r="O227" s="7" t="s">
        <v>56</v>
      </c>
      <c r="P227" s="7" t="s">
        <v>42</v>
      </c>
      <c r="Q227" s="7" t="s">
        <v>31</v>
      </c>
      <c r="R227" s="7" t="s">
        <v>32</v>
      </c>
      <c r="S227" s="9"/>
      <c r="T227" s="6">
        <v>12</v>
      </c>
      <c r="U227" s="6">
        <v>20</v>
      </c>
      <c r="V227" s="6">
        <v>30</v>
      </c>
      <c r="W227" s="9"/>
      <c r="X227" s="9"/>
      <c r="Y227" s="9"/>
      <c r="Z227" s="6">
        <v>125465.98</v>
      </c>
      <c r="AA227" s="6">
        <v>0</v>
      </c>
      <c r="AB227" s="6">
        <v>0</v>
      </c>
      <c r="AC227" s="6">
        <v>0</v>
      </c>
      <c r="AD227" s="6">
        <v>28104.38</v>
      </c>
      <c r="AE227" s="6">
        <v>36604.18</v>
      </c>
      <c r="AF227" s="6">
        <v>0</v>
      </c>
      <c r="AG227" s="6">
        <v>22386.73</v>
      </c>
      <c r="AH227" s="6">
        <v>125465.98</v>
      </c>
      <c r="AI227" s="23">
        <v>88861.8</v>
      </c>
    </row>
    <row r="228" spans="1:35">
      <c r="A228" s="6">
        <v>115986</v>
      </c>
      <c r="B228" s="6">
        <v>26293</v>
      </c>
      <c r="C228" s="6">
        <v>20324134329</v>
      </c>
      <c r="D228" s="7" t="s">
        <v>486</v>
      </c>
      <c r="E228" s="7" t="s">
        <v>487</v>
      </c>
      <c r="F228" s="8">
        <v>31648</v>
      </c>
      <c r="G228" s="7" t="s">
        <v>336</v>
      </c>
      <c r="H228" s="7" t="s">
        <v>37</v>
      </c>
      <c r="I228" s="7" t="s">
        <v>1452</v>
      </c>
      <c r="J228" s="7" t="s">
        <v>28</v>
      </c>
      <c r="K228" s="6">
        <v>115986</v>
      </c>
      <c r="L228" s="8">
        <v>44497</v>
      </c>
      <c r="M228" s="8">
        <v>44985</v>
      </c>
      <c r="N228" s="6">
        <v>757</v>
      </c>
      <c r="O228" s="7" t="s">
        <v>56</v>
      </c>
      <c r="P228" s="7" t="s">
        <v>42</v>
      </c>
      <c r="Q228" s="7" t="s">
        <v>31</v>
      </c>
      <c r="R228" s="7" t="s">
        <v>32</v>
      </c>
      <c r="S228" s="9"/>
      <c r="T228" s="6">
        <v>12</v>
      </c>
      <c r="U228" s="6">
        <v>20</v>
      </c>
      <c r="V228" s="6">
        <v>30</v>
      </c>
      <c r="W228" s="9"/>
      <c r="X228" s="9"/>
      <c r="Y228" s="9"/>
      <c r="Z228" s="6">
        <v>125465.98</v>
      </c>
      <c r="AA228" s="6">
        <v>0</v>
      </c>
      <c r="AB228" s="6">
        <v>0</v>
      </c>
      <c r="AC228" s="6">
        <v>0</v>
      </c>
      <c r="AD228" s="6">
        <v>28104.38</v>
      </c>
      <c r="AE228" s="6">
        <v>28104.38</v>
      </c>
      <c r="AF228" s="6">
        <v>0</v>
      </c>
      <c r="AG228" s="6">
        <v>20287.849999999999</v>
      </c>
      <c r="AH228" s="6">
        <v>125465.98</v>
      </c>
      <c r="AI228" s="23">
        <v>97361.600000000006</v>
      </c>
    </row>
    <row r="229" spans="1:35">
      <c r="A229" s="6">
        <v>119443</v>
      </c>
      <c r="B229" s="6">
        <v>26293</v>
      </c>
      <c r="C229" s="6">
        <v>20324134329</v>
      </c>
      <c r="D229" s="7" t="s">
        <v>486</v>
      </c>
      <c r="E229" s="7" t="s">
        <v>487</v>
      </c>
      <c r="F229" s="8">
        <v>31648</v>
      </c>
      <c r="G229" s="7" t="s">
        <v>336</v>
      </c>
      <c r="H229" s="7" t="s">
        <v>37</v>
      </c>
      <c r="I229" s="7" t="s">
        <v>1452</v>
      </c>
      <c r="J229" s="7" t="s">
        <v>28</v>
      </c>
      <c r="K229" s="6">
        <v>119443</v>
      </c>
      <c r="L229" s="8">
        <v>44748</v>
      </c>
      <c r="M229" s="8">
        <v>45112</v>
      </c>
      <c r="N229" s="6">
        <v>758</v>
      </c>
      <c r="O229" s="7" t="s">
        <v>56</v>
      </c>
      <c r="P229" s="7" t="s">
        <v>30</v>
      </c>
      <c r="Q229" s="7" t="s">
        <v>31</v>
      </c>
      <c r="R229" s="7" t="s">
        <v>32</v>
      </c>
      <c r="S229" s="9"/>
      <c r="T229" s="6">
        <v>12</v>
      </c>
      <c r="U229" s="6">
        <v>10</v>
      </c>
      <c r="V229" s="6">
        <v>30</v>
      </c>
      <c r="W229" s="9"/>
      <c r="X229" s="9"/>
      <c r="Y229" s="9"/>
      <c r="Z229" s="6">
        <v>62733.2</v>
      </c>
      <c r="AA229" s="6">
        <v>0</v>
      </c>
      <c r="AB229" s="6">
        <v>0</v>
      </c>
      <c r="AC229" s="6">
        <v>0</v>
      </c>
      <c r="AD229" s="6">
        <v>14052.24</v>
      </c>
      <c r="AE229" s="6">
        <v>14052.24</v>
      </c>
      <c r="AF229" s="6">
        <v>0</v>
      </c>
      <c r="AG229" s="6">
        <v>10143.959999999999</v>
      </c>
      <c r="AH229" s="6">
        <v>62733.2</v>
      </c>
      <c r="AI229" s="23">
        <v>48680.959999999999</v>
      </c>
    </row>
    <row r="230" spans="1:35">
      <c r="A230" s="6">
        <v>117441</v>
      </c>
      <c r="B230" s="6">
        <v>10238</v>
      </c>
      <c r="C230" s="6">
        <v>20116568978</v>
      </c>
      <c r="D230" s="7" t="s">
        <v>488</v>
      </c>
      <c r="E230" s="7" t="s">
        <v>489</v>
      </c>
      <c r="F230" s="8">
        <v>20434</v>
      </c>
      <c r="G230" s="7" t="s">
        <v>187</v>
      </c>
      <c r="H230" s="7" t="s">
        <v>37</v>
      </c>
      <c r="I230" s="7" t="s">
        <v>1452</v>
      </c>
      <c r="J230" s="7" t="s">
        <v>28</v>
      </c>
      <c r="K230" s="6">
        <v>117441</v>
      </c>
      <c r="L230" s="8">
        <v>43709</v>
      </c>
      <c r="M230" s="8">
        <v>45535</v>
      </c>
      <c r="N230" s="6">
        <v>705</v>
      </c>
      <c r="O230" s="7" t="s">
        <v>69</v>
      </c>
      <c r="P230" s="7" t="s">
        <v>57</v>
      </c>
      <c r="Q230" s="7" t="s">
        <v>31</v>
      </c>
      <c r="R230" s="7" t="s">
        <v>43</v>
      </c>
      <c r="S230" s="7" t="s">
        <v>44</v>
      </c>
      <c r="T230" s="6">
        <v>45</v>
      </c>
      <c r="U230" s="6">
        <v>40</v>
      </c>
      <c r="V230" s="6">
        <v>30</v>
      </c>
      <c r="W230" s="9"/>
      <c r="X230" s="9"/>
      <c r="Y230" s="9"/>
      <c r="Z230" s="6">
        <v>557146.29</v>
      </c>
      <c r="AA230" s="6">
        <v>0</v>
      </c>
      <c r="AB230" s="6">
        <v>0</v>
      </c>
      <c r="AC230" s="6">
        <v>0</v>
      </c>
      <c r="AD230" s="6">
        <v>118137.05</v>
      </c>
      <c r="AE230" s="6">
        <v>132008.32999999999</v>
      </c>
      <c r="AF230" s="6">
        <v>0</v>
      </c>
      <c r="AG230" s="6">
        <v>93662.5</v>
      </c>
      <c r="AH230" s="6">
        <v>557146.29</v>
      </c>
      <c r="AI230" s="23">
        <v>425137.96</v>
      </c>
    </row>
    <row r="231" spans="1:35">
      <c r="A231" s="6">
        <v>120144</v>
      </c>
      <c r="B231" s="6">
        <v>13272</v>
      </c>
      <c r="C231" s="6">
        <v>20134854368</v>
      </c>
      <c r="D231" s="7" t="s">
        <v>488</v>
      </c>
      <c r="E231" s="7" t="s">
        <v>490</v>
      </c>
      <c r="F231" s="8">
        <v>21992</v>
      </c>
      <c r="G231" s="7" t="s">
        <v>95</v>
      </c>
      <c r="H231" s="7" t="s">
        <v>37</v>
      </c>
      <c r="I231" s="7" t="s">
        <v>1452</v>
      </c>
      <c r="J231" s="7" t="s">
        <v>28</v>
      </c>
      <c r="K231" s="6">
        <v>120144</v>
      </c>
      <c r="L231" s="8">
        <v>44826</v>
      </c>
      <c r="M231" s="8">
        <v>47559</v>
      </c>
      <c r="N231" s="6">
        <v>705</v>
      </c>
      <c r="O231" s="7" t="s">
        <v>69</v>
      </c>
      <c r="P231" s="7" t="s">
        <v>57</v>
      </c>
      <c r="Q231" s="7" t="s">
        <v>31</v>
      </c>
      <c r="R231" s="7" t="s">
        <v>43</v>
      </c>
      <c r="S231" s="7" t="s">
        <v>44</v>
      </c>
      <c r="T231" s="6">
        <v>32</v>
      </c>
      <c r="U231" s="6">
        <v>40</v>
      </c>
      <c r="V231" s="6">
        <v>30</v>
      </c>
      <c r="W231" s="9"/>
      <c r="X231" s="9"/>
      <c r="Y231" s="9"/>
      <c r="Z231" s="6">
        <v>526713.93000000005</v>
      </c>
      <c r="AA231" s="6">
        <v>0</v>
      </c>
      <c r="AB231" s="6">
        <v>0</v>
      </c>
      <c r="AC231" s="6">
        <v>0</v>
      </c>
      <c r="AD231" s="6">
        <v>117983.92</v>
      </c>
      <c r="AE231" s="6">
        <v>126483.72</v>
      </c>
      <c r="AF231" s="6">
        <v>0</v>
      </c>
      <c r="AG231" s="6">
        <v>88557.48</v>
      </c>
      <c r="AH231" s="6">
        <v>526713.93000000005</v>
      </c>
      <c r="AI231" s="23">
        <v>400230.21</v>
      </c>
    </row>
    <row r="232" spans="1:35">
      <c r="A232" s="6">
        <v>111085</v>
      </c>
      <c r="B232" s="6">
        <v>23524</v>
      </c>
      <c r="C232" s="6">
        <v>20114634469</v>
      </c>
      <c r="D232" s="7" t="s">
        <v>488</v>
      </c>
      <c r="E232" s="7" t="s">
        <v>330</v>
      </c>
      <c r="F232" s="8">
        <v>20121</v>
      </c>
      <c r="G232" s="7" t="s">
        <v>187</v>
      </c>
      <c r="H232" s="7" t="s">
        <v>37</v>
      </c>
      <c r="I232" s="7" t="s">
        <v>1452</v>
      </c>
      <c r="J232" s="7" t="s">
        <v>28</v>
      </c>
      <c r="K232" s="6">
        <v>111085</v>
      </c>
      <c r="L232" s="8">
        <v>43626</v>
      </c>
      <c r="M232" s="9"/>
      <c r="N232" s="6">
        <v>716</v>
      </c>
      <c r="O232" s="7" t="s">
        <v>29</v>
      </c>
      <c r="P232" s="7" t="s">
        <v>42</v>
      </c>
      <c r="Q232" s="7" t="s">
        <v>31</v>
      </c>
      <c r="R232" s="7" t="s">
        <v>43</v>
      </c>
      <c r="S232" s="7" t="s">
        <v>44</v>
      </c>
      <c r="T232" s="6">
        <v>18</v>
      </c>
      <c r="U232" s="6">
        <v>20</v>
      </c>
      <c r="V232" s="6">
        <v>30</v>
      </c>
      <c r="W232" s="9"/>
      <c r="X232" s="9"/>
      <c r="Y232" s="9"/>
      <c r="Z232" s="6">
        <v>164355.64000000001</v>
      </c>
      <c r="AA232" s="6">
        <v>0</v>
      </c>
      <c r="AB232" s="6">
        <v>0</v>
      </c>
      <c r="AC232" s="6">
        <v>0</v>
      </c>
      <c r="AD232" s="6">
        <v>36815.660000000003</v>
      </c>
      <c r="AE232" s="6">
        <v>59877.23</v>
      </c>
      <c r="AF232" s="6">
        <v>0</v>
      </c>
      <c r="AG232" s="6">
        <v>27771.86</v>
      </c>
      <c r="AH232" s="6">
        <v>164355.64000000001</v>
      </c>
      <c r="AI232" s="23">
        <v>104478.41</v>
      </c>
    </row>
    <row r="233" spans="1:35">
      <c r="A233" s="6">
        <v>117163</v>
      </c>
      <c r="B233" s="6">
        <v>26118</v>
      </c>
      <c r="C233" s="6">
        <v>20349580617</v>
      </c>
      <c r="D233" s="7" t="s">
        <v>488</v>
      </c>
      <c r="E233" s="7" t="s">
        <v>491</v>
      </c>
      <c r="F233" s="8">
        <v>32934</v>
      </c>
      <c r="G233" s="7" t="s">
        <v>463</v>
      </c>
      <c r="H233" s="7" t="s">
        <v>37</v>
      </c>
      <c r="I233" s="7" t="s">
        <v>1452</v>
      </c>
      <c r="J233" s="7" t="s">
        <v>48</v>
      </c>
      <c r="K233" s="6">
        <v>117163</v>
      </c>
      <c r="L233" s="8">
        <v>44494</v>
      </c>
      <c r="M233" s="9"/>
      <c r="N233" s="6">
        <v>4</v>
      </c>
      <c r="O233" s="7" t="s">
        <v>75</v>
      </c>
      <c r="P233" s="7" t="s">
        <v>50</v>
      </c>
      <c r="Q233" s="7" t="s">
        <v>51</v>
      </c>
      <c r="R233" s="7" t="s">
        <v>52</v>
      </c>
      <c r="S233" s="9"/>
      <c r="T233" s="6">
        <v>12</v>
      </c>
      <c r="U233" s="6">
        <v>35</v>
      </c>
      <c r="V233" s="6">
        <v>30</v>
      </c>
      <c r="W233" s="9"/>
      <c r="X233" s="9"/>
      <c r="Y233" s="9"/>
      <c r="Z233" s="6">
        <v>289167.87</v>
      </c>
      <c r="AA233" s="6">
        <v>0</v>
      </c>
      <c r="AB233" s="6">
        <v>0</v>
      </c>
      <c r="AC233" s="6">
        <v>0</v>
      </c>
      <c r="AD233" s="6">
        <v>58990.26</v>
      </c>
      <c r="AE233" s="6">
        <v>69221.11</v>
      </c>
      <c r="AF233" s="6">
        <v>0</v>
      </c>
      <c r="AG233" s="6">
        <v>48709.120000000003</v>
      </c>
      <c r="AH233" s="6">
        <v>289167.87</v>
      </c>
      <c r="AI233" s="23">
        <v>219946.76</v>
      </c>
    </row>
    <row r="234" spans="1:35">
      <c r="A234" s="6">
        <v>111715</v>
      </c>
      <c r="B234" s="6">
        <v>27237</v>
      </c>
      <c r="C234" s="6">
        <v>27259928309</v>
      </c>
      <c r="D234" s="7" t="s">
        <v>488</v>
      </c>
      <c r="E234" s="7" t="s">
        <v>492</v>
      </c>
      <c r="F234" s="8">
        <v>28331</v>
      </c>
      <c r="G234" s="7" t="s">
        <v>307</v>
      </c>
      <c r="H234" s="7" t="s">
        <v>27</v>
      </c>
      <c r="I234" s="7" t="s">
        <v>1452</v>
      </c>
      <c r="J234" s="7" t="s">
        <v>28</v>
      </c>
      <c r="K234" s="6">
        <v>111715</v>
      </c>
      <c r="L234" s="8">
        <v>43617</v>
      </c>
      <c r="M234" s="8">
        <v>45016</v>
      </c>
      <c r="N234" s="6">
        <v>757</v>
      </c>
      <c r="O234" s="7" t="s">
        <v>56</v>
      </c>
      <c r="P234" s="7" t="s">
        <v>42</v>
      </c>
      <c r="Q234" s="7" t="s">
        <v>31</v>
      </c>
      <c r="R234" s="7" t="s">
        <v>32</v>
      </c>
      <c r="S234" s="9"/>
      <c r="T234" s="6">
        <v>10</v>
      </c>
      <c r="U234" s="6">
        <v>20</v>
      </c>
      <c r="V234" s="6">
        <v>30</v>
      </c>
      <c r="W234" s="9"/>
      <c r="X234" s="9"/>
      <c r="Y234" s="9"/>
      <c r="Z234" s="6">
        <v>117624.36</v>
      </c>
      <c r="AA234" s="6">
        <v>0</v>
      </c>
      <c r="AB234" s="6">
        <v>0</v>
      </c>
      <c r="AC234" s="6">
        <v>0</v>
      </c>
      <c r="AD234" s="6">
        <v>25053.99</v>
      </c>
      <c r="AE234" s="6">
        <v>28429.79</v>
      </c>
      <c r="AF234" s="6">
        <v>0</v>
      </c>
      <c r="AG234" s="6">
        <v>20540.13</v>
      </c>
      <c r="AH234" s="6">
        <v>117624.36</v>
      </c>
      <c r="AI234" s="23">
        <v>89194.57</v>
      </c>
    </row>
    <row r="235" spans="1:35">
      <c r="A235" s="6">
        <v>113357</v>
      </c>
      <c r="B235" s="6">
        <v>27237</v>
      </c>
      <c r="C235" s="6">
        <v>27259928309</v>
      </c>
      <c r="D235" s="7" t="s">
        <v>488</v>
      </c>
      <c r="E235" s="7" t="s">
        <v>492</v>
      </c>
      <c r="F235" s="8">
        <v>28331</v>
      </c>
      <c r="G235" s="7" t="s">
        <v>307</v>
      </c>
      <c r="H235" s="7" t="s">
        <v>27</v>
      </c>
      <c r="I235" s="7" t="s">
        <v>1452</v>
      </c>
      <c r="J235" s="7" t="s">
        <v>28</v>
      </c>
      <c r="K235" s="6">
        <v>113357</v>
      </c>
      <c r="L235" s="8">
        <v>43754</v>
      </c>
      <c r="M235" s="8">
        <v>45016</v>
      </c>
      <c r="N235" s="6">
        <v>740</v>
      </c>
      <c r="O235" s="7" t="s">
        <v>38</v>
      </c>
      <c r="P235" s="7" t="s">
        <v>42</v>
      </c>
      <c r="Q235" s="7" t="s">
        <v>31</v>
      </c>
      <c r="R235" s="7" t="s">
        <v>32</v>
      </c>
      <c r="S235" s="9"/>
      <c r="T235" s="6">
        <v>10</v>
      </c>
      <c r="U235" s="6">
        <v>20</v>
      </c>
      <c r="V235" s="6">
        <v>30</v>
      </c>
      <c r="W235" s="9"/>
      <c r="X235" s="9"/>
      <c r="Y235" s="9"/>
      <c r="Z235" s="6">
        <v>100402.01</v>
      </c>
      <c r="AA235" s="6">
        <v>0</v>
      </c>
      <c r="AB235" s="6">
        <v>0</v>
      </c>
      <c r="AC235" s="6">
        <v>0</v>
      </c>
      <c r="AD235" s="6">
        <v>21385.63</v>
      </c>
      <c r="AE235" s="6">
        <v>21385.63</v>
      </c>
      <c r="AF235" s="6">
        <v>0</v>
      </c>
      <c r="AG235" s="6">
        <v>16235</v>
      </c>
      <c r="AH235" s="6">
        <v>100402.01</v>
      </c>
      <c r="AI235" s="23">
        <v>79016.38</v>
      </c>
    </row>
    <row r="236" spans="1:35">
      <c r="A236" s="6">
        <v>120811</v>
      </c>
      <c r="B236" s="6">
        <v>31768</v>
      </c>
      <c r="C236" s="6">
        <v>27310307640</v>
      </c>
      <c r="D236" s="7" t="s">
        <v>488</v>
      </c>
      <c r="E236" s="7" t="s">
        <v>493</v>
      </c>
      <c r="F236" s="8">
        <v>31090</v>
      </c>
      <c r="G236" s="7" t="s">
        <v>120</v>
      </c>
      <c r="H236" s="7" t="s">
        <v>27</v>
      </c>
      <c r="I236" s="7" t="s">
        <v>1452</v>
      </c>
      <c r="J236" s="7" t="s">
        <v>28</v>
      </c>
      <c r="K236" s="6">
        <v>120811</v>
      </c>
      <c r="L236" s="8">
        <v>44875</v>
      </c>
      <c r="M236" s="8">
        <v>45077</v>
      </c>
      <c r="N236" s="6">
        <v>741</v>
      </c>
      <c r="O236" s="7" t="s">
        <v>38</v>
      </c>
      <c r="P236" s="7" t="s">
        <v>30</v>
      </c>
      <c r="Q236" s="7" t="s">
        <v>31</v>
      </c>
      <c r="R236" s="7" t="s">
        <v>32</v>
      </c>
      <c r="S236" s="9"/>
      <c r="T236" s="6">
        <v>0</v>
      </c>
      <c r="U236" s="6">
        <v>10</v>
      </c>
      <c r="V236" s="6">
        <v>30</v>
      </c>
      <c r="W236" s="9"/>
      <c r="X236" s="9"/>
      <c r="Y236" s="9"/>
      <c r="Z236" s="6">
        <v>83401.88</v>
      </c>
      <c r="AA236" s="6">
        <v>0</v>
      </c>
      <c r="AB236" s="6">
        <v>0</v>
      </c>
      <c r="AC236" s="6">
        <v>0</v>
      </c>
      <c r="AD236" s="6">
        <v>17764.599999999999</v>
      </c>
      <c r="AE236" s="6">
        <v>21642.639999999999</v>
      </c>
      <c r="AF236" s="6">
        <v>33200.879999999997</v>
      </c>
      <c r="AG236" s="6">
        <v>14191.87</v>
      </c>
      <c r="AH236" s="6">
        <v>83401.88</v>
      </c>
      <c r="AI236" s="23">
        <v>61759.24</v>
      </c>
    </row>
    <row r="237" spans="1:35">
      <c r="A237" s="6">
        <v>112911</v>
      </c>
      <c r="B237" s="6">
        <v>28398</v>
      </c>
      <c r="C237" s="6">
        <v>20306357965</v>
      </c>
      <c r="D237" s="7" t="s">
        <v>495</v>
      </c>
      <c r="E237" s="7" t="s">
        <v>496</v>
      </c>
      <c r="F237" s="8">
        <v>30362</v>
      </c>
      <c r="G237" s="7" t="s">
        <v>257</v>
      </c>
      <c r="H237" s="7" t="s">
        <v>37</v>
      </c>
      <c r="I237" s="7" t="s">
        <v>1452</v>
      </c>
      <c r="J237" s="7" t="s">
        <v>28</v>
      </c>
      <c r="K237" s="6">
        <v>112911</v>
      </c>
      <c r="L237" s="8">
        <v>43794</v>
      </c>
      <c r="M237" s="9"/>
      <c r="N237" s="6">
        <v>740</v>
      </c>
      <c r="O237" s="7" t="s">
        <v>38</v>
      </c>
      <c r="P237" s="7" t="s">
        <v>42</v>
      </c>
      <c r="Q237" s="7" t="s">
        <v>31</v>
      </c>
      <c r="R237" s="7" t="s">
        <v>43</v>
      </c>
      <c r="S237" s="7" t="s">
        <v>44</v>
      </c>
      <c r="T237" s="6">
        <v>8</v>
      </c>
      <c r="U237" s="6">
        <v>20</v>
      </c>
      <c r="V237" s="6">
        <v>30</v>
      </c>
      <c r="W237" s="9"/>
      <c r="X237" s="9"/>
      <c r="Y237" s="9"/>
      <c r="Z237" s="6">
        <v>100402</v>
      </c>
      <c r="AA237" s="6">
        <v>0</v>
      </c>
      <c r="AB237" s="6">
        <v>0</v>
      </c>
      <c r="AC237" s="6">
        <v>0</v>
      </c>
      <c r="AD237" s="6">
        <v>21385.63</v>
      </c>
      <c r="AE237" s="6">
        <v>24702.66</v>
      </c>
      <c r="AF237" s="6">
        <v>0</v>
      </c>
      <c r="AG237" s="6">
        <v>17043.64</v>
      </c>
      <c r="AH237" s="6">
        <v>100402</v>
      </c>
      <c r="AI237" s="23">
        <v>75699.34</v>
      </c>
    </row>
    <row r="238" spans="1:35">
      <c r="A238" s="6">
        <v>118740</v>
      </c>
      <c r="B238" s="6">
        <v>29449</v>
      </c>
      <c r="C238" s="6">
        <v>27384872862</v>
      </c>
      <c r="D238" s="7" t="s">
        <v>497</v>
      </c>
      <c r="E238" s="7" t="s">
        <v>74</v>
      </c>
      <c r="F238" s="8">
        <v>34657</v>
      </c>
      <c r="G238" s="7" t="s">
        <v>230</v>
      </c>
      <c r="H238" s="7" t="s">
        <v>27</v>
      </c>
      <c r="I238" s="7" t="s">
        <v>1452</v>
      </c>
      <c r="J238" s="7" t="s">
        <v>28</v>
      </c>
      <c r="K238" s="6">
        <v>118740</v>
      </c>
      <c r="L238" s="8">
        <v>44725</v>
      </c>
      <c r="M238" s="8">
        <v>45089</v>
      </c>
      <c r="N238" s="6">
        <v>758</v>
      </c>
      <c r="O238" s="7" t="s">
        <v>56</v>
      </c>
      <c r="P238" s="7" t="s">
        <v>30</v>
      </c>
      <c r="Q238" s="7" t="s">
        <v>31</v>
      </c>
      <c r="R238" s="7" t="s">
        <v>32</v>
      </c>
      <c r="S238" s="9"/>
      <c r="T238" s="6">
        <v>5</v>
      </c>
      <c r="U238" s="6">
        <v>10</v>
      </c>
      <c r="V238" s="6">
        <v>30</v>
      </c>
      <c r="W238" s="9"/>
      <c r="X238" s="9"/>
      <c r="Y238" s="9"/>
      <c r="Z238" s="6">
        <v>50970.73</v>
      </c>
      <c r="AA238" s="6">
        <v>0</v>
      </c>
      <c r="AB238" s="6">
        <v>0</v>
      </c>
      <c r="AC238" s="6">
        <v>0</v>
      </c>
      <c r="AD238" s="6">
        <v>10856.75</v>
      </c>
      <c r="AE238" s="6">
        <v>19177.02</v>
      </c>
      <c r="AF238" s="6">
        <v>0</v>
      </c>
      <c r="AG238" s="6">
        <v>8751.5400000000009</v>
      </c>
      <c r="AH238" s="6">
        <v>50970.73</v>
      </c>
      <c r="AI238" s="23">
        <v>31793.71</v>
      </c>
    </row>
    <row r="239" spans="1:35">
      <c r="A239" s="6">
        <v>116229</v>
      </c>
      <c r="B239" s="6">
        <v>18514</v>
      </c>
      <c r="C239" s="6">
        <v>20202844384</v>
      </c>
      <c r="D239" s="7" t="s">
        <v>498</v>
      </c>
      <c r="E239" s="7" t="s">
        <v>499</v>
      </c>
      <c r="F239" s="8">
        <v>25234</v>
      </c>
      <c r="G239" s="7" t="s">
        <v>255</v>
      </c>
      <c r="H239" s="7" t="s">
        <v>37</v>
      </c>
      <c r="I239" s="7" t="s">
        <v>1452</v>
      </c>
      <c r="J239" s="7" t="s">
        <v>28</v>
      </c>
      <c r="K239" s="6">
        <v>116229</v>
      </c>
      <c r="L239" s="8">
        <v>44515</v>
      </c>
      <c r="M239" s="8">
        <v>44985</v>
      </c>
      <c r="N239" s="6">
        <v>709</v>
      </c>
      <c r="O239" s="7" t="s">
        <v>29</v>
      </c>
      <c r="P239" s="7" t="s">
        <v>57</v>
      </c>
      <c r="Q239" s="7" t="s">
        <v>31</v>
      </c>
      <c r="R239" s="7" t="s">
        <v>43</v>
      </c>
      <c r="S239" s="7" t="s">
        <v>44</v>
      </c>
      <c r="T239" s="6">
        <v>26</v>
      </c>
      <c r="U239" s="6">
        <v>40</v>
      </c>
      <c r="V239" s="6">
        <v>30</v>
      </c>
      <c r="W239" s="9"/>
      <c r="X239" s="9"/>
      <c r="Y239" s="9"/>
      <c r="Z239" s="6">
        <v>401757.69</v>
      </c>
      <c r="AA239" s="6">
        <v>0</v>
      </c>
      <c r="AB239" s="6">
        <v>0</v>
      </c>
      <c r="AC239" s="6">
        <v>0</v>
      </c>
      <c r="AD239" s="6">
        <v>89993.72</v>
      </c>
      <c r="AE239" s="6">
        <v>103684.78</v>
      </c>
      <c r="AF239" s="6">
        <v>0</v>
      </c>
      <c r="AG239" s="6">
        <v>67596.06</v>
      </c>
      <c r="AH239" s="6">
        <v>401757.69</v>
      </c>
      <c r="AI239" s="23">
        <v>298072.90999999997</v>
      </c>
    </row>
    <row r="240" spans="1:35">
      <c r="A240" s="6">
        <v>120390</v>
      </c>
      <c r="B240" s="6">
        <v>28735</v>
      </c>
      <c r="C240" s="6">
        <v>27302680146</v>
      </c>
      <c r="D240" s="7" t="s">
        <v>503</v>
      </c>
      <c r="E240" s="7" t="s">
        <v>504</v>
      </c>
      <c r="F240" s="8">
        <v>30449</v>
      </c>
      <c r="G240" s="7" t="s">
        <v>257</v>
      </c>
      <c r="H240" s="7" t="s">
        <v>27</v>
      </c>
      <c r="I240" s="7" t="s">
        <v>1452</v>
      </c>
      <c r="J240" s="7" t="s">
        <v>28</v>
      </c>
      <c r="K240" s="6">
        <v>120390</v>
      </c>
      <c r="L240" s="8">
        <v>44778</v>
      </c>
      <c r="M240" s="8">
        <v>45142</v>
      </c>
      <c r="N240" s="6">
        <v>758</v>
      </c>
      <c r="O240" s="7" t="s">
        <v>56</v>
      </c>
      <c r="P240" s="7" t="s">
        <v>30</v>
      </c>
      <c r="Q240" s="7" t="s">
        <v>31</v>
      </c>
      <c r="R240" s="7" t="s">
        <v>32</v>
      </c>
      <c r="S240" s="9"/>
      <c r="T240" s="6">
        <v>7</v>
      </c>
      <c r="U240" s="6">
        <v>10</v>
      </c>
      <c r="V240" s="6">
        <v>30</v>
      </c>
      <c r="W240" s="9"/>
      <c r="X240" s="9"/>
      <c r="Y240" s="9"/>
      <c r="Z240" s="6">
        <v>54891.55</v>
      </c>
      <c r="AA240" s="6">
        <v>0</v>
      </c>
      <c r="AB240" s="6">
        <v>0</v>
      </c>
      <c r="AC240" s="6">
        <v>0</v>
      </c>
      <c r="AD240" s="6">
        <v>11691.9</v>
      </c>
      <c r="AE240" s="6">
        <v>11691.9</v>
      </c>
      <c r="AF240" s="6">
        <v>0</v>
      </c>
      <c r="AG240" s="6">
        <v>8875.9599999999991</v>
      </c>
      <c r="AH240" s="6">
        <v>54891.55</v>
      </c>
      <c r="AI240" s="23">
        <v>43199.65</v>
      </c>
    </row>
    <row r="241" spans="1:35">
      <c r="A241" s="6">
        <v>117742</v>
      </c>
      <c r="B241" s="6">
        <v>20360</v>
      </c>
      <c r="C241" s="6">
        <v>20170421478</v>
      </c>
      <c r="D241" s="7" t="s">
        <v>505</v>
      </c>
      <c r="E241" s="7" t="s">
        <v>506</v>
      </c>
      <c r="F241" s="8">
        <v>23492</v>
      </c>
      <c r="G241" s="7" t="s">
        <v>26</v>
      </c>
      <c r="H241" s="7" t="s">
        <v>37</v>
      </c>
      <c r="I241" s="7" t="s">
        <v>1452</v>
      </c>
      <c r="J241" s="7" t="s">
        <v>28</v>
      </c>
      <c r="K241" s="6">
        <v>117742</v>
      </c>
      <c r="L241" s="8">
        <v>44695</v>
      </c>
      <c r="M241" s="8">
        <v>44957</v>
      </c>
      <c r="N241" s="6">
        <v>706</v>
      </c>
      <c r="O241" s="7" t="s">
        <v>33</v>
      </c>
      <c r="P241" s="7" t="s">
        <v>57</v>
      </c>
      <c r="Q241" s="7" t="s">
        <v>31</v>
      </c>
      <c r="R241" s="7" t="s">
        <v>32</v>
      </c>
      <c r="S241" s="9"/>
      <c r="T241" s="6">
        <v>24</v>
      </c>
      <c r="U241" s="6">
        <v>40</v>
      </c>
      <c r="V241" s="6">
        <v>30</v>
      </c>
      <c r="W241" s="9"/>
      <c r="X241" s="9"/>
      <c r="Y241" s="9"/>
      <c r="Z241" s="6">
        <v>474947.28</v>
      </c>
      <c r="AA241" s="6">
        <v>0</v>
      </c>
      <c r="AB241" s="6">
        <v>0</v>
      </c>
      <c r="AC241" s="6">
        <v>0</v>
      </c>
      <c r="AD241" s="6">
        <v>106388.2</v>
      </c>
      <c r="AE241" s="6">
        <v>116392.65</v>
      </c>
      <c r="AF241" s="6">
        <v>0</v>
      </c>
      <c r="AG241" s="6">
        <v>79873.62</v>
      </c>
      <c r="AH241" s="6">
        <v>474947.28</v>
      </c>
      <c r="AI241" s="23">
        <v>358554.63</v>
      </c>
    </row>
    <row r="242" spans="1:35">
      <c r="A242" s="6">
        <v>114175</v>
      </c>
      <c r="B242" s="6">
        <v>30509</v>
      </c>
      <c r="C242" s="6">
        <v>27367011543</v>
      </c>
      <c r="D242" s="7" t="s">
        <v>505</v>
      </c>
      <c r="E242" s="7" t="s">
        <v>507</v>
      </c>
      <c r="F242" s="8">
        <v>33785</v>
      </c>
      <c r="G242" s="7" t="s">
        <v>156</v>
      </c>
      <c r="H242" s="7" t="s">
        <v>27</v>
      </c>
      <c r="I242" s="7" t="s">
        <v>1452</v>
      </c>
      <c r="J242" s="7" t="s">
        <v>28</v>
      </c>
      <c r="K242" s="6">
        <v>114175</v>
      </c>
      <c r="L242" s="8">
        <v>44083</v>
      </c>
      <c r="M242" s="8">
        <v>44985</v>
      </c>
      <c r="N242" s="6">
        <v>741</v>
      </c>
      <c r="O242" s="7" t="s">
        <v>38</v>
      </c>
      <c r="P242" s="7" t="s">
        <v>30</v>
      </c>
      <c r="Q242" s="7" t="s">
        <v>31</v>
      </c>
      <c r="R242" s="7" t="s">
        <v>32</v>
      </c>
      <c r="S242" s="9"/>
      <c r="T242" s="6">
        <v>3</v>
      </c>
      <c r="U242" s="6">
        <v>10</v>
      </c>
      <c r="V242" s="6">
        <v>30</v>
      </c>
      <c r="W242" s="9"/>
      <c r="X242" s="9"/>
      <c r="Y242" s="9"/>
      <c r="Z242" s="6">
        <v>50201</v>
      </c>
      <c r="AA242" s="6">
        <v>1252.44</v>
      </c>
      <c r="AB242" s="6">
        <v>0</v>
      </c>
      <c r="AC242" s="6">
        <v>0</v>
      </c>
      <c r="AD242" s="6">
        <v>10692.81</v>
      </c>
      <c r="AE242" s="6">
        <v>11064.54</v>
      </c>
      <c r="AF242" s="6">
        <v>0</v>
      </c>
      <c r="AG242" s="6">
        <v>8117.51</v>
      </c>
      <c r="AH242" s="6">
        <v>51453.440000000002</v>
      </c>
      <c r="AI242" s="23">
        <v>40388.9</v>
      </c>
    </row>
    <row r="243" spans="1:35">
      <c r="A243" s="6">
        <v>114257</v>
      </c>
      <c r="B243" s="6">
        <v>30509</v>
      </c>
      <c r="C243" s="6">
        <v>27367011543</v>
      </c>
      <c r="D243" s="7" t="s">
        <v>505</v>
      </c>
      <c r="E243" s="7" t="s">
        <v>507</v>
      </c>
      <c r="F243" s="8">
        <v>33785</v>
      </c>
      <c r="G243" s="7" t="s">
        <v>156</v>
      </c>
      <c r="H243" s="7" t="s">
        <v>27</v>
      </c>
      <c r="I243" s="7" t="s">
        <v>1452</v>
      </c>
      <c r="J243" s="7" t="s">
        <v>28</v>
      </c>
      <c r="K243" s="6">
        <v>114257</v>
      </c>
      <c r="L243" s="8">
        <v>44126</v>
      </c>
      <c r="M243" s="8">
        <v>44985</v>
      </c>
      <c r="N243" s="6">
        <v>740</v>
      </c>
      <c r="O243" s="7" t="s">
        <v>38</v>
      </c>
      <c r="P243" s="7" t="s">
        <v>42</v>
      </c>
      <c r="Q243" s="7" t="s">
        <v>31</v>
      </c>
      <c r="R243" s="7" t="s">
        <v>32</v>
      </c>
      <c r="S243" s="9"/>
      <c r="T243" s="6">
        <v>3</v>
      </c>
      <c r="U243" s="6">
        <v>20</v>
      </c>
      <c r="V243" s="6">
        <v>30</v>
      </c>
      <c r="W243" s="9"/>
      <c r="X243" s="9"/>
      <c r="Y243" s="9"/>
      <c r="Z243" s="6">
        <v>100402</v>
      </c>
      <c r="AA243" s="6">
        <v>3199.13</v>
      </c>
      <c r="AB243" s="6">
        <v>0</v>
      </c>
      <c r="AC243" s="6">
        <v>0</v>
      </c>
      <c r="AD243" s="6">
        <v>21385.63</v>
      </c>
      <c r="AE243" s="6">
        <v>22129.09</v>
      </c>
      <c r="AF243" s="6">
        <v>0</v>
      </c>
      <c r="AG243" s="6">
        <v>16235</v>
      </c>
      <c r="AH243" s="6">
        <v>103601.13</v>
      </c>
      <c r="AI243" s="23">
        <v>81472.039999999994</v>
      </c>
    </row>
    <row r="244" spans="1:35">
      <c r="A244" s="6">
        <v>120275</v>
      </c>
      <c r="B244" s="6">
        <v>31711</v>
      </c>
      <c r="C244" s="6">
        <v>20432265065</v>
      </c>
      <c r="D244" s="7" t="s">
        <v>505</v>
      </c>
      <c r="E244" s="7" t="s">
        <v>1428</v>
      </c>
      <c r="F244" s="8">
        <v>37005</v>
      </c>
      <c r="G244" s="7" t="s">
        <v>161</v>
      </c>
      <c r="H244" s="7" t="s">
        <v>37</v>
      </c>
      <c r="I244" s="7" t="s">
        <v>1452</v>
      </c>
      <c r="J244" s="7" t="s">
        <v>28</v>
      </c>
      <c r="K244" s="6">
        <v>120275</v>
      </c>
      <c r="L244" s="8">
        <v>44798</v>
      </c>
      <c r="M244" s="8">
        <v>45046</v>
      </c>
      <c r="N244" s="6">
        <v>768</v>
      </c>
      <c r="O244" s="7" t="s">
        <v>61</v>
      </c>
      <c r="P244" s="7" t="s">
        <v>30</v>
      </c>
      <c r="Q244" s="7" t="s">
        <v>31</v>
      </c>
      <c r="R244" s="7" t="s">
        <v>62</v>
      </c>
      <c r="S244" s="9"/>
      <c r="T244" s="6">
        <v>0</v>
      </c>
      <c r="U244" s="6">
        <v>10</v>
      </c>
      <c r="V244" s="6">
        <v>30</v>
      </c>
      <c r="W244" s="9"/>
      <c r="X244" s="9"/>
      <c r="Y244" s="9"/>
      <c r="Z244" s="6">
        <v>31445.22</v>
      </c>
      <c r="AA244" s="6">
        <v>0</v>
      </c>
      <c r="AB244" s="6">
        <v>0</v>
      </c>
      <c r="AC244" s="6">
        <v>0</v>
      </c>
      <c r="AD244" s="6">
        <v>6697.83</v>
      </c>
      <c r="AE244" s="6">
        <v>12290.44</v>
      </c>
      <c r="AF244" s="6">
        <v>0</v>
      </c>
      <c r="AG244" s="6">
        <v>5615.25</v>
      </c>
      <c r="AH244" s="6">
        <v>31445.22</v>
      </c>
      <c r="AI244" s="23">
        <v>19154.78</v>
      </c>
    </row>
    <row r="245" spans="1:35">
      <c r="A245" s="6">
        <v>117164</v>
      </c>
      <c r="B245" s="6">
        <v>26295</v>
      </c>
      <c r="C245" s="6">
        <v>27258441481</v>
      </c>
      <c r="D245" s="7" t="s">
        <v>508</v>
      </c>
      <c r="E245" s="7" t="s">
        <v>509</v>
      </c>
      <c r="F245" s="8">
        <v>28243</v>
      </c>
      <c r="G245" s="7" t="s">
        <v>307</v>
      </c>
      <c r="H245" s="7" t="s">
        <v>27</v>
      </c>
      <c r="I245" s="7" t="s">
        <v>1452</v>
      </c>
      <c r="J245" s="7" t="s">
        <v>48</v>
      </c>
      <c r="K245" s="6">
        <v>117164</v>
      </c>
      <c r="L245" s="8">
        <v>44494</v>
      </c>
      <c r="M245" s="9"/>
      <c r="N245" s="6">
        <v>4</v>
      </c>
      <c r="O245" s="7" t="s">
        <v>75</v>
      </c>
      <c r="P245" s="7" t="s">
        <v>50</v>
      </c>
      <c r="Q245" s="7" t="s">
        <v>51</v>
      </c>
      <c r="R245" s="7" t="s">
        <v>52</v>
      </c>
      <c r="S245" s="9"/>
      <c r="T245" s="6">
        <v>12</v>
      </c>
      <c r="U245" s="6">
        <v>35</v>
      </c>
      <c r="V245" s="6">
        <v>30</v>
      </c>
      <c r="W245" s="9"/>
      <c r="X245" s="9"/>
      <c r="Y245" s="9"/>
      <c r="Z245" s="6">
        <v>263246.02</v>
      </c>
      <c r="AA245" s="6">
        <v>0</v>
      </c>
      <c r="AB245" s="6">
        <v>0</v>
      </c>
      <c r="AC245" s="6">
        <v>0</v>
      </c>
      <c r="AD245" s="6">
        <v>42119.360000000001</v>
      </c>
      <c r="AE245" s="6">
        <v>59368.51</v>
      </c>
      <c r="AF245" s="6">
        <v>0</v>
      </c>
      <c r="AG245" s="6">
        <v>44360.73</v>
      </c>
      <c r="AH245" s="6">
        <v>263246.02</v>
      </c>
      <c r="AI245" s="23">
        <v>203877.51</v>
      </c>
    </row>
    <row r="246" spans="1:35">
      <c r="A246" s="6">
        <v>106716</v>
      </c>
      <c r="B246" s="6">
        <v>17213</v>
      </c>
      <c r="C246" s="6">
        <v>20928103219</v>
      </c>
      <c r="D246" s="7" t="s">
        <v>512</v>
      </c>
      <c r="E246" s="7" t="s">
        <v>513</v>
      </c>
      <c r="F246" s="8">
        <v>22311</v>
      </c>
      <c r="G246" s="7" t="s">
        <v>41</v>
      </c>
      <c r="H246" s="7" t="s">
        <v>37</v>
      </c>
      <c r="I246" s="7" t="s">
        <v>1452</v>
      </c>
      <c r="J246" s="7" t="s">
        <v>28</v>
      </c>
      <c r="K246" s="6">
        <v>106716</v>
      </c>
      <c r="L246" s="8">
        <v>43203</v>
      </c>
      <c r="M246" s="8">
        <v>45028</v>
      </c>
      <c r="N246" s="6">
        <v>709</v>
      </c>
      <c r="O246" s="7" t="s">
        <v>29</v>
      </c>
      <c r="P246" s="7" t="s">
        <v>57</v>
      </c>
      <c r="Q246" s="7" t="s">
        <v>31</v>
      </c>
      <c r="R246" s="7" t="s">
        <v>43</v>
      </c>
      <c r="S246" s="7" t="s">
        <v>44</v>
      </c>
      <c r="T246" s="6">
        <v>32</v>
      </c>
      <c r="U246" s="6">
        <v>40</v>
      </c>
      <c r="V246" s="6">
        <v>30</v>
      </c>
      <c r="W246" s="9"/>
      <c r="X246" s="9"/>
      <c r="Y246" s="9"/>
      <c r="Z246" s="6">
        <v>401757.69</v>
      </c>
      <c r="AA246" s="6">
        <v>0</v>
      </c>
      <c r="AB246" s="6">
        <v>0</v>
      </c>
      <c r="AC246" s="6">
        <v>0</v>
      </c>
      <c r="AD246" s="6">
        <v>89993.72</v>
      </c>
      <c r="AE246" s="6">
        <v>101158.61</v>
      </c>
      <c r="AF246" s="6">
        <v>0</v>
      </c>
      <c r="AG246" s="6">
        <v>67596.06</v>
      </c>
      <c r="AH246" s="6">
        <v>401757.69</v>
      </c>
      <c r="AI246" s="23">
        <v>300599.08</v>
      </c>
    </row>
    <row r="247" spans="1:35">
      <c r="A247" s="6">
        <v>120846</v>
      </c>
      <c r="B247" s="6">
        <v>31789</v>
      </c>
      <c r="C247" s="6">
        <v>27440281805</v>
      </c>
      <c r="D247" s="7" t="s">
        <v>514</v>
      </c>
      <c r="E247" s="7" t="s">
        <v>516</v>
      </c>
      <c r="F247" s="8">
        <v>37384</v>
      </c>
      <c r="G247" s="7" t="s">
        <v>706</v>
      </c>
      <c r="H247" s="7" t="s">
        <v>27</v>
      </c>
      <c r="I247" s="7" t="s">
        <v>1452</v>
      </c>
      <c r="J247" s="7" t="s">
        <v>28</v>
      </c>
      <c r="K247" s="6">
        <v>120846</v>
      </c>
      <c r="L247" s="8">
        <v>44798</v>
      </c>
      <c r="M247" s="8">
        <v>45046</v>
      </c>
      <c r="N247" s="6">
        <v>768</v>
      </c>
      <c r="O247" s="7" t="s">
        <v>61</v>
      </c>
      <c r="P247" s="7" t="s">
        <v>30</v>
      </c>
      <c r="Q247" s="7" t="s">
        <v>31</v>
      </c>
      <c r="R247" s="7" t="s">
        <v>62</v>
      </c>
      <c r="S247" s="7" t="s">
        <v>44</v>
      </c>
      <c r="T247" s="6">
        <v>0</v>
      </c>
      <c r="U247" s="6">
        <v>10</v>
      </c>
      <c r="V247" s="6">
        <v>30</v>
      </c>
      <c r="W247" s="9"/>
      <c r="X247" s="9"/>
      <c r="Y247" s="9"/>
      <c r="Z247" s="6">
        <v>120182.94</v>
      </c>
      <c r="AA247" s="6">
        <v>0</v>
      </c>
      <c r="AB247" s="6">
        <v>0</v>
      </c>
      <c r="AC247" s="6">
        <v>0</v>
      </c>
      <c r="AD247" s="6">
        <v>25598.97</v>
      </c>
      <c r="AE247" s="6">
        <v>28263.23</v>
      </c>
      <c r="AF247" s="6">
        <v>88737.72</v>
      </c>
      <c r="AG247" s="6">
        <v>20361.900000000001</v>
      </c>
      <c r="AH247" s="6">
        <v>120182.94</v>
      </c>
      <c r="AI247" s="23">
        <v>91919.71</v>
      </c>
    </row>
    <row r="248" spans="1:35">
      <c r="A248" s="6">
        <v>117146</v>
      </c>
      <c r="B248" s="6">
        <v>29847</v>
      </c>
      <c r="C248" s="6">
        <v>20311277376</v>
      </c>
      <c r="D248" s="7" t="s">
        <v>517</v>
      </c>
      <c r="E248" s="7" t="s">
        <v>518</v>
      </c>
      <c r="F248" s="8">
        <v>30928</v>
      </c>
      <c r="G248" s="7" t="s">
        <v>143</v>
      </c>
      <c r="H248" s="7" t="s">
        <v>37</v>
      </c>
      <c r="I248" s="7" t="s">
        <v>1452</v>
      </c>
      <c r="J248" s="7" t="s">
        <v>28</v>
      </c>
      <c r="K248" s="6">
        <v>117146</v>
      </c>
      <c r="L248" s="8">
        <v>44649</v>
      </c>
      <c r="M248" s="8">
        <v>44985</v>
      </c>
      <c r="N248" s="6">
        <v>719</v>
      </c>
      <c r="O248" s="7" t="s">
        <v>33</v>
      </c>
      <c r="P248" s="7" t="s">
        <v>42</v>
      </c>
      <c r="Q248" s="7" t="s">
        <v>31</v>
      </c>
      <c r="R248" s="7" t="s">
        <v>32</v>
      </c>
      <c r="S248" s="9"/>
      <c r="T248" s="6">
        <v>12</v>
      </c>
      <c r="U248" s="6">
        <v>20</v>
      </c>
      <c r="V248" s="6">
        <v>30</v>
      </c>
      <c r="W248" s="9"/>
      <c r="X248" s="9"/>
      <c r="Y248" s="9"/>
      <c r="Z248" s="6">
        <v>166648.26999999999</v>
      </c>
      <c r="AA248" s="6">
        <v>0</v>
      </c>
      <c r="AB248" s="6">
        <v>0</v>
      </c>
      <c r="AC248" s="6">
        <v>0</v>
      </c>
      <c r="AD248" s="6">
        <v>35496.089999999997</v>
      </c>
      <c r="AE248" s="6">
        <v>36627</v>
      </c>
      <c r="AF248" s="6">
        <v>0</v>
      </c>
      <c r="AG248" s="6">
        <v>28156.46</v>
      </c>
      <c r="AH248" s="6">
        <v>166648.26999999999</v>
      </c>
      <c r="AI248" s="23">
        <v>130021.27</v>
      </c>
    </row>
    <row r="249" spans="1:35">
      <c r="A249" s="6">
        <v>119861</v>
      </c>
      <c r="B249" s="6">
        <v>31640</v>
      </c>
      <c r="C249" s="6">
        <v>27404343721</v>
      </c>
      <c r="D249" s="7" t="s">
        <v>1497</v>
      </c>
      <c r="E249" s="7" t="s">
        <v>1498</v>
      </c>
      <c r="F249" s="8">
        <v>35545</v>
      </c>
      <c r="G249" s="7" t="s">
        <v>60</v>
      </c>
      <c r="H249" s="7" t="s">
        <v>27</v>
      </c>
      <c r="I249" s="7" t="s">
        <v>1452</v>
      </c>
      <c r="J249" s="7" t="s">
        <v>28</v>
      </c>
      <c r="K249" s="6">
        <v>119861</v>
      </c>
      <c r="L249" s="8">
        <v>44784</v>
      </c>
      <c r="M249" s="8">
        <v>45046</v>
      </c>
      <c r="N249" s="6">
        <v>768</v>
      </c>
      <c r="O249" s="7" t="s">
        <v>61</v>
      </c>
      <c r="P249" s="7" t="s">
        <v>30</v>
      </c>
      <c r="Q249" s="7" t="s">
        <v>31</v>
      </c>
      <c r="R249" s="7" t="s">
        <v>62</v>
      </c>
      <c r="S249" s="9"/>
      <c r="T249" s="6">
        <v>0</v>
      </c>
      <c r="U249" s="6">
        <v>10</v>
      </c>
      <c r="V249" s="6">
        <v>30</v>
      </c>
      <c r="W249" s="9"/>
      <c r="X249" s="9"/>
      <c r="Y249" s="9"/>
      <c r="Z249" s="6">
        <v>31445.22</v>
      </c>
      <c r="AA249" s="6">
        <v>0</v>
      </c>
      <c r="AB249" s="6">
        <v>0</v>
      </c>
      <c r="AC249" s="6">
        <v>0</v>
      </c>
      <c r="AD249" s="6">
        <v>6697.83</v>
      </c>
      <c r="AE249" s="6">
        <v>12290.44</v>
      </c>
      <c r="AF249" s="6">
        <v>0</v>
      </c>
      <c r="AG249" s="6">
        <v>5615.25</v>
      </c>
      <c r="AH249" s="6">
        <v>31445.22</v>
      </c>
      <c r="AI249" s="23">
        <v>19154.78</v>
      </c>
    </row>
    <row r="250" spans="1:35">
      <c r="A250" s="6">
        <v>120276</v>
      </c>
      <c r="B250" s="6">
        <v>31712</v>
      </c>
      <c r="C250" s="6">
        <v>27422158400</v>
      </c>
      <c r="D250" s="7" t="s">
        <v>1499</v>
      </c>
      <c r="E250" s="7" t="s">
        <v>1500</v>
      </c>
      <c r="F250" s="8">
        <v>36474</v>
      </c>
      <c r="G250" s="7" t="s">
        <v>135</v>
      </c>
      <c r="H250" s="7" t="s">
        <v>27</v>
      </c>
      <c r="I250" s="7" t="s">
        <v>1452</v>
      </c>
      <c r="J250" s="7" t="s">
        <v>28</v>
      </c>
      <c r="K250" s="6">
        <v>120276</v>
      </c>
      <c r="L250" s="8">
        <v>44798</v>
      </c>
      <c r="M250" s="8">
        <v>45046</v>
      </c>
      <c r="N250" s="6">
        <v>768</v>
      </c>
      <c r="O250" s="7" t="s">
        <v>61</v>
      </c>
      <c r="P250" s="7" t="s">
        <v>30</v>
      </c>
      <c r="Q250" s="7" t="s">
        <v>31</v>
      </c>
      <c r="R250" s="7" t="s">
        <v>62</v>
      </c>
      <c r="S250" s="9"/>
      <c r="T250" s="6">
        <v>0</v>
      </c>
      <c r="U250" s="6">
        <v>10</v>
      </c>
      <c r="V250" s="6">
        <v>30</v>
      </c>
      <c r="W250" s="9"/>
      <c r="X250" s="9"/>
      <c r="Y250" s="9"/>
      <c r="Z250" s="6">
        <v>31445.22</v>
      </c>
      <c r="AA250" s="6">
        <v>0</v>
      </c>
      <c r="AB250" s="6">
        <v>0</v>
      </c>
      <c r="AC250" s="6">
        <v>0</v>
      </c>
      <c r="AD250" s="6">
        <v>6697.83</v>
      </c>
      <c r="AE250" s="6">
        <v>12290.44</v>
      </c>
      <c r="AF250" s="6">
        <v>0</v>
      </c>
      <c r="AG250" s="6">
        <v>5615.25</v>
      </c>
      <c r="AH250" s="6">
        <v>31445.22</v>
      </c>
      <c r="AI250" s="23">
        <v>19154.78</v>
      </c>
    </row>
    <row r="251" spans="1:35">
      <c r="A251" s="6">
        <v>114521</v>
      </c>
      <c r="B251" s="6">
        <v>25279</v>
      </c>
      <c r="C251" s="6">
        <v>20298778999</v>
      </c>
      <c r="D251" s="7" t="s">
        <v>519</v>
      </c>
      <c r="E251" s="7" t="s">
        <v>520</v>
      </c>
      <c r="F251" s="8">
        <v>30250</v>
      </c>
      <c r="G251" s="7" t="s">
        <v>72</v>
      </c>
      <c r="H251" s="7" t="s">
        <v>37</v>
      </c>
      <c r="I251" s="7" t="s">
        <v>1452</v>
      </c>
      <c r="J251" s="7" t="s">
        <v>28</v>
      </c>
      <c r="K251" s="6">
        <v>114521</v>
      </c>
      <c r="L251" s="8">
        <v>44102</v>
      </c>
      <c r="M251" s="8">
        <v>45927</v>
      </c>
      <c r="N251" s="6">
        <v>757</v>
      </c>
      <c r="O251" s="7" t="s">
        <v>56</v>
      </c>
      <c r="P251" s="7" t="s">
        <v>42</v>
      </c>
      <c r="Q251" s="7" t="s">
        <v>31</v>
      </c>
      <c r="R251" s="7" t="s">
        <v>43</v>
      </c>
      <c r="S251" s="7" t="s">
        <v>44</v>
      </c>
      <c r="T251" s="6">
        <v>13</v>
      </c>
      <c r="U251" s="6">
        <v>20</v>
      </c>
      <c r="V251" s="6">
        <v>30</v>
      </c>
      <c r="W251" s="9"/>
      <c r="X251" s="9"/>
      <c r="Y251" s="9"/>
      <c r="Z251" s="6">
        <v>139580.9</v>
      </c>
      <c r="AA251" s="6">
        <v>0</v>
      </c>
      <c r="AB251" s="6">
        <v>0</v>
      </c>
      <c r="AC251" s="6">
        <v>0</v>
      </c>
      <c r="AD251" s="6">
        <v>29730.74</v>
      </c>
      <c r="AE251" s="6">
        <v>35126.870000000003</v>
      </c>
      <c r="AF251" s="6">
        <v>0</v>
      </c>
      <c r="AG251" s="6">
        <v>23615.89</v>
      </c>
      <c r="AH251" s="6">
        <v>139580.9</v>
      </c>
      <c r="AI251" s="23">
        <v>104454.03</v>
      </c>
    </row>
    <row r="252" spans="1:35">
      <c r="A252" s="6">
        <v>118742</v>
      </c>
      <c r="B252" s="6">
        <v>27931</v>
      </c>
      <c r="C252" s="6">
        <v>27375272801</v>
      </c>
      <c r="D252" s="7" t="s">
        <v>521</v>
      </c>
      <c r="E252" s="7" t="s">
        <v>522</v>
      </c>
      <c r="F252" s="8">
        <v>34306</v>
      </c>
      <c r="G252" s="7" t="s">
        <v>107</v>
      </c>
      <c r="H252" s="7" t="s">
        <v>27</v>
      </c>
      <c r="I252" s="7" t="s">
        <v>1452</v>
      </c>
      <c r="J252" s="7" t="s">
        <v>28</v>
      </c>
      <c r="K252" s="6">
        <v>118742</v>
      </c>
      <c r="L252" s="8">
        <v>44699</v>
      </c>
      <c r="M252" s="8">
        <v>45063</v>
      </c>
      <c r="N252" s="6">
        <v>757</v>
      </c>
      <c r="O252" s="7" t="s">
        <v>56</v>
      </c>
      <c r="P252" s="7" t="s">
        <v>42</v>
      </c>
      <c r="Q252" s="7" t="s">
        <v>31</v>
      </c>
      <c r="R252" s="7" t="s">
        <v>32</v>
      </c>
      <c r="S252" s="9"/>
      <c r="T252" s="6">
        <v>8</v>
      </c>
      <c r="U252" s="6">
        <v>20</v>
      </c>
      <c r="V252" s="6">
        <v>30</v>
      </c>
      <c r="W252" s="9"/>
      <c r="X252" s="9"/>
      <c r="Y252" s="9"/>
      <c r="Z252" s="6">
        <v>109782.74</v>
      </c>
      <c r="AA252" s="6">
        <v>0</v>
      </c>
      <c r="AB252" s="6">
        <v>0</v>
      </c>
      <c r="AC252" s="6">
        <v>0</v>
      </c>
      <c r="AD252" s="6">
        <v>23383.72</v>
      </c>
      <c r="AE252" s="6">
        <v>25050.720000000001</v>
      </c>
      <c r="AF252" s="6">
        <v>0</v>
      </c>
      <c r="AG252" s="6">
        <v>17751.86</v>
      </c>
      <c r="AH252" s="6">
        <v>109782.74</v>
      </c>
      <c r="AI252" s="23">
        <v>84732.02</v>
      </c>
    </row>
    <row r="253" spans="1:35">
      <c r="A253" s="6">
        <v>117359</v>
      </c>
      <c r="B253" s="6">
        <v>29684</v>
      </c>
      <c r="C253" s="6">
        <v>20368651096</v>
      </c>
      <c r="D253" s="7" t="s">
        <v>523</v>
      </c>
      <c r="E253" s="7" t="s">
        <v>524</v>
      </c>
      <c r="F253" s="8">
        <v>33684</v>
      </c>
      <c r="G253" s="7" t="s">
        <v>156</v>
      </c>
      <c r="H253" s="7" t="s">
        <v>37</v>
      </c>
      <c r="I253" s="7" t="s">
        <v>1452</v>
      </c>
      <c r="J253" s="7" t="s">
        <v>28</v>
      </c>
      <c r="K253" s="6">
        <v>117359</v>
      </c>
      <c r="L253" s="8">
        <v>44609</v>
      </c>
      <c r="M253" s="8">
        <v>44973</v>
      </c>
      <c r="N253" s="6">
        <v>741</v>
      </c>
      <c r="O253" s="7" t="s">
        <v>38</v>
      </c>
      <c r="P253" s="7" t="s">
        <v>30</v>
      </c>
      <c r="Q253" s="7" t="s">
        <v>31</v>
      </c>
      <c r="R253" s="7" t="s">
        <v>32</v>
      </c>
      <c r="S253" s="9"/>
      <c r="T253" s="6">
        <v>5</v>
      </c>
      <c r="U253" s="6">
        <v>10</v>
      </c>
      <c r="V253" s="6">
        <v>30</v>
      </c>
      <c r="W253" s="9"/>
      <c r="X253" s="9"/>
      <c r="Y253" s="9"/>
      <c r="Z253" s="6">
        <v>50201.01</v>
      </c>
      <c r="AA253" s="6">
        <v>0</v>
      </c>
      <c r="AB253" s="6">
        <v>0</v>
      </c>
      <c r="AC253" s="6">
        <v>0</v>
      </c>
      <c r="AD253" s="6">
        <v>10692.81</v>
      </c>
      <c r="AE253" s="6">
        <v>15666.48</v>
      </c>
      <c r="AF253" s="6">
        <v>0</v>
      </c>
      <c r="AG253" s="6">
        <v>8622.44</v>
      </c>
      <c r="AH253" s="6">
        <v>50201.01</v>
      </c>
      <c r="AI253" s="23">
        <v>34534.53</v>
      </c>
    </row>
    <row r="254" spans="1:35">
      <c r="A254" s="6">
        <v>45198</v>
      </c>
      <c r="B254" s="6">
        <v>13550</v>
      </c>
      <c r="C254" s="6">
        <v>20178584120</v>
      </c>
      <c r="D254" s="7" t="s">
        <v>525</v>
      </c>
      <c r="E254" s="7" t="s">
        <v>251</v>
      </c>
      <c r="F254" s="8">
        <v>24339</v>
      </c>
      <c r="G254" s="7" t="s">
        <v>97</v>
      </c>
      <c r="H254" s="7" t="s">
        <v>37</v>
      </c>
      <c r="I254" s="7" t="s">
        <v>1452</v>
      </c>
      <c r="J254" s="7" t="s">
        <v>48</v>
      </c>
      <c r="K254" s="6">
        <v>45198</v>
      </c>
      <c r="L254" s="8">
        <v>39356</v>
      </c>
      <c r="M254" s="9"/>
      <c r="N254" s="6">
        <v>3</v>
      </c>
      <c r="O254" s="7" t="s">
        <v>66</v>
      </c>
      <c r="P254" s="7" t="s">
        <v>50</v>
      </c>
      <c r="Q254" s="7" t="s">
        <v>51</v>
      </c>
      <c r="R254" s="7" t="s">
        <v>52</v>
      </c>
      <c r="S254" s="9"/>
      <c r="T254" s="6">
        <v>37</v>
      </c>
      <c r="U254" s="6">
        <v>35</v>
      </c>
      <c r="V254" s="6">
        <v>30</v>
      </c>
      <c r="W254" s="9"/>
      <c r="X254" s="9"/>
      <c r="Y254" s="9"/>
      <c r="Z254" s="6">
        <v>438834.96</v>
      </c>
      <c r="AA254" s="6">
        <v>0</v>
      </c>
      <c r="AB254" s="6">
        <v>0</v>
      </c>
      <c r="AC254" s="6">
        <v>0</v>
      </c>
      <c r="AD254" s="6">
        <v>70213.600000000006</v>
      </c>
      <c r="AE254" s="6">
        <v>342954.61</v>
      </c>
      <c r="AF254" s="6">
        <v>0</v>
      </c>
      <c r="AG254" s="6">
        <v>73815.77</v>
      </c>
      <c r="AH254" s="6">
        <v>438834.96</v>
      </c>
      <c r="AI254" s="23">
        <v>95880.35</v>
      </c>
    </row>
    <row r="255" spans="1:35">
      <c r="A255" s="6">
        <v>103989</v>
      </c>
      <c r="B255" s="6">
        <v>15497</v>
      </c>
      <c r="C255" s="6">
        <v>27185447915</v>
      </c>
      <c r="D255" s="7" t="s">
        <v>527</v>
      </c>
      <c r="E255" s="7" t="s">
        <v>528</v>
      </c>
      <c r="F255" s="8">
        <v>24731</v>
      </c>
      <c r="G255" s="7" t="s">
        <v>500</v>
      </c>
      <c r="H255" s="7" t="s">
        <v>27</v>
      </c>
      <c r="I255" s="7" t="s">
        <v>1452</v>
      </c>
      <c r="J255" s="7" t="s">
        <v>28</v>
      </c>
      <c r="K255" s="6">
        <v>103989</v>
      </c>
      <c r="L255" s="8">
        <v>42916</v>
      </c>
      <c r="M255" s="9"/>
      <c r="N255" s="6">
        <v>737</v>
      </c>
      <c r="O255" s="7" t="s">
        <v>29</v>
      </c>
      <c r="P255" s="7" t="s">
        <v>30</v>
      </c>
      <c r="Q255" s="7" t="s">
        <v>31</v>
      </c>
      <c r="R255" s="7" t="s">
        <v>43</v>
      </c>
      <c r="S255" s="7" t="s">
        <v>44</v>
      </c>
      <c r="T255" s="6">
        <v>20</v>
      </c>
      <c r="U255" s="6">
        <v>10</v>
      </c>
      <c r="V255" s="6">
        <v>30</v>
      </c>
      <c r="W255" s="9"/>
      <c r="X255" s="9"/>
      <c r="Y255" s="9"/>
      <c r="Z255" s="6">
        <v>91308.86</v>
      </c>
      <c r="AA255" s="6">
        <v>0</v>
      </c>
      <c r="AB255" s="6">
        <v>0</v>
      </c>
      <c r="AC255" s="6">
        <v>0</v>
      </c>
      <c r="AD255" s="6">
        <v>20453.189999999999</v>
      </c>
      <c r="AE255" s="6">
        <v>25503</v>
      </c>
      <c r="AF255" s="6">
        <v>0</v>
      </c>
      <c r="AG255" s="6">
        <v>15518.27</v>
      </c>
      <c r="AH255" s="6">
        <v>91308.86</v>
      </c>
      <c r="AI255" s="23">
        <v>65805.86</v>
      </c>
    </row>
    <row r="256" spans="1:35">
      <c r="A256" s="6">
        <v>105817</v>
      </c>
      <c r="B256" s="6">
        <v>15550</v>
      </c>
      <c r="C256" s="6">
        <v>20176963841</v>
      </c>
      <c r="D256" s="7" t="s">
        <v>527</v>
      </c>
      <c r="E256" s="7" t="s">
        <v>529</v>
      </c>
      <c r="F256" s="8">
        <v>24120</v>
      </c>
      <c r="G256" s="7" t="s">
        <v>97</v>
      </c>
      <c r="H256" s="7" t="s">
        <v>37</v>
      </c>
      <c r="I256" s="7" t="s">
        <v>1452</v>
      </c>
      <c r="J256" s="7" t="s">
        <v>28</v>
      </c>
      <c r="K256" s="6">
        <v>105817</v>
      </c>
      <c r="L256" s="8">
        <v>43215</v>
      </c>
      <c r="M256" s="8">
        <v>45016</v>
      </c>
      <c r="N256" s="6">
        <v>740</v>
      </c>
      <c r="O256" s="7" t="s">
        <v>38</v>
      </c>
      <c r="P256" s="7" t="s">
        <v>42</v>
      </c>
      <c r="Q256" s="7" t="s">
        <v>31</v>
      </c>
      <c r="R256" s="7" t="s">
        <v>43</v>
      </c>
      <c r="S256" s="7" t="s">
        <v>44</v>
      </c>
      <c r="T256" s="6">
        <v>29</v>
      </c>
      <c r="U256" s="6">
        <v>20</v>
      </c>
      <c r="V256" s="6">
        <v>30</v>
      </c>
      <c r="W256" s="9"/>
      <c r="X256" s="9"/>
      <c r="Y256" s="9"/>
      <c r="Z256" s="6">
        <v>144123.12</v>
      </c>
      <c r="AA256" s="6">
        <v>0</v>
      </c>
      <c r="AB256" s="6">
        <v>0</v>
      </c>
      <c r="AC256" s="6">
        <v>0</v>
      </c>
      <c r="AD256" s="6">
        <v>32283.58</v>
      </c>
      <c r="AE256" s="6">
        <v>111800.64</v>
      </c>
      <c r="AF256" s="6">
        <v>0</v>
      </c>
      <c r="AG256" s="6">
        <v>24377.86</v>
      </c>
      <c r="AH256" s="6">
        <v>144123.12</v>
      </c>
      <c r="AI256" s="23">
        <v>32322.48</v>
      </c>
    </row>
    <row r="257" spans="1:35">
      <c r="A257" s="6">
        <v>110139</v>
      </c>
      <c r="B257" s="6">
        <v>28436</v>
      </c>
      <c r="C257" s="6">
        <v>20253314703</v>
      </c>
      <c r="D257" s="7" t="s">
        <v>530</v>
      </c>
      <c r="E257" s="7" t="s">
        <v>531</v>
      </c>
      <c r="F257" s="8">
        <v>28161</v>
      </c>
      <c r="G257" s="7" t="s">
        <v>307</v>
      </c>
      <c r="H257" s="7" t="s">
        <v>37</v>
      </c>
      <c r="I257" s="7" t="s">
        <v>1452</v>
      </c>
      <c r="J257" s="7" t="s">
        <v>28</v>
      </c>
      <c r="K257" s="6">
        <v>110139</v>
      </c>
      <c r="L257" s="8">
        <v>43083</v>
      </c>
      <c r="M257" s="9"/>
      <c r="N257" s="6">
        <v>757</v>
      </c>
      <c r="O257" s="7" t="s">
        <v>56</v>
      </c>
      <c r="P257" s="7" t="s">
        <v>42</v>
      </c>
      <c r="Q257" s="7" t="s">
        <v>31</v>
      </c>
      <c r="R257" s="7" t="s">
        <v>43</v>
      </c>
      <c r="S257" s="7" t="s">
        <v>44</v>
      </c>
      <c r="T257" s="6">
        <v>8</v>
      </c>
      <c r="U257" s="6">
        <v>20</v>
      </c>
      <c r="V257" s="6">
        <v>30</v>
      </c>
      <c r="W257" s="9"/>
      <c r="X257" s="9"/>
      <c r="Y257" s="9"/>
      <c r="Z257" s="6">
        <v>109782.74</v>
      </c>
      <c r="AA257" s="6">
        <v>0</v>
      </c>
      <c r="AB257" s="6">
        <v>0</v>
      </c>
      <c r="AC257" s="6">
        <v>0</v>
      </c>
      <c r="AD257" s="6">
        <v>24591.33</v>
      </c>
      <c r="AE257" s="6">
        <v>28600.02</v>
      </c>
      <c r="AF257" s="6">
        <v>0</v>
      </c>
      <c r="AG257" s="6">
        <v>18617.259999999998</v>
      </c>
      <c r="AH257" s="6">
        <v>109782.74</v>
      </c>
      <c r="AI257" s="23">
        <v>81182.720000000001</v>
      </c>
    </row>
    <row r="258" spans="1:35">
      <c r="A258" s="6">
        <v>99798</v>
      </c>
      <c r="B258" s="6">
        <v>24148</v>
      </c>
      <c r="C258" s="6">
        <v>20231166239</v>
      </c>
      <c r="D258" s="7" t="s">
        <v>532</v>
      </c>
      <c r="E258" s="7" t="s">
        <v>533</v>
      </c>
      <c r="F258" s="8">
        <v>26633</v>
      </c>
      <c r="G258" s="7" t="s">
        <v>81</v>
      </c>
      <c r="H258" s="7" t="s">
        <v>37</v>
      </c>
      <c r="I258" s="7" t="s">
        <v>1452</v>
      </c>
      <c r="J258" s="7" t="s">
        <v>48</v>
      </c>
      <c r="K258" s="6">
        <v>99798</v>
      </c>
      <c r="L258" s="8">
        <v>42584</v>
      </c>
      <c r="M258" s="9"/>
      <c r="N258" s="6">
        <v>3</v>
      </c>
      <c r="O258" s="7" t="s">
        <v>66</v>
      </c>
      <c r="P258" s="7" t="s">
        <v>50</v>
      </c>
      <c r="Q258" s="7" t="s">
        <v>109</v>
      </c>
      <c r="R258" s="7" t="s">
        <v>52</v>
      </c>
      <c r="S258" s="9"/>
      <c r="T258" s="6">
        <v>16</v>
      </c>
      <c r="U258" s="6">
        <v>35</v>
      </c>
      <c r="V258" s="6">
        <v>30</v>
      </c>
      <c r="W258" s="9"/>
      <c r="X258" s="9"/>
      <c r="Y258" s="9"/>
      <c r="Z258" s="6">
        <v>406561.78</v>
      </c>
      <c r="AA258" s="6">
        <v>0</v>
      </c>
      <c r="AB258" s="6">
        <v>0</v>
      </c>
      <c r="AC258" s="6">
        <v>0</v>
      </c>
      <c r="AD258" s="6">
        <v>65049.89</v>
      </c>
      <c r="AE258" s="6">
        <v>169707.73</v>
      </c>
      <c r="AF258" s="6">
        <v>0</v>
      </c>
      <c r="AG258" s="6">
        <v>68705.67</v>
      </c>
      <c r="AH258" s="6">
        <v>406561.78</v>
      </c>
      <c r="AI258" s="23">
        <v>236854.05</v>
      </c>
    </row>
    <row r="259" spans="1:35">
      <c r="A259" s="6">
        <v>109949</v>
      </c>
      <c r="B259" s="6">
        <v>24148</v>
      </c>
      <c r="C259" s="6">
        <v>20231166239</v>
      </c>
      <c r="D259" s="7" t="s">
        <v>532</v>
      </c>
      <c r="E259" s="7" t="s">
        <v>533</v>
      </c>
      <c r="F259" s="8">
        <v>26633</v>
      </c>
      <c r="G259" s="7" t="s">
        <v>81</v>
      </c>
      <c r="H259" s="7" t="s">
        <v>37</v>
      </c>
      <c r="I259" s="7" t="s">
        <v>1452</v>
      </c>
      <c r="J259" s="7" t="s">
        <v>28</v>
      </c>
      <c r="K259" s="6">
        <v>109949</v>
      </c>
      <c r="L259" s="8">
        <v>43374</v>
      </c>
      <c r="M259" s="8">
        <v>45016</v>
      </c>
      <c r="N259" s="6">
        <v>741</v>
      </c>
      <c r="O259" s="7" t="s">
        <v>38</v>
      </c>
      <c r="P259" s="7" t="s">
        <v>30</v>
      </c>
      <c r="Q259" s="7" t="s">
        <v>31</v>
      </c>
      <c r="R259" s="7" t="s">
        <v>32</v>
      </c>
      <c r="S259" s="9"/>
      <c r="T259" s="6">
        <v>4</v>
      </c>
      <c r="U259" s="6">
        <v>10</v>
      </c>
      <c r="V259" s="6">
        <v>30</v>
      </c>
      <c r="W259" s="9"/>
      <c r="X259" s="9"/>
      <c r="Y259" s="9"/>
      <c r="Z259" s="6">
        <v>50201</v>
      </c>
      <c r="AA259" s="6">
        <v>0</v>
      </c>
      <c r="AB259" s="6">
        <v>0</v>
      </c>
      <c r="AC259" s="6">
        <v>0</v>
      </c>
      <c r="AD259" s="6">
        <v>9036.18</v>
      </c>
      <c r="AE259" s="6">
        <v>20341.740000000002</v>
      </c>
      <c r="AF259" s="6">
        <v>0</v>
      </c>
      <c r="AG259" s="6">
        <v>8117.51</v>
      </c>
      <c r="AH259" s="6">
        <v>50201</v>
      </c>
      <c r="AI259" s="23">
        <v>29859.26</v>
      </c>
    </row>
    <row r="260" spans="1:35">
      <c r="A260" s="6">
        <v>116719</v>
      </c>
      <c r="B260" s="6">
        <v>31146</v>
      </c>
      <c r="C260" s="6">
        <v>20416504742</v>
      </c>
      <c r="D260" s="7" t="s">
        <v>532</v>
      </c>
      <c r="E260" s="7" t="s">
        <v>534</v>
      </c>
      <c r="F260" s="8">
        <v>36167</v>
      </c>
      <c r="G260" s="7" t="s">
        <v>135</v>
      </c>
      <c r="H260" s="7" t="s">
        <v>37</v>
      </c>
      <c r="I260" s="7" t="s">
        <v>1452</v>
      </c>
      <c r="J260" s="7" t="s">
        <v>48</v>
      </c>
      <c r="K260" s="6">
        <v>116719</v>
      </c>
      <c r="L260" s="8">
        <v>44510</v>
      </c>
      <c r="M260" s="9"/>
      <c r="N260" s="6">
        <v>7</v>
      </c>
      <c r="O260" s="7" t="s">
        <v>221</v>
      </c>
      <c r="P260" s="7" t="s">
        <v>50</v>
      </c>
      <c r="Q260" s="7" t="s">
        <v>109</v>
      </c>
      <c r="R260" s="7" t="s">
        <v>52</v>
      </c>
      <c r="S260" s="9"/>
      <c r="T260" s="6">
        <v>0</v>
      </c>
      <c r="U260" s="6">
        <v>35</v>
      </c>
      <c r="V260" s="6">
        <v>30</v>
      </c>
      <c r="W260" s="9"/>
      <c r="X260" s="9"/>
      <c r="Y260" s="9"/>
      <c r="Z260" s="6">
        <v>155601.16</v>
      </c>
      <c r="AA260" s="6">
        <v>8000</v>
      </c>
      <c r="AB260" s="6">
        <v>0</v>
      </c>
      <c r="AC260" s="6">
        <v>0</v>
      </c>
      <c r="AD260" s="6">
        <v>24896.18</v>
      </c>
      <c r="AE260" s="6">
        <v>32181.29</v>
      </c>
      <c r="AF260" s="6">
        <v>0</v>
      </c>
      <c r="AG260" s="6">
        <v>26351.71</v>
      </c>
      <c r="AH260" s="6">
        <v>163601.16</v>
      </c>
      <c r="AI260" s="23">
        <v>131419.87</v>
      </c>
    </row>
    <row r="261" spans="1:35">
      <c r="A261" s="6">
        <v>111409</v>
      </c>
      <c r="B261" s="6">
        <v>27488</v>
      </c>
      <c r="C261" s="6">
        <v>27299142847</v>
      </c>
      <c r="D261" s="7" t="s">
        <v>535</v>
      </c>
      <c r="E261" s="7" t="s">
        <v>536</v>
      </c>
      <c r="F261" s="8">
        <v>30427</v>
      </c>
      <c r="G261" s="7" t="s">
        <v>257</v>
      </c>
      <c r="H261" s="7" t="s">
        <v>27</v>
      </c>
      <c r="I261" s="7" t="s">
        <v>1452</v>
      </c>
      <c r="J261" s="7" t="s">
        <v>28</v>
      </c>
      <c r="K261" s="6">
        <v>111409</v>
      </c>
      <c r="L261" s="8">
        <v>43620</v>
      </c>
      <c r="M261" s="8">
        <v>45446</v>
      </c>
      <c r="N261" s="6">
        <v>739</v>
      </c>
      <c r="O261" s="7" t="s">
        <v>38</v>
      </c>
      <c r="P261" s="7" t="s">
        <v>57</v>
      </c>
      <c r="Q261" s="7" t="s">
        <v>31</v>
      </c>
      <c r="R261" s="7" t="s">
        <v>43</v>
      </c>
      <c r="S261" s="7" t="s">
        <v>44</v>
      </c>
      <c r="T261" s="6">
        <v>4</v>
      </c>
      <c r="U261" s="6">
        <v>40</v>
      </c>
      <c r="V261" s="6">
        <v>30</v>
      </c>
      <c r="W261" s="9"/>
      <c r="X261" s="9"/>
      <c r="Y261" s="9"/>
      <c r="Z261" s="6">
        <v>200783</v>
      </c>
      <c r="AA261" s="6">
        <v>0</v>
      </c>
      <c r="AB261" s="6">
        <v>0</v>
      </c>
      <c r="AC261" s="6">
        <v>0</v>
      </c>
      <c r="AD261" s="6">
        <v>42766.78</v>
      </c>
      <c r="AE261" s="6">
        <v>44081.45</v>
      </c>
      <c r="AF261" s="6">
        <v>0</v>
      </c>
      <c r="AG261" s="6">
        <v>33882.57</v>
      </c>
      <c r="AH261" s="6">
        <v>200783</v>
      </c>
      <c r="AI261" s="23">
        <v>156701.54999999999</v>
      </c>
    </row>
    <row r="262" spans="1:35">
      <c r="A262" s="6">
        <v>112578</v>
      </c>
      <c r="B262" s="6">
        <v>30493</v>
      </c>
      <c r="C262" s="6">
        <v>27381179171</v>
      </c>
      <c r="D262" s="7" t="s">
        <v>535</v>
      </c>
      <c r="E262" s="7" t="s">
        <v>1917</v>
      </c>
      <c r="F262" s="8">
        <v>34551</v>
      </c>
      <c r="G262" s="7" t="s">
        <v>230</v>
      </c>
      <c r="H262" s="7" t="s">
        <v>27</v>
      </c>
      <c r="I262" s="7" t="s">
        <v>1452</v>
      </c>
      <c r="J262" s="7" t="s">
        <v>28</v>
      </c>
      <c r="K262" s="6">
        <v>112578</v>
      </c>
      <c r="L262" s="8">
        <v>43697</v>
      </c>
      <c r="M262" s="8">
        <v>45016</v>
      </c>
      <c r="N262" s="6">
        <v>768</v>
      </c>
      <c r="O262" s="7" t="s">
        <v>61</v>
      </c>
      <c r="P262" s="7" t="s">
        <v>30</v>
      </c>
      <c r="Q262" s="7" t="s">
        <v>31</v>
      </c>
      <c r="R262" s="7" t="s">
        <v>62</v>
      </c>
      <c r="S262" s="7" t="s">
        <v>44</v>
      </c>
      <c r="T262" s="6">
        <v>3</v>
      </c>
      <c r="U262" s="6">
        <v>10</v>
      </c>
      <c r="V262" s="6">
        <v>30</v>
      </c>
      <c r="W262" s="9"/>
      <c r="X262" s="9"/>
      <c r="Y262" s="9"/>
      <c r="Z262" s="6">
        <v>31445.22</v>
      </c>
      <c r="AA262" s="6">
        <v>0</v>
      </c>
      <c r="AB262" s="6">
        <v>0</v>
      </c>
      <c r="AC262" s="6">
        <v>0</v>
      </c>
      <c r="AD262" s="6">
        <v>6697.83</v>
      </c>
      <c r="AE262" s="6">
        <v>15662.44</v>
      </c>
      <c r="AF262" s="6">
        <v>0</v>
      </c>
      <c r="AG262" s="6">
        <v>5615.25</v>
      </c>
      <c r="AH262" s="6">
        <v>31445.22</v>
      </c>
      <c r="AI262" s="23">
        <v>15782.78</v>
      </c>
    </row>
    <row r="263" spans="1:35">
      <c r="A263" s="6">
        <v>117443</v>
      </c>
      <c r="B263" s="6">
        <v>21617</v>
      </c>
      <c r="C263" s="6">
        <v>20264454523</v>
      </c>
      <c r="D263" s="7" t="s">
        <v>537</v>
      </c>
      <c r="E263" s="7" t="s">
        <v>538</v>
      </c>
      <c r="F263" s="8">
        <v>28539</v>
      </c>
      <c r="G263" s="7" t="s">
        <v>154</v>
      </c>
      <c r="H263" s="7" t="s">
        <v>37</v>
      </c>
      <c r="I263" s="7" t="s">
        <v>1452</v>
      </c>
      <c r="J263" s="7" t="s">
        <v>28</v>
      </c>
      <c r="K263" s="6">
        <v>117443</v>
      </c>
      <c r="L263" s="8">
        <v>44609</v>
      </c>
      <c r="M263" s="8">
        <v>46434</v>
      </c>
      <c r="N263" s="6">
        <v>716</v>
      </c>
      <c r="O263" s="7" t="s">
        <v>29</v>
      </c>
      <c r="P263" s="7" t="s">
        <v>42</v>
      </c>
      <c r="Q263" s="7" t="s">
        <v>31</v>
      </c>
      <c r="R263" s="7" t="s">
        <v>43</v>
      </c>
      <c r="S263" s="7" t="s">
        <v>44</v>
      </c>
      <c r="T263" s="6">
        <v>10</v>
      </c>
      <c r="U263" s="6">
        <v>20</v>
      </c>
      <c r="V263" s="6">
        <v>30</v>
      </c>
      <c r="W263" s="9"/>
      <c r="X263" s="9"/>
      <c r="Y263" s="9"/>
      <c r="Z263" s="6">
        <v>136963.04</v>
      </c>
      <c r="AA263" s="6">
        <v>0</v>
      </c>
      <c r="AB263" s="6">
        <v>0</v>
      </c>
      <c r="AC263" s="6">
        <v>0</v>
      </c>
      <c r="AD263" s="6">
        <v>30679.72</v>
      </c>
      <c r="AE263" s="6">
        <v>30679.72</v>
      </c>
      <c r="AF263" s="6">
        <v>0</v>
      </c>
      <c r="AG263" s="6">
        <v>22146.93</v>
      </c>
      <c r="AH263" s="6">
        <v>136963.04</v>
      </c>
      <c r="AI263" s="23">
        <v>106283.32</v>
      </c>
    </row>
    <row r="264" spans="1:35">
      <c r="A264" s="6">
        <v>117445</v>
      </c>
      <c r="B264" s="6">
        <v>21617</v>
      </c>
      <c r="C264" s="6">
        <v>20264454523</v>
      </c>
      <c r="D264" s="7" t="s">
        <v>537</v>
      </c>
      <c r="E264" s="7" t="s">
        <v>538</v>
      </c>
      <c r="F264" s="8">
        <v>28539</v>
      </c>
      <c r="G264" s="7" t="s">
        <v>154</v>
      </c>
      <c r="H264" s="7" t="s">
        <v>37</v>
      </c>
      <c r="I264" s="7" t="s">
        <v>1452</v>
      </c>
      <c r="J264" s="7" t="s">
        <v>28</v>
      </c>
      <c r="K264" s="6">
        <v>117445</v>
      </c>
      <c r="L264" s="8">
        <v>44635</v>
      </c>
      <c r="M264" s="8">
        <v>44999</v>
      </c>
      <c r="N264" s="6">
        <v>719</v>
      </c>
      <c r="O264" s="7" t="s">
        <v>33</v>
      </c>
      <c r="P264" s="7" t="s">
        <v>42</v>
      </c>
      <c r="Q264" s="7" t="s">
        <v>31</v>
      </c>
      <c r="R264" s="7" t="s">
        <v>32</v>
      </c>
      <c r="S264" s="9"/>
      <c r="T264" s="6">
        <v>10</v>
      </c>
      <c r="U264" s="6">
        <v>20</v>
      </c>
      <c r="V264" s="6">
        <v>30</v>
      </c>
      <c r="W264" s="9"/>
      <c r="X264" s="9"/>
      <c r="Y264" s="9"/>
      <c r="Z264" s="6">
        <v>156232.76</v>
      </c>
      <c r="AA264" s="6">
        <v>0</v>
      </c>
      <c r="AB264" s="6">
        <v>0</v>
      </c>
      <c r="AC264" s="6">
        <v>0</v>
      </c>
      <c r="AD264" s="6">
        <v>34996.14</v>
      </c>
      <c r="AE264" s="6">
        <v>34999.94</v>
      </c>
      <c r="AF264" s="6">
        <v>0</v>
      </c>
      <c r="AG264" s="6">
        <v>27237.88</v>
      </c>
      <c r="AH264" s="6">
        <v>156232.76</v>
      </c>
      <c r="AI264" s="23">
        <v>121232.82</v>
      </c>
    </row>
    <row r="265" spans="1:35">
      <c r="A265" s="6">
        <v>117808</v>
      </c>
      <c r="B265" s="6">
        <v>30466</v>
      </c>
      <c r="C265" s="6">
        <v>20422700669</v>
      </c>
      <c r="D265" s="7" t="s">
        <v>1501</v>
      </c>
      <c r="E265" s="7" t="s">
        <v>1102</v>
      </c>
      <c r="F265" s="8">
        <v>36501</v>
      </c>
      <c r="G265" s="7" t="s">
        <v>135</v>
      </c>
      <c r="H265" s="7" t="s">
        <v>37</v>
      </c>
      <c r="I265" s="7" t="s">
        <v>1452</v>
      </c>
      <c r="J265" s="7" t="s">
        <v>28</v>
      </c>
      <c r="K265" s="6">
        <v>117808</v>
      </c>
      <c r="L265" s="8">
        <v>44631</v>
      </c>
      <c r="M265" s="8">
        <v>44985</v>
      </c>
      <c r="N265" s="6">
        <v>768</v>
      </c>
      <c r="O265" s="7" t="s">
        <v>61</v>
      </c>
      <c r="P265" s="7" t="s">
        <v>30</v>
      </c>
      <c r="Q265" s="7" t="s">
        <v>31</v>
      </c>
      <c r="R265" s="7" t="s">
        <v>62</v>
      </c>
      <c r="S265" s="7" t="s">
        <v>44</v>
      </c>
      <c r="T265" s="6">
        <v>0</v>
      </c>
      <c r="U265" s="6">
        <v>10</v>
      </c>
      <c r="V265" s="6">
        <v>30</v>
      </c>
      <c r="W265" s="9"/>
      <c r="X265" s="9"/>
      <c r="Y265" s="9"/>
      <c r="Z265" s="6">
        <v>31445.22</v>
      </c>
      <c r="AA265" s="6">
        <v>0</v>
      </c>
      <c r="AB265" s="6">
        <v>0</v>
      </c>
      <c r="AC265" s="6">
        <v>0</v>
      </c>
      <c r="AD265" s="6">
        <v>6697.83</v>
      </c>
      <c r="AE265" s="6">
        <v>12290.44</v>
      </c>
      <c r="AF265" s="6">
        <v>0</v>
      </c>
      <c r="AG265" s="6">
        <v>5615.25</v>
      </c>
      <c r="AH265" s="6">
        <v>31445.22</v>
      </c>
      <c r="AI265" s="23">
        <v>19154.78</v>
      </c>
    </row>
    <row r="266" spans="1:35">
      <c r="A266" s="6">
        <v>119851</v>
      </c>
      <c r="B266" s="6">
        <v>30882</v>
      </c>
      <c r="C266" s="6">
        <v>20351070278</v>
      </c>
      <c r="D266" s="7" t="s">
        <v>539</v>
      </c>
      <c r="E266" s="7" t="s">
        <v>540</v>
      </c>
      <c r="F266" s="8">
        <v>32980</v>
      </c>
      <c r="G266" s="7" t="s">
        <v>463</v>
      </c>
      <c r="H266" s="7" t="s">
        <v>37</v>
      </c>
      <c r="I266" s="7" t="s">
        <v>1452</v>
      </c>
      <c r="J266" s="7" t="s">
        <v>28</v>
      </c>
      <c r="K266" s="6">
        <v>119851</v>
      </c>
      <c r="L266" s="8">
        <v>44849</v>
      </c>
      <c r="M266" s="8">
        <v>44985</v>
      </c>
      <c r="N266" s="6">
        <v>741</v>
      </c>
      <c r="O266" s="7" t="s">
        <v>38</v>
      </c>
      <c r="P266" s="7" t="s">
        <v>30</v>
      </c>
      <c r="Q266" s="7" t="s">
        <v>31</v>
      </c>
      <c r="R266" s="7" t="s">
        <v>32</v>
      </c>
      <c r="S266" s="9"/>
      <c r="T266" s="6">
        <v>1</v>
      </c>
      <c r="U266" s="6">
        <v>10</v>
      </c>
      <c r="V266" s="6">
        <v>30</v>
      </c>
      <c r="W266" s="9"/>
      <c r="X266" s="9"/>
      <c r="Y266" s="9"/>
      <c r="Z266" s="6">
        <v>50201</v>
      </c>
      <c r="AA266" s="6">
        <v>0</v>
      </c>
      <c r="AB266" s="6">
        <v>0</v>
      </c>
      <c r="AC266" s="6">
        <v>0</v>
      </c>
      <c r="AD266" s="6">
        <v>10692.81</v>
      </c>
      <c r="AE266" s="6">
        <v>14009.84</v>
      </c>
      <c r="AF266" s="6">
        <v>0</v>
      </c>
      <c r="AG266" s="6">
        <v>8926.15</v>
      </c>
      <c r="AH266" s="6">
        <v>50201</v>
      </c>
      <c r="AI266" s="23">
        <v>36191.160000000003</v>
      </c>
    </row>
    <row r="267" spans="1:35">
      <c r="A267" s="6">
        <v>120391</v>
      </c>
      <c r="B267" s="6">
        <v>30882</v>
      </c>
      <c r="C267" s="6">
        <v>20351070278</v>
      </c>
      <c r="D267" s="7" t="s">
        <v>539</v>
      </c>
      <c r="E267" s="7" t="s">
        <v>540</v>
      </c>
      <c r="F267" s="8">
        <v>32980</v>
      </c>
      <c r="G267" s="7" t="s">
        <v>463</v>
      </c>
      <c r="H267" s="7" t="s">
        <v>37</v>
      </c>
      <c r="I267" s="7" t="s">
        <v>1452</v>
      </c>
      <c r="J267" s="7" t="s">
        <v>28</v>
      </c>
      <c r="K267" s="6">
        <v>120391</v>
      </c>
      <c r="L267" s="8">
        <v>44826</v>
      </c>
      <c r="M267" s="8">
        <v>45190</v>
      </c>
      <c r="N267" s="6">
        <v>741</v>
      </c>
      <c r="O267" s="7" t="s">
        <v>38</v>
      </c>
      <c r="P267" s="7" t="s">
        <v>30</v>
      </c>
      <c r="Q267" s="7" t="s">
        <v>31</v>
      </c>
      <c r="R267" s="7" t="s">
        <v>32</v>
      </c>
      <c r="S267" s="9"/>
      <c r="T267" s="6">
        <v>1</v>
      </c>
      <c r="U267" s="6">
        <v>10</v>
      </c>
      <c r="V267" s="6">
        <v>30</v>
      </c>
      <c r="W267" s="9"/>
      <c r="X267" s="9"/>
      <c r="Y267" s="9"/>
      <c r="Z267" s="6">
        <v>50201</v>
      </c>
      <c r="AA267" s="6">
        <v>0</v>
      </c>
      <c r="AB267" s="6">
        <v>0</v>
      </c>
      <c r="AC267" s="6">
        <v>0</v>
      </c>
      <c r="AD267" s="6">
        <v>10692.81</v>
      </c>
      <c r="AE267" s="6">
        <v>10692.81</v>
      </c>
      <c r="AF267" s="6">
        <v>0</v>
      </c>
      <c r="AG267" s="6">
        <v>8117.51</v>
      </c>
      <c r="AH267" s="6">
        <v>50201</v>
      </c>
      <c r="AI267" s="23">
        <v>39508.19</v>
      </c>
    </row>
    <row r="268" spans="1:35">
      <c r="A268" s="6">
        <v>113732</v>
      </c>
      <c r="B268" s="6">
        <v>26815</v>
      </c>
      <c r="C268" s="6">
        <v>27247908418</v>
      </c>
      <c r="D268" s="7" t="s">
        <v>541</v>
      </c>
      <c r="E268" s="7" t="s">
        <v>542</v>
      </c>
      <c r="F268" s="8">
        <v>27708</v>
      </c>
      <c r="G268" s="7" t="s">
        <v>36</v>
      </c>
      <c r="H268" s="7" t="s">
        <v>27</v>
      </c>
      <c r="I268" s="7" t="s">
        <v>1452</v>
      </c>
      <c r="J268" s="7" t="s">
        <v>28</v>
      </c>
      <c r="K268" s="6">
        <v>113732</v>
      </c>
      <c r="L268" s="8">
        <v>43770</v>
      </c>
      <c r="M268" s="8">
        <v>45016</v>
      </c>
      <c r="N268" s="6">
        <v>758</v>
      </c>
      <c r="O268" s="7" t="s">
        <v>56</v>
      </c>
      <c r="P268" s="7" t="s">
        <v>30</v>
      </c>
      <c r="Q268" s="7" t="s">
        <v>31</v>
      </c>
      <c r="R268" s="7" t="s">
        <v>32</v>
      </c>
      <c r="S268" s="9"/>
      <c r="T268" s="6">
        <v>11</v>
      </c>
      <c r="U268" s="6">
        <v>10</v>
      </c>
      <c r="V268" s="6">
        <v>30</v>
      </c>
      <c r="W268" s="9"/>
      <c r="X268" s="9"/>
      <c r="Y268" s="9"/>
      <c r="Z268" s="6">
        <v>58812.38</v>
      </c>
      <c r="AA268" s="6">
        <v>0</v>
      </c>
      <c r="AB268" s="6">
        <v>0</v>
      </c>
      <c r="AC268" s="6">
        <v>0</v>
      </c>
      <c r="AD268" s="6">
        <v>12527.04</v>
      </c>
      <c r="AE268" s="6">
        <v>17412.57</v>
      </c>
      <c r="AF268" s="6">
        <v>0</v>
      </c>
      <c r="AG268" s="6">
        <v>10066.98</v>
      </c>
      <c r="AH268" s="6">
        <v>58812.38</v>
      </c>
      <c r="AI268" s="23">
        <v>41399.81</v>
      </c>
    </row>
    <row r="269" spans="1:35">
      <c r="A269" s="6">
        <v>79723</v>
      </c>
      <c r="B269" s="6">
        <v>21212</v>
      </c>
      <c r="C269" s="6">
        <v>20221802536</v>
      </c>
      <c r="D269" s="7" t="s">
        <v>543</v>
      </c>
      <c r="E269" s="7" t="s">
        <v>544</v>
      </c>
      <c r="F269" s="8">
        <v>26042</v>
      </c>
      <c r="G269" s="7" t="s">
        <v>292</v>
      </c>
      <c r="H269" s="7" t="s">
        <v>37</v>
      </c>
      <c r="I269" s="7" t="s">
        <v>1452</v>
      </c>
      <c r="J269" s="7" t="s">
        <v>48</v>
      </c>
      <c r="K269" s="6">
        <v>79723</v>
      </c>
      <c r="L269" s="8">
        <v>41122</v>
      </c>
      <c r="M269" s="9"/>
      <c r="N269" s="6">
        <v>3</v>
      </c>
      <c r="O269" s="7" t="s">
        <v>66</v>
      </c>
      <c r="P269" s="7" t="s">
        <v>50</v>
      </c>
      <c r="Q269" s="7" t="s">
        <v>181</v>
      </c>
      <c r="R269" s="7" t="s">
        <v>52</v>
      </c>
      <c r="S269" s="9"/>
      <c r="T269" s="6">
        <v>22</v>
      </c>
      <c r="U269" s="6">
        <v>35</v>
      </c>
      <c r="V269" s="6">
        <v>30</v>
      </c>
      <c r="W269" s="9"/>
      <c r="X269" s="9"/>
      <c r="Y269" s="9"/>
      <c r="Z269" s="6">
        <v>376019.44</v>
      </c>
      <c r="AA269" s="6">
        <v>0</v>
      </c>
      <c r="AB269" s="6">
        <v>0</v>
      </c>
      <c r="AC269" s="6">
        <v>0</v>
      </c>
      <c r="AD269" s="6">
        <v>76707.97</v>
      </c>
      <c r="AE269" s="6">
        <v>248290.27</v>
      </c>
      <c r="AF269" s="6">
        <v>0</v>
      </c>
      <c r="AG269" s="6">
        <v>63278.48</v>
      </c>
      <c r="AH269" s="6">
        <v>376019.44</v>
      </c>
      <c r="AI269" s="23">
        <v>127729.17</v>
      </c>
    </row>
    <row r="270" spans="1:35">
      <c r="A270" s="6">
        <v>113347</v>
      </c>
      <c r="B270" s="6">
        <v>23046</v>
      </c>
      <c r="C270" s="6">
        <v>20161395227</v>
      </c>
      <c r="D270" s="7" t="s">
        <v>545</v>
      </c>
      <c r="E270" s="7" t="s">
        <v>546</v>
      </c>
      <c r="F270" s="8">
        <v>23143</v>
      </c>
      <c r="G270" s="7" t="s">
        <v>84</v>
      </c>
      <c r="H270" s="7" t="s">
        <v>37</v>
      </c>
      <c r="I270" s="7" t="s">
        <v>1452</v>
      </c>
      <c r="J270" s="7" t="s">
        <v>28</v>
      </c>
      <c r="K270" s="6">
        <v>113347</v>
      </c>
      <c r="L270" s="8">
        <v>43770</v>
      </c>
      <c r="M270" s="8">
        <v>45016</v>
      </c>
      <c r="N270" s="6">
        <v>741</v>
      </c>
      <c r="O270" s="7" t="s">
        <v>38</v>
      </c>
      <c r="P270" s="7" t="s">
        <v>30</v>
      </c>
      <c r="Q270" s="7" t="s">
        <v>31</v>
      </c>
      <c r="R270" s="7" t="s">
        <v>32</v>
      </c>
      <c r="S270" s="9"/>
      <c r="T270" s="6">
        <v>14</v>
      </c>
      <c r="U270" s="6">
        <v>10</v>
      </c>
      <c r="V270" s="6">
        <v>30</v>
      </c>
      <c r="W270" s="9"/>
      <c r="X270" s="9"/>
      <c r="Y270" s="9"/>
      <c r="Z270" s="6">
        <v>52408.83</v>
      </c>
      <c r="AA270" s="6">
        <v>0</v>
      </c>
      <c r="AB270" s="6">
        <v>0</v>
      </c>
      <c r="AC270" s="6">
        <v>0</v>
      </c>
      <c r="AD270" s="6">
        <v>11739.58</v>
      </c>
      <c r="AE270" s="6">
        <v>12070.94</v>
      </c>
      <c r="AF270" s="6">
        <v>0</v>
      </c>
      <c r="AG270" s="6">
        <v>9309.8700000000008</v>
      </c>
      <c r="AH270" s="6">
        <v>52408.83</v>
      </c>
      <c r="AI270" s="23">
        <v>40337.89</v>
      </c>
    </row>
    <row r="271" spans="1:35">
      <c r="A271" s="6">
        <v>113349</v>
      </c>
      <c r="B271" s="6">
        <v>23046</v>
      </c>
      <c r="C271" s="6">
        <v>20161395227</v>
      </c>
      <c r="D271" s="7" t="s">
        <v>545</v>
      </c>
      <c r="E271" s="7" t="s">
        <v>546</v>
      </c>
      <c r="F271" s="8">
        <v>23143</v>
      </c>
      <c r="G271" s="7" t="s">
        <v>84</v>
      </c>
      <c r="H271" s="7" t="s">
        <v>37</v>
      </c>
      <c r="I271" s="7" t="s">
        <v>1452</v>
      </c>
      <c r="J271" s="7" t="s">
        <v>28</v>
      </c>
      <c r="K271" s="6">
        <v>113349</v>
      </c>
      <c r="L271" s="8">
        <v>43770</v>
      </c>
      <c r="M271" s="8">
        <v>45016</v>
      </c>
      <c r="N271" s="6">
        <v>741</v>
      </c>
      <c r="O271" s="7" t="s">
        <v>38</v>
      </c>
      <c r="P271" s="7" t="s">
        <v>30</v>
      </c>
      <c r="Q271" s="7" t="s">
        <v>31</v>
      </c>
      <c r="R271" s="7" t="s">
        <v>32</v>
      </c>
      <c r="S271" s="9"/>
      <c r="T271" s="6">
        <v>14</v>
      </c>
      <c r="U271" s="6">
        <v>10</v>
      </c>
      <c r="V271" s="6">
        <v>30</v>
      </c>
      <c r="W271" s="9"/>
      <c r="X271" s="9"/>
      <c r="Y271" s="9"/>
      <c r="Z271" s="6">
        <v>52408.83</v>
      </c>
      <c r="AA271" s="6">
        <v>0</v>
      </c>
      <c r="AB271" s="6">
        <v>0</v>
      </c>
      <c r="AC271" s="6">
        <v>0</v>
      </c>
      <c r="AD271" s="6">
        <v>11739.58</v>
      </c>
      <c r="AE271" s="6">
        <v>12230.91</v>
      </c>
      <c r="AF271" s="6">
        <v>0</v>
      </c>
      <c r="AG271" s="6">
        <v>8474.51</v>
      </c>
      <c r="AH271" s="6">
        <v>52408.83</v>
      </c>
      <c r="AI271" s="23">
        <v>40177.919999999998</v>
      </c>
    </row>
    <row r="272" spans="1:35">
      <c r="A272" s="6">
        <v>117165</v>
      </c>
      <c r="B272" s="6">
        <v>12671</v>
      </c>
      <c r="C272" s="6">
        <v>23143527859</v>
      </c>
      <c r="D272" s="7" t="s">
        <v>547</v>
      </c>
      <c r="E272" s="7" t="s">
        <v>330</v>
      </c>
      <c r="F272" s="8">
        <v>22602</v>
      </c>
      <c r="G272" s="7" t="s">
        <v>41</v>
      </c>
      <c r="H272" s="7" t="s">
        <v>37</v>
      </c>
      <c r="I272" s="7" t="s">
        <v>1452</v>
      </c>
      <c r="J272" s="7" t="s">
        <v>28</v>
      </c>
      <c r="K272" s="6">
        <v>117165</v>
      </c>
      <c r="L272" s="8">
        <v>44557</v>
      </c>
      <c r="M272" s="8">
        <v>46382</v>
      </c>
      <c r="N272" s="6">
        <v>705</v>
      </c>
      <c r="O272" s="7" t="s">
        <v>69</v>
      </c>
      <c r="P272" s="7" t="s">
        <v>57</v>
      </c>
      <c r="Q272" s="7" t="s">
        <v>31</v>
      </c>
      <c r="R272" s="7" t="s">
        <v>43</v>
      </c>
      <c r="S272" s="7" t="s">
        <v>44</v>
      </c>
      <c r="T272" s="6">
        <v>39</v>
      </c>
      <c r="U272" s="6">
        <v>40</v>
      </c>
      <c r="V272" s="6">
        <v>30</v>
      </c>
      <c r="W272" s="9"/>
      <c r="X272" s="9"/>
      <c r="Y272" s="9"/>
      <c r="Z272" s="6">
        <v>526713.93000000005</v>
      </c>
      <c r="AA272" s="6">
        <v>0</v>
      </c>
      <c r="AB272" s="6">
        <v>0</v>
      </c>
      <c r="AC272" s="6">
        <v>0</v>
      </c>
      <c r="AD272" s="6">
        <v>112190.07</v>
      </c>
      <c r="AE272" s="6">
        <v>130533.35</v>
      </c>
      <c r="AF272" s="6">
        <v>0</v>
      </c>
      <c r="AG272" s="6">
        <v>88557.48</v>
      </c>
      <c r="AH272" s="6">
        <v>526713.93000000005</v>
      </c>
      <c r="AI272" s="23">
        <v>396180.58</v>
      </c>
    </row>
    <row r="273" spans="1:35">
      <c r="A273" s="6">
        <v>116739</v>
      </c>
      <c r="B273" s="6">
        <v>25499</v>
      </c>
      <c r="C273" s="6">
        <v>27313230207</v>
      </c>
      <c r="D273" s="7" t="s">
        <v>548</v>
      </c>
      <c r="E273" s="7" t="s">
        <v>549</v>
      </c>
      <c r="F273" s="8">
        <v>31014</v>
      </c>
      <c r="G273" s="7" t="s">
        <v>143</v>
      </c>
      <c r="H273" s="7" t="s">
        <v>27</v>
      </c>
      <c r="I273" s="7" t="s">
        <v>1452</v>
      </c>
      <c r="J273" s="7" t="s">
        <v>48</v>
      </c>
      <c r="K273" s="6">
        <v>116739</v>
      </c>
      <c r="L273" s="8">
        <v>44483</v>
      </c>
      <c r="M273" s="9"/>
      <c r="N273" s="6">
        <v>4</v>
      </c>
      <c r="O273" s="7" t="s">
        <v>75</v>
      </c>
      <c r="P273" s="7" t="s">
        <v>50</v>
      </c>
      <c r="Q273" s="7" t="s">
        <v>51</v>
      </c>
      <c r="R273" s="7" t="s">
        <v>52</v>
      </c>
      <c r="S273" s="9"/>
      <c r="T273" s="6">
        <v>13</v>
      </c>
      <c r="U273" s="6">
        <v>35</v>
      </c>
      <c r="V273" s="6">
        <v>30</v>
      </c>
      <c r="W273" s="9"/>
      <c r="X273" s="9"/>
      <c r="Y273" s="9"/>
      <c r="Z273" s="6">
        <v>266729.07</v>
      </c>
      <c r="AA273" s="6">
        <v>0</v>
      </c>
      <c r="AB273" s="6">
        <v>0</v>
      </c>
      <c r="AC273" s="6">
        <v>0</v>
      </c>
      <c r="AD273" s="6">
        <v>42676.65</v>
      </c>
      <c r="AE273" s="6">
        <v>60099.95</v>
      </c>
      <c r="AF273" s="6">
        <v>0</v>
      </c>
      <c r="AG273" s="6">
        <v>44945.01</v>
      </c>
      <c r="AH273" s="6">
        <v>266729.07</v>
      </c>
      <c r="AI273" s="23">
        <v>206629.12</v>
      </c>
    </row>
    <row r="274" spans="1:35">
      <c r="A274" s="6">
        <v>104081</v>
      </c>
      <c r="B274" s="6">
        <v>10112</v>
      </c>
      <c r="C274" s="6">
        <v>23120758179</v>
      </c>
      <c r="D274" s="7" t="s">
        <v>550</v>
      </c>
      <c r="E274" s="7" t="s">
        <v>551</v>
      </c>
      <c r="F274" s="8">
        <v>21254</v>
      </c>
      <c r="G274" s="7" t="s">
        <v>380</v>
      </c>
      <c r="H274" s="7" t="s">
        <v>37</v>
      </c>
      <c r="I274" s="7" t="s">
        <v>1452</v>
      </c>
      <c r="J274" s="7" t="s">
        <v>28</v>
      </c>
      <c r="K274" s="6">
        <v>104081</v>
      </c>
      <c r="L274" s="8">
        <v>42826</v>
      </c>
      <c r="M274" s="8">
        <v>45016</v>
      </c>
      <c r="N274" s="6">
        <v>707</v>
      </c>
      <c r="O274" s="7" t="s">
        <v>69</v>
      </c>
      <c r="P274" s="7" t="s">
        <v>42</v>
      </c>
      <c r="Q274" s="7" t="s">
        <v>31</v>
      </c>
      <c r="R274" s="7" t="s">
        <v>32</v>
      </c>
      <c r="S274" s="9"/>
      <c r="T274" s="6">
        <v>43</v>
      </c>
      <c r="U274" s="6">
        <v>20</v>
      </c>
      <c r="V274" s="6">
        <v>30</v>
      </c>
      <c r="W274" s="9"/>
      <c r="X274" s="9"/>
      <c r="Y274" s="9"/>
      <c r="Z274" s="6">
        <v>278573.45</v>
      </c>
      <c r="AA274" s="6">
        <v>0</v>
      </c>
      <c r="AB274" s="6">
        <v>0</v>
      </c>
      <c r="AC274" s="6">
        <v>0</v>
      </c>
      <c r="AD274" s="6">
        <v>62086.16</v>
      </c>
      <c r="AE274" s="6">
        <v>68833.960000000006</v>
      </c>
      <c r="AF274" s="6">
        <v>0</v>
      </c>
      <c r="AG274" s="6">
        <v>48617.279999999999</v>
      </c>
      <c r="AH274" s="6">
        <v>278573.45</v>
      </c>
      <c r="AI274" s="23">
        <v>209739.49</v>
      </c>
    </row>
    <row r="275" spans="1:35">
      <c r="A275" s="6">
        <v>104082</v>
      </c>
      <c r="B275" s="6">
        <v>10112</v>
      </c>
      <c r="C275" s="6">
        <v>23120758179</v>
      </c>
      <c r="D275" s="7" t="s">
        <v>550</v>
      </c>
      <c r="E275" s="7" t="s">
        <v>551</v>
      </c>
      <c r="F275" s="8">
        <v>21254</v>
      </c>
      <c r="G275" s="7" t="s">
        <v>380</v>
      </c>
      <c r="H275" s="7" t="s">
        <v>37</v>
      </c>
      <c r="I275" s="7" t="s">
        <v>1452</v>
      </c>
      <c r="J275" s="7" t="s">
        <v>28</v>
      </c>
      <c r="K275" s="6">
        <v>104082</v>
      </c>
      <c r="L275" s="8">
        <v>42826</v>
      </c>
      <c r="M275" s="8">
        <v>45016</v>
      </c>
      <c r="N275" s="6">
        <v>707</v>
      </c>
      <c r="O275" s="7" t="s">
        <v>69</v>
      </c>
      <c r="P275" s="7" t="s">
        <v>42</v>
      </c>
      <c r="Q275" s="7" t="s">
        <v>31</v>
      </c>
      <c r="R275" s="7" t="s">
        <v>32</v>
      </c>
      <c r="S275" s="9"/>
      <c r="T275" s="6">
        <v>43</v>
      </c>
      <c r="U275" s="6">
        <v>20</v>
      </c>
      <c r="V275" s="6">
        <v>30</v>
      </c>
      <c r="W275" s="9"/>
      <c r="X275" s="9"/>
      <c r="Y275" s="9"/>
      <c r="Z275" s="6">
        <v>278573.45</v>
      </c>
      <c r="AA275" s="6">
        <v>0</v>
      </c>
      <c r="AB275" s="6">
        <v>0</v>
      </c>
      <c r="AC275" s="6">
        <v>0</v>
      </c>
      <c r="AD275" s="6">
        <v>62086.16</v>
      </c>
      <c r="AE275" s="6">
        <v>62086.16</v>
      </c>
      <c r="AF275" s="6">
        <v>0</v>
      </c>
      <c r="AG275" s="6">
        <v>45045.33</v>
      </c>
      <c r="AH275" s="6">
        <v>278573.45</v>
      </c>
      <c r="AI275" s="23">
        <v>216487.29</v>
      </c>
    </row>
    <row r="276" spans="1:35">
      <c r="A276" s="6">
        <v>106097</v>
      </c>
      <c r="B276" s="6">
        <v>15420</v>
      </c>
      <c r="C276" s="6">
        <v>20132037338</v>
      </c>
      <c r="D276" s="7" t="s">
        <v>552</v>
      </c>
      <c r="E276" s="7" t="s">
        <v>553</v>
      </c>
      <c r="F276" s="8">
        <v>21840</v>
      </c>
      <c r="G276" s="7" t="s">
        <v>200</v>
      </c>
      <c r="H276" s="7" t="s">
        <v>37</v>
      </c>
      <c r="I276" s="7" t="s">
        <v>1452</v>
      </c>
      <c r="J276" s="7" t="s">
        <v>28</v>
      </c>
      <c r="K276" s="6">
        <v>106097</v>
      </c>
      <c r="L276" s="8">
        <v>43243</v>
      </c>
      <c r="M276" s="8">
        <v>45016</v>
      </c>
      <c r="N276" s="6">
        <v>705</v>
      </c>
      <c r="O276" s="7" t="s">
        <v>69</v>
      </c>
      <c r="P276" s="7" t="s">
        <v>57</v>
      </c>
      <c r="Q276" s="7" t="s">
        <v>31</v>
      </c>
      <c r="R276" s="7" t="s">
        <v>43</v>
      </c>
      <c r="S276" s="7" t="s">
        <v>44</v>
      </c>
      <c r="T276" s="6">
        <v>35</v>
      </c>
      <c r="U276" s="6">
        <v>40</v>
      </c>
      <c r="V276" s="6">
        <v>30</v>
      </c>
      <c r="W276" s="9"/>
      <c r="X276" s="9"/>
      <c r="Y276" s="9"/>
      <c r="Z276" s="6">
        <v>515009.18</v>
      </c>
      <c r="AA276" s="6">
        <v>0</v>
      </c>
      <c r="AB276" s="6">
        <v>0</v>
      </c>
      <c r="AC276" s="6">
        <v>0</v>
      </c>
      <c r="AD276" s="6">
        <v>109696.95</v>
      </c>
      <c r="AE276" s="6">
        <v>114268.23</v>
      </c>
      <c r="AF276" s="6">
        <v>0</v>
      </c>
      <c r="AG276" s="6">
        <v>86594.01</v>
      </c>
      <c r="AH276" s="6">
        <v>515009.18</v>
      </c>
      <c r="AI276" s="23">
        <v>400740.95</v>
      </c>
    </row>
    <row r="277" spans="1:35">
      <c r="A277" s="6">
        <v>120197</v>
      </c>
      <c r="B277" s="6">
        <v>26983</v>
      </c>
      <c r="C277" s="6">
        <v>20331395324</v>
      </c>
      <c r="D277" s="7" t="s">
        <v>554</v>
      </c>
      <c r="E277" s="7" t="s">
        <v>555</v>
      </c>
      <c r="F277" s="8">
        <v>31992</v>
      </c>
      <c r="G277" s="7" t="s">
        <v>47</v>
      </c>
      <c r="H277" s="7" t="s">
        <v>37</v>
      </c>
      <c r="I277" s="7" t="s">
        <v>1452</v>
      </c>
      <c r="J277" s="7" t="s">
        <v>28</v>
      </c>
      <c r="K277" s="6">
        <v>120197</v>
      </c>
      <c r="L277" s="8">
        <v>44876</v>
      </c>
      <c r="M277" s="8">
        <v>44985</v>
      </c>
      <c r="N277" s="6">
        <v>757</v>
      </c>
      <c r="O277" s="7" t="s">
        <v>56</v>
      </c>
      <c r="P277" s="7" t="s">
        <v>42</v>
      </c>
      <c r="Q277" s="7" t="s">
        <v>31</v>
      </c>
      <c r="R277" s="7" t="s">
        <v>32</v>
      </c>
      <c r="S277" s="9"/>
      <c r="T277" s="6">
        <v>8</v>
      </c>
      <c r="U277" s="6">
        <v>20</v>
      </c>
      <c r="V277" s="6">
        <v>30</v>
      </c>
      <c r="W277" s="9"/>
      <c r="X277" s="9"/>
      <c r="Y277" s="9"/>
      <c r="Z277" s="6">
        <v>123897.66</v>
      </c>
      <c r="AA277" s="6">
        <v>0</v>
      </c>
      <c r="AB277" s="6">
        <v>0</v>
      </c>
      <c r="AC277" s="6">
        <v>0</v>
      </c>
      <c r="AD277" s="6">
        <v>26390.2</v>
      </c>
      <c r="AE277" s="6">
        <v>32695.96</v>
      </c>
      <c r="AF277" s="6">
        <v>0</v>
      </c>
      <c r="AG277" s="6">
        <v>20985.040000000001</v>
      </c>
      <c r="AH277" s="6">
        <v>123897.66</v>
      </c>
      <c r="AI277" s="23">
        <v>91201.7</v>
      </c>
    </row>
    <row r="278" spans="1:35">
      <c r="A278" s="6">
        <v>49753</v>
      </c>
      <c r="B278" s="6">
        <v>15453</v>
      </c>
      <c r="C278" s="6">
        <v>20132035351</v>
      </c>
      <c r="D278" s="7" t="s">
        <v>556</v>
      </c>
      <c r="E278" s="7" t="s">
        <v>557</v>
      </c>
      <c r="F278" s="8">
        <v>21641</v>
      </c>
      <c r="G278" s="7" t="s">
        <v>200</v>
      </c>
      <c r="H278" s="7" t="s">
        <v>37</v>
      </c>
      <c r="I278" s="7" t="s">
        <v>1452</v>
      </c>
      <c r="J278" s="7" t="s">
        <v>48</v>
      </c>
      <c r="K278" s="6">
        <v>49753</v>
      </c>
      <c r="L278" s="8">
        <v>39356</v>
      </c>
      <c r="M278" s="9"/>
      <c r="N278" s="6">
        <v>3</v>
      </c>
      <c r="O278" s="7" t="s">
        <v>66</v>
      </c>
      <c r="P278" s="7" t="s">
        <v>50</v>
      </c>
      <c r="Q278" s="7" t="s">
        <v>181</v>
      </c>
      <c r="R278" s="7" t="s">
        <v>52</v>
      </c>
      <c r="S278" s="9"/>
      <c r="T278" s="6">
        <v>33</v>
      </c>
      <c r="U278" s="6">
        <v>35</v>
      </c>
      <c r="V278" s="6">
        <v>30</v>
      </c>
      <c r="W278" s="6">
        <v>2</v>
      </c>
      <c r="X278" s="7" t="s">
        <v>558</v>
      </c>
      <c r="Y278" s="9"/>
      <c r="Z278" s="6">
        <v>463535.22</v>
      </c>
      <c r="AA278" s="6">
        <v>0</v>
      </c>
      <c r="AB278" s="6">
        <v>0</v>
      </c>
      <c r="AC278" s="6">
        <v>0</v>
      </c>
      <c r="AD278" s="6">
        <v>74165.63</v>
      </c>
      <c r="AE278" s="6">
        <v>114101.61</v>
      </c>
      <c r="AF278" s="6">
        <v>0</v>
      </c>
      <c r="AG278" s="6">
        <v>77959.240000000005</v>
      </c>
      <c r="AH278" s="6">
        <v>463535.22</v>
      </c>
      <c r="AI278" s="23">
        <v>349433.61</v>
      </c>
    </row>
    <row r="279" spans="1:35">
      <c r="A279" s="6">
        <v>120868</v>
      </c>
      <c r="B279" s="6">
        <v>31796</v>
      </c>
      <c r="C279" s="6">
        <v>20414467556</v>
      </c>
      <c r="D279" s="7" t="s">
        <v>1572</v>
      </c>
      <c r="E279" s="7" t="s">
        <v>1573</v>
      </c>
      <c r="F279" s="8">
        <v>36075</v>
      </c>
      <c r="G279" s="7" t="s">
        <v>117</v>
      </c>
      <c r="H279" s="7" t="s">
        <v>37</v>
      </c>
      <c r="I279" s="7" t="s">
        <v>1452</v>
      </c>
      <c r="J279" s="7" t="s">
        <v>28</v>
      </c>
      <c r="K279" s="6">
        <v>120868</v>
      </c>
      <c r="L279" s="8">
        <v>44852</v>
      </c>
      <c r="M279" s="8">
        <v>45046</v>
      </c>
      <c r="N279" s="6">
        <v>768</v>
      </c>
      <c r="O279" s="7" t="s">
        <v>61</v>
      </c>
      <c r="P279" s="7" t="s">
        <v>30</v>
      </c>
      <c r="Q279" s="7" t="s">
        <v>31</v>
      </c>
      <c r="R279" s="7" t="s">
        <v>62</v>
      </c>
      <c r="S279" s="9"/>
      <c r="T279" s="6">
        <v>0</v>
      </c>
      <c r="U279" s="6">
        <v>10</v>
      </c>
      <c r="V279" s="6">
        <v>30</v>
      </c>
      <c r="W279" s="9"/>
      <c r="X279" s="9"/>
      <c r="Y279" s="9"/>
      <c r="Z279" s="6">
        <v>72772.28</v>
      </c>
      <c r="AA279" s="6">
        <v>0</v>
      </c>
      <c r="AB279" s="6">
        <v>0</v>
      </c>
      <c r="AC279" s="6">
        <v>0</v>
      </c>
      <c r="AD279" s="6">
        <v>15500.51</v>
      </c>
      <c r="AE279" s="6">
        <v>19729.32</v>
      </c>
      <c r="AF279" s="6">
        <v>41327.06</v>
      </c>
      <c r="AG279" s="6">
        <v>12408.76</v>
      </c>
      <c r="AH279" s="6">
        <v>72772.28</v>
      </c>
      <c r="AI279" s="23">
        <v>53042.96</v>
      </c>
    </row>
    <row r="280" spans="1:35">
      <c r="A280" s="6">
        <v>117147</v>
      </c>
      <c r="B280" s="6">
        <v>23109</v>
      </c>
      <c r="C280" s="6">
        <v>20248585405</v>
      </c>
      <c r="D280" s="7" t="s">
        <v>559</v>
      </c>
      <c r="E280" s="7" t="s">
        <v>560</v>
      </c>
      <c r="F280" s="8">
        <v>27909</v>
      </c>
      <c r="G280" s="7" t="s">
        <v>173</v>
      </c>
      <c r="H280" s="7" t="s">
        <v>37</v>
      </c>
      <c r="I280" s="7" t="s">
        <v>1452</v>
      </c>
      <c r="J280" s="7" t="s">
        <v>28</v>
      </c>
      <c r="K280" s="6">
        <v>117147</v>
      </c>
      <c r="L280" s="8">
        <v>44646</v>
      </c>
      <c r="M280" s="8">
        <v>44985</v>
      </c>
      <c r="N280" s="6">
        <v>719</v>
      </c>
      <c r="O280" s="7" t="s">
        <v>33</v>
      </c>
      <c r="P280" s="7" t="s">
        <v>42</v>
      </c>
      <c r="Q280" s="7" t="s">
        <v>31</v>
      </c>
      <c r="R280" s="7" t="s">
        <v>32</v>
      </c>
      <c r="S280" s="9"/>
      <c r="T280" s="6">
        <v>14</v>
      </c>
      <c r="U280" s="6">
        <v>20</v>
      </c>
      <c r="V280" s="6">
        <v>30</v>
      </c>
      <c r="W280" s="9"/>
      <c r="X280" s="9"/>
      <c r="Y280" s="9"/>
      <c r="Z280" s="6">
        <v>185396.2</v>
      </c>
      <c r="AA280" s="6">
        <v>0</v>
      </c>
      <c r="AB280" s="6">
        <v>0</v>
      </c>
      <c r="AC280" s="6">
        <v>0</v>
      </c>
      <c r="AD280" s="6">
        <v>41528.75</v>
      </c>
      <c r="AE280" s="6">
        <v>53342.879999999997</v>
      </c>
      <c r="AF280" s="6">
        <v>0</v>
      </c>
      <c r="AG280" s="6">
        <v>31301.42</v>
      </c>
      <c r="AH280" s="6">
        <v>185396.2</v>
      </c>
      <c r="AI280" s="23">
        <v>132053.32</v>
      </c>
    </row>
    <row r="281" spans="1:35">
      <c r="A281" s="6">
        <v>69027</v>
      </c>
      <c r="B281" s="6">
        <v>11103</v>
      </c>
      <c r="C281" s="6">
        <v>27137847944</v>
      </c>
      <c r="D281" s="7" t="s">
        <v>1502</v>
      </c>
      <c r="E281" s="7" t="s">
        <v>1503</v>
      </c>
      <c r="F281" s="8">
        <v>21582</v>
      </c>
      <c r="G281" s="7" t="s">
        <v>200</v>
      </c>
      <c r="H281" s="7" t="s">
        <v>27</v>
      </c>
      <c r="I281" s="7" t="s">
        <v>1452</v>
      </c>
      <c r="J281" s="7" t="s">
        <v>48</v>
      </c>
      <c r="K281" s="6">
        <v>69027</v>
      </c>
      <c r="L281" s="8">
        <v>39356</v>
      </c>
      <c r="M281" s="9"/>
      <c r="N281" s="6">
        <v>3</v>
      </c>
      <c r="O281" s="7" t="s">
        <v>66</v>
      </c>
      <c r="P281" s="7" t="s">
        <v>50</v>
      </c>
      <c r="Q281" s="7" t="s">
        <v>181</v>
      </c>
      <c r="R281" s="7" t="s">
        <v>52</v>
      </c>
      <c r="S281" s="9"/>
      <c r="T281" s="6">
        <v>42</v>
      </c>
      <c r="U281" s="6">
        <v>35</v>
      </c>
      <c r="V281" s="6">
        <v>30</v>
      </c>
      <c r="W281" s="9"/>
      <c r="X281" s="9"/>
      <c r="Y281" s="9"/>
      <c r="Z281" s="6">
        <v>459773.47</v>
      </c>
      <c r="AA281" s="6">
        <v>0</v>
      </c>
      <c r="AB281" s="6">
        <v>0</v>
      </c>
      <c r="AC281" s="6">
        <v>0</v>
      </c>
      <c r="AD281" s="6">
        <v>88736.27</v>
      </c>
      <c r="AE281" s="6">
        <v>106599.77</v>
      </c>
      <c r="AF281" s="6">
        <v>0</v>
      </c>
      <c r="AG281" s="6">
        <v>77328.210000000006</v>
      </c>
      <c r="AH281" s="6">
        <v>459773.47</v>
      </c>
      <c r="AI281" s="23">
        <v>353173.7</v>
      </c>
    </row>
    <row r="282" spans="1:35">
      <c r="A282" s="6">
        <v>105617</v>
      </c>
      <c r="B282" s="6">
        <v>12825</v>
      </c>
      <c r="C282" s="6">
        <v>20124140103</v>
      </c>
      <c r="D282" s="7" t="s">
        <v>561</v>
      </c>
      <c r="E282" s="7" t="s">
        <v>562</v>
      </c>
      <c r="F282" s="8">
        <v>21260</v>
      </c>
      <c r="G282" s="7" t="s">
        <v>380</v>
      </c>
      <c r="H282" s="7" t="s">
        <v>37</v>
      </c>
      <c r="I282" s="7" t="s">
        <v>1452</v>
      </c>
      <c r="J282" s="7" t="s">
        <v>28</v>
      </c>
      <c r="K282" s="6">
        <v>105617</v>
      </c>
      <c r="L282" s="8">
        <v>43174</v>
      </c>
      <c r="M282" s="8">
        <v>44971</v>
      </c>
      <c r="N282" s="6">
        <v>705</v>
      </c>
      <c r="O282" s="7" t="s">
        <v>69</v>
      </c>
      <c r="P282" s="7" t="s">
        <v>57</v>
      </c>
      <c r="Q282" s="7" t="s">
        <v>31</v>
      </c>
      <c r="R282" s="7" t="s">
        <v>43</v>
      </c>
      <c r="S282" s="7" t="s">
        <v>44</v>
      </c>
      <c r="T282" s="6">
        <v>37</v>
      </c>
      <c r="U282" s="6">
        <v>40</v>
      </c>
      <c r="V282" s="6">
        <v>30</v>
      </c>
      <c r="W282" s="9"/>
      <c r="X282" s="9"/>
      <c r="Y282" s="9"/>
      <c r="Z282" s="6">
        <v>557146.29</v>
      </c>
      <c r="AA282" s="6">
        <v>0</v>
      </c>
      <c r="AB282" s="6">
        <v>0</v>
      </c>
      <c r="AC282" s="6">
        <v>0</v>
      </c>
      <c r="AD282" s="6">
        <v>100031.55</v>
      </c>
      <c r="AE282" s="6">
        <v>117895.18</v>
      </c>
      <c r="AF282" s="6">
        <v>0</v>
      </c>
      <c r="AG282" s="6">
        <v>93662.5</v>
      </c>
      <c r="AH282" s="6">
        <v>557146.29</v>
      </c>
      <c r="AI282" s="23">
        <v>439251.11</v>
      </c>
    </row>
    <row r="283" spans="1:35">
      <c r="A283" s="6">
        <v>45261</v>
      </c>
      <c r="B283" s="6">
        <v>13908</v>
      </c>
      <c r="C283" s="6">
        <v>20136297512</v>
      </c>
      <c r="D283" s="26" t="s">
        <v>565</v>
      </c>
      <c r="E283" s="7" t="s">
        <v>1936</v>
      </c>
      <c r="F283" s="8">
        <v>21158</v>
      </c>
      <c r="G283" s="7" t="s">
        <v>125</v>
      </c>
      <c r="H283" s="7" t="s">
        <v>37</v>
      </c>
      <c r="I283" s="7" t="s">
        <v>1452</v>
      </c>
      <c r="J283" s="7" t="s">
        <v>48</v>
      </c>
      <c r="K283" s="6">
        <v>45261</v>
      </c>
      <c r="L283" s="8">
        <v>39356</v>
      </c>
      <c r="M283" s="9"/>
      <c r="N283" s="6">
        <v>5</v>
      </c>
      <c r="O283" s="7" t="s">
        <v>49</v>
      </c>
      <c r="P283" s="7" t="s">
        <v>50</v>
      </c>
      <c r="Q283" s="7" t="s">
        <v>51</v>
      </c>
      <c r="R283" s="7" t="s">
        <v>52</v>
      </c>
      <c r="S283" s="9"/>
      <c r="T283" s="6">
        <v>37</v>
      </c>
      <c r="U283" s="6">
        <v>35</v>
      </c>
      <c r="V283" s="6">
        <v>30</v>
      </c>
      <c r="W283" s="9"/>
      <c r="X283" s="9"/>
      <c r="Y283" s="9"/>
      <c r="Z283" s="6">
        <v>320794.34000000003</v>
      </c>
      <c r="AA283" s="6">
        <v>0</v>
      </c>
      <c r="AB283" s="6">
        <v>0</v>
      </c>
      <c r="AC283" s="6">
        <v>0</v>
      </c>
      <c r="AD283" s="6">
        <v>65442.05</v>
      </c>
      <c r="AE283" s="6">
        <v>237292.13</v>
      </c>
      <c r="AF283" s="6">
        <v>0</v>
      </c>
      <c r="AG283" s="6">
        <v>54014.47</v>
      </c>
      <c r="AH283" s="6">
        <v>320794.34000000003</v>
      </c>
      <c r="AI283" s="23">
        <v>83502.210000000006</v>
      </c>
    </row>
    <row r="284" spans="1:35">
      <c r="A284" s="6">
        <v>118546</v>
      </c>
      <c r="B284" s="6">
        <v>19018</v>
      </c>
      <c r="C284" s="6">
        <v>27217458531</v>
      </c>
      <c r="D284" s="7" t="s">
        <v>565</v>
      </c>
      <c r="E284" s="7" t="s">
        <v>566</v>
      </c>
      <c r="F284" s="8">
        <v>25603</v>
      </c>
      <c r="G284" s="7" t="s">
        <v>248</v>
      </c>
      <c r="H284" s="7" t="s">
        <v>27</v>
      </c>
      <c r="I284" s="7" t="s">
        <v>1452</v>
      </c>
      <c r="J284" s="7" t="s">
        <v>28</v>
      </c>
      <c r="K284" s="6">
        <v>118546</v>
      </c>
      <c r="L284" s="8">
        <v>44700</v>
      </c>
      <c r="M284" s="8">
        <v>45064</v>
      </c>
      <c r="N284" s="6">
        <v>705</v>
      </c>
      <c r="O284" s="7" t="s">
        <v>69</v>
      </c>
      <c r="P284" s="7" t="s">
        <v>57</v>
      </c>
      <c r="Q284" s="7" t="s">
        <v>31</v>
      </c>
      <c r="R284" s="7" t="s">
        <v>32</v>
      </c>
      <c r="S284" s="9"/>
      <c r="T284" s="6">
        <v>28</v>
      </c>
      <c r="U284" s="6">
        <v>40</v>
      </c>
      <c r="V284" s="6">
        <v>30</v>
      </c>
      <c r="W284" s="9"/>
      <c r="X284" s="9"/>
      <c r="Y284" s="9"/>
      <c r="Z284" s="6">
        <v>533736.79</v>
      </c>
      <c r="AA284" s="6">
        <v>0</v>
      </c>
      <c r="AB284" s="6">
        <v>0</v>
      </c>
      <c r="AC284" s="6">
        <v>0</v>
      </c>
      <c r="AD284" s="6">
        <v>119557.04</v>
      </c>
      <c r="AE284" s="6">
        <v>130397.79</v>
      </c>
      <c r="AF284" s="6">
        <v>0</v>
      </c>
      <c r="AG284" s="6">
        <v>89735.56</v>
      </c>
      <c r="AH284" s="6">
        <v>533736.79</v>
      </c>
      <c r="AI284" s="23">
        <v>403339</v>
      </c>
    </row>
    <row r="285" spans="1:35">
      <c r="A285" s="6">
        <v>118748</v>
      </c>
      <c r="B285" s="6">
        <v>24626</v>
      </c>
      <c r="C285" s="6">
        <v>20149664050</v>
      </c>
      <c r="D285" s="7" t="s">
        <v>565</v>
      </c>
      <c r="E285" s="7" t="s">
        <v>567</v>
      </c>
      <c r="F285" s="8">
        <v>22788</v>
      </c>
      <c r="G285" s="7" t="s">
        <v>68</v>
      </c>
      <c r="H285" s="7" t="s">
        <v>37</v>
      </c>
      <c r="I285" s="7" t="s">
        <v>1452</v>
      </c>
      <c r="J285" s="7" t="s">
        <v>28</v>
      </c>
      <c r="K285" s="6">
        <v>118748</v>
      </c>
      <c r="L285" s="8">
        <v>44713</v>
      </c>
      <c r="M285" s="8">
        <v>46538</v>
      </c>
      <c r="N285" s="6">
        <v>741</v>
      </c>
      <c r="O285" s="7" t="s">
        <v>38</v>
      </c>
      <c r="P285" s="7" t="s">
        <v>30</v>
      </c>
      <c r="Q285" s="7" t="s">
        <v>31</v>
      </c>
      <c r="R285" s="7" t="s">
        <v>43</v>
      </c>
      <c r="S285" s="7" t="s">
        <v>44</v>
      </c>
      <c r="T285" s="6">
        <v>13</v>
      </c>
      <c r="U285" s="6">
        <v>10</v>
      </c>
      <c r="V285" s="6">
        <v>30</v>
      </c>
      <c r="W285" s="9"/>
      <c r="X285" s="9"/>
      <c r="Y285" s="9"/>
      <c r="Z285" s="6">
        <v>52408.83</v>
      </c>
      <c r="AA285" s="6">
        <v>0</v>
      </c>
      <c r="AB285" s="6">
        <v>0</v>
      </c>
      <c r="AC285" s="6">
        <v>0</v>
      </c>
      <c r="AD285" s="6">
        <v>11163.08</v>
      </c>
      <c r="AE285" s="6">
        <v>19763.45</v>
      </c>
      <c r="AF285" s="6">
        <v>0</v>
      </c>
      <c r="AG285" s="6">
        <v>8992.7900000000009</v>
      </c>
      <c r="AH285" s="6">
        <v>52408.83</v>
      </c>
      <c r="AI285" s="23">
        <v>32645.38</v>
      </c>
    </row>
    <row r="286" spans="1:35">
      <c r="A286" s="6">
        <v>114258</v>
      </c>
      <c r="B286" s="6">
        <v>27250</v>
      </c>
      <c r="C286" s="6">
        <v>20147877871</v>
      </c>
      <c r="D286" s="7" t="s">
        <v>565</v>
      </c>
      <c r="E286" s="7" t="s">
        <v>568</v>
      </c>
      <c r="F286" s="8">
        <v>22539</v>
      </c>
      <c r="G286" s="7" t="s">
        <v>41</v>
      </c>
      <c r="H286" s="7" t="s">
        <v>37</v>
      </c>
      <c r="I286" s="7" t="s">
        <v>1452</v>
      </c>
      <c r="J286" s="7" t="s">
        <v>28</v>
      </c>
      <c r="K286" s="6">
        <v>114258</v>
      </c>
      <c r="L286" s="8">
        <v>44119</v>
      </c>
      <c r="M286" s="8">
        <v>44985</v>
      </c>
      <c r="N286" s="6">
        <v>716</v>
      </c>
      <c r="O286" s="7" t="s">
        <v>29</v>
      </c>
      <c r="P286" s="7" t="s">
        <v>42</v>
      </c>
      <c r="Q286" s="7" t="s">
        <v>31</v>
      </c>
      <c r="R286" s="7" t="s">
        <v>32</v>
      </c>
      <c r="S286" s="9"/>
      <c r="T286" s="6">
        <v>18</v>
      </c>
      <c r="U286" s="6">
        <v>20</v>
      </c>
      <c r="V286" s="6">
        <v>30</v>
      </c>
      <c r="W286" s="9"/>
      <c r="X286" s="9"/>
      <c r="Y286" s="9"/>
      <c r="Z286" s="6">
        <v>164355.64000000001</v>
      </c>
      <c r="AA286" s="6">
        <v>0</v>
      </c>
      <c r="AB286" s="6">
        <v>0</v>
      </c>
      <c r="AC286" s="6">
        <v>0</v>
      </c>
      <c r="AD286" s="6">
        <v>35007.75</v>
      </c>
      <c r="AE286" s="6">
        <v>38840.089999999997</v>
      </c>
      <c r="AF286" s="6">
        <v>0</v>
      </c>
      <c r="AG286" s="6">
        <v>28625.81</v>
      </c>
      <c r="AH286" s="6">
        <v>164355.64000000001</v>
      </c>
      <c r="AI286" s="23">
        <v>125515.55</v>
      </c>
    </row>
    <row r="287" spans="1:35">
      <c r="A287" s="6">
        <v>113733</v>
      </c>
      <c r="B287" s="6">
        <v>29450</v>
      </c>
      <c r="C287" s="6">
        <v>20297294793</v>
      </c>
      <c r="D287" s="7" t="s">
        <v>565</v>
      </c>
      <c r="E287" s="7" t="s">
        <v>1063</v>
      </c>
      <c r="F287" s="8">
        <v>30227</v>
      </c>
      <c r="G287" s="7" t="s">
        <v>72</v>
      </c>
      <c r="H287" s="7" t="s">
        <v>37</v>
      </c>
      <c r="I287" s="7" t="s">
        <v>1452</v>
      </c>
      <c r="J287" s="7" t="s">
        <v>28</v>
      </c>
      <c r="K287" s="6">
        <v>113733</v>
      </c>
      <c r="L287" s="8">
        <v>43825</v>
      </c>
      <c r="M287" s="8">
        <v>44985</v>
      </c>
      <c r="N287" s="6">
        <v>768</v>
      </c>
      <c r="O287" s="7" t="s">
        <v>61</v>
      </c>
      <c r="P287" s="7" t="s">
        <v>30</v>
      </c>
      <c r="Q287" s="7" t="s">
        <v>31</v>
      </c>
      <c r="R287" s="7" t="s">
        <v>62</v>
      </c>
      <c r="S287" s="7" t="s">
        <v>44</v>
      </c>
      <c r="T287" s="6">
        <v>6</v>
      </c>
      <c r="U287" s="6">
        <v>10</v>
      </c>
      <c r="V287" s="6">
        <v>30</v>
      </c>
      <c r="W287" s="9"/>
      <c r="X287" s="9"/>
      <c r="Y287" s="9"/>
      <c r="Z287" s="6">
        <v>34065.660000000003</v>
      </c>
      <c r="AA287" s="6">
        <v>0</v>
      </c>
      <c r="AB287" s="6">
        <v>0</v>
      </c>
      <c r="AC287" s="6">
        <v>0</v>
      </c>
      <c r="AD287" s="6">
        <v>7255.99</v>
      </c>
      <c r="AE287" s="6">
        <v>12762.12</v>
      </c>
      <c r="AF287" s="6">
        <v>0</v>
      </c>
      <c r="AG287" s="6">
        <v>5915.72</v>
      </c>
      <c r="AH287" s="6">
        <v>34065.660000000003</v>
      </c>
      <c r="AI287" s="23">
        <v>21303.54</v>
      </c>
    </row>
    <row r="288" spans="1:35">
      <c r="A288" s="6">
        <v>119880</v>
      </c>
      <c r="B288" s="6">
        <v>29945</v>
      </c>
      <c r="C288" s="6">
        <v>27405306234</v>
      </c>
      <c r="D288" s="7" t="s">
        <v>565</v>
      </c>
      <c r="E288" s="7" t="s">
        <v>1941</v>
      </c>
      <c r="F288" s="8">
        <v>35590</v>
      </c>
      <c r="G288" s="7" t="s">
        <v>60</v>
      </c>
      <c r="H288" s="7" t="s">
        <v>27</v>
      </c>
      <c r="I288" s="7" t="s">
        <v>1452</v>
      </c>
      <c r="J288" s="7" t="s">
        <v>28</v>
      </c>
      <c r="K288" s="6">
        <v>119880</v>
      </c>
      <c r="L288" s="8">
        <v>44747</v>
      </c>
      <c r="M288" s="8">
        <v>45046</v>
      </c>
      <c r="N288" s="6">
        <v>768</v>
      </c>
      <c r="O288" s="7" t="s">
        <v>61</v>
      </c>
      <c r="P288" s="7" t="s">
        <v>30</v>
      </c>
      <c r="Q288" s="7" t="s">
        <v>31</v>
      </c>
      <c r="R288" s="7" t="s">
        <v>62</v>
      </c>
      <c r="S288" s="7" t="s">
        <v>44</v>
      </c>
      <c r="T288" s="6">
        <v>4</v>
      </c>
      <c r="U288" s="6">
        <v>10</v>
      </c>
      <c r="V288" s="6">
        <v>30</v>
      </c>
      <c r="W288" s="9"/>
      <c r="X288" s="9"/>
      <c r="Y288" s="9"/>
      <c r="Z288" s="6">
        <v>31445.22</v>
      </c>
      <c r="AA288" s="6">
        <v>0</v>
      </c>
      <c r="AB288" s="6">
        <v>0</v>
      </c>
      <c r="AC288" s="6">
        <v>0</v>
      </c>
      <c r="AD288" s="6">
        <v>6697.83</v>
      </c>
      <c r="AE288" s="6">
        <v>15662.44</v>
      </c>
      <c r="AF288" s="6">
        <v>0</v>
      </c>
      <c r="AG288" s="6">
        <v>5615.25</v>
      </c>
      <c r="AH288" s="6">
        <v>31445.22</v>
      </c>
      <c r="AI288" s="23">
        <v>15782.78</v>
      </c>
    </row>
    <row r="289" spans="1:35">
      <c r="A289" s="6">
        <v>117148</v>
      </c>
      <c r="B289" s="6">
        <v>15544</v>
      </c>
      <c r="C289" s="6">
        <v>20162349067</v>
      </c>
      <c r="D289" s="7" t="s">
        <v>569</v>
      </c>
      <c r="E289" s="7" t="s">
        <v>570</v>
      </c>
      <c r="F289" s="8">
        <v>23153</v>
      </c>
      <c r="G289" s="7" t="s">
        <v>84</v>
      </c>
      <c r="H289" s="7" t="s">
        <v>37</v>
      </c>
      <c r="I289" s="7" t="s">
        <v>1452</v>
      </c>
      <c r="J289" s="7" t="s">
        <v>28</v>
      </c>
      <c r="K289" s="6">
        <v>117148</v>
      </c>
      <c r="L289" s="8">
        <v>44646</v>
      </c>
      <c r="M289" s="8">
        <v>44985</v>
      </c>
      <c r="N289" s="6">
        <v>705</v>
      </c>
      <c r="O289" s="7" t="s">
        <v>69</v>
      </c>
      <c r="P289" s="7" t="s">
        <v>57</v>
      </c>
      <c r="Q289" s="7" t="s">
        <v>31</v>
      </c>
      <c r="R289" s="7" t="s">
        <v>32</v>
      </c>
      <c r="S289" s="9"/>
      <c r="T289" s="6">
        <v>34</v>
      </c>
      <c r="U289" s="6">
        <v>40</v>
      </c>
      <c r="V289" s="6">
        <v>30</v>
      </c>
      <c r="W289" s="9"/>
      <c r="X289" s="9"/>
      <c r="Y289" s="9"/>
      <c r="Z289" s="6">
        <v>557146.29</v>
      </c>
      <c r="AA289" s="6">
        <v>0</v>
      </c>
      <c r="AB289" s="6">
        <v>0</v>
      </c>
      <c r="AC289" s="6">
        <v>0</v>
      </c>
      <c r="AD289" s="6">
        <v>118137.05</v>
      </c>
      <c r="AE289" s="6">
        <v>138821.28</v>
      </c>
      <c r="AF289" s="6">
        <v>0</v>
      </c>
      <c r="AG289" s="6">
        <v>93662.5</v>
      </c>
      <c r="AH289" s="6">
        <v>557146.29</v>
      </c>
      <c r="AI289" s="23">
        <v>418325.01</v>
      </c>
    </row>
    <row r="290" spans="1:35">
      <c r="A290" s="6">
        <v>109943</v>
      </c>
      <c r="B290" s="6">
        <v>10491</v>
      </c>
      <c r="C290" s="6">
        <v>20114767418</v>
      </c>
      <c r="D290" s="7" t="s">
        <v>573</v>
      </c>
      <c r="E290" s="7" t="s">
        <v>574</v>
      </c>
      <c r="F290" s="8">
        <v>20033</v>
      </c>
      <c r="G290" s="7" t="s">
        <v>366</v>
      </c>
      <c r="H290" s="7" t="s">
        <v>37</v>
      </c>
      <c r="I290" s="7" t="s">
        <v>1452</v>
      </c>
      <c r="J290" s="7" t="s">
        <v>28</v>
      </c>
      <c r="K290" s="6">
        <v>109943</v>
      </c>
      <c r="L290" s="8">
        <v>43529</v>
      </c>
      <c r="M290" s="8">
        <v>45016</v>
      </c>
      <c r="N290" s="6">
        <v>707</v>
      </c>
      <c r="O290" s="7" t="s">
        <v>69</v>
      </c>
      <c r="P290" s="7" t="s">
        <v>42</v>
      </c>
      <c r="Q290" s="7" t="s">
        <v>31</v>
      </c>
      <c r="R290" s="7" t="s">
        <v>43</v>
      </c>
      <c r="S290" s="7" t="s">
        <v>44</v>
      </c>
      <c r="T290" s="6">
        <v>39</v>
      </c>
      <c r="U290" s="6">
        <v>20</v>
      </c>
      <c r="V290" s="6">
        <v>30</v>
      </c>
      <c r="W290" s="9"/>
      <c r="X290" s="9"/>
      <c r="Y290" s="9"/>
      <c r="Z290" s="6">
        <v>257504.87</v>
      </c>
      <c r="AA290" s="6">
        <v>0</v>
      </c>
      <c r="AB290" s="6">
        <v>0</v>
      </c>
      <c r="AC290" s="6">
        <v>0</v>
      </c>
      <c r="AD290" s="6">
        <v>54848.54</v>
      </c>
      <c r="AE290" s="6">
        <v>56022.82</v>
      </c>
      <c r="AF290" s="6">
        <v>0</v>
      </c>
      <c r="AG290" s="6">
        <v>43397.64</v>
      </c>
      <c r="AH290" s="6">
        <v>257504.87</v>
      </c>
      <c r="AI290" s="23">
        <v>201482.05</v>
      </c>
    </row>
    <row r="291" spans="1:35">
      <c r="A291" s="6">
        <v>105005</v>
      </c>
      <c r="B291" s="6">
        <v>20747</v>
      </c>
      <c r="C291" s="6">
        <v>20259225273</v>
      </c>
      <c r="D291" s="7" t="s">
        <v>576</v>
      </c>
      <c r="E291" s="7" t="s">
        <v>577</v>
      </c>
      <c r="F291" s="8">
        <v>28308</v>
      </c>
      <c r="G291" s="7" t="s">
        <v>307</v>
      </c>
      <c r="H291" s="7" t="s">
        <v>37</v>
      </c>
      <c r="I291" s="7" t="s">
        <v>1452</v>
      </c>
      <c r="J291" s="7" t="s">
        <v>28</v>
      </c>
      <c r="K291" s="6">
        <v>105005</v>
      </c>
      <c r="L291" s="8">
        <v>43011</v>
      </c>
      <c r="M291" s="8">
        <v>45016</v>
      </c>
      <c r="N291" s="6">
        <v>734</v>
      </c>
      <c r="O291" s="7" t="s">
        <v>56</v>
      </c>
      <c r="P291" s="7" t="s">
        <v>57</v>
      </c>
      <c r="Q291" s="7" t="s">
        <v>31</v>
      </c>
      <c r="R291" s="7" t="s">
        <v>32</v>
      </c>
      <c r="S291" s="9"/>
      <c r="T291" s="6">
        <v>23</v>
      </c>
      <c r="U291" s="6">
        <v>40</v>
      </c>
      <c r="V291" s="6">
        <v>30</v>
      </c>
      <c r="W291" s="9"/>
      <c r="X291" s="9"/>
      <c r="Y291" s="9"/>
      <c r="Z291" s="6">
        <v>329347.62</v>
      </c>
      <c r="AA291" s="6">
        <v>0</v>
      </c>
      <c r="AB291" s="6">
        <v>0</v>
      </c>
      <c r="AC291" s="6">
        <v>0</v>
      </c>
      <c r="AD291" s="6">
        <v>70151.039999999994</v>
      </c>
      <c r="AE291" s="6">
        <v>71723.16</v>
      </c>
      <c r="AF291" s="6">
        <v>0</v>
      </c>
      <c r="AG291" s="6">
        <v>55449.27</v>
      </c>
      <c r="AH291" s="6">
        <v>329347.62</v>
      </c>
      <c r="AI291" s="23">
        <v>257624.46</v>
      </c>
    </row>
    <row r="292" spans="1:35">
      <c r="A292" s="6">
        <v>103842</v>
      </c>
      <c r="B292" s="6">
        <v>23661</v>
      </c>
      <c r="C292" s="6">
        <v>20171824606</v>
      </c>
      <c r="D292" s="7" t="s">
        <v>576</v>
      </c>
      <c r="E292" s="7" t="s">
        <v>578</v>
      </c>
      <c r="F292" s="8">
        <v>23506</v>
      </c>
      <c r="G292" s="7" t="s">
        <v>26</v>
      </c>
      <c r="H292" s="7" t="s">
        <v>37</v>
      </c>
      <c r="I292" s="7" t="s">
        <v>1452</v>
      </c>
      <c r="J292" s="7" t="s">
        <v>28</v>
      </c>
      <c r="K292" s="6">
        <v>103842</v>
      </c>
      <c r="L292" s="8">
        <v>42985</v>
      </c>
      <c r="M292" s="8">
        <v>45016</v>
      </c>
      <c r="N292" s="6">
        <v>706</v>
      </c>
      <c r="O292" s="7" t="s">
        <v>33</v>
      </c>
      <c r="P292" s="7" t="s">
        <v>57</v>
      </c>
      <c r="Q292" s="7" t="s">
        <v>31</v>
      </c>
      <c r="R292" s="7" t="s">
        <v>32</v>
      </c>
      <c r="S292" s="9"/>
      <c r="T292" s="6">
        <v>35</v>
      </c>
      <c r="U292" s="6">
        <v>40</v>
      </c>
      <c r="V292" s="6">
        <v>30</v>
      </c>
      <c r="W292" s="9"/>
      <c r="X292" s="9"/>
      <c r="Y292" s="9"/>
      <c r="Z292" s="6">
        <v>495778.3</v>
      </c>
      <c r="AA292" s="6">
        <v>0</v>
      </c>
      <c r="AB292" s="6">
        <v>0</v>
      </c>
      <c r="AC292" s="6">
        <v>0</v>
      </c>
      <c r="AD292" s="6">
        <v>111054.35</v>
      </c>
      <c r="AE292" s="6">
        <v>119885.25</v>
      </c>
      <c r="AF292" s="6">
        <v>0</v>
      </c>
      <c r="AG292" s="6">
        <v>83368.02</v>
      </c>
      <c r="AH292" s="6">
        <v>495778.3</v>
      </c>
      <c r="AI292" s="23">
        <v>375893.05</v>
      </c>
    </row>
    <row r="293" spans="1:35">
      <c r="A293" s="6">
        <v>111735</v>
      </c>
      <c r="B293" s="6">
        <v>10507</v>
      </c>
      <c r="C293" s="6">
        <v>20128691031</v>
      </c>
      <c r="D293" s="26" t="s">
        <v>581</v>
      </c>
      <c r="E293" s="7" t="s">
        <v>582</v>
      </c>
      <c r="F293" s="8">
        <v>21485</v>
      </c>
      <c r="G293" s="7" t="s">
        <v>380</v>
      </c>
      <c r="H293" s="7" t="s">
        <v>37</v>
      </c>
      <c r="I293" s="7" t="s">
        <v>1452</v>
      </c>
      <c r="J293" s="7" t="s">
        <v>48</v>
      </c>
      <c r="K293" s="6">
        <v>111735</v>
      </c>
      <c r="L293" s="8">
        <v>43622</v>
      </c>
      <c r="M293" s="9"/>
      <c r="N293" s="6">
        <v>4</v>
      </c>
      <c r="O293" s="7" t="s">
        <v>75</v>
      </c>
      <c r="P293" s="7" t="s">
        <v>50</v>
      </c>
      <c r="Q293" s="7" t="s">
        <v>181</v>
      </c>
      <c r="R293" s="7" t="s">
        <v>52</v>
      </c>
      <c r="S293" s="9"/>
      <c r="T293" s="6">
        <v>44</v>
      </c>
      <c r="U293" s="6">
        <v>35</v>
      </c>
      <c r="V293" s="6">
        <v>30</v>
      </c>
      <c r="W293" s="9"/>
      <c r="X293" s="9"/>
      <c r="Y293" s="9"/>
      <c r="Z293" s="6">
        <v>378226.79</v>
      </c>
      <c r="AA293" s="6">
        <v>0</v>
      </c>
      <c r="AB293" s="6">
        <v>0</v>
      </c>
      <c r="AC293" s="6">
        <v>0</v>
      </c>
      <c r="AD293" s="6">
        <v>60516.29</v>
      </c>
      <c r="AE293" s="6">
        <v>92871.25</v>
      </c>
      <c r="AF293" s="6">
        <v>0</v>
      </c>
      <c r="AG293" s="6">
        <v>63648.75</v>
      </c>
      <c r="AH293" s="6">
        <v>378226.79</v>
      </c>
      <c r="AI293" s="23">
        <v>285355.53999999998</v>
      </c>
    </row>
    <row r="294" spans="1:35">
      <c r="A294" s="6">
        <v>114176</v>
      </c>
      <c r="B294" s="6">
        <v>15178</v>
      </c>
      <c r="C294" s="6">
        <v>20173778237</v>
      </c>
      <c r="D294" s="7" t="s">
        <v>581</v>
      </c>
      <c r="E294" s="7" t="s">
        <v>391</v>
      </c>
      <c r="F294" s="8">
        <v>23881</v>
      </c>
      <c r="G294" s="7" t="s">
        <v>65</v>
      </c>
      <c r="H294" s="7" t="s">
        <v>37</v>
      </c>
      <c r="I294" s="7" t="s">
        <v>1452</v>
      </c>
      <c r="J294" s="7" t="s">
        <v>28</v>
      </c>
      <c r="K294" s="6">
        <v>114176</v>
      </c>
      <c r="L294" s="8">
        <v>44086</v>
      </c>
      <c r="M294" s="8">
        <v>44985</v>
      </c>
      <c r="N294" s="6">
        <v>706</v>
      </c>
      <c r="O294" s="7" t="s">
        <v>33</v>
      </c>
      <c r="P294" s="7" t="s">
        <v>57</v>
      </c>
      <c r="Q294" s="7" t="s">
        <v>31</v>
      </c>
      <c r="R294" s="7" t="s">
        <v>32</v>
      </c>
      <c r="S294" s="9"/>
      <c r="T294" s="6">
        <v>35</v>
      </c>
      <c r="U294" s="6">
        <v>40</v>
      </c>
      <c r="V294" s="6">
        <v>30</v>
      </c>
      <c r="W294" s="9"/>
      <c r="X294" s="9"/>
      <c r="Y294" s="9"/>
      <c r="Z294" s="6">
        <v>495778.3</v>
      </c>
      <c r="AA294" s="6">
        <v>0</v>
      </c>
      <c r="AB294" s="6">
        <v>0</v>
      </c>
      <c r="AC294" s="6">
        <v>0</v>
      </c>
      <c r="AD294" s="6">
        <v>105600.78</v>
      </c>
      <c r="AE294" s="6">
        <v>112126.23</v>
      </c>
      <c r="AF294" s="6">
        <v>0</v>
      </c>
      <c r="AG294" s="6">
        <v>83368.02</v>
      </c>
      <c r="AH294" s="6">
        <v>495778.3</v>
      </c>
      <c r="AI294" s="23">
        <v>383652.07</v>
      </c>
    </row>
    <row r="295" spans="1:35">
      <c r="A295" s="6">
        <v>76476</v>
      </c>
      <c r="B295" s="6">
        <v>20249</v>
      </c>
      <c r="C295" s="6">
        <v>20257347193</v>
      </c>
      <c r="D295" s="7" t="s">
        <v>581</v>
      </c>
      <c r="E295" s="7" t="s">
        <v>583</v>
      </c>
      <c r="F295" s="8">
        <v>28137</v>
      </c>
      <c r="G295" s="7" t="s">
        <v>307</v>
      </c>
      <c r="H295" s="7" t="s">
        <v>37</v>
      </c>
      <c r="I295" s="7" t="s">
        <v>1452</v>
      </c>
      <c r="J295" s="7" t="s">
        <v>48</v>
      </c>
      <c r="K295" s="6">
        <v>76476</v>
      </c>
      <c r="L295" s="8">
        <v>40725</v>
      </c>
      <c r="M295" s="9"/>
      <c r="N295" s="6">
        <v>4</v>
      </c>
      <c r="O295" s="7" t="s">
        <v>75</v>
      </c>
      <c r="P295" s="7" t="s">
        <v>50</v>
      </c>
      <c r="Q295" s="7" t="s">
        <v>181</v>
      </c>
      <c r="R295" s="7" t="s">
        <v>52</v>
      </c>
      <c r="S295" s="9"/>
      <c r="T295" s="6">
        <v>24</v>
      </c>
      <c r="U295" s="6">
        <v>35</v>
      </c>
      <c r="V295" s="6">
        <v>30</v>
      </c>
      <c r="W295" s="6">
        <v>3</v>
      </c>
      <c r="X295" s="7" t="s">
        <v>584</v>
      </c>
      <c r="Y295" s="9"/>
      <c r="Z295" s="6">
        <v>354781.1</v>
      </c>
      <c r="AA295" s="6">
        <v>0</v>
      </c>
      <c r="AB295" s="6">
        <v>0</v>
      </c>
      <c r="AC295" s="6">
        <v>0</v>
      </c>
      <c r="AD295" s="6">
        <v>72375.34</v>
      </c>
      <c r="AE295" s="6">
        <v>93205.81</v>
      </c>
      <c r="AF295" s="6">
        <v>0</v>
      </c>
      <c r="AG295" s="6">
        <v>59715.75</v>
      </c>
      <c r="AH295" s="6">
        <v>354781.1</v>
      </c>
      <c r="AI295" s="23">
        <v>261575.29</v>
      </c>
    </row>
    <row r="296" spans="1:35">
      <c r="A296" s="6">
        <v>118138</v>
      </c>
      <c r="B296" s="6">
        <v>26876</v>
      </c>
      <c r="C296" s="6">
        <v>20307658926</v>
      </c>
      <c r="D296" s="7" t="s">
        <v>581</v>
      </c>
      <c r="E296" s="7" t="s">
        <v>585</v>
      </c>
      <c r="F296" s="8">
        <v>30838</v>
      </c>
      <c r="G296" s="7" t="s">
        <v>143</v>
      </c>
      <c r="H296" s="7" t="s">
        <v>37</v>
      </c>
      <c r="I296" s="7" t="s">
        <v>1452</v>
      </c>
      <c r="J296" s="7" t="s">
        <v>28</v>
      </c>
      <c r="K296" s="6">
        <v>118138</v>
      </c>
      <c r="L296" s="8">
        <v>44673</v>
      </c>
      <c r="M296" s="8">
        <v>45037</v>
      </c>
      <c r="N296" s="6">
        <v>709</v>
      </c>
      <c r="O296" s="7" t="s">
        <v>29</v>
      </c>
      <c r="P296" s="7" t="s">
        <v>57</v>
      </c>
      <c r="Q296" s="7" t="s">
        <v>31</v>
      </c>
      <c r="R296" s="7" t="s">
        <v>32</v>
      </c>
      <c r="S296" s="9"/>
      <c r="T296" s="6">
        <v>10</v>
      </c>
      <c r="U296" s="6">
        <v>40</v>
      </c>
      <c r="V296" s="6">
        <v>30</v>
      </c>
      <c r="W296" s="9"/>
      <c r="X296" s="9"/>
      <c r="Y296" s="9"/>
      <c r="Z296" s="6">
        <v>273925.7</v>
      </c>
      <c r="AA296" s="6">
        <v>0</v>
      </c>
      <c r="AB296" s="6">
        <v>0</v>
      </c>
      <c r="AC296" s="6">
        <v>0</v>
      </c>
      <c r="AD296" s="6">
        <v>61359.35</v>
      </c>
      <c r="AE296" s="6">
        <v>71685.320000000007</v>
      </c>
      <c r="AF296" s="6">
        <v>0</v>
      </c>
      <c r="AG296" s="6">
        <v>46152.25</v>
      </c>
      <c r="AH296" s="6">
        <v>273925.7</v>
      </c>
      <c r="AI296" s="23">
        <v>202240.38</v>
      </c>
    </row>
    <row r="297" spans="1:35">
      <c r="A297" s="6">
        <v>115759</v>
      </c>
      <c r="B297" s="6">
        <v>27353</v>
      </c>
      <c r="C297" s="6">
        <v>27320187449</v>
      </c>
      <c r="D297" s="7" t="s">
        <v>581</v>
      </c>
      <c r="E297" s="7" t="s">
        <v>586</v>
      </c>
      <c r="F297" s="8">
        <v>31409</v>
      </c>
      <c r="G297" s="7" t="s">
        <v>336</v>
      </c>
      <c r="H297" s="7" t="s">
        <v>27</v>
      </c>
      <c r="I297" s="7" t="s">
        <v>1452</v>
      </c>
      <c r="J297" s="7" t="s">
        <v>28</v>
      </c>
      <c r="K297" s="6">
        <v>115759</v>
      </c>
      <c r="L297" s="8">
        <v>44462</v>
      </c>
      <c r="M297" s="8">
        <v>45016</v>
      </c>
      <c r="N297" s="6">
        <v>741</v>
      </c>
      <c r="O297" s="7" t="s">
        <v>38</v>
      </c>
      <c r="P297" s="7" t="s">
        <v>30</v>
      </c>
      <c r="Q297" s="7" t="s">
        <v>31</v>
      </c>
      <c r="R297" s="7" t="s">
        <v>32</v>
      </c>
      <c r="S297" s="9"/>
      <c r="T297" s="6">
        <v>10</v>
      </c>
      <c r="U297" s="6">
        <v>10</v>
      </c>
      <c r="V297" s="6">
        <v>30</v>
      </c>
      <c r="W297" s="9"/>
      <c r="X297" s="9"/>
      <c r="Y297" s="9"/>
      <c r="Z297" s="6">
        <v>50201</v>
      </c>
      <c r="AA297" s="6">
        <v>0</v>
      </c>
      <c r="AB297" s="6">
        <v>0</v>
      </c>
      <c r="AC297" s="6">
        <v>0</v>
      </c>
      <c r="AD297" s="6">
        <v>9036.18</v>
      </c>
      <c r="AE297" s="6">
        <v>10875.63</v>
      </c>
      <c r="AF297" s="6">
        <v>0</v>
      </c>
      <c r="AG297" s="6">
        <v>8117.51</v>
      </c>
      <c r="AH297" s="6">
        <v>50201</v>
      </c>
      <c r="AI297" s="23">
        <v>39325.370000000003</v>
      </c>
    </row>
    <row r="298" spans="1:35">
      <c r="A298" s="6">
        <v>119106</v>
      </c>
      <c r="B298" s="6">
        <v>27353</v>
      </c>
      <c r="C298" s="6">
        <v>27320187449</v>
      </c>
      <c r="D298" s="7" t="s">
        <v>581</v>
      </c>
      <c r="E298" s="7" t="s">
        <v>586</v>
      </c>
      <c r="F298" s="8">
        <v>31409</v>
      </c>
      <c r="G298" s="7" t="s">
        <v>336</v>
      </c>
      <c r="H298" s="7" t="s">
        <v>27</v>
      </c>
      <c r="I298" s="7" t="s">
        <v>1452</v>
      </c>
      <c r="J298" s="7" t="s">
        <v>28</v>
      </c>
      <c r="K298" s="6">
        <v>119106</v>
      </c>
      <c r="L298" s="8">
        <v>44609</v>
      </c>
      <c r="M298" s="8">
        <v>44973</v>
      </c>
      <c r="N298" s="6">
        <v>734</v>
      </c>
      <c r="O298" s="7" t="s">
        <v>56</v>
      </c>
      <c r="P298" s="7" t="s">
        <v>57</v>
      </c>
      <c r="Q298" s="7" t="s">
        <v>31</v>
      </c>
      <c r="R298" s="7" t="s">
        <v>32</v>
      </c>
      <c r="S298" s="9"/>
      <c r="T298" s="6">
        <v>10</v>
      </c>
      <c r="U298" s="6">
        <v>40</v>
      </c>
      <c r="V298" s="6">
        <v>30</v>
      </c>
      <c r="W298" s="9"/>
      <c r="X298" s="9"/>
      <c r="Y298" s="9"/>
      <c r="Z298" s="6">
        <v>235248.3</v>
      </c>
      <c r="AA298" s="6">
        <v>0</v>
      </c>
      <c r="AB298" s="6">
        <v>0</v>
      </c>
      <c r="AC298" s="6">
        <v>0</v>
      </c>
      <c r="AD298" s="6">
        <v>42344.7</v>
      </c>
      <c r="AE298" s="6">
        <v>50968.41</v>
      </c>
      <c r="AF298" s="6">
        <v>0</v>
      </c>
      <c r="AG298" s="6">
        <v>39967.83</v>
      </c>
      <c r="AH298" s="6">
        <v>235248.3</v>
      </c>
      <c r="AI298" s="23">
        <v>184279.89</v>
      </c>
    </row>
    <row r="299" spans="1:35">
      <c r="A299" s="6">
        <v>117149</v>
      </c>
      <c r="B299" s="6">
        <v>27994</v>
      </c>
      <c r="C299" s="6">
        <v>27338154793</v>
      </c>
      <c r="D299" s="7" t="s">
        <v>588</v>
      </c>
      <c r="E299" s="7" t="s">
        <v>589</v>
      </c>
      <c r="F299" s="8">
        <v>32422</v>
      </c>
      <c r="G299" s="7" t="s">
        <v>90</v>
      </c>
      <c r="H299" s="7" t="s">
        <v>27</v>
      </c>
      <c r="I299" s="7" t="s">
        <v>1452</v>
      </c>
      <c r="J299" s="7" t="s">
        <v>28</v>
      </c>
      <c r="K299" s="6">
        <v>117149</v>
      </c>
      <c r="L299" s="8">
        <v>44646</v>
      </c>
      <c r="M299" s="8">
        <v>44985</v>
      </c>
      <c r="N299" s="6">
        <v>716</v>
      </c>
      <c r="O299" s="7" t="s">
        <v>29</v>
      </c>
      <c r="P299" s="7" t="s">
        <v>42</v>
      </c>
      <c r="Q299" s="7" t="s">
        <v>31</v>
      </c>
      <c r="R299" s="7" t="s">
        <v>32</v>
      </c>
      <c r="S299" s="9"/>
      <c r="T299" s="6">
        <v>9</v>
      </c>
      <c r="U299" s="6">
        <v>20</v>
      </c>
      <c r="V299" s="6">
        <v>30</v>
      </c>
      <c r="W299" s="9"/>
      <c r="X299" s="9"/>
      <c r="Y299" s="9"/>
      <c r="Z299" s="6">
        <v>127832.17</v>
      </c>
      <c r="AA299" s="6">
        <v>0</v>
      </c>
      <c r="AB299" s="6">
        <v>0</v>
      </c>
      <c r="AC299" s="6">
        <v>0</v>
      </c>
      <c r="AD299" s="6">
        <v>23009.79</v>
      </c>
      <c r="AE299" s="6">
        <v>28218.19</v>
      </c>
      <c r="AF299" s="6">
        <v>0</v>
      </c>
      <c r="AG299" s="6">
        <v>21645.05</v>
      </c>
      <c r="AH299" s="6">
        <v>127832.17</v>
      </c>
      <c r="AI299" s="23">
        <v>99613.98</v>
      </c>
    </row>
    <row r="300" spans="1:35">
      <c r="A300" s="6">
        <v>108496</v>
      </c>
      <c r="B300" s="6">
        <v>23998</v>
      </c>
      <c r="C300" s="6">
        <v>20269822911</v>
      </c>
      <c r="D300" s="7" t="s">
        <v>590</v>
      </c>
      <c r="E300" s="7" t="s">
        <v>377</v>
      </c>
      <c r="F300" s="8">
        <v>28881</v>
      </c>
      <c r="G300" s="7" t="s">
        <v>208</v>
      </c>
      <c r="H300" s="7" t="s">
        <v>37</v>
      </c>
      <c r="I300" s="7" t="s">
        <v>1452</v>
      </c>
      <c r="J300" s="7" t="s">
        <v>48</v>
      </c>
      <c r="K300" s="6">
        <v>108496</v>
      </c>
      <c r="L300" s="8">
        <v>43150</v>
      </c>
      <c r="M300" s="9"/>
      <c r="N300" s="6">
        <v>5</v>
      </c>
      <c r="O300" s="7" t="s">
        <v>49</v>
      </c>
      <c r="P300" s="7" t="s">
        <v>50</v>
      </c>
      <c r="Q300" s="7" t="s">
        <v>51</v>
      </c>
      <c r="R300" s="7" t="s">
        <v>52</v>
      </c>
      <c r="S300" s="9"/>
      <c r="T300" s="6">
        <v>16</v>
      </c>
      <c r="U300" s="6">
        <v>35</v>
      </c>
      <c r="V300" s="6">
        <v>30</v>
      </c>
      <c r="W300" s="9"/>
      <c r="X300" s="9"/>
      <c r="Y300" s="9"/>
      <c r="Z300" s="6">
        <v>259912.33</v>
      </c>
      <c r="AA300" s="6">
        <v>0</v>
      </c>
      <c r="AB300" s="6">
        <v>0</v>
      </c>
      <c r="AC300" s="6">
        <v>0</v>
      </c>
      <c r="AD300" s="6">
        <v>41585.980000000003</v>
      </c>
      <c r="AE300" s="6">
        <v>58084.54</v>
      </c>
      <c r="AF300" s="6">
        <v>0</v>
      </c>
      <c r="AG300" s="6">
        <v>43801.5</v>
      </c>
      <c r="AH300" s="6">
        <v>259912.33</v>
      </c>
      <c r="AI300" s="23">
        <v>201827.79</v>
      </c>
    </row>
    <row r="301" spans="1:35">
      <c r="A301" s="6">
        <v>103114</v>
      </c>
      <c r="B301" s="6">
        <v>24498</v>
      </c>
      <c r="C301" s="6">
        <v>20244093273</v>
      </c>
      <c r="D301" s="7" t="s">
        <v>590</v>
      </c>
      <c r="E301" s="7" t="s">
        <v>591</v>
      </c>
      <c r="F301" s="8">
        <v>27427</v>
      </c>
      <c r="G301" s="7" t="s">
        <v>36</v>
      </c>
      <c r="H301" s="7" t="s">
        <v>37</v>
      </c>
      <c r="I301" s="7" t="s">
        <v>1452</v>
      </c>
      <c r="J301" s="7" t="s">
        <v>48</v>
      </c>
      <c r="K301" s="6">
        <v>103114</v>
      </c>
      <c r="L301" s="8">
        <v>42887</v>
      </c>
      <c r="M301" s="9"/>
      <c r="N301" s="6">
        <v>5</v>
      </c>
      <c r="O301" s="7" t="s">
        <v>49</v>
      </c>
      <c r="P301" s="7" t="s">
        <v>50</v>
      </c>
      <c r="Q301" s="7" t="s">
        <v>181</v>
      </c>
      <c r="R301" s="7" t="s">
        <v>52</v>
      </c>
      <c r="S301" s="9"/>
      <c r="T301" s="6">
        <v>15</v>
      </c>
      <c r="U301" s="6">
        <v>35</v>
      </c>
      <c r="V301" s="6">
        <v>30</v>
      </c>
      <c r="W301" s="9"/>
      <c r="X301" s="9"/>
      <c r="Y301" s="9"/>
      <c r="Z301" s="6">
        <v>271508.90000000002</v>
      </c>
      <c r="AA301" s="6">
        <v>0</v>
      </c>
      <c r="AB301" s="6">
        <v>0</v>
      </c>
      <c r="AC301" s="6">
        <v>0</v>
      </c>
      <c r="AD301" s="6">
        <v>43441.43</v>
      </c>
      <c r="AE301" s="6">
        <v>114117.09</v>
      </c>
      <c r="AF301" s="6">
        <v>0</v>
      </c>
      <c r="AG301" s="6">
        <v>45746.82</v>
      </c>
      <c r="AH301" s="6">
        <v>271508.90000000002</v>
      </c>
      <c r="AI301" s="23">
        <v>157391.81</v>
      </c>
    </row>
    <row r="302" spans="1:35">
      <c r="A302" s="6">
        <v>119107</v>
      </c>
      <c r="B302" s="6">
        <v>29947</v>
      </c>
      <c r="C302" s="6">
        <v>27406961066</v>
      </c>
      <c r="D302" s="7" t="s">
        <v>590</v>
      </c>
      <c r="E302" s="7" t="s">
        <v>593</v>
      </c>
      <c r="F302" s="8">
        <v>35672</v>
      </c>
      <c r="G302" s="7" t="s">
        <v>60</v>
      </c>
      <c r="H302" s="7" t="s">
        <v>27</v>
      </c>
      <c r="I302" s="7" t="s">
        <v>1452</v>
      </c>
      <c r="J302" s="7" t="s">
        <v>28</v>
      </c>
      <c r="K302" s="6">
        <v>119107</v>
      </c>
      <c r="L302" s="8">
        <v>44682</v>
      </c>
      <c r="M302" s="8">
        <v>45046</v>
      </c>
      <c r="N302" s="6">
        <v>768</v>
      </c>
      <c r="O302" s="7" t="s">
        <v>61</v>
      </c>
      <c r="P302" s="7" t="s">
        <v>30</v>
      </c>
      <c r="Q302" s="7" t="s">
        <v>31</v>
      </c>
      <c r="R302" s="7" t="s">
        <v>62</v>
      </c>
      <c r="S302" s="7" t="s">
        <v>44</v>
      </c>
      <c r="T302" s="6">
        <v>4</v>
      </c>
      <c r="U302" s="6">
        <v>10</v>
      </c>
      <c r="V302" s="6">
        <v>30</v>
      </c>
      <c r="W302" s="9"/>
      <c r="X302" s="9"/>
      <c r="Y302" s="9"/>
      <c r="Z302" s="6">
        <v>31445.22</v>
      </c>
      <c r="AA302" s="6">
        <v>0</v>
      </c>
      <c r="AB302" s="6">
        <v>0</v>
      </c>
      <c r="AC302" s="6">
        <v>0</v>
      </c>
      <c r="AD302" s="6">
        <v>6697.83</v>
      </c>
      <c r="AE302" s="6">
        <v>12290.44</v>
      </c>
      <c r="AF302" s="6">
        <v>0</v>
      </c>
      <c r="AG302" s="6">
        <v>5615.25</v>
      </c>
      <c r="AH302" s="6">
        <v>31445.22</v>
      </c>
      <c r="AI302" s="23">
        <v>19154.78</v>
      </c>
    </row>
    <row r="303" spans="1:35">
      <c r="A303" s="6">
        <v>114678</v>
      </c>
      <c r="B303" s="6">
        <v>21524</v>
      </c>
      <c r="C303" s="6">
        <v>20115925270</v>
      </c>
      <c r="D303" s="7" t="s">
        <v>1505</v>
      </c>
      <c r="E303" s="7" t="s">
        <v>1506</v>
      </c>
      <c r="F303" s="8">
        <v>20273</v>
      </c>
      <c r="G303" s="7" t="s">
        <v>187</v>
      </c>
      <c r="H303" s="7" t="s">
        <v>37</v>
      </c>
      <c r="I303" s="7" t="s">
        <v>1452</v>
      </c>
      <c r="J303" s="7" t="s">
        <v>28</v>
      </c>
      <c r="K303" s="6">
        <v>114678</v>
      </c>
      <c r="L303" s="8">
        <v>44253</v>
      </c>
      <c r="M303" s="8">
        <v>44985</v>
      </c>
      <c r="N303" s="6">
        <v>705</v>
      </c>
      <c r="O303" s="7" t="s">
        <v>69</v>
      </c>
      <c r="P303" s="7" t="s">
        <v>57</v>
      </c>
      <c r="Q303" s="7" t="s">
        <v>31</v>
      </c>
      <c r="R303" s="7" t="s">
        <v>32</v>
      </c>
      <c r="S303" s="9"/>
      <c r="T303" s="6">
        <v>27</v>
      </c>
      <c r="U303" s="6">
        <v>40</v>
      </c>
      <c r="V303" s="6">
        <v>30</v>
      </c>
      <c r="W303" s="9"/>
      <c r="X303" s="9"/>
      <c r="Y303" s="9"/>
      <c r="Z303" s="6">
        <v>515009.18</v>
      </c>
      <c r="AA303" s="6">
        <v>0</v>
      </c>
      <c r="AB303" s="6">
        <v>0</v>
      </c>
      <c r="AC303" s="6">
        <v>0</v>
      </c>
      <c r="AD303" s="6">
        <v>115362.05</v>
      </c>
      <c r="AE303" s="6">
        <v>123280.33</v>
      </c>
      <c r="AF303" s="6">
        <v>0</v>
      </c>
      <c r="AG303" s="6">
        <v>86594.01</v>
      </c>
      <c r="AH303" s="6">
        <v>515009.18</v>
      </c>
      <c r="AI303" s="23">
        <v>391728.85</v>
      </c>
    </row>
    <row r="304" spans="1:35">
      <c r="A304" s="6">
        <v>114177</v>
      </c>
      <c r="B304" s="6">
        <v>18165</v>
      </c>
      <c r="C304" s="6">
        <v>20222644241</v>
      </c>
      <c r="D304" s="7" t="s">
        <v>594</v>
      </c>
      <c r="E304" s="7" t="s">
        <v>595</v>
      </c>
      <c r="F304" s="8">
        <v>26220</v>
      </c>
      <c r="G304" s="7" t="s">
        <v>292</v>
      </c>
      <c r="H304" s="7" t="s">
        <v>37</v>
      </c>
      <c r="I304" s="7" t="s">
        <v>1452</v>
      </c>
      <c r="J304" s="7" t="s">
        <v>28</v>
      </c>
      <c r="K304" s="6">
        <v>114177</v>
      </c>
      <c r="L304" s="8">
        <v>44097</v>
      </c>
      <c r="M304" s="8">
        <v>44985</v>
      </c>
      <c r="N304" s="6">
        <v>739</v>
      </c>
      <c r="O304" s="7" t="s">
        <v>38</v>
      </c>
      <c r="P304" s="7" t="s">
        <v>57</v>
      </c>
      <c r="Q304" s="7" t="s">
        <v>31</v>
      </c>
      <c r="R304" s="7" t="s">
        <v>32</v>
      </c>
      <c r="S304" s="9"/>
      <c r="T304" s="6">
        <v>33</v>
      </c>
      <c r="U304" s="6">
        <v>40</v>
      </c>
      <c r="V304" s="6">
        <v>30</v>
      </c>
      <c r="W304" s="9"/>
      <c r="X304" s="9"/>
      <c r="Y304" s="9"/>
      <c r="Z304" s="6">
        <v>288246.11</v>
      </c>
      <c r="AA304" s="6">
        <v>0</v>
      </c>
      <c r="AB304" s="6">
        <v>0</v>
      </c>
      <c r="AC304" s="6">
        <v>0</v>
      </c>
      <c r="AD304" s="6">
        <v>61396.41</v>
      </c>
      <c r="AE304" s="6">
        <v>61400.21</v>
      </c>
      <c r="AF304" s="6">
        <v>0</v>
      </c>
      <c r="AG304" s="6">
        <v>48554.5</v>
      </c>
      <c r="AH304" s="6">
        <v>288246.11</v>
      </c>
      <c r="AI304" s="23">
        <v>226845.9</v>
      </c>
    </row>
    <row r="305" spans="1:35">
      <c r="A305" s="6">
        <v>45287</v>
      </c>
      <c r="B305" s="6">
        <v>14012</v>
      </c>
      <c r="C305" s="6">
        <v>20168110635</v>
      </c>
      <c r="D305" s="7" t="s">
        <v>598</v>
      </c>
      <c r="E305" s="7" t="s">
        <v>599</v>
      </c>
      <c r="F305" s="8">
        <v>23340</v>
      </c>
      <c r="G305" s="7" t="s">
        <v>84</v>
      </c>
      <c r="H305" s="7" t="s">
        <v>37</v>
      </c>
      <c r="I305" s="7" t="s">
        <v>1452</v>
      </c>
      <c r="J305" s="7" t="s">
        <v>48</v>
      </c>
      <c r="K305" s="6">
        <v>45287</v>
      </c>
      <c r="L305" s="8">
        <v>39356</v>
      </c>
      <c r="M305" s="9"/>
      <c r="N305" s="6">
        <v>3</v>
      </c>
      <c r="O305" s="7" t="s">
        <v>66</v>
      </c>
      <c r="P305" s="7" t="s">
        <v>50</v>
      </c>
      <c r="Q305" s="7" t="s">
        <v>51</v>
      </c>
      <c r="R305" s="7" t="s">
        <v>52</v>
      </c>
      <c r="S305" s="9"/>
      <c r="T305" s="6">
        <v>36</v>
      </c>
      <c r="U305" s="6">
        <v>35</v>
      </c>
      <c r="V305" s="6">
        <v>30</v>
      </c>
      <c r="W305" s="9"/>
      <c r="X305" s="9"/>
      <c r="Y305" s="9"/>
      <c r="Z305" s="6">
        <v>479846.56</v>
      </c>
      <c r="AA305" s="6">
        <v>0</v>
      </c>
      <c r="AB305" s="6">
        <v>0</v>
      </c>
      <c r="AC305" s="6">
        <v>0</v>
      </c>
      <c r="AD305" s="6">
        <v>97888.7</v>
      </c>
      <c r="AE305" s="6">
        <v>119121.13</v>
      </c>
      <c r="AF305" s="6">
        <v>0</v>
      </c>
      <c r="AG305" s="6">
        <v>80695.47</v>
      </c>
      <c r="AH305" s="6">
        <v>479846.56</v>
      </c>
      <c r="AI305" s="23">
        <v>360725.43</v>
      </c>
    </row>
    <row r="306" spans="1:35">
      <c r="A306" s="6">
        <v>109201</v>
      </c>
      <c r="B306" s="6">
        <v>28625</v>
      </c>
      <c r="C306" s="6">
        <v>20342873627</v>
      </c>
      <c r="D306" s="7" t="s">
        <v>598</v>
      </c>
      <c r="E306" s="7" t="s">
        <v>600</v>
      </c>
      <c r="F306" s="8">
        <v>32701</v>
      </c>
      <c r="G306" s="7" t="s">
        <v>55</v>
      </c>
      <c r="H306" s="7" t="s">
        <v>37</v>
      </c>
      <c r="I306" s="7" t="s">
        <v>1452</v>
      </c>
      <c r="J306" s="7" t="s">
        <v>48</v>
      </c>
      <c r="K306" s="6">
        <v>109201</v>
      </c>
      <c r="L306" s="8">
        <v>43390</v>
      </c>
      <c r="M306" s="9"/>
      <c r="N306" s="6">
        <v>6</v>
      </c>
      <c r="O306" s="7" t="s">
        <v>108</v>
      </c>
      <c r="P306" s="7" t="s">
        <v>50</v>
      </c>
      <c r="Q306" s="7" t="s">
        <v>109</v>
      </c>
      <c r="R306" s="7" t="s">
        <v>52</v>
      </c>
      <c r="S306" s="9"/>
      <c r="T306" s="6">
        <v>6</v>
      </c>
      <c r="U306" s="6">
        <v>35</v>
      </c>
      <c r="V306" s="6">
        <v>30</v>
      </c>
      <c r="W306" s="9"/>
      <c r="X306" s="9"/>
      <c r="Y306" s="9"/>
      <c r="Z306" s="6">
        <v>196469.53</v>
      </c>
      <c r="AA306" s="6">
        <v>4000</v>
      </c>
      <c r="AB306" s="6">
        <v>0</v>
      </c>
      <c r="AC306" s="6">
        <v>0</v>
      </c>
      <c r="AD306" s="6">
        <v>31435.13</v>
      </c>
      <c r="AE306" s="6">
        <v>48197.48</v>
      </c>
      <c r="AF306" s="6">
        <v>0</v>
      </c>
      <c r="AG306" s="6">
        <v>33183.17</v>
      </c>
      <c r="AH306" s="6">
        <v>200469.53</v>
      </c>
      <c r="AI306" s="23">
        <v>152272.04999999999</v>
      </c>
    </row>
    <row r="307" spans="1:35">
      <c r="A307" s="6">
        <v>120638</v>
      </c>
      <c r="B307" s="6">
        <v>23091</v>
      </c>
      <c r="C307" s="6">
        <v>20254986802</v>
      </c>
      <c r="D307" s="7" t="s">
        <v>601</v>
      </c>
      <c r="E307" s="7" t="s">
        <v>602</v>
      </c>
      <c r="F307" s="8">
        <v>27982</v>
      </c>
      <c r="G307" s="7" t="s">
        <v>173</v>
      </c>
      <c r="H307" s="7" t="s">
        <v>37</v>
      </c>
      <c r="I307" s="7" t="s">
        <v>1452</v>
      </c>
      <c r="J307" s="7" t="s">
        <v>28</v>
      </c>
      <c r="K307" s="6">
        <v>120638</v>
      </c>
      <c r="L307" s="8">
        <v>44876</v>
      </c>
      <c r="M307" s="8">
        <v>44985</v>
      </c>
      <c r="N307" s="6">
        <v>719</v>
      </c>
      <c r="O307" s="7" t="s">
        <v>33</v>
      </c>
      <c r="P307" s="7" t="s">
        <v>42</v>
      </c>
      <c r="Q307" s="7" t="s">
        <v>31</v>
      </c>
      <c r="R307" s="7" t="s">
        <v>32</v>
      </c>
      <c r="S307" s="9"/>
      <c r="T307" s="6">
        <v>15</v>
      </c>
      <c r="U307" s="6">
        <v>20</v>
      </c>
      <c r="V307" s="6">
        <v>30</v>
      </c>
      <c r="W307" s="9"/>
      <c r="X307" s="9"/>
      <c r="Y307" s="9"/>
      <c r="Z307" s="6">
        <v>195811.72</v>
      </c>
      <c r="AA307" s="6">
        <v>0</v>
      </c>
      <c r="AB307" s="6">
        <v>0</v>
      </c>
      <c r="AC307" s="6">
        <v>0</v>
      </c>
      <c r="AD307" s="6">
        <v>41707.89</v>
      </c>
      <c r="AE307" s="6">
        <v>42753.24</v>
      </c>
      <c r="AF307" s="6">
        <v>0</v>
      </c>
      <c r="AG307" s="6">
        <v>34233.29</v>
      </c>
      <c r="AH307" s="6">
        <v>195811.72</v>
      </c>
      <c r="AI307" s="23">
        <v>153058.48000000001</v>
      </c>
    </row>
    <row r="308" spans="1:35">
      <c r="A308" s="6">
        <v>120639</v>
      </c>
      <c r="B308" s="6">
        <v>23091</v>
      </c>
      <c r="C308" s="6">
        <v>20254986802</v>
      </c>
      <c r="D308" s="7" t="s">
        <v>601</v>
      </c>
      <c r="E308" s="7" t="s">
        <v>602</v>
      </c>
      <c r="F308" s="8">
        <v>27982</v>
      </c>
      <c r="G308" s="7" t="s">
        <v>173</v>
      </c>
      <c r="H308" s="7" t="s">
        <v>37</v>
      </c>
      <c r="I308" s="7" t="s">
        <v>1452</v>
      </c>
      <c r="J308" s="7" t="s">
        <v>28</v>
      </c>
      <c r="K308" s="6">
        <v>120639</v>
      </c>
      <c r="L308" s="8">
        <v>44876</v>
      </c>
      <c r="M308" s="8">
        <v>44985</v>
      </c>
      <c r="N308" s="6">
        <v>719</v>
      </c>
      <c r="O308" s="7" t="s">
        <v>33</v>
      </c>
      <c r="P308" s="7" t="s">
        <v>42</v>
      </c>
      <c r="Q308" s="7" t="s">
        <v>31</v>
      </c>
      <c r="R308" s="7" t="s">
        <v>32</v>
      </c>
      <c r="S308" s="9"/>
      <c r="T308" s="6">
        <v>15</v>
      </c>
      <c r="U308" s="6">
        <v>20</v>
      </c>
      <c r="V308" s="6">
        <v>30</v>
      </c>
      <c r="W308" s="9"/>
      <c r="X308" s="9"/>
      <c r="Y308" s="9"/>
      <c r="Z308" s="6">
        <v>195811.72</v>
      </c>
      <c r="AA308" s="6">
        <v>0</v>
      </c>
      <c r="AB308" s="6">
        <v>0</v>
      </c>
      <c r="AC308" s="6">
        <v>0</v>
      </c>
      <c r="AD308" s="6">
        <v>41707.89</v>
      </c>
      <c r="AE308" s="6">
        <v>42749.440000000002</v>
      </c>
      <c r="AF308" s="6">
        <v>0</v>
      </c>
      <c r="AG308" s="6">
        <v>31662.76</v>
      </c>
      <c r="AH308" s="6">
        <v>195811.72</v>
      </c>
      <c r="AI308" s="23">
        <v>153062.28</v>
      </c>
    </row>
    <row r="309" spans="1:35">
      <c r="A309" s="6">
        <v>108894</v>
      </c>
      <c r="B309" s="6">
        <v>23412</v>
      </c>
      <c r="C309" s="6">
        <v>20291839518</v>
      </c>
      <c r="D309" s="7" t="s">
        <v>603</v>
      </c>
      <c r="E309" s="7" t="s">
        <v>604</v>
      </c>
      <c r="F309" s="8">
        <v>29701</v>
      </c>
      <c r="G309" s="7" t="s">
        <v>78</v>
      </c>
      <c r="H309" s="7" t="s">
        <v>37</v>
      </c>
      <c r="I309" s="7" t="s">
        <v>1452</v>
      </c>
      <c r="J309" s="7" t="s">
        <v>28</v>
      </c>
      <c r="K309" s="6">
        <v>108894</v>
      </c>
      <c r="L309" s="8">
        <v>43344</v>
      </c>
      <c r="M309" s="8">
        <v>45016</v>
      </c>
      <c r="N309" s="6">
        <v>730</v>
      </c>
      <c r="O309" s="7" t="s">
        <v>33</v>
      </c>
      <c r="P309" s="7" t="s">
        <v>30</v>
      </c>
      <c r="Q309" s="7" t="s">
        <v>31</v>
      </c>
      <c r="R309" s="7" t="s">
        <v>43</v>
      </c>
      <c r="S309" s="9"/>
      <c r="T309" s="6">
        <v>17</v>
      </c>
      <c r="U309" s="6">
        <v>10</v>
      </c>
      <c r="V309" s="6">
        <v>30</v>
      </c>
      <c r="W309" s="9"/>
      <c r="X309" s="9"/>
      <c r="Y309" s="9"/>
      <c r="Z309" s="6">
        <v>93739.73</v>
      </c>
      <c r="AA309" s="6">
        <v>0</v>
      </c>
      <c r="AB309" s="6">
        <v>0</v>
      </c>
      <c r="AC309" s="6">
        <v>0</v>
      </c>
      <c r="AD309" s="6">
        <v>20997.69</v>
      </c>
      <c r="AE309" s="6">
        <v>35960.269999999997</v>
      </c>
      <c r="AF309" s="6">
        <v>0</v>
      </c>
      <c r="AG309" s="6">
        <v>15926.05</v>
      </c>
      <c r="AH309" s="6">
        <v>93739.73</v>
      </c>
      <c r="AI309" s="23">
        <v>57779.46</v>
      </c>
    </row>
    <row r="310" spans="1:35">
      <c r="A310" s="6">
        <v>118995</v>
      </c>
      <c r="B310" s="6">
        <v>18368</v>
      </c>
      <c r="C310" s="6">
        <v>20223365591</v>
      </c>
      <c r="D310" s="7" t="s">
        <v>605</v>
      </c>
      <c r="E310" s="7" t="s">
        <v>606</v>
      </c>
      <c r="F310" s="8">
        <v>26318</v>
      </c>
      <c r="G310" s="7" t="s">
        <v>81</v>
      </c>
      <c r="H310" s="7" t="s">
        <v>37</v>
      </c>
      <c r="I310" s="7" t="s">
        <v>1452</v>
      </c>
      <c r="J310" s="7" t="s">
        <v>28</v>
      </c>
      <c r="K310" s="6">
        <v>118995</v>
      </c>
      <c r="L310" s="8">
        <v>44684</v>
      </c>
      <c r="M310" s="8">
        <v>45016</v>
      </c>
      <c r="N310" s="6">
        <v>716</v>
      </c>
      <c r="O310" s="7" t="s">
        <v>29</v>
      </c>
      <c r="P310" s="7" t="s">
        <v>42</v>
      </c>
      <c r="Q310" s="7" t="s">
        <v>31</v>
      </c>
      <c r="R310" s="7" t="s">
        <v>43</v>
      </c>
      <c r="S310" s="7" t="s">
        <v>44</v>
      </c>
      <c r="T310" s="6">
        <v>13</v>
      </c>
      <c r="U310" s="6">
        <v>20</v>
      </c>
      <c r="V310" s="6">
        <v>30</v>
      </c>
      <c r="W310" s="9"/>
      <c r="X310" s="9"/>
      <c r="Y310" s="9"/>
      <c r="Z310" s="6">
        <v>146093.9</v>
      </c>
      <c r="AA310" s="6">
        <v>0</v>
      </c>
      <c r="AB310" s="6">
        <v>0</v>
      </c>
      <c r="AC310" s="6">
        <v>0</v>
      </c>
      <c r="AD310" s="6">
        <v>31118.01</v>
      </c>
      <c r="AE310" s="6">
        <v>32927.21</v>
      </c>
      <c r="AF310" s="6">
        <v>0</v>
      </c>
      <c r="AG310" s="6">
        <v>24708.46</v>
      </c>
      <c r="AH310" s="6">
        <v>146093.9</v>
      </c>
      <c r="AI310" s="23">
        <v>113166.69</v>
      </c>
    </row>
    <row r="311" spans="1:35">
      <c r="A311" s="6">
        <v>119108</v>
      </c>
      <c r="B311" s="6">
        <v>31228</v>
      </c>
      <c r="C311" s="6">
        <v>20416500011</v>
      </c>
      <c r="D311" s="7" t="s">
        <v>1963</v>
      </c>
      <c r="E311" s="7" t="s">
        <v>1964</v>
      </c>
      <c r="F311" s="8">
        <v>36027</v>
      </c>
      <c r="G311" s="7" t="s">
        <v>117</v>
      </c>
      <c r="H311" s="7" t="s">
        <v>37</v>
      </c>
      <c r="I311" s="7" t="s">
        <v>1452</v>
      </c>
      <c r="J311" s="7" t="s">
        <v>28</v>
      </c>
      <c r="K311" s="6">
        <v>119108</v>
      </c>
      <c r="L311" s="8">
        <v>44774</v>
      </c>
      <c r="M311" s="8">
        <v>45046</v>
      </c>
      <c r="N311" s="6">
        <v>768</v>
      </c>
      <c r="O311" s="7" t="s">
        <v>61</v>
      </c>
      <c r="P311" s="7" t="s">
        <v>30</v>
      </c>
      <c r="Q311" s="7" t="s">
        <v>31</v>
      </c>
      <c r="R311" s="7" t="s">
        <v>62</v>
      </c>
      <c r="S311" s="7" t="s">
        <v>44</v>
      </c>
      <c r="T311" s="6">
        <v>0</v>
      </c>
      <c r="U311" s="6">
        <v>10</v>
      </c>
      <c r="V311" s="6">
        <v>30</v>
      </c>
      <c r="W311" s="9"/>
      <c r="X311" s="9"/>
      <c r="Y311" s="9"/>
      <c r="Z311" s="6">
        <v>31445.22</v>
      </c>
      <c r="AA311" s="6">
        <v>0</v>
      </c>
      <c r="AB311" s="6">
        <v>0</v>
      </c>
      <c r="AC311" s="6">
        <v>0</v>
      </c>
      <c r="AD311" s="6">
        <v>6697.83</v>
      </c>
      <c r="AE311" s="6">
        <v>12290.44</v>
      </c>
      <c r="AF311" s="6">
        <v>0</v>
      </c>
      <c r="AG311" s="6">
        <v>5615.25</v>
      </c>
      <c r="AH311" s="6">
        <v>31445.22</v>
      </c>
      <c r="AI311" s="23">
        <v>19154.78</v>
      </c>
    </row>
    <row r="312" spans="1:35">
      <c r="A312" s="6">
        <v>107708</v>
      </c>
      <c r="B312" s="6">
        <v>23730</v>
      </c>
      <c r="C312" s="6">
        <v>23302604444</v>
      </c>
      <c r="D312" s="7" t="s">
        <v>608</v>
      </c>
      <c r="E312" s="7" t="s">
        <v>504</v>
      </c>
      <c r="F312" s="8">
        <v>30502</v>
      </c>
      <c r="G312" s="7" t="s">
        <v>257</v>
      </c>
      <c r="H312" s="7" t="s">
        <v>27</v>
      </c>
      <c r="I312" s="7" t="s">
        <v>1452</v>
      </c>
      <c r="J312" s="7" t="s">
        <v>28</v>
      </c>
      <c r="K312" s="6">
        <v>107708</v>
      </c>
      <c r="L312" s="8">
        <v>43315</v>
      </c>
      <c r="M312" s="9"/>
      <c r="N312" s="6">
        <v>709</v>
      </c>
      <c r="O312" s="7" t="s">
        <v>29</v>
      </c>
      <c r="P312" s="7" t="s">
        <v>57</v>
      </c>
      <c r="Q312" s="7" t="s">
        <v>31</v>
      </c>
      <c r="R312" s="7" t="s">
        <v>43</v>
      </c>
      <c r="S312" s="7" t="s">
        <v>44</v>
      </c>
      <c r="T312" s="6">
        <v>16</v>
      </c>
      <c r="U312" s="6">
        <v>40</v>
      </c>
      <c r="V312" s="6">
        <v>30</v>
      </c>
      <c r="W312" s="9"/>
      <c r="X312" s="9"/>
      <c r="Y312" s="9"/>
      <c r="Z312" s="6">
        <v>310449.12</v>
      </c>
      <c r="AA312" s="6">
        <v>0</v>
      </c>
      <c r="AB312" s="6">
        <v>0</v>
      </c>
      <c r="AC312" s="6">
        <v>0</v>
      </c>
      <c r="AD312" s="6">
        <v>69540.600000000006</v>
      </c>
      <c r="AE312" s="6">
        <v>78246.570000000007</v>
      </c>
      <c r="AF312" s="6">
        <v>0</v>
      </c>
      <c r="AG312" s="6">
        <v>52279.06</v>
      </c>
      <c r="AH312" s="6">
        <v>310449.12</v>
      </c>
      <c r="AI312" s="23">
        <v>232202.55</v>
      </c>
    </row>
    <row r="313" spans="1:35">
      <c r="A313" s="6">
        <v>107709</v>
      </c>
      <c r="B313" s="6">
        <v>23116</v>
      </c>
      <c r="C313" s="6">
        <v>23299973484</v>
      </c>
      <c r="D313" s="7" t="s">
        <v>609</v>
      </c>
      <c r="E313" s="7" t="s">
        <v>610</v>
      </c>
      <c r="F313" s="8">
        <v>30320</v>
      </c>
      <c r="G313" s="7" t="s">
        <v>257</v>
      </c>
      <c r="H313" s="7" t="s">
        <v>27</v>
      </c>
      <c r="I313" s="7" t="s">
        <v>1452</v>
      </c>
      <c r="J313" s="7" t="s">
        <v>28</v>
      </c>
      <c r="K313" s="6">
        <v>107709</v>
      </c>
      <c r="L313" s="8">
        <v>43315</v>
      </c>
      <c r="M313" s="9"/>
      <c r="N313" s="6">
        <v>734</v>
      </c>
      <c r="O313" s="7" t="s">
        <v>56</v>
      </c>
      <c r="P313" s="7" t="s">
        <v>57</v>
      </c>
      <c r="Q313" s="7" t="s">
        <v>31</v>
      </c>
      <c r="R313" s="7" t="s">
        <v>43</v>
      </c>
      <c r="S313" s="7" t="s">
        <v>44</v>
      </c>
      <c r="T313" s="6">
        <v>17</v>
      </c>
      <c r="U313" s="6">
        <v>40</v>
      </c>
      <c r="V313" s="6">
        <v>30</v>
      </c>
      <c r="W313" s="9"/>
      <c r="X313" s="9"/>
      <c r="Y313" s="9"/>
      <c r="Z313" s="6">
        <v>282297.96000000002</v>
      </c>
      <c r="AA313" s="6">
        <v>0</v>
      </c>
      <c r="AB313" s="6">
        <v>0</v>
      </c>
      <c r="AC313" s="6">
        <v>0</v>
      </c>
      <c r="AD313" s="6">
        <v>60129.46</v>
      </c>
      <c r="AE313" s="6">
        <v>65857.740000000005</v>
      </c>
      <c r="AF313" s="6">
        <v>0</v>
      </c>
      <c r="AG313" s="6">
        <v>47556.69</v>
      </c>
      <c r="AH313" s="6">
        <v>282297.96000000002</v>
      </c>
      <c r="AI313" s="23">
        <v>216440.22</v>
      </c>
    </row>
    <row r="314" spans="1:35">
      <c r="A314" s="6">
        <v>109200</v>
      </c>
      <c r="B314" s="6">
        <v>25934</v>
      </c>
      <c r="C314" s="6">
        <v>27324091136</v>
      </c>
      <c r="D314" s="7" t="s">
        <v>609</v>
      </c>
      <c r="E314" s="7" t="s">
        <v>611</v>
      </c>
      <c r="F314" s="8">
        <v>31336</v>
      </c>
      <c r="G314" s="7" t="s">
        <v>120</v>
      </c>
      <c r="H314" s="7" t="s">
        <v>27</v>
      </c>
      <c r="I314" s="7" t="s">
        <v>1452</v>
      </c>
      <c r="J314" s="7" t="s">
        <v>48</v>
      </c>
      <c r="K314" s="6">
        <v>109200</v>
      </c>
      <c r="L314" s="8">
        <v>43390</v>
      </c>
      <c r="M314" s="9"/>
      <c r="N314" s="6">
        <v>6</v>
      </c>
      <c r="O314" s="7" t="s">
        <v>108</v>
      </c>
      <c r="P314" s="7" t="s">
        <v>50</v>
      </c>
      <c r="Q314" s="7" t="s">
        <v>109</v>
      </c>
      <c r="R314" s="7" t="s">
        <v>52</v>
      </c>
      <c r="S314" s="9"/>
      <c r="T314" s="6">
        <v>12</v>
      </c>
      <c r="U314" s="6">
        <v>35</v>
      </c>
      <c r="V314" s="6">
        <v>30</v>
      </c>
      <c r="W314" s="9"/>
      <c r="X314" s="9"/>
      <c r="Y314" s="9"/>
      <c r="Z314" s="6">
        <v>210965.02</v>
      </c>
      <c r="AA314" s="6">
        <v>4000</v>
      </c>
      <c r="AB314" s="6">
        <v>0</v>
      </c>
      <c r="AC314" s="6">
        <v>0</v>
      </c>
      <c r="AD314" s="6">
        <v>33754.400000000001</v>
      </c>
      <c r="AE314" s="6">
        <v>89364.47</v>
      </c>
      <c r="AF314" s="6">
        <v>0</v>
      </c>
      <c r="AG314" s="6">
        <v>35614.800000000003</v>
      </c>
      <c r="AH314" s="6">
        <v>214965.02</v>
      </c>
      <c r="AI314" s="23">
        <v>125600.55</v>
      </c>
    </row>
    <row r="315" spans="1:35">
      <c r="A315" s="6">
        <v>117166</v>
      </c>
      <c r="B315" s="6">
        <v>28196</v>
      </c>
      <c r="C315" s="6">
        <v>20279163339</v>
      </c>
      <c r="D315" s="7" t="s">
        <v>609</v>
      </c>
      <c r="E315" s="7" t="s">
        <v>612</v>
      </c>
      <c r="F315" s="8">
        <v>29307</v>
      </c>
      <c r="G315" s="7" t="s">
        <v>87</v>
      </c>
      <c r="H315" s="7" t="s">
        <v>37</v>
      </c>
      <c r="I315" s="7" t="s">
        <v>1452</v>
      </c>
      <c r="J315" s="7" t="s">
        <v>48</v>
      </c>
      <c r="K315" s="6">
        <v>117166</v>
      </c>
      <c r="L315" s="8">
        <v>44498</v>
      </c>
      <c r="M315" s="9"/>
      <c r="N315" s="6">
        <v>6</v>
      </c>
      <c r="O315" s="7" t="s">
        <v>108</v>
      </c>
      <c r="P315" s="7" t="s">
        <v>50</v>
      </c>
      <c r="Q315" s="7" t="s">
        <v>51</v>
      </c>
      <c r="R315" s="7" t="s">
        <v>52</v>
      </c>
      <c r="S315" s="9"/>
      <c r="T315" s="6">
        <v>8</v>
      </c>
      <c r="U315" s="6">
        <v>35</v>
      </c>
      <c r="V315" s="6">
        <v>30</v>
      </c>
      <c r="W315" s="9"/>
      <c r="X315" s="9"/>
      <c r="Y315" s="9"/>
      <c r="Z315" s="6">
        <v>195261.01</v>
      </c>
      <c r="AA315" s="6">
        <v>4000</v>
      </c>
      <c r="AB315" s="6">
        <v>0</v>
      </c>
      <c r="AC315" s="6">
        <v>0</v>
      </c>
      <c r="AD315" s="6">
        <v>31241.759999999998</v>
      </c>
      <c r="AE315" s="6">
        <v>44024.53</v>
      </c>
      <c r="AF315" s="6">
        <v>0</v>
      </c>
      <c r="AG315" s="6">
        <v>32980.449999999997</v>
      </c>
      <c r="AH315" s="6">
        <v>199261.01</v>
      </c>
      <c r="AI315" s="23">
        <v>155236.48000000001</v>
      </c>
    </row>
    <row r="316" spans="1:35">
      <c r="A316" s="6">
        <v>111325</v>
      </c>
      <c r="B316" s="6">
        <v>21656</v>
      </c>
      <c r="C316" s="6">
        <v>20258446950</v>
      </c>
      <c r="D316" s="7" t="s">
        <v>613</v>
      </c>
      <c r="E316" s="7" t="s">
        <v>614</v>
      </c>
      <c r="F316" s="8">
        <v>28287</v>
      </c>
      <c r="G316" s="7" t="s">
        <v>307</v>
      </c>
      <c r="H316" s="7" t="s">
        <v>37</v>
      </c>
      <c r="I316" s="7" t="s">
        <v>1452</v>
      </c>
      <c r="J316" s="7" t="s">
        <v>28</v>
      </c>
      <c r="K316" s="6">
        <v>111325</v>
      </c>
      <c r="L316" s="8">
        <v>43640</v>
      </c>
      <c r="M316" s="8">
        <v>45466</v>
      </c>
      <c r="N316" s="6">
        <v>757</v>
      </c>
      <c r="O316" s="7" t="s">
        <v>56</v>
      </c>
      <c r="P316" s="7" t="s">
        <v>42</v>
      </c>
      <c r="Q316" s="7" t="s">
        <v>31</v>
      </c>
      <c r="R316" s="7" t="s">
        <v>43</v>
      </c>
      <c r="S316" s="7" t="s">
        <v>44</v>
      </c>
      <c r="T316" s="6">
        <v>5</v>
      </c>
      <c r="U316" s="6">
        <v>20</v>
      </c>
      <c r="V316" s="6">
        <v>30</v>
      </c>
      <c r="W316" s="9"/>
      <c r="X316" s="9"/>
      <c r="Y316" s="9"/>
      <c r="Z316" s="6">
        <v>101941.11</v>
      </c>
      <c r="AA316" s="6">
        <v>0</v>
      </c>
      <c r="AB316" s="6">
        <v>0</v>
      </c>
      <c r="AC316" s="6">
        <v>0</v>
      </c>
      <c r="AD316" s="6">
        <v>18349.39</v>
      </c>
      <c r="AE316" s="6">
        <v>21411.42</v>
      </c>
      <c r="AF316" s="6">
        <v>0</v>
      </c>
      <c r="AG316" s="6">
        <v>17301.830000000002</v>
      </c>
      <c r="AH316" s="6">
        <v>101941.11</v>
      </c>
      <c r="AI316" s="23">
        <v>80529.69</v>
      </c>
    </row>
    <row r="317" spans="1:35">
      <c r="A317" s="6">
        <v>106493</v>
      </c>
      <c r="B317" s="6">
        <v>14919</v>
      </c>
      <c r="C317" s="6">
        <v>20165172389</v>
      </c>
      <c r="D317" s="7" t="s">
        <v>615</v>
      </c>
      <c r="E317" s="7" t="s">
        <v>616</v>
      </c>
      <c r="F317" s="8">
        <v>23294</v>
      </c>
      <c r="G317" s="7" t="s">
        <v>84</v>
      </c>
      <c r="H317" s="7" t="s">
        <v>37</v>
      </c>
      <c r="I317" s="7" t="s">
        <v>1452</v>
      </c>
      <c r="J317" s="7" t="s">
        <v>28</v>
      </c>
      <c r="K317" s="6">
        <v>106493</v>
      </c>
      <c r="L317" s="8">
        <v>43171</v>
      </c>
      <c r="M317" s="8">
        <v>44996</v>
      </c>
      <c r="N317" s="6">
        <v>706</v>
      </c>
      <c r="O317" s="7" t="s">
        <v>33</v>
      </c>
      <c r="P317" s="7" t="s">
        <v>57</v>
      </c>
      <c r="Q317" s="7" t="s">
        <v>31</v>
      </c>
      <c r="R317" s="7" t="s">
        <v>43</v>
      </c>
      <c r="S317" s="7" t="s">
        <v>44</v>
      </c>
      <c r="T317" s="6">
        <v>35</v>
      </c>
      <c r="U317" s="6">
        <v>40</v>
      </c>
      <c r="V317" s="6">
        <v>30</v>
      </c>
      <c r="W317" s="9"/>
      <c r="X317" s="9"/>
      <c r="Y317" s="9"/>
      <c r="Z317" s="6">
        <v>458282.46</v>
      </c>
      <c r="AA317" s="6">
        <v>0</v>
      </c>
      <c r="AB317" s="6">
        <v>0</v>
      </c>
      <c r="AC317" s="6">
        <v>0</v>
      </c>
      <c r="AD317" s="6">
        <v>102655.27</v>
      </c>
      <c r="AE317" s="6">
        <v>114279.72</v>
      </c>
      <c r="AF317" s="6">
        <v>0</v>
      </c>
      <c r="AG317" s="6">
        <v>77078.100000000006</v>
      </c>
      <c r="AH317" s="6">
        <v>458282.46</v>
      </c>
      <c r="AI317" s="23">
        <v>344002.74</v>
      </c>
    </row>
    <row r="318" spans="1:35">
      <c r="A318" s="6">
        <v>119497</v>
      </c>
      <c r="B318" s="6">
        <v>30002</v>
      </c>
      <c r="C318" s="6">
        <v>20411846521</v>
      </c>
      <c r="D318" s="7" t="s">
        <v>621</v>
      </c>
      <c r="E318" s="7" t="s">
        <v>622</v>
      </c>
      <c r="F318" s="8">
        <v>35973</v>
      </c>
      <c r="G318" s="7" t="s">
        <v>117</v>
      </c>
      <c r="H318" s="7" t="s">
        <v>37</v>
      </c>
      <c r="I318" s="7" t="s">
        <v>1452</v>
      </c>
      <c r="J318" s="7" t="s">
        <v>28</v>
      </c>
      <c r="K318" s="6">
        <v>119497</v>
      </c>
      <c r="L318" s="8">
        <v>44774</v>
      </c>
      <c r="M318" s="8">
        <v>45046</v>
      </c>
      <c r="N318" s="6">
        <v>768</v>
      </c>
      <c r="O318" s="7" t="s">
        <v>61</v>
      </c>
      <c r="P318" s="7" t="s">
        <v>30</v>
      </c>
      <c r="Q318" s="7" t="s">
        <v>31</v>
      </c>
      <c r="R318" s="7" t="s">
        <v>62</v>
      </c>
      <c r="S318" s="7" t="s">
        <v>44</v>
      </c>
      <c r="T318" s="6">
        <v>4</v>
      </c>
      <c r="U318" s="6">
        <v>10</v>
      </c>
      <c r="V318" s="6">
        <v>30</v>
      </c>
      <c r="W318" s="9"/>
      <c r="X318" s="9"/>
      <c r="Y318" s="9"/>
      <c r="Z318" s="6">
        <v>31445.22</v>
      </c>
      <c r="AA318" s="6">
        <v>0</v>
      </c>
      <c r="AB318" s="6">
        <v>0</v>
      </c>
      <c r="AC318" s="6">
        <v>0</v>
      </c>
      <c r="AD318" s="6">
        <v>6697.83</v>
      </c>
      <c r="AE318" s="6">
        <v>12290.44</v>
      </c>
      <c r="AF318" s="6">
        <v>0</v>
      </c>
      <c r="AG318" s="6">
        <v>5615.25</v>
      </c>
      <c r="AH318" s="6">
        <v>31445.22</v>
      </c>
      <c r="AI318" s="23">
        <v>19154.78</v>
      </c>
    </row>
    <row r="319" spans="1:35">
      <c r="A319" s="6">
        <v>117063</v>
      </c>
      <c r="B319" s="6">
        <v>12597</v>
      </c>
      <c r="C319" s="6">
        <v>20138487343</v>
      </c>
      <c r="D319" s="7" t="s">
        <v>623</v>
      </c>
      <c r="E319" s="7" t="s">
        <v>624</v>
      </c>
      <c r="F319" s="8">
        <v>21979</v>
      </c>
      <c r="G319" s="7" t="s">
        <v>95</v>
      </c>
      <c r="H319" s="7" t="s">
        <v>37</v>
      </c>
      <c r="I319" s="7" t="s">
        <v>1452</v>
      </c>
      <c r="J319" s="7" t="s">
        <v>28</v>
      </c>
      <c r="K319" s="6">
        <v>117063</v>
      </c>
      <c r="L319" s="8">
        <v>44602</v>
      </c>
      <c r="M319" s="8">
        <v>44985</v>
      </c>
      <c r="N319" s="6">
        <v>740</v>
      </c>
      <c r="O319" s="7" t="s">
        <v>38</v>
      </c>
      <c r="P319" s="7" t="s">
        <v>42</v>
      </c>
      <c r="Q319" s="7" t="s">
        <v>31</v>
      </c>
      <c r="R319" s="7" t="s">
        <v>43</v>
      </c>
      <c r="S319" s="7" t="s">
        <v>44</v>
      </c>
      <c r="T319" s="6">
        <v>39</v>
      </c>
      <c r="U319" s="6">
        <v>20</v>
      </c>
      <c r="V319" s="6">
        <v>30</v>
      </c>
      <c r="W319" s="9"/>
      <c r="X319" s="9"/>
      <c r="Y319" s="9"/>
      <c r="Z319" s="6">
        <v>149363.96</v>
      </c>
      <c r="AA319" s="6">
        <v>0</v>
      </c>
      <c r="AB319" s="6">
        <v>0</v>
      </c>
      <c r="AC319" s="6">
        <v>0</v>
      </c>
      <c r="AD319" s="6">
        <v>33457.519999999997</v>
      </c>
      <c r="AE319" s="6">
        <v>44106.41</v>
      </c>
      <c r="AF319" s="6">
        <v>0</v>
      </c>
      <c r="AG319" s="6">
        <v>25257.02</v>
      </c>
      <c r="AH319" s="6">
        <v>149363.96</v>
      </c>
      <c r="AI319" s="23">
        <v>105257.55</v>
      </c>
    </row>
    <row r="320" spans="1:35">
      <c r="A320" s="6">
        <v>107710</v>
      </c>
      <c r="B320" s="6">
        <v>17699</v>
      </c>
      <c r="C320" s="6">
        <v>20126227818</v>
      </c>
      <c r="D320" s="7" t="s">
        <v>623</v>
      </c>
      <c r="E320" s="7" t="s">
        <v>1973</v>
      </c>
      <c r="F320" s="8">
        <v>21311</v>
      </c>
      <c r="G320" s="7" t="s">
        <v>380</v>
      </c>
      <c r="H320" s="7" t="s">
        <v>37</v>
      </c>
      <c r="I320" s="7" t="s">
        <v>1452</v>
      </c>
      <c r="J320" s="7" t="s">
        <v>28</v>
      </c>
      <c r="K320" s="6">
        <v>107710</v>
      </c>
      <c r="L320" s="8">
        <v>43312</v>
      </c>
      <c r="M320" s="9"/>
      <c r="N320" s="6">
        <v>706</v>
      </c>
      <c r="O320" s="7" t="s">
        <v>33</v>
      </c>
      <c r="P320" s="7" t="s">
        <v>57</v>
      </c>
      <c r="Q320" s="7" t="s">
        <v>31</v>
      </c>
      <c r="R320" s="7" t="s">
        <v>43</v>
      </c>
      <c r="S320" s="7" t="s">
        <v>44</v>
      </c>
      <c r="T320" s="6">
        <v>31</v>
      </c>
      <c r="U320" s="6">
        <v>40</v>
      </c>
      <c r="V320" s="6">
        <v>30</v>
      </c>
      <c r="W320" s="9"/>
      <c r="X320" s="9"/>
      <c r="Y320" s="9"/>
      <c r="Z320" s="6">
        <v>458282.46</v>
      </c>
      <c r="AA320" s="6">
        <v>0</v>
      </c>
      <c r="AB320" s="6">
        <v>0</v>
      </c>
      <c r="AC320" s="6">
        <v>0</v>
      </c>
      <c r="AD320" s="6">
        <v>102655.27</v>
      </c>
      <c r="AE320" s="6">
        <v>179197.72</v>
      </c>
      <c r="AF320" s="6">
        <v>0</v>
      </c>
      <c r="AG320" s="6">
        <v>77078.100000000006</v>
      </c>
      <c r="AH320" s="6">
        <v>458282.46</v>
      </c>
      <c r="AI320" s="23">
        <v>279084.74</v>
      </c>
    </row>
    <row r="321" spans="1:35">
      <c r="A321" s="6">
        <v>114300</v>
      </c>
      <c r="B321" s="6">
        <v>19386</v>
      </c>
      <c r="C321" s="6">
        <v>20138489168</v>
      </c>
      <c r="D321" s="7" t="s">
        <v>623</v>
      </c>
      <c r="E321" s="7" t="s">
        <v>625</v>
      </c>
      <c r="F321" s="8">
        <v>22068</v>
      </c>
      <c r="G321" s="7" t="s">
        <v>95</v>
      </c>
      <c r="H321" s="7" t="s">
        <v>37</v>
      </c>
      <c r="I321" s="7" t="s">
        <v>1452</v>
      </c>
      <c r="J321" s="7" t="s">
        <v>28</v>
      </c>
      <c r="K321" s="6">
        <v>114300</v>
      </c>
      <c r="L321" s="8">
        <v>43969</v>
      </c>
      <c r="M321" s="8">
        <v>44985</v>
      </c>
      <c r="N321" s="6">
        <v>737</v>
      </c>
      <c r="O321" s="7" t="s">
        <v>29</v>
      </c>
      <c r="P321" s="7" t="s">
        <v>30</v>
      </c>
      <c r="Q321" s="7" t="s">
        <v>31</v>
      </c>
      <c r="R321" s="7" t="s">
        <v>32</v>
      </c>
      <c r="S321" s="9"/>
      <c r="T321" s="6">
        <v>22</v>
      </c>
      <c r="U321" s="6">
        <v>10</v>
      </c>
      <c r="V321" s="6">
        <v>30</v>
      </c>
      <c r="W321" s="9"/>
      <c r="X321" s="9"/>
      <c r="Y321" s="9"/>
      <c r="Z321" s="6">
        <v>95874.3</v>
      </c>
      <c r="AA321" s="6">
        <v>0</v>
      </c>
      <c r="AB321" s="6">
        <v>0</v>
      </c>
      <c r="AC321" s="6">
        <v>0</v>
      </c>
      <c r="AD321" s="6">
        <v>20421.23</v>
      </c>
      <c r="AE321" s="6">
        <v>21106.04</v>
      </c>
      <c r="AF321" s="6">
        <v>0</v>
      </c>
      <c r="AG321" s="6">
        <v>15502.87</v>
      </c>
      <c r="AH321" s="6">
        <v>95874.3</v>
      </c>
      <c r="AI321" s="23">
        <v>74768.259999999995</v>
      </c>
    </row>
    <row r="322" spans="1:35">
      <c r="A322" s="6">
        <v>110725</v>
      </c>
      <c r="B322" s="6">
        <v>27355</v>
      </c>
      <c r="C322" s="6">
        <v>27282214798</v>
      </c>
      <c r="D322" s="7" t="s">
        <v>623</v>
      </c>
      <c r="E322" s="7" t="s">
        <v>504</v>
      </c>
      <c r="F322" s="8">
        <v>29404</v>
      </c>
      <c r="G322" s="7" t="s">
        <v>87</v>
      </c>
      <c r="H322" s="7" t="s">
        <v>27</v>
      </c>
      <c r="I322" s="7" t="s">
        <v>1452</v>
      </c>
      <c r="J322" s="7" t="s">
        <v>28</v>
      </c>
      <c r="K322" s="6">
        <v>110725</v>
      </c>
      <c r="L322" s="8">
        <v>43613</v>
      </c>
      <c r="M322" s="9"/>
      <c r="N322" s="6">
        <v>740</v>
      </c>
      <c r="O322" s="7" t="s">
        <v>38</v>
      </c>
      <c r="P322" s="7" t="s">
        <v>42</v>
      </c>
      <c r="Q322" s="7" t="s">
        <v>31</v>
      </c>
      <c r="R322" s="7" t="s">
        <v>43</v>
      </c>
      <c r="S322" s="7" t="s">
        <v>44</v>
      </c>
      <c r="T322" s="6">
        <v>6</v>
      </c>
      <c r="U322" s="6">
        <v>20</v>
      </c>
      <c r="V322" s="6">
        <v>30</v>
      </c>
      <c r="W322" s="9"/>
      <c r="X322" s="9"/>
      <c r="Y322" s="9"/>
      <c r="Z322" s="6">
        <v>100402</v>
      </c>
      <c r="AA322" s="6">
        <v>0</v>
      </c>
      <c r="AB322" s="6">
        <v>0</v>
      </c>
      <c r="AC322" s="6">
        <v>0</v>
      </c>
      <c r="AD322" s="6">
        <v>22490.05</v>
      </c>
      <c r="AE322" s="6">
        <v>26911.49</v>
      </c>
      <c r="AF322" s="6">
        <v>0</v>
      </c>
      <c r="AG322" s="6">
        <v>17043.64</v>
      </c>
      <c r="AH322" s="6">
        <v>100402</v>
      </c>
      <c r="AI322" s="23">
        <v>73490.509999999995</v>
      </c>
    </row>
    <row r="323" spans="1:35">
      <c r="A323" s="6">
        <v>117570</v>
      </c>
      <c r="B323" s="6">
        <v>31365</v>
      </c>
      <c r="C323" s="6">
        <v>23392012494</v>
      </c>
      <c r="D323" s="7" t="s">
        <v>623</v>
      </c>
      <c r="E323" s="7" t="s">
        <v>626</v>
      </c>
      <c r="F323" s="8">
        <v>35233</v>
      </c>
      <c r="G323" s="7" t="s">
        <v>111</v>
      </c>
      <c r="H323" s="7" t="s">
        <v>27</v>
      </c>
      <c r="I323" s="7" t="s">
        <v>1452</v>
      </c>
      <c r="J323" s="7" t="s">
        <v>28</v>
      </c>
      <c r="K323" s="6">
        <v>117570</v>
      </c>
      <c r="L323" s="8">
        <v>44547</v>
      </c>
      <c r="M323" s="8">
        <v>44911</v>
      </c>
      <c r="N323" s="6">
        <v>768</v>
      </c>
      <c r="O323" s="7" t="s">
        <v>61</v>
      </c>
      <c r="P323" s="7" t="s">
        <v>30</v>
      </c>
      <c r="Q323" s="7" t="s">
        <v>31</v>
      </c>
      <c r="R323" s="7" t="s">
        <v>62</v>
      </c>
      <c r="S323" s="9"/>
      <c r="T323" s="6">
        <v>0</v>
      </c>
      <c r="U323" s="6">
        <v>10</v>
      </c>
      <c r="V323" s="6">
        <v>16</v>
      </c>
      <c r="W323" s="9"/>
      <c r="X323" s="9"/>
      <c r="Y323" s="9"/>
      <c r="Z323" s="6">
        <v>16769.740000000002</v>
      </c>
      <c r="AA323" s="6">
        <v>0</v>
      </c>
      <c r="AB323" s="6">
        <v>0</v>
      </c>
      <c r="AC323" s="6">
        <v>0</v>
      </c>
      <c r="AD323" s="6">
        <v>3571.95</v>
      </c>
      <c r="AE323" s="6">
        <v>9164.56</v>
      </c>
      <c r="AF323" s="6">
        <v>0</v>
      </c>
      <c r="AG323" s="6">
        <v>3177.31</v>
      </c>
      <c r="AH323" s="6">
        <v>16769.740000000002</v>
      </c>
      <c r="AI323" s="23">
        <v>7605.18</v>
      </c>
    </row>
    <row r="324" spans="1:35">
      <c r="A324" s="6">
        <v>120793</v>
      </c>
      <c r="B324" s="6">
        <v>31365</v>
      </c>
      <c r="C324" s="6">
        <v>23392012494</v>
      </c>
      <c r="D324" s="7" t="s">
        <v>623</v>
      </c>
      <c r="E324" s="7" t="s">
        <v>626</v>
      </c>
      <c r="F324" s="8">
        <v>35233</v>
      </c>
      <c r="G324" s="7" t="s">
        <v>111</v>
      </c>
      <c r="H324" s="7" t="s">
        <v>27</v>
      </c>
      <c r="I324" s="7" t="s">
        <v>1452</v>
      </c>
      <c r="J324" s="7" t="s">
        <v>28</v>
      </c>
      <c r="K324" s="6">
        <v>120793</v>
      </c>
      <c r="L324" s="8">
        <v>44912</v>
      </c>
      <c r="M324" s="8">
        <v>45016</v>
      </c>
      <c r="N324" s="6">
        <v>768</v>
      </c>
      <c r="O324" s="7" t="s">
        <v>61</v>
      </c>
      <c r="P324" s="7" t="s">
        <v>30</v>
      </c>
      <c r="Q324" s="7" t="s">
        <v>31</v>
      </c>
      <c r="R324" s="7" t="s">
        <v>62</v>
      </c>
      <c r="S324" s="9"/>
      <c r="T324" s="6">
        <v>0</v>
      </c>
      <c r="U324" s="6">
        <v>10</v>
      </c>
      <c r="V324" s="6">
        <v>14</v>
      </c>
      <c r="W324" s="9"/>
      <c r="X324" s="9"/>
      <c r="Y324" s="9"/>
      <c r="Z324" s="6">
        <v>14675.48</v>
      </c>
      <c r="AA324" s="6">
        <v>0</v>
      </c>
      <c r="AB324" s="6">
        <v>0</v>
      </c>
      <c r="AC324" s="6">
        <v>0</v>
      </c>
      <c r="AD324" s="6">
        <v>3125.87</v>
      </c>
      <c r="AE324" s="6">
        <v>3125.87</v>
      </c>
      <c r="AF324" s="6">
        <v>0</v>
      </c>
      <c r="AG324" s="6">
        <v>2437.94</v>
      </c>
      <c r="AH324" s="6">
        <v>14675.48</v>
      </c>
      <c r="AI324" s="23">
        <v>11549.61</v>
      </c>
    </row>
    <row r="325" spans="1:35">
      <c r="A325" s="6">
        <v>117485</v>
      </c>
      <c r="B325" s="6">
        <v>24757</v>
      </c>
      <c r="C325" s="6">
        <v>20249812170</v>
      </c>
      <c r="D325" s="7" t="s">
        <v>629</v>
      </c>
      <c r="E325" s="7" t="s">
        <v>630</v>
      </c>
      <c r="F325" s="8">
        <v>27701</v>
      </c>
      <c r="G325" s="7" t="s">
        <v>36</v>
      </c>
      <c r="H325" s="7" t="s">
        <v>37</v>
      </c>
      <c r="I325" s="7" t="s">
        <v>1452</v>
      </c>
      <c r="J325" s="7" t="s">
        <v>28</v>
      </c>
      <c r="K325" s="6">
        <v>117485</v>
      </c>
      <c r="L325" s="8">
        <v>44665</v>
      </c>
      <c r="M325" s="8">
        <v>45016</v>
      </c>
      <c r="N325" s="6">
        <v>740</v>
      </c>
      <c r="O325" s="7" t="s">
        <v>38</v>
      </c>
      <c r="P325" s="7" t="s">
        <v>42</v>
      </c>
      <c r="Q325" s="7" t="s">
        <v>31</v>
      </c>
      <c r="R325" s="7" t="s">
        <v>43</v>
      </c>
      <c r="S325" s="7" t="s">
        <v>44</v>
      </c>
      <c r="T325" s="6">
        <v>15</v>
      </c>
      <c r="U325" s="6">
        <v>20</v>
      </c>
      <c r="V325" s="6">
        <v>30</v>
      </c>
      <c r="W325" s="9"/>
      <c r="X325" s="9"/>
      <c r="Y325" s="9"/>
      <c r="Z325" s="6">
        <v>111367.87</v>
      </c>
      <c r="AA325" s="6">
        <v>0</v>
      </c>
      <c r="AB325" s="6">
        <v>0</v>
      </c>
      <c r="AC325" s="6">
        <v>0</v>
      </c>
      <c r="AD325" s="6">
        <v>24946.41</v>
      </c>
      <c r="AE325" s="6">
        <v>39133.35</v>
      </c>
      <c r="AF325" s="6">
        <v>0</v>
      </c>
      <c r="AG325" s="6">
        <v>18883.169999999998</v>
      </c>
      <c r="AH325" s="6">
        <v>111367.87</v>
      </c>
      <c r="AI325" s="23">
        <v>72234.52</v>
      </c>
    </row>
    <row r="326" spans="1:35">
      <c r="A326" s="6">
        <v>118192</v>
      </c>
      <c r="B326" s="6">
        <v>26669</v>
      </c>
      <c r="C326" s="6">
        <v>20339783528</v>
      </c>
      <c r="D326" s="7" t="s">
        <v>631</v>
      </c>
      <c r="E326" s="7" t="s">
        <v>632</v>
      </c>
      <c r="F326" s="8">
        <v>32542</v>
      </c>
      <c r="G326" s="7" t="s">
        <v>55</v>
      </c>
      <c r="H326" s="7" t="s">
        <v>37</v>
      </c>
      <c r="I326" s="7" t="s">
        <v>1452</v>
      </c>
      <c r="J326" s="7" t="s">
        <v>28</v>
      </c>
      <c r="K326" s="6">
        <v>118192</v>
      </c>
      <c r="L326" s="8">
        <v>44723</v>
      </c>
      <c r="M326" s="8">
        <v>44985</v>
      </c>
      <c r="N326" s="6">
        <v>741</v>
      </c>
      <c r="O326" s="7" t="s">
        <v>38</v>
      </c>
      <c r="P326" s="7" t="s">
        <v>30</v>
      </c>
      <c r="Q326" s="7" t="s">
        <v>31</v>
      </c>
      <c r="R326" s="7" t="s">
        <v>32</v>
      </c>
      <c r="S326" s="9"/>
      <c r="T326" s="6">
        <v>6</v>
      </c>
      <c r="U326" s="6">
        <v>10</v>
      </c>
      <c r="V326" s="6">
        <v>30</v>
      </c>
      <c r="W326" s="9"/>
      <c r="X326" s="9"/>
      <c r="Y326" s="9"/>
      <c r="Z326" s="6">
        <v>50201.01</v>
      </c>
      <c r="AA326" s="6">
        <v>0</v>
      </c>
      <c r="AB326" s="6">
        <v>0</v>
      </c>
      <c r="AC326" s="6">
        <v>0</v>
      </c>
      <c r="AD326" s="6">
        <v>11245.02</v>
      </c>
      <c r="AE326" s="6">
        <v>11245.02</v>
      </c>
      <c r="AF326" s="6">
        <v>0</v>
      </c>
      <c r="AG326" s="6">
        <v>8117.51</v>
      </c>
      <c r="AH326" s="6">
        <v>50201.01</v>
      </c>
      <c r="AI326" s="23">
        <v>38955.99</v>
      </c>
    </row>
    <row r="327" spans="1:35">
      <c r="A327" s="6">
        <v>119881</v>
      </c>
      <c r="B327" s="6">
        <v>26669</v>
      </c>
      <c r="C327" s="6">
        <v>20339783528</v>
      </c>
      <c r="D327" s="7" t="s">
        <v>631</v>
      </c>
      <c r="E327" s="7" t="s">
        <v>632</v>
      </c>
      <c r="F327" s="8">
        <v>32542</v>
      </c>
      <c r="G327" s="7" t="s">
        <v>55</v>
      </c>
      <c r="H327" s="7" t="s">
        <v>37</v>
      </c>
      <c r="I327" s="7" t="s">
        <v>1452</v>
      </c>
      <c r="J327" s="7" t="s">
        <v>28</v>
      </c>
      <c r="K327" s="6">
        <v>119881</v>
      </c>
      <c r="L327" s="8">
        <v>44736</v>
      </c>
      <c r="M327" s="8">
        <v>46561</v>
      </c>
      <c r="N327" s="6">
        <v>740</v>
      </c>
      <c r="O327" s="7" t="s">
        <v>38</v>
      </c>
      <c r="P327" s="7" t="s">
        <v>42</v>
      </c>
      <c r="Q327" s="7" t="s">
        <v>31</v>
      </c>
      <c r="R327" s="7" t="s">
        <v>43</v>
      </c>
      <c r="S327" s="7" t="s">
        <v>44</v>
      </c>
      <c r="T327" s="6">
        <v>6</v>
      </c>
      <c r="U327" s="6">
        <v>20</v>
      </c>
      <c r="V327" s="6">
        <v>30</v>
      </c>
      <c r="W327" s="9"/>
      <c r="X327" s="9"/>
      <c r="Y327" s="9"/>
      <c r="Z327" s="6">
        <v>100402</v>
      </c>
      <c r="AA327" s="6">
        <v>0</v>
      </c>
      <c r="AB327" s="6">
        <v>0</v>
      </c>
      <c r="AC327" s="6">
        <v>0</v>
      </c>
      <c r="AD327" s="6">
        <v>22490.05</v>
      </c>
      <c r="AE327" s="6">
        <v>24702.65</v>
      </c>
      <c r="AF327" s="6">
        <v>0</v>
      </c>
      <c r="AG327" s="6">
        <v>17347.36</v>
      </c>
      <c r="AH327" s="6">
        <v>100402</v>
      </c>
      <c r="AI327" s="23">
        <v>75699.350000000006</v>
      </c>
    </row>
    <row r="328" spans="1:35">
      <c r="A328" s="6">
        <v>111098</v>
      </c>
      <c r="B328" s="6">
        <v>18367</v>
      </c>
      <c r="C328" s="6">
        <v>27222646273</v>
      </c>
      <c r="D328" s="7" t="s">
        <v>633</v>
      </c>
      <c r="E328" s="7" t="s">
        <v>634</v>
      </c>
      <c r="F328" s="8">
        <v>26236</v>
      </c>
      <c r="G328" s="7" t="s">
        <v>292</v>
      </c>
      <c r="H328" s="7" t="s">
        <v>27</v>
      </c>
      <c r="I328" s="7" t="s">
        <v>1452</v>
      </c>
      <c r="J328" s="7" t="s">
        <v>28</v>
      </c>
      <c r="K328" s="6">
        <v>111098</v>
      </c>
      <c r="L328" s="8">
        <v>43600</v>
      </c>
      <c r="M328" s="8">
        <v>44957</v>
      </c>
      <c r="N328" s="6">
        <v>730</v>
      </c>
      <c r="O328" s="7" t="s">
        <v>33</v>
      </c>
      <c r="P328" s="7" t="s">
        <v>30</v>
      </c>
      <c r="Q328" s="7" t="s">
        <v>31</v>
      </c>
      <c r="R328" s="7" t="s">
        <v>32</v>
      </c>
      <c r="S328" s="9"/>
      <c r="T328" s="6">
        <v>27</v>
      </c>
      <c r="U328" s="6">
        <v>10</v>
      </c>
      <c r="V328" s="6">
        <v>30</v>
      </c>
      <c r="W328" s="9"/>
      <c r="X328" s="9"/>
      <c r="Y328" s="9"/>
      <c r="Z328" s="6">
        <v>118737</v>
      </c>
      <c r="AA328" s="6">
        <v>0</v>
      </c>
      <c r="AB328" s="6">
        <v>0</v>
      </c>
      <c r="AC328" s="6">
        <v>0</v>
      </c>
      <c r="AD328" s="6">
        <v>26597.09</v>
      </c>
      <c r="AE328" s="6">
        <v>26597.09</v>
      </c>
      <c r="AF328" s="6">
        <v>0</v>
      </c>
      <c r="AG328" s="6">
        <v>19199.78</v>
      </c>
      <c r="AH328" s="6">
        <v>118737</v>
      </c>
      <c r="AI328" s="23">
        <v>92139.91</v>
      </c>
    </row>
    <row r="329" spans="1:35">
      <c r="A329" s="6">
        <v>118749</v>
      </c>
      <c r="B329" s="6">
        <v>18367</v>
      </c>
      <c r="C329" s="6">
        <v>27222646273</v>
      </c>
      <c r="D329" s="7" t="s">
        <v>633</v>
      </c>
      <c r="E329" s="7" t="s">
        <v>634</v>
      </c>
      <c r="F329" s="8">
        <v>26236</v>
      </c>
      <c r="G329" s="7" t="s">
        <v>292</v>
      </c>
      <c r="H329" s="7" t="s">
        <v>27</v>
      </c>
      <c r="I329" s="7" t="s">
        <v>1452</v>
      </c>
      <c r="J329" s="7" t="s">
        <v>28</v>
      </c>
      <c r="K329" s="6">
        <v>118749</v>
      </c>
      <c r="L329" s="8">
        <v>44255</v>
      </c>
      <c r="M329" s="8">
        <v>47176</v>
      </c>
      <c r="N329" s="6">
        <v>709</v>
      </c>
      <c r="O329" s="7" t="s">
        <v>29</v>
      </c>
      <c r="P329" s="7" t="s">
        <v>57</v>
      </c>
      <c r="Q329" s="7" t="s">
        <v>31</v>
      </c>
      <c r="R329" s="7" t="s">
        <v>43</v>
      </c>
      <c r="S329" s="7" t="s">
        <v>44</v>
      </c>
      <c r="T329" s="6">
        <v>27</v>
      </c>
      <c r="U329" s="6">
        <v>40</v>
      </c>
      <c r="V329" s="6">
        <v>30</v>
      </c>
      <c r="W329" s="9"/>
      <c r="X329" s="9"/>
      <c r="Y329" s="9"/>
      <c r="Z329" s="6">
        <v>416367.06</v>
      </c>
      <c r="AA329" s="6">
        <v>0</v>
      </c>
      <c r="AB329" s="6">
        <v>0</v>
      </c>
      <c r="AC329" s="6">
        <v>0</v>
      </c>
      <c r="AD329" s="6">
        <v>93266.22</v>
      </c>
      <c r="AE329" s="6">
        <v>106183.11</v>
      </c>
      <c r="AF329" s="6">
        <v>0</v>
      </c>
      <c r="AG329" s="6">
        <v>70765.14</v>
      </c>
      <c r="AH329" s="6">
        <v>416367.06</v>
      </c>
      <c r="AI329" s="23">
        <v>310183.95</v>
      </c>
    </row>
    <row r="330" spans="1:35">
      <c r="A330" s="6">
        <v>99032</v>
      </c>
      <c r="B330" s="6">
        <v>21655</v>
      </c>
      <c r="C330" s="6">
        <v>20259457662</v>
      </c>
      <c r="D330" s="7" t="s">
        <v>635</v>
      </c>
      <c r="E330" s="7" t="s">
        <v>636</v>
      </c>
      <c r="F330" s="8">
        <v>28214</v>
      </c>
      <c r="G330" s="7" t="s">
        <v>307</v>
      </c>
      <c r="H330" s="7" t="s">
        <v>37</v>
      </c>
      <c r="I330" s="7" t="s">
        <v>1452</v>
      </c>
      <c r="J330" s="7" t="s">
        <v>28</v>
      </c>
      <c r="K330" s="6">
        <v>99032</v>
      </c>
      <c r="L330" s="8">
        <v>42495</v>
      </c>
      <c r="M330" s="8">
        <v>44985</v>
      </c>
      <c r="N330" s="6">
        <v>741</v>
      </c>
      <c r="O330" s="7" t="s">
        <v>38</v>
      </c>
      <c r="P330" s="7" t="s">
        <v>30</v>
      </c>
      <c r="Q330" s="7" t="s">
        <v>31</v>
      </c>
      <c r="R330" s="7" t="s">
        <v>43</v>
      </c>
      <c r="S330" s="7" t="s">
        <v>44</v>
      </c>
      <c r="T330" s="6">
        <v>13</v>
      </c>
      <c r="U330" s="6">
        <v>10</v>
      </c>
      <c r="V330" s="6">
        <v>30</v>
      </c>
      <c r="W330" s="9"/>
      <c r="X330" s="9"/>
      <c r="Y330" s="9"/>
      <c r="Z330" s="6">
        <v>52408.83</v>
      </c>
      <c r="AA330" s="6">
        <v>0</v>
      </c>
      <c r="AB330" s="6">
        <v>0</v>
      </c>
      <c r="AC330" s="6">
        <v>0</v>
      </c>
      <c r="AD330" s="6">
        <v>11739.58</v>
      </c>
      <c r="AE330" s="6">
        <v>18272.72</v>
      </c>
      <c r="AF330" s="6">
        <v>0</v>
      </c>
      <c r="AG330" s="6">
        <v>8992.7900000000009</v>
      </c>
      <c r="AH330" s="6">
        <v>52408.83</v>
      </c>
      <c r="AI330" s="23">
        <v>34136.11</v>
      </c>
    </row>
    <row r="331" spans="1:35">
      <c r="A331" s="6">
        <v>78333</v>
      </c>
      <c r="B331" s="6">
        <v>16248</v>
      </c>
      <c r="C331" s="6">
        <v>20174944009</v>
      </c>
      <c r="D331" s="7" t="s">
        <v>637</v>
      </c>
      <c r="E331" s="7" t="s">
        <v>638</v>
      </c>
      <c r="F331" s="8">
        <v>24076</v>
      </c>
      <c r="G331" s="7" t="s">
        <v>65</v>
      </c>
      <c r="H331" s="7" t="s">
        <v>37</v>
      </c>
      <c r="I331" s="7" t="s">
        <v>1452</v>
      </c>
      <c r="J331" s="7" t="s">
        <v>48</v>
      </c>
      <c r="K331" s="6">
        <v>78333</v>
      </c>
      <c r="L331" s="8">
        <v>40725</v>
      </c>
      <c r="M331" s="9"/>
      <c r="N331" s="6">
        <v>4</v>
      </c>
      <c r="O331" s="7" t="s">
        <v>75</v>
      </c>
      <c r="P331" s="7" t="s">
        <v>50</v>
      </c>
      <c r="Q331" s="7" t="s">
        <v>109</v>
      </c>
      <c r="R331" s="7" t="s">
        <v>52</v>
      </c>
      <c r="S331" s="9"/>
      <c r="T331" s="6">
        <v>32</v>
      </c>
      <c r="U331" s="6">
        <v>35</v>
      </c>
      <c r="V331" s="6">
        <v>30</v>
      </c>
      <c r="W331" s="9"/>
      <c r="X331" s="9"/>
      <c r="Y331" s="9"/>
      <c r="Z331" s="6">
        <v>374985.11</v>
      </c>
      <c r="AA331" s="6">
        <v>0</v>
      </c>
      <c r="AB331" s="6">
        <v>0</v>
      </c>
      <c r="AC331" s="6">
        <v>0</v>
      </c>
      <c r="AD331" s="6">
        <v>76496.95</v>
      </c>
      <c r="AE331" s="6">
        <v>92607.5</v>
      </c>
      <c r="AF331" s="6">
        <v>0</v>
      </c>
      <c r="AG331" s="6">
        <v>63104.97</v>
      </c>
      <c r="AH331" s="6">
        <v>374985.11</v>
      </c>
      <c r="AI331" s="23">
        <v>282377.61</v>
      </c>
    </row>
    <row r="332" spans="1:35">
      <c r="A332" s="28">
        <v>107039</v>
      </c>
      <c r="B332" s="6">
        <v>11056</v>
      </c>
      <c r="C332" s="6">
        <v>27117076380</v>
      </c>
      <c r="D332" s="7" t="s">
        <v>639</v>
      </c>
      <c r="E332" s="7" t="s">
        <v>1609</v>
      </c>
      <c r="F332" s="8">
        <v>20108</v>
      </c>
      <c r="G332" s="7" t="s">
        <v>187</v>
      </c>
      <c r="H332" s="7" t="s">
        <v>27</v>
      </c>
      <c r="I332" s="7" t="s">
        <v>1452</v>
      </c>
      <c r="J332" s="7" t="s">
        <v>28</v>
      </c>
      <c r="K332" s="6">
        <v>107039</v>
      </c>
      <c r="L332" s="8">
        <v>43024</v>
      </c>
      <c r="M332" s="8">
        <v>45676</v>
      </c>
      <c r="N332" s="6">
        <v>707</v>
      </c>
      <c r="O332" s="7" t="s">
        <v>69</v>
      </c>
      <c r="P332" s="7" t="s">
        <v>42</v>
      </c>
      <c r="Q332" s="7" t="s">
        <v>31</v>
      </c>
      <c r="R332" s="7" t="s">
        <v>43</v>
      </c>
      <c r="S332" s="7" t="s">
        <v>44</v>
      </c>
      <c r="T332" s="6">
        <v>43</v>
      </c>
      <c r="U332" s="6">
        <v>20</v>
      </c>
      <c r="V332" s="6">
        <v>30</v>
      </c>
      <c r="W332" s="9"/>
      <c r="X332" s="9"/>
      <c r="Y332" s="9"/>
      <c r="Z332" s="6">
        <v>257504.87</v>
      </c>
      <c r="AA332" s="6">
        <v>0</v>
      </c>
      <c r="AB332" s="6">
        <v>0</v>
      </c>
      <c r="AC332" s="6">
        <v>0</v>
      </c>
      <c r="AD332" s="6">
        <v>54848.54</v>
      </c>
      <c r="AE332" s="6">
        <v>59394.82</v>
      </c>
      <c r="AF332" s="6">
        <v>0</v>
      </c>
      <c r="AG332" s="6">
        <v>43397.64</v>
      </c>
      <c r="AH332" s="6">
        <v>257504.87</v>
      </c>
      <c r="AI332" s="23">
        <v>198110.05</v>
      </c>
    </row>
    <row r="333" spans="1:35">
      <c r="A333" s="6">
        <v>110523</v>
      </c>
      <c r="B333" s="6">
        <v>25320</v>
      </c>
      <c r="C333" s="6">
        <v>27313234210</v>
      </c>
      <c r="D333" s="7" t="s">
        <v>639</v>
      </c>
      <c r="E333" s="7" t="s">
        <v>640</v>
      </c>
      <c r="F333" s="8">
        <v>31037</v>
      </c>
      <c r="G333" s="7" t="s">
        <v>120</v>
      </c>
      <c r="H333" s="7" t="s">
        <v>27</v>
      </c>
      <c r="I333" s="7" t="s">
        <v>1452</v>
      </c>
      <c r="J333" s="7" t="s">
        <v>48</v>
      </c>
      <c r="K333" s="6">
        <v>110523</v>
      </c>
      <c r="L333" s="8">
        <v>43525</v>
      </c>
      <c r="M333" s="9"/>
      <c r="N333" s="6">
        <v>6</v>
      </c>
      <c r="O333" s="7" t="s">
        <v>108</v>
      </c>
      <c r="P333" s="7" t="s">
        <v>50</v>
      </c>
      <c r="Q333" s="7" t="s">
        <v>109</v>
      </c>
      <c r="R333" s="7" t="s">
        <v>52</v>
      </c>
      <c r="S333" s="9"/>
      <c r="T333" s="6">
        <v>13</v>
      </c>
      <c r="U333" s="6">
        <v>35</v>
      </c>
      <c r="V333" s="6">
        <v>30</v>
      </c>
      <c r="W333" s="9"/>
      <c r="X333" s="9"/>
      <c r="Y333" s="9"/>
      <c r="Z333" s="6">
        <v>209756.73</v>
      </c>
      <c r="AA333" s="6">
        <v>4000</v>
      </c>
      <c r="AB333" s="6">
        <v>0</v>
      </c>
      <c r="AC333" s="6">
        <v>0</v>
      </c>
      <c r="AD333" s="6">
        <v>40483.040000000001</v>
      </c>
      <c r="AE333" s="6">
        <v>86471.79</v>
      </c>
      <c r="AF333" s="6">
        <v>0</v>
      </c>
      <c r="AG333" s="6">
        <v>35412.1</v>
      </c>
      <c r="AH333" s="6">
        <v>213756.73</v>
      </c>
      <c r="AI333" s="23">
        <v>127284.94</v>
      </c>
    </row>
    <row r="334" spans="1:35">
      <c r="A334" s="6">
        <v>117224</v>
      </c>
      <c r="B334" s="6">
        <v>31308</v>
      </c>
      <c r="C334" s="6">
        <v>20341869030</v>
      </c>
      <c r="D334" s="7" t="s">
        <v>639</v>
      </c>
      <c r="E334" s="7" t="s">
        <v>641</v>
      </c>
      <c r="F334" s="8">
        <v>35119</v>
      </c>
      <c r="G334" s="7" t="s">
        <v>111</v>
      </c>
      <c r="H334" s="7" t="s">
        <v>37</v>
      </c>
      <c r="I334" s="7" t="s">
        <v>1452</v>
      </c>
      <c r="J334" s="7" t="s">
        <v>48</v>
      </c>
      <c r="K334" s="6">
        <v>117224</v>
      </c>
      <c r="L334" s="8">
        <v>44557</v>
      </c>
      <c r="M334" s="9"/>
      <c r="N334" s="6">
        <v>7</v>
      </c>
      <c r="O334" s="7" t="s">
        <v>221</v>
      </c>
      <c r="P334" s="7" t="s">
        <v>50</v>
      </c>
      <c r="Q334" s="7" t="s">
        <v>109</v>
      </c>
      <c r="R334" s="7" t="s">
        <v>52</v>
      </c>
      <c r="S334" s="9"/>
      <c r="T334" s="6">
        <v>0</v>
      </c>
      <c r="U334" s="6">
        <v>35</v>
      </c>
      <c r="V334" s="6">
        <v>30</v>
      </c>
      <c r="W334" s="9"/>
      <c r="X334" s="9"/>
      <c r="Y334" s="9"/>
      <c r="Z334" s="6">
        <v>155601.16</v>
      </c>
      <c r="AA334" s="6">
        <v>8000</v>
      </c>
      <c r="AB334" s="6">
        <v>0</v>
      </c>
      <c r="AC334" s="6">
        <v>0</v>
      </c>
      <c r="AD334" s="6">
        <v>30031.02</v>
      </c>
      <c r="AE334" s="6">
        <v>35420.1</v>
      </c>
      <c r="AF334" s="6">
        <v>0</v>
      </c>
      <c r="AG334" s="6">
        <v>26351.71</v>
      </c>
      <c r="AH334" s="6">
        <v>163601.16</v>
      </c>
      <c r="AI334" s="23">
        <v>128181.06</v>
      </c>
    </row>
    <row r="335" spans="1:35">
      <c r="A335" s="6">
        <v>109176</v>
      </c>
      <c r="B335" s="6">
        <v>26276</v>
      </c>
      <c r="C335" s="6">
        <v>20324609866</v>
      </c>
      <c r="D335" s="7" t="s">
        <v>642</v>
      </c>
      <c r="E335" s="7" t="s">
        <v>643</v>
      </c>
      <c r="F335" s="8">
        <v>31816</v>
      </c>
      <c r="G335" s="7" t="s">
        <v>47</v>
      </c>
      <c r="H335" s="7" t="s">
        <v>37</v>
      </c>
      <c r="I335" s="7" t="s">
        <v>1452</v>
      </c>
      <c r="J335" s="7" t="s">
        <v>28</v>
      </c>
      <c r="K335" s="6">
        <v>109176</v>
      </c>
      <c r="L335" s="8">
        <v>43439</v>
      </c>
      <c r="M335" s="8">
        <v>45016</v>
      </c>
      <c r="N335" s="6">
        <v>740</v>
      </c>
      <c r="O335" s="7" t="s">
        <v>38</v>
      </c>
      <c r="P335" s="7" t="s">
        <v>42</v>
      </c>
      <c r="Q335" s="7" t="s">
        <v>31</v>
      </c>
      <c r="R335" s="7" t="s">
        <v>32</v>
      </c>
      <c r="S335" s="9"/>
      <c r="T335" s="6">
        <v>9</v>
      </c>
      <c r="U335" s="6">
        <v>20</v>
      </c>
      <c r="V335" s="6">
        <v>30</v>
      </c>
      <c r="W335" s="9"/>
      <c r="X335" s="9"/>
      <c r="Y335" s="9"/>
      <c r="Z335" s="6">
        <v>100402</v>
      </c>
      <c r="AA335" s="6">
        <v>0</v>
      </c>
      <c r="AB335" s="6">
        <v>0</v>
      </c>
      <c r="AC335" s="6">
        <v>0</v>
      </c>
      <c r="AD335" s="6">
        <v>21385.63</v>
      </c>
      <c r="AE335" s="6">
        <v>28402.21</v>
      </c>
      <c r="AF335" s="6">
        <v>0</v>
      </c>
      <c r="AG335" s="6">
        <v>17043.64</v>
      </c>
      <c r="AH335" s="6">
        <v>100402</v>
      </c>
      <c r="AI335" s="23">
        <v>71999.789999999994</v>
      </c>
    </row>
    <row r="336" spans="1:35">
      <c r="A336" s="6">
        <v>108019</v>
      </c>
      <c r="B336" s="6">
        <v>27698</v>
      </c>
      <c r="C336" s="6">
        <v>20282229014</v>
      </c>
      <c r="D336" s="7" t="s">
        <v>644</v>
      </c>
      <c r="E336" s="7" t="s">
        <v>645</v>
      </c>
      <c r="F336" s="8">
        <v>29466</v>
      </c>
      <c r="G336" s="7" t="s">
        <v>87</v>
      </c>
      <c r="H336" s="7" t="s">
        <v>37</v>
      </c>
      <c r="I336" s="7" t="s">
        <v>1452</v>
      </c>
      <c r="J336" s="7" t="s">
        <v>28</v>
      </c>
      <c r="K336" s="6">
        <v>108019</v>
      </c>
      <c r="L336" s="8">
        <v>43351</v>
      </c>
      <c r="M336" s="8">
        <v>45016</v>
      </c>
      <c r="N336" s="6">
        <v>716</v>
      </c>
      <c r="O336" s="7" t="s">
        <v>29</v>
      </c>
      <c r="P336" s="7" t="s">
        <v>42</v>
      </c>
      <c r="Q336" s="7" t="s">
        <v>31</v>
      </c>
      <c r="R336" s="7" t="s">
        <v>32</v>
      </c>
      <c r="S336" s="9"/>
      <c r="T336" s="6">
        <v>9</v>
      </c>
      <c r="U336" s="6">
        <v>20</v>
      </c>
      <c r="V336" s="6">
        <v>30</v>
      </c>
      <c r="W336" s="9"/>
      <c r="X336" s="9"/>
      <c r="Y336" s="9"/>
      <c r="Z336" s="6">
        <v>135136.87</v>
      </c>
      <c r="AA336" s="6">
        <v>0</v>
      </c>
      <c r="AB336" s="6">
        <v>0</v>
      </c>
      <c r="AC336" s="6">
        <v>0</v>
      </c>
      <c r="AD336" s="6">
        <v>30270.66</v>
      </c>
      <c r="AE336" s="6">
        <v>33163.769999999997</v>
      </c>
      <c r="AF336" s="6">
        <v>0</v>
      </c>
      <c r="AG336" s="6">
        <v>22870.42</v>
      </c>
      <c r="AH336" s="6">
        <v>135136.87</v>
      </c>
      <c r="AI336" s="23">
        <v>101973.1</v>
      </c>
    </row>
    <row r="337" spans="1:35">
      <c r="A337" s="6">
        <v>120777</v>
      </c>
      <c r="B337" s="6">
        <v>28395</v>
      </c>
      <c r="C337" s="6">
        <v>20282235138</v>
      </c>
      <c r="D337" s="7" t="s">
        <v>644</v>
      </c>
      <c r="E337" s="7" t="s">
        <v>151</v>
      </c>
      <c r="F337" s="8">
        <v>29493</v>
      </c>
      <c r="G337" s="7" t="s">
        <v>87</v>
      </c>
      <c r="H337" s="7" t="s">
        <v>37</v>
      </c>
      <c r="I337" s="7" t="s">
        <v>1452</v>
      </c>
      <c r="J337" s="7" t="s">
        <v>28</v>
      </c>
      <c r="K337" s="6">
        <v>120777</v>
      </c>
      <c r="L337" s="8">
        <v>44803</v>
      </c>
      <c r="M337" s="8">
        <v>45016</v>
      </c>
      <c r="N337" s="6">
        <v>757</v>
      </c>
      <c r="O337" s="7" t="s">
        <v>56</v>
      </c>
      <c r="P337" s="7" t="s">
        <v>42</v>
      </c>
      <c r="Q337" s="7" t="s">
        <v>31</v>
      </c>
      <c r="R337" s="7" t="s">
        <v>32</v>
      </c>
      <c r="S337" s="9"/>
      <c r="T337" s="6">
        <v>8</v>
      </c>
      <c r="U337" s="6">
        <v>20</v>
      </c>
      <c r="V337" s="6">
        <v>30</v>
      </c>
      <c r="W337" s="9"/>
      <c r="X337" s="9"/>
      <c r="Y337" s="9"/>
      <c r="Z337" s="6">
        <v>113703.55</v>
      </c>
      <c r="AA337" s="6">
        <v>0</v>
      </c>
      <c r="AB337" s="6">
        <v>0</v>
      </c>
      <c r="AC337" s="6">
        <v>0</v>
      </c>
      <c r="AD337" s="6">
        <v>24218.86</v>
      </c>
      <c r="AE337" s="6">
        <v>27096.94</v>
      </c>
      <c r="AF337" s="6">
        <v>0</v>
      </c>
      <c r="AG337" s="6">
        <v>19274.98</v>
      </c>
      <c r="AH337" s="6">
        <v>113703.55</v>
      </c>
      <c r="AI337" s="23">
        <v>86606.61</v>
      </c>
    </row>
    <row r="338" spans="1:35">
      <c r="A338" s="6">
        <v>115717</v>
      </c>
      <c r="B338" s="6">
        <v>24308</v>
      </c>
      <c r="C338" s="6">
        <v>20240594960</v>
      </c>
      <c r="D338" s="7" t="s">
        <v>650</v>
      </c>
      <c r="E338" s="7" t="s">
        <v>651</v>
      </c>
      <c r="F338" s="8">
        <v>27251</v>
      </c>
      <c r="G338" s="7" t="s">
        <v>350</v>
      </c>
      <c r="H338" s="7" t="s">
        <v>37</v>
      </c>
      <c r="I338" s="7" t="s">
        <v>1452</v>
      </c>
      <c r="J338" s="7" t="s">
        <v>28</v>
      </c>
      <c r="K338" s="6">
        <v>115717</v>
      </c>
      <c r="L338" s="8">
        <v>44348</v>
      </c>
      <c r="M338" s="8">
        <v>45016</v>
      </c>
      <c r="N338" s="6">
        <v>728</v>
      </c>
      <c r="O338" s="7" t="s">
        <v>69</v>
      </c>
      <c r="P338" s="7" t="s">
        <v>30</v>
      </c>
      <c r="Q338" s="7" t="s">
        <v>31</v>
      </c>
      <c r="R338" s="7" t="s">
        <v>32</v>
      </c>
      <c r="S338" s="9"/>
      <c r="T338" s="6">
        <v>16</v>
      </c>
      <c r="U338" s="6">
        <v>10</v>
      </c>
      <c r="V338" s="6">
        <v>30</v>
      </c>
      <c r="W338" s="9"/>
      <c r="X338" s="9"/>
      <c r="Y338" s="9"/>
      <c r="Z338" s="6">
        <v>102416.8</v>
      </c>
      <c r="AA338" s="6">
        <v>0</v>
      </c>
      <c r="AB338" s="6">
        <v>0</v>
      </c>
      <c r="AC338" s="6">
        <v>0</v>
      </c>
      <c r="AD338" s="6">
        <v>22941.360000000001</v>
      </c>
      <c r="AE338" s="6">
        <v>30020.01</v>
      </c>
      <c r="AF338" s="6">
        <v>0</v>
      </c>
      <c r="AG338" s="6">
        <v>17381.63</v>
      </c>
      <c r="AH338" s="6">
        <v>102416.8</v>
      </c>
      <c r="AI338" s="23">
        <v>72396.789999999994</v>
      </c>
    </row>
    <row r="339" spans="1:35">
      <c r="A339" s="6">
        <v>117138</v>
      </c>
      <c r="B339" s="6">
        <v>16290</v>
      </c>
      <c r="C339" s="6">
        <v>20140836460</v>
      </c>
      <c r="D339" s="7" t="s">
        <v>652</v>
      </c>
      <c r="E339" s="7" t="s">
        <v>653</v>
      </c>
      <c r="F339" s="8">
        <v>22078</v>
      </c>
      <c r="G339" s="7" t="s">
        <v>95</v>
      </c>
      <c r="H339" s="7" t="s">
        <v>37</v>
      </c>
      <c r="I339" s="7" t="s">
        <v>1452</v>
      </c>
      <c r="J339" s="7" t="s">
        <v>28</v>
      </c>
      <c r="K339" s="6">
        <v>117138</v>
      </c>
      <c r="L339" s="8">
        <v>44537</v>
      </c>
      <c r="M339" s="8">
        <v>44901</v>
      </c>
      <c r="N339" s="6">
        <v>706</v>
      </c>
      <c r="O339" s="7" t="s">
        <v>33</v>
      </c>
      <c r="P339" s="7" t="s">
        <v>57</v>
      </c>
      <c r="Q339" s="7" t="s">
        <v>31</v>
      </c>
      <c r="R339" s="7" t="s">
        <v>32</v>
      </c>
      <c r="S339" s="9"/>
      <c r="T339" s="6">
        <v>31</v>
      </c>
      <c r="U339" s="6">
        <v>40</v>
      </c>
      <c r="V339" s="6">
        <v>6</v>
      </c>
      <c r="W339" s="9"/>
      <c r="X339" s="9"/>
      <c r="Y339" s="9"/>
      <c r="Z339" s="6">
        <v>91656.49</v>
      </c>
      <c r="AA339" s="6">
        <v>0</v>
      </c>
      <c r="AB339" s="6">
        <v>0</v>
      </c>
      <c r="AC339" s="6">
        <v>0</v>
      </c>
      <c r="AD339" s="6">
        <v>20531.05</v>
      </c>
      <c r="AE339" s="6">
        <v>27512.16</v>
      </c>
      <c r="AF339" s="6">
        <v>0</v>
      </c>
      <c r="AG339" s="6">
        <v>15576.59</v>
      </c>
      <c r="AH339" s="6">
        <v>91656.49</v>
      </c>
      <c r="AI339" s="23">
        <v>64144.33</v>
      </c>
    </row>
    <row r="340" spans="1:35">
      <c r="A340" s="6">
        <v>115362</v>
      </c>
      <c r="B340" s="6">
        <v>15964</v>
      </c>
      <c r="C340" s="6">
        <v>20171829349</v>
      </c>
      <c r="D340" s="7" t="s">
        <v>654</v>
      </c>
      <c r="E340" s="7" t="s">
        <v>533</v>
      </c>
      <c r="F340" s="8">
        <v>23614</v>
      </c>
      <c r="G340" s="7" t="s">
        <v>26</v>
      </c>
      <c r="H340" s="7" t="s">
        <v>37</v>
      </c>
      <c r="I340" s="7" t="s">
        <v>1452</v>
      </c>
      <c r="J340" s="7" t="s">
        <v>28</v>
      </c>
      <c r="K340" s="6">
        <v>115362</v>
      </c>
      <c r="L340" s="8">
        <v>44402</v>
      </c>
      <c r="M340" s="8">
        <v>44985</v>
      </c>
      <c r="N340" s="6">
        <v>741</v>
      </c>
      <c r="O340" s="7" t="s">
        <v>38</v>
      </c>
      <c r="P340" s="7" t="s">
        <v>30</v>
      </c>
      <c r="Q340" s="7" t="s">
        <v>31</v>
      </c>
      <c r="R340" s="7" t="s">
        <v>43</v>
      </c>
      <c r="S340" s="7" t="s">
        <v>44</v>
      </c>
      <c r="T340" s="6">
        <v>13</v>
      </c>
      <c r="U340" s="6">
        <v>10</v>
      </c>
      <c r="V340" s="6">
        <v>30</v>
      </c>
      <c r="W340" s="9"/>
      <c r="X340" s="9"/>
      <c r="Y340" s="9"/>
      <c r="Z340" s="6">
        <v>52408.83</v>
      </c>
      <c r="AA340" s="6">
        <v>0</v>
      </c>
      <c r="AB340" s="6">
        <v>0</v>
      </c>
      <c r="AC340" s="6">
        <v>0</v>
      </c>
      <c r="AD340" s="6">
        <v>11163.08</v>
      </c>
      <c r="AE340" s="6">
        <v>16227.67</v>
      </c>
      <c r="AF340" s="6">
        <v>0</v>
      </c>
      <c r="AG340" s="6">
        <v>8992.7900000000009</v>
      </c>
      <c r="AH340" s="6">
        <v>52408.83</v>
      </c>
      <c r="AI340" s="23">
        <v>36181.160000000003</v>
      </c>
    </row>
    <row r="341" spans="1:35">
      <c r="A341" s="6">
        <v>118751</v>
      </c>
      <c r="B341" s="6">
        <v>18046</v>
      </c>
      <c r="C341" s="6">
        <v>27213290660</v>
      </c>
      <c r="D341" s="7" t="s">
        <v>654</v>
      </c>
      <c r="E341" s="7" t="s">
        <v>655</v>
      </c>
      <c r="F341" s="8">
        <v>25745</v>
      </c>
      <c r="G341" s="7" t="s">
        <v>248</v>
      </c>
      <c r="H341" s="7" t="s">
        <v>27</v>
      </c>
      <c r="I341" s="7" t="s">
        <v>1452</v>
      </c>
      <c r="J341" s="7" t="s">
        <v>28</v>
      </c>
      <c r="K341" s="6">
        <v>118751</v>
      </c>
      <c r="L341" s="8">
        <v>44657</v>
      </c>
      <c r="M341" s="8">
        <v>46482</v>
      </c>
      <c r="N341" s="6">
        <v>706</v>
      </c>
      <c r="O341" s="7" t="s">
        <v>33</v>
      </c>
      <c r="P341" s="7" t="s">
        <v>57</v>
      </c>
      <c r="Q341" s="7" t="s">
        <v>31</v>
      </c>
      <c r="R341" s="7" t="s">
        <v>43</v>
      </c>
      <c r="S341" s="7" t="s">
        <v>44</v>
      </c>
      <c r="T341" s="6">
        <v>31</v>
      </c>
      <c r="U341" s="6">
        <v>40</v>
      </c>
      <c r="V341" s="6">
        <v>30</v>
      </c>
      <c r="W341" s="9"/>
      <c r="X341" s="9"/>
      <c r="Y341" s="9"/>
      <c r="Z341" s="6">
        <v>474947.28</v>
      </c>
      <c r="AA341" s="6">
        <v>0</v>
      </c>
      <c r="AB341" s="6">
        <v>0</v>
      </c>
      <c r="AC341" s="6">
        <v>0</v>
      </c>
      <c r="AD341" s="6">
        <v>106388.2</v>
      </c>
      <c r="AE341" s="6">
        <v>116260.65</v>
      </c>
      <c r="AF341" s="6">
        <v>0</v>
      </c>
      <c r="AG341" s="6">
        <v>79873.62</v>
      </c>
      <c r="AH341" s="6">
        <v>474947.28</v>
      </c>
      <c r="AI341" s="23">
        <v>358686.63</v>
      </c>
    </row>
    <row r="342" spans="1:35">
      <c r="A342" s="6">
        <v>113430</v>
      </c>
      <c r="B342" s="6">
        <v>20466</v>
      </c>
      <c r="C342" s="6">
        <v>20182552055</v>
      </c>
      <c r="D342" s="7" t="s">
        <v>654</v>
      </c>
      <c r="E342" s="7" t="s">
        <v>656</v>
      </c>
      <c r="F342" s="8">
        <v>24677</v>
      </c>
      <c r="G342" s="7" t="s">
        <v>500</v>
      </c>
      <c r="H342" s="7" t="s">
        <v>37</v>
      </c>
      <c r="I342" s="7" t="s">
        <v>1452</v>
      </c>
      <c r="J342" s="7" t="s">
        <v>28</v>
      </c>
      <c r="K342" s="6">
        <v>113430</v>
      </c>
      <c r="L342" s="8">
        <v>43685</v>
      </c>
      <c r="M342" s="8">
        <v>45511</v>
      </c>
      <c r="N342" s="6">
        <v>758</v>
      </c>
      <c r="O342" s="7" t="s">
        <v>56</v>
      </c>
      <c r="P342" s="7" t="s">
        <v>30</v>
      </c>
      <c r="Q342" s="7" t="s">
        <v>31</v>
      </c>
      <c r="R342" s="7" t="s">
        <v>43</v>
      </c>
      <c r="S342" s="7" t="s">
        <v>44</v>
      </c>
      <c r="T342" s="6">
        <v>24</v>
      </c>
      <c r="U342" s="6">
        <v>10</v>
      </c>
      <c r="V342" s="6">
        <v>30</v>
      </c>
      <c r="W342" s="9"/>
      <c r="X342" s="9"/>
      <c r="Y342" s="9"/>
      <c r="Z342" s="6">
        <v>86258.15</v>
      </c>
      <c r="AA342" s="6">
        <v>0</v>
      </c>
      <c r="AB342" s="6">
        <v>0</v>
      </c>
      <c r="AC342" s="6">
        <v>0</v>
      </c>
      <c r="AD342" s="6">
        <v>19321.82</v>
      </c>
      <c r="AE342" s="6">
        <v>36365.589999999997</v>
      </c>
      <c r="AF342" s="6">
        <v>0</v>
      </c>
      <c r="AG342" s="6">
        <v>14671.01</v>
      </c>
      <c r="AH342" s="6">
        <v>86258.15</v>
      </c>
      <c r="AI342" s="23">
        <v>49892.56</v>
      </c>
    </row>
    <row r="343" spans="1:35">
      <c r="A343" s="6">
        <v>120767</v>
      </c>
      <c r="B343" s="6">
        <v>28835</v>
      </c>
      <c r="C343" s="6">
        <v>23271414749</v>
      </c>
      <c r="D343" s="7" t="s">
        <v>654</v>
      </c>
      <c r="E343" s="7" t="s">
        <v>1997</v>
      </c>
      <c r="F343" s="8">
        <v>28972</v>
      </c>
      <c r="G343" s="7" t="s">
        <v>208</v>
      </c>
      <c r="H343" s="7" t="s">
        <v>37</v>
      </c>
      <c r="I343" s="7" t="s">
        <v>1452</v>
      </c>
      <c r="J343" s="7" t="s">
        <v>28</v>
      </c>
      <c r="K343" s="6">
        <v>120767</v>
      </c>
      <c r="L343" s="8">
        <v>44839</v>
      </c>
      <c r="M343" s="8">
        <v>45107</v>
      </c>
      <c r="N343" s="6">
        <v>768</v>
      </c>
      <c r="O343" s="7" t="s">
        <v>61</v>
      </c>
      <c r="P343" s="7" t="s">
        <v>30</v>
      </c>
      <c r="Q343" s="7" t="s">
        <v>31</v>
      </c>
      <c r="R343" s="7" t="s">
        <v>62</v>
      </c>
      <c r="S343" s="9"/>
      <c r="T343" s="6">
        <v>6</v>
      </c>
      <c r="U343" s="6">
        <v>10</v>
      </c>
      <c r="V343" s="6">
        <v>30</v>
      </c>
      <c r="W343" s="9"/>
      <c r="X343" s="9"/>
      <c r="Y343" s="9"/>
      <c r="Z343" s="6">
        <v>91978.28</v>
      </c>
      <c r="AA343" s="6">
        <v>0</v>
      </c>
      <c r="AB343" s="6">
        <v>0</v>
      </c>
      <c r="AC343" s="6">
        <v>0</v>
      </c>
      <c r="AD343" s="6">
        <v>19591.38</v>
      </c>
      <c r="AE343" s="6">
        <v>25901.4</v>
      </c>
      <c r="AF343" s="6">
        <v>57912.62</v>
      </c>
      <c r="AG343" s="6">
        <v>15630.57</v>
      </c>
      <c r="AH343" s="6">
        <v>91978.28</v>
      </c>
      <c r="AI343" s="23">
        <v>66076.88</v>
      </c>
    </row>
    <row r="344" spans="1:35">
      <c r="A344" s="6">
        <v>117430</v>
      </c>
      <c r="B344" s="6">
        <v>31346</v>
      </c>
      <c r="C344" s="6">
        <v>27245536130</v>
      </c>
      <c r="D344" s="7" t="s">
        <v>654</v>
      </c>
      <c r="E344" s="7" t="s">
        <v>657</v>
      </c>
      <c r="F344" s="8">
        <v>27487</v>
      </c>
      <c r="G344" s="7" t="s">
        <v>36</v>
      </c>
      <c r="H344" s="7" t="s">
        <v>27</v>
      </c>
      <c r="I344" s="7" t="s">
        <v>1452</v>
      </c>
      <c r="J344" s="7" t="s">
        <v>48</v>
      </c>
      <c r="K344" s="6">
        <v>117430</v>
      </c>
      <c r="L344" s="8">
        <v>44596</v>
      </c>
      <c r="M344" s="9"/>
      <c r="N344" s="6">
        <v>7</v>
      </c>
      <c r="O344" s="7" t="s">
        <v>221</v>
      </c>
      <c r="P344" s="7" t="s">
        <v>50</v>
      </c>
      <c r="Q344" s="7" t="s">
        <v>181</v>
      </c>
      <c r="R344" s="7" t="s">
        <v>52</v>
      </c>
      <c r="S344" s="9"/>
      <c r="T344" s="6">
        <v>0</v>
      </c>
      <c r="U344" s="6">
        <v>35</v>
      </c>
      <c r="V344" s="6">
        <v>30</v>
      </c>
      <c r="W344" s="9"/>
      <c r="X344" s="9"/>
      <c r="Y344" s="9"/>
      <c r="Z344" s="6">
        <v>155601.16</v>
      </c>
      <c r="AA344" s="6">
        <v>8000</v>
      </c>
      <c r="AB344" s="6">
        <v>0</v>
      </c>
      <c r="AC344" s="6">
        <v>0</v>
      </c>
      <c r="AD344" s="6">
        <v>31742.63</v>
      </c>
      <c r="AE344" s="6">
        <v>58423.94</v>
      </c>
      <c r="AF344" s="6">
        <v>0</v>
      </c>
      <c r="AG344" s="6">
        <v>26351.71</v>
      </c>
      <c r="AH344" s="6">
        <v>163601.16</v>
      </c>
      <c r="AI344" s="23">
        <v>105177.22</v>
      </c>
    </row>
    <row r="345" spans="1:35">
      <c r="A345" s="6">
        <v>118877</v>
      </c>
      <c r="B345" s="6">
        <v>31532</v>
      </c>
      <c r="C345" s="6">
        <v>20391410780</v>
      </c>
      <c r="D345" s="7" t="s">
        <v>654</v>
      </c>
      <c r="E345" s="7" t="s">
        <v>658</v>
      </c>
      <c r="F345" s="8">
        <v>34935</v>
      </c>
      <c r="G345" s="7" t="s">
        <v>321</v>
      </c>
      <c r="H345" s="7" t="s">
        <v>37</v>
      </c>
      <c r="I345" s="7" t="s">
        <v>1452</v>
      </c>
      <c r="J345" s="7" t="s">
        <v>28</v>
      </c>
      <c r="K345" s="6">
        <v>118877</v>
      </c>
      <c r="L345" s="8">
        <v>44704</v>
      </c>
      <c r="M345" s="8">
        <v>44985</v>
      </c>
      <c r="N345" s="6">
        <v>768</v>
      </c>
      <c r="O345" s="7" t="s">
        <v>61</v>
      </c>
      <c r="P345" s="7" t="s">
        <v>30</v>
      </c>
      <c r="Q345" s="7" t="s">
        <v>31</v>
      </c>
      <c r="R345" s="7" t="s">
        <v>62</v>
      </c>
      <c r="S345" s="9"/>
      <c r="T345" s="6">
        <v>0</v>
      </c>
      <c r="U345" s="6">
        <v>10</v>
      </c>
      <c r="V345" s="6">
        <v>30</v>
      </c>
      <c r="W345" s="9"/>
      <c r="X345" s="9"/>
      <c r="Y345" s="9"/>
      <c r="Z345" s="6">
        <v>31445.22</v>
      </c>
      <c r="AA345" s="6">
        <v>0</v>
      </c>
      <c r="AB345" s="6">
        <v>0</v>
      </c>
      <c r="AC345" s="6">
        <v>0</v>
      </c>
      <c r="AD345" s="6">
        <v>6697.83</v>
      </c>
      <c r="AE345" s="6">
        <v>12290.44</v>
      </c>
      <c r="AF345" s="6">
        <v>0</v>
      </c>
      <c r="AG345" s="6">
        <v>5615.25</v>
      </c>
      <c r="AH345" s="6">
        <v>31445.22</v>
      </c>
      <c r="AI345" s="23">
        <v>19154.78</v>
      </c>
    </row>
    <row r="346" spans="1:35">
      <c r="A346" s="6">
        <v>117811</v>
      </c>
      <c r="B346" s="6">
        <v>23013</v>
      </c>
      <c r="C346" s="6">
        <v>20266384018</v>
      </c>
      <c r="D346" s="7" t="s">
        <v>659</v>
      </c>
      <c r="E346" s="7" t="s">
        <v>660</v>
      </c>
      <c r="F346" s="8">
        <v>28623</v>
      </c>
      <c r="G346" s="7" t="s">
        <v>154</v>
      </c>
      <c r="H346" s="7" t="s">
        <v>37</v>
      </c>
      <c r="I346" s="7" t="s">
        <v>1452</v>
      </c>
      <c r="J346" s="7" t="s">
        <v>28</v>
      </c>
      <c r="K346" s="6">
        <v>117811</v>
      </c>
      <c r="L346" s="8">
        <v>44292</v>
      </c>
      <c r="M346" s="8">
        <v>46117</v>
      </c>
      <c r="N346" s="6">
        <v>706</v>
      </c>
      <c r="O346" s="7" t="s">
        <v>33</v>
      </c>
      <c r="P346" s="7" t="s">
        <v>57</v>
      </c>
      <c r="Q346" s="7" t="s">
        <v>31</v>
      </c>
      <c r="R346" s="7" t="s">
        <v>43</v>
      </c>
      <c r="S346" s="7" t="s">
        <v>44</v>
      </c>
      <c r="T346" s="6">
        <v>18</v>
      </c>
      <c r="U346" s="6">
        <v>40</v>
      </c>
      <c r="V346" s="6">
        <v>30</v>
      </c>
      <c r="W346" s="9"/>
      <c r="X346" s="9"/>
      <c r="Y346" s="9"/>
      <c r="Z346" s="6">
        <v>374958.38</v>
      </c>
      <c r="AA346" s="6">
        <v>0</v>
      </c>
      <c r="AB346" s="6">
        <v>0</v>
      </c>
      <c r="AC346" s="6">
        <v>0</v>
      </c>
      <c r="AD346" s="6">
        <v>83990.68</v>
      </c>
      <c r="AE346" s="6">
        <v>90870.48</v>
      </c>
      <c r="AF346" s="6">
        <v>0</v>
      </c>
      <c r="AG346" s="6">
        <v>63100.480000000003</v>
      </c>
      <c r="AH346" s="6">
        <v>374958.38</v>
      </c>
      <c r="AI346" s="23">
        <v>284087.90000000002</v>
      </c>
    </row>
    <row r="347" spans="1:35">
      <c r="A347" s="6">
        <v>116742</v>
      </c>
      <c r="B347" s="6">
        <v>24896</v>
      </c>
      <c r="C347" s="6">
        <v>23325018909</v>
      </c>
      <c r="D347" s="7" t="s">
        <v>661</v>
      </c>
      <c r="E347" s="7" t="s">
        <v>662</v>
      </c>
      <c r="F347" s="8">
        <v>31787</v>
      </c>
      <c r="G347" s="7" t="s">
        <v>47</v>
      </c>
      <c r="H347" s="7" t="s">
        <v>37</v>
      </c>
      <c r="I347" s="7" t="s">
        <v>1452</v>
      </c>
      <c r="J347" s="7" t="s">
        <v>48</v>
      </c>
      <c r="K347" s="6">
        <v>116742</v>
      </c>
      <c r="L347" s="8">
        <v>44456</v>
      </c>
      <c r="M347" s="9"/>
      <c r="N347" s="6">
        <v>7</v>
      </c>
      <c r="O347" s="7" t="s">
        <v>221</v>
      </c>
      <c r="P347" s="7" t="s">
        <v>50</v>
      </c>
      <c r="Q347" s="7" t="s">
        <v>51</v>
      </c>
      <c r="R347" s="7" t="s">
        <v>52</v>
      </c>
      <c r="S347" s="9"/>
      <c r="T347" s="6">
        <v>0</v>
      </c>
      <c r="U347" s="6">
        <v>35</v>
      </c>
      <c r="V347" s="6">
        <v>30</v>
      </c>
      <c r="W347" s="9"/>
      <c r="X347" s="9"/>
      <c r="Y347" s="9"/>
      <c r="Z347" s="6">
        <v>155601.16</v>
      </c>
      <c r="AA347" s="6">
        <v>8000</v>
      </c>
      <c r="AB347" s="6">
        <v>0</v>
      </c>
      <c r="AC347" s="6">
        <v>0</v>
      </c>
      <c r="AD347" s="6">
        <v>30031.02</v>
      </c>
      <c r="AE347" s="6">
        <v>35420.1</v>
      </c>
      <c r="AF347" s="6">
        <v>0</v>
      </c>
      <c r="AG347" s="6">
        <v>27158.22</v>
      </c>
      <c r="AH347" s="6">
        <v>163601.16</v>
      </c>
      <c r="AI347" s="23">
        <v>128181.06</v>
      </c>
    </row>
    <row r="348" spans="1:35">
      <c r="A348" s="6">
        <v>117812</v>
      </c>
      <c r="B348" s="6">
        <v>24896</v>
      </c>
      <c r="C348" s="6">
        <v>23325018909</v>
      </c>
      <c r="D348" s="7" t="s">
        <v>661</v>
      </c>
      <c r="E348" s="7" t="s">
        <v>662</v>
      </c>
      <c r="F348" s="8">
        <v>31787</v>
      </c>
      <c r="G348" s="7" t="s">
        <v>47</v>
      </c>
      <c r="H348" s="7" t="s">
        <v>37</v>
      </c>
      <c r="I348" s="7" t="s">
        <v>1452</v>
      </c>
      <c r="J348" s="7" t="s">
        <v>28</v>
      </c>
      <c r="K348" s="6">
        <v>117812</v>
      </c>
      <c r="L348" s="8">
        <v>41791</v>
      </c>
      <c r="M348" s="8">
        <v>44957</v>
      </c>
      <c r="N348" s="6">
        <v>757</v>
      </c>
      <c r="O348" s="7" t="s">
        <v>56</v>
      </c>
      <c r="P348" s="7" t="s">
        <v>42</v>
      </c>
      <c r="Q348" s="7" t="s">
        <v>31</v>
      </c>
      <c r="R348" s="7" t="s">
        <v>43</v>
      </c>
      <c r="S348" s="7" t="s">
        <v>44</v>
      </c>
      <c r="T348" s="6">
        <v>15</v>
      </c>
      <c r="U348" s="6">
        <v>20</v>
      </c>
      <c r="V348" s="6">
        <v>30</v>
      </c>
      <c r="W348" s="9"/>
      <c r="X348" s="9"/>
      <c r="Y348" s="9"/>
      <c r="Z348" s="6">
        <v>133307.60999999999</v>
      </c>
      <c r="AA348" s="6">
        <v>0</v>
      </c>
      <c r="AB348" s="6">
        <v>0</v>
      </c>
      <c r="AC348" s="6">
        <v>0</v>
      </c>
      <c r="AD348" s="6">
        <v>28394.52</v>
      </c>
      <c r="AE348" s="6">
        <v>28786.6</v>
      </c>
      <c r="AF348" s="6">
        <v>0</v>
      </c>
      <c r="AG348" s="6">
        <v>21555.84</v>
      </c>
      <c r="AH348" s="6">
        <v>133307.60999999999</v>
      </c>
      <c r="AI348" s="23">
        <v>104521.01</v>
      </c>
    </row>
    <row r="349" spans="1:35">
      <c r="A349" s="6">
        <v>117446</v>
      </c>
      <c r="B349" s="6">
        <v>16903</v>
      </c>
      <c r="C349" s="6">
        <v>23222631084</v>
      </c>
      <c r="D349" s="7" t="s">
        <v>663</v>
      </c>
      <c r="E349" s="7" t="s">
        <v>664</v>
      </c>
      <c r="F349" s="8">
        <v>26082</v>
      </c>
      <c r="G349" s="7" t="s">
        <v>292</v>
      </c>
      <c r="H349" s="7" t="s">
        <v>27</v>
      </c>
      <c r="I349" s="7" t="s">
        <v>1452</v>
      </c>
      <c r="J349" s="7" t="s">
        <v>28</v>
      </c>
      <c r="K349" s="6">
        <v>117446</v>
      </c>
      <c r="L349" s="8">
        <v>44622</v>
      </c>
      <c r="M349" s="8">
        <v>46447</v>
      </c>
      <c r="N349" s="6">
        <v>709</v>
      </c>
      <c r="O349" s="7" t="s">
        <v>29</v>
      </c>
      <c r="P349" s="7" t="s">
        <v>57</v>
      </c>
      <c r="Q349" s="7" t="s">
        <v>31</v>
      </c>
      <c r="R349" s="7" t="s">
        <v>43</v>
      </c>
      <c r="S349" s="7" t="s">
        <v>44</v>
      </c>
      <c r="T349" s="6">
        <v>34</v>
      </c>
      <c r="U349" s="6">
        <v>40</v>
      </c>
      <c r="V349" s="6">
        <v>30</v>
      </c>
      <c r="W349" s="9"/>
      <c r="X349" s="9"/>
      <c r="Y349" s="9"/>
      <c r="Z349" s="6">
        <v>401757.69</v>
      </c>
      <c r="AA349" s="6">
        <v>0</v>
      </c>
      <c r="AB349" s="6">
        <v>0</v>
      </c>
      <c r="AC349" s="6">
        <v>0</v>
      </c>
      <c r="AD349" s="6">
        <v>89993.72</v>
      </c>
      <c r="AE349" s="6">
        <v>99612.78</v>
      </c>
      <c r="AF349" s="6">
        <v>0</v>
      </c>
      <c r="AG349" s="6">
        <v>67596.06</v>
      </c>
      <c r="AH349" s="6">
        <v>401757.69</v>
      </c>
      <c r="AI349" s="23">
        <v>302144.90999999997</v>
      </c>
    </row>
    <row r="350" spans="1:35">
      <c r="A350" s="6">
        <v>112922</v>
      </c>
      <c r="B350" s="6">
        <v>18086</v>
      </c>
      <c r="C350" s="6">
        <v>27231168457</v>
      </c>
      <c r="D350" s="7" t="s">
        <v>663</v>
      </c>
      <c r="E350" s="7" t="s">
        <v>665</v>
      </c>
      <c r="F350" s="8">
        <v>26633</v>
      </c>
      <c r="G350" s="7" t="s">
        <v>81</v>
      </c>
      <c r="H350" s="7" t="s">
        <v>27</v>
      </c>
      <c r="I350" s="7" t="s">
        <v>1452</v>
      </c>
      <c r="J350" s="7" t="s">
        <v>28</v>
      </c>
      <c r="K350" s="6">
        <v>112922</v>
      </c>
      <c r="L350" s="8">
        <v>43704</v>
      </c>
      <c r="M350" s="8">
        <v>45530</v>
      </c>
      <c r="N350" s="6">
        <v>706</v>
      </c>
      <c r="O350" s="7" t="s">
        <v>33</v>
      </c>
      <c r="P350" s="7" t="s">
        <v>57</v>
      </c>
      <c r="Q350" s="7" t="s">
        <v>31</v>
      </c>
      <c r="R350" s="7" t="s">
        <v>2003</v>
      </c>
      <c r="S350" s="7" t="s">
        <v>44</v>
      </c>
      <c r="T350" s="6">
        <v>30</v>
      </c>
      <c r="U350" s="6">
        <v>40</v>
      </c>
      <c r="V350" s="6">
        <v>30</v>
      </c>
      <c r="W350" s="9"/>
      <c r="X350" s="9"/>
      <c r="Y350" s="9"/>
      <c r="Z350" s="6">
        <v>474947.28</v>
      </c>
      <c r="AA350" s="6">
        <v>0</v>
      </c>
      <c r="AB350" s="6">
        <v>0</v>
      </c>
      <c r="AC350" s="6">
        <v>0</v>
      </c>
      <c r="AD350" s="6">
        <v>84409.78</v>
      </c>
      <c r="AE350" s="6">
        <v>98647.81</v>
      </c>
      <c r="AF350" s="6">
        <v>0</v>
      </c>
      <c r="AG350" s="6">
        <v>80591.98</v>
      </c>
      <c r="AH350" s="6">
        <v>474947.28</v>
      </c>
      <c r="AI350" s="23">
        <v>376299.47</v>
      </c>
    </row>
    <row r="351" spans="1:35">
      <c r="A351" s="6">
        <v>119444</v>
      </c>
      <c r="B351" s="6">
        <v>18086</v>
      </c>
      <c r="C351" s="6">
        <v>27231168457</v>
      </c>
      <c r="D351" s="7" t="s">
        <v>663</v>
      </c>
      <c r="E351" s="7" t="s">
        <v>665</v>
      </c>
      <c r="F351" s="8">
        <v>26633</v>
      </c>
      <c r="G351" s="7" t="s">
        <v>81</v>
      </c>
      <c r="H351" s="7" t="s">
        <v>27</v>
      </c>
      <c r="I351" s="7" t="s">
        <v>1452</v>
      </c>
      <c r="J351" s="7" t="s">
        <v>28</v>
      </c>
      <c r="K351" s="6">
        <v>119444</v>
      </c>
      <c r="L351" s="8">
        <v>44774</v>
      </c>
      <c r="M351" s="8">
        <v>45473</v>
      </c>
      <c r="N351" s="6">
        <v>730</v>
      </c>
      <c r="O351" s="7" t="s">
        <v>33</v>
      </c>
      <c r="P351" s="7" t="s">
        <v>30</v>
      </c>
      <c r="Q351" s="7" t="s">
        <v>31</v>
      </c>
      <c r="R351" s="7" t="s">
        <v>32</v>
      </c>
      <c r="S351" s="9"/>
      <c r="T351" s="6">
        <v>30</v>
      </c>
      <c r="U351" s="6">
        <v>10</v>
      </c>
      <c r="V351" s="6">
        <v>30</v>
      </c>
      <c r="W351" s="9"/>
      <c r="X351" s="9"/>
      <c r="Y351" s="9"/>
      <c r="Z351" s="6">
        <v>118737</v>
      </c>
      <c r="AA351" s="6">
        <v>0</v>
      </c>
      <c r="AB351" s="6">
        <v>0</v>
      </c>
      <c r="AC351" s="6">
        <v>0</v>
      </c>
      <c r="AD351" s="6">
        <v>21102.47</v>
      </c>
      <c r="AE351" s="6">
        <v>24394.39</v>
      </c>
      <c r="AF351" s="6">
        <v>0</v>
      </c>
      <c r="AG351" s="6">
        <v>19199.78</v>
      </c>
      <c r="AH351" s="6">
        <v>118737</v>
      </c>
      <c r="AI351" s="23">
        <v>94342.61</v>
      </c>
    </row>
    <row r="352" spans="1:35">
      <c r="A352" s="6">
        <v>119481</v>
      </c>
      <c r="B352" s="6">
        <v>12732</v>
      </c>
      <c r="C352" s="6">
        <v>23140730084</v>
      </c>
      <c r="D352" s="7" t="s">
        <v>666</v>
      </c>
      <c r="E352" s="7" t="s">
        <v>667</v>
      </c>
      <c r="F352" s="8">
        <v>22157</v>
      </c>
      <c r="G352" s="7" t="s">
        <v>95</v>
      </c>
      <c r="H352" s="7" t="s">
        <v>27</v>
      </c>
      <c r="I352" s="7" t="s">
        <v>1452</v>
      </c>
      <c r="J352" s="7" t="s">
        <v>28</v>
      </c>
      <c r="K352" s="6">
        <v>119481</v>
      </c>
      <c r="L352" s="8">
        <v>44813</v>
      </c>
      <c r="M352" s="8">
        <v>46638</v>
      </c>
      <c r="N352" s="6">
        <v>705</v>
      </c>
      <c r="O352" s="7" t="s">
        <v>69</v>
      </c>
      <c r="P352" s="7" t="s">
        <v>57</v>
      </c>
      <c r="Q352" s="7" t="s">
        <v>31</v>
      </c>
      <c r="R352" s="7" t="s">
        <v>43</v>
      </c>
      <c r="S352" s="7" t="s">
        <v>44</v>
      </c>
      <c r="T352" s="6">
        <v>35</v>
      </c>
      <c r="U352" s="6">
        <v>40</v>
      </c>
      <c r="V352" s="6">
        <v>30</v>
      </c>
      <c r="W352" s="9"/>
      <c r="X352" s="9"/>
      <c r="Y352" s="9"/>
      <c r="Z352" s="6">
        <v>557146.29</v>
      </c>
      <c r="AA352" s="6">
        <v>0</v>
      </c>
      <c r="AB352" s="6">
        <v>0</v>
      </c>
      <c r="AC352" s="6">
        <v>0</v>
      </c>
      <c r="AD352" s="6">
        <v>124172.23</v>
      </c>
      <c r="AE352" s="6">
        <v>157553.46</v>
      </c>
      <c r="AF352" s="6">
        <v>0</v>
      </c>
      <c r="AG352" s="6">
        <v>93662.5</v>
      </c>
      <c r="AH352" s="6">
        <v>557146.29</v>
      </c>
      <c r="AI352" s="23">
        <v>399592.83</v>
      </c>
    </row>
    <row r="353" spans="1:35">
      <c r="A353" s="6">
        <v>120870</v>
      </c>
      <c r="B353" s="6">
        <v>31797</v>
      </c>
      <c r="C353" s="6">
        <v>20448142338</v>
      </c>
      <c r="D353" s="7" t="s">
        <v>670</v>
      </c>
      <c r="E353" s="7" t="s">
        <v>555</v>
      </c>
      <c r="F353" s="8">
        <v>37767</v>
      </c>
      <c r="G353" s="7" t="s">
        <v>1525</v>
      </c>
      <c r="H353" s="7" t="s">
        <v>37</v>
      </c>
      <c r="I353" s="7" t="s">
        <v>1452</v>
      </c>
      <c r="J353" s="7" t="s">
        <v>28</v>
      </c>
      <c r="K353" s="6">
        <v>120870</v>
      </c>
      <c r="L353" s="8">
        <v>44872</v>
      </c>
      <c r="M353" s="8">
        <v>45107</v>
      </c>
      <c r="N353" s="6">
        <v>768</v>
      </c>
      <c r="O353" s="7" t="s">
        <v>61</v>
      </c>
      <c r="P353" s="7" t="s">
        <v>30</v>
      </c>
      <c r="Q353" s="7" t="s">
        <v>31</v>
      </c>
      <c r="R353" s="7" t="s">
        <v>62</v>
      </c>
      <c r="S353" s="9"/>
      <c r="T353" s="6">
        <v>0</v>
      </c>
      <c r="U353" s="6">
        <v>10</v>
      </c>
      <c r="V353" s="6">
        <v>30</v>
      </c>
      <c r="W353" s="9"/>
      <c r="X353" s="9"/>
      <c r="Y353" s="9"/>
      <c r="Z353" s="6">
        <v>54804.53</v>
      </c>
      <c r="AA353" s="6">
        <v>0</v>
      </c>
      <c r="AB353" s="6">
        <v>0</v>
      </c>
      <c r="AC353" s="6">
        <v>0</v>
      </c>
      <c r="AD353" s="6">
        <v>11673.37</v>
      </c>
      <c r="AE353" s="6">
        <v>16495.12</v>
      </c>
      <c r="AF353" s="6">
        <v>23359.31</v>
      </c>
      <c r="AG353" s="6">
        <v>9394.67</v>
      </c>
      <c r="AH353" s="6">
        <v>54804.53</v>
      </c>
      <c r="AI353" s="23">
        <v>38309.410000000003</v>
      </c>
    </row>
    <row r="354" spans="1:35">
      <c r="A354" s="6">
        <v>113523</v>
      </c>
      <c r="B354" s="6">
        <v>16912</v>
      </c>
      <c r="C354" s="6">
        <v>20130673954</v>
      </c>
      <c r="D354" s="7" t="s">
        <v>671</v>
      </c>
      <c r="E354" s="7" t="s">
        <v>672</v>
      </c>
      <c r="F354" s="8">
        <v>21691</v>
      </c>
      <c r="G354" s="7" t="s">
        <v>200</v>
      </c>
      <c r="H354" s="7" t="s">
        <v>37</v>
      </c>
      <c r="I354" s="7" t="s">
        <v>1452</v>
      </c>
      <c r="J354" s="7" t="s">
        <v>28</v>
      </c>
      <c r="K354" s="6">
        <v>113523</v>
      </c>
      <c r="L354" s="8">
        <v>43790</v>
      </c>
      <c r="M354" s="8">
        <v>45016</v>
      </c>
      <c r="N354" s="6">
        <v>730</v>
      </c>
      <c r="O354" s="7" t="s">
        <v>33</v>
      </c>
      <c r="P354" s="7" t="s">
        <v>30</v>
      </c>
      <c r="Q354" s="7" t="s">
        <v>31</v>
      </c>
      <c r="R354" s="7" t="s">
        <v>32</v>
      </c>
      <c r="S354" s="9"/>
      <c r="T354" s="6">
        <v>38</v>
      </c>
      <c r="U354" s="6">
        <v>10</v>
      </c>
      <c r="V354" s="6">
        <v>30</v>
      </c>
      <c r="W354" s="9"/>
      <c r="X354" s="9"/>
      <c r="Y354" s="9"/>
      <c r="Z354" s="6">
        <v>118737</v>
      </c>
      <c r="AA354" s="6">
        <v>0</v>
      </c>
      <c r="AB354" s="6">
        <v>0</v>
      </c>
      <c r="AC354" s="6">
        <v>0</v>
      </c>
      <c r="AD354" s="6">
        <v>24100.69</v>
      </c>
      <c r="AE354" s="6">
        <v>24621.47</v>
      </c>
      <c r="AF354" s="6">
        <v>0</v>
      </c>
      <c r="AG354" s="6">
        <v>19199.78</v>
      </c>
      <c r="AH354" s="6">
        <v>118737</v>
      </c>
      <c r="AI354" s="23">
        <v>94115.53</v>
      </c>
    </row>
    <row r="355" spans="1:35">
      <c r="A355" s="6">
        <v>117813</v>
      </c>
      <c r="B355" s="6">
        <v>16912</v>
      </c>
      <c r="C355" s="6">
        <v>20130673954</v>
      </c>
      <c r="D355" s="7" t="s">
        <v>671</v>
      </c>
      <c r="E355" s="7" t="s">
        <v>672</v>
      </c>
      <c r="F355" s="8">
        <v>21691</v>
      </c>
      <c r="G355" s="7" t="s">
        <v>200</v>
      </c>
      <c r="H355" s="7" t="s">
        <v>37</v>
      </c>
      <c r="I355" s="7" t="s">
        <v>1452</v>
      </c>
      <c r="J355" s="7" t="s">
        <v>28</v>
      </c>
      <c r="K355" s="6">
        <v>117813</v>
      </c>
      <c r="L355" s="8">
        <v>44104</v>
      </c>
      <c r="M355" s="8">
        <v>45929</v>
      </c>
      <c r="N355" s="6">
        <v>705</v>
      </c>
      <c r="O355" s="7" t="s">
        <v>69</v>
      </c>
      <c r="P355" s="7" t="s">
        <v>57</v>
      </c>
      <c r="Q355" s="7" t="s">
        <v>31</v>
      </c>
      <c r="R355" s="7" t="s">
        <v>43</v>
      </c>
      <c r="S355" s="7" t="s">
        <v>44</v>
      </c>
      <c r="T355" s="6">
        <v>38</v>
      </c>
      <c r="U355" s="6">
        <v>40</v>
      </c>
      <c r="V355" s="6">
        <v>30</v>
      </c>
      <c r="W355" s="9"/>
      <c r="X355" s="9"/>
      <c r="Y355" s="9"/>
      <c r="Z355" s="6">
        <v>533736.79</v>
      </c>
      <c r="AA355" s="6">
        <v>0</v>
      </c>
      <c r="AB355" s="6">
        <v>0</v>
      </c>
      <c r="AC355" s="6">
        <v>0</v>
      </c>
      <c r="AD355" s="6">
        <v>108335.48</v>
      </c>
      <c r="AE355" s="6">
        <v>115922.71</v>
      </c>
      <c r="AF355" s="6">
        <v>0</v>
      </c>
      <c r="AG355" s="6">
        <v>90453.92</v>
      </c>
      <c r="AH355" s="6">
        <v>533736.79</v>
      </c>
      <c r="AI355" s="23">
        <v>417814.08</v>
      </c>
    </row>
    <row r="356" spans="1:35">
      <c r="A356" s="6">
        <v>115762</v>
      </c>
      <c r="B356" s="6">
        <v>19456</v>
      </c>
      <c r="C356" s="6">
        <v>27213282072</v>
      </c>
      <c r="D356" s="7" t="s">
        <v>671</v>
      </c>
      <c r="E356" s="7" t="s">
        <v>673</v>
      </c>
      <c r="F356" s="8">
        <v>25652</v>
      </c>
      <c r="G356" s="7" t="s">
        <v>248</v>
      </c>
      <c r="H356" s="7" t="s">
        <v>27</v>
      </c>
      <c r="I356" s="7" t="s">
        <v>1452</v>
      </c>
      <c r="J356" s="7" t="s">
        <v>28</v>
      </c>
      <c r="K356" s="6">
        <v>115762</v>
      </c>
      <c r="L356" s="8">
        <v>44439</v>
      </c>
      <c r="M356" s="8">
        <v>45016</v>
      </c>
      <c r="N356" s="6">
        <v>709</v>
      </c>
      <c r="O356" s="7" t="s">
        <v>29</v>
      </c>
      <c r="P356" s="7" t="s">
        <v>57</v>
      </c>
      <c r="Q356" s="7" t="s">
        <v>31</v>
      </c>
      <c r="R356" s="7" t="s">
        <v>43</v>
      </c>
      <c r="S356" s="7" t="s">
        <v>44</v>
      </c>
      <c r="T356" s="6">
        <v>26</v>
      </c>
      <c r="U356" s="6">
        <v>40</v>
      </c>
      <c r="V356" s="6">
        <v>30</v>
      </c>
      <c r="W356" s="9"/>
      <c r="X356" s="9"/>
      <c r="Y356" s="9"/>
      <c r="Z356" s="6">
        <v>434628.77</v>
      </c>
      <c r="AA356" s="6">
        <v>0</v>
      </c>
      <c r="AB356" s="6">
        <v>0</v>
      </c>
      <c r="AC356" s="6">
        <v>0</v>
      </c>
      <c r="AD356" s="6">
        <v>97356.85</v>
      </c>
      <c r="AE356" s="6">
        <v>111047.91</v>
      </c>
      <c r="AF356" s="6">
        <v>0</v>
      </c>
      <c r="AG356" s="6">
        <v>73110.179999999993</v>
      </c>
      <c r="AH356" s="6">
        <v>434628.77</v>
      </c>
      <c r="AI356" s="23">
        <v>323580.86</v>
      </c>
    </row>
    <row r="357" spans="1:35">
      <c r="A357" s="6">
        <v>119500</v>
      </c>
      <c r="B357" s="6">
        <v>25164</v>
      </c>
      <c r="C357" s="6">
        <v>20291457860</v>
      </c>
      <c r="D357" s="7" t="s">
        <v>671</v>
      </c>
      <c r="E357" s="7" t="s">
        <v>454</v>
      </c>
      <c r="F357" s="8">
        <v>29914</v>
      </c>
      <c r="G357" s="7" t="s">
        <v>78</v>
      </c>
      <c r="H357" s="7" t="s">
        <v>37</v>
      </c>
      <c r="I357" s="7" t="s">
        <v>1452</v>
      </c>
      <c r="J357" s="7" t="s">
        <v>28</v>
      </c>
      <c r="K357" s="6">
        <v>119500</v>
      </c>
      <c r="L357" s="8">
        <v>44774</v>
      </c>
      <c r="M357" s="8">
        <v>46599</v>
      </c>
      <c r="N357" s="6">
        <v>740</v>
      </c>
      <c r="O357" s="7" t="s">
        <v>38</v>
      </c>
      <c r="P357" s="7" t="s">
        <v>42</v>
      </c>
      <c r="Q357" s="7" t="s">
        <v>31</v>
      </c>
      <c r="R357" s="7" t="s">
        <v>43</v>
      </c>
      <c r="S357" s="7" t="s">
        <v>44</v>
      </c>
      <c r="T357" s="6">
        <v>13</v>
      </c>
      <c r="U357" s="6">
        <v>20</v>
      </c>
      <c r="V357" s="6">
        <v>30</v>
      </c>
      <c r="W357" s="9"/>
      <c r="X357" s="9"/>
      <c r="Y357" s="9"/>
      <c r="Z357" s="6">
        <v>104816.82</v>
      </c>
      <c r="AA357" s="6">
        <v>0</v>
      </c>
      <c r="AB357" s="6">
        <v>0</v>
      </c>
      <c r="AC357" s="6">
        <v>0</v>
      </c>
      <c r="AD357" s="6">
        <v>22325.99</v>
      </c>
      <c r="AE357" s="6">
        <v>22984.9</v>
      </c>
      <c r="AF357" s="6">
        <v>0</v>
      </c>
      <c r="AG357" s="6">
        <v>18735.45</v>
      </c>
      <c r="AH357" s="6">
        <v>104816.82</v>
      </c>
      <c r="AI357" s="23">
        <v>81831.92</v>
      </c>
    </row>
    <row r="358" spans="1:35">
      <c r="A358" s="6">
        <v>120198</v>
      </c>
      <c r="B358" s="6">
        <v>25164</v>
      </c>
      <c r="C358" s="6">
        <v>20291457860</v>
      </c>
      <c r="D358" s="7" t="s">
        <v>671</v>
      </c>
      <c r="E358" s="7" t="s">
        <v>454</v>
      </c>
      <c r="F358" s="8">
        <v>29914</v>
      </c>
      <c r="G358" s="7" t="s">
        <v>78</v>
      </c>
      <c r="H358" s="7" t="s">
        <v>37</v>
      </c>
      <c r="I358" s="7" t="s">
        <v>1452</v>
      </c>
      <c r="J358" s="7" t="s">
        <v>28</v>
      </c>
      <c r="K358" s="6">
        <v>120198</v>
      </c>
      <c r="L358" s="8">
        <v>44883</v>
      </c>
      <c r="M358" s="8">
        <v>44985</v>
      </c>
      <c r="N358" s="6">
        <v>740</v>
      </c>
      <c r="O358" s="7" t="s">
        <v>38</v>
      </c>
      <c r="P358" s="7" t="s">
        <v>42</v>
      </c>
      <c r="Q358" s="7" t="s">
        <v>31</v>
      </c>
      <c r="R358" s="7" t="s">
        <v>32</v>
      </c>
      <c r="S358" s="9"/>
      <c r="T358" s="6">
        <v>13</v>
      </c>
      <c r="U358" s="6">
        <v>20</v>
      </c>
      <c r="V358" s="6">
        <v>30</v>
      </c>
      <c r="W358" s="9"/>
      <c r="X358" s="9"/>
      <c r="Y358" s="9"/>
      <c r="Z358" s="6">
        <v>104816.82</v>
      </c>
      <c r="AA358" s="6">
        <v>0</v>
      </c>
      <c r="AB358" s="6">
        <v>0</v>
      </c>
      <c r="AC358" s="6">
        <v>0</v>
      </c>
      <c r="AD358" s="6">
        <v>22325.99</v>
      </c>
      <c r="AE358" s="6">
        <v>22981.09</v>
      </c>
      <c r="AF358" s="6">
        <v>0</v>
      </c>
      <c r="AG358" s="6">
        <v>16948.88</v>
      </c>
      <c r="AH358" s="6">
        <v>104816.82</v>
      </c>
      <c r="AI358" s="23">
        <v>81835.73</v>
      </c>
    </row>
    <row r="359" spans="1:35">
      <c r="A359" s="6">
        <v>117457</v>
      </c>
      <c r="B359" s="6">
        <v>27789</v>
      </c>
      <c r="C359" s="6">
        <v>20341851859</v>
      </c>
      <c r="D359" s="7" t="s">
        <v>671</v>
      </c>
      <c r="E359" s="7" t="s">
        <v>674</v>
      </c>
      <c r="F359" s="8">
        <v>32527</v>
      </c>
      <c r="G359" s="7" t="s">
        <v>55</v>
      </c>
      <c r="H359" s="7" t="s">
        <v>37</v>
      </c>
      <c r="I359" s="7" t="s">
        <v>1452</v>
      </c>
      <c r="J359" s="7" t="s">
        <v>28</v>
      </c>
      <c r="K359" s="6">
        <v>117457</v>
      </c>
      <c r="L359" s="8">
        <v>44610</v>
      </c>
      <c r="M359" s="8">
        <v>44974</v>
      </c>
      <c r="N359" s="6">
        <v>757</v>
      </c>
      <c r="O359" s="7" t="s">
        <v>56</v>
      </c>
      <c r="P359" s="7" t="s">
        <v>42</v>
      </c>
      <c r="Q359" s="7" t="s">
        <v>31</v>
      </c>
      <c r="R359" s="7" t="s">
        <v>32</v>
      </c>
      <c r="S359" s="9"/>
      <c r="T359" s="6">
        <v>7</v>
      </c>
      <c r="U359" s="6">
        <v>20</v>
      </c>
      <c r="V359" s="6">
        <v>30</v>
      </c>
      <c r="W359" s="9"/>
      <c r="X359" s="9"/>
      <c r="Y359" s="9"/>
      <c r="Z359" s="6">
        <v>109782.74</v>
      </c>
      <c r="AA359" s="6">
        <v>0</v>
      </c>
      <c r="AB359" s="6">
        <v>0</v>
      </c>
      <c r="AC359" s="6">
        <v>0</v>
      </c>
      <c r="AD359" s="6">
        <v>23383.72</v>
      </c>
      <c r="AE359" s="6">
        <v>29763.19</v>
      </c>
      <c r="AF359" s="6">
        <v>0</v>
      </c>
      <c r="AG359" s="6">
        <v>18617.259999999998</v>
      </c>
      <c r="AH359" s="6">
        <v>109782.74</v>
      </c>
      <c r="AI359" s="23">
        <v>80019.55</v>
      </c>
    </row>
    <row r="360" spans="1:35">
      <c r="A360" s="6">
        <v>118878</v>
      </c>
      <c r="B360" s="6">
        <v>31533</v>
      </c>
      <c r="C360" s="6">
        <v>20424684520</v>
      </c>
      <c r="D360" s="7" t="s">
        <v>671</v>
      </c>
      <c r="E360" s="7" t="s">
        <v>675</v>
      </c>
      <c r="F360" s="8">
        <v>36489</v>
      </c>
      <c r="G360" s="7" t="s">
        <v>135</v>
      </c>
      <c r="H360" s="7" t="s">
        <v>37</v>
      </c>
      <c r="I360" s="7" t="s">
        <v>1452</v>
      </c>
      <c r="J360" s="7" t="s">
        <v>28</v>
      </c>
      <c r="K360" s="6">
        <v>118878</v>
      </c>
      <c r="L360" s="8">
        <v>44656</v>
      </c>
      <c r="M360" s="8">
        <v>44985</v>
      </c>
      <c r="N360" s="6">
        <v>768</v>
      </c>
      <c r="O360" s="7" t="s">
        <v>61</v>
      </c>
      <c r="P360" s="7" t="s">
        <v>30</v>
      </c>
      <c r="Q360" s="7" t="s">
        <v>31</v>
      </c>
      <c r="R360" s="7" t="s">
        <v>62</v>
      </c>
      <c r="S360" s="9"/>
      <c r="T360" s="6">
        <v>0</v>
      </c>
      <c r="U360" s="6">
        <v>10</v>
      </c>
      <c r="V360" s="6">
        <v>30</v>
      </c>
      <c r="W360" s="9"/>
      <c r="X360" s="9"/>
      <c r="Y360" s="9"/>
      <c r="Z360" s="6">
        <v>31445.22</v>
      </c>
      <c r="AA360" s="6">
        <v>0</v>
      </c>
      <c r="AB360" s="6">
        <v>0</v>
      </c>
      <c r="AC360" s="6">
        <v>0</v>
      </c>
      <c r="AD360" s="6">
        <v>6697.83</v>
      </c>
      <c r="AE360" s="6">
        <v>12290.44</v>
      </c>
      <c r="AF360" s="6">
        <v>0</v>
      </c>
      <c r="AG360" s="6">
        <v>5615.25</v>
      </c>
      <c r="AH360" s="6">
        <v>31445.22</v>
      </c>
      <c r="AI360" s="23">
        <v>19154.78</v>
      </c>
    </row>
    <row r="361" spans="1:35">
      <c r="A361" s="6">
        <v>46049</v>
      </c>
      <c r="B361" s="6">
        <v>19927</v>
      </c>
      <c r="C361" s="6">
        <v>27228778635</v>
      </c>
      <c r="D361" s="7" t="s">
        <v>676</v>
      </c>
      <c r="E361" s="7" t="s">
        <v>677</v>
      </c>
      <c r="F361" s="8">
        <v>26528</v>
      </c>
      <c r="G361" s="7" t="s">
        <v>81</v>
      </c>
      <c r="H361" s="7" t="s">
        <v>27</v>
      </c>
      <c r="I361" s="7" t="s">
        <v>1452</v>
      </c>
      <c r="J361" s="7" t="s">
        <v>48</v>
      </c>
      <c r="K361" s="6">
        <v>46049</v>
      </c>
      <c r="L361" s="8">
        <v>39356</v>
      </c>
      <c r="M361" s="9"/>
      <c r="N361" s="6">
        <v>3</v>
      </c>
      <c r="O361" s="7" t="s">
        <v>66</v>
      </c>
      <c r="P361" s="7" t="s">
        <v>50</v>
      </c>
      <c r="Q361" s="7" t="s">
        <v>51</v>
      </c>
      <c r="R361" s="7" t="s">
        <v>52</v>
      </c>
      <c r="S361" s="9"/>
      <c r="T361" s="6">
        <v>25</v>
      </c>
      <c r="U361" s="6">
        <v>35</v>
      </c>
      <c r="V361" s="6">
        <v>30</v>
      </c>
      <c r="W361" s="9"/>
      <c r="X361" s="9"/>
      <c r="Y361" s="9"/>
      <c r="Z361" s="6">
        <v>391904.82</v>
      </c>
      <c r="AA361" s="6">
        <v>0</v>
      </c>
      <c r="AB361" s="6">
        <v>0</v>
      </c>
      <c r="AC361" s="6">
        <v>0</v>
      </c>
      <c r="AD361" s="6">
        <v>62704.77</v>
      </c>
      <c r="AE361" s="6">
        <v>75765.710000000006</v>
      </c>
      <c r="AF361" s="6">
        <v>0</v>
      </c>
      <c r="AG361" s="6">
        <v>65943.240000000005</v>
      </c>
      <c r="AH361" s="6">
        <v>391904.82</v>
      </c>
      <c r="AI361" s="23">
        <v>316139.11</v>
      </c>
    </row>
    <row r="362" spans="1:35">
      <c r="A362" s="6">
        <v>114789</v>
      </c>
      <c r="B362" s="6">
        <v>21233</v>
      </c>
      <c r="C362" s="6">
        <v>20273653652</v>
      </c>
      <c r="D362" s="7" t="s">
        <v>678</v>
      </c>
      <c r="E362" s="7" t="s">
        <v>679</v>
      </c>
      <c r="F362" s="8">
        <v>29006</v>
      </c>
      <c r="G362" s="7" t="s">
        <v>208</v>
      </c>
      <c r="H362" s="7" t="s">
        <v>37</v>
      </c>
      <c r="I362" s="7" t="s">
        <v>1452</v>
      </c>
      <c r="J362" s="7" t="s">
        <v>28</v>
      </c>
      <c r="K362" s="6">
        <v>114789</v>
      </c>
      <c r="L362" s="8">
        <v>44166</v>
      </c>
      <c r="M362" s="8">
        <v>45016</v>
      </c>
      <c r="N362" s="6">
        <v>741</v>
      </c>
      <c r="O362" s="7" t="s">
        <v>38</v>
      </c>
      <c r="P362" s="7" t="s">
        <v>30</v>
      </c>
      <c r="Q362" s="7" t="s">
        <v>31</v>
      </c>
      <c r="R362" s="7" t="s">
        <v>32</v>
      </c>
      <c r="S362" s="9"/>
      <c r="T362" s="6">
        <v>5</v>
      </c>
      <c r="U362" s="6">
        <v>10</v>
      </c>
      <c r="V362" s="6">
        <v>30</v>
      </c>
      <c r="W362" s="9"/>
      <c r="X362" s="9"/>
      <c r="Y362" s="9"/>
      <c r="Z362" s="6">
        <v>50201.01</v>
      </c>
      <c r="AA362" s="6">
        <v>0</v>
      </c>
      <c r="AB362" s="6">
        <v>0</v>
      </c>
      <c r="AC362" s="6">
        <v>0</v>
      </c>
      <c r="AD362" s="6">
        <v>10692.81</v>
      </c>
      <c r="AE362" s="6">
        <v>15666.48</v>
      </c>
      <c r="AF362" s="6">
        <v>0</v>
      </c>
      <c r="AG362" s="6">
        <v>8622.44</v>
      </c>
      <c r="AH362" s="6">
        <v>50201.01</v>
      </c>
      <c r="AI362" s="23">
        <v>34534.53</v>
      </c>
    </row>
    <row r="363" spans="1:35">
      <c r="A363" s="6">
        <v>114260</v>
      </c>
      <c r="B363" s="6">
        <v>18914</v>
      </c>
      <c r="C363" s="6">
        <v>20133786008</v>
      </c>
      <c r="D363" s="7" t="s">
        <v>680</v>
      </c>
      <c r="E363" s="7" t="s">
        <v>681</v>
      </c>
      <c r="F363" s="8">
        <v>21937</v>
      </c>
      <c r="G363" s="7" t="s">
        <v>95</v>
      </c>
      <c r="H363" s="7" t="s">
        <v>37</v>
      </c>
      <c r="I363" s="7" t="s">
        <v>1452</v>
      </c>
      <c r="J363" s="7" t="s">
        <v>28</v>
      </c>
      <c r="K363" s="6">
        <v>114260</v>
      </c>
      <c r="L363" s="8">
        <v>44120</v>
      </c>
      <c r="M363" s="8">
        <v>44985</v>
      </c>
      <c r="N363" s="6">
        <v>706</v>
      </c>
      <c r="O363" s="7" t="s">
        <v>33</v>
      </c>
      <c r="P363" s="7" t="s">
        <v>57</v>
      </c>
      <c r="Q363" s="7" t="s">
        <v>31</v>
      </c>
      <c r="R363" s="7" t="s">
        <v>32</v>
      </c>
      <c r="S363" s="9"/>
      <c r="T363" s="6">
        <v>28</v>
      </c>
      <c r="U363" s="6">
        <v>40</v>
      </c>
      <c r="V363" s="6">
        <v>30</v>
      </c>
      <c r="W363" s="9"/>
      <c r="X363" s="9"/>
      <c r="Y363" s="9"/>
      <c r="Z363" s="6">
        <v>458282.46</v>
      </c>
      <c r="AA363" s="6">
        <v>0</v>
      </c>
      <c r="AB363" s="6">
        <v>0</v>
      </c>
      <c r="AC363" s="6">
        <v>0</v>
      </c>
      <c r="AD363" s="6">
        <v>102044.07</v>
      </c>
      <c r="AE363" s="6">
        <v>139510.53</v>
      </c>
      <c r="AF363" s="6">
        <v>0</v>
      </c>
      <c r="AG363" s="6">
        <v>77685.759999999995</v>
      </c>
      <c r="AH363" s="6">
        <v>458282.46</v>
      </c>
      <c r="AI363" s="23">
        <v>318771.93</v>
      </c>
    </row>
    <row r="364" spans="1:35">
      <c r="A364" s="6">
        <v>120392</v>
      </c>
      <c r="B364" s="6">
        <v>18914</v>
      </c>
      <c r="C364" s="6">
        <v>20133786008</v>
      </c>
      <c r="D364" s="7" t="s">
        <v>680</v>
      </c>
      <c r="E364" s="7" t="s">
        <v>681</v>
      </c>
      <c r="F364" s="8">
        <v>21937</v>
      </c>
      <c r="G364" s="7" t="s">
        <v>95</v>
      </c>
      <c r="H364" s="7" t="s">
        <v>37</v>
      </c>
      <c r="I364" s="7" t="s">
        <v>1452</v>
      </c>
      <c r="J364" s="7" t="s">
        <v>28</v>
      </c>
      <c r="K364" s="6">
        <v>120392</v>
      </c>
      <c r="L364" s="8">
        <v>44853</v>
      </c>
      <c r="M364" s="8">
        <v>45077</v>
      </c>
      <c r="N364" s="6">
        <v>737</v>
      </c>
      <c r="O364" s="7" t="s">
        <v>29</v>
      </c>
      <c r="P364" s="7" t="s">
        <v>30</v>
      </c>
      <c r="Q364" s="7" t="s">
        <v>31</v>
      </c>
      <c r="R364" s="7" t="s">
        <v>32</v>
      </c>
      <c r="S364" s="9"/>
      <c r="T364" s="6">
        <v>28</v>
      </c>
      <c r="U364" s="6">
        <v>10</v>
      </c>
      <c r="V364" s="6">
        <v>30</v>
      </c>
      <c r="W364" s="9"/>
      <c r="X364" s="9"/>
      <c r="Y364" s="9"/>
      <c r="Z364" s="6">
        <v>100439.75</v>
      </c>
      <c r="AA364" s="6">
        <v>0</v>
      </c>
      <c r="AB364" s="6">
        <v>0</v>
      </c>
      <c r="AC364" s="6">
        <v>0</v>
      </c>
      <c r="AD364" s="6">
        <v>22364.55</v>
      </c>
      <c r="AE364" s="6">
        <v>22821.09</v>
      </c>
      <c r="AF364" s="6">
        <v>0</v>
      </c>
      <c r="AG364" s="6">
        <v>16241.12</v>
      </c>
      <c r="AH364" s="6">
        <v>100439.75</v>
      </c>
      <c r="AI364" s="23">
        <v>77618.66</v>
      </c>
    </row>
    <row r="365" spans="1:35">
      <c r="A365" s="6">
        <v>103527</v>
      </c>
      <c r="B365" s="6">
        <v>25215</v>
      </c>
      <c r="C365" s="6">
        <v>27324277906</v>
      </c>
      <c r="D365" s="7" t="s">
        <v>2014</v>
      </c>
      <c r="E365" s="7" t="s">
        <v>2015</v>
      </c>
      <c r="F365" s="8">
        <v>31691</v>
      </c>
      <c r="G365" s="7" t="s">
        <v>336</v>
      </c>
      <c r="H365" s="7" t="s">
        <v>27</v>
      </c>
      <c r="I365" s="7" t="s">
        <v>1452</v>
      </c>
      <c r="J365" s="7" t="s">
        <v>28</v>
      </c>
      <c r="K365" s="6">
        <v>103527</v>
      </c>
      <c r="L365" s="8">
        <v>42962</v>
      </c>
      <c r="M365" s="8">
        <v>45016</v>
      </c>
      <c r="N365" s="6">
        <v>740</v>
      </c>
      <c r="O365" s="7" t="s">
        <v>38</v>
      </c>
      <c r="P365" s="7" t="s">
        <v>42</v>
      </c>
      <c r="Q365" s="7" t="s">
        <v>31</v>
      </c>
      <c r="R365" s="7" t="s">
        <v>32</v>
      </c>
      <c r="S365" s="9"/>
      <c r="T365" s="6">
        <v>14</v>
      </c>
      <c r="U365" s="6">
        <v>20</v>
      </c>
      <c r="V365" s="6">
        <v>30</v>
      </c>
      <c r="W365" s="9"/>
      <c r="X365" s="9"/>
      <c r="Y365" s="9"/>
      <c r="Z365" s="6">
        <v>116608.71</v>
      </c>
      <c r="AA365" s="6">
        <v>0</v>
      </c>
      <c r="AB365" s="6">
        <v>0</v>
      </c>
      <c r="AC365" s="6">
        <v>0</v>
      </c>
      <c r="AD365" s="6">
        <v>20989.56</v>
      </c>
      <c r="AE365" s="6">
        <v>25474.28</v>
      </c>
      <c r="AF365" s="6">
        <v>0</v>
      </c>
      <c r="AG365" s="6">
        <v>19762.32</v>
      </c>
      <c r="AH365" s="6">
        <v>116608.71</v>
      </c>
      <c r="AI365" s="23">
        <v>91134.43</v>
      </c>
    </row>
    <row r="366" spans="1:35">
      <c r="A366" s="6">
        <v>118752</v>
      </c>
      <c r="B366" s="6">
        <v>13258</v>
      </c>
      <c r="C366" s="6">
        <v>27169327063</v>
      </c>
      <c r="D366" s="7" t="s">
        <v>684</v>
      </c>
      <c r="E366" s="7" t="s">
        <v>1472</v>
      </c>
      <c r="F366" s="8">
        <v>23027</v>
      </c>
      <c r="G366" s="7" t="s">
        <v>84</v>
      </c>
      <c r="H366" s="7" t="s">
        <v>27</v>
      </c>
      <c r="I366" s="7" t="s">
        <v>1452</v>
      </c>
      <c r="J366" s="7" t="s">
        <v>28</v>
      </c>
      <c r="K366" s="6">
        <v>118752</v>
      </c>
      <c r="L366" s="8">
        <v>44726</v>
      </c>
      <c r="M366" s="8">
        <v>46551</v>
      </c>
      <c r="N366" s="6">
        <v>705</v>
      </c>
      <c r="O366" s="7" t="s">
        <v>69</v>
      </c>
      <c r="P366" s="7" t="s">
        <v>57</v>
      </c>
      <c r="Q366" s="7" t="s">
        <v>31</v>
      </c>
      <c r="R366" s="7" t="s">
        <v>43</v>
      </c>
      <c r="S366" s="7" t="s">
        <v>44</v>
      </c>
      <c r="T366" s="6">
        <v>38</v>
      </c>
      <c r="U366" s="6">
        <v>40</v>
      </c>
      <c r="V366" s="6">
        <v>30</v>
      </c>
      <c r="W366" s="9"/>
      <c r="X366" s="9"/>
      <c r="Y366" s="9"/>
      <c r="Z366" s="6">
        <v>557146.29</v>
      </c>
      <c r="AA366" s="6">
        <v>0</v>
      </c>
      <c r="AB366" s="6">
        <v>0</v>
      </c>
      <c r="AC366" s="6">
        <v>0</v>
      </c>
      <c r="AD366" s="6">
        <v>100031.55</v>
      </c>
      <c r="AE366" s="6">
        <v>129511.13</v>
      </c>
      <c r="AF366" s="6">
        <v>0</v>
      </c>
      <c r="AG366" s="6">
        <v>93662.5</v>
      </c>
      <c r="AH366" s="6">
        <v>557146.29</v>
      </c>
      <c r="AI366" s="23">
        <v>427635.16</v>
      </c>
    </row>
    <row r="367" spans="1:35">
      <c r="A367" s="6">
        <v>105500</v>
      </c>
      <c r="B367" s="6">
        <v>28316</v>
      </c>
      <c r="C367" s="6">
        <v>23355499464</v>
      </c>
      <c r="D367" s="7" t="s">
        <v>684</v>
      </c>
      <c r="E367" s="7" t="s">
        <v>155</v>
      </c>
      <c r="F367" s="8">
        <v>33357</v>
      </c>
      <c r="G367" s="7" t="s">
        <v>218</v>
      </c>
      <c r="H367" s="7" t="s">
        <v>27</v>
      </c>
      <c r="I367" s="7" t="s">
        <v>1452</v>
      </c>
      <c r="J367" s="7" t="s">
        <v>28</v>
      </c>
      <c r="K367" s="6">
        <v>105500</v>
      </c>
      <c r="L367" s="8">
        <v>43145</v>
      </c>
      <c r="M367" s="8">
        <v>44970</v>
      </c>
      <c r="N367" s="6">
        <v>739</v>
      </c>
      <c r="O367" s="7" t="s">
        <v>38</v>
      </c>
      <c r="P367" s="7" t="s">
        <v>57</v>
      </c>
      <c r="Q367" s="7" t="s">
        <v>31</v>
      </c>
      <c r="R367" s="7" t="s">
        <v>43</v>
      </c>
      <c r="S367" s="7" t="s">
        <v>44</v>
      </c>
      <c r="T367" s="6">
        <v>8</v>
      </c>
      <c r="U367" s="6">
        <v>40</v>
      </c>
      <c r="V367" s="6">
        <v>30</v>
      </c>
      <c r="W367" s="9"/>
      <c r="X367" s="9"/>
      <c r="Y367" s="9"/>
      <c r="Z367" s="6">
        <v>200803</v>
      </c>
      <c r="AA367" s="6">
        <v>0</v>
      </c>
      <c r="AB367" s="6">
        <v>0</v>
      </c>
      <c r="AC367" s="6">
        <v>0</v>
      </c>
      <c r="AD367" s="6">
        <v>44979.87</v>
      </c>
      <c r="AE367" s="6">
        <v>51417.88</v>
      </c>
      <c r="AF367" s="6">
        <v>0</v>
      </c>
      <c r="AG367" s="6">
        <v>33885.919999999998</v>
      </c>
      <c r="AH367" s="6">
        <v>200803</v>
      </c>
      <c r="AI367" s="23">
        <v>149385.12</v>
      </c>
    </row>
    <row r="368" spans="1:35">
      <c r="A368" s="6">
        <v>120873</v>
      </c>
      <c r="B368" s="6">
        <v>31798</v>
      </c>
      <c r="C368" s="6">
        <v>23419509469</v>
      </c>
      <c r="D368" s="7" t="s">
        <v>686</v>
      </c>
      <c r="E368" s="7" t="s">
        <v>687</v>
      </c>
      <c r="F368" s="8">
        <v>36341</v>
      </c>
      <c r="G368" s="7" t="s">
        <v>135</v>
      </c>
      <c r="H368" s="7" t="s">
        <v>37</v>
      </c>
      <c r="I368" s="7" t="s">
        <v>1452</v>
      </c>
      <c r="J368" s="7" t="s">
        <v>28</v>
      </c>
      <c r="K368" s="6">
        <v>120873</v>
      </c>
      <c r="L368" s="8">
        <v>44810</v>
      </c>
      <c r="M368" s="8">
        <v>45046</v>
      </c>
      <c r="N368" s="6">
        <v>768</v>
      </c>
      <c r="O368" s="7" t="s">
        <v>61</v>
      </c>
      <c r="P368" s="7" t="s">
        <v>30</v>
      </c>
      <c r="Q368" s="7" t="s">
        <v>31</v>
      </c>
      <c r="R368" s="7" t="s">
        <v>62</v>
      </c>
      <c r="S368" s="9"/>
      <c r="T368" s="6">
        <v>0</v>
      </c>
      <c r="U368" s="6">
        <v>10</v>
      </c>
      <c r="V368" s="6">
        <v>30</v>
      </c>
      <c r="W368" s="9"/>
      <c r="X368" s="9"/>
      <c r="Y368" s="9"/>
      <c r="Z368" s="6">
        <v>110662.1</v>
      </c>
      <c r="AA368" s="6">
        <v>0</v>
      </c>
      <c r="AB368" s="6">
        <v>0</v>
      </c>
      <c r="AC368" s="6">
        <v>0</v>
      </c>
      <c r="AD368" s="6">
        <v>23571.02</v>
      </c>
      <c r="AE368" s="6">
        <v>26549.47</v>
      </c>
      <c r="AF368" s="6">
        <v>79216.88</v>
      </c>
      <c r="AG368" s="6">
        <v>18764.78</v>
      </c>
      <c r="AH368" s="6">
        <v>110662.1</v>
      </c>
      <c r="AI368" s="23">
        <v>84112.63</v>
      </c>
    </row>
    <row r="369" spans="1:35">
      <c r="A369" s="6">
        <v>114099</v>
      </c>
      <c r="B369" s="6">
        <v>28764</v>
      </c>
      <c r="C369" s="6">
        <v>20346040360</v>
      </c>
      <c r="D369" s="7" t="s">
        <v>688</v>
      </c>
      <c r="E369" s="7" t="s">
        <v>689</v>
      </c>
      <c r="F369" s="8">
        <v>33171</v>
      </c>
      <c r="G369" s="7" t="s">
        <v>463</v>
      </c>
      <c r="H369" s="7" t="s">
        <v>37</v>
      </c>
      <c r="I369" s="7" t="s">
        <v>1452</v>
      </c>
      <c r="J369" s="7" t="s">
        <v>28</v>
      </c>
      <c r="K369" s="6">
        <v>114099</v>
      </c>
      <c r="L369" s="8">
        <v>44064</v>
      </c>
      <c r="M369" s="8">
        <v>45016</v>
      </c>
      <c r="N369" s="6">
        <v>740</v>
      </c>
      <c r="O369" s="7" t="s">
        <v>38</v>
      </c>
      <c r="P369" s="7" t="s">
        <v>42</v>
      </c>
      <c r="Q369" s="7" t="s">
        <v>31</v>
      </c>
      <c r="R369" s="7" t="s">
        <v>32</v>
      </c>
      <c r="S369" s="9"/>
      <c r="T369" s="6">
        <v>7</v>
      </c>
      <c r="U369" s="6">
        <v>20</v>
      </c>
      <c r="V369" s="6">
        <v>30</v>
      </c>
      <c r="W369" s="9"/>
      <c r="X369" s="9"/>
      <c r="Y369" s="9"/>
      <c r="Z369" s="6">
        <v>100402</v>
      </c>
      <c r="AA369" s="6">
        <v>0</v>
      </c>
      <c r="AB369" s="6">
        <v>0</v>
      </c>
      <c r="AC369" s="6">
        <v>0</v>
      </c>
      <c r="AD369" s="6">
        <v>21385.63</v>
      </c>
      <c r="AE369" s="6">
        <v>21385.63</v>
      </c>
      <c r="AF369" s="6">
        <v>0</v>
      </c>
      <c r="AG369" s="6">
        <v>16235</v>
      </c>
      <c r="AH369" s="6">
        <v>100402</v>
      </c>
      <c r="AI369" s="23">
        <v>79016.37</v>
      </c>
    </row>
    <row r="370" spans="1:35">
      <c r="A370" s="6">
        <v>119852</v>
      </c>
      <c r="B370" s="6">
        <v>28764</v>
      </c>
      <c r="C370" s="6">
        <v>20346040360</v>
      </c>
      <c r="D370" s="7" t="s">
        <v>688</v>
      </c>
      <c r="E370" s="7" t="s">
        <v>689</v>
      </c>
      <c r="F370" s="8">
        <v>33171</v>
      </c>
      <c r="G370" s="7" t="s">
        <v>463</v>
      </c>
      <c r="H370" s="7" t="s">
        <v>37</v>
      </c>
      <c r="I370" s="7" t="s">
        <v>1452</v>
      </c>
      <c r="J370" s="7" t="s">
        <v>28</v>
      </c>
      <c r="K370" s="6">
        <v>119852</v>
      </c>
      <c r="L370" s="8">
        <v>44862</v>
      </c>
      <c r="M370" s="8">
        <v>44985</v>
      </c>
      <c r="N370" s="6">
        <v>757</v>
      </c>
      <c r="O370" s="7" t="s">
        <v>56</v>
      </c>
      <c r="P370" s="7" t="s">
        <v>42</v>
      </c>
      <c r="Q370" s="7" t="s">
        <v>31</v>
      </c>
      <c r="R370" s="7" t="s">
        <v>32</v>
      </c>
      <c r="S370" s="9"/>
      <c r="T370" s="6">
        <v>7</v>
      </c>
      <c r="U370" s="6">
        <v>20</v>
      </c>
      <c r="V370" s="6">
        <v>30</v>
      </c>
      <c r="W370" s="9"/>
      <c r="X370" s="9"/>
      <c r="Y370" s="9"/>
      <c r="Z370" s="6">
        <v>109782.74</v>
      </c>
      <c r="AA370" s="6">
        <v>0</v>
      </c>
      <c r="AB370" s="6">
        <v>0</v>
      </c>
      <c r="AC370" s="6">
        <v>0</v>
      </c>
      <c r="AD370" s="6">
        <v>23383.72</v>
      </c>
      <c r="AE370" s="6">
        <v>26759.52</v>
      </c>
      <c r="AF370" s="6">
        <v>0</v>
      </c>
      <c r="AG370" s="6">
        <v>19224.689999999999</v>
      </c>
      <c r="AH370" s="6">
        <v>109782.74</v>
      </c>
      <c r="AI370" s="23">
        <v>83023.22</v>
      </c>
    </row>
    <row r="371" spans="1:35">
      <c r="A371" s="6">
        <v>120778</v>
      </c>
      <c r="B371" s="6">
        <v>29171</v>
      </c>
      <c r="C371" s="6">
        <v>20387457861</v>
      </c>
      <c r="D371" s="7" t="s">
        <v>688</v>
      </c>
      <c r="E371" s="7" t="s">
        <v>690</v>
      </c>
      <c r="F371" s="8">
        <v>34801</v>
      </c>
      <c r="G371" s="7" t="s">
        <v>321</v>
      </c>
      <c r="H371" s="7" t="s">
        <v>37</v>
      </c>
      <c r="I371" s="7" t="s">
        <v>1452</v>
      </c>
      <c r="J371" s="7" t="s">
        <v>28</v>
      </c>
      <c r="K371" s="6">
        <v>120778</v>
      </c>
      <c r="L371" s="8">
        <v>44802</v>
      </c>
      <c r="M371" s="8">
        <v>46627</v>
      </c>
      <c r="N371" s="6">
        <v>740</v>
      </c>
      <c r="O371" s="7" t="s">
        <v>38</v>
      </c>
      <c r="P371" s="7" t="s">
        <v>42</v>
      </c>
      <c r="Q371" s="7" t="s">
        <v>31</v>
      </c>
      <c r="R371" s="7" t="s">
        <v>43</v>
      </c>
      <c r="S371" s="7" t="s">
        <v>44</v>
      </c>
      <c r="T371" s="6">
        <v>6</v>
      </c>
      <c r="U371" s="6">
        <v>20</v>
      </c>
      <c r="V371" s="6">
        <v>30</v>
      </c>
      <c r="W371" s="9"/>
      <c r="X371" s="9"/>
      <c r="Y371" s="9"/>
      <c r="Z371" s="6">
        <v>100402</v>
      </c>
      <c r="AA371" s="6">
        <v>0</v>
      </c>
      <c r="AB371" s="6">
        <v>0</v>
      </c>
      <c r="AC371" s="6">
        <v>0</v>
      </c>
      <c r="AD371" s="6">
        <v>21385.63</v>
      </c>
      <c r="AE371" s="6">
        <v>28074.66</v>
      </c>
      <c r="AF371" s="6">
        <v>0</v>
      </c>
      <c r="AG371" s="6">
        <v>17043.64</v>
      </c>
      <c r="AH371" s="6">
        <v>100402</v>
      </c>
      <c r="AI371" s="23">
        <v>72327.34</v>
      </c>
    </row>
    <row r="372" spans="1:35">
      <c r="A372" s="6">
        <v>119109</v>
      </c>
      <c r="B372" s="6">
        <v>29999</v>
      </c>
      <c r="C372" s="6">
        <v>27381853395</v>
      </c>
      <c r="D372" s="7" t="s">
        <v>691</v>
      </c>
      <c r="E372" s="7" t="s">
        <v>1508</v>
      </c>
      <c r="F372" s="8">
        <v>34682</v>
      </c>
      <c r="G372" s="7" t="s">
        <v>321</v>
      </c>
      <c r="H372" s="7" t="s">
        <v>27</v>
      </c>
      <c r="I372" s="7" t="s">
        <v>1452</v>
      </c>
      <c r="J372" s="7" t="s">
        <v>28</v>
      </c>
      <c r="K372" s="6">
        <v>119109</v>
      </c>
      <c r="L372" s="8">
        <v>44749</v>
      </c>
      <c r="M372" s="8">
        <v>45046</v>
      </c>
      <c r="N372" s="6">
        <v>768</v>
      </c>
      <c r="O372" s="7" t="s">
        <v>61</v>
      </c>
      <c r="P372" s="7" t="s">
        <v>30</v>
      </c>
      <c r="Q372" s="7" t="s">
        <v>31</v>
      </c>
      <c r="R372" s="7" t="s">
        <v>62</v>
      </c>
      <c r="S372" s="7" t="s">
        <v>44</v>
      </c>
      <c r="T372" s="6">
        <v>4</v>
      </c>
      <c r="U372" s="6">
        <v>10</v>
      </c>
      <c r="V372" s="6">
        <v>30</v>
      </c>
      <c r="W372" s="9"/>
      <c r="X372" s="9"/>
      <c r="Y372" s="9"/>
      <c r="Z372" s="6">
        <v>31445.22</v>
      </c>
      <c r="AA372" s="6">
        <v>0</v>
      </c>
      <c r="AB372" s="6">
        <v>0</v>
      </c>
      <c r="AC372" s="6">
        <v>0</v>
      </c>
      <c r="AD372" s="6">
        <v>6697.83</v>
      </c>
      <c r="AE372" s="6">
        <v>12290.44</v>
      </c>
      <c r="AF372" s="6">
        <v>0</v>
      </c>
      <c r="AG372" s="6">
        <v>5615.25</v>
      </c>
      <c r="AH372" s="6">
        <v>31445.22</v>
      </c>
      <c r="AI372" s="23">
        <v>19154.78</v>
      </c>
    </row>
    <row r="373" spans="1:35">
      <c r="A373" s="6">
        <v>119882</v>
      </c>
      <c r="B373" s="6">
        <v>21133</v>
      </c>
      <c r="C373" s="6">
        <v>20161325113</v>
      </c>
      <c r="D373" s="7" t="s">
        <v>692</v>
      </c>
      <c r="E373" s="7" t="s">
        <v>693</v>
      </c>
      <c r="F373" s="8">
        <v>22742</v>
      </c>
      <c r="G373" s="7" t="s">
        <v>68</v>
      </c>
      <c r="H373" s="7" t="s">
        <v>37</v>
      </c>
      <c r="I373" s="7" t="s">
        <v>1452</v>
      </c>
      <c r="J373" s="7" t="s">
        <v>28</v>
      </c>
      <c r="K373" s="6">
        <v>119882</v>
      </c>
      <c r="L373" s="8">
        <v>44783</v>
      </c>
      <c r="M373" s="8">
        <v>46608</v>
      </c>
      <c r="N373" s="6">
        <v>719</v>
      </c>
      <c r="O373" s="7" t="s">
        <v>33</v>
      </c>
      <c r="P373" s="7" t="s">
        <v>42</v>
      </c>
      <c r="Q373" s="7" t="s">
        <v>31</v>
      </c>
      <c r="R373" s="7" t="s">
        <v>43</v>
      </c>
      <c r="S373" s="7" t="s">
        <v>44</v>
      </c>
      <c r="T373" s="6">
        <v>23</v>
      </c>
      <c r="U373" s="6">
        <v>20</v>
      </c>
      <c r="V373" s="6">
        <v>30</v>
      </c>
      <c r="W373" s="9"/>
      <c r="X373" s="9"/>
      <c r="Y373" s="9"/>
      <c r="Z373" s="6">
        <v>218725.86</v>
      </c>
      <c r="AA373" s="6">
        <v>0</v>
      </c>
      <c r="AB373" s="6">
        <v>0</v>
      </c>
      <c r="AC373" s="6">
        <v>0</v>
      </c>
      <c r="AD373" s="6">
        <v>46588.61</v>
      </c>
      <c r="AE373" s="6">
        <v>47113.19</v>
      </c>
      <c r="AF373" s="6">
        <v>0</v>
      </c>
      <c r="AG373" s="6">
        <v>38215.760000000002</v>
      </c>
      <c r="AH373" s="6">
        <v>218725.86</v>
      </c>
      <c r="AI373" s="23">
        <v>171612.67</v>
      </c>
    </row>
    <row r="374" spans="1:35">
      <c r="A374" s="6">
        <v>119883</v>
      </c>
      <c r="B374" s="6">
        <v>21133</v>
      </c>
      <c r="C374" s="6">
        <v>20161325113</v>
      </c>
      <c r="D374" s="7" t="s">
        <v>692</v>
      </c>
      <c r="E374" s="7" t="s">
        <v>693</v>
      </c>
      <c r="F374" s="8">
        <v>22742</v>
      </c>
      <c r="G374" s="7" t="s">
        <v>68</v>
      </c>
      <c r="H374" s="7" t="s">
        <v>37</v>
      </c>
      <c r="I374" s="7" t="s">
        <v>1452</v>
      </c>
      <c r="J374" s="7" t="s">
        <v>28</v>
      </c>
      <c r="K374" s="6">
        <v>119883</v>
      </c>
      <c r="L374" s="8">
        <v>44775</v>
      </c>
      <c r="M374" s="8">
        <v>46600</v>
      </c>
      <c r="N374" s="6">
        <v>719</v>
      </c>
      <c r="O374" s="7" t="s">
        <v>33</v>
      </c>
      <c r="P374" s="7" t="s">
        <v>42</v>
      </c>
      <c r="Q374" s="7" t="s">
        <v>31</v>
      </c>
      <c r="R374" s="7" t="s">
        <v>43</v>
      </c>
      <c r="S374" s="7" t="s">
        <v>44</v>
      </c>
      <c r="T374" s="6">
        <v>23</v>
      </c>
      <c r="U374" s="6">
        <v>20</v>
      </c>
      <c r="V374" s="6">
        <v>30</v>
      </c>
      <c r="W374" s="9"/>
      <c r="X374" s="9"/>
      <c r="Y374" s="9"/>
      <c r="Z374" s="6">
        <v>218725.86</v>
      </c>
      <c r="AA374" s="6">
        <v>0</v>
      </c>
      <c r="AB374" s="6">
        <v>0</v>
      </c>
      <c r="AC374" s="6">
        <v>0</v>
      </c>
      <c r="AD374" s="6">
        <v>46588.61</v>
      </c>
      <c r="AE374" s="6">
        <v>46588.61</v>
      </c>
      <c r="AF374" s="6">
        <v>0</v>
      </c>
      <c r="AG374" s="6">
        <v>35367.97</v>
      </c>
      <c r="AH374" s="6">
        <v>218725.86</v>
      </c>
      <c r="AI374" s="23">
        <v>172137.25</v>
      </c>
    </row>
    <row r="375" spans="1:35">
      <c r="A375" s="6">
        <v>116231</v>
      </c>
      <c r="B375" s="6">
        <v>27483</v>
      </c>
      <c r="C375" s="6">
        <v>20313234038</v>
      </c>
      <c r="D375" s="7" t="s">
        <v>694</v>
      </c>
      <c r="E375" s="7" t="s">
        <v>679</v>
      </c>
      <c r="F375" s="8">
        <v>31008</v>
      </c>
      <c r="G375" s="7" t="s">
        <v>143</v>
      </c>
      <c r="H375" s="7" t="s">
        <v>37</v>
      </c>
      <c r="I375" s="7" t="s">
        <v>1452</v>
      </c>
      <c r="J375" s="7" t="s">
        <v>28</v>
      </c>
      <c r="K375" s="6">
        <v>116231</v>
      </c>
      <c r="L375" s="8">
        <v>44506</v>
      </c>
      <c r="M375" s="8">
        <v>45016</v>
      </c>
      <c r="N375" s="6">
        <v>716</v>
      </c>
      <c r="O375" s="7" t="s">
        <v>29</v>
      </c>
      <c r="P375" s="7" t="s">
        <v>42</v>
      </c>
      <c r="Q375" s="7" t="s">
        <v>31</v>
      </c>
      <c r="R375" s="7" t="s">
        <v>32</v>
      </c>
      <c r="S375" s="9"/>
      <c r="T375" s="6">
        <v>10</v>
      </c>
      <c r="U375" s="6">
        <v>20</v>
      </c>
      <c r="V375" s="6">
        <v>30</v>
      </c>
      <c r="W375" s="9"/>
      <c r="X375" s="9"/>
      <c r="Y375" s="9"/>
      <c r="Z375" s="6">
        <v>136963.04</v>
      </c>
      <c r="AA375" s="6">
        <v>0</v>
      </c>
      <c r="AB375" s="6">
        <v>0</v>
      </c>
      <c r="AC375" s="6">
        <v>0</v>
      </c>
      <c r="AD375" s="6">
        <v>30679.72</v>
      </c>
      <c r="AE375" s="6">
        <v>37427.519999999997</v>
      </c>
      <c r="AF375" s="6">
        <v>0</v>
      </c>
      <c r="AG375" s="6">
        <v>23591.08</v>
      </c>
      <c r="AH375" s="6">
        <v>136963.04</v>
      </c>
      <c r="AI375" s="23">
        <v>99535.52</v>
      </c>
    </row>
    <row r="376" spans="1:35">
      <c r="A376" s="6">
        <v>116232</v>
      </c>
      <c r="B376" s="6">
        <v>27483</v>
      </c>
      <c r="C376" s="6">
        <v>20313234038</v>
      </c>
      <c r="D376" s="7" t="s">
        <v>694</v>
      </c>
      <c r="E376" s="7" t="s">
        <v>679</v>
      </c>
      <c r="F376" s="8">
        <v>31008</v>
      </c>
      <c r="G376" s="7" t="s">
        <v>143</v>
      </c>
      <c r="H376" s="7" t="s">
        <v>37</v>
      </c>
      <c r="I376" s="7" t="s">
        <v>1452</v>
      </c>
      <c r="J376" s="7" t="s">
        <v>28</v>
      </c>
      <c r="K376" s="6">
        <v>116232</v>
      </c>
      <c r="L376" s="8">
        <v>44506</v>
      </c>
      <c r="M376" s="8">
        <v>44985</v>
      </c>
      <c r="N376" s="6">
        <v>737</v>
      </c>
      <c r="O376" s="7" t="s">
        <v>29</v>
      </c>
      <c r="P376" s="7" t="s">
        <v>30</v>
      </c>
      <c r="Q376" s="7" t="s">
        <v>31</v>
      </c>
      <c r="R376" s="7" t="s">
        <v>32</v>
      </c>
      <c r="S376" s="9"/>
      <c r="T376" s="6">
        <v>10</v>
      </c>
      <c r="U376" s="6">
        <v>10</v>
      </c>
      <c r="V376" s="6">
        <v>30</v>
      </c>
      <c r="W376" s="9"/>
      <c r="X376" s="9"/>
      <c r="Y376" s="9"/>
      <c r="Z376" s="6">
        <v>68481.649999999994</v>
      </c>
      <c r="AA376" s="6">
        <v>0</v>
      </c>
      <c r="AB376" s="6">
        <v>0</v>
      </c>
      <c r="AC376" s="6">
        <v>0</v>
      </c>
      <c r="AD376" s="6">
        <v>15339.88</v>
      </c>
      <c r="AE376" s="6">
        <v>15339.88</v>
      </c>
      <c r="AF376" s="6">
        <v>0</v>
      </c>
      <c r="AG376" s="6">
        <v>11073.48</v>
      </c>
      <c r="AH376" s="6">
        <v>68481.649999999994</v>
      </c>
      <c r="AI376" s="23">
        <v>53141.77</v>
      </c>
    </row>
    <row r="377" spans="1:35">
      <c r="A377" s="6">
        <v>114000</v>
      </c>
      <c r="B377" s="6">
        <v>28086</v>
      </c>
      <c r="C377" s="6">
        <v>27351998704</v>
      </c>
      <c r="D377" s="7" t="s">
        <v>695</v>
      </c>
      <c r="E377" s="7" t="s">
        <v>696</v>
      </c>
      <c r="F377" s="8">
        <v>33259</v>
      </c>
      <c r="G377" s="7" t="s">
        <v>218</v>
      </c>
      <c r="H377" s="7" t="s">
        <v>27</v>
      </c>
      <c r="I377" s="7" t="s">
        <v>1452</v>
      </c>
      <c r="J377" s="7" t="s">
        <v>48</v>
      </c>
      <c r="K377" s="6">
        <v>114000</v>
      </c>
      <c r="L377" s="8">
        <v>43770</v>
      </c>
      <c r="M377" s="9"/>
      <c r="N377" s="6">
        <v>5</v>
      </c>
      <c r="O377" s="7" t="s">
        <v>49</v>
      </c>
      <c r="P377" s="7" t="s">
        <v>50</v>
      </c>
      <c r="Q377" s="7" t="s">
        <v>51</v>
      </c>
      <c r="R377" s="7" t="s">
        <v>52</v>
      </c>
      <c r="S377" s="9"/>
      <c r="T377" s="6">
        <v>8</v>
      </c>
      <c r="U377" s="6">
        <v>35</v>
      </c>
      <c r="V377" s="6">
        <v>30</v>
      </c>
      <c r="W377" s="9"/>
      <c r="X377" s="9"/>
      <c r="Y377" s="9"/>
      <c r="Z377" s="6">
        <v>219202.09</v>
      </c>
      <c r="AA377" s="6">
        <v>0</v>
      </c>
      <c r="AB377" s="6">
        <v>0</v>
      </c>
      <c r="AC377" s="6">
        <v>0</v>
      </c>
      <c r="AD377" s="6">
        <v>42306</v>
      </c>
      <c r="AE377" s="6">
        <v>52964.98</v>
      </c>
      <c r="AF377" s="6">
        <v>0</v>
      </c>
      <c r="AG377" s="6">
        <v>36972.36</v>
      </c>
      <c r="AH377" s="6">
        <v>219202.09</v>
      </c>
      <c r="AI377" s="23">
        <v>166237.10999999999</v>
      </c>
    </row>
    <row r="378" spans="1:35">
      <c r="A378" s="6">
        <v>117360</v>
      </c>
      <c r="B378" s="6">
        <v>28389</v>
      </c>
      <c r="C378" s="6">
        <v>20377258534</v>
      </c>
      <c r="D378" s="7" t="s">
        <v>697</v>
      </c>
      <c r="E378" s="7" t="s">
        <v>2026</v>
      </c>
      <c r="F378" s="8">
        <v>34299</v>
      </c>
      <c r="G378" s="7" t="s">
        <v>107</v>
      </c>
      <c r="H378" s="7" t="s">
        <v>37</v>
      </c>
      <c r="I378" s="7" t="s">
        <v>1452</v>
      </c>
      <c r="J378" s="7" t="s">
        <v>28</v>
      </c>
      <c r="K378" s="6">
        <v>117360</v>
      </c>
      <c r="L378" s="8">
        <v>44593</v>
      </c>
      <c r="M378" s="8">
        <v>44957</v>
      </c>
      <c r="N378" s="6">
        <v>740</v>
      </c>
      <c r="O378" s="7" t="s">
        <v>38</v>
      </c>
      <c r="P378" s="7" t="s">
        <v>42</v>
      </c>
      <c r="Q378" s="7" t="s">
        <v>31</v>
      </c>
      <c r="R378" s="7" t="s">
        <v>32</v>
      </c>
      <c r="S378" s="9"/>
      <c r="T378" s="6">
        <v>8</v>
      </c>
      <c r="U378" s="6">
        <v>20</v>
      </c>
      <c r="V378" s="6">
        <v>30</v>
      </c>
      <c r="W378" s="9"/>
      <c r="X378" s="9"/>
      <c r="Y378" s="9"/>
      <c r="Z378" s="6">
        <v>100402</v>
      </c>
      <c r="AA378" s="6">
        <v>0</v>
      </c>
      <c r="AB378" s="6">
        <v>0</v>
      </c>
      <c r="AC378" s="6">
        <v>0</v>
      </c>
      <c r="AD378" s="6">
        <v>21385.63</v>
      </c>
      <c r="AE378" s="6">
        <v>21385.63</v>
      </c>
      <c r="AF378" s="6">
        <v>0</v>
      </c>
      <c r="AG378" s="6">
        <v>16235</v>
      </c>
      <c r="AH378" s="6">
        <v>100402</v>
      </c>
      <c r="AI378" s="23">
        <v>79016.37</v>
      </c>
    </row>
    <row r="379" spans="1:35">
      <c r="A379" s="6">
        <v>119110</v>
      </c>
      <c r="B379" s="6">
        <v>28389</v>
      </c>
      <c r="C379" s="6">
        <v>20377258534</v>
      </c>
      <c r="D379" s="7" t="s">
        <v>697</v>
      </c>
      <c r="E379" s="7" t="s">
        <v>2026</v>
      </c>
      <c r="F379" s="8">
        <v>34299</v>
      </c>
      <c r="G379" s="7" t="s">
        <v>107</v>
      </c>
      <c r="H379" s="7" t="s">
        <v>37</v>
      </c>
      <c r="I379" s="7" t="s">
        <v>1452</v>
      </c>
      <c r="J379" s="7" t="s">
        <v>28</v>
      </c>
      <c r="K379" s="6">
        <v>119110</v>
      </c>
      <c r="L379" s="8">
        <v>44747</v>
      </c>
      <c r="M379" s="8">
        <v>45111</v>
      </c>
      <c r="N379" s="6">
        <v>741</v>
      </c>
      <c r="O379" s="7" t="s">
        <v>38</v>
      </c>
      <c r="P379" s="7" t="s">
        <v>30</v>
      </c>
      <c r="Q379" s="7" t="s">
        <v>31</v>
      </c>
      <c r="R379" s="7" t="s">
        <v>32</v>
      </c>
      <c r="S379" s="9"/>
      <c r="T379" s="6">
        <v>8</v>
      </c>
      <c r="U379" s="6">
        <v>10</v>
      </c>
      <c r="V379" s="6">
        <v>30</v>
      </c>
      <c r="W379" s="9"/>
      <c r="X379" s="9"/>
      <c r="Y379" s="9"/>
      <c r="Z379" s="6">
        <v>50201.01</v>
      </c>
      <c r="AA379" s="6">
        <v>0</v>
      </c>
      <c r="AB379" s="6">
        <v>0</v>
      </c>
      <c r="AC379" s="6">
        <v>0</v>
      </c>
      <c r="AD379" s="6">
        <v>10692.81</v>
      </c>
      <c r="AE379" s="6">
        <v>10692.81</v>
      </c>
      <c r="AF379" s="6">
        <v>0</v>
      </c>
      <c r="AG379" s="6">
        <v>8117.51</v>
      </c>
      <c r="AH379" s="6">
        <v>50201.01</v>
      </c>
      <c r="AI379" s="23">
        <v>39508.199999999997</v>
      </c>
    </row>
    <row r="380" spans="1:35">
      <c r="A380" s="6">
        <v>119482</v>
      </c>
      <c r="B380" s="6">
        <v>28389</v>
      </c>
      <c r="C380" s="6">
        <v>20377258534</v>
      </c>
      <c r="D380" s="7" t="s">
        <v>697</v>
      </c>
      <c r="E380" s="7" t="s">
        <v>2026</v>
      </c>
      <c r="F380" s="8">
        <v>34299</v>
      </c>
      <c r="G380" s="7" t="s">
        <v>107</v>
      </c>
      <c r="H380" s="7" t="s">
        <v>37</v>
      </c>
      <c r="I380" s="7" t="s">
        <v>1452</v>
      </c>
      <c r="J380" s="7" t="s">
        <v>28</v>
      </c>
      <c r="K380" s="6">
        <v>119482</v>
      </c>
      <c r="L380" s="8">
        <v>44802</v>
      </c>
      <c r="M380" s="8">
        <v>46627</v>
      </c>
      <c r="N380" s="6">
        <v>757</v>
      </c>
      <c r="O380" s="7" t="s">
        <v>56</v>
      </c>
      <c r="P380" s="7" t="s">
        <v>42</v>
      </c>
      <c r="Q380" s="7" t="s">
        <v>31</v>
      </c>
      <c r="R380" s="7" t="s">
        <v>43</v>
      </c>
      <c r="S380" s="7" t="s">
        <v>44</v>
      </c>
      <c r="T380" s="6">
        <v>8</v>
      </c>
      <c r="U380" s="6">
        <v>20</v>
      </c>
      <c r="V380" s="6">
        <v>30</v>
      </c>
      <c r="W380" s="9"/>
      <c r="X380" s="9"/>
      <c r="Y380" s="9"/>
      <c r="Z380" s="6">
        <v>109782.74</v>
      </c>
      <c r="AA380" s="6">
        <v>0</v>
      </c>
      <c r="AB380" s="6">
        <v>0</v>
      </c>
      <c r="AC380" s="6">
        <v>0</v>
      </c>
      <c r="AD380" s="6">
        <v>23383.72</v>
      </c>
      <c r="AE380" s="6">
        <v>23387.52</v>
      </c>
      <c r="AF380" s="6">
        <v>0</v>
      </c>
      <c r="AG380" s="6">
        <v>19528.400000000001</v>
      </c>
      <c r="AH380" s="6">
        <v>109782.74</v>
      </c>
      <c r="AI380" s="23">
        <v>86395.22</v>
      </c>
    </row>
    <row r="381" spans="1:35">
      <c r="A381" s="6">
        <v>112115</v>
      </c>
      <c r="B381" s="6">
        <v>30465</v>
      </c>
      <c r="C381" s="6">
        <v>20362255512</v>
      </c>
      <c r="D381" s="7" t="s">
        <v>2028</v>
      </c>
      <c r="E381" s="7" t="s">
        <v>2029</v>
      </c>
      <c r="F381" s="8">
        <v>34452</v>
      </c>
      <c r="G381" s="7" t="s">
        <v>230</v>
      </c>
      <c r="H381" s="7" t="s">
        <v>37</v>
      </c>
      <c r="I381" s="7" t="s">
        <v>1452</v>
      </c>
      <c r="J381" s="7" t="s">
        <v>28</v>
      </c>
      <c r="K381" s="6">
        <v>112115</v>
      </c>
      <c r="L381" s="8">
        <v>43678</v>
      </c>
      <c r="M381" s="8">
        <v>45016</v>
      </c>
      <c r="N381" s="6">
        <v>768</v>
      </c>
      <c r="O381" s="7" t="s">
        <v>61</v>
      </c>
      <c r="P381" s="7" t="s">
        <v>30</v>
      </c>
      <c r="Q381" s="7" t="s">
        <v>31</v>
      </c>
      <c r="R381" s="7" t="s">
        <v>62</v>
      </c>
      <c r="S381" s="7" t="s">
        <v>44</v>
      </c>
      <c r="T381" s="6">
        <v>3</v>
      </c>
      <c r="U381" s="6">
        <v>10</v>
      </c>
      <c r="V381" s="6">
        <v>30</v>
      </c>
      <c r="W381" s="9"/>
      <c r="X381" s="9"/>
      <c r="Y381" s="9"/>
      <c r="Z381" s="6">
        <v>31445.22</v>
      </c>
      <c r="AA381" s="6">
        <v>0</v>
      </c>
      <c r="AB381" s="6">
        <v>0</v>
      </c>
      <c r="AC381" s="6">
        <v>0</v>
      </c>
      <c r="AD381" s="6">
        <v>6697.83</v>
      </c>
      <c r="AE381" s="6">
        <v>12290.44</v>
      </c>
      <c r="AF381" s="6">
        <v>0</v>
      </c>
      <c r="AG381" s="6">
        <v>5615.25</v>
      </c>
      <c r="AH381" s="6">
        <v>31445.22</v>
      </c>
      <c r="AI381" s="23">
        <v>19154.78</v>
      </c>
    </row>
    <row r="382" spans="1:35">
      <c r="A382" s="6">
        <v>117744</v>
      </c>
      <c r="B382" s="6">
        <v>27791</v>
      </c>
      <c r="C382" s="6">
        <v>27272228766</v>
      </c>
      <c r="D382" s="7" t="s">
        <v>698</v>
      </c>
      <c r="E382" s="7" t="s">
        <v>699</v>
      </c>
      <c r="F382" s="8">
        <v>28946</v>
      </c>
      <c r="G382" s="7" t="s">
        <v>208</v>
      </c>
      <c r="H382" s="7" t="s">
        <v>27</v>
      </c>
      <c r="I382" s="7" t="s">
        <v>1452</v>
      </c>
      <c r="J382" s="7" t="s">
        <v>28</v>
      </c>
      <c r="K382" s="6">
        <v>117744</v>
      </c>
      <c r="L382" s="8">
        <v>44686</v>
      </c>
      <c r="M382" s="8">
        <v>44957</v>
      </c>
      <c r="N382" s="6">
        <v>716</v>
      </c>
      <c r="O382" s="7" t="s">
        <v>29</v>
      </c>
      <c r="P382" s="7" t="s">
        <v>42</v>
      </c>
      <c r="Q382" s="7" t="s">
        <v>31</v>
      </c>
      <c r="R382" s="7" t="s">
        <v>32</v>
      </c>
      <c r="S382" s="9"/>
      <c r="T382" s="6">
        <v>9</v>
      </c>
      <c r="U382" s="6">
        <v>20</v>
      </c>
      <c r="V382" s="6">
        <v>30</v>
      </c>
      <c r="W382" s="9"/>
      <c r="X382" s="9"/>
      <c r="Y382" s="9"/>
      <c r="Z382" s="6">
        <v>127832.17</v>
      </c>
      <c r="AA382" s="6">
        <v>0</v>
      </c>
      <c r="AB382" s="6">
        <v>0</v>
      </c>
      <c r="AC382" s="6">
        <v>0</v>
      </c>
      <c r="AD382" s="6">
        <v>27228.25</v>
      </c>
      <c r="AE382" s="6">
        <v>31009.72</v>
      </c>
      <c r="AF382" s="6">
        <v>0</v>
      </c>
      <c r="AG382" s="6">
        <v>21645.05</v>
      </c>
      <c r="AH382" s="6">
        <v>127832.17</v>
      </c>
      <c r="AI382" s="23">
        <v>96822.45</v>
      </c>
    </row>
    <row r="383" spans="1:35">
      <c r="A383" s="6">
        <v>101863</v>
      </c>
      <c r="B383" s="6">
        <v>21583</v>
      </c>
      <c r="C383" s="6">
        <v>20272100455</v>
      </c>
      <c r="D383" s="7" t="s">
        <v>702</v>
      </c>
      <c r="E383" s="7" t="s">
        <v>703</v>
      </c>
      <c r="F383" s="8">
        <v>28893</v>
      </c>
      <c r="G383" s="7" t="s">
        <v>208</v>
      </c>
      <c r="H383" s="7" t="s">
        <v>37</v>
      </c>
      <c r="I383" s="7" t="s">
        <v>1452</v>
      </c>
      <c r="J383" s="7" t="s">
        <v>28</v>
      </c>
      <c r="K383" s="6">
        <v>101863</v>
      </c>
      <c r="L383" s="8">
        <v>42675</v>
      </c>
      <c r="M383" s="8">
        <v>45016</v>
      </c>
      <c r="N383" s="6">
        <v>758</v>
      </c>
      <c r="O383" s="7" t="s">
        <v>56</v>
      </c>
      <c r="P383" s="7" t="s">
        <v>30</v>
      </c>
      <c r="Q383" s="7" t="s">
        <v>31</v>
      </c>
      <c r="R383" s="7" t="s">
        <v>32</v>
      </c>
      <c r="S383" s="9"/>
      <c r="T383" s="6">
        <v>16</v>
      </c>
      <c r="U383" s="6">
        <v>10</v>
      </c>
      <c r="V383" s="6">
        <v>30</v>
      </c>
      <c r="W383" s="9"/>
      <c r="X383" s="9"/>
      <c r="Y383" s="9"/>
      <c r="Z383" s="6">
        <v>66654.03</v>
      </c>
      <c r="AA383" s="6">
        <v>0</v>
      </c>
      <c r="AB383" s="6">
        <v>0</v>
      </c>
      <c r="AC383" s="6">
        <v>0</v>
      </c>
      <c r="AD383" s="6">
        <v>11997.72</v>
      </c>
      <c r="AE383" s="6">
        <v>14389.42</v>
      </c>
      <c r="AF383" s="6">
        <v>0</v>
      </c>
      <c r="AG383" s="6">
        <v>10777.95</v>
      </c>
      <c r="AH383" s="6">
        <v>66654.03</v>
      </c>
      <c r="AI383" s="23">
        <v>52264.61</v>
      </c>
    </row>
    <row r="384" spans="1:35">
      <c r="A384" s="6">
        <v>103852</v>
      </c>
      <c r="B384" s="6">
        <v>21583</v>
      </c>
      <c r="C384" s="6">
        <v>20272100455</v>
      </c>
      <c r="D384" s="7" t="s">
        <v>702</v>
      </c>
      <c r="E384" s="7" t="s">
        <v>703</v>
      </c>
      <c r="F384" s="8">
        <v>28893</v>
      </c>
      <c r="G384" s="7" t="s">
        <v>208</v>
      </c>
      <c r="H384" s="7" t="s">
        <v>37</v>
      </c>
      <c r="I384" s="7" t="s">
        <v>1452</v>
      </c>
      <c r="J384" s="7" t="s">
        <v>28</v>
      </c>
      <c r="K384" s="6">
        <v>103852</v>
      </c>
      <c r="L384" s="8">
        <v>43007</v>
      </c>
      <c r="M384" s="8">
        <v>45016</v>
      </c>
      <c r="N384" s="6">
        <v>757</v>
      </c>
      <c r="O384" s="7" t="s">
        <v>56</v>
      </c>
      <c r="P384" s="7" t="s">
        <v>42</v>
      </c>
      <c r="Q384" s="7" t="s">
        <v>31</v>
      </c>
      <c r="R384" s="7" t="s">
        <v>32</v>
      </c>
      <c r="S384" s="9"/>
      <c r="T384" s="6">
        <v>16</v>
      </c>
      <c r="U384" s="6">
        <v>20</v>
      </c>
      <c r="V384" s="6">
        <v>30</v>
      </c>
      <c r="W384" s="9"/>
      <c r="X384" s="9"/>
      <c r="Y384" s="9"/>
      <c r="Z384" s="6">
        <v>133307.60999999999</v>
      </c>
      <c r="AA384" s="6">
        <v>0</v>
      </c>
      <c r="AB384" s="6">
        <v>0</v>
      </c>
      <c r="AC384" s="6">
        <v>0</v>
      </c>
      <c r="AD384" s="6">
        <v>23995.37</v>
      </c>
      <c r="AE384" s="6">
        <v>28782.560000000001</v>
      </c>
      <c r="AF384" s="6">
        <v>0</v>
      </c>
      <c r="AG384" s="6">
        <v>22966.82</v>
      </c>
      <c r="AH384" s="6">
        <v>133307.60999999999</v>
      </c>
      <c r="AI384" s="23">
        <v>104525.05</v>
      </c>
    </row>
    <row r="385" spans="1:35">
      <c r="A385" s="6">
        <v>119884</v>
      </c>
      <c r="B385" s="6">
        <v>29859</v>
      </c>
      <c r="C385" s="6">
        <v>20248034476</v>
      </c>
      <c r="D385" s="7" t="s">
        <v>707</v>
      </c>
      <c r="E385" s="7" t="s">
        <v>708</v>
      </c>
      <c r="F385" s="8">
        <v>27541</v>
      </c>
      <c r="G385" s="7" t="s">
        <v>36</v>
      </c>
      <c r="H385" s="7" t="s">
        <v>37</v>
      </c>
      <c r="I385" s="7" t="s">
        <v>1452</v>
      </c>
      <c r="J385" s="7" t="s">
        <v>28</v>
      </c>
      <c r="K385" s="6">
        <v>119884</v>
      </c>
      <c r="L385" s="8">
        <v>44725</v>
      </c>
      <c r="M385" s="8">
        <v>46550</v>
      </c>
      <c r="N385" s="6">
        <v>709</v>
      </c>
      <c r="O385" s="7" t="s">
        <v>29</v>
      </c>
      <c r="P385" s="7" t="s">
        <v>57</v>
      </c>
      <c r="Q385" s="7" t="s">
        <v>31</v>
      </c>
      <c r="R385" s="7" t="s">
        <v>43</v>
      </c>
      <c r="S385" s="7" t="s">
        <v>44</v>
      </c>
      <c r="T385" s="6">
        <v>9</v>
      </c>
      <c r="U385" s="6">
        <v>40</v>
      </c>
      <c r="V385" s="6">
        <v>30</v>
      </c>
      <c r="W385" s="9"/>
      <c r="X385" s="9"/>
      <c r="Y385" s="9"/>
      <c r="Z385" s="6">
        <v>288535.06</v>
      </c>
      <c r="AA385" s="6">
        <v>0</v>
      </c>
      <c r="AB385" s="6">
        <v>0</v>
      </c>
      <c r="AC385" s="6">
        <v>0</v>
      </c>
      <c r="AD385" s="6">
        <v>61457.97</v>
      </c>
      <c r="AE385" s="6">
        <v>65746.86</v>
      </c>
      <c r="AF385" s="6">
        <v>0</v>
      </c>
      <c r="AG385" s="6">
        <v>48602.97</v>
      </c>
      <c r="AH385" s="6">
        <v>288535.06</v>
      </c>
      <c r="AI385" s="23">
        <v>222788.2</v>
      </c>
    </row>
    <row r="386" spans="1:35">
      <c r="A386" s="6">
        <v>105501</v>
      </c>
      <c r="B386" s="6">
        <v>29310</v>
      </c>
      <c r="C386" s="6">
        <v>20307756499</v>
      </c>
      <c r="D386" s="7" t="s">
        <v>711</v>
      </c>
      <c r="E386" s="7" t="s">
        <v>712</v>
      </c>
      <c r="F386" s="8">
        <v>30785</v>
      </c>
      <c r="G386" s="7" t="s">
        <v>143</v>
      </c>
      <c r="H386" s="7" t="s">
        <v>37</v>
      </c>
      <c r="I386" s="7" t="s">
        <v>1452</v>
      </c>
      <c r="J386" s="7" t="s">
        <v>28</v>
      </c>
      <c r="K386" s="6">
        <v>105501</v>
      </c>
      <c r="L386" s="8">
        <v>43087</v>
      </c>
      <c r="M386" s="8">
        <v>44912</v>
      </c>
      <c r="N386" s="6">
        <v>740</v>
      </c>
      <c r="O386" s="7" t="s">
        <v>38</v>
      </c>
      <c r="P386" s="7" t="s">
        <v>42</v>
      </c>
      <c r="Q386" s="7" t="s">
        <v>31</v>
      </c>
      <c r="R386" s="7" t="s">
        <v>43</v>
      </c>
      <c r="S386" s="7" t="s">
        <v>44</v>
      </c>
      <c r="T386" s="6">
        <v>15</v>
      </c>
      <c r="U386" s="6">
        <v>20</v>
      </c>
      <c r="V386" s="6">
        <v>17</v>
      </c>
      <c r="W386" s="9"/>
      <c r="X386" s="9"/>
      <c r="Y386" s="9"/>
      <c r="Z386" s="6">
        <v>63112.18</v>
      </c>
      <c r="AA386" s="6">
        <v>2076.12</v>
      </c>
      <c r="AB386" s="6">
        <v>0</v>
      </c>
      <c r="AC386" s="6">
        <v>0</v>
      </c>
      <c r="AD386" s="6">
        <v>14137.13</v>
      </c>
      <c r="AE386" s="6">
        <v>14618.28</v>
      </c>
      <c r="AF386" s="6">
        <v>0</v>
      </c>
      <c r="AG386" s="6">
        <v>10205.24</v>
      </c>
      <c r="AH386" s="6">
        <v>65188.3</v>
      </c>
      <c r="AI386" s="23">
        <v>50570.02</v>
      </c>
    </row>
    <row r="387" spans="1:35">
      <c r="A387" s="6">
        <v>120794</v>
      </c>
      <c r="B387" s="6">
        <v>29310</v>
      </c>
      <c r="C387" s="6">
        <v>20307756499</v>
      </c>
      <c r="D387" s="7" t="s">
        <v>711</v>
      </c>
      <c r="E387" s="7" t="s">
        <v>712</v>
      </c>
      <c r="F387" s="8">
        <v>30785</v>
      </c>
      <c r="G387" s="7" t="s">
        <v>143</v>
      </c>
      <c r="H387" s="7" t="s">
        <v>37</v>
      </c>
      <c r="I387" s="7" t="s">
        <v>1452</v>
      </c>
      <c r="J387" s="7" t="s">
        <v>28</v>
      </c>
      <c r="K387" s="6">
        <v>120794</v>
      </c>
      <c r="L387" s="8">
        <v>44913</v>
      </c>
      <c r="M387" s="8">
        <v>45016</v>
      </c>
      <c r="N387" s="6">
        <v>740</v>
      </c>
      <c r="O387" s="7" t="s">
        <v>38</v>
      </c>
      <c r="P387" s="7" t="s">
        <v>42</v>
      </c>
      <c r="Q387" s="7" t="s">
        <v>31</v>
      </c>
      <c r="R387" s="7" t="s">
        <v>43</v>
      </c>
      <c r="S387" s="7" t="s">
        <v>44</v>
      </c>
      <c r="T387" s="6">
        <v>15</v>
      </c>
      <c r="U387" s="6">
        <v>20</v>
      </c>
      <c r="V387" s="6">
        <v>13</v>
      </c>
      <c r="W387" s="9"/>
      <c r="X387" s="9"/>
      <c r="Y387" s="9"/>
      <c r="Z387" s="6">
        <v>48255.69</v>
      </c>
      <c r="AA387" s="6">
        <v>1587.41</v>
      </c>
      <c r="AB387" s="6">
        <v>0</v>
      </c>
      <c r="AC387" s="6">
        <v>0</v>
      </c>
      <c r="AD387" s="6">
        <v>10809.27</v>
      </c>
      <c r="AE387" s="6">
        <v>11177.16</v>
      </c>
      <c r="AF387" s="6">
        <v>0</v>
      </c>
      <c r="AG387" s="6">
        <v>7802.95</v>
      </c>
      <c r="AH387" s="6">
        <v>49843.1</v>
      </c>
      <c r="AI387" s="23">
        <v>38665.94</v>
      </c>
    </row>
    <row r="388" spans="1:35">
      <c r="A388" s="6">
        <v>109618</v>
      </c>
      <c r="B388" s="6">
        <v>13199</v>
      </c>
      <c r="C388" s="6">
        <v>20166851301</v>
      </c>
      <c r="D388" s="7" t="s">
        <v>713</v>
      </c>
      <c r="E388" s="7" t="s">
        <v>714</v>
      </c>
      <c r="F388" s="8">
        <v>23427</v>
      </c>
      <c r="G388" s="7" t="s">
        <v>26</v>
      </c>
      <c r="H388" s="7" t="s">
        <v>37</v>
      </c>
      <c r="I388" s="7" t="s">
        <v>1452</v>
      </c>
      <c r="J388" s="7" t="s">
        <v>48</v>
      </c>
      <c r="K388" s="6">
        <v>109618</v>
      </c>
      <c r="L388" s="8">
        <v>43455</v>
      </c>
      <c r="M388" s="9"/>
      <c r="N388" s="6">
        <v>3</v>
      </c>
      <c r="O388" s="7" t="s">
        <v>66</v>
      </c>
      <c r="P388" s="7" t="s">
        <v>50</v>
      </c>
      <c r="Q388" s="7" t="s">
        <v>51</v>
      </c>
      <c r="R388" s="7" t="s">
        <v>52</v>
      </c>
      <c r="S388" s="9"/>
      <c r="T388" s="6">
        <v>38</v>
      </c>
      <c r="U388" s="6">
        <v>35</v>
      </c>
      <c r="V388" s="6">
        <v>30</v>
      </c>
      <c r="W388" s="9"/>
      <c r="X388" s="9"/>
      <c r="Y388" s="9"/>
      <c r="Z388" s="6">
        <v>423998.19</v>
      </c>
      <c r="AA388" s="6">
        <v>0</v>
      </c>
      <c r="AB388" s="6">
        <v>0</v>
      </c>
      <c r="AC388" s="6">
        <v>0</v>
      </c>
      <c r="AD388" s="6">
        <v>67839.710000000006</v>
      </c>
      <c r="AE388" s="6">
        <v>97973.05</v>
      </c>
      <c r="AF388" s="6">
        <v>0</v>
      </c>
      <c r="AG388" s="6">
        <v>71326.899999999994</v>
      </c>
      <c r="AH388" s="6">
        <v>423998.19</v>
      </c>
      <c r="AI388" s="23">
        <v>326025.14</v>
      </c>
    </row>
    <row r="389" spans="1:35">
      <c r="A389" s="6">
        <v>107253</v>
      </c>
      <c r="B389" s="6">
        <v>13240</v>
      </c>
      <c r="C389" s="6">
        <v>20144812876</v>
      </c>
      <c r="D389" s="7" t="s">
        <v>716</v>
      </c>
      <c r="E389" s="7" t="s">
        <v>533</v>
      </c>
      <c r="F389" s="8">
        <v>22753</v>
      </c>
      <c r="G389" s="7" t="s">
        <v>68</v>
      </c>
      <c r="H389" s="7" t="s">
        <v>37</v>
      </c>
      <c r="I389" s="7" t="s">
        <v>1452</v>
      </c>
      <c r="J389" s="7" t="s">
        <v>28</v>
      </c>
      <c r="K389" s="6">
        <v>107253</v>
      </c>
      <c r="L389" s="8">
        <v>43318</v>
      </c>
      <c r="M389" s="8">
        <v>45016</v>
      </c>
      <c r="N389" s="6">
        <v>706</v>
      </c>
      <c r="O389" s="7" t="s">
        <v>33</v>
      </c>
      <c r="P389" s="7" t="s">
        <v>57</v>
      </c>
      <c r="Q389" s="7" t="s">
        <v>31</v>
      </c>
      <c r="R389" s="7" t="s">
        <v>32</v>
      </c>
      <c r="S389" s="7" t="s">
        <v>44</v>
      </c>
      <c r="T389" s="6">
        <v>39</v>
      </c>
      <c r="U389" s="6">
        <v>40</v>
      </c>
      <c r="V389" s="6">
        <v>30</v>
      </c>
      <c r="W389" s="9"/>
      <c r="X389" s="9"/>
      <c r="Y389" s="9"/>
      <c r="Z389" s="6">
        <v>474947.28</v>
      </c>
      <c r="AA389" s="6">
        <v>0</v>
      </c>
      <c r="AB389" s="6">
        <v>0</v>
      </c>
      <c r="AC389" s="6">
        <v>0</v>
      </c>
      <c r="AD389" s="6">
        <v>106388.2</v>
      </c>
      <c r="AE389" s="6">
        <v>116260.65</v>
      </c>
      <c r="AF389" s="6">
        <v>0</v>
      </c>
      <c r="AG389" s="6">
        <v>79873.62</v>
      </c>
      <c r="AH389" s="6">
        <v>474947.28</v>
      </c>
      <c r="AI389" s="23">
        <v>358686.63</v>
      </c>
    </row>
    <row r="390" spans="1:35">
      <c r="A390" s="6">
        <v>114114</v>
      </c>
      <c r="B390" s="6">
        <v>23636</v>
      </c>
      <c r="C390" s="6">
        <v>20287217928</v>
      </c>
      <c r="D390" s="7" t="s">
        <v>716</v>
      </c>
      <c r="E390" s="7" t="s">
        <v>718</v>
      </c>
      <c r="F390" s="8">
        <v>29776</v>
      </c>
      <c r="G390" s="7" t="s">
        <v>78</v>
      </c>
      <c r="H390" s="7" t="s">
        <v>37</v>
      </c>
      <c r="I390" s="7" t="s">
        <v>1452</v>
      </c>
      <c r="J390" s="7" t="s">
        <v>28</v>
      </c>
      <c r="K390" s="6">
        <v>114114</v>
      </c>
      <c r="L390" s="8">
        <v>43790</v>
      </c>
      <c r="M390" s="8">
        <v>45616</v>
      </c>
      <c r="N390" s="6">
        <v>757</v>
      </c>
      <c r="O390" s="7" t="s">
        <v>56</v>
      </c>
      <c r="P390" s="7" t="s">
        <v>42</v>
      </c>
      <c r="Q390" s="7" t="s">
        <v>31</v>
      </c>
      <c r="R390" s="7" t="s">
        <v>43</v>
      </c>
      <c r="S390" s="7" t="s">
        <v>44</v>
      </c>
      <c r="T390" s="6">
        <v>13</v>
      </c>
      <c r="U390" s="6">
        <v>20</v>
      </c>
      <c r="V390" s="6">
        <v>30</v>
      </c>
      <c r="W390" s="9"/>
      <c r="X390" s="9"/>
      <c r="Y390" s="9"/>
      <c r="Z390" s="6">
        <v>125465.98</v>
      </c>
      <c r="AA390" s="6">
        <v>0</v>
      </c>
      <c r="AB390" s="6">
        <v>0</v>
      </c>
      <c r="AC390" s="6">
        <v>0</v>
      </c>
      <c r="AD390" s="6">
        <v>26724.26</v>
      </c>
      <c r="AE390" s="6">
        <v>29606.26</v>
      </c>
      <c r="AF390" s="6">
        <v>0</v>
      </c>
      <c r="AG390" s="6">
        <v>21248.13</v>
      </c>
      <c r="AH390" s="6">
        <v>125465.98</v>
      </c>
      <c r="AI390" s="23">
        <v>95859.72</v>
      </c>
    </row>
    <row r="391" spans="1:35">
      <c r="A391" s="6">
        <v>119111</v>
      </c>
      <c r="B391" s="6">
        <v>30500</v>
      </c>
      <c r="C391" s="6">
        <v>27404378924</v>
      </c>
      <c r="D391" s="7" t="s">
        <v>716</v>
      </c>
      <c r="E391" s="7" t="s">
        <v>1509</v>
      </c>
      <c r="F391" s="8">
        <v>35580</v>
      </c>
      <c r="G391" s="7" t="s">
        <v>60</v>
      </c>
      <c r="H391" s="7" t="s">
        <v>27</v>
      </c>
      <c r="I391" s="7" t="s">
        <v>1452</v>
      </c>
      <c r="J391" s="7" t="s">
        <v>28</v>
      </c>
      <c r="K391" s="6">
        <v>119111</v>
      </c>
      <c r="L391" s="8">
        <v>44749</v>
      </c>
      <c r="M391" s="8">
        <v>45046</v>
      </c>
      <c r="N391" s="6">
        <v>768</v>
      </c>
      <c r="O391" s="7" t="s">
        <v>61</v>
      </c>
      <c r="P391" s="7" t="s">
        <v>30</v>
      </c>
      <c r="Q391" s="7" t="s">
        <v>31</v>
      </c>
      <c r="R391" s="7" t="s">
        <v>62</v>
      </c>
      <c r="S391" s="7" t="s">
        <v>44</v>
      </c>
      <c r="T391" s="6">
        <v>3</v>
      </c>
      <c r="U391" s="6">
        <v>10</v>
      </c>
      <c r="V391" s="6">
        <v>30</v>
      </c>
      <c r="W391" s="9"/>
      <c r="X391" s="9"/>
      <c r="Y391" s="9"/>
      <c r="Z391" s="6">
        <v>31445.22</v>
      </c>
      <c r="AA391" s="6">
        <v>0</v>
      </c>
      <c r="AB391" s="6">
        <v>0</v>
      </c>
      <c r="AC391" s="6">
        <v>0</v>
      </c>
      <c r="AD391" s="6">
        <v>6697.83</v>
      </c>
      <c r="AE391" s="6">
        <v>12290.44</v>
      </c>
      <c r="AF391" s="6">
        <v>0</v>
      </c>
      <c r="AG391" s="6">
        <v>5615.25</v>
      </c>
      <c r="AH391" s="6">
        <v>31445.22</v>
      </c>
      <c r="AI391" s="23">
        <v>19154.78</v>
      </c>
    </row>
    <row r="392" spans="1:35">
      <c r="A392" s="6">
        <v>119885</v>
      </c>
      <c r="B392" s="6">
        <v>31064</v>
      </c>
      <c r="C392" s="6">
        <v>27411823739</v>
      </c>
      <c r="D392" s="7" t="s">
        <v>716</v>
      </c>
      <c r="E392" s="7" t="s">
        <v>384</v>
      </c>
      <c r="F392" s="8">
        <v>35909</v>
      </c>
      <c r="G392" s="7" t="s">
        <v>117</v>
      </c>
      <c r="H392" s="7" t="s">
        <v>27</v>
      </c>
      <c r="I392" s="7" t="s">
        <v>1452</v>
      </c>
      <c r="J392" s="7" t="s">
        <v>28</v>
      </c>
      <c r="K392" s="6">
        <v>119885</v>
      </c>
      <c r="L392" s="8">
        <v>44750</v>
      </c>
      <c r="M392" s="8">
        <v>45046</v>
      </c>
      <c r="N392" s="6">
        <v>768</v>
      </c>
      <c r="O392" s="7" t="s">
        <v>61</v>
      </c>
      <c r="P392" s="7" t="s">
        <v>30</v>
      </c>
      <c r="Q392" s="7" t="s">
        <v>31</v>
      </c>
      <c r="R392" s="7" t="s">
        <v>62</v>
      </c>
      <c r="S392" s="7" t="s">
        <v>44</v>
      </c>
      <c r="T392" s="6">
        <v>0</v>
      </c>
      <c r="U392" s="6">
        <v>10</v>
      </c>
      <c r="V392" s="6">
        <v>30</v>
      </c>
      <c r="W392" s="9"/>
      <c r="X392" s="9"/>
      <c r="Y392" s="9"/>
      <c r="Z392" s="6">
        <v>31445.22</v>
      </c>
      <c r="AA392" s="6">
        <v>0</v>
      </c>
      <c r="AB392" s="6">
        <v>0</v>
      </c>
      <c r="AC392" s="6">
        <v>0</v>
      </c>
      <c r="AD392" s="6">
        <v>6697.83</v>
      </c>
      <c r="AE392" s="6">
        <v>12290.44</v>
      </c>
      <c r="AF392" s="6">
        <v>0</v>
      </c>
      <c r="AG392" s="6">
        <v>5615.25</v>
      </c>
      <c r="AH392" s="6">
        <v>31445.22</v>
      </c>
      <c r="AI392" s="23">
        <v>19154.78</v>
      </c>
    </row>
    <row r="393" spans="1:35">
      <c r="A393" s="6">
        <v>63998</v>
      </c>
      <c r="B393" s="6">
        <v>13249</v>
      </c>
      <c r="C393" s="6">
        <v>20144107587</v>
      </c>
      <c r="D393" s="7" t="s">
        <v>721</v>
      </c>
      <c r="E393" s="7" t="s">
        <v>377</v>
      </c>
      <c r="F393" s="8">
        <v>22706</v>
      </c>
      <c r="G393" s="7" t="s">
        <v>68</v>
      </c>
      <c r="H393" s="7" t="s">
        <v>37</v>
      </c>
      <c r="I393" s="7" t="s">
        <v>1452</v>
      </c>
      <c r="J393" s="7" t="s">
        <v>28</v>
      </c>
      <c r="K393" s="6">
        <v>63998</v>
      </c>
      <c r="L393" s="8">
        <v>40330</v>
      </c>
      <c r="M393" s="8">
        <v>45016</v>
      </c>
      <c r="N393" s="6">
        <v>716</v>
      </c>
      <c r="O393" s="7" t="s">
        <v>29</v>
      </c>
      <c r="P393" s="7" t="s">
        <v>42</v>
      </c>
      <c r="Q393" s="7" t="s">
        <v>31</v>
      </c>
      <c r="R393" s="7" t="s">
        <v>43</v>
      </c>
      <c r="S393" s="7" t="s">
        <v>44</v>
      </c>
      <c r="T393" s="6">
        <v>33</v>
      </c>
      <c r="U393" s="6">
        <v>20</v>
      </c>
      <c r="V393" s="6">
        <v>30</v>
      </c>
      <c r="W393" s="9"/>
      <c r="X393" s="9"/>
      <c r="Y393" s="9"/>
      <c r="Z393" s="6">
        <v>200879.12</v>
      </c>
      <c r="AA393" s="6">
        <v>0</v>
      </c>
      <c r="AB393" s="6">
        <v>0</v>
      </c>
      <c r="AC393" s="6">
        <v>0</v>
      </c>
      <c r="AD393" s="6">
        <v>44996.92</v>
      </c>
      <c r="AE393" s="6">
        <v>66023.259999999995</v>
      </c>
      <c r="AF393" s="6">
        <v>0</v>
      </c>
      <c r="AG393" s="6">
        <v>34591.839999999997</v>
      </c>
      <c r="AH393" s="6">
        <v>200879.12</v>
      </c>
      <c r="AI393" s="23">
        <v>134855.85999999999</v>
      </c>
    </row>
    <row r="394" spans="1:35">
      <c r="A394" s="6">
        <v>103885</v>
      </c>
      <c r="B394" s="6">
        <v>13249</v>
      </c>
      <c r="C394" s="6">
        <v>20144107587</v>
      </c>
      <c r="D394" s="7" t="s">
        <v>721</v>
      </c>
      <c r="E394" s="7" t="s">
        <v>377</v>
      </c>
      <c r="F394" s="8">
        <v>22706</v>
      </c>
      <c r="G394" s="7" t="s">
        <v>68</v>
      </c>
      <c r="H394" s="7" t="s">
        <v>37</v>
      </c>
      <c r="I394" s="7" t="s">
        <v>1452</v>
      </c>
      <c r="J394" s="7" t="s">
        <v>28</v>
      </c>
      <c r="K394" s="6">
        <v>103885</v>
      </c>
      <c r="L394" s="8">
        <v>42949</v>
      </c>
      <c r="M394" s="9"/>
      <c r="N394" s="6">
        <v>730</v>
      </c>
      <c r="O394" s="7" t="s">
        <v>33</v>
      </c>
      <c r="P394" s="7" t="s">
        <v>30</v>
      </c>
      <c r="Q394" s="7" t="s">
        <v>31</v>
      </c>
      <c r="R394" s="7" t="s">
        <v>43</v>
      </c>
      <c r="S394" s="7" t="s">
        <v>44</v>
      </c>
      <c r="T394" s="6">
        <v>33</v>
      </c>
      <c r="U394" s="6">
        <v>10</v>
      </c>
      <c r="V394" s="6">
        <v>30</v>
      </c>
      <c r="W394" s="9"/>
      <c r="X394" s="9"/>
      <c r="Y394" s="9"/>
      <c r="Z394" s="6">
        <v>114570.79</v>
      </c>
      <c r="AA394" s="6">
        <v>0</v>
      </c>
      <c r="AB394" s="6">
        <v>0</v>
      </c>
      <c r="AC394" s="6">
        <v>0</v>
      </c>
      <c r="AD394" s="6">
        <v>25663.85</v>
      </c>
      <c r="AE394" s="6">
        <v>25663.85</v>
      </c>
      <c r="AF394" s="6">
        <v>0</v>
      </c>
      <c r="AG394" s="6">
        <v>18526.099999999999</v>
      </c>
      <c r="AH394" s="6">
        <v>114570.79</v>
      </c>
      <c r="AI394" s="23">
        <v>88906.94</v>
      </c>
    </row>
    <row r="395" spans="1:35">
      <c r="A395" s="6">
        <v>108455</v>
      </c>
      <c r="B395" s="6">
        <v>18632</v>
      </c>
      <c r="C395" s="6">
        <v>20228776905</v>
      </c>
      <c r="D395" s="7" t="s">
        <v>721</v>
      </c>
      <c r="E395" s="7" t="s">
        <v>722</v>
      </c>
      <c r="F395" s="8">
        <v>26522</v>
      </c>
      <c r="G395" s="7" t="s">
        <v>81</v>
      </c>
      <c r="H395" s="7" t="s">
        <v>37</v>
      </c>
      <c r="I395" s="7" t="s">
        <v>1452</v>
      </c>
      <c r="J395" s="7" t="s">
        <v>48</v>
      </c>
      <c r="K395" s="6">
        <v>108455</v>
      </c>
      <c r="L395" s="8">
        <v>43150</v>
      </c>
      <c r="M395" s="9"/>
      <c r="N395" s="6">
        <v>2</v>
      </c>
      <c r="O395" s="7" t="s">
        <v>723</v>
      </c>
      <c r="P395" s="7" t="s">
        <v>50</v>
      </c>
      <c r="Q395" s="7" t="s">
        <v>51</v>
      </c>
      <c r="R395" s="7" t="s">
        <v>52</v>
      </c>
      <c r="S395" s="9"/>
      <c r="T395" s="6">
        <v>28</v>
      </c>
      <c r="U395" s="6">
        <v>35</v>
      </c>
      <c r="V395" s="6">
        <v>30</v>
      </c>
      <c r="W395" s="9"/>
      <c r="X395" s="9"/>
      <c r="Y395" s="9"/>
      <c r="Z395" s="6">
        <v>505914.66</v>
      </c>
      <c r="AA395" s="6">
        <v>0</v>
      </c>
      <c r="AB395" s="6">
        <v>0</v>
      </c>
      <c r="AC395" s="6">
        <v>0</v>
      </c>
      <c r="AD395" s="6">
        <v>80946.34</v>
      </c>
      <c r="AE395" s="6">
        <v>111879.1</v>
      </c>
      <c r="AF395" s="6">
        <v>0</v>
      </c>
      <c r="AG395" s="6">
        <v>85068.39</v>
      </c>
      <c r="AH395" s="6">
        <v>505914.66</v>
      </c>
      <c r="AI395" s="23">
        <v>394035.56</v>
      </c>
    </row>
    <row r="396" spans="1:35">
      <c r="A396" s="6">
        <v>117745</v>
      </c>
      <c r="B396" s="6">
        <v>20764</v>
      </c>
      <c r="C396" s="6">
        <v>27269239927</v>
      </c>
      <c r="D396" s="7" t="s">
        <v>721</v>
      </c>
      <c r="E396" s="7" t="s">
        <v>504</v>
      </c>
      <c r="F396" s="8">
        <v>28821</v>
      </c>
      <c r="G396" s="7" t="s">
        <v>154</v>
      </c>
      <c r="H396" s="7" t="s">
        <v>27</v>
      </c>
      <c r="I396" s="7" t="s">
        <v>1452</v>
      </c>
      <c r="J396" s="7" t="s">
        <v>209</v>
      </c>
      <c r="K396" s="6">
        <v>117745</v>
      </c>
      <c r="L396" s="8">
        <v>44701</v>
      </c>
      <c r="M396" s="8">
        <v>44985</v>
      </c>
      <c r="N396" s="6">
        <v>651</v>
      </c>
      <c r="O396" s="7" t="s">
        <v>210</v>
      </c>
      <c r="P396" s="7" t="s">
        <v>57</v>
      </c>
      <c r="Q396" s="7" t="s">
        <v>211</v>
      </c>
      <c r="R396" s="7" t="s">
        <v>212</v>
      </c>
      <c r="S396" s="9"/>
      <c r="T396" s="6">
        <v>23</v>
      </c>
      <c r="U396" s="6">
        <v>40</v>
      </c>
      <c r="V396" s="6">
        <v>30</v>
      </c>
      <c r="W396" s="9"/>
      <c r="X396" s="9"/>
      <c r="Y396" s="9"/>
      <c r="Z396" s="6">
        <v>735433.1</v>
      </c>
      <c r="AA396" s="6">
        <v>0</v>
      </c>
      <c r="AB396" s="6">
        <v>0</v>
      </c>
      <c r="AC396" s="6">
        <v>0</v>
      </c>
      <c r="AD396" s="6">
        <v>126774.56</v>
      </c>
      <c r="AE396" s="6">
        <v>144988.99</v>
      </c>
      <c r="AF396" s="6">
        <v>0</v>
      </c>
      <c r="AG396" s="6">
        <v>123570.12</v>
      </c>
      <c r="AH396" s="6">
        <v>735433.1</v>
      </c>
      <c r="AI396" s="23">
        <v>590444.11</v>
      </c>
    </row>
    <row r="397" spans="1:35">
      <c r="A397" s="6">
        <v>108600</v>
      </c>
      <c r="B397" s="6">
        <v>16736</v>
      </c>
      <c r="C397" s="6">
        <v>27137103643</v>
      </c>
      <c r="D397" s="7" t="s">
        <v>2044</v>
      </c>
      <c r="E397" s="7" t="s">
        <v>2045</v>
      </c>
      <c r="F397" s="8">
        <v>21815</v>
      </c>
      <c r="G397" s="7" t="s">
        <v>200</v>
      </c>
      <c r="H397" s="7" t="s">
        <v>27</v>
      </c>
      <c r="I397" s="7" t="s">
        <v>1452</v>
      </c>
      <c r="J397" s="7" t="s">
        <v>28</v>
      </c>
      <c r="K397" s="6">
        <v>108600</v>
      </c>
      <c r="L397" s="8">
        <v>43356</v>
      </c>
      <c r="M397" s="8">
        <v>45181</v>
      </c>
      <c r="N397" s="6">
        <v>709</v>
      </c>
      <c r="O397" s="7" t="s">
        <v>29</v>
      </c>
      <c r="P397" s="7" t="s">
        <v>57</v>
      </c>
      <c r="Q397" s="7" t="s">
        <v>31</v>
      </c>
      <c r="R397" s="7" t="s">
        <v>43</v>
      </c>
      <c r="S397" s="7" t="s">
        <v>44</v>
      </c>
      <c r="T397" s="6">
        <v>0</v>
      </c>
      <c r="U397" s="6">
        <v>40</v>
      </c>
      <c r="V397" s="6">
        <v>30</v>
      </c>
      <c r="W397" s="9"/>
      <c r="X397" s="9"/>
      <c r="Y397" s="9"/>
      <c r="Z397" s="6">
        <v>200878.84</v>
      </c>
      <c r="AA397" s="6">
        <v>0</v>
      </c>
      <c r="AB397" s="6">
        <v>0</v>
      </c>
      <c r="AC397" s="6">
        <v>0</v>
      </c>
      <c r="AD397" s="6">
        <v>42787.199999999997</v>
      </c>
      <c r="AE397" s="6">
        <v>50007</v>
      </c>
      <c r="AF397" s="6">
        <v>0</v>
      </c>
      <c r="AG397" s="6">
        <v>33898.639999999999</v>
      </c>
      <c r="AH397" s="6">
        <v>200878.84</v>
      </c>
      <c r="AI397" s="23">
        <v>150871.84</v>
      </c>
    </row>
    <row r="398" spans="1:35">
      <c r="A398" s="6">
        <v>44892</v>
      </c>
      <c r="B398" s="6">
        <v>11381</v>
      </c>
      <c r="C398" s="6">
        <v>27146615444</v>
      </c>
      <c r="D398" s="7" t="s">
        <v>724</v>
      </c>
      <c r="E398" s="7" t="s">
        <v>725</v>
      </c>
      <c r="F398" s="8">
        <v>22652</v>
      </c>
      <c r="G398" s="7" t="s">
        <v>68</v>
      </c>
      <c r="H398" s="7" t="s">
        <v>27</v>
      </c>
      <c r="I398" s="7" t="s">
        <v>1452</v>
      </c>
      <c r="J398" s="7" t="s">
        <v>48</v>
      </c>
      <c r="K398" s="6">
        <v>44892</v>
      </c>
      <c r="L398" s="8">
        <v>39356</v>
      </c>
      <c r="M398" s="9"/>
      <c r="N398" s="6">
        <v>4</v>
      </c>
      <c r="O398" s="7" t="s">
        <v>75</v>
      </c>
      <c r="P398" s="7" t="s">
        <v>50</v>
      </c>
      <c r="Q398" s="7" t="s">
        <v>181</v>
      </c>
      <c r="R398" s="7" t="s">
        <v>52</v>
      </c>
      <c r="S398" s="9"/>
      <c r="T398" s="6">
        <v>42</v>
      </c>
      <c r="U398" s="6">
        <v>35</v>
      </c>
      <c r="V398" s="6">
        <v>30</v>
      </c>
      <c r="W398" s="9"/>
      <c r="X398" s="9"/>
      <c r="Y398" s="9"/>
      <c r="Z398" s="6">
        <v>392400.35</v>
      </c>
      <c r="AA398" s="6">
        <v>0</v>
      </c>
      <c r="AB398" s="6">
        <v>0</v>
      </c>
      <c r="AC398" s="6">
        <v>0</v>
      </c>
      <c r="AD398" s="6">
        <v>80049.679999999993</v>
      </c>
      <c r="AE398" s="6">
        <v>97202.23</v>
      </c>
      <c r="AF398" s="6">
        <v>0</v>
      </c>
      <c r="AG398" s="6">
        <v>66026.37</v>
      </c>
      <c r="AH398" s="6">
        <v>392400.35</v>
      </c>
      <c r="AI398" s="23">
        <v>295198.12</v>
      </c>
    </row>
    <row r="399" spans="1:35">
      <c r="A399" s="6">
        <v>102652</v>
      </c>
      <c r="B399" s="6">
        <v>15063</v>
      </c>
      <c r="C399" s="6">
        <v>20128701711</v>
      </c>
      <c r="D399" s="7" t="s">
        <v>726</v>
      </c>
      <c r="E399" s="7" t="s">
        <v>727</v>
      </c>
      <c r="F399" s="8">
        <v>21666</v>
      </c>
      <c r="G399" s="7" t="s">
        <v>200</v>
      </c>
      <c r="H399" s="7" t="s">
        <v>37</v>
      </c>
      <c r="I399" s="7" t="s">
        <v>1452</v>
      </c>
      <c r="J399" s="7" t="s">
        <v>28</v>
      </c>
      <c r="K399" s="6">
        <v>102652</v>
      </c>
      <c r="L399" s="8">
        <v>42846</v>
      </c>
      <c r="M399" s="9"/>
      <c r="N399" s="6">
        <v>706</v>
      </c>
      <c r="O399" s="7" t="s">
        <v>33</v>
      </c>
      <c r="P399" s="7" t="s">
        <v>57</v>
      </c>
      <c r="Q399" s="7" t="s">
        <v>31</v>
      </c>
      <c r="R399" s="7" t="s">
        <v>43</v>
      </c>
      <c r="S399" s="7" t="s">
        <v>44</v>
      </c>
      <c r="T399" s="6">
        <v>36</v>
      </c>
      <c r="U399" s="6">
        <v>40</v>
      </c>
      <c r="V399" s="6">
        <v>30</v>
      </c>
      <c r="W399" s="9"/>
      <c r="X399" s="9"/>
      <c r="Y399" s="9"/>
      <c r="Z399" s="6">
        <v>495778.3</v>
      </c>
      <c r="AA399" s="6">
        <v>0</v>
      </c>
      <c r="AB399" s="6">
        <v>0</v>
      </c>
      <c r="AC399" s="6">
        <v>0</v>
      </c>
      <c r="AD399" s="6">
        <v>105600.78</v>
      </c>
      <c r="AE399" s="6">
        <v>112101.23</v>
      </c>
      <c r="AF399" s="6">
        <v>0</v>
      </c>
      <c r="AG399" s="6">
        <v>83368.02</v>
      </c>
      <c r="AH399" s="6">
        <v>495778.3</v>
      </c>
      <c r="AI399" s="23">
        <v>383677.07</v>
      </c>
    </row>
    <row r="400" spans="1:35">
      <c r="A400" s="6">
        <v>119498</v>
      </c>
      <c r="B400" s="6">
        <v>26958</v>
      </c>
      <c r="C400" s="6">
        <v>20355179452</v>
      </c>
      <c r="D400" s="7" t="s">
        <v>728</v>
      </c>
      <c r="E400" s="7" t="s">
        <v>2050</v>
      </c>
      <c r="F400" s="8">
        <v>33320</v>
      </c>
      <c r="G400" s="7" t="s">
        <v>218</v>
      </c>
      <c r="H400" s="7" t="s">
        <v>37</v>
      </c>
      <c r="I400" s="7" t="s">
        <v>1452</v>
      </c>
      <c r="J400" s="7" t="s">
        <v>28</v>
      </c>
      <c r="K400" s="6">
        <v>119498</v>
      </c>
      <c r="L400" s="8">
        <v>44767</v>
      </c>
      <c r="M400" s="8">
        <v>45046</v>
      </c>
      <c r="N400" s="6">
        <v>768</v>
      </c>
      <c r="O400" s="7" t="s">
        <v>61</v>
      </c>
      <c r="P400" s="7" t="s">
        <v>30</v>
      </c>
      <c r="Q400" s="7" t="s">
        <v>31</v>
      </c>
      <c r="R400" s="7" t="s">
        <v>62</v>
      </c>
      <c r="S400" s="7" t="s">
        <v>44</v>
      </c>
      <c r="T400" s="6">
        <v>11</v>
      </c>
      <c r="U400" s="6">
        <v>10</v>
      </c>
      <c r="V400" s="6">
        <v>30</v>
      </c>
      <c r="W400" s="9"/>
      <c r="X400" s="9"/>
      <c r="Y400" s="9"/>
      <c r="Z400" s="6">
        <v>39306.53</v>
      </c>
      <c r="AA400" s="6">
        <v>0</v>
      </c>
      <c r="AB400" s="6">
        <v>0</v>
      </c>
      <c r="AC400" s="6">
        <v>0</v>
      </c>
      <c r="AD400" s="6">
        <v>8372.2999999999993</v>
      </c>
      <c r="AE400" s="6">
        <v>13705.48</v>
      </c>
      <c r="AF400" s="6">
        <v>0</v>
      </c>
      <c r="AG400" s="6">
        <v>6794.88</v>
      </c>
      <c r="AH400" s="6">
        <v>39306.53</v>
      </c>
      <c r="AI400" s="23">
        <v>25601.05</v>
      </c>
    </row>
    <row r="401" spans="1:35">
      <c r="A401" s="6">
        <v>117486</v>
      </c>
      <c r="B401" s="6">
        <v>30148</v>
      </c>
      <c r="C401" s="6">
        <v>20409186808</v>
      </c>
      <c r="D401" s="7" t="s">
        <v>728</v>
      </c>
      <c r="E401" s="7" t="s">
        <v>729</v>
      </c>
      <c r="F401" s="8">
        <v>35783</v>
      </c>
      <c r="G401" s="7" t="s">
        <v>117</v>
      </c>
      <c r="H401" s="7" t="s">
        <v>37</v>
      </c>
      <c r="I401" s="7" t="s">
        <v>1452</v>
      </c>
      <c r="J401" s="7" t="s">
        <v>28</v>
      </c>
      <c r="K401" s="6">
        <v>117486</v>
      </c>
      <c r="L401" s="8">
        <v>44673</v>
      </c>
      <c r="M401" s="8">
        <v>45037</v>
      </c>
      <c r="N401" s="6">
        <v>740</v>
      </c>
      <c r="O401" s="7" t="s">
        <v>38</v>
      </c>
      <c r="P401" s="7" t="s">
        <v>42</v>
      </c>
      <c r="Q401" s="7" t="s">
        <v>31</v>
      </c>
      <c r="R401" s="7" t="s">
        <v>32</v>
      </c>
      <c r="S401" s="9"/>
      <c r="T401" s="6">
        <v>4</v>
      </c>
      <c r="U401" s="6">
        <v>20</v>
      </c>
      <c r="V401" s="6">
        <v>30</v>
      </c>
      <c r="W401" s="9"/>
      <c r="X401" s="9"/>
      <c r="Y401" s="9"/>
      <c r="Z401" s="6">
        <v>100402</v>
      </c>
      <c r="AA401" s="6">
        <v>0</v>
      </c>
      <c r="AB401" s="6">
        <v>0</v>
      </c>
      <c r="AC401" s="6">
        <v>0</v>
      </c>
      <c r="AD401" s="6">
        <v>21385.63</v>
      </c>
      <c r="AE401" s="6">
        <v>24702.66</v>
      </c>
      <c r="AF401" s="6">
        <v>0</v>
      </c>
      <c r="AG401" s="6">
        <v>17043.64</v>
      </c>
      <c r="AH401" s="6">
        <v>100402</v>
      </c>
      <c r="AI401" s="23">
        <v>75699.34</v>
      </c>
    </row>
    <row r="402" spans="1:35">
      <c r="A402" s="6">
        <v>120279</v>
      </c>
      <c r="B402" s="6">
        <v>31713</v>
      </c>
      <c r="C402" s="6">
        <v>27430280444</v>
      </c>
      <c r="D402" s="7" t="s">
        <v>2052</v>
      </c>
      <c r="E402" s="7" t="s">
        <v>2053</v>
      </c>
      <c r="F402" s="8">
        <v>36881</v>
      </c>
      <c r="G402" s="7" t="s">
        <v>161</v>
      </c>
      <c r="H402" s="7" t="s">
        <v>27</v>
      </c>
      <c r="I402" s="7" t="s">
        <v>1452</v>
      </c>
      <c r="J402" s="7" t="s">
        <v>28</v>
      </c>
      <c r="K402" s="6">
        <v>120279</v>
      </c>
      <c r="L402" s="8">
        <v>44804</v>
      </c>
      <c r="M402" s="8">
        <v>45046</v>
      </c>
      <c r="N402" s="6">
        <v>768</v>
      </c>
      <c r="O402" s="7" t="s">
        <v>61</v>
      </c>
      <c r="P402" s="7" t="s">
        <v>30</v>
      </c>
      <c r="Q402" s="7" t="s">
        <v>31</v>
      </c>
      <c r="R402" s="7" t="s">
        <v>62</v>
      </c>
      <c r="S402" s="9"/>
      <c r="T402" s="6">
        <v>0</v>
      </c>
      <c r="U402" s="6">
        <v>10</v>
      </c>
      <c r="V402" s="6">
        <v>30</v>
      </c>
      <c r="W402" s="9"/>
      <c r="X402" s="9"/>
      <c r="Y402" s="9"/>
      <c r="Z402" s="6">
        <v>31445.22</v>
      </c>
      <c r="AA402" s="6">
        <v>0</v>
      </c>
      <c r="AB402" s="6">
        <v>0</v>
      </c>
      <c r="AC402" s="6">
        <v>0</v>
      </c>
      <c r="AD402" s="6">
        <v>6697.83</v>
      </c>
      <c r="AE402" s="6">
        <v>12290.44</v>
      </c>
      <c r="AF402" s="6">
        <v>0</v>
      </c>
      <c r="AG402" s="6">
        <v>5615.25</v>
      </c>
      <c r="AH402" s="6">
        <v>31445.22</v>
      </c>
      <c r="AI402" s="23">
        <v>19154.78</v>
      </c>
    </row>
    <row r="403" spans="1:35">
      <c r="A403" s="6">
        <v>119603</v>
      </c>
      <c r="B403" s="6">
        <v>11882</v>
      </c>
      <c r="C403" s="6">
        <v>27133386012</v>
      </c>
      <c r="D403" s="7" t="s">
        <v>730</v>
      </c>
      <c r="E403" s="7" t="s">
        <v>2056</v>
      </c>
      <c r="F403" s="8">
        <v>20972</v>
      </c>
      <c r="G403" s="7" t="s">
        <v>125</v>
      </c>
      <c r="H403" s="7" t="s">
        <v>27</v>
      </c>
      <c r="I403" s="7" t="s">
        <v>1452</v>
      </c>
      <c r="J403" s="7" t="s">
        <v>28</v>
      </c>
      <c r="K403" s="6">
        <v>119603</v>
      </c>
      <c r="L403" s="8">
        <v>44811</v>
      </c>
      <c r="M403" s="8">
        <v>45175</v>
      </c>
      <c r="N403" s="6">
        <v>705</v>
      </c>
      <c r="O403" s="7" t="s">
        <v>69</v>
      </c>
      <c r="P403" s="7" t="s">
        <v>57</v>
      </c>
      <c r="Q403" s="7" t="s">
        <v>31</v>
      </c>
      <c r="R403" s="7" t="s">
        <v>32</v>
      </c>
      <c r="S403" s="9"/>
      <c r="T403" s="6">
        <v>37</v>
      </c>
      <c r="U403" s="6">
        <v>40</v>
      </c>
      <c r="V403" s="6">
        <v>30</v>
      </c>
      <c r="W403" s="9"/>
      <c r="X403" s="9"/>
      <c r="Y403" s="9"/>
      <c r="Z403" s="6">
        <v>515009.18</v>
      </c>
      <c r="AA403" s="6">
        <v>0</v>
      </c>
      <c r="AB403" s="6">
        <v>0</v>
      </c>
      <c r="AC403" s="6">
        <v>0</v>
      </c>
      <c r="AD403" s="6">
        <v>109696.95</v>
      </c>
      <c r="AE403" s="6">
        <v>116601.35</v>
      </c>
      <c r="AF403" s="6">
        <v>0</v>
      </c>
      <c r="AG403" s="6">
        <v>86594.01</v>
      </c>
      <c r="AH403" s="6">
        <v>515009.18</v>
      </c>
      <c r="AI403" s="23">
        <v>398407.83</v>
      </c>
    </row>
    <row r="404" spans="1:35">
      <c r="A404" s="6">
        <v>118754</v>
      </c>
      <c r="B404" s="6">
        <v>30714</v>
      </c>
      <c r="C404" s="6">
        <v>27351853080</v>
      </c>
      <c r="D404" s="7" t="s">
        <v>730</v>
      </c>
      <c r="E404" s="7" t="s">
        <v>731</v>
      </c>
      <c r="F404" s="8">
        <v>32811</v>
      </c>
      <c r="G404" s="7" t="s">
        <v>55</v>
      </c>
      <c r="H404" s="7" t="s">
        <v>27</v>
      </c>
      <c r="I404" s="7" t="s">
        <v>1452</v>
      </c>
      <c r="J404" s="7" t="s">
        <v>28</v>
      </c>
      <c r="K404" s="6">
        <v>118754</v>
      </c>
      <c r="L404" s="8">
        <v>44711</v>
      </c>
      <c r="M404" s="8">
        <v>46536</v>
      </c>
      <c r="N404" s="6">
        <v>740</v>
      </c>
      <c r="O404" s="7" t="s">
        <v>38</v>
      </c>
      <c r="P404" s="7" t="s">
        <v>42</v>
      </c>
      <c r="Q404" s="7" t="s">
        <v>31</v>
      </c>
      <c r="R404" s="7" t="s">
        <v>43</v>
      </c>
      <c r="S404" s="7" t="s">
        <v>44</v>
      </c>
      <c r="T404" s="6">
        <v>3</v>
      </c>
      <c r="U404" s="6">
        <v>20</v>
      </c>
      <c r="V404" s="6">
        <v>30</v>
      </c>
      <c r="W404" s="9"/>
      <c r="X404" s="9"/>
      <c r="Y404" s="9"/>
      <c r="Z404" s="6">
        <v>100402</v>
      </c>
      <c r="AA404" s="6">
        <v>0</v>
      </c>
      <c r="AB404" s="6">
        <v>0</v>
      </c>
      <c r="AC404" s="6">
        <v>0</v>
      </c>
      <c r="AD404" s="6">
        <v>22490.05</v>
      </c>
      <c r="AE404" s="6">
        <v>31266.15</v>
      </c>
      <c r="AF404" s="6">
        <v>0</v>
      </c>
      <c r="AG404" s="6">
        <v>17043.64</v>
      </c>
      <c r="AH404" s="6">
        <v>100402</v>
      </c>
      <c r="AI404" s="23">
        <v>69135.850000000006</v>
      </c>
    </row>
    <row r="405" spans="1:35">
      <c r="A405" s="6">
        <v>114351</v>
      </c>
      <c r="B405" s="6">
        <v>26587</v>
      </c>
      <c r="C405" s="6">
        <v>20231169467</v>
      </c>
      <c r="D405" s="7" t="s">
        <v>1469</v>
      </c>
      <c r="E405" s="7" t="s">
        <v>789</v>
      </c>
      <c r="F405" s="8">
        <v>26662</v>
      </c>
      <c r="G405" s="7" t="s">
        <v>283</v>
      </c>
      <c r="H405" s="7" t="s">
        <v>37</v>
      </c>
      <c r="I405" s="7" t="s">
        <v>1452</v>
      </c>
      <c r="J405" s="7" t="s">
        <v>28</v>
      </c>
      <c r="K405" s="6">
        <v>114351</v>
      </c>
      <c r="L405" s="8">
        <v>44148</v>
      </c>
      <c r="M405" s="8">
        <v>45016</v>
      </c>
      <c r="N405" s="6">
        <v>716</v>
      </c>
      <c r="O405" s="7" t="s">
        <v>29</v>
      </c>
      <c r="P405" s="7" t="s">
        <v>42</v>
      </c>
      <c r="Q405" s="7" t="s">
        <v>31</v>
      </c>
      <c r="R405" s="7" t="s">
        <v>32</v>
      </c>
      <c r="S405" s="9"/>
      <c r="T405" s="6">
        <v>12</v>
      </c>
      <c r="U405" s="6">
        <v>20</v>
      </c>
      <c r="V405" s="6">
        <v>30</v>
      </c>
      <c r="W405" s="9"/>
      <c r="X405" s="9"/>
      <c r="Y405" s="9"/>
      <c r="Z405" s="6">
        <v>153398.6</v>
      </c>
      <c r="AA405" s="6">
        <v>0</v>
      </c>
      <c r="AB405" s="6">
        <v>0</v>
      </c>
      <c r="AC405" s="6">
        <v>0</v>
      </c>
      <c r="AD405" s="6">
        <v>34361.29</v>
      </c>
      <c r="AE405" s="6">
        <v>46698.879999999997</v>
      </c>
      <c r="AF405" s="6">
        <v>0</v>
      </c>
      <c r="AG405" s="6">
        <v>25933.83</v>
      </c>
      <c r="AH405" s="6">
        <v>153398.6</v>
      </c>
      <c r="AI405" s="23">
        <v>106699.72</v>
      </c>
    </row>
    <row r="406" spans="1:35">
      <c r="A406" s="6">
        <v>112484</v>
      </c>
      <c r="B406" s="6">
        <v>15643</v>
      </c>
      <c r="C406" s="6">
        <v>20134749890</v>
      </c>
      <c r="D406" s="7" t="s">
        <v>732</v>
      </c>
      <c r="E406" s="7" t="s">
        <v>703</v>
      </c>
      <c r="F406" s="8">
        <v>20982</v>
      </c>
      <c r="G406" s="7" t="s">
        <v>125</v>
      </c>
      <c r="H406" s="7" t="s">
        <v>37</v>
      </c>
      <c r="I406" s="7" t="s">
        <v>1452</v>
      </c>
      <c r="J406" s="7" t="s">
        <v>28</v>
      </c>
      <c r="K406" s="6">
        <v>112484</v>
      </c>
      <c r="L406" s="8">
        <v>43641</v>
      </c>
      <c r="M406" s="8">
        <v>46549</v>
      </c>
      <c r="N406" s="6">
        <v>730</v>
      </c>
      <c r="O406" s="7" t="s">
        <v>33</v>
      </c>
      <c r="P406" s="7" t="s">
        <v>30</v>
      </c>
      <c r="Q406" s="7" t="s">
        <v>31</v>
      </c>
      <c r="R406" s="7" t="s">
        <v>43</v>
      </c>
      <c r="S406" s="7" t="s">
        <v>44</v>
      </c>
      <c r="T406" s="6">
        <v>33</v>
      </c>
      <c r="U406" s="6">
        <v>10</v>
      </c>
      <c r="V406" s="6">
        <v>30</v>
      </c>
      <c r="W406" s="9"/>
      <c r="X406" s="9"/>
      <c r="Y406" s="9"/>
      <c r="Z406" s="6">
        <v>114570.79</v>
      </c>
      <c r="AA406" s="6">
        <v>0</v>
      </c>
      <c r="AB406" s="6">
        <v>0</v>
      </c>
      <c r="AC406" s="6">
        <v>0</v>
      </c>
      <c r="AD406" s="6">
        <v>25663.85</v>
      </c>
      <c r="AE406" s="6">
        <v>25663.85</v>
      </c>
      <c r="AF406" s="6">
        <v>0</v>
      </c>
      <c r="AG406" s="6">
        <v>18526.099999999999</v>
      </c>
      <c r="AH406" s="6">
        <v>114570.79</v>
      </c>
      <c r="AI406" s="23">
        <v>88906.94</v>
      </c>
    </row>
    <row r="407" spans="1:35">
      <c r="A407" s="6">
        <v>120760</v>
      </c>
      <c r="B407" s="6">
        <v>15643</v>
      </c>
      <c r="C407" s="6">
        <v>20134749890</v>
      </c>
      <c r="D407" s="7" t="s">
        <v>732</v>
      </c>
      <c r="E407" s="7" t="s">
        <v>703</v>
      </c>
      <c r="F407" s="8">
        <v>20982</v>
      </c>
      <c r="G407" s="7" t="s">
        <v>125</v>
      </c>
      <c r="H407" s="7" t="s">
        <v>37</v>
      </c>
      <c r="I407" s="7" t="s">
        <v>1452</v>
      </c>
      <c r="J407" s="7" t="s">
        <v>28</v>
      </c>
      <c r="K407" s="6">
        <v>120760</v>
      </c>
      <c r="L407" s="8">
        <v>44895</v>
      </c>
      <c r="M407" s="8">
        <v>46549</v>
      </c>
      <c r="N407" s="6">
        <v>716</v>
      </c>
      <c r="O407" s="7" t="s">
        <v>29</v>
      </c>
      <c r="P407" s="7" t="s">
        <v>42</v>
      </c>
      <c r="Q407" s="7" t="s">
        <v>31</v>
      </c>
      <c r="R407" s="7" t="s">
        <v>43</v>
      </c>
      <c r="S407" s="7" t="s">
        <v>44</v>
      </c>
      <c r="T407" s="6">
        <v>33</v>
      </c>
      <c r="U407" s="6">
        <v>20</v>
      </c>
      <c r="V407" s="6">
        <v>30</v>
      </c>
      <c r="W407" s="9"/>
      <c r="X407" s="9"/>
      <c r="Y407" s="9"/>
      <c r="Z407" s="6">
        <v>200879.12</v>
      </c>
      <c r="AA407" s="6">
        <v>0</v>
      </c>
      <c r="AB407" s="6">
        <v>0</v>
      </c>
      <c r="AC407" s="6">
        <v>0</v>
      </c>
      <c r="AD407" s="6">
        <v>44996.92</v>
      </c>
      <c r="AE407" s="6">
        <v>51744.72</v>
      </c>
      <c r="AF407" s="6">
        <v>0</v>
      </c>
      <c r="AG407" s="6">
        <v>34591.839999999997</v>
      </c>
      <c r="AH407" s="6">
        <v>200879.12</v>
      </c>
      <c r="AI407" s="23">
        <v>149134.39999999999</v>
      </c>
    </row>
    <row r="408" spans="1:35">
      <c r="A408" s="6">
        <v>112662</v>
      </c>
      <c r="B408" s="6">
        <v>25526</v>
      </c>
      <c r="C408" s="6">
        <v>20165419406</v>
      </c>
      <c r="D408" s="7" t="s">
        <v>732</v>
      </c>
      <c r="E408" s="7" t="s">
        <v>602</v>
      </c>
      <c r="F408" s="8">
        <v>23340</v>
      </c>
      <c r="G408" s="7" t="s">
        <v>84</v>
      </c>
      <c r="H408" s="7" t="s">
        <v>37</v>
      </c>
      <c r="I408" s="7" t="s">
        <v>1452</v>
      </c>
      <c r="J408" s="7" t="s">
        <v>28</v>
      </c>
      <c r="K408" s="6">
        <v>112662</v>
      </c>
      <c r="L408" s="8">
        <v>43704</v>
      </c>
      <c r="M408" s="8">
        <v>45530</v>
      </c>
      <c r="N408" s="6">
        <v>716</v>
      </c>
      <c r="O408" s="7" t="s">
        <v>29</v>
      </c>
      <c r="P408" s="7" t="s">
        <v>42</v>
      </c>
      <c r="Q408" s="7" t="s">
        <v>31</v>
      </c>
      <c r="R408" s="7" t="s">
        <v>43</v>
      </c>
      <c r="S408" s="7" t="s">
        <v>44</v>
      </c>
      <c r="T408" s="6">
        <v>31</v>
      </c>
      <c r="U408" s="6">
        <v>20</v>
      </c>
      <c r="V408" s="6">
        <v>30</v>
      </c>
      <c r="W408" s="9"/>
      <c r="X408" s="9"/>
      <c r="Y408" s="9"/>
      <c r="Z408" s="6">
        <v>200879.12</v>
      </c>
      <c r="AA408" s="6">
        <v>0</v>
      </c>
      <c r="AB408" s="6">
        <v>0</v>
      </c>
      <c r="AC408" s="6">
        <v>0</v>
      </c>
      <c r="AD408" s="6">
        <v>44996.92</v>
      </c>
      <c r="AE408" s="6">
        <v>53496.72</v>
      </c>
      <c r="AF408" s="6">
        <v>0</v>
      </c>
      <c r="AG408" s="6">
        <v>33898.69</v>
      </c>
      <c r="AH408" s="6">
        <v>200879.12</v>
      </c>
      <c r="AI408" s="23">
        <v>147382.39999999999</v>
      </c>
    </row>
    <row r="409" spans="1:35">
      <c r="A409" s="6">
        <v>118755</v>
      </c>
      <c r="B409" s="6">
        <v>16443</v>
      </c>
      <c r="C409" s="6">
        <v>20119155593</v>
      </c>
      <c r="D409" s="7" t="s">
        <v>734</v>
      </c>
      <c r="E409" s="7" t="s">
        <v>735</v>
      </c>
      <c r="F409" s="8">
        <v>20237</v>
      </c>
      <c r="G409" s="7" t="s">
        <v>187</v>
      </c>
      <c r="H409" s="7" t="s">
        <v>37</v>
      </c>
      <c r="I409" s="7" t="s">
        <v>1452</v>
      </c>
      <c r="J409" s="7" t="s">
        <v>28</v>
      </c>
      <c r="K409" s="6">
        <v>118755</v>
      </c>
      <c r="L409" s="8">
        <v>44740</v>
      </c>
      <c r="M409" s="8">
        <v>45805</v>
      </c>
      <c r="N409" s="6">
        <v>705</v>
      </c>
      <c r="O409" s="7" t="s">
        <v>69</v>
      </c>
      <c r="P409" s="7" t="s">
        <v>57</v>
      </c>
      <c r="Q409" s="7" t="s">
        <v>31</v>
      </c>
      <c r="R409" s="7" t="s">
        <v>43</v>
      </c>
      <c r="S409" s="7" t="s">
        <v>44</v>
      </c>
      <c r="T409" s="6">
        <v>32</v>
      </c>
      <c r="U409" s="6">
        <v>40</v>
      </c>
      <c r="V409" s="6">
        <v>30</v>
      </c>
      <c r="W409" s="9"/>
      <c r="X409" s="9"/>
      <c r="Y409" s="9"/>
      <c r="Z409" s="6">
        <v>515009.18</v>
      </c>
      <c r="AA409" s="6">
        <v>0</v>
      </c>
      <c r="AB409" s="6">
        <v>0</v>
      </c>
      <c r="AC409" s="6">
        <v>0</v>
      </c>
      <c r="AD409" s="6">
        <v>109696.95</v>
      </c>
      <c r="AE409" s="6">
        <v>114377.23</v>
      </c>
      <c r="AF409" s="6">
        <v>0</v>
      </c>
      <c r="AG409" s="6">
        <v>86594.01</v>
      </c>
      <c r="AH409" s="6">
        <v>515009.18</v>
      </c>
      <c r="AI409" s="23">
        <v>400631.95</v>
      </c>
    </row>
    <row r="410" spans="1:35">
      <c r="A410" s="6">
        <v>99935</v>
      </c>
      <c r="B410" s="6">
        <v>29141</v>
      </c>
      <c r="C410" s="6">
        <v>20257094023</v>
      </c>
      <c r="D410" s="7" t="s">
        <v>734</v>
      </c>
      <c r="E410" s="7" t="s">
        <v>1102</v>
      </c>
      <c r="F410" s="8">
        <v>32471</v>
      </c>
      <c r="G410" s="7" t="s">
        <v>90</v>
      </c>
      <c r="H410" s="7" t="s">
        <v>37</v>
      </c>
      <c r="I410" s="7" t="s">
        <v>1452</v>
      </c>
      <c r="J410" s="7" t="s">
        <v>28</v>
      </c>
      <c r="K410" s="6">
        <v>99935</v>
      </c>
      <c r="L410" s="8">
        <v>42628</v>
      </c>
      <c r="M410" s="8">
        <v>45016</v>
      </c>
      <c r="N410" s="6">
        <v>741</v>
      </c>
      <c r="O410" s="7" t="s">
        <v>38</v>
      </c>
      <c r="P410" s="7" t="s">
        <v>30</v>
      </c>
      <c r="Q410" s="7" t="s">
        <v>31</v>
      </c>
      <c r="R410" s="7" t="s">
        <v>32</v>
      </c>
      <c r="S410" s="9"/>
      <c r="T410" s="6">
        <v>6</v>
      </c>
      <c r="U410" s="6">
        <v>10</v>
      </c>
      <c r="V410" s="6">
        <v>30</v>
      </c>
      <c r="W410" s="9"/>
      <c r="X410" s="9"/>
      <c r="Y410" s="9"/>
      <c r="Z410" s="6">
        <v>50201.01</v>
      </c>
      <c r="AA410" s="6">
        <v>0</v>
      </c>
      <c r="AB410" s="6">
        <v>0</v>
      </c>
      <c r="AC410" s="6">
        <v>0</v>
      </c>
      <c r="AD410" s="6">
        <v>11245.02</v>
      </c>
      <c r="AE410" s="6">
        <v>30805.59</v>
      </c>
      <c r="AF410" s="6">
        <v>0</v>
      </c>
      <c r="AG410" s="6">
        <v>8622.44</v>
      </c>
      <c r="AH410" s="6">
        <v>50201.01</v>
      </c>
      <c r="AI410" s="23">
        <v>19395.419999999998</v>
      </c>
    </row>
    <row r="411" spans="1:35">
      <c r="A411" s="6">
        <v>120859</v>
      </c>
      <c r="B411" s="6">
        <v>31792</v>
      </c>
      <c r="C411" s="6">
        <v>27437063511</v>
      </c>
      <c r="D411" s="7" t="s">
        <v>737</v>
      </c>
      <c r="E411" s="7" t="s">
        <v>738</v>
      </c>
      <c r="F411" s="8">
        <v>37317</v>
      </c>
      <c r="G411" s="7" t="s">
        <v>706</v>
      </c>
      <c r="H411" s="7" t="s">
        <v>27</v>
      </c>
      <c r="I411" s="7" t="s">
        <v>1452</v>
      </c>
      <c r="J411" s="7" t="s">
        <v>28</v>
      </c>
      <c r="K411" s="6">
        <v>120859</v>
      </c>
      <c r="L411" s="8">
        <v>44803</v>
      </c>
      <c r="M411" s="8">
        <v>45046</v>
      </c>
      <c r="N411" s="6">
        <v>768</v>
      </c>
      <c r="O411" s="7" t="s">
        <v>61</v>
      </c>
      <c r="P411" s="7" t="s">
        <v>30</v>
      </c>
      <c r="Q411" s="7" t="s">
        <v>31</v>
      </c>
      <c r="R411" s="7" t="s">
        <v>62</v>
      </c>
      <c r="S411" s="9"/>
      <c r="T411" s="6">
        <v>0</v>
      </c>
      <c r="U411" s="6">
        <v>10</v>
      </c>
      <c r="V411" s="6">
        <v>30</v>
      </c>
      <c r="W411" s="9"/>
      <c r="X411" s="9"/>
      <c r="Y411" s="9"/>
      <c r="Z411" s="6">
        <v>115920.28</v>
      </c>
      <c r="AA411" s="6">
        <v>0</v>
      </c>
      <c r="AB411" s="6">
        <v>0</v>
      </c>
      <c r="AC411" s="6">
        <v>0</v>
      </c>
      <c r="AD411" s="6">
        <v>24691.03</v>
      </c>
      <c r="AE411" s="6">
        <v>27495.96</v>
      </c>
      <c r="AF411" s="6">
        <v>84475.06</v>
      </c>
      <c r="AG411" s="6">
        <v>19646.84</v>
      </c>
      <c r="AH411" s="6">
        <v>115920.28</v>
      </c>
      <c r="AI411" s="23">
        <v>88424.320000000007</v>
      </c>
    </row>
    <row r="412" spans="1:35">
      <c r="A412" s="6">
        <v>46212</v>
      </c>
      <c r="B412" s="6">
        <v>20973</v>
      </c>
      <c r="C412" s="6">
        <v>27219483371</v>
      </c>
      <c r="D412" s="7" t="s">
        <v>743</v>
      </c>
      <c r="E412" s="7" t="s">
        <v>744</v>
      </c>
      <c r="F412" s="8">
        <v>26284</v>
      </c>
      <c r="G412" s="7" t="s">
        <v>81</v>
      </c>
      <c r="H412" s="7" t="s">
        <v>27</v>
      </c>
      <c r="I412" s="7" t="s">
        <v>1452</v>
      </c>
      <c r="J412" s="7" t="s">
        <v>48</v>
      </c>
      <c r="K412" s="6">
        <v>46212</v>
      </c>
      <c r="L412" s="8">
        <v>39356</v>
      </c>
      <c r="M412" s="9"/>
      <c r="N412" s="6">
        <v>3</v>
      </c>
      <c r="O412" s="7" t="s">
        <v>66</v>
      </c>
      <c r="P412" s="7" t="s">
        <v>50</v>
      </c>
      <c r="Q412" s="7" t="s">
        <v>51</v>
      </c>
      <c r="R412" s="7" t="s">
        <v>52</v>
      </c>
      <c r="S412" s="9"/>
      <c r="T412" s="6">
        <v>22</v>
      </c>
      <c r="U412" s="6">
        <v>35</v>
      </c>
      <c r="V412" s="6">
        <v>30</v>
      </c>
      <c r="W412" s="9"/>
      <c r="X412" s="9"/>
      <c r="Y412" s="9"/>
      <c r="Z412" s="6">
        <v>376019.44</v>
      </c>
      <c r="AA412" s="6">
        <v>0</v>
      </c>
      <c r="AB412" s="6">
        <v>0</v>
      </c>
      <c r="AC412" s="6">
        <v>0</v>
      </c>
      <c r="AD412" s="6">
        <v>60163.11</v>
      </c>
      <c r="AE412" s="6">
        <v>167930.14</v>
      </c>
      <c r="AF412" s="6">
        <v>0</v>
      </c>
      <c r="AG412" s="6">
        <v>63278.48</v>
      </c>
      <c r="AH412" s="6">
        <v>376019.44</v>
      </c>
      <c r="AI412" s="23">
        <v>208089.3</v>
      </c>
    </row>
    <row r="413" spans="1:35">
      <c r="A413" s="6">
        <v>120737</v>
      </c>
      <c r="B413" s="6">
        <v>25488</v>
      </c>
      <c r="C413" s="6">
        <v>27292895475</v>
      </c>
      <c r="D413" s="7" t="s">
        <v>745</v>
      </c>
      <c r="E413" s="7" t="s">
        <v>746</v>
      </c>
      <c r="F413" s="8">
        <v>28664</v>
      </c>
      <c r="G413" s="7" t="s">
        <v>154</v>
      </c>
      <c r="H413" s="7" t="s">
        <v>27</v>
      </c>
      <c r="I413" s="7" t="s">
        <v>1452</v>
      </c>
      <c r="J413" s="7" t="s">
        <v>28</v>
      </c>
      <c r="K413" s="6">
        <v>120737</v>
      </c>
      <c r="L413" s="8">
        <v>44875</v>
      </c>
      <c r="M413" s="8">
        <v>44985</v>
      </c>
      <c r="N413" s="6">
        <v>734</v>
      </c>
      <c r="O413" s="7" t="s">
        <v>56</v>
      </c>
      <c r="P413" s="7" t="s">
        <v>57</v>
      </c>
      <c r="Q413" s="7" t="s">
        <v>31</v>
      </c>
      <c r="R413" s="7" t="s">
        <v>43</v>
      </c>
      <c r="S413" s="7" t="s">
        <v>44</v>
      </c>
      <c r="T413" s="6">
        <v>13</v>
      </c>
      <c r="U413" s="6">
        <v>40</v>
      </c>
      <c r="V413" s="6">
        <v>30</v>
      </c>
      <c r="W413" s="9"/>
      <c r="X413" s="9"/>
      <c r="Y413" s="9"/>
      <c r="Z413" s="6">
        <v>426629.16</v>
      </c>
      <c r="AA413" s="6">
        <v>0</v>
      </c>
      <c r="AB413" s="6">
        <v>0</v>
      </c>
      <c r="AC413" s="6">
        <v>0</v>
      </c>
      <c r="AD413" s="6">
        <v>95564.92</v>
      </c>
      <c r="AE413" s="6">
        <v>238425.48</v>
      </c>
      <c r="AF413" s="6">
        <v>167856.03</v>
      </c>
      <c r="AG413" s="6">
        <v>71768.259999999995</v>
      </c>
      <c r="AH413" s="6">
        <v>426629.16</v>
      </c>
      <c r="AI413" s="23">
        <v>188203.68</v>
      </c>
    </row>
    <row r="414" spans="1:35">
      <c r="A414" s="28">
        <v>118234</v>
      </c>
      <c r="B414" s="6">
        <v>10041</v>
      </c>
      <c r="C414" s="6">
        <v>27126078450</v>
      </c>
      <c r="D414" s="7" t="s">
        <v>749</v>
      </c>
      <c r="E414" s="7" t="s">
        <v>750</v>
      </c>
      <c r="F414" s="8">
        <v>20906</v>
      </c>
      <c r="G414" s="7" t="s">
        <v>125</v>
      </c>
      <c r="H414" s="7" t="s">
        <v>27</v>
      </c>
      <c r="I414" s="7" t="s">
        <v>1452</v>
      </c>
      <c r="J414" s="7" t="s">
        <v>28</v>
      </c>
      <c r="K414" s="6">
        <v>118234</v>
      </c>
      <c r="L414" s="8">
        <v>44680</v>
      </c>
      <c r="M414" s="8">
        <v>46473</v>
      </c>
      <c r="N414" s="6">
        <v>706</v>
      </c>
      <c r="O414" s="7" t="s">
        <v>33</v>
      </c>
      <c r="P414" s="7" t="s">
        <v>57</v>
      </c>
      <c r="Q414" s="7" t="s">
        <v>31</v>
      </c>
      <c r="R414" s="7" t="s">
        <v>43</v>
      </c>
      <c r="S414" s="7" t="s">
        <v>44</v>
      </c>
      <c r="T414" s="6">
        <v>0</v>
      </c>
      <c r="U414" s="6">
        <v>40</v>
      </c>
      <c r="V414" s="6">
        <v>30</v>
      </c>
      <c r="W414" s="9"/>
      <c r="X414" s="9"/>
      <c r="Y414" s="9"/>
      <c r="Z414" s="6">
        <v>249972.25</v>
      </c>
      <c r="AA414" s="6">
        <v>0</v>
      </c>
      <c r="AB414" s="6">
        <v>0</v>
      </c>
      <c r="AC414" s="6">
        <v>0</v>
      </c>
      <c r="AD414" s="6">
        <v>53244.09</v>
      </c>
      <c r="AE414" s="6">
        <v>59744.54</v>
      </c>
      <c r="AF414" s="6">
        <v>0</v>
      </c>
      <c r="AG414" s="6">
        <v>42134.05</v>
      </c>
      <c r="AH414" s="6">
        <v>249972.25</v>
      </c>
      <c r="AI414" s="23">
        <v>190227.71</v>
      </c>
    </row>
    <row r="415" spans="1:35">
      <c r="A415" s="6">
        <v>110779</v>
      </c>
      <c r="B415" s="6">
        <v>25863</v>
      </c>
      <c r="C415" s="6">
        <v>23238270529</v>
      </c>
      <c r="D415" s="7" t="s">
        <v>751</v>
      </c>
      <c r="E415" s="7" t="s">
        <v>377</v>
      </c>
      <c r="F415" s="8">
        <v>27121</v>
      </c>
      <c r="G415" s="7" t="s">
        <v>350</v>
      </c>
      <c r="H415" s="7" t="s">
        <v>37</v>
      </c>
      <c r="I415" s="7" t="s">
        <v>1452</v>
      </c>
      <c r="J415" s="7" t="s">
        <v>48</v>
      </c>
      <c r="K415" s="6">
        <v>110779</v>
      </c>
      <c r="L415" s="8">
        <v>43525</v>
      </c>
      <c r="M415" s="9"/>
      <c r="N415" s="6">
        <v>5</v>
      </c>
      <c r="O415" s="7" t="s">
        <v>49</v>
      </c>
      <c r="P415" s="7" t="s">
        <v>50</v>
      </c>
      <c r="Q415" s="7" t="s">
        <v>181</v>
      </c>
      <c r="R415" s="7" t="s">
        <v>52</v>
      </c>
      <c r="S415" s="9"/>
      <c r="T415" s="6">
        <v>12</v>
      </c>
      <c r="U415" s="6">
        <v>35</v>
      </c>
      <c r="V415" s="6">
        <v>30</v>
      </c>
      <c r="W415" s="9"/>
      <c r="X415" s="9"/>
      <c r="Y415" s="9"/>
      <c r="Z415" s="6">
        <v>230798.66</v>
      </c>
      <c r="AA415" s="6">
        <v>0</v>
      </c>
      <c r="AB415" s="6">
        <v>0</v>
      </c>
      <c r="AC415" s="6">
        <v>0</v>
      </c>
      <c r="AD415" s="6">
        <v>36927.78</v>
      </c>
      <c r="AE415" s="6">
        <v>148245.35999999999</v>
      </c>
      <c r="AF415" s="6">
        <v>0</v>
      </c>
      <c r="AG415" s="6">
        <v>38917.68</v>
      </c>
      <c r="AH415" s="6">
        <v>230798.66</v>
      </c>
      <c r="AI415" s="23">
        <v>82553.3</v>
      </c>
    </row>
    <row r="416" spans="1:35">
      <c r="A416" s="6">
        <v>106892</v>
      </c>
      <c r="B416" s="6">
        <v>29834</v>
      </c>
      <c r="C416" s="6">
        <v>27393560776</v>
      </c>
      <c r="D416" s="7" t="s">
        <v>753</v>
      </c>
      <c r="E416" s="7" t="s">
        <v>375</v>
      </c>
      <c r="F416" s="8">
        <v>35019</v>
      </c>
      <c r="G416" s="7" t="s">
        <v>321</v>
      </c>
      <c r="H416" s="7" t="s">
        <v>27</v>
      </c>
      <c r="I416" s="7" t="s">
        <v>1452</v>
      </c>
      <c r="J416" s="7" t="s">
        <v>28</v>
      </c>
      <c r="K416" s="6">
        <v>106892</v>
      </c>
      <c r="L416" s="8">
        <v>43096</v>
      </c>
      <c r="M416" s="8">
        <v>45016</v>
      </c>
      <c r="N416" s="6">
        <v>768</v>
      </c>
      <c r="O416" s="7" t="s">
        <v>61</v>
      </c>
      <c r="P416" s="7" t="s">
        <v>30</v>
      </c>
      <c r="Q416" s="7" t="s">
        <v>31</v>
      </c>
      <c r="R416" s="7" t="s">
        <v>62</v>
      </c>
      <c r="S416" s="7" t="s">
        <v>44</v>
      </c>
      <c r="T416" s="6">
        <v>4</v>
      </c>
      <c r="U416" s="6">
        <v>10</v>
      </c>
      <c r="V416" s="6">
        <v>30</v>
      </c>
      <c r="W416" s="9"/>
      <c r="X416" s="9"/>
      <c r="Y416" s="9"/>
      <c r="Z416" s="6">
        <v>31445.22</v>
      </c>
      <c r="AA416" s="6">
        <v>0</v>
      </c>
      <c r="AB416" s="6">
        <v>0</v>
      </c>
      <c r="AC416" s="6">
        <v>0</v>
      </c>
      <c r="AD416" s="6">
        <v>6697.83</v>
      </c>
      <c r="AE416" s="6">
        <v>12290.44</v>
      </c>
      <c r="AF416" s="6">
        <v>0</v>
      </c>
      <c r="AG416" s="6">
        <v>5615.25</v>
      </c>
      <c r="AH416" s="6">
        <v>31445.22</v>
      </c>
      <c r="AI416" s="23">
        <v>19154.78</v>
      </c>
    </row>
    <row r="417" spans="1:35">
      <c r="A417" s="6">
        <v>115105</v>
      </c>
      <c r="B417" s="6">
        <v>30908</v>
      </c>
      <c r="C417" s="6">
        <v>27359221385</v>
      </c>
      <c r="D417" s="7" t="s">
        <v>753</v>
      </c>
      <c r="E417" s="7" t="s">
        <v>384</v>
      </c>
      <c r="F417" s="8">
        <v>33380</v>
      </c>
      <c r="G417" s="7" t="s">
        <v>218</v>
      </c>
      <c r="H417" s="7" t="s">
        <v>27</v>
      </c>
      <c r="I417" s="7" t="s">
        <v>1452</v>
      </c>
      <c r="J417" s="7" t="s">
        <v>28</v>
      </c>
      <c r="K417" s="6">
        <v>115105</v>
      </c>
      <c r="L417" s="8">
        <v>44179</v>
      </c>
      <c r="M417" s="8">
        <v>45016</v>
      </c>
      <c r="N417" s="6">
        <v>741</v>
      </c>
      <c r="O417" s="7" t="s">
        <v>38</v>
      </c>
      <c r="P417" s="7" t="s">
        <v>30</v>
      </c>
      <c r="Q417" s="7" t="s">
        <v>31</v>
      </c>
      <c r="R417" s="7" t="s">
        <v>32</v>
      </c>
      <c r="S417" s="9"/>
      <c r="T417" s="6">
        <v>1</v>
      </c>
      <c r="U417" s="6">
        <v>10</v>
      </c>
      <c r="V417" s="6">
        <v>30</v>
      </c>
      <c r="W417" s="9"/>
      <c r="X417" s="9"/>
      <c r="Y417" s="9"/>
      <c r="Z417" s="6">
        <v>50201</v>
      </c>
      <c r="AA417" s="6">
        <v>0</v>
      </c>
      <c r="AB417" s="6">
        <v>0</v>
      </c>
      <c r="AC417" s="6">
        <v>0</v>
      </c>
      <c r="AD417" s="6">
        <v>10692.81</v>
      </c>
      <c r="AE417" s="6">
        <v>11020.36</v>
      </c>
      <c r="AF417" s="6">
        <v>0</v>
      </c>
      <c r="AG417" s="6">
        <v>8117.51</v>
      </c>
      <c r="AH417" s="6">
        <v>50201</v>
      </c>
      <c r="AI417" s="23">
        <v>39180.639999999999</v>
      </c>
    </row>
    <row r="418" spans="1:35">
      <c r="A418" s="6">
        <v>117815</v>
      </c>
      <c r="B418" s="6">
        <v>30908</v>
      </c>
      <c r="C418" s="6">
        <v>27359221385</v>
      </c>
      <c r="D418" s="7" t="s">
        <v>753</v>
      </c>
      <c r="E418" s="7" t="s">
        <v>384</v>
      </c>
      <c r="F418" s="8">
        <v>33380</v>
      </c>
      <c r="G418" s="7" t="s">
        <v>218</v>
      </c>
      <c r="H418" s="7" t="s">
        <v>27</v>
      </c>
      <c r="I418" s="7" t="s">
        <v>1452</v>
      </c>
      <c r="J418" s="7" t="s">
        <v>28</v>
      </c>
      <c r="K418" s="6">
        <v>117815</v>
      </c>
      <c r="L418" s="8">
        <v>44609</v>
      </c>
      <c r="M418" s="8">
        <v>44973</v>
      </c>
      <c r="N418" s="6">
        <v>740</v>
      </c>
      <c r="O418" s="7" t="s">
        <v>38</v>
      </c>
      <c r="P418" s="7" t="s">
        <v>42</v>
      </c>
      <c r="Q418" s="7" t="s">
        <v>31</v>
      </c>
      <c r="R418" s="7" t="s">
        <v>32</v>
      </c>
      <c r="S418" s="9"/>
      <c r="T418" s="6">
        <v>1</v>
      </c>
      <c r="U418" s="6">
        <v>20</v>
      </c>
      <c r="V418" s="6">
        <v>30</v>
      </c>
      <c r="W418" s="9"/>
      <c r="X418" s="9"/>
      <c r="Y418" s="9"/>
      <c r="Z418" s="6">
        <v>100402</v>
      </c>
      <c r="AA418" s="6">
        <v>0</v>
      </c>
      <c r="AB418" s="6">
        <v>0</v>
      </c>
      <c r="AC418" s="6">
        <v>0</v>
      </c>
      <c r="AD418" s="6">
        <v>21385.63</v>
      </c>
      <c r="AE418" s="6">
        <v>23701.14</v>
      </c>
      <c r="AF418" s="6">
        <v>0</v>
      </c>
      <c r="AG418" s="6">
        <v>17347.36</v>
      </c>
      <c r="AH418" s="6">
        <v>100402</v>
      </c>
      <c r="AI418" s="23">
        <v>76700.86</v>
      </c>
    </row>
    <row r="419" spans="1:35">
      <c r="A419" s="6">
        <v>118757</v>
      </c>
      <c r="B419" s="6">
        <v>22815</v>
      </c>
      <c r="C419" s="6">
        <v>20295321769</v>
      </c>
      <c r="D419" s="7" t="s">
        <v>756</v>
      </c>
      <c r="E419" s="7" t="s">
        <v>757</v>
      </c>
      <c r="F419" s="8">
        <v>30099</v>
      </c>
      <c r="G419" s="7" t="s">
        <v>72</v>
      </c>
      <c r="H419" s="7" t="s">
        <v>37</v>
      </c>
      <c r="I419" s="7" t="s">
        <v>1452</v>
      </c>
      <c r="J419" s="7" t="s">
        <v>28</v>
      </c>
      <c r="K419" s="6">
        <v>118757</v>
      </c>
      <c r="L419" s="8">
        <v>44677</v>
      </c>
      <c r="M419" s="8">
        <v>46502</v>
      </c>
      <c r="N419" s="6">
        <v>740</v>
      </c>
      <c r="O419" s="7" t="s">
        <v>38</v>
      </c>
      <c r="P419" s="7" t="s">
        <v>42</v>
      </c>
      <c r="Q419" s="7" t="s">
        <v>31</v>
      </c>
      <c r="R419" s="7" t="s">
        <v>43</v>
      </c>
      <c r="S419" s="7" t="s">
        <v>44</v>
      </c>
      <c r="T419" s="6">
        <v>19</v>
      </c>
      <c r="U419" s="6">
        <v>20</v>
      </c>
      <c r="V419" s="6">
        <v>30</v>
      </c>
      <c r="W419" s="9"/>
      <c r="X419" s="9"/>
      <c r="Y419" s="9"/>
      <c r="Z419" s="6">
        <v>117918.92</v>
      </c>
      <c r="AA419" s="6">
        <v>0</v>
      </c>
      <c r="AB419" s="6">
        <v>0</v>
      </c>
      <c r="AC419" s="6">
        <v>0</v>
      </c>
      <c r="AD419" s="6">
        <v>26413.84</v>
      </c>
      <c r="AE419" s="6">
        <v>54437.09</v>
      </c>
      <c r="AF419" s="6">
        <v>0</v>
      </c>
      <c r="AG419" s="6">
        <v>19982.11</v>
      </c>
      <c r="AH419" s="6">
        <v>117918.92</v>
      </c>
      <c r="AI419" s="23">
        <v>63481.83</v>
      </c>
    </row>
    <row r="420" spans="1:35">
      <c r="A420" s="6">
        <v>111742</v>
      </c>
      <c r="B420" s="6">
        <v>26044</v>
      </c>
      <c r="C420" s="6">
        <v>27233770391</v>
      </c>
      <c r="D420" s="7" t="s">
        <v>758</v>
      </c>
      <c r="E420" s="7" t="s">
        <v>759</v>
      </c>
      <c r="F420" s="8">
        <v>26849</v>
      </c>
      <c r="G420" s="7" t="s">
        <v>283</v>
      </c>
      <c r="H420" s="7" t="s">
        <v>27</v>
      </c>
      <c r="I420" s="7" t="s">
        <v>1452</v>
      </c>
      <c r="J420" s="7" t="s">
        <v>48</v>
      </c>
      <c r="K420" s="6">
        <v>111742</v>
      </c>
      <c r="L420" s="8">
        <v>43622</v>
      </c>
      <c r="M420" s="9"/>
      <c r="N420" s="6">
        <v>4</v>
      </c>
      <c r="O420" s="7" t="s">
        <v>75</v>
      </c>
      <c r="P420" s="7" t="s">
        <v>50</v>
      </c>
      <c r="Q420" s="7" t="s">
        <v>51</v>
      </c>
      <c r="R420" s="7" t="s">
        <v>52</v>
      </c>
      <c r="S420" s="9"/>
      <c r="T420" s="6">
        <v>12</v>
      </c>
      <c r="U420" s="6">
        <v>35</v>
      </c>
      <c r="V420" s="6">
        <v>30</v>
      </c>
      <c r="W420" s="9"/>
      <c r="X420" s="9"/>
      <c r="Y420" s="9"/>
      <c r="Z420" s="6">
        <v>266769.3</v>
      </c>
      <c r="AA420" s="6">
        <v>0</v>
      </c>
      <c r="AB420" s="6">
        <v>0</v>
      </c>
      <c r="AC420" s="6">
        <v>0</v>
      </c>
      <c r="AD420" s="6">
        <v>42683.09</v>
      </c>
      <c r="AE420" s="6">
        <v>93443.3</v>
      </c>
      <c r="AF420" s="6">
        <v>0</v>
      </c>
      <c r="AG420" s="6">
        <v>44951.76</v>
      </c>
      <c r="AH420" s="6">
        <v>266769.3</v>
      </c>
      <c r="AI420" s="23">
        <v>173326</v>
      </c>
    </row>
    <row r="421" spans="1:35">
      <c r="A421" s="6">
        <v>117488</v>
      </c>
      <c r="B421" s="6">
        <v>23753</v>
      </c>
      <c r="C421" s="6">
        <v>20168053283</v>
      </c>
      <c r="D421" s="7" t="s">
        <v>760</v>
      </c>
      <c r="E421" s="7" t="s">
        <v>761</v>
      </c>
      <c r="F421" s="8">
        <v>23617</v>
      </c>
      <c r="G421" s="7" t="s">
        <v>26</v>
      </c>
      <c r="H421" s="7" t="s">
        <v>37</v>
      </c>
      <c r="I421" s="7" t="s">
        <v>1452</v>
      </c>
      <c r="J421" s="7" t="s">
        <v>28</v>
      </c>
      <c r="K421" s="6">
        <v>117488</v>
      </c>
      <c r="L421" s="8">
        <v>44658</v>
      </c>
      <c r="M421" s="8">
        <v>45016</v>
      </c>
      <c r="N421" s="6">
        <v>719</v>
      </c>
      <c r="O421" s="7" t="s">
        <v>33</v>
      </c>
      <c r="P421" s="7" t="s">
        <v>42</v>
      </c>
      <c r="Q421" s="7" t="s">
        <v>31</v>
      </c>
      <c r="R421" s="7" t="s">
        <v>32</v>
      </c>
      <c r="S421" s="9"/>
      <c r="T421" s="6">
        <v>20</v>
      </c>
      <c r="U421" s="6">
        <v>20</v>
      </c>
      <c r="V421" s="6">
        <v>30</v>
      </c>
      <c r="W421" s="9"/>
      <c r="X421" s="9"/>
      <c r="Y421" s="9"/>
      <c r="Z421" s="6">
        <v>208310.34</v>
      </c>
      <c r="AA421" s="6">
        <v>0</v>
      </c>
      <c r="AB421" s="6">
        <v>0</v>
      </c>
      <c r="AC421" s="6">
        <v>0</v>
      </c>
      <c r="AD421" s="6">
        <v>46661.51</v>
      </c>
      <c r="AE421" s="6">
        <v>47186.09</v>
      </c>
      <c r="AF421" s="6">
        <v>0</v>
      </c>
      <c r="AG421" s="6">
        <v>35145.279999999999</v>
      </c>
      <c r="AH421" s="6">
        <v>208310.34</v>
      </c>
      <c r="AI421" s="23">
        <v>161124.25</v>
      </c>
    </row>
    <row r="422" spans="1:35">
      <c r="A422" s="6">
        <v>117169</v>
      </c>
      <c r="B422" s="6">
        <v>22396</v>
      </c>
      <c r="C422" s="6">
        <v>20287009306</v>
      </c>
      <c r="D422" s="7" t="s">
        <v>762</v>
      </c>
      <c r="E422" s="7" t="s">
        <v>763</v>
      </c>
      <c r="F422" s="8">
        <v>29748</v>
      </c>
      <c r="G422" s="7" t="s">
        <v>78</v>
      </c>
      <c r="H422" s="7" t="s">
        <v>37</v>
      </c>
      <c r="I422" s="7" t="s">
        <v>1452</v>
      </c>
      <c r="J422" s="7" t="s">
        <v>28</v>
      </c>
      <c r="K422" s="6">
        <v>117169</v>
      </c>
      <c r="L422" s="8">
        <v>44607</v>
      </c>
      <c r="M422" s="8">
        <v>44971</v>
      </c>
      <c r="N422" s="6">
        <v>716</v>
      </c>
      <c r="O422" s="7" t="s">
        <v>29</v>
      </c>
      <c r="P422" s="7" t="s">
        <v>42</v>
      </c>
      <c r="Q422" s="7" t="s">
        <v>31</v>
      </c>
      <c r="R422" s="7" t="s">
        <v>32</v>
      </c>
      <c r="S422" s="9"/>
      <c r="T422" s="6">
        <v>19</v>
      </c>
      <c r="U422" s="6">
        <v>20</v>
      </c>
      <c r="V422" s="6">
        <v>30</v>
      </c>
      <c r="W422" s="9"/>
      <c r="X422" s="9"/>
      <c r="Y422" s="9"/>
      <c r="Z422" s="6">
        <v>180791.2</v>
      </c>
      <c r="AA422" s="6">
        <v>0</v>
      </c>
      <c r="AB422" s="6">
        <v>0</v>
      </c>
      <c r="AC422" s="6">
        <v>0</v>
      </c>
      <c r="AD422" s="6">
        <v>38508.53</v>
      </c>
      <c r="AE422" s="6">
        <v>40542.35</v>
      </c>
      <c r="AF422" s="6">
        <v>0</v>
      </c>
      <c r="AG422" s="6">
        <v>30528.94</v>
      </c>
      <c r="AH422" s="6">
        <v>180791.2</v>
      </c>
      <c r="AI422" s="23">
        <v>140248.85</v>
      </c>
    </row>
    <row r="423" spans="1:35">
      <c r="A423" s="6">
        <v>109659</v>
      </c>
      <c r="B423" s="6">
        <v>15007</v>
      </c>
      <c r="C423" s="6">
        <v>20176194694</v>
      </c>
      <c r="D423" s="7" t="s">
        <v>764</v>
      </c>
      <c r="E423" s="7" t="s">
        <v>765</v>
      </c>
      <c r="F423" s="8">
        <v>24349</v>
      </c>
      <c r="G423" s="7" t="s">
        <v>97</v>
      </c>
      <c r="H423" s="7" t="s">
        <v>37</v>
      </c>
      <c r="I423" s="7" t="s">
        <v>1452</v>
      </c>
      <c r="J423" s="7" t="s">
        <v>28</v>
      </c>
      <c r="K423" s="6">
        <v>109659</v>
      </c>
      <c r="L423" s="8">
        <v>43520</v>
      </c>
      <c r="M423" s="8">
        <v>45016</v>
      </c>
      <c r="N423" s="6">
        <v>719</v>
      </c>
      <c r="O423" s="7" t="s">
        <v>33</v>
      </c>
      <c r="P423" s="7" t="s">
        <v>42</v>
      </c>
      <c r="Q423" s="7" t="s">
        <v>31</v>
      </c>
      <c r="R423" s="7" t="s">
        <v>43</v>
      </c>
      <c r="S423" s="7" t="s">
        <v>44</v>
      </c>
      <c r="T423" s="6">
        <v>33</v>
      </c>
      <c r="U423" s="6">
        <v>20</v>
      </c>
      <c r="V423" s="6">
        <v>30</v>
      </c>
      <c r="W423" s="9"/>
      <c r="X423" s="9"/>
      <c r="Y423" s="9"/>
      <c r="Z423" s="6">
        <v>229141.37</v>
      </c>
      <c r="AA423" s="6">
        <v>0</v>
      </c>
      <c r="AB423" s="6">
        <v>0</v>
      </c>
      <c r="AC423" s="6">
        <v>0</v>
      </c>
      <c r="AD423" s="6">
        <v>51327.67</v>
      </c>
      <c r="AE423" s="6">
        <v>62100.25</v>
      </c>
      <c r="AF423" s="6">
        <v>0</v>
      </c>
      <c r="AG423" s="6">
        <v>38639.68</v>
      </c>
      <c r="AH423" s="6">
        <v>229141.37</v>
      </c>
      <c r="AI423" s="23">
        <v>167041.12</v>
      </c>
    </row>
    <row r="424" spans="1:35">
      <c r="A424" s="6">
        <v>93889</v>
      </c>
      <c r="B424" s="6">
        <v>21469</v>
      </c>
      <c r="C424" s="6">
        <v>20201801649</v>
      </c>
      <c r="D424" s="7" t="s">
        <v>766</v>
      </c>
      <c r="E424" s="7" t="s">
        <v>735</v>
      </c>
      <c r="F424" s="8">
        <v>24927</v>
      </c>
      <c r="G424" s="7" t="s">
        <v>103</v>
      </c>
      <c r="H424" s="7" t="s">
        <v>37</v>
      </c>
      <c r="I424" s="7" t="s">
        <v>1452</v>
      </c>
      <c r="J424" s="7" t="s">
        <v>28</v>
      </c>
      <c r="K424" s="6">
        <v>93889</v>
      </c>
      <c r="L424" s="8">
        <v>41913</v>
      </c>
      <c r="M424" s="8">
        <v>45016</v>
      </c>
      <c r="N424" s="6">
        <v>709</v>
      </c>
      <c r="O424" s="7" t="s">
        <v>29</v>
      </c>
      <c r="P424" s="7" t="s">
        <v>57</v>
      </c>
      <c r="Q424" s="7" t="s">
        <v>31</v>
      </c>
      <c r="R424" s="7" t="s">
        <v>32</v>
      </c>
      <c r="S424" s="7" t="s">
        <v>44</v>
      </c>
      <c r="T424" s="6">
        <v>26</v>
      </c>
      <c r="U424" s="6">
        <v>40</v>
      </c>
      <c r="V424" s="6">
        <v>30</v>
      </c>
      <c r="W424" s="9"/>
      <c r="X424" s="9"/>
      <c r="Y424" s="9"/>
      <c r="Z424" s="6">
        <v>434628.77</v>
      </c>
      <c r="AA424" s="6">
        <v>0</v>
      </c>
      <c r="AB424" s="6">
        <v>0</v>
      </c>
      <c r="AC424" s="6">
        <v>0</v>
      </c>
      <c r="AD424" s="6">
        <v>97356.85</v>
      </c>
      <c r="AE424" s="6">
        <v>108595.91</v>
      </c>
      <c r="AF424" s="6">
        <v>0</v>
      </c>
      <c r="AG424" s="6">
        <v>73110.179999999993</v>
      </c>
      <c r="AH424" s="6">
        <v>434628.77</v>
      </c>
      <c r="AI424" s="23">
        <v>326032.86</v>
      </c>
    </row>
    <row r="425" spans="1:35">
      <c r="A425" s="6">
        <v>118237</v>
      </c>
      <c r="B425" s="6">
        <v>18842</v>
      </c>
      <c r="C425" s="6">
        <v>20149846841</v>
      </c>
      <c r="D425" s="7" t="s">
        <v>767</v>
      </c>
      <c r="E425" s="7" t="s">
        <v>768</v>
      </c>
      <c r="F425" s="8">
        <v>22837</v>
      </c>
      <c r="G425" s="7" t="s">
        <v>68</v>
      </c>
      <c r="H425" s="7" t="s">
        <v>37</v>
      </c>
      <c r="I425" s="7" t="s">
        <v>1452</v>
      </c>
      <c r="J425" s="7" t="s">
        <v>209</v>
      </c>
      <c r="K425" s="6">
        <v>118237</v>
      </c>
      <c r="L425" s="8">
        <v>44698</v>
      </c>
      <c r="M425" s="8">
        <v>44985</v>
      </c>
      <c r="N425" s="6">
        <v>651</v>
      </c>
      <c r="O425" s="7" t="s">
        <v>210</v>
      </c>
      <c r="P425" s="7" t="s">
        <v>57</v>
      </c>
      <c r="Q425" s="7" t="s">
        <v>211</v>
      </c>
      <c r="R425" s="7" t="s">
        <v>212</v>
      </c>
      <c r="S425" s="9"/>
      <c r="T425" s="6">
        <v>28</v>
      </c>
      <c r="U425" s="6">
        <v>40</v>
      </c>
      <c r="V425" s="6">
        <v>30</v>
      </c>
      <c r="W425" s="9"/>
      <c r="X425" s="9"/>
      <c r="Y425" s="9"/>
      <c r="Z425" s="6">
        <v>770453.73</v>
      </c>
      <c r="AA425" s="6">
        <v>0</v>
      </c>
      <c r="AB425" s="6">
        <v>0</v>
      </c>
      <c r="AC425" s="6">
        <v>0</v>
      </c>
      <c r="AD425" s="6">
        <v>156168.32999999999</v>
      </c>
      <c r="AE425" s="6">
        <v>162916.13</v>
      </c>
      <c r="AF425" s="6">
        <v>0</v>
      </c>
      <c r="AG425" s="6">
        <v>129444.83</v>
      </c>
      <c r="AH425" s="6">
        <v>770453.73</v>
      </c>
      <c r="AI425" s="23">
        <v>607537.6</v>
      </c>
    </row>
    <row r="426" spans="1:35">
      <c r="A426" s="6">
        <v>114057</v>
      </c>
      <c r="B426" s="6">
        <v>21598</v>
      </c>
      <c r="C426" s="6">
        <v>20216810113</v>
      </c>
      <c r="D426" s="7" t="s">
        <v>769</v>
      </c>
      <c r="E426" s="7" t="s">
        <v>770</v>
      </c>
      <c r="F426" s="8">
        <v>26060</v>
      </c>
      <c r="G426" s="7" t="s">
        <v>292</v>
      </c>
      <c r="H426" s="7" t="s">
        <v>37</v>
      </c>
      <c r="I426" s="7" t="s">
        <v>1452</v>
      </c>
      <c r="J426" s="7" t="s">
        <v>28</v>
      </c>
      <c r="K426" s="6">
        <v>114057</v>
      </c>
      <c r="L426" s="8">
        <v>44032</v>
      </c>
      <c r="M426" s="8">
        <v>45857</v>
      </c>
      <c r="N426" s="6">
        <v>709</v>
      </c>
      <c r="O426" s="7" t="s">
        <v>29</v>
      </c>
      <c r="P426" s="7" t="s">
        <v>57</v>
      </c>
      <c r="Q426" s="7" t="s">
        <v>31</v>
      </c>
      <c r="R426" s="7" t="s">
        <v>43</v>
      </c>
      <c r="S426" s="7" t="s">
        <v>44</v>
      </c>
      <c r="T426" s="6">
        <v>21</v>
      </c>
      <c r="U426" s="6">
        <v>40</v>
      </c>
      <c r="V426" s="6">
        <v>30</v>
      </c>
      <c r="W426" s="9"/>
      <c r="X426" s="9"/>
      <c r="Y426" s="9"/>
      <c r="Z426" s="6">
        <v>398105.34</v>
      </c>
      <c r="AA426" s="6">
        <v>0</v>
      </c>
      <c r="AB426" s="6">
        <v>0</v>
      </c>
      <c r="AC426" s="6">
        <v>0</v>
      </c>
      <c r="AD426" s="6">
        <v>89175.59</v>
      </c>
      <c r="AE426" s="6">
        <v>102166.65</v>
      </c>
      <c r="AF426" s="6">
        <v>0</v>
      </c>
      <c r="AG426" s="6">
        <v>66983.38</v>
      </c>
      <c r="AH426" s="6">
        <v>398105.34</v>
      </c>
      <c r="AI426" s="23">
        <v>295938.69</v>
      </c>
    </row>
    <row r="427" spans="1:35">
      <c r="A427" s="6">
        <v>111600</v>
      </c>
      <c r="B427" s="6">
        <v>30412</v>
      </c>
      <c r="C427" s="6">
        <v>23368673684</v>
      </c>
      <c r="D427" s="7" t="s">
        <v>2079</v>
      </c>
      <c r="E427" s="7" t="s">
        <v>2080</v>
      </c>
      <c r="F427" s="8">
        <v>33849</v>
      </c>
      <c r="G427" s="7" t="s">
        <v>156</v>
      </c>
      <c r="H427" s="7" t="s">
        <v>27</v>
      </c>
      <c r="I427" s="7" t="s">
        <v>1452</v>
      </c>
      <c r="J427" s="7" t="s">
        <v>28</v>
      </c>
      <c r="K427" s="6">
        <v>111600</v>
      </c>
      <c r="L427" s="8">
        <v>43619</v>
      </c>
      <c r="M427" s="8">
        <v>45016</v>
      </c>
      <c r="N427" s="6">
        <v>768</v>
      </c>
      <c r="O427" s="7" t="s">
        <v>61</v>
      </c>
      <c r="P427" s="7" t="s">
        <v>30</v>
      </c>
      <c r="Q427" s="7" t="s">
        <v>31</v>
      </c>
      <c r="R427" s="7" t="s">
        <v>62</v>
      </c>
      <c r="S427" s="9"/>
      <c r="T427" s="6">
        <v>3</v>
      </c>
      <c r="U427" s="6">
        <v>10</v>
      </c>
      <c r="V427" s="6">
        <v>30</v>
      </c>
      <c r="W427" s="9"/>
      <c r="X427" s="9"/>
      <c r="Y427" s="9"/>
      <c r="Z427" s="6">
        <v>31445.22</v>
      </c>
      <c r="AA427" s="6">
        <v>0</v>
      </c>
      <c r="AB427" s="6">
        <v>0</v>
      </c>
      <c r="AC427" s="6">
        <v>0</v>
      </c>
      <c r="AD427" s="6">
        <v>6697.83</v>
      </c>
      <c r="AE427" s="6">
        <v>12290.44</v>
      </c>
      <c r="AF427" s="6">
        <v>0</v>
      </c>
      <c r="AG427" s="6">
        <v>5615.25</v>
      </c>
      <c r="AH427" s="6">
        <v>31445.22</v>
      </c>
      <c r="AI427" s="23">
        <v>19154.78</v>
      </c>
    </row>
    <row r="428" spans="1:35">
      <c r="A428" s="6">
        <v>72212</v>
      </c>
      <c r="B428" s="6">
        <v>16183</v>
      </c>
      <c r="C428" s="6">
        <v>20124139547</v>
      </c>
      <c r="D428" s="26" t="s">
        <v>1592</v>
      </c>
      <c r="E428" s="7" t="s">
        <v>1593</v>
      </c>
      <c r="F428" s="8">
        <v>21333</v>
      </c>
      <c r="G428" s="7" t="s">
        <v>380</v>
      </c>
      <c r="H428" s="7" t="s">
        <v>37</v>
      </c>
      <c r="I428" s="7" t="s">
        <v>1452</v>
      </c>
      <c r="J428" s="7" t="s">
        <v>48</v>
      </c>
      <c r="K428" s="6">
        <v>72212</v>
      </c>
      <c r="L428" s="8">
        <v>40725</v>
      </c>
      <c r="M428" s="9"/>
      <c r="N428" s="6">
        <v>3</v>
      </c>
      <c r="O428" s="7" t="s">
        <v>66</v>
      </c>
      <c r="P428" s="7" t="s">
        <v>50</v>
      </c>
      <c r="Q428" s="7" t="s">
        <v>181</v>
      </c>
      <c r="R428" s="7" t="s">
        <v>52</v>
      </c>
      <c r="S428" s="9"/>
      <c r="T428" s="6">
        <v>32</v>
      </c>
      <c r="U428" s="6">
        <v>35</v>
      </c>
      <c r="V428" s="6">
        <v>30</v>
      </c>
      <c r="W428" s="9"/>
      <c r="X428" s="9"/>
      <c r="Y428" s="9"/>
      <c r="Z428" s="6">
        <v>417896.45</v>
      </c>
      <c r="AA428" s="6">
        <v>0</v>
      </c>
      <c r="AB428" s="6">
        <v>0</v>
      </c>
      <c r="AC428" s="6">
        <v>0</v>
      </c>
      <c r="AD428" s="6">
        <v>85250.87</v>
      </c>
      <c r="AE428" s="6">
        <v>139123.29999999999</v>
      </c>
      <c r="AF428" s="6">
        <v>0</v>
      </c>
      <c r="AG428" s="6">
        <v>70303.34</v>
      </c>
      <c r="AH428" s="6">
        <v>417896.45</v>
      </c>
      <c r="AI428" s="23">
        <v>278773.15000000002</v>
      </c>
    </row>
    <row r="429" spans="1:35">
      <c r="A429" s="6">
        <v>110447</v>
      </c>
      <c r="B429" s="6">
        <v>30285</v>
      </c>
      <c r="C429" s="6">
        <v>20313231497</v>
      </c>
      <c r="D429" s="7" t="s">
        <v>773</v>
      </c>
      <c r="E429" s="7" t="s">
        <v>774</v>
      </c>
      <c r="F429" s="8">
        <v>31018</v>
      </c>
      <c r="G429" s="7" t="s">
        <v>143</v>
      </c>
      <c r="H429" s="7" t="s">
        <v>37</v>
      </c>
      <c r="I429" s="7" t="s">
        <v>1452</v>
      </c>
      <c r="J429" s="7" t="s">
        <v>28</v>
      </c>
      <c r="K429" s="6">
        <v>110447</v>
      </c>
      <c r="L429" s="8">
        <v>43584</v>
      </c>
      <c r="M429" s="8">
        <v>45016</v>
      </c>
      <c r="N429" s="6">
        <v>741</v>
      </c>
      <c r="O429" s="7" t="s">
        <v>38</v>
      </c>
      <c r="P429" s="7" t="s">
        <v>30</v>
      </c>
      <c r="Q429" s="7" t="s">
        <v>31</v>
      </c>
      <c r="R429" s="7" t="s">
        <v>32</v>
      </c>
      <c r="S429" s="9"/>
      <c r="T429" s="6">
        <v>3</v>
      </c>
      <c r="U429" s="6">
        <v>10</v>
      </c>
      <c r="V429" s="6">
        <v>30</v>
      </c>
      <c r="W429" s="9"/>
      <c r="X429" s="9"/>
      <c r="Y429" s="9"/>
      <c r="Z429" s="6">
        <v>50201</v>
      </c>
      <c r="AA429" s="6">
        <v>0</v>
      </c>
      <c r="AB429" s="6">
        <v>0</v>
      </c>
      <c r="AC429" s="6">
        <v>0</v>
      </c>
      <c r="AD429" s="6">
        <v>10692.81</v>
      </c>
      <c r="AE429" s="6">
        <v>14173.62</v>
      </c>
      <c r="AF429" s="6">
        <v>0</v>
      </c>
      <c r="AG429" s="6">
        <v>8926.15</v>
      </c>
      <c r="AH429" s="6">
        <v>50201</v>
      </c>
      <c r="AI429" s="23">
        <v>36027.379999999997</v>
      </c>
    </row>
    <row r="430" spans="1:35">
      <c r="A430" s="6">
        <v>119886</v>
      </c>
      <c r="B430" s="6">
        <v>30285</v>
      </c>
      <c r="C430" s="6">
        <v>20313231497</v>
      </c>
      <c r="D430" s="7" t="s">
        <v>773</v>
      </c>
      <c r="E430" s="7" t="s">
        <v>774</v>
      </c>
      <c r="F430" s="8">
        <v>31018</v>
      </c>
      <c r="G430" s="7" t="s">
        <v>143</v>
      </c>
      <c r="H430" s="7" t="s">
        <v>37</v>
      </c>
      <c r="I430" s="7" t="s">
        <v>1452</v>
      </c>
      <c r="J430" s="7" t="s">
        <v>28</v>
      </c>
      <c r="K430" s="6">
        <v>119886</v>
      </c>
      <c r="L430" s="8">
        <v>44802</v>
      </c>
      <c r="M430" s="8">
        <v>44985</v>
      </c>
      <c r="N430" s="6">
        <v>758</v>
      </c>
      <c r="O430" s="7" t="s">
        <v>56</v>
      </c>
      <c r="P430" s="7" t="s">
        <v>30</v>
      </c>
      <c r="Q430" s="7" t="s">
        <v>31</v>
      </c>
      <c r="R430" s="7" t="s">
        <v>43</v>
      </c>
      <c r="S430" s="7" t="s">
        <v>44</v>
      </c>
      <c r="T430" s="6">
        <v>3</v>
      </c>
      <c r="U430" s="6">
        <v>10</v>
      </c>
      <c r="V430" s="6">
        <v>30</v>
      </c>
      <c r="W430" s="9"/>
      <c r="X430" s="9"/>
      <c r="Y430" s="9"/>
      <c r="Z430" s="6">
        <v>50201</v>
      </c>
      <c r="AA430" s="6">
        <v>0</v>
      </c>
      <c r="AB430" s="6">
        <v>0</v>
      </c>
      <c r="AC430" s="6">
        <v>0</v>
      </c>
      <c r="AD430" s="6">
        <v>10692.81</v>
      </c>
      <c r="AE430" s="6">
        <v>10692.81</v>
      </c>
      <c r="AF430" s="6">
        <v>0</v>
      </c>
      <c r="AG430" s="6">
        <v>8117.51</v>
      </c>
      <c r="AH430" s="6">
        <v>50201</v>
      </c>
      <c r="AI430" s="23">
        <v>39508.19</v>
      </c>
    </row>
    <row r="431" spans="1:35">
      <c r="A431" s="6">
        <v>115026</v>
      </c>
      <c r="B431" s="6">
        <v>28887</v>
      </c>
      <c r="C431" s="6">
        <v>20307594766</v>
      </c>
      <c r="D431" s="7" t="s">
        <v>775</v>
      </c>
      <c r="E431" s="7" t="s">
        <v>776</v>
      </c>
      <c r="F431" s="8">
        <v>30731</v>
      </c>
      <c r="G431" s="7" t="s">
        <v>143</v>
      </c>
      <c r="H431" s="7" t="s">
        <v>37</v>
      </c>
      <c r="I431" s="7" t="s">
        <v>1452</v>
      </c>
      <c r="J431" s="7" t="s">
        <v>48</v>
      </c>
      <c r="K431" s="6">
        <v>115026</v>
      </c>
      <c r="L431" s="8">
        <v>44317</v>
      </c>
      <c r="M431" s="9"/>
      <c r="N431" s="6">
        <v>7</v>
      </c>
      <c r="O431" s="7" t="s">
        <v>221</v>
      </c>
      <c r="P431" s="7" t="s">
        <v>50</v>
      </c>
      <c r="Q431" s="7" t="s">
        <v>51</v>
      </c>
      <c r="R431" s="7" t="s">
        <v>52</v>
      </c>
      <c r="S431" s="9"/>
      <c r="T431" s="6">
        <v>6</v>
      </c>
      <c r="U431" s="6">
        <v>35</v>
      </c>
      <c r="V431" s="6">
        <v>30</v>
      </c>
      <c r="W431" s="9"/>
      <c r="X431" s="9"/>
      <c r="Y431" s="9"/>
      <c r="Z431" s="6">
        <v>167680.85999999999</v>
      </c>
      <c r="AA431" s="6">
        <v>8000</v>
      </c>
      <c r="AB431" s="6">
        <v>0</v>
      </c>
      <c r="AC431" s="6">
        <v>0</v>
      </c>
      <c r="AD431" s="6">
        <v>26828.94</v>
      </c>
      <c r="AE431" s="6">
        <v>39568.949999999997</v>
      </c>
      <c r="AF431" s="6">
        <v>0</v>
      </c>
      <c r="AG431" s="6">
        <v>28378.07</v>
      </c>
      <c r="AH431" s="6">
        <v>175680.86</v>
      </c>
      <c r="AI431" s="23">
        <v>136111.91</v>
      </c>
    </row>
    <row r="432" spans="1:35">
      <c r="A432" s="6">
        <v>120393</v>
      </c>
      <c r="B432" s="6">
        <v>27317</v>
      </c>
      <c r="C432" s="6">
        <v>23338159749</v>
      </c>
      <c r="D432" s="7" t="s">
        <v>777</v>
      </c>
      <c r="E432" s="7" t="s">
        <v>234</v>
      </c>
      <c r="F432" s="8">
        <v>32424</v>
      </c>
      <c r="G432" s="7" t="s">
        <v>90</v>
      </c>
      <c r="H432" s="7" t="s">
        <v>37</v>
      </c>
      <c r="I432" s="7" t="s">
        <v>1452</v>
      </c>
      <c r="J432" s="7" t="s">
        <v>28</v>
      </c>
      <c r="K432" s="6">
        <v>120393</v>
      </c>
      <c r="L432" s="8">
        <v>44831</v>
      </c>
      <c r="M432" s="8">
        <v>45195</v>
      </c>
      <c r="N432" s="6">
        <v>757</v>
      </c>
      <c r="O432" s="7" t="s">
        <v>56</v>
      </c>
      <c r="P432" s="7" t="s">
        <v>42</v>
      </c>
      <c r="Q432" s="7" t="s">
        <v>31</v>
      </c>
      <c r="R432" s="7" t="s">
        <v>32</v>
      </c>
      <c r="S432" s="9"/>
      <c r="T432" s="6">
        <v>8</v>
      </c>
      <c r="U432" s="6">
        <v>20</v>
      </c>
      <c r="V432" s="6">
        <v>30</v>
      </c>
      <c r="W432" s="9"/>
      <c r="X432" s="9"/>
      <c r="Y432" s="9"/>
      <c r="Z432" s="6">
        <v>109782.74</v>
      </c>
      <c r="AA432" s="6">
        <v>2892.57</v>
      </c>
      <c r="AB432" s="6">
        <v>0</v>
      </c>
      <c r="AC432" s="6">
        <v>0</v>
      </c>
      <c r="AD432" s="6">
        <v>23383.72</v>
      </c>
      <c r="AE432" s="6">
        <v>24171.68</v>
      </c>
      <c r="AF432" s="6">
        <v>0</v>
      </c>
      <c r="AG432" s="6">
        <v>19225.68</v>
      </c>
      <c r="AH432" s="6">
        <v>112675.31</v>
      </c>
      <c r="AI432" s="23">
        <v>88503.63</v>
      </c>
    </row>
    <row r="433" spans="1:35">
      <c r="A433" s="6">
        <v>119514</v>
      </c>
      <c r="B433" s="6">
        <v>31599</v>
      </c>
      <c r="C433" s="6">
        <v>20202187847</v>
      </c>
      <c r="D433" s="7" t="s">
        <v>778</v>
      </c>
      <c r="E433" s="7" t="s">
        <v>779</v>
      </c>
      <c r="F433" s="8">
        <v>25060</v>
      </c>
      <c r="G433" s="7" t="s">
        <v>103</v>
      </c>
      <c r="H433" s="7" t="s">
        <v>37</v>
      </c>
      <c r="I433" s="7" t="s">
        <v>1452</v>
      </c>
      <c r="J433" s="7" t="s">
        <v>48</v>
      </c>
      <c r="K433" s="6">
        <v>119514</v>
      </c>
      <c r="L433" s="8">
        <v>44750</v>
      </c>
      <c r="M433" s="9"/>
      <c r="N433" s="6">
        <v>7</v>
      </c>
      <c r="O433" s="7" t="s">
        <v>221</v>
      </c>
      <c r="P433" s="7" t="s">
        <v>50</v>
      </c>
      <c r="Q433" s="7" t="s">
        <v>181</v>
      </c>
      <c r="R433" s="7" t="s">
        <v>52</v>
      </c>
      <c r="S433" s="9"/>
      <c r="T433" s="6">
        <v>0</v>
      </c>
      <c r="U433" s="6">
        <v>35</v>
      </c>
      <c r="V433" s="6">
        <v>30</v>
      </c>
      <c r="W433" s="9"/>
      <c r="X433" s="9"/>
      <c r="Y433" s="9"/>
      <c r="Z433" s="6">
        <v>137984.93</v>
      </c>
      <c r="AA433" s="6">
        <v>8000</v>
      </c>
      <c r="AB433" s="6">
        <v>0</v>
      </c>
      <c r="AC433" s="6">
        <v>0</v>
      </c>
      <c r="AD433" s="6">
        <v>26631.09</v>
      </c>
      <c r="AE433" s="6">
        <v>28648.17</v>
      </c>
      <c r="AF433" s="6">
        <v>0</v>
      </c>
      <c r="AG433" s="6">
        <v>23396.58</v>
      </c>
      <c r="AH433" s="6">
        <v>145984.93</v>
      </c>
      <c r="AI433" s="23">
        <v>117336.76</v>
      </c>
    </row>
    <row r="434" spans="1:35">
      <c r="A434" s="6">
        <v>113939</v>
      </c>
      <c r="B434" s="6">
        <v>29198</v>
      </c>
      <c r="C434" s="6">
        <v>23341338794</v>
      </c>
      <c r="D434" s="7" t="s">
        <v>780</v>
      </c>
      <c r="E434" s="7" t="s">
        <v>781</v>
      </c>
      <c r="F434" s="8">
        <v>32835</v>
      </c>
      <c r="G434" s="7" t="s">
        <v>55</v>
      </c>
      <c r="H434" s="7" t="s">
        <v>27</v>
      </c>
      <c r="I434" s="7" t="s">
        <v>1452</v>
      </c>
      <c r="J434" s="7" t="s">
        <v>28</v>
      </c>
      <c r="K434" s="6">
        <v>113939</v>
      </c>
      <c r="L434" s="8">
        <v>43968</v>
      </c>
      <c r="M434" s="8">
        <v>45016</v>
      </c>
      <c r="N434" s="6">
        <v>740</v>
      </c>
      <c r="O434" s="7" t="s">
        <v>38</v>
      </c>
      <c r="P434" s="7" t="s">
        <v>42</v>
      </c>
      <c r="Q434" s="7" t="s">
        <v>31</v>
      </c>
      <c r="R434" s="7" t="s">
        <v>32</v>
      </c>
      <c r="S434" s="9"/>
      <c r="T434" s="6">
        <v>5</v>
      </c>
      <c r="U434" s="6">
        <v>20</v>
      </c>
      <c r="V434" s="6">
        <v>30</v>
      </c>
      <c r="W434" s="9"/>
      <c r="X434" s="9"/>
      <c r="Y434" s="9"/>
      <c r="Z434" s="6">
        <v>100402</v>
      </c>
      <c r="AA434" s="6">
        <v>0</v>
      </c>
      <c r="AB434" s="6">
        <v>0</v>
      </c>
      <c r="AC434" s="6">
        <v>0</v>
      </c>
      <c r="AD434" s="6">
        <v>21385.63</v>
      </c>
      <c r="AE434" s="6">
        <v>27073.14</v>
      </c>
      <c r="AF434" s="6">
        <v>0</v>
      </c>
      <c r="AG434" s="6">
        <v>17347.36</v>
      </c>
      <c r="AH434" s="6">
        <v>100402</v>
      </c>
      <c r="AI434" s="23">
        <v>73328.86</v>
      </c>
    </row>
    <row r="435" spans="1:35">
      <c r="A435" s="6">
        <v>117055</v>
      </c>
      <c r="B435" s="6">
        <v>29198</v>
      </c>
      <c r="C435" s="6">
        <v>23341338794</v>
      </c>
      <c r="D435" s="7" t="s">
        <v>780</v>
      </c>
      <c r="E435" s="7" t="s">
        <v>781</v>
      </c>
      <c r="F435" s="8">
        <v>32835</v>
      </c>
      <c r="G435" s="7" t="s">
        <v>55</v>
      </c>
      <c r="H435" s="7" t="s">
        <v>27</v>
      </c>
      <c r="I435" s="7" t="s">
        <v>1452</v>
      </c>
      <c r="J435" s="7" t="s">
        <v>28</v>
      </c>
      <c r="K435" s="6">
        <v>117055</v>
      </c>
      <c r="L435" s="8">
        <v>44270</v>
      </c>
      <c r="M435" s="8">
        <v>46067</v>
      </c>
      <c r="N435" s="6">
        <v>741</v>
      </c>
      <c r="O435" s="7" t="s">
        <v>38</v>
      </c>
      <c r="P435" s="7" t="s">
        <v>30</v>
      </c>
      <c r="Q435" s="7" t="s">
        <v>31</v>
      </c>
      <c r="R435" s="7" t="s">
        <v>43</v>
      </c>
      <c r="S435" s="9"/>
      <c r="T435" s="6">
        <v>5</v>
      </c>
      <c r="U435" s="6">
        <v>10</v>
      </c>
      <c r="V435" s="6">
        <v>30</v>
      </c>
      <c r="W435" s="9"/>
      <c r="X435" s="9"/>
      <c r="Y435" s="9"/>
      <c r="Z435" s="6">
        <v>50201.01</v>
      </c>
      <c r="AA435" s="6">
        <v>0</v>
      </c>
      <c r="AB435" s="6">
        <v>0</v>
      </c>
      <c r="AC435" s="6">
        <v>0</v>
      </c>
      <c r="AD435" s="6">
        <v>10692.81</v>
      </c>
      <c r="AE435" s="6">
        <v>11020.36</v>
      </c>
      <c r="AF435" s="6">
        <v>0</v>
      </c>
      <c r="AG435" s="6">
        <v>8117.51</v>
      </c>
      <c r="AH435" s="6">
        <v>50201.01</v>
      </c>
      <c r="AI435" s="23">
        <v>39180.65</v>
      </c>
    </row>
    <row r="436" spans="1:35">
      <c r="A436" s="6">
        <v>108461</v>
      </c>
      <c r="B436" s="6">
        <v>16240</v>
      </c>
      <c r="C436" s="6">
        <v>20170659393</v>
      </c>
      <c r="D436" s="7" t="s">
        <v>782</v>
      </c>
      <c r="E436" s="7" t="s">
        <v>783</v>
      </c>
      <c r="F436" s="8">
        <v>23751</v>
      </c>
      <c r="G436" s="7" t="s">
        <v>65</v>
      </c>
      <c r="H436" s="7" t="s">
        <v>37</v>
      </c>
      <c r="I436" s="7" t="s">
        <v>1452</v>
      </c>
      <c r="J436" s="7" t="s">
        <v>48</v>
      </c>
      <c r="K436" s="6">
        <v>108461</v>
      </c>
      <c r="L436" s="8">
        <v>43150</v>
      </c>
      <c r="M436" s="9"/>
      <c r="N436" s="6">
        <v>4</v>
      </c>
      <c r="O436" s="7" t="s">
        <v>75</v>
      </c>
      <c r="P436" s="7" t="s">
        <v>50</v>
      </c>
      <c r="Q436" s="7" t="s">
        <v>109</v>
      </c>
      <c r="R436" s="7" t="s">
        <v>52</v>
      </c>
      <c r="S436" s="9"/>
      <c r="T436" s="6">
        <v>32</v>
      </c>
      <c r="U436" s="6">
        <v>35</v>
      </c>
      <c r="V436" s="6">
        <v>30</v>
      </c>
      <c r="W436" s="9"/>
      <c r="X436" s="9"/>
      <c r="Y436" s="9"/>
      <c r="Z436" s="6">
        <v>357368.88</v>
      </c>
      <c r="AA436" s="6">
        <v>0</v>
      </c>
      <c r="AB436" s="6">
        <v>0</v>
      </c>
      <c r="AC436" s="6">
        <v>0</v>
      </c>
      <c r="AD436" s="6">
        <v>72903.259999999995</v>
      </c>
      <c r="AE436" s="6">
        <v>188810.87</v>
      </c>
      <c r="AF436" s="6">
        <v>0</v>
      </c>
      <c r="AG436" s="6">
        <v>60149.83</v>
      </c>
      <c r="AH436" s="6">
        <v>357368.88</v>
      </c>
      <c r="AI436" s="23">
        <v>168558.01</v>
      </c>
    </row>
    <row r="437" spans="1:35">
      <c r="A437" s="6">
        <v>118758</v>
      </c>
      <c r="B437" s="6">
        <v>23113</v>
      </c>
      <c r="C437" s="6">
        <v>27292424782</v>
      </c>
      <c r="D437" s="7" t="s">
        <v>782</v>
      </c>
      <c r="E437" s="7" t="s">
        <v>784</v>
      </c>
      <c r="F437" s="8">
        <v>30004</v>
      </c>
      <c r="G437" s="7" t="s">
        <v>72</v>
      </c>
      <c r="H437" s="7" t="s">
        <v>27</v>
      </c>
      <c r="I437" s="7" t="s">
        <v>1452</v>
      </c>
      <c r="J437" s="7" t="s">
        <v>28</v>
      </c>
      <c r="K437" s="6">
        <v>118758</v>
      </c>
      <c r="L437" s="8">
        <v>44699</v>
      </c>
      <c r="M437" s="8">
        <v>46524</v>
      </c>
      <c r="N437" s="6">
        <v>734</v>
      </c>
      <c r="O437" s="7" t="s">
        <v>56</v>
      </c>
      <c r="P437" s="7" t="s">
        <v>57</v>
      </c>
      <c r="Q437" s="7" t="s">
        <v>31</v>
      </c>
      <c r="R437" s="7" t="s">
        <v>43</v>
      </c>
      <c r="S437" s="7" t="s">
        <v>44</v>
      </c>
      <c r="T437" s="6">
        <v>16</v>
      </c>
      <c r="U437" s="6">
        <v>40</v>
      </c>
      <c r="V437" s="6">
        <v>30</v>
      </c>
      <c r="W437" s="9"/>
      <c r="X437" s="9"/>
      <c r="Y437" s="9"/>
      <c r="Z437" s="6">
        <v>266614.74</v>
      </c>
      <c r="AA437" s="6">
        <v>1218.02</v>
      </c>
      <c r="AB437" s="6">
        <v>0</v>
      </c>
      <c r="AC437" s="6">
        <v>0</v>
      </c>
      <c r="AD437" s="6">
        <v>56788.94</v>
      </c>
      <c r="AE437" s="6">
        <v>61733.06</v>
      </c>
      <c r="AF437" s="6">
        <v>0</v>
      </c>
      <c r="AG437" s="6">
        <v>45108.78</v>
      </c>
      <c r="AH437" s="6">
        <v>267832.76</v>
      </c>
      <c r="AI437" s="23">
        <v>206099.7</v>
      </c>
    </row>
    <row r="438" spans="1:35">
      <c r="A438" s="6">
        <v>108115</v>
      </c>
      <c r="B438" s="6">
        <v>13744</v>
      </c>
      <c r="C438" s="6">
        <v>23134756349</v>
      </c>
      <c r="D438" s="7" t="s">
        <v>786</v>
      </c>
      <c r="E438" s="7" t="s">
        <v>787</v>
      </c>
      <c r="F438" s="8">
        <v>21819</v>
      </c>
      <c r="G438" s="7" t="s">
        <v>200</v>
      </c>
      <c r="H438" s="7" t="s">
        <v>37</v>
      </c>
      <c r="I438" s="7" t="s">
        <v>1452</v>
      </c>
      <c r="J438" s="7" t="s">
        <v>28</v>
      </c>
      <c r="K438" s="6">
        <v>108115</v>
      </c>
      <c r="L438" s="8">
        <v>43374</v>
      </c>
      <c r="M438" s="8">
        <v>45016</v>
      </c>
      <c r="N438" s="6">
        <v>730</v>
      </c>
      <c r="O438" s="7" t="s">
        <v>33</v>
      </c>
      <c r="P438" s="7" t="s">
        <v>30</v>
      </c>
      <c r="Q438" s="7" t="s">
        <v>31</v>
      </c>
      <c r="R438" s="7" t="s">
        <v>32</v>
      </c>
      <c r="S438" s="9"/>
      <c r="T438" s="6">
        <v>37</v>
      </c>
      <c r="U438" s="6">
        <v>10</v>
      </c>
      <c r="V438" s="6">
        <v>30</v>
      </c>
      <c r="W438" s="9"/>
      <c r="X438" s="9"/>
      <c r="Y438" s="9"/>
      <c r="Z438" s="6">
        <v>114570.79</v>
      </c>
      <c r="AA438" s="6">
        <v>0</v>
      </c>
      <c r="AB438" s="6">
        <v>0</v>
      </c>
      <c r="AC438" s="6">
        <v>0</v>
      </c>
      <c r="AD438" s="6">
        <v>25663.85</v>
      </c>
      <c r="AE438" s="6">
        <v>26184.63</v>
      </c>
      <c r="AF438" s="6">
        <v>0</v>
      </c>
      <c r="AG438" s="6">
        <v>18526.099999999999</v>
      </c>
      <c r="AH438" s="6">
        <v>114570.79</v>
      </c>
      <c r="AI438" s="23">
        <v>88386.16</v>
      </c>
    </row>
    <row r="439" spans="1:35">
      <c r="A439" s="6">
        <v>114894</v>
      </c>
      <c r="B439" s="6">
        <v>13744</v>
      </c>
      <c r="C439" s="6">
        <v>23134756349</v>
      </c>
      <c r="D439" s="7" t="s">
        <v>786</v>
      </c>
      <c r="E439" s="7" t="s">
        <v>787</v>
      </c>
      <c r="F439" s="8">
        <v>21819</v>
      </c>
      <c r="G439" s="7" t="s">
        <v>200</v>
      </c>
      <c r="H439" s="7" t="s">
        <v>37</v>
      </c>
      <c r="I439" s="7" t="s">
        <v>1452</v>
      </c>
      <c r="J439" s="7" t="s">
        <v>28</v>
      </c>
      <c r="K439" s="6">
        <v>114894</v>
      </c>
      <c r="L439" s="8">
        <v>44152</v>
      </c>
      <c r="M439" s="8">
        <v>45977</v>
      </c>
      <c r="N439" s="6">
        <v>719</v>
      </c>
      <c r="O439" s="7" t="s">
        <v>33</v>
      </c>
      <c r="P439" s="7" t="s">
        <v>42</v>
      </c>
      <c r="Q439" s="7" t="s">
        <v>31</v>
      </c>
      <c r="R439" s="7" t="s">
        <v>43</v>
      </c>
      <c r="S439" s="7" t="s">
        <v>44</v>
      </c>
      <c r="T439" s="6">
        <v>37</v>
      </c>
      <c r="U439" s="6">
        <v>20</v>
      </c>
      <c r="V439" s="6">
        <v>30</v>
      </c>
      <c r="W439" s="9"/>
      <c r="X439" s="9"/>
      <c r="Y439" s="9"/>
      <c r="Z439" s="6">
        <v>229141.37</v>
      </c>
      <c r="AA439" s="6">
        <v>0</v>
      </c>
      <c r="AB439" s="6">
        <v>0</v>
      </c>
      <c r="AC439" s="6">
        <v>0</v>
      </c>
      <c r="AD439" s="6">
        <v>51327.67</v>
      </c>
      <c r="AE439" s="6">
        <v>59117.02</v>
      </c>
      <c r="AF439" s="6">
        <v>0</v>
      </c>
      <c r="AG439" s="6">
        <v>39332.83</v>
      </c>
      <c r="AH439" s="6">
        <v>229141.37</v>
      </c>
      <c r="AI439" s="23">
        <v>170024.35</v>
      </c>
    </row>
    <row r="440" spans="1:35">
      <c r="A440" s="6">
        <v>112939</v>
      </c>
      <c r="B440" s="6">
        <v>27206</v>
      </c>
      <c r="C440" s="6">
        <v>23342858449</v>
      </c>
      <c r="D440" s="7" t="s">
        <v>788</v>
      </c>
      <c r="E440" s="7" t="s">
        <v>789</v>
      </c>
      <c r="F440" s="8">
        <v>33010</v>
      </c>
      <c r="G440" s="7" t="s">
        <v>463</v>
      </c>
      <c r="H440" s="7" t="s">
        <v>37</v>
      </c>
      <c r="I440" s="7" t="s">
        <v>1452</v>
      </c>
      <c r="J440" s="7" t="s">
        <v>48</v>
      </c>
      <c r="K440" s="6">
        <v>112939</v>
      </c>
      <c r="L440" s="8">
        <v>43622</v>
      </c>
      <c r="M440" s="9"/>
      <c r="N440" s="6">
        <v>5</v>
      </c>
      <c r="O440" s="7" t="s">
        <v>49</v>
      </c>
      <c r="P440" s="7" t="s">
        <v>50</v>
      </c>
      <c r="Q440" s="7" t="s">
        <v>51</v>
      </c>
      <c r="R440" s="7" t="s">
        <v>52</v>
      </c>
      <c r="S440" s="9"/>
      <c r="T440" s="6">
        <v>10</v>
      </c>
      <c r="U440" s="6">
        <v>35</v>
      </c>
      <c r="V440" s="6">
        <v>30</v>
      </c>
      <c r="W440" s="9"/>
      <c r="X440" s="9"/>
      <c r="Y440" s="9"/>
      <c r="Z440" s="6">
        <v>225000.38</v>
      </c>
      <c r="AA440" s="6">
        <v>0</v>
      </c>
      <c r="AB440" s="6">
        <v>0</v>
      </c>
      <c r="AC440" s="6">
        <v>0</v>
      </c>
      <c r="AD440" s="6">
        <v>36000.06</v>
      </c>
      <c r="AE440" s="6">
        <v>91376.25</v>
      </c>
      <c r="AF440" s="6">
        <v>0</v>
      </c>
      <c r="AG440" s="6">
        <v>37945.019999999997</v>
      </c>
      <c r="AH440" s="6">
        <v>225000.38</v>
      </c>
      <c r="AI440" s="23">
        <v>133624.13</v>
      </c>
    </row>
    <row r="441" spans="1:35">
      <c r="A441" s="6">
        <v>119887</v>
      </c>
      <c r="B441" s="6">
        <v>29800</v>
      </c>
      <c r="C441" s="6">
        <v>20311272757</v>
      </c>
      <c r="D441" s="7" t="s">
        <v>792</v>
      </c>
      <c r="E441" s="7" t="s">
        <v>793</v>
      </c>
      <c r="F441" s="8">
        <v>30898</v>
      </c>
      <c r="G441" s="7" t="s">
        <v>143</v>
      </c>
      <c r="H441" s="7" t="s">
        <v>37</v>
      </c>
      <c r="I441" s="7" t="s">
        <v>1452</v>
      </c>
      <c r="J441" s="7" t="s">
        <v>28</v>
      </c>
      <c r="K441" s="6">
        <v>119887</v>
      </c>
      <c r="L441" s="8">
        <v>44777</v>
      </c>
      <c r="M441" s="8">
        <v>45141</v>
      </c>
      <c r="N441" s="6">
        <v>741</v>
      </c>
      <c r="O441" s="7" t="s">
        <v>38</v>
      </c>
      <c r="P441" s="7" t="s">
        <v>30</v>
      </c>
      <c r="Q441" s="7" t="s">
        <v>31</v>
      </c>
      <c r="R441" s="7" t="s">
        <v>32</v>
      </c>
      <c r="S441" s="7" t="s">
        <v>44</v>
      </c>
      <c r="T441" s="6">
        <v>4</v>
      </c>
      <c r="U441" s="6">
        <v>10</v>
      </c>
      <c r="V441" s="6">
        <v>30</v>
      </c>
      <c r="W441" s="9"/>
      <c r="X441" s="9"/>
      <c r="Y441" s="9"/>
      <c r="Z441" s="6">
        <v>50201</v>
      </c>
      <c r="AA441" s="6">
        <v>0</v>
      </c>
      <c r="AB441" s="6">
        <v>0</v>
      </c>
      <c r="AC441" s="6">
        <v>0</v>
      </c>
      <c r="AD441" s="6">
        <v>10692.81</v>
      </c>
      <c r="AE441" s="6">
        <v>10856.59</v>
      </c>
      <c r="AF441" s="6">
        <v>0</v>
      </c>
      <c r="AG441" s="6">
        <v>8117.51</v>
      </c>
      <c r="AH441" s="6">
        <v>50201</v>
      </c>
      <c r="AI441" s="23">
        <v>39344.410000000003</v>
      </c>
    </row>
    <row r="442" spans="1:35">
      <c r="A442" s="6">
        <v>115721</v>
      </c>
      <c r="B442" s="6">
        <v>21619</v>
      </c>
      <c r="C442" s="6">
        <v>20204337757</v>
      </c>
      <c r="D442" s="7" t="s">
        <v>794</v>
      </c>
      <c r="E442" s="7" t="s">
        <v>795</v>
      </c>
      <c r="F442" s="8">
        <v>25476</v>
      </c>
      <c r="G442" s="7" t="s">
        <v>255</v>
      </c>
      <c r="H442" s="7" t="s">
        <v>37</v>
      </c>
      <c r="I442" s="7" t="s">
        <v>1452</v>
      </c>
      <c r="J442" s="7" t="s">
        <v>28</v>
      </c>
      <c r="K442" s="6">
        <v>115721</v>
      </c>
      <c r="L442" s="8">
        <v>44334</v>
      </c>
      <c r="M442" s="9"/>
      <c r="N442" s="6">
        <v>706</v>
      </c>
      <c r="O442" s="7" t="s">
        <v>33</v>
      </c>
      <c r="P442" s="7" t="s">
        <v>57</v>
      </c>
      <c r="Q442" s="7" t="s">
        <v>31</v>
      </c>
      <c r="R442" s="7" t="s">
        <v>32</v>
      </c>
      <c r="S442" s="9"/>
      <c r="T442" s="6">
        <v>33</v>
      </c>
      <c r="U442" s="6">
        <v>40</v>
      </c>
      <c r="V442" s="6">
        <v>30</v>
      </c>
      <c r="W442" s="9"/>
      <c r="X442" s="9"/>
      <c r="Y442" s="9"/>
      <c r="Z442" s="6">
        <v>458282.46</v>
      </c>
      <c r="AA442" s="6">
        <v>0</v>
      </c>
      <c r="AB442" s="6">
        <v>0</v>
      </c>
      <c r="AC442" s="6">
        <v>0</v>
      </c>
      <c r="AD442" s="6">
        <v>102655.27</v>
      </c>
      <c r="AE442" s="6">
        <v>114279.72</v>
      </c>
      <c r="AF442" s="6">
        <v>0</v>
      </c>
      <c r="AG442" s="6">
        <v>77078.100000000006</v>
      </c>
      <c r="AH442" s="6">
        <v>458282.46</v>
      </c>
      <c r="AI442" s="23">
        <v>344002.74</v>
      </c>
    </row>
    <row r="443" spans="1:35">
      <c r="A443" s="6">
        <v>113716</v>
      </c>
      <c r="B443" s="6">
        <v>23771</v>
      </c>
      <c r="C443" s="6">
        <v>20282239591</v>
      </c>
      <c r="D443" s="7" t="s">
        <v>794</v>
      </c>
      <c r="E443" s="7" t="s">
        <v>796</v>
      </c>
      <c r="F443" s="8">
        <v>29513</v>
      </c>
      <c r="G443" s="7" t="s">
        <v>87</v>
      </c>
      <c r="H443" s="7" t="s">
        <v>37</v>
      </c>
      <c r="I443" s="7" t="s">
        <v>1452</v>
      </c>
      <c r="J443" s="7" t="s">
        <v>28</v>
      </c>
      <c r="K443" s="6">
        <v>113716</v>
      </c>
      <c r="L443" s="8">
        <v>43895</v>
      </c>
      <c r="M443" s="8">
        <v>45016</v>
      </c>
      <c r="N443" s="6">
        <v>758</v>
      </c>
      <c r="O443" s="7" t="s">
        <v>56</v>
      </c>
      <c r="P443" s="7" t="s">
        <v>30</v>
      </c>
      <c r="Q443" s="7" t="s">
        <v>31</v>
      </c>
      <c r="R443" s="7" t="s">
        <v>32</v>
      </c>
      <c r="S443" s="9"/>
      <c r="T443" s="6">
        <v>16</v>
      </c>
      <c r="U443" s="6">
        <v>10</v>
      </c>
      <c r="V443" s="6">
        <v>30</v>
      </c>
      <c r="W443" s="9"/>
      <c r="X443" s="9"/>
      <c r="Y443" s="9"/>
      <c r="Z443" s="6">
        <v>66654.03</v>
      </c>
      <c r="AA443" s="6">
        <v>0</v>
      </c>
      <c r="AB443" s="6">
        <v>0</v>
      </c>
      <c r="AC443" s="6">
        <v>0</v>
      </c>
      <c r="AD443" s="6">
        <v>14197.3</v>
      </c>
      <c r="AE443" s="6">
        <v>14197.3</v>
      </c>
      <c r="AF443" s="6">
        <v>0</v>
      </c>
      <c r="AG443" s="6">
        <v>10777.95</v>
      </c>
      <c r="AH443" s="6">
        <v>66654.03</v>
      </c>
      <c r="AI443" s="23">
        <v>52456.73</v>
      </c>
    </row>
    <row r="444" spans="1:35">
      <c r="A444" s="6">
        <v>120394</v>
      </c>
      <c r="B444" s="6">
        <v>23771</v>
      </c>
      <c r="C444" s="6">
        <v>20282239591</v>
      </c>
      <c r="D444" s="7" t="s">
        <v>794</v>
      </c>
      <c r="E444" s="7" t="s">
        <v>796</v>
      </c>
      <c r="F444" s="8">
        <v>29513</v>
      </c>
      <c r="G444" s="7" t="s">
        <v>87</v>
      </c>
      <c r="H444" s="7" t="s">
        <v>37</v>
      </c>
      <c r="I444" s="7" t="s">
        <v>1452</v>
      </c>
      <c r="J444" s="7" t="s">
        <v>28</v>
      </c>
      <c r="K444" s="6">
        <v>120394</v>
      </c>
      <c r="L444" s="8">
        <v>44747</v>
      </c>
      <c r="M444" s="8">
        <v>45111</v>
      </c>
      <c r="N444" s="6">
        <v>709</v>
      </c>
      <c r="O444" s="7" t="s">
        <v>29</v>
      </c>
      <c r="P444" s="7" t="s">
        <v>57</v>
      </c>
      <c r="Q444" s="7" t="s">
        <v>31</v>
      </c>
      <c r="R444" s="7" t="s">
        <v>32</v>
      </c>
      <c r="S444" s="9"/>
      <c r="T444" s="6">
        <v>16</v>
      </c>
      <c r="U444" s="6">
        <v>40</v>
      </c>
      <c r="V444" s="6">
        <v>30</v>
      </c>
      <c r="W444" s="9"/>
      <c r="X444" s="9"/>
      <c r="Y444" s="9"/>
      <c r="Z444" s="6">
        <v>310449.12</v>
      </c>
      <c r="AA444" s="6">
        <v>0</v>
      </c>
      <c r="AB444" s="6">
        <v>0</v>
      </c>
      <c r="AC444" s="6">
        <v>0</v>
      </c>
      <c r="AD444" s="6">
        <v>66125.66</v>
      </c>
      <c r="AE444" s="6">
        <v>69501.460000000006</v>
      </c>
      <c r="AF444" s="6">
        <v>0</v>
      </c>
      <c r="AG444" s="6">
        <v>52682.31</v>
      </c>
      <c r="AH444" s="6">
        <v>310449.12</v>
      </c>
      <c r="AI444" s="23">
        <v>240947.66</v>
      </c>
    </row>
    <row r="445" spans="1:35">
      <c r="A445" s="6">
        <v>117816</v>
      </c>
      <c r="B445" s="6">
        <v>25611</v>
      </c>
      <c r="C445" s="6">
        <v>20273650491</v>
      </c>
      <c r="D445" s="7" t="s">
        <v>794</v>
      </c>
      <c r="E445" s="7" t="s">
        <v>272</v>
      </c>
      <c r="F445" s="8">
        <v>28991</v>
      </c>
      <c r="G445" s="7" t="s">
        <v>208</v>
      </c>
      <c r="H445" s="7" t="s">
        <v>37</v>
      </c>
      <c r="I445" s="7" t="s">
        <v>1452</v>
      </c>
      <c r="J445" s="7" t="s">
        <v>28</v>
      </c>
      <c r="K445" s="6">
        <v>117816</v>
      </c>
      <c r="L445" s="8">
        <v>43374</v>
      </c>
      <c r="M445" s="8">
        <v>45199</v>
      </c>
      <c r="N445" s="6">
        <v>716</v>
      </c>
      <c r="O445" s="7" t="s">
        <v>29</v>
      </c>
      <c r="P445" s="7" t="s">
        <v>42</v>
      </c>
      <c r="Q445" s="7" t="s">
        <v>31</v>
      </c>
      <c r="R445" s="7" t="s">
        <v>43</v>
      </c>
      <c r="S445" s="9"/>
      <c r="T445" s="6">
        <v>13</v>
      </c>
      <c r="U445" s="6">
        <v>20</v>
      </c>
      <c r="V445" s="6">
        <v>30</v>
      </c>
      <c r="W445" s="9"/>
      <c r="X445" s="9"/>
      <c r="Y445" s="9"/>
      <c r="Z445" s="6">
        <v>146093.9</v>
      </c>
      <c r="AA445" s="6">
        <v>1967.6</v>
      </c>
      <c r="AB445" s="6">
        <v>0</v>
      </c>
      <c r="AC445" s="6">
        <v>0</v>
      </c>
      <c r="AD445" s="6">
        <v>26296.91</v>
      </c>
      <c r="AE445" s="6">
        <v>30683.53</v>
      </c>
      <c r="AF445" s="6">
        <v>0</v>
      </c>
      <c r="AG445" s="6">
        <v>25053.79</v>
      </c>
      <c r="AH445" s="6">
        <v>148061.5</v>
      </c>
      <c r="AI445" s="23">
        <v>117377.97</v>
      </c>
    </row>
    <row r="446" spans="1:35">
      <c r="A446" s="6">
        <v>120779</v>
      </c>
      <c r="B446" s="6">
        <v>28821</v>
      </c>
      <c r="C446" s="6">
        <v>20314289162</v>
      </c>
      <c r="D446" s="7" t="s">
        <v>794</v>
      </c>
      <c r="E446" s="7" t="s">
        <v>1511</v>
      </c>
      <c r="F446" s="8">
        <v>31183</v>
      </c>
      <c r="G446" s="7" t="s">
        <v>120</v>
      </c>
      <c r="H446" s="7" t="s">
        <v>37</v>
      </c>
      <c r="I446" s="7" t="s">
        <v>1452</v>
      </c>
      <c r="J446" s="7" t="s">
        <v>28</v>
      </c>
      <c r="K446" s="6">
        <v>120779</v>
      </c>
      <c r="L446" s="8">
        <v>44804</v>
      </c>
      <c r="M446" s="8">
        <v>45046</v>
      </c>
      <c r="N446" s="6">
        <v>768</v>
      </c>
      <c r="O446" s="7" t="s">
        <v>61</v>
      </c>
      <c r="P446" s="7" t="s">
        <v>30</v>
      </c>
      <c r="Q446" s="7" t="s">
        <v>31</v>
      </c>
      <c r="R446" s="7" t="s">
        <v>62</v>
      </c>
      <c r="S446" s="9"/>
      <c r="T446" s="6">
        <v>3</v>
      </c>
      <c r="U446" s="6">
        <v>10</v>
      </c>
      <c r="V446" s="6">
        <v>30</v>
      </c>
      <c r="W446" s="9"/>
      <c r="X446" s="9"/>
      <c r="Y446" s="9"/>
      <c r="Z446" s="6">
        <v>115068.77</v>
      </c>
      <c r="AA446" s="6">
        <v>0</v>
      </c>
      <c r="AB446" s="6">
        <v>0</v>
      </c>
      <c r="AC446" s="6">
        <v>0</v>
      </c>
      <c r="AD446" s="6">
        <v>24509.65</v>
      </c>
      <c r="AE446" s="6">
        <v>27342.68</v>
      </c>
      <c r="AF446" s="6">
        <v>83623.55</v>
      </c>
      <c r="AG446" s="6">
        <v>19504</v>
      </c>
      <c r="AH446" s="6">
        <v>115068.77</v>
      </c>
      <c r="AI446" s="23">
        <v>87726.09</v>
      </c>
    </row>
    <row r="447" spans="1:35">
      <c r="A447" s="6">
        <v>119112</v>
      </c>
      <c r="B447" s="6">
        <v>30585</v>
      </c>
      <c r="C447" s="6">
        <v>20320186340</v>
      </c>
      <c r="D447" s="7" t="s">
        <v>794</v>
      </c>
      <c r="E447" s="7" t="s">
        <v>1512</v>
      </c>
      <c r="F447" s="8">
        <v>31371</v>
      </c>
      <c r="G447" s="7" t="s">
        <v>120</v>
      </c>
      <c r="H447" s="7" t="s">
        <v>37</v>
      </c>
      <c r="I447" s="7" t="s">
        <v>1452</v>
      </c>
      <c r="J447" s="7" t="s">
        <v>28</v>
      </c>
      <c r="K447" s="6">
        <v>119112</v>
      </c>
      <c r="L447" s="8">
        <v>44747</v>
      </c>
      <c r="M447" s="8">
        <v>45046</v>
      </c>
      <c r="N447" s="6">
        <v>768</v>
      </c>
      <c r="O447" s="7" t="s">
        <v>61</v>
      </c>
      <c r="P447" s="7" t="s">
        <v>30</v>
      </c>
      <c r="Q447" s="7" t="s">
        <v>31</v>
      </c>
      <c r="R447" s="7" t="s">
        <v>62</v>
      </c>
      <c r="S447" s="7" t="s">
        <v>44</v>
      </c>
      <c r="T447" s="6">
        <v>3</v>
      </c>
      <c r="U447" s="6">
        <v>10</v>
      </c>
      <c r="V447" s="6">
        <v>30</v>
      </c>
      <c r="W447" s="9"/>
      <c r="X447" s="9"/>
      <c r="Y447" s="9"/>
      <c r="Z447" s="6">
        <v>31445.22</v>
      </c>
      <c r="AA447" s="6">
        <v>0</v>
      </c>
      <c r="AB447" s="6">
        <v>0</v>
      </c>
      <c r="AC447" s="6">
        <v>0</v>
      </c>
      <c r="AD447" s="6">
        <v>6697.83</v>
      </c>
      <c r="AE447" s="6">
        <v>12290.44</v>
      </c>
      <c r="AF447" s="6">
        <v>0</v>
      </c>
      <c r="AG447" s="6">
        <v>5615.25</v>
      </c>
      <c r="AH447" s="6">
        <v>31445.22</v>
      </c>
      <c r="AI447" s="23">
        <v>19154.78</v>
      </c>
    </row>
    <row r="448" spans="1:35">
      <c r="A448" s="6">
        <v>117782</v>
      </c>
      <c r="B448" s="6">
        <v>31414</v>
      </c>
      <c r="C448" s="6">
        <v>20365839892</v>
      </c>
      <c r="D448" s="7" t="s">
        <v>794</v>
      </c>
      <c r="E448" s="7" t="s">
        <v>797</v>
      </c>
      <c r="F448" s="8">
        <v>33605</v>
      </c>
      <c r="G448" s="7" t="s">
        <v>156</v>
      </c>
      <c r="H448" s="7" t="s">
        <v>37</v>
      </c>
      <c r="I448" s="7" t="s">
        <v>1452</v>
      </c>
      <c r="J448" s="7" t="s">
        <v>48</v>
      </c>
      <c r="K448" s="6">
        <v>117782</v>
      </c>
      <c r="L448" s="8">
        <v>44663</v>
      </c>
      <c r="M448" s="9"/>
      <c r="N448" s="6">
        <v>7</v>
      </c>
      <c r="O448" s="7" t="s">
        <v>221</v>
      </c>
      <c r="P448" s="7" t="s">
        <v>50</v>
      </c>
      <c r="Q448" s="7" t="s">
        <v>109</v>
      </c>
      <c r="R448" s="7" t="s">
        <v>52</v>
      </c>
      <c r="S448" s="9"/>
      <c r="T448" s="6">
        <v>0</v>
      </c>
      <c r="U448" s="6">
        <v>35</v>
      </c>
      <c r="V448" s="6">
        <v>30</v>
      </c>
      <c r="W448" s="9"/>
      <c r="X448" s="9"/>
      <c r="Y448" s="9"/>
      <c r="Z448" s="6">
        <v>155601.16</v>
      </c>
      <c r="AA448" s="6">
        <v>8000</v>
      </c>
      <c r="AB448" s="6">
        <v>0</v>
      </c>
      <c r="AC448" s="6">
        <v>0</v>
      </c>
      <c r="AD448" s="6">
        <v>30031.02</v>
      </c>
      <c r="AE448" s="6">
        <v>32048.1</v>
      </c>
      <c r="AF448" s="6">
        <v>0</v>
      </c>
      <c r="AG448" s="6">
        <v>26351.71</v>
      </c>
      <c r="AH448" s="6">
        <v>163601.16</v>
      </c>
      <c r="AI448" s="23">
        <v>131553.06</v>
      </c>
    </row>
    <row r="449" spans="1:35">
      <c r="A449" s="6">
        <v>120878</v>
      </c>
      <c r="B449" s="6">
        <v>31801</v>
      </c>
      <c r="C449" s="6">
        <v>20431630460</v>
      </c>
      <c r="D449" s="7" t="s">
        <v>794</v>
      </c>
      <c r="E449" s="7" t="s">
        <v>1320</v>
      </c>
      <c r="F449" s="8">
        <v>36931</v>
      </c>
      <c r="G449" s="7" t="s">
        <v>161</v>
      </c>
      <c r="H449" s="7" t="s">
        <v>37</v>
      </c>
      <c r="I449" s="7" t="s">
        <v>1452</v>
      </c>
      <c r="J449" s="7" t="s">
        <v>28</v>
      </c>
      <c r="K449" s="6">
        <v>120878</v>
      </c>
      <c r="L449" s="8">
        <v>44866</v>
      </c>
      <c r="M449" s="8">
        <v>45107</v>
      </c>
      <c r="N449" s="6">
        <v>768</v>
      </c>
      <c r="O449" s="7" t="s">
        <v>61</v>
      </c>
      <c r="P449" s="7" t="s">
        <v>30</v>
      </c>
      <c r="Q449" s="7" t="s">
        <v>31</v>
      </c>
      <c r="R449" s="7" t="s">
        <v>62</v>
      </c>
      <c r="S449" s="9"/>
      <c r="T449" s="6">
        <v>0</v>
      </c>
      <c r="U449" s="6">
        <v>10</v>
      </c>
      <c r="V449" s="6">
        <v>30</v>
      </c>
      <c r="W449" s="9"/>
      <c r="X449" s="9"/>
      <c r="Y449" s="9"/>
      <c r="Z449" s="6">
        <v>60644.35</v>
      </c>
      <c r="AA449" s="6">
        <v>0</v>
      </c>
      <c r="AB449" s="6">
        <v>0</v>
      </c>
      <c r="AC449" s="6">
        <v>0</v>
      </c>
      <c r="AD449" s="6">
        <v>12917.25</v>
      </c>
      <c r="AE449" s="6">
        <v>17546.29</v>
      </c>
      <c r="AF449" s="6">
        <v>29199.13</v>
      </c>
      <c r="AG449" s="6">
        <v>10374.31</v>
      </c>
      <c r="AH449" s="6">
        <v>60644.35</v>
      </c>
      <c r="AI449" s="23">
        <v>43098.06</v>
      </c>
    </row>
    <row r="450" spans="1:35">
      <c r="A450" s="6">
        <v>120875</v>
      </c>
      <c r="B450" s="6">
        <v>31799</v>
      </c>
      <c r="C450" s="6">
        <v>27431623981</v>
      </c>
      <c r="D450" s="7" t="s">
        <v>2100</v>
      </c>
      <c r="E450" s="7" t="s">
        <v>2101</v>
      </c>
      <c r="F450" s="8">
        <v>36877</v>
      </c>
      <c r="G450" s="7" t="s">
        <v>161</v>
      </c>
      <c r="H450" s="7" t="s">
        <v>27</v>
      </c>
      <c r="I450" s="7" t="s">
        <v>1452</v>
      </c>
      <c r="J450" s="7" t="s">
        <v>28</v>
      </c>
      <c r="K450" s="6">
        <v>120875</v>
      </c>
      <c r="L450" s="8">
        <v>44803</v>
      </c>
      <c r="M450" s="8">
        <v>45046</v>
      </c>
      <c r="N450" s="6">
        <v>768</v>
      </c>
      <c r="O450" s="7" t="s">
        <v>61</v>
      </c>
      <c r="P450" s="7" t="s">
        <v>30</v>
      </c>
      <c r="Q450" s="7" t="s">
        <v>31</v>
      </c>
      <c r="R450" s="7" t="s">
        <v>62</v>
      </c>
      <c r="S450" s="9"/>
      <c r="T450" s="6">
        <v>0</v>
      </c>
      <c r="U450" s="6">
        <v>10</v>
      </c>
      <c r="V450" s="6">
        <v>30</v>
      </c>
      <c r="W450" s="9"/>
      <c r="X450" s="9"/>
      <c r="Y450" s="9"/>
      <c r="Z450" s="6">
        <v>115920.28</v>
      </c>
      <c r="AA450" s="6">
        <v>0</v>
      </c>
      <c r="AB450" s="6">
        <v>0</v>
      </c>
      <c r="AC450" s="6">
        <v>0</v>
      </c>
      <c r="AD450" s="6">
        <v>24691.03</v>
      </c>
      <c r="AE450" s="6">
        <v>27495.96</v>
      </c>
      <c r="AF450" s="6">
        <v>84475.06</v>
      </c>
      <c r="AG450" s="6">
        <v>19646.84</v>
      </c>
      <c r="AH450" s="6">
        <v>115920.28</v>
      </c>
      <c r="AI450" s="23">
        <v>88424.320000000007</v>
      </c>
    </row>
    <row r="451" spans="1:35">
      <c r="A451" s="6">
        <v>120876</v>
      </c>
      <c r="B451" s="6">
        <v>31800</v>
      </c>
      <c r="C451" s="6">
        <v>20407272820</v>
      </c>
      <c r="D451" s="7" t="s">
        <v>800</v>
      </c>
      <c r="E451" s="7" t="s">
        <v>801</v>
      </c>
      <c r="F451" s="8">
        <v>35697</v>
      </c>
      <c r="G451" s="7" t="s">
        <v>60</v>
      </c>
      <c r="H451" s="7" t="s">
        <v>37</v>
      </c>
      <c r="I451" s="7" t="s">
        <v>1452</v>
      </c>
      <c r="J451" s="7" t="s">
        <v>28</v>
      </c>
      <c r="K451" s="6">
        <v>120876</v>
      </c>
      <c r="L451" s="8">
        <v>44810</v>
      </c>
      <c r="M451" s="8">
        <v>45046</v>
      </c>
      <c r="N451" s="6">
        <v>768</v>
      </c>
      <c r="O451" s="7" t="s">
        <v>61</v>
      </c>
      <c r="P451" s="7" t="s">
        <v>30</v>
      </c>
      <c r="Q451" s="7" t="s">
        <v>31</v>
      </c>
      <c r="R451" s="7" t="s">
        <v>62</v>
      </c>
      <c r="S451" s="9"/>
      <c r="T451" s="6">
        <v>0</v>
      </c>
      <c r="U451" s="6">
        <v>10</v>
      </c>
      <c r="V451" s="6">
        <v>30</v>
      </c>
      <c r="W451" s="9"/>
      <c r="X451" s="9"/>
      <c r="Y451" s="9"/>
      <c r="Z451" s="6">
        <v>110662.1</v>
      </c>
      <c r="AA451" s="6">
        <v>0</v>
      </c>
      <c r="AB451" s="6">
        <v>0</v>
      </c>
      <c r="AC451" s="6">
        <v>0</v>
      </c>
      <c r="AD451" s="6">
        <v>23571.02</v>
      </c>
      <c r="AE451" s="6">
        <v>26549.47</v>
      </c>
      <c r="AF451" s="6">
        <v>79216.88</v>
      </c>
      <c r="AG451" s="6">
        <v>18764.78</v>
      </c>
      <c r="AH451" s="6">
        <v>110662.1</v>
      </c>
      <c r="AI451" s="23">
        <v>84112.63</v>
      </c>
    </row>
    <row r="452" spans="1:35">
      <c r="A452" s="6">
        <v>106699</v>
      </c>
      <c r="B452" s="6">
        <v>27681</v>
      </c>
      <c r="C452" s="6">
        <v>27937870227</v>
      </c>
      <c r="D452" s="7" t="s">
        <v>2104</v>
      </c>
      <c r="E452" s="7" t="s">
        <v>2105</v>
      </c>
      <c r="F452" s="8">
        <v>31622</v>
      </c>
      <c r="G452" s="7" t="s">
        <v>336</v>
      </c>
      <c r="H452" s="7" t="s">
        <v>27</v>
      </c>
      <c r="I452" s="7" t="s">
        <v>1452</v>
      </c>
      <c r="J452" s="7" t="s">
        <v>28</v>
      </c>
      <c r="K452" s="6">
        <v>106699</v>
      </c>
      <c r="L452" s="8">
        <v>43200</v>
      </c>
      <c r="M452" s="8">
        <v>45025</v>
      </c>
      <c r="N452" s="6">
        <v>757</v>
      </c>
      <c r="O452" s="7" t="s">
        <v>56</v>
      </c>
      <c r="P452" s="7" t="s">
        <v>42</v>
      </c>
      <c r="Q452" s="7" t="s">
        <v>31</v>
      </c>
      <c r="R452" s="7" t="s">
        <v>43</v>
      </c>
      <c r="S452" s="7" t="s">
        <v>44</v>
      </c>
      <c r="T452" s="6">
        <v>6</v>
      </c>
      <c r="U452" s="6">
        <v>20</v>
      </c>
      <c r="V452" s="6">
        <v>30</v>
      </c>
      <c r="W452" s="9"/>
      <c r="X452" s="9"/>
      <c r="Y452" s="9"/>
      <c r="Z452" s="6">
        <v>101941.11</v>
      </c>
      <c r="AA452" s="6">
        <v>0</v>
      </c>
      <c r="AB452" s="6">
        <v>0</v>
      </c>
      <c r="AC452" s="6">
        <v>0</v>
      </c>
      <c r="AD452" s="6">
        <v>21713.45</v>
      </c>
      <c r="AE452" s="6">
        <v>28351.69</v>
      </c>
      <c r="AF452" s="6">
        <v>0</v>
      </c>
      <c r="AG452" s="6">
        <v>17301.830000000002</v>
      </c>
      <c r="AH452" s="6">
        <v>101941.11</v>
      </c>
      <c r="AI452" s="23">
        <v>73589.42</v>
      </c>
    </row>
    <row r="453" spans="1:35">
      <c r="A453" s="6">
        <v>100317</v>
      </c>
      <c r="B453" s="6">
        <v>21563</v>
      </c>
      <c r="C453" s="6">
        <v>20254217507</v>
      </c>
      <c r="D453" s="7" t="s">
        <v>802</v>
      </c>
      <c r="E453" s="7" t="s">
        <v>803</v>
      </c>
      <c r="F453" s="8">
        <v>28403</v>
      </c>
      <c r="G453" s="7" t="s">
        <v>307</v>
      </c>
      <c r="H453" s="7" t="s">
        <v>37</v>
      </c>
      <c r="I453" s="7" t="s">
        <v>1452</v>
      </c>
      <c r="J453" s="7" t="s">
        <v>28</v>
      </c>
      <c r="K453" s="6">
        <v>100317</v>
      </c>
      <c r="L453" s="8">
        <v>42004</v>
      </c>
      <c r="M453" s="8">
        <v>45016</v>
      </c>
      <c r="N453" s="6">
        <v>740</v>
      </c>
      <c r="O453" s="7" t="s">
        <v>38</v>
      </c>
      <c r="P453" s="7" t="s">
        <v>42</v>
      </c>
      <c r="Q453" s="7" t="s">
        <v>31</v>
      </c>
      <c r="R453" s="7" t="s">
        <v>43</v>
      </c>
      <c r="S453" s="7" t="s">
        <v>44</v>
      </c>
      <c r="T453" s="6">
        <v>12</v>
      </c>
      <c r="U453" s="6">
        <v>20</v>
      </c>
      <c r="V453" s="6">
        <v>30</v>
      </c>
      <c r="W453" s="9"/>
      <c r="X453" s="9"/>
      <c r="Y453" s="9"/>
      <c r="Z453" s="6">
        <v>104816.82</v>
      </c>
      <c r="AA453" s="6">
        <v>0</v>
      </c>
      <c r="AB453" s="6">
        <v>0</v>
      </c>
      <c r="AC453" s="6">
        <v>0</v>
      </c>
      <c r="AD453" s="6">
        <v>23478.97</v>
      </c>
      <c r="AE453" s="6">
        <v>42113.27</v>
      </c>
      <c r="AF453" s="6">
        <v>0</v>
      </c>
      <c r="AG453" s="6">
        <v>17784.23</v>
      </c>
      <c r="AH453" s="6">
        <v>104816.82</v>
      </c>
      <c r="AI453" s="23">
        <v>62703.55</v>
      </c>
    </row>
    <row r="454" spans="1:35">
      <c r="A454" s="6">
        <v>114500</v>
      </c>
      <c r="B454" s="6">
        <v>12588</v>
      </c>
      <c r="C454" s="6">
        <v>27144105945</v>
      </c>
      <c r="D454" s="7" t="s">
        <v>804</v>
      </c>
      <c r="E454" s="7" t="s">
        <v>805</v>
      </c>
      <c r="F454" s="8">
        <v>22697</v>
      </c>
      <c r="G454" s="7" t="s">
        <v>68</v>
      </c>
      <c r="H454" s="7" t="s">
        <v>27</v>
      </c>
      <c r="I454" s="7" t="s">
        <v>1452</v>
      </c>
      <c r="J454" s="7" t="s">
        <v>28</v>
      </c>
      <c r="K454" s="6">
        <v>114500</v>
      </c>
      <c r="L454" s="8">
        <v>44175</v>
      </c>
      <c r="M454" s="8">
        <v>46325</v>
      </c>
      <c r="N454" s="6">
        <v>705</v>
      </c>
      <c r="O454" s="7" t="s">
        <v>69</v>
      </c>
      <c r="P454" s="7" t="s">
        <v>57</v>
      </c>
      <c r="Q454" s="7" t="s">
        <v>31</v>
      </c>
      <c r="R454" s="7" t="s">
        <v>43</v>
      </c>
      <c r="S454" s="7" t="s">
        <v>44</v>
      </c>
      <c r="T454" s="6">
        <v>39</v>
      </c>
      <c r="U454" s="6">
        <v>40</v>
      </c>
      <c r="V454" s="6">
        <v>30</v>
      </c>
      <c r="W454" s="9"/>
      <c r="X454" s="9"/>
      <c r="Y454" s="9"/>
      <c r="Z454" s="6">
        <v>515009.18</v>
      </c>
      <c r="AA454" s="6">
        <v>3016.13</v>
      </c>
      <c r="AB454" s="6">
        <v>0</v>
      </c>
      <c r="AC454" s="6">
        <v>0</v>
      </c>
      <c r="AD454" s="6">
        <v>111266.82</v>
      </c>
      <c r="AE454" s="6">
        <v>119185.1</v>
      </c>
      <c r="AF454" s="6">
        <v>0</v>
      </c>
      <c r="AG454" s="6">
        <v>87218.95</v>
      </c>
      <c r="AH454" s="6">
        <v>518025.31</v>
      </c>
      <c r="AI454" s="23">
        <v>398840.21</v>
      </c>
    </row>
    <row r="455" spans="1:35">
      <c r="A455" s="6">
        <v>117749</v>
      </c>
      <c r="B455" s="6">
        <v>22434</v>
      </c>
      <c r="C455" s="6">
        <v>20284769601</v>
      </c>
      <c r="D455" s="7" t="s">
        <v>806</v>
      </c>
      <c r="E455" s="7" t="s">
        <v>807</v>
      </c>
      <c r="F455" s="8">
        <v>29570</v>
      </c>
      <c r="G455" s="7" t="s">
        <v>78</v>
      </c>
      <c r="H455" s="7" t="s">
        <v>37</v>
      </c>
      <c r="I455" s="7" t="s">
        <v>1452</v>
      </c>
      <c r="J455" s="7" t="s">
        <v>28</v>
      </c>
      <c r="K455" s="6">
        <v>117749</v>
      </c>
      <c r="L455" s="8">
        <v>44688</v>
      </c>
      <c r="M455" s="8">
        <v>44957</v>
      </c>
      <c r="N455" s="6">
        <v>757</v>
      </c>
      <c r="O455" s="7" t="s">
        <v>56</v>
      </c>
      <c r="P455" s="7" t="s">
        <v>42</v>
      </c>
      <c r="Q455" s="7" t="s">
        <v>31</v>
      </c>
      <c r="R455" s="7" t="s">
        <v>32</v>
      </c>
      <c r="S455" s="9"/>
      <c r="T455" s="6">
        <v>6</v>
      </c>
      <c r="U455" s="6">
        <v>20</v>
      </c>
      <c r="V455" s="6">
        <v>30</v>
      </c>
      <c r="W455" s="9"/>
      <c r="X455" s="9"/>
      <c r="Y455" s="9"/>
      <c r="Z455" s="6">
        <v>101941.11</v>
      </c>
      <c r="AA455" s="6">
        <v>0</v>
      </c>
      <c r="AB455" s="6">
        <v>0</v>
      </c>
      <c r="AC455" s="6">
        <v>0</v>
      </c>
      <c r="AD455" s="6">
        <v>21713.45</v>
      </c>
      <c r="AE455" s="6">
        <v>24979.69</v>
      </c>
      <c r="AF455" s="6">
        <v>0</v>
      </c>
      <c r="AG455" s="6">
        <v>17301.830000000002</v>
      </c>
      <c r="AH455" s="6">
        <v>101941.11</v>
      </c>
      <c r="AI455" s="23">
        <v>76961.42</v>
      </c>
    </row>
    <row r="456" spans="1:35">
      <c r="A456" s="6">
        <v>105818</v>
      </c>
      <c r="B456" s="6">
        <v>26816</v>
      </c>
      <c r="C456" s="6">
        <v>20299976271</v>
      </c>
      <c r="D456" s="7" t="s">
        <v>808</v>
      </c>
      <c r="E456" s="7" t="s">
        <v>809</v>
      </c>
      <c r="F456" s="8">
        <v>30332</v>
      </c>
      <c r="G456" s="7" t="s">
        <v>257</v>
      </c>
      <c r="H456" s="7" t="s">
        <v>37</v>
      </c>
      <c r="I456" s="7" t="s">
        <v>1452</v>
      </c>
      <c r="J456" s="7" t="s">
        <v>28</v>
      </c>
      <c r="K456" s="6">
        <v>105818</v>
      </c>
      <c r="L456" s="8">
        <v>43214</v>
      </c>
      <c r="M456" s="8">
        <v>45016</v>
      </c>
      <c r="N456" s="6">
        <v>757</v>
      </c>
      <c r="O456" s="7" t="s">
        <v>56</v>
      </c>
      <c r="P456" s="7" t="s">
        <v>42</v>
      </c>
      <c r="Q456" s="7" t="s">
        <v>31</v>
      </c>
      <c r="R456" s="7" t="s">
        <v>32</v>
      </c>
      <c r="S456" s="9"/>
      <c r="T456" s="6">
        <v>11</v>
      </c>
      <c r="U456" s="6">
        <v>20</v>
      </c>
      <c r="V456" s="6">
        <v>30</v>
      </c>
      <c r="W456" s="9"/>
      <c r="X456" s="9"/>
      <c r="Y456" s="9"/>
      <c r="Z456" s="6">
        <v>96533.85</v>
      </c>
      <c r="AA456" s="6">
        <v>0</v>
      </c>
      <c r="AB456" s="6">
        <v>0</v>
      </c>
      <c r="AC456" s="6">
        <v>0</v>
      </c>
      <c r="AD456" s="6">
        <v>20561.72</v>
      </c>
      <c r="AE456" s="6">
        <v>27378.400000000001</v>
      </c>
      <c r="AF456" s="6">
        <v>-21090.51</v>
      </c>
      <c r="AG456" s="6">
        <v>16394.759999999998</v>
      </c>
      <c r="AH456" s="6">
        <v>96533.85</v>
      </c>
      <c r="AI456" s="23">
        <v>69155.45</v>
      </c>
    </row>
    <row r="457" spans="1:35">
      <c r="A457" s="6">
        <v>106526</v>
      </c>
      <c r="B457" s="6">
        <v>29827</v>
      </c>
      <c r="C457" s="6">
        <v>20301171774</v>
      </c>
      <c r="D457" s="7" t="s">
        <v>810</v>
      </c>
      <c r="E457" s="7" t="s">
        <v>811</v>
      </c>
      <c r="F457" s="8">
        <v>30396</v>
      </c>
      <c r="G457" s="7" t="s">
        <v>257</v>
      </c>
      <c r="H457" s="7" t="s">
        <v>37</v>
      </c>
      <c r="I457" s="7" t="s">
        <v>1452</v>
      </c>
      <c r="J457" s="7" t="s">
        <v>28</v>
      </c>
      <c r="K457" s="6">
        <v>106526</v>
      </c>
      <c r="L457" s="8">
        <v>43161</v>
      </c>
      <c r="M457" s="8">
        <v>44986</v>
      </c>
      <c r="N457" s="6">
        <v>757</v>
      </c>
      <c r="O457" s="7" t="s">
        <v>56</v>
      </c>
      <c r="P457" s="7" t="s">
        <v>42</v>
      </c>
      <c r="Q457" s="7" t="s">
        <v>31</v>
      </c>
      <c r="R457" s="7" t="s">
        <v>43</v>
      </c>
      <c r="S457" s="7" t="s">
        <v>44</v>
      </c>
      <c r="T457" s="6">
        <v>4</v>
      </c>
      <c r="U457" s="6">
        <v>20</v>
      </c>
      <c r="V457" s="6">
        <v>30</v>
      </c>
      <c r="W457" s="9"/>
      <c r="X457" s="9"/>
      <c r="Y457" s="9"/>
      <c r="Z457" s="6">
        <v>100402.01</v>
      </c>
      <c r="AA457" s="6">
        <v>0</v>
      </c>
      <c r="AB457" s="6">
        <v>0</v>
      </c>
      <c r="AC457" s="6">
        <v>0</v>
      </c>
      <c r="AD457" s="6">
        <v>22490.05</v>
      </c>
      <c r="AE457" s="6">
        <v>26911.49</v>
      </c>
      <c r="AF457" s="6">
        <v>0</v>
      </c>
      <c r="AG457" s="6">
        <v>17043.64</v>
      </c>
      <c r="AH457" s="6">
        <v>100402.01</v>
      </c>
      <c r="AI457" s="23">
        <v>73490.52</v>
      </c>
    </row>
    <row r="458" spans="1:35">
      <c r="A458" s="6">
        <v>119114</v>
      </c>
      <c r="B458" s="6">
        <v>30004</v>
      </c>
      <c r="C458" s="6">
        <v>20384755608</v>
      </c>
      <c r="D458" s="7" t="s">
        <v>2112</v>
      </c>
      <c r="E458" s="7" t="s">
        <v>2113</v>
      </c>
      <c r="F458" s="8">
        <v>34748</v>
      </c>
      <c r="G458" s="7" t="s">
        <v>321</v>
      </c>
      <c r="H458" s="7" t="s">
        <v>37</v>
      </c>
      <c r="I458" s="7" t="s">
        <v>1452</v>
      </c>
      <c r="J458" s="7" t="s">
        <v>28</v>
      </c>
      <c r="K458" s="6">
        <v>119114</v>
      </c>
      <c r="L458" s="8">
        <v>44749</v>
      </c>
      <c r="M458" s="8">
        <v>45046</v>
      </c>
      <c r="N458" s="6">
        <v>768</v>
      </c>
      <c r="O458" s="7" t="s">
        <v>61</v>
      </c>
      <c r="P458" s="7" t="s">
        <v>30</v>
      </c>
      <c r="Q458" s="7" t="s">
        <v>31</v>
      </c>
      <c r="R458" s="7" t="s">
        <v>62</v>
      </c>
      <c r="S458" s="7" t="s">
        <v>44</v>
      </c>
      <c r="T458" s="6">
        <v>4</v>
      </c>
      <c r="U458" s="6">
        <v>10</v>
      </c>
      <c r="V458" s="6">
        <v>30</v>
      </c>
      <c r="W458" s="9"/>
      <c r="X458" s="9"/>
      <c r="Y458" s="9"/>
      <c r="Z458" s="6">
        <v>31445.22</v>
      </c>
      <c r="AA458" s="6">
        <v>0</v>
      </c>
      <c r="AB458" s="6">
        <v>0</v>
      </c>
      <c r="AC458" s="6">
        <v>0</v>
      </c>
      <c r="AD458" s="6">
        <v>6697.83</v>
      </c>
      <c r="AE458" s="6">
        <v>15662.44</v>
      </c>
      <c r="AF458" s="6">
        <v>0</v>
      </c>
      <c r="AG458" s="6">
        <v>5615.25</v>
      </c>
      <c r="AH458" s="6">
        <v>31445.22</v>
      </c>
      <c r="AI458" s="23">
        <v>15782.78</v>
      </c>
    </row>
    <row r="459" spans="1:35">
      <c r="A459" s="6">
        <v>119878</v>
      </c>
      <c r="B459" s="6">
        <v>13692</v>
      </c>
      <c r="C459" s="6">
        <v>27171820141</v>
      </c>
      <c r="D459" s="7" t="s">
        <v>816</v>
      </c>
      <c r="E459" s="7" t="s">
        <v>817</v>
      </c>
      <c r="F459" s="8">
        <v>23524</v>
      </c>
      <c r="G459" s="7" t="s">
        <v>26</v>
      </c>
      <c r="H459" s="7" t="s">
        <v>27</v>
      </c>
      <c r="I459" s="7" t="s">
        <v>1452</v>
      </c>
      <c r="J459" s="7" t="s">
        <v>28</v>
      </c>
      <c r="K459" s="6">
        <v>119878</v>
      </c>
      <c r="L459" s="8">
        <v>44805</v>
      </c>
      <c r="M459" s="8">
        <v>46630</v>
      </c>
      <c r="N459" s="6">
        <v>705</v>
      </c>
      <c r="O459" s="7" t="s">
        <v>69</v>
      </c>
      <c r="P459" s="7" t="s">
        <v>57</v>
      </c>
      <c r="Q459" s="7" t="s">
        <v>31</v>
      </c>
      <c r="R459" s="7" t="s">
        <v>43</v>
      </c>
      <c r="S459" s="7" t="s">
        <v>44</v>
      </c>
      <c r="T459" s="6">
        <v>37</v>
      </c>
      <c r="U459" s="6">
        <v>40</v>
      </c>
      <c r="V459" s="6">
        <v>30</v>
      </c>
      <c r="W459" s="9"/>
      <c r="X459" s="9"/>
      <c r="Y459" s="9"/>
      <c r="Z459" s="6">
        <v>515009.18</v>
      </c>
      <c r="AA459" s="6">
        <v>0</v>
      </c>
      <c r="AB459" s="6">
        <v>0</v>
      </c>
      <c r="AC459" s="6">
        <v>0</v>
      </c>
      <c r="AD459" s="6">
        <v>106175.53</v>
      </c>
      <c r="AE459" s="6">
        <v>113062.76</v>
      </c>
      <c r="AF459" s="6">
        <v>0</v>
      </c>
      <c r="AG459" s="6">
        <v>87201.67</v>
      </c>
      <c r="AH459" s="6">
        <v>515009.18</v>
      </c>
      <c r="AI459" s="23">
        <v>401946.42</v>
      </c>
    </row>
    <row r="460" spans="1:35">
      <c r="A460" s="6">
        <v>119888</v>
      </c>
      <c r="B460" s="6">
        <v>27367</v>
      </c>
      <c r="C460" s="6">
        <v>20325130262</v>
      </c>
      <c r="D460" s="7" t="s">
        <v>818</v>
      </c>
      <c r="E460" s="7" t="s">
        <v>819</v>
      </c>
      <c r="F460" s="8">
        <v>31639</v>
      </c>
      <c r="G460" s="7" t="s">
        <v>336</v>
      </c>
      <c r="H460" s="7" t="s">
        <v>37</v>
      </c>
      <c r="I460" s="7" t="s">
        <v>1452</v>
      </c>
      <c r="J460" s="7" t="s">
        <v>28</v>
      </c>
      <c r="K460" s="6">
        <v>119888</v>
      </c>
      <c r="L460" s="8">
        <v>44782</v>
      </c>
      <c r="M460" s="8">
        <v>46607</v>
      </c>
      <c r="N460" s="6">
        <v>716</v>
      </c>
      <c r="O460" s="7" t="s">
        <v>29</v>
      </c>
      <c r="P460" s="7" t="s">
        <v>42</v>
      </c>
      <c r="Q460" s="7" t="s">
        <v>31</v>
      </c>
      <c r="R460" s="7" t="s">
        <v>43</v>
      </c>
      <c r="S460" s="7" t="s">
        <v>44</v>
      </c>
      <c r="T460" s="6">
        <v>9</v>
      </c>
      <c r="U460" s="6">
        <v>20</v>
      </c>
      <c r="V460" s="6">
        <v>30</v>
      </c>
      <c r="W460" s="9"/>
      <c r="X460" s="9"/>
      <c r="Y460" s="9"/>
      <c r="Z460" s="6">
        <v>127832.17</v>
      </c>
      <c r="AA460" s="6">
        <v>0</v>
      </c>
      <c r="AB460" s="6">
        <v>0</v>
      </c>
      <c r="AC460" s="6">
        <v>0</v>
      </c>
      <c r="AD460" s="6">
        <v>23009.79</v>
      </c>
      <c r="AE460" s="6">
        <v>47775.75</v>
      </c>
      <c r="AF460" s="6">
        <v>0</v>
      </c>
      <c r="AG460" s="6">
        <v>21645.05</v>
      </c>
      <c r="AH460" s="6">
        <v>127832.17</v>
      </c>
      <c r="AI460" s="23">
        <v>80056.42</v>
      </c>
    </row>
    <row r="461" spans="1:35">
      <c r="A461" s="6">
        <v>114501</v>
      </c>
      <c r="B461" s="6">
        <v>22471</v>
      </c>
      <c r="C461" s="6">
        <v>27270167433</v>
      </c>
      <c r="D461" s="7" t="s">
        <v>820</v>
      </c>
      <c r="E461" s="7" t="s">
        <v>821</v>
      </c>
      <c r="F461" s="8">
        <v>28823</v>
      </c>
      <c r="G461" s="7" t="s">
        <v>154</v>
      </c>
      <c r="H461" s="7" t="s">
        <v>27</v>
      </c>
      <c r="I461" s="7" t="s">
        <v>1452</v>
      </c>
      <c r="J461" s="7" t="s">
        <v>28</v>
      </c>
      <c r="K461" s="6">
        <v>114501</v>
      </c>
      <c r="L461" s="8">
        <v>44175</v>
      </c>
      <c r="M461" s="8">
        <v>44985</v>
      </c>
      <c r="N461" s="6">
        <v>739</v>
      </c>
      <c r="O461" s="7" t="s">
        <v>38</v>
      </c>
      <c r="P461" s="7" t="s">
        <v>57</v>
      </c>
      <c r="Q461" s="7" t="s">
        <v>31</v>
      </c>
      <c r="R461" s="7" t="s">
        <v>43</v>
      </c>
      <c r="S461" s="7" t="s">
        <v>44</v>
      </c>
      <c r="T461" s="6">
        <v>20</v>
      </c>
      <c r="U461" s="6">
        <v>40</v>
      </c>
      <c r="V461" s="6">
        <v>30</v>
      </c>
      <c r="W461" s="9"/>
      <c r="X461" s="9"/>
      <c r="Y461" s="9"/>
      <c r="Z461" s="6">
        <v>262041.92</v>
      </c>
      <c r="AA461" s="6">
        <v>0</v>
      </c>
      <c r="AB461" s="6">
        <v>0</v>
      </c>
      <c r="AC461" s="6">
        <v>0</v>
      </c>
      <c r="AD461" s="6">
        <v>58697.39</v>
      </c>
      <c r="AE461" s="6">
        <v>72691.5</v>
      </c>
      <c r="AF461" s="6">
        <v>0</v>
      </c>
      <c r="AG461" s="6">
        <v>44633.16</v>
      </c>
      <c r="AH461" s="6">
        <v>262041.92</v>
      </c>
      <c r="AI461" s="23">
        <v>189350.42</v>
      </c>
    </row>
    <row r="462" spans="1:35">
      <c r="A462" s="6">
        <v>101789</v>
      </c>
      <c r="B462" s="6">
        <v>19010</v>
      </c>
      <c r="C462" s="6">
        <v>20213298314</v>
      </c>
      <c r="D462" s="7" t="s">
        <v>824</v>
      </c>
      <c r="E462" s="7" t="s">
        <v>825</v>
      </c>
      <c r="F462" s="8">
        <v>25703</v>
      </c>
      <c r="G462" s="7" t="s">
        <v>248</v>
      </c>
      <c r="H462" s="7" t="s">
        <v>37</v>
      </c>
      <c r="I462" s="7" t="s">
        <v>1452</v>
      </c>
      <c r="J462" s="7" t="s">
        <v>28</v>
      </c>
      <c r="K462" s="6">
        <v>101789</v>
      </c>
      <c r="L462" s="8">
        <v>42690</v>
      </c>
      <c r="M462" s="9"/>
      <c r="N462" s="6">
        <v>706</v>
      </c>
      <c r="O462" s="7" t="s">
        <v>33</v>
      </c>
      <c r="P462" s="7" t="s">
        <v>57</v>
      </c>
      <c r="Q462" s="7" t="s">
        <v>31</v>
      </c>
      <c r="R462" s="7" t="s">
        <v>43</v>
      </c>
      <c r="S462" s="7" t="s">
        <v>44</v>
      </c>
      <c r="T462" s="6">
        <v>27</v>
      </c>
      <c r="U462" s="6">
        <v>40</v>
      </c>
      <c r="V462" s="6">
        <v>30</v>
      </c>
      <c r="W462" s="9"/>
      <c r="X462" s="9"/>
      <c r="Y462" s="9"/>
      <c r="Z462" s="6">
        <v>474947.28</v>
      </c>
      <c r="AA462" s="6">
        <v>0</v>
      </c>
      <c r="AB462" s="6">
        <v>0</v>
      </c>
      <c r="AC462" s="6">
        <v>0</v>
      </c>
      <c r="AD462" s="6">
        <v>106388.2</v>
      </c>
      <c r="AE462" s="6">
        <v>120475.1</v>
      </c>
      <c r="AF462" s="6">
        <v>0</v>
      </c>
      <c r="AG462" s="6">
        <v>79873.62</v>
      </c>
      <c r="AH462" s="6">
        <v>474947.28</v>
      </c>
      <c r="AI462" s="23">
        <v>354472.18</v>
      </c>
    </row>
    <row r="463" spans="1:35">
      <c r="A463" s="6">
        <v>110143</v>
      </c>
      <c r="B463" s="6">
        <v>28569</v>
      </c>
      <c r="C463" s="6">
        <v>23245537239</v>
      </c>
      <c r="D463" s="7" t="s">
        <v>824</v>
      </c>
      <c r="E463" s="7" t="s">
        <v>826</v>
      </c>
      <c r="F463" s="8">
        <v>27486</v>
      </c>
      <c r="G463" s="7" t="s">
        <v>36</v>
      </c>
      <c r="H463" s="7" t="s">
        <v>37</v>
      </c>
      <c r="I463" s="7" t="s">
        <v>1452</v>
      </c>
      <c r="J463" s="7" t="s">
        <v>28</v>
      </c>
      <c r="K463" s="6">
        <v>110143</v>
      </c>
      <c r="L463" s="8">
        <v>43543</v>
      </c>
      <c r="M463" s="9"/>
      <c r="N463" s="6">
        <v>734</v>
      </c>
      <c r="O463" s="7" t="s">
        <v>56</v>
      </c>
      <c r="P463" s="7" t="s">
        <v>57</v>
      </c>
      <c r="Q463" s="7" t="s">
        <v>31</v>
      </c>
      <c r="R463" s="7" t="s">
        <v>43</v>
      </c>
      <c r="S463" s="7" t="s">
        <v>44</v>
      </c>
      <c r="T463" s="6">
        <v>20</v>
      </c>
      <c r="U463" s="6">
        <v>40</v>
      </c>
      <c r="V463" s="6">
        <v>30</v>
      </c>
      <c r="W463" s="9"/>
      <c r="X463" s="9"/>
      <c r="Y463" s="9"/>
      <c r="Z463" s="6">
        <v>313664.40000000002</v>
      </c>
      <c r="AA463" s="6">
        <v>0</v>
      </c>
      <c r="AB463" s="6">
        <v>0</v>
      </c>
      <c r="AC463" s="6">
        <v>0</v>
      </c>
      <c r="AD463" s="6">
        <v>70260.820000000007</v>
      </c>
      <c r="AE463" s="6">
        <v>71832.94</v>
      </c>
      <c r="AF463" s="6">
        <v>0</v>
      </c>
      <c r="AG463" s="6">
        <v>52818.41</v>
      </c>
      <c r="AH463" s="6">
        <v>313664.40000000002</v>
      </c>
      <c r="AI463" s="23">
        <v>241831.46</v>
      </c>
    </row>
    <row r="464" spans="1:35">
      <c r="A464" s="6">
        <v>119115</v>
      </c>
      <c r="B464" s="6">
        <v>31140</v>
      </c>
      <c r="C464" s="6">
        <v>23387417109</v>
      </c>
      <c r="D464" s="7" t="s">
        <v>824</v>
      </c>
      <c r="E464" s="7" t="s">
        <v>2118</v>
      </c>
      <c r="F464" s="8">
        <v>34866</v>
      </c>
      <c r="G464" s="7" t="s">
        <v>321</v>
      </c>
      <c r="H464" s="7" t="s">
        <v>37</v>
      </c>
      <c r="I464" s="7" t="s">
        <v>1452</v>
      </c>
      <c r="J464" s="7" t="s">
        <v>28</v>
      </c>
      <c r="K464" s="6">
        <v>119115</v>
      </c>
      <c r="L464" s="8">
        <v>44771</v>
      </c>
      <c r="M464" s="8">
        <v>45046</v>
      </c>
      <c r="N464" s="6">
        <v>768</v>
      </c>
      <c r="O464" s="7" t="s">
        <v>61</v>
      </c>
      <c r="P464" s="7" t="s">
        <v>30</v>
      </c>
      <c r="Q464" s="7" t="s">
        <v>31</v>
      </c>
      <c r="R464" s="7" t="s">
        <v>62</v>
      </c>
      <c r="S464" s="7" t="s">
        <v>44</v>
      </c>
      <c r="T464" s="6">
        <v>0</v>
      </c>
      <c r="U464" s="6">
        <v>10</v>
      </c>
      <c r="V464" s="6">
        <v>30</v>
      </c>
      <c r="W464" s="9"/>
      <c r="X464" s="9"/>
      <c r="Y464" s="9"/>
      <c r="Z464" s="6">
        <v>31445.22</v>
      </c>
      <c r="AA464" s="6">
        <v>0</v>
      </c>
      <c r="AB464" s="6">
        <v>0</v>
      </c>
      <c r="AC464" s="6">
        <v>0</v>
      </c>
      <c r="AD464" s="6">
        <v>6697.83</v>
      </c>
      <c r="AE464" s="6">
        <v>12290.44</v>
      </c>
      <c r="AF464" s="6">
        <v>0</v>
      </c>
      <c r="AG464" s="6">
        <v>5615.25</v>
      </c>
      <c r="AH464" s="6">
        <v>31445.22</v>
      </c>
      <c r="AI464" s="23">
        <v>19154.78</v>
      </c>
    </row>
    <row r="465" spans="1:35">
      <c r="A465" s="6">
        <v>112912</v>
      </c>
      <c r="B465" s="6">
        <v>14903</v>
      </c>
      <c r="C465" s="6">
        <v>20171827710</v>
      </c>
      <c r="D465" s="7" t="s">
        <v>827</v>
      </c>
      <c r="E465" s="7" t="s">
        <v>828</v>
      </c>
      <c r="F465" s="8">
        <v>23783</v>
      </c>
      <c r="G465" s="7" t="s">
        <v>65</v>
      </c>
      <c r="H465" s="7" t="s">
        <v>37</v>
      </c>
      <c r="I465" s="7" t="s">
        <v>1452</v>
      </c>
      <c r="J465" s="7" t="s">
        <v>28</v>
      </c>
      <c r="K465" s="6">
        <v>112912</v>
      </c>
      <c r="L465" s="8">
        <v>43789</v>
      </c>
      <c r="M465" s="8">
        <v>45615</v>
      </c>
      <c r="N465" s="6">
        <v>709</v>
      </c>
      <c r="O465" s="7" t="s">
        <v>29</v>
      </c>
      <c r="P465" s="7" t="s">
        <v>57</v>
      </c>
      <c r="Q465" s="7" t="s">
        <v>31</v>
      </c>
      <c r="R465" s="7" t="s">
        <v>43</v>
      </c>
      <c r="S465" s="7" t="s">
        <v>44</v>
      </c>
      <c r="T465" s="6">
        <v>36</v>
      </c>
      <c r="U465" s="6">
        <v>40</v>
      </c>
      <c r="V465" s="6">
        <v>30</v>
      </c>
      <c r="W465" s="9"/>
      <c r="X465" s="9"/>
      <c r="Y465" s="9"/>
      <c r="Z465" s="6">
        <v>401757.69</v>
      </c>
      <c r="AA465" s="6">
        <v>0</v>
      </c>
      <c r="AB465" s="6">
        <v>0</v>
      </c>
      <c r="AC465" s="6">
        <v>0</v>
      </c>
      <c r="AD465" s="6">
        <v>89993.72</v>
      </c>
      <c r="AE465" s="6">
        <v>101158.61</v>
      </c>
      <c r="AF465" s="6">
        <v>0</v>
      </c>
      <c r="AG465" s="6">
        <v>67596.06</v>
      </c>
      <c r="AH465" s="6">
        <v>401757.69</v>
      </c>
      <c r="AI465" s="23">
        <v>300599.08</v>
      </c>
    </row>
    <row r="466" spans="1:35">
      <c r="A466" s="6">
        <v>110509</v>
      </c>
      <c r="B466" s="6">
        <v>23139</v>
      </c>
      <c r="C466" s="6">
        <v>20307755360</v>
      </c>
      <c r="D466" s="7" t="s">
        <v>1603</v>
      </c>
      <c r="E466" s="7" t="s">
        <v>1604</v>
      </c>
      <c r="F466" s="8">
        <v>30736</v>
      </c>
      <c r="G466" s="7" t="s">
        <v>143</v>
      </c>
      <c r="H466" s="7" t="s">
        <v>37</v>
      </c>
      <c r="I466" s="7" t="s">
        <v>1452</v>
      </c>
      <c r="J466" s="7" t="s">
        <v>28</v>
      </c>
      <c r="K466" s="6">
        <v>110509</v>
      </c>
      <c r="L466" s="8">
        <v>43566</v>
      </c>
      <c r="M466" s="8">
        <v>45016</v>
      </c>
      <c r="N466" s="6">
        <v>757</v>
      </c>
      <c r="O466" s="7" t="s">
        <v>56</v>
      </c>
      <c r="P466" s="7" t="s">
        <v>42</v>
      </c>
      <c r="Q466" s="7" t="s">
        <v>31</v>
      </c>
      <c r="R466" s="7" t="s">
        <v>32</v>
      </c>
      <c r="S466" s="9"/>
      <c r="T466" s="6">
        <v>14</v>
      </c>
      <c r="U466" s="6">
        <v>20</v>
      </c>
      <c r="V466" s="6">
        <v>30</v>
      </c>
      <c r="W466" s="9"/>
      <c r="X466" s="9"/>
      <c r="Y466" s="9"/>
      <c r="Z466" s="6">
        <v>125465.98</v>
      </c>
      <c r="AA466" s="6">
        <v>0</v>
      </c>
      <c r="AB466" s="6">
        <v>0</v>
      </c>
      <c r="AC466" s="6">
        <v>0</v>
      </c>
      <c r="AD466" s="6">
        <v>28104.38</v>
      </c>
      <c r="AE466" s="6">
        <v>30220.6</v>
      </c>
      <c r="AF466" s="6">
        <v>0</v>
      </c>
      <c r="AG466" s="6">
        <v>21565.200000000001</v>
      </c>
      <c r="AH466" s="6">
        <v>125465.98</v>
      </c>
      <c r="AI466" s="23">
        <v>95245.38</v>
      </c>
    </row>
    <row r="467" spans="1:35">
      <c r="A467" s="6">
        <v>111304</v>
      </c>
      <c r="B467" s="6">
        <v>23139</v>
      </c>
      <c r="C467" s="6">
        <v>20307755360</v>
      </c>
      <c r="D467" s="7" t="s">
        <v>1603</v>
      </c>
      <c r="E467" s="7" t="s">
        <v>1604</v>
      </c>
      <c r="F467" s="8">
        <v>30736</v>
      </c>
      <c r="G467" s="7" t="s">
        <v>143</v>
      </c>
      <c r="H467" s="7" t="s">
        <v>37</v>
      </c>
      <c r="I467" s="7" t="s">
        <v>1452</v>
      </c>
      <c r="J467" s="7" t="s">
        <v>28</v>
      </c>
      <c r="K467" s="6">
        <v>111304</v>
      </c>
      <c r="L467" s="8">
        <v>43684</v>
      </c>
      <c r="M467" s="8">
        <v>45016</v>
      </c>
      <c r="N467" s="6">
        <v>741</v>
      </c>
      <c r="O467" s="7" t="s">
        <v>38</v>
      </c>
      <c r="P467" s="7" t="s">
        <v>30</v>
      </c>
      <c r="Q467" s="7" t="s">
        <v>31</v>
      </c>
      <c r="R467" s="7" t="s">
        <v>32</v>
      </c>
      <c r="S467" s="9"/>
      <c r="T467" s="6">
        <v>14</v>
      </c>
      <c r="U467" s="6">
        <v>10</v>
      </c>
      <c r="V467" s="6">
        <v>30</v>
      </c>
      <c r="W467" s="9"/>
      <c r="X467" s="9"/>
      <c r="Y467" s="9"/>
      <c r="Z467" s="6">
        <v>52408.83</v>
      </c>
      <c r="AA467" s="6">
        <v>0</v>
      </c>
      <c r="AB467" s="6">
        <v>0</v>
      </c>
      <c r="AC467" s="6">
        <v>0</v>
      </c>
      <c r="AD467" s="6">
        <v>11739.58</v>
      </c>
      <c r="AE467" s="6">
        <v>11739.58</v>
      </c>
      <c r="AF467" s="6">
        <v>0</v>
      </c>
      <c r="AG467" s="6">
        <v>8474.51</v>
      </c>
      <c r="AH467" s="6">
        <v>52408.83</v>
      </c>
      <c r="AI467" s="23">
        <v>40669.25</v>
      </c>
    </row>
    <row r="468" spans="1:35">
      <c r="A468" s="6">
        <v>118195</v>
      </c>
      <c r="B468" s="6">
        <v>31012</v>
      </c>
      <c r="C468" s="6">
        <v>20276522397</v>
      </c>
      <c r="D468" s="7" t="s">
        <v>1457</v>
      </c>
      <c r="E468" s="7" t="s">
        <v>1458</v>
      </c>
      <c r="F468" s="8">
        <v>29198</v>
      </c>
      <c r="G468" s="7" t="s">
        <v>208</v>
      </c>
      <c r="H468" s="7" t="s">
        <v>37</v>
      </c>
      <c r="I468" s="7" t="s">
        <v>1452</v>
      </c>
      <c r="J468" s="7" t="s">
        <v>28</v>
      </c>
      <c r="K468" s="6">
        <v>118195</v>
      </c>
      <c r="L468" s="8">
        <v>44721</v>
      </c>
      <c r="M468" s="8">
        <v>44985</v>
      </c>
      <c r="N468" s="6">
        <v>740</v>
      </c>
      <c r="O468" s="7" t="s">
        <v>38</v>
      </c>
      <c r="P468" s="7" t="s">
        <v>42</v>
      </c>
      <c r="Q468" s="7" t="s">
        <v>31</v>
      </c>
      <c r="R468" s="7" t="s">
        <v>32</v>
      </c>
      <c r="S468" s="9"/>
      <c r="T468" s="6">
        <v>1</v>
      </c>
      <c r="U468" s="6">
        <v>20</v>
      </c>
      <c r="V468" s="6">
        <v>30</v>
      </c>
      <c r="W468" s="9"/>
      <c r="X468" s="9"/>
      <c r="Y468" s="9"/>
      <c r="Z468" s="6">
        <v>100402</v>
      </c>
      <c r="AA468" s="6">
        <v>0</v>
      </c>
      <c r="AB468" s="6">
        <v>0</v>
      </c>
      <c r="AC468" s="6">
        <v>0</v>
      </c>
      <c r="AD468" s="6">
        <v>21385.63</v>
      </c>
      <c r="AE468" s="6">
        <v>24702.66</v>
      </c>
      <c r="AF468" s="6">
        <v>0</v>
      </c>
      <c r="AG468" s="6">
        <v>17043.64</v>
      </c>
      <c r="AH468" s="6">
        <v>100402</v>
      </c>
      <c r="AI468" s="23">
        <v>75699.34</v>
      </c>
    </row>
    <row r="469" spans="1:35">
      <c r="A469" s="6">
        <v>118238</v>
      </c>
      <c r="B469" s="6">
        <v>30794</v>
      </c>
      <c r="C469" s="6">
        <v>20382461860</v>
      </c>
      <c r="D469" s="7" t="s">
        <v>2125</v>
      </c>
      <c r="E469" s="7" t="s">
        <v>2126</v>
      </c>
      <c r="F469" s="8">
        <v>34571</v>
      </c>
      <c r="G469" s="7" t="s">
        <v>230</v>
      </c>
      <c r="H469" s="7" t="s">
        <v>37</v>
      </c>
      <c r="I469" s="7" t="s">
        <v>1452</v>
      </c>
      <c r="J469" s="7" t="s">
        <v>28</v>
      </c>
      <c r="K469" s="6">
        <v>118238</v>
      </c>
      <c r="L469" s="8">
        <v>44470</v>
      </c>
      <c r="M469" s="8">
        <v>44985</v>
      </c>
      <c r="N469" s="6">
        <v>768</v>
      </c>
      <c r="O469" s="7" t="s">
        <v>61</v>
      </c>
      <c r="P469" s="7" t="s">
        <v>30</v>
      </c>
      <c r="Q469" s="7" t="s">
        <v>31</v>
      </c>
      <c r="R469" s="7" t="s">
        <v>62</v>
      </c>
      <c r="S469" s="9"/>
      <c r="T469" s="6">
        <v>2</v>
      </c>
      <c r="U469" s="6">
        <v>10</v>
      </c>
      <c r="V469" s="6">
        <v>30</v>
      </c>
      <c r="W469" s="9"/>
      <c r="X469" s="9"/>
      <c r="Y469" s="9"/>
      <c r="Z469" s="6">
        <v>31445.22</v>
      </c>
      <c r="AA469" s="6">
        <v>0</v>
      </c>
      <c r="AB469" s="6">
        <v>0</v>
      </c>
      <c r="AC469" s="6">
        <v>0</v>
      </c>
      <c r="AD469" s="6">
        <v>6697.83</v>
      </c>
      <c r="AE469" s="6">
        <v>12290.44</v>
      </c>
      <c r="AF469" s="6">
        <v>0</v>
      </c>
      <c r="AG469" s="6">
        <v>5615.25</v>
      </c>
      <c r="AH469" s="6">
        <v>31445.22</v>
      </c>
      <c r="AI469" s="23">
        <v>19154.78</v>
      </c>
    </row>
    <row r="470" spans="1:35">
      <c r="A470" s="6">
        <v>67208</v>
      </c>
      <c r="B470" s="6">
        <v>20975</v>
      </c>
      <c r="C470" s="6">
        <v>20252111388</v>
      </c>
      <c r="D470" s="7" t="s">
        <v>829</v>
      </c>
      <c r="E470" s="7" t="s">
        <v>830</v>
      </c>
      <c r="F470" s="8">
        <v>27777</v>
      </c>
      <c r="G470" s="7" t="s">
        <v>173</v>
      </c>
      <c r="H470" s="7" t="s">
        <v>37</v>
      </c>
      <c r="I470" s="7" t="s">
        <v>1452</v>
      </c>
      <c r="J470" s="7" t="s">
        <v>48</v>
      </c>
      <c r="K470" s="6">
        <v>67208</v>
      </c>
      <c r="L470" s="8">
        <v>40756</v>
      </c>
      <c r="M470" s="9"/>
      <c r="N470" s="6">
        <v>4</v>
      </c>
      <c r="O470" s="7" t="s">
        <v>75</v>
      </c>
      <c r="P470" s="7" t="s">
        <v>50</v>
      </c>
      <c r="Q470" s="7" t="s">
        <v>181</v>
      </c>
      <c r="R470" s="7" t="s">
        <v>52</v>
      </c>
      <c r="S470" s="9"/>
      <c r="T470" s="6">
        <v>22</v>
      </c>
      <c r="U470" s="6">
        <v>35</v>
      </c>
      <c r="V470" s="6">
        <v>30</v>
      </c>
      <c r="W470" s="9"/>
      <c r="X470" s="9"/>
      <c r="Y470" s="9"/>
      <c r="Z470" s="6">
        <v>322739.42</v>
      </c>
      <c r="AA470" s="6">
        <v>0</v>
      </c>
      <c r="AB470" s="6">
        <v>0</v>
      </c>
      <c r="AC470" s="6">
        <v>0</v>
      </c>
      <c r="AD470" s="6">
        <v>65838.84</v>
      </c>
      <c r="AE470" s="6">
        <v>204005.14</v>
      </c>
      <c r="AF470" s="6">
        <v>0</v>
      </c>
      <c r="AG470" s="6">
        <v>54340.75</v>
      </c>
      <c r="AH470" s="6">
        <v>322739.42</v>
      </c>
      <c r="AI470" s="23">
        <v>118734.28</v>
      </c>
    </row>
    <row r="471" spans="1:35">
      <c r="A471" s="6">
        <v>118240</v>
      </c>
      <c r="B471" s="6">
        <v>26238</v>
      </c>
      <c r="C471" s="6">
        <v>27310305907</v>
      </c>
      <c r="D471" s="7" t="s">
        <v>831</v>
      </c>
      <c r="E471" s="7" t="s">
        <v>832</v>
      </c>
      <c r="F471" s="8">
        <v>31036</v>
      </c>
      <c r="G471" s="7" t="s">
        <v>120</v>
      </c>
      <c r="H471" s="7" t="s">
        <v>27</v>
      </c>
      <c r="I471" s="7" t="s">
        <v>1452</v>
      </c>
      <c r="J471" s="7" t="s">
        <v>28</v>
      </c>
      <c r="K471" s="6">
        <v>118240</v>
      </c>
      <c r="L471" s="8">
        <v>44677</v>
      </c>
      <c r="M471" s="8">
        <v>46502</v>
      </c>
      <c r="N471" s="6">
        <v>739</v>
      </c>
      <c r="O471" s="7" t="s">
        <v>38</v>
      </c>
      <c r="P471" s="7" t="s">
        <v>57</v>
      </c>
      <c r="Q471" s="7" t="s">
        <v>31</v>
      </c>
      <c r="R471" s="7" t="s">
        <v>43</v>
      </c>
      <c r="S471" s="7" t="s">
        <v>44</v>
      </c>
      <c r="T471" s="6">
        <v>12</v>
      </c>
      <c r="U471" s="6">
        <v>40</v>
      </c>
      <c r="V471" s="6">
        <v>30</v>
      </c>
      <c r="W471" s="9"/>
      <c r="X471" s="9"/>
      <c r="Y471" s="9"/>
      <c r="Z471" s="6">
        <v>209633.54</v>
      </c>
      <c r="AA471" s="6">
        <v>0</v>
      </c>
      <c r="AB471" s="6">
        <v>0</v>
      </c>
      <c r="AC471" s="6">
        <v>0</v>
      </c>
      <c r="AD471" s="6">
        <v>46957.919999999998</v>
      </c>
      <c r="AE471" s="6">
        <v>54051.03</v>
      </c>
      <c r="AF471" s="6">
        <v>0</v>
      </c>
      <c r="AG471" s="6">
        <v>35367.230000000003</v>
      </c>
      <c r="AH471" s="6">
        <v>209633.54</v>
      </c>
      <c r="AI471" s="23">
        <v>155582.51</v>
      </c>
    </row>
    <row r="472" spans="1:35">
      <c r="A472" s="6">
        <v>114753</v>
      </c>
      <c r="B472" s="6">
        <v>30889</v>
      </c>
      <c r="C472" s="6">
        <v>20252557149</v>
      </c>
      <c r="D472" s="7" t="s">
        <v>833</v>
      </c>
      <c r="E472" s="7" t="s">
        <v>834</v>
      </c>
      <c r="F472" s="8">
        <v>28052</v>
      </c>
      <c r="G472" s="7" t="s">
        <v>173</v>
      </c>
      <c r="H472" s="7" t="s">
        <v>37</v>
      </c>
      <c r="I472" s="7" t="s">
        <v>1452</v>
      </c>
      <c r="J472" s="7" t="s">
        <v>28</v>
      </c>
      <c r="K472" s="6">
        <v>114753</v>
      </c>
      <c r="L472" s="8">
        <v>44095</v>
      </c>
      <c r="M472" s="8">
        <v>45016</v>
      </c>
      <c r="N472" s="6">
        <v>740</v>
      </c>
      <c r="O472" s="7" t="s">
        <v>38</v>
      </c>
      <c r="P472" s="7" t="s">
        <v>42</v>
      </c>
      <c r="Q472" s="7" t="s">
        <v>31</v>
      </c>
      <c r="R472" s="7" t="s">
        <v>32</v>
      </c>
      <c r="S472" s="9"/>
      <c r="T472" s="6">
        <v>2</v>
      </c>
      <c r="U472" s="6">
        <v>20</v>
      </c>
      <c r="V472" s="6">
        <v>30</v>
      </c>
      <c r="W472" s="9"/>
      <c r="X472" s="9"/>
      <c r="Y472" s="9"/>
      <c r="Z472" s="6">
        <v>100402</v>
      </c>
      <c r="AA472" s="6">
        <v>0</v>
      </c>
      <c r="AB472" s="6">
        <v>0</v>
      </c>
      <c r="AC472" s="6">
        <v>0</v>
      </c>
      <c r="AD472" s="6">
        <v>22490.05</v>
      </c>
      <c r="AE472" s="6">
        <v>32035.49</v>
      </c>
      <c r="AF472" s="6">
        <v>0</v>
      </c>
      <c r="AG472" s="6">
        <v>17043.64</v>
      </c>
      <c r="AH472" s="6">
        <v>100402</v>
      </c>
      <c r="AI472" s="23">
        <v>68366.509999999995</v>
      </c>
    </row>
    <row r="473" spans="1:35">
      <c r="A473" s="6">
        <v>109207</v>
      </c>
      <c r="B473" s="6">
        <v>19890</v>
      </c>
      <c r="C473" s="6">
        <v>20230246239</v>
      </c>
      <c r="D473" s="7" t="s">
        <v>836</v>
      </c>
      <c r="E473" s="7" t="s">
        <v>837</v>
      </c>
      <c r="F473" s="8">
        <v>26676</v>
      </c>
      <c r="G473" s="7" t="s">
        <v>283</v>
      </c>
      <c r="H473" s="7" t="s">
        <v>37</v>
      </c>
      <c r="I473" s="7" t="s">
        <v>1452</v>
      </c>
      <c r="J473" s="7" t="s">
        <v>48</v>
      </c>
      <c r="K473" s="6">
        <v>109207</v>
      </c>
      <c r="L473" s="8">
        <v>43390</v>
      </c>
      <c r="M473" s="9"/>
      <c r="N473" s="6">
        <v>4</v>
      </c>
      <c r="O473" s="7" t="s">
        <v>75</v>
      </c>
      <c r="P473" s="7" t="s">
        <v>50</v>
      </c>
      <c r="Q473" s="7" t="s">
        <v>181</v>
      </c>
      <c r="R473" s="7" t="s">
        <v>52</v>
      </c>
      <c r="S473" s="9"/>
      <c r="T473" s="6">
        <v>20</v>
      </c>
      <c r="U473" s="6">
        <v>35</v>
      </c>
      <c r="V473" s="6">
        <v>30</v>
      </c>
      <c r="W473" s="9"/>
      <c r="X473" s="9"/>
      <c r="Y473" s="9"/>
      <c r="Z473" s="6">
        <v>325840.43</v>
      </c>
      <c r="AA473" s="6">
        <v>0</v>
      </c>
      <c r="AB473" s="6">
        <v>0</v>
      </c>
      <c r="AC473" s="6">
        <v>0</v>
      </c>
      <c r="AD473" s="6">
        <v>52134.47</v>
      </c>
      <c r="AE473" s="6">
        <v>123395.38</v>
      </c>
      <c r="AF473" s="6">
        <v>0</v>
      </c>
      <c r="AG473" s="6">
        <v>55178.03</v>
      </c>
      <c r="AH473" s="6">
        <v>325840.43</v>
      </c>
      <c r="AI473" s="23">
        <v>202445.05</v>
      </c>
    </row>
    <row r="474" spans="1:35">
      <c r="A474" s="6">
        <v>113437</v>
      </c>
      <c r="B474" s="6">
        <v>19890</v>
      </c>
      <c r="C474" s="6">
        <v>20230246239</v>
      </c>
      <c r="D474" s="7" t="s">
        <v>836</v>
      </c>
      <c r="E474" s="7" t="s">
        <v>837</v>
      </c>
      <c r="F474" s="8">
        <v>26676</v>
      </c>
      <c r="G474" s="7" t="s">
        <v>283</v>
      </c>
      <c r="H474" s="7" t="s">
        <v>37</v>
      </c>
      <c r="I474" s="7" t="s">
        <v>1452</v>
      </c>
      <c r="J474" s="7" t="s">
        <v>28</v>
      </c>
      <c r="K474" s="6">
        <v>113437</v>
      </c>
      <c r="L474" s="8">
        <v>43770</v>
      </c>
      <c r="M474" s="8">
        <v>45016</v>
      </c>
      <c r="N474" s="6">
        <v>741</v>
      </c>
      <c r="O474" s="7" t="s">
        <v>38</v>
      </c>
      <c r="P474" s="7" t="s">
        <v>30</v>
      </c>
      <c r="Q474" s="7" t="s">
        <v>31</v>
      </c>
      <c r="R474" s="7" t="s">
        <v>32</v>
      </c>
      <c r="S474" s="9"/>
      <c r="T474" s="6">
        <v>13</v>
      </c>
      <c r="U474" s="6">
        <v>10</v>
      </c>
      <c r="V474" s="6">
        <v>30</v>
      </c>
      <c r="W474" s="9"/>
      <c r="X474" s="9"/>
      <c r="Y474" s="9"/>
      <c r="Z474" s="6">
        <v>52408.83</v>
      </c>
      <c r="AA474" s="6">
        <v>0</v>
      </c>
      <c r="AB474" s="6">
        <v>0</v>
      </c>
      <c r="AC474" s="6">
        <v>0</v>
      </c>
      <c r="AD474" s="6">
        <v>9433.59</v>
      </c>
      <c r="AE474" s="6">
        <v>19353.61</v>
      </c>
      <c r="AF474" s="6">
        <v>0</v>
      </c>
      <c r="AG474" s="6">
        <v>8474.51</v>
      </c>
      <c r="AH474" s="6">
        <v>52408.83</v>
      </c>
      <c r="AI474" s="23">
        <v>33055.22</v>
      </c>
    </row>
    <row r="475" spans="1:35">
      <c r="A475" s="6">
        <v>119860</v>
      </c>
      <c r="B475" s="6">
        <v>31639</v>
      </c>
      <c r="C475" s="6">
        <v>20419842177</v>
      </c>
      <c r="D475" s="7" t="s">
        <v>838</v>
      </c>
      <c r="E475" s="7" t="s">
        <v>839</v>
      </c>
      <c r="F475" s="8">
        <v>36374</v>
      </c>
      <c r="G475" s="7" t="s">
        <v>135</v>
      </c>
      <c r="H475" s="7" t="s">
        <v>37</v>
      </c>
      <c r="I475" s="7" t="s">
        <v>1452</v>
      </c>
      <c r="J475" s="7" t="s">
        <v>28</v>
      </c>
      <c r="K475" s="6">
        <v>119860</v>
      </c>
      <c r="L475" s="8">
        <v>44789</v>
      </c>
      <c r="M475" s="8">
        <v>45046</v>
      </c>
      <c r="N475" s="6">
        <v>768</v>
      </c>
      <c r="O475" s="7" t="s">
        <v>61</v>
      </c>
      <c r="P475" s="7" t="s">
        <v>30</v>
      </c>
      <c r="Q475" s="7" t="s">
        <v>31</v>
      </c>
      <c r="R475" s="7" t="s">
        <v>62</v>
      </c>
      <c r="S475" s="9"/>
      <c r="T475" s="6">
        <v>0</v>
      </c>
      <c r="U475" s="6">
        <v>10</v>
      </c>
      <c r="V475" s="6">
        <v>30</v>
      </c>
      <c r="W475" s="9"/>
      <c r="X475" s="9"/>
      <c r="Y475" s="9"/>
      <c r="Z475" s="6">
        <v>31445.22</v>
      </c>
      <c r="AA475" s="6">
        <v>0</v>
      </c>
      <c r="AB475" s="6">
        <v>0</v>
      </c>
      <c r="AC475" s="6">
        <v>0</v>
      </c>
      <c r="AD475" s="6">
        <v>6697.83</v>
      </c>
      <c r="AE475" s="6">
        <v>12290.44</v>
      </c>
      <c r="AF475" s="6">
        <v>0</v>
      </c>
      <c r="AG475" s="6">
        <v>5615.25</v>
      </c>
      <c r="AH475" s="6">
        <v>31445.22</v>
      </c>
      <c r="AI475" s="23">
        <v>19154.78</v>
      </c>
    </row>
    <row r="476" spans="1:35">
      <c r="A476" s="6">
        <v>116745</v>
      </c>
      <c r="B476" s="6">
        <v>29811</v>
      </c>
      <c r="C476" s="6">
        <v>27341858378</v>
      </c>
      <c r="D476" s="7" t="s">
        <v>840</v>
      </c>
      <c r="E476" s="7" t="s">
        <v>504</v>
      </c>
      <c r="F476" s="8">
        <v>32868</v>
      </c>
      <c r="G476" s="7" t="s">
        <v>463</v>
      </c>
      <c r="H476" s="7" t="s">
        <v>27</v>
      </c>
      <c r="I476" s="7" t="s">
        <v>1452</v>
      </c>
      <c r="J476" s="7" t="s">
        <v>28</v>
      </c>
      <c r="K476" s="6">
        <v>116745</v>
      </c>
      <c r="L476" s="8">
        <v>44523</v>
      </c>
      <c r="M476" s="8">
        <v>46348</v>
      </c>
      <c r="N476" s="6">
        <v>740</v>
      </c>
      <c r="O476" s="7" t="s">
        <v>38</v>
      </c>
      <c r="P476" s="7" t="s">
        <v>42</v>
      </c>
      <c r="Q476" s="7" t="s">
        <v>31</v>
      </c>
      <c r="R476" s="7" t="s">
        <v>43</v>
      </c>
      <c r="S476" s="7" t="s">
        <v>44</v>
      </c>
      <c r="T476" s="6">
        <v>4</v>
      </c>
      <c r="U476" s="6">
        <v>20</v>
      </c>
      <c r="V476" s="6">
        <v>30</v>
      </c>
      <c r="W476" s="9"/>
      <c r="X476" s="9"/>
      <c r="Y476" s="9"/>
      <c r="Z476" s="6">
        <v>100402</v>
      </c>
      <c r="AA476" s="6">
        <v>0</v>
      </c>
      <c r="AB476" s="6">
        <v>0</v>
      </c>
      <c r="AC476" s="6">
        <v>0</v>
      </c>
      <c r="AD476" s="6">
        <v>22490.05</v>
      </c>
      <c r="AE476" s="6">
        <v>30677.11</v>
      </c>
      <c r="AF476" s="6">
        <v>0</v>
      </c>
      <c r="AG476" s="6">
        <v>17651.07</v>
      </c>
      <c r="AH476" s="6">
        <v>100402</v>
      </c>
      <c r="AI476" s="23">
        <v>69724.89</v>
      </c>
    </row>
    <row r="477" spans="1:35">
      <c r="A477" s="6">
        <v>117362</v>
      </c>
      <c r="B477" s="6">
        <v>29811</v>
      </c>
      <c r="C477" s="6">
        <v>27341858378</v>
      </c>
      <c r="D477" s="7" t="s">
        <v>840</v>
      </c>
      <c r="E477" s="7" t="s">
        <v>504</v>
      </c>
      <c r="F477" s="8">
        <v>32868</v>
      </c>
      <c r="G477" s="7" t="s">
        <v>463</v>
      </c>
      <c r="H477" s="7" t="s">
        <v>27</v>
      </c>
      <c r="I477" s="7" t="s">
        <v>1452</v>
      </c>
      <c r="J477" s="7" t="s">
        <v>28</v>
      </c>
      <c r="K477" s="6">
        <v>117362</v>
      </c>
      <c r="L477" s="8">
        <v>44536</v>
      </c>
      <c r="M477" s="8">
        <v>44900</v>
      </c>
      <c r="N477" s="6">
        <v>757</v>
      </c>
      <c r="O477" s="7" t="s">
        <v>56</v>
      </c>
      <c r="P477" s="7" t="s">
        <v>42</v>
      </c>
      <c r="Q477" s="7" t="s">
        <v>31</v>
      </c>
      <c r="R477" s="7" t="s">
        <v>32</v>
      </c>
      <c r="S477" s="9"/>
      <c r="T477" s="6">
        <v>4</v>
      </c>
      <c r="U477" s="6">
        <v>20</v>
      </c>
      <c r="V477" s="6">
        <v>5</v>
      </c>
      <c r="W477" s="9"/>
      <c r="X477" s="9"/>
      <c r="Y477" s="9"/>
      <c r="Z477" s="6">
        <v>16737.02</v>
      </c>
      <c r="AA477" s="6">
        <v>0</v>
      </c>
      <c r="AB477" s="6">
        <v>0</v>
      </c>
      <c r="AC477" s="6">
        <v>0</v>
      </c>
      <c r="AD477" s="6">
        <v>3749.09</v>
      </c>
      <c r="AE477" s="6">
        <v>3934.41</v>
      </c>
      <c r="AF477" s="6">
        <v>0</v>
      </c>
      <c r="AG477" s="6">
        <v>2706.38</v>
      </c>
      <c r="AH477" s="6">
        <v>16737.02</v>
      </c>
      <c r="AI477" s="23">
        <v>12802.61</v>
      </c>
    </row>
    <row r="478" spans="1:35">
      <c r="A478" s="6">
        <v>120795</v>
      </c>
      <c r="B478" s="6">
        <v>29811</v>
      </c>
      <c r="C478" s="6">
        <v>27341858378</v>
      </c>
      <c r="D478" s="7" t="s">
        <v>840</v>
      </c>
      <c r="E478" s="7" t="s">
        <v>504</v>
      </c>
      <c r="F478" s="8">
        <v>32868</v>
      </c>
      <c r="G478" s="7" t="s">
        <v>463</v>
      </c>
      <c r="H478" s="7" t="s">
        <v>27</v>
      </c>
      <c r="I478" s="7" t="s">
        <v>1452</v>
      </c>
      <c r="J478" s="7" t="s">
        <v>28</v>
      </c>
      <c r="K478" s="6">
        <v>120795</v>
      </c>
      <c r="L478" s="8">
        <v>44901</v>
      </c>
      <c r="M478" s="8">
        <v>45016</v>
      </c>
      <c r="N478" s="6">
        <v>757</v>
      </c>
      <c r="O478" s="7" t="s">
        <v>56</v>
      </c>
      <c r="P478" s="7" t="s">
        <v>42</v>
      </c>
      <c r="Q478" s="7" t="s">
        <v>31</v>
      </c>
      <c r="R478" s="7" t="s">
        <v>32</v>
      </c>
      <c r="S478" s="9"/>
      <c r="T478" s="6">
        <v>4</v>
      </c>
      <c r="U478" s="6">
        <v>20</v>
      </c>
      <c r="V478" s="6">
        <v>25</v>
      </c>
      <c r="W478" s="9"/>
      <c r="X478" s="9"/>
      <c r="Y478" s="9"/>
      <c r="Z478" s="6">
        <v>83664.990000000005</v>
      </c>
      <c r="AA478" s="6">
        <v>0</v>
      </c>
      <c r="AB478" s="6">
        <v>0</v>
      </c>
      <c r="AC478" s="6">
        <v>0</v>
      </c>
      <c r="AD478" s="6">
        <v>18740.96</v>
      </c>
      <c r="AE478" s="6">
        <v>19667.36</v>
      </c>
      <c r="AF478" s="6">
        <v>0</v>
      </c>
      <c r="AG478" s="6">
        <v>13528.62</v>
      </c>
      <c r="AH478" s="6">
        <v>83664.990000000005</v>
      </c>
      <c r="AI478" s="23">
        <v>63997.63</v>
      </c>
    </row>
    <row r="479" spans="1:35">
      <c r="A479" s="6">
        <v>120988</v>
      </c>
      <c r="B479" s="6">
        <v>13640</v>
      </c>
      <c r="C479" s="6">
        <v>20124135347</v>
      </c>
      <c r="D479" s="7" t="s">
        <v>774</v>
      </c>
      <c r="E479" s="7" t="s">
        <v>1586</v>
      </c>
      <c r="F479" s="8">
        <v>21252</v>
      </c>
      <c r="G479" s="7" t="s">
        <v>380</v>
      </c>
      <c r="H479" s="7" t="s">
        <v>37</v>
      </c>
      <c r="I479" s="7" t="s">
        <v>1452</v>
      </c>
      <c r="J479" s="7" t="s">
        <v>28</v>
      </c>
      <c r="K479" s="6">
        <v>120988</v>
      </c>
      <c r="L479" s="8">
        <v>44661</v>
      </c>
      <c r="M479" s="8">
        <v>45016</v>
      </c>
      <c r="N479" s="6">
        <v>706</v>
      </c>
      <c r="O479" s="7" t="s">
        <v>33</v>
      </c>
      <c r="P479" s="7" t="s">
        <v>57</v>
      </c>
      <c r="Q479" s="7" t="s">
        <v>31</v>
      </c>
      <c r="R479" s="7" t="s">
        <v>43</v>
      </c>
      <c r="S479" s="7" t="s">
        <v>44</v>
      </c>
      <c r="T479" s="6">
        <v>37</v>
      </c>
      <c r="U479" s="6">
        <v>40</v>
      </c>
      <c r="V479" s="6">
        <v>30</v>
      </c>
      <c r="W479" s="9"/>
      <c r="X479" s="9"/>
      <c r="Y479" s="9"/>
      <c r="Z479" s="6">
        <v>458282.46</v>
      </c>
      <c r="AA479" s="6">
        <v>0</v>
      </c>
      <c r="AB479" s="6">
        <v>0</v>
      </c>
      <c r="AC479" s="6">
        <v>0</v>
      </c>
      <c r="AD479" s="6">
        <v>101222.59</v>
      </c>
      <c r="AE479" s="6">
        <v>138382.94</v>
      </c>
      <c r="AF479" s="6">
        <v>0</v>
      </c>
      <c r="AG479" s="6">
        <v>77771.25</v>
      </c>
      <c r="AH479" s="6">
        <v>458282.46</v>
      </c>
      <c r="AI479" s="23">
        <v>319899.52000000002</v>
      </c>
    </row>
    <row r="480" spans="1:35">
      <c r="A480" s="6">
        <v>111087</v>
      </c>
      <c r="B480" s="6">
        <v>22818</v>
      </c>
      <c r="C480" s="6">
        <v>20270055398</v>
      </c>
      <c r="D480" s="7" t="s">
        <v>841</v>
      </c>
      <c r="E480" s="7" t="s">
        <v>842</v>
      </c>
      <c r="F480" s="8">
        <v>28955</v>
      </c>
      <c r="G480" s="7" t="s">
        <v>208</v>
      </c>
      <c r="H480" s="7" t="s">
        <v>37</v>
      </c>
      <c r="I480" s="7" t="s">
        <v>1452</v>
      </c>
      <c r="J480" s="7" t="s">
        <v>28</v>
      </c>
      <c r="K480" s="6">
        <v>111087</v>
      </c>
      <c r="L480" s="8">
        <v>43591</v>
      </c>
      <c r="M480" s="9"/>
      <c r="N480" s="6">
        <v>757</v>
      </c>
      <c r="O480" s="7" t="s">
        <v>56</v>
      </c>
      <c r="P480" s="7" t="s">
        <v>42</v>
      </c>
      <c r="Q480" s="7" t="s">
        <v>31</v>
      </c>
      <c r="R480" s="7" t="s">
        <v>43</v>
      </c>
      <c r="S480" s="7" t="s">
        <v>44</v>
      </c>
      <c r="T480" s="6">
        <v>15</v>
      </c>
      <c r="U480" s="6">
        <v>20</v>
      </c>
      <c r="V480" s="6">
        <v>30</v>
      </c>
      <c r="W480" s="9"/>
      <c r="X480" s="9"/>
      <c r="Y480" s="9"/>
      <c r="Z480" s="6">
        <v>133307.60999999999</v>
      </c>
      <c r="AA480" s="6">
        <v>0</v>
      </c>
      <c r="AB480" s="6">
        <v>0</v>
      </c>
      <c r="AC480" s="6">
        <v>0</v>
      </c>
      <c r="AD480" s="6">
        <v>29860.9</v>
      </c>
      <c r="AE480" s="6">
        <v>39536.94</v>
      </c>
      <c r="AF480" s="6">
        <v>0</v>
      </c>
      <c r="AG480" s="6">
        <v>23640.59</v>
      </c>
      <c r="AH480" s="6">
        <v>133307.60999999999</v>
      </c>
      <c r="AI480" s="23">
        <v>93770.67</v>
      </c>
    </row>
    <row r="481" spans="1:35">
      <c r="A481" s="6">
        <v>114058</v>
      </c>
      <c r="B481" s="6">
        <v>22818</v>
      </c>
      <c r="C481" s="6">
        <v>20270055398</v>
      </c>
      <c r="D481" s="7" t="s">
        <v>841</v>
      </c>
      <c r="E481" s="7" t="s">
        <v>842</v>
      </c>
      <c r="F481" s="8">
        <v>28955</v>
      </c>
      <c r="G481" s="7" t="s">
        <v>208</v>
      </c>
      <c r="H481" s="7" t="s">
        <v>37</v>
      </c>
      <c r="I481" s="7" t="s">
        <v>1452</v>
      </c>
      <c r="J481" s="7" t="s">
        <v>28</v>
      </c>
      <c r="K481" s="6">
        <v>114058</v>
      </c>
      <c r="L481" s="8">
        <v>44035</v>
      </c>
      <c r="M481" s="8">
        <v>44985</v>
      </c>
      <c r="N481" s="6">
        <v>740</v>
      </c>
      <c r="O481" s="7" t="s">
        <v>38</v>
      </c>
      <c r="P481" s="7" t="s">
        <v>42</v>
      </c>
      <c r="Q481" s="7" t="s">
        <v>31</v>
      </c>
      <c r="R481" s="7" t="s">
        <v>43</v>
      </c>
      <c r="S481" s="7" t="s">
        <v>44</v>
      </c>
      <c r="T481" s="6">
        <v>15</v>
      </c>
      <c r="U481" s="6">
        <v>20</v>
      </c>
      <c r="V481" s="6">
        <v>30</v>
      </c>
      <c r="W481" s="9"/>
      <c r="X481" s="9"/>
      <c r="Y481" s="9"/>
      <c r="Z481" s="6">
        <v>111367.87</v>
      </c>
      <c r="AA481" s="6">
        <v>0</v>
      </c>
      <c r="AB481" s="6">
        <v>0</v>
      </c>
      <c r="AC481" s="6">
        <v>0</v>
      </c>
      <c r="AD481" s="6">
        <v>24946.41</v>
      </c>
      <c r="AE481" s="6">
        <v>25601.52</v>
      </c>
      <c r="AF481" s="6">
        <v>0</v>
      </c>
      <c r="AG481" s="6">
        <v>18008.18</v>
      </c>
      <c r="AH481" s="6">
        <v>111367.87</v>
      </c>
      <c r="AI481" s="23">
        <v>85766.35</v>
      </c>
    </row>
    <row r="482" spans="1:35">
      <c r="A482" s="6">
        <v>119445</v>
      </c>
      <c r="B482" s="6">
        <v>22818</v>
      </c>
      <c r="C482" s="6">
        <v>20270055398</v>
      </c>
      <c r="D482" s="7" t="s">
        <v>841</v>
      </c>
      <c r="E482" s="7" t="s">
        <v>842</v>
      </c>
      <c r="F482" s="8">
        <v>28955</v>
      </c>
      <c r="G482" s="7" t="s">
        <v>208</v>
      </c>
      <c r="H482" s="7" t="s">
        <v>37</v>
      </c>
      <c r="I482" s="7" t="s">
        <v>1452</v>
      </c>
      <c r="J482" s="7" t="s">
        <v>28</v>
      </c>
      <c r="K482" s="6">
        <v>119445</v>
      </c>
      <c r="L482" s="8">
        <v>44774</v>
      </c>
      <c r="M482" s="8">
        <v>45077</v>
      </c>
      <c r="N482" s="6">
        <v>758</v>
      </c>
      <c r="O482" s="7" t="s">
        <v>56</v>
      </c>
      <c r="P482" s="7" t="s">
        <v>30</v>
      </c>
      <c r="Q482" s="7" t="s">
        <v>31</v>
      </c>
      <c r="R482" s="7" t="s">
        <v>32</v>
      </c>
      <c r="S482" s="9"/>
      <c r="T482" s="6">
        <v>15</v>
      </c>
      <c r="U482" s="6">
        <v>10</v>
      </c>
      <c r="V482" s="6">
        <v>30</v>
      </c>
      <c r="W482" s="9"/>
      <c r="X482" s="9"/>
      <c r="Y482" s="9"/>
      <c r="Z482" s="6">
        <v>66654.03</v>
      </c>
      <c r="AA482" s="6">
        <v>0</v>
      </c>
      <c r="AB482" s="6">
        <v>0</v>
      </c>
      <c r="AC482" s="6">
        <v>0</v>
      </c>
      <c r="AD482" s="6">
        <v>14930.5</v>
      </c>
      <c r="AE482" s="6">
        <v>15322.58</v>
      </c>
      <c r="AF482" s="6">
        <v>0</v>
      </c>
      <c r="AG482" s="6">
        <v>10777.95</v>
      </c>
      <c r="AH482" s="6">
        <v>66654.03</v>
      </c>
      <c r="AI482" s="23">
        <v>51331.45</v>
      </c>
    </row>
    <row r="483" spans="1:35">
      <c r="A483" s="6">
        <v>107207</v>
      </c>
      <c r="B483" s="6">
        <v>25317</v>
      </c>
      <c r="C483" s="6">
        <v>20238278520</v>
      </c>
      <c r="D483" s="7" t="s">
        <v>843</v>
      </c>
      <c r="E483" s="7" t="s">
        <v>844</v>
      </c>
      <c r="F483" s="8">
        <v>27164</v>
      </c>
      <c r="G483" s="7" t="s">
        <v>350</v>
      </c>
      <c r="H483" s="7" t="s">
        <v>37</v>
      </c>
      <c r="I483" s="7" t="s">
        <v>1452</v>
      </c>
      <c r="J483" s="7" t="s">
        <v>48</v>
      </c>
      <c r="K483" s="6">
        <v>107207</v>
      </c>
      <c r="L483" s="8">
        <v>43150</v>
      </c>
      <c r="M483" s="9"/>
      <c r="N483" s="6">
        <v>5</v>
      </c>
      <c r="O483" s="7" t="s">
        <v>49</v>
      </c>
      <c r="P483" s="7" t="s">
        <v>50</v>
      </c>
      <c r="Q483" s="7" t="s">
        <v>101</v>
      </c>
      <c r="R483" s="7" t="s">
        <v>52</v>
      </c>
      <c r="S483" s="9"/>
      <c r="T483" s="6">
        <v>13</v>
      </c>
      <c r="U483" s="6">
        <v>35</v>
      </c>
      <c r="V483" s="6">
        <v>30</v>
      </c>
      <c r="W483" s="9"/>
      <c r="X483" s="9"/>
      <c r="Y483" s="9"/>
      <c r="Z483" s="6">
        <v>243916.11</v>
      </c>
      <c r="AA483" s="6">
        <v>0</v>
      </c>
      <c r="AB483" s="6">
        <v>0</v>
      </c>
      <c r="AC483" s="6">
        <v>0</v>
      </c>
      <c r="AD483" s="6">
        <v>39026.57</v>
      </c>
      <c r="AE483" s="6">
        <v>54725.31</v>
      </c>
      <c r="AF483" s="6">
        <v>0</v>
      </c>
      <c r="AG483" s="6">
        <v>41118.14</v>
      </c>
      <c r="AH483" s="6">
        <v>243916.11</v>
      </c>
      <c r="AI483" s="23">
        <v>189190.8</v>
      </c>
    </row>
    <row r="484" spans="1:35">
      <c r="A484" s="6">
        <v>116721</v>
      </c>
      <c r="B484" s="6">
        <v>31148</v>
      </c>
      <c r="C484" s="6">
        <v>20416498998</v>
      </c>
      <c r="D484" s="7" t="s">
        <v>843</v>
      </c>
      <c r="E484" s="7" t="s">
        <v>845</v>
      </c>
      <c r="F484" s="8">
        <v>34363</v>
      </c>
      <c r="G484" s="7" t="s">
        <v>230</v>
      </c>
      <c r="H484" s="7" t="s">
        <v>37</v>
      </c>
      <c r="I484" s="7" t="s">
        <v>1452</v>
      </c>
      <c r="J484" s="7" t="s">
        <v>48</v>
      </c>
      <c r="K484" s="6">
        <v>116721</v>
      </c>
      <c r="L484" s="8">
        <v>44503</v>
      </c>
      <c r="M484" s="9"/>
      <c r="N484" s="6">
        <v>7</v>
      </c>
      <c r="O484" s="7" t="s">
        <v>221</v>
      </c>
      <c r="P484" s="7" t="s">
        <v>50</v>
      </c>
      <c r="Q484" s="7" t="s">
        <v>109</v>
      </c>
      <c r="R484" s="7" t="s">
        <v>52</v>
      </c>
      <c r="S484" s="9"/>
      <c r="T484" s="6">
        <v>0</v>
      </c>
      <c r="U484" s="6">
        <v>35</v>
      </c>
      <c r="V484" s="6">
        <v>30</v>
      </c>
      <c r="W484" s="9"/>
      <c r="X484" s="9"/>
      <c r="Y484" s="9"/>
      <c r="Z484" s="6">
        <v>137984.93</v>
      </c>
      <c r="AA484" s="6">
        <v>8000</v>
      </c>
      <c r="AB484" s="6">
        <v>0</v>
      </c>
      <c r="AC484" s="6">
        <v>0</v>
      </c>
      <c r="AD484" s="6">
        <v>22077.59</v>
      </c>
      <c r="AE484" s="6">
        <v>48740.15</v>
      </c>
      <c r="AF484" s="6">
        <v>0</v>
      </c>
      <c r="AG484" s="6">
        <v>23396.58</v>
      </c>
      <c r="AH484" s="6">
        <v>145984.93</v>
      </c>
      <c r="AI484" s="23">
        <v>97244.78</v>
      </c>
    </row>
    <row r="485" spans="1:35">
      <c r="A485" s="29">
        <v>112414</v>
      </c>
      <c r="B485" s="6">
        <v>14734</v>
      </c>
      <c r="C485" s="6">
        <v>20110842008</v>
      </c>
      <c r="D485" s="7" t="s">
        <v>848</v>
      </c>
      <c r="E485" s="7" t="s">
        <v>1200</v>
      </c>
      <c r="F485" s="8">
        <v>19667</v>
      </c>
      <c r="G485" s="7" t="s">
        <v>408</v>
      </c>
      <c r="H485" s="7" t="s">
        <v>37</v>
      </c>
      <c r="I485" s="7" t="s">
        <v>1452</v>
      </c>
      <c r="J485" s="7" t="s">
        <v>28</v>
      </c>
      <c r="K485" s="6">
        <v>112414</v>
      </c>
      <c r="L485" s="8">
        <v>43765</v>
      </c>
      <c r="M485" s="8">
        <v>44985</v>
      </c>
      <c r="N485" s="6">
        <v>706</v>
      </c>
      <c r="O485" s="7" t="s">
        <v>33</v>
      </c>
      <c r="P485" s="7" t="s">
        <v>57</v>
      </c>
      <c r="Q485" s="7" t="s">
        <v>31</v>
      </c>
      <c r="R485" s="7" t="s">
        <v>43</v>
      </c>
      <c r="S485" s="7" t="s">
        <v>44</v>
      </c>
      <c r="T485" s="6">
        <v>0</v>
      </c>
      <c r="U485" s="6">
        <v>40</v>
      </c>
      <c r="V485" s="6">
        <v>30</v>
      </c>
      <c r="W485" s="9"/>
      <c r="X485" s="9"/>
      <c r="Y485" s="9"/>
      <c r="Z485" s="6">
        <v>249972.25</v>
      </c>
      <c r="AA485" s="6">
        <v>0</v>
      </c>
      <c r="AB485" s="6">
        <v>0</v>
      </c>
      <c r="AC485" s="6">
        <v>0</v>
      </c>
      <c r="AD485" s="6">
        <v>55993.79</v>
      </c>
      <c r="AE485" s="6">
        <v>65866.240000000005</v>
      </c>
      <c r="AF485" s="6">
        <v>0</v>
      </c>
      <c r="AG485" s="6">
        <v>42134.05</v>
      </c>
      <c r="AH485" s="6">
        <v>249972.25</v>
      </c>
      <c r="AI485" s="23">
        <v>184106.01</v>
      </c>
    </row>
    <row r="486" spans="1:35">
      <c r="A486" s="6">
        <v>120820</v>
      </c>
      <c r="B486" s="6">
        <v>31775</v>
      </c>
      <c r="C486" s="6">
        <v>23355487814</v>
      </c>
      <c r="D486" s="7" t="s">
        <v>848</v>
      </c>
      <c r="E486" s="7" t="s">
        <v>849</v>
      </c>
      <c r="F486" s="8">
        <v>33628</v>
      </c>
      <c r="G486" s="7" t="s">
        <v>156</v>
      </c>
      <c r="H486" s="7" t="s">
        <v>27</v>
      </c>
      <c r="I486" s="7" t="s">
        <v>1452</v>
      </c>
      <c r="J486" s="7" t="s">
        <v>48</v>
      </c>
      <c r="K486" s="6">
        <v>120820</v>
      </c>
      <c r="L486" s="8">
        <v>44865</v>
      </c>
      <c r="M486" s="9"/>
      <c r="N486" s="6">
        <v>7</v>
      </c>
      <c r="O486" s="7" t="s">
        <v>221</v>
      </c>
      <c r="P486" s="7" t="s">
        <v>50</v>
      </c>
      <c r="Q486" s="7" t="s">
        <v>109</v>
      </c>
      <c r="R486" s="7" t="s">
        <v>52</v>
      </c>
      <c r="S486" s="9"/>
      <c r="T486" s="6">
        <v>0</v>
      </c>
      <c r="U486" s="6">
        <v>35</v>
      </c>
      <c r="V486" s="6">
        <v>30</v>
      </c>
      <c r="W486" s="9"/>
      <c r="X486" s="9"/>
      <c r="Y486" s="9"/>
      <c r="Z486" s="6">
        <v>298384.21999999997</v>
      </c>
      <c r="AA486" s="6">
        <v>16000</v>
      </c>
      <c r="AB486" s="6">
        <v>0</v>
      </c>
      <c r="AC486" s="6">
        <v>0</v>
      </c>
      <c r="AD486" s="6">
        <v>57588.15</v>
      </c>
      <c r="AE486" s="6">
        <v>59605.23</v>
      </c>
      <c r="AF486" s="6">
        <v>150783.06</v>
      </c>
      <c r="AG486" s="6">
        <v>50351.95</v>
      </c>
      <c r="AH486" s="6">
        <v>314384.21999999997</v>
      </c>
      <c r="AI486" s="23">
        <v>254778.99</v>
      </c>
    </row>
    <row r="487" spans="1:35">
      <c r="A487" s="6">
        <v>120780</v>
      </c>
      <c r="B487" s="6">
        <v>27985</v>
      </c>
      <c r="C487" s="6">
        <v>27318427076</v>
      </c>
      <c r="D487" s="7" t="s">
        <v>850</v>
      </c>
      <c r="E487" s="7" t="s">
        <v>851</v>
      </c>
      <c r="F487" s="8">
        <v>31412</v>
      </c>
      <c r="G487" s="7" t="s">
        <v>336</v>
      </c>
      <c r="H487" s="7" t="s">
        <v>27</v>
      </c>
      <c r="I487" s="7" t="s">
        <v>1452</v>
      </c>
      <c r="J487" s="7" t="s">
        <v>28</v>
      </c>
      <c r="K487" s="6">
        <v>120780</v>
      </c>
      <c r="L487" s="8">
        <v>44859</v>
      </c>
      <c r="M487" s="8">
        <v>46684</v>
      </c>
      <c r="N487" s="6">
        <v>740</v>
      </c>
      <c r="O487" s="7" t="s">
        <v>38</v>
      </c>
      <c r="P487" s="7" t="s">
        <v>42</v>
      </c>
      <c r="Q487" s="7" t="s">
        <v>31</v>
      </c>
      <c r="R487" s="7" t="s">
        <v>43</v>
      </c>
      <c r="S487" s="7" t="s">
        <v>44</v>
      </c>
      <c r="T487" s="6">
        <v>9</v>
      </c>
      <c r="U487" s="6">
        <v>20</v>
      </c>
      <c r="V487" s="6">
        <v>30</v>
      </c>
      <c r="W487" s="9"/>
      <c r="X487" s="9"/>
      <c r="Y487" s="9"/>
      <c r="Z487" s="6">
        <v>100402</v>
      </c>
      <c r="AA487" s="6">
        <v>0</v>
      </c>
      <c r="AB487" s="6">
        <v>0</v>
      </c>
      <c r="AC487" s="6">
        <v>0</v>
      </c>
      <c r="AD487" s="6">
        <v>22490.05</v>
      </c>
      <c r="AE487" s="6">
        <v>26911.49</v>
      </c>
      <c r="AF487" s="6">
        <v>0</v>
      </c>
      <c r="AG487" s="6">
        <v>17043.64</v>
      </c>
      <c r="AH487" s="6">
        <v>100402</v>
      </c>
      <c r="AI487" s="23">
        <v>73490.509999999995</v>
      </c>
    </row>
    <row r="488" spans="1:35">
      <c r="A488" s="6">
        <v>119877</v>
      </c>
      <c r="B488" s="6">
        <v>30358</v>
      </c>
      <c r="C488" s="6">
        <v>27257357886</v>
      </c>
      <c r="D488" s="7" t="s">
        <v>852</v>
      </c>
      <c r="E488" s="7" t="s">
        <v>853</v>
      </c>
      <c r="F488" s="8">
        <v>28165</v>
      </c>
      <c r="G488" s="7" t="s">
        <v>307</v>
      </c>
      <c r="H488" s="7" t="s">
        <v>27</v>
      </c>
      <c r="I488" s="7" t="s">
        <v>1452</v>
      </c>
      <c r="J488" s="7" t="s">
        <v>28</v>
      </c>
      <c r="K488" s="6">
        <v>119877</v>
      </c>
      <c r="L488" s="8">
        <v>44805</v>
      </c>
      <c r="M488" s="8">
        <v>45077</v>
      </c>
      <c r="N488" s="6">
        <v>757</v>
      </c>
      <c r="O488" s="7" t="s">
        <v>56</v>
      </c>
      <c r="P488" s="7" t="s">
        <v>42</v>
      </c>
      <c r="Q488" s="7" t="s">
        <v>31</v>
      </c>
      <c r="R488" s="7" t="s">
        <v>32</v>
      </c>
      <c r="S488" s="9"/>
      <c r="T488" s="6">
        <v>3</v>
      </c>
      <c r="U488" s="6">
        <v>20</v>
      </c>
      <c r="V488" s="6">
        <v>30</v>
      </c>
      <c r="W488" s="9"/>
      <c r="X488" s="9"/>
      <c r="Y488" s="9"/>
      <c r="Z488" s="6">
        <v>100402.01</v>
      </c>
      <c r="AA488" s="6">
        <v>0</v>
      </c>
      <c r="AB488" s="6">
        <v>0</v>
      </c>
      <c r="AC488" s="6">
        <v>0</v>
      </c>
      <c r="AD488" s="6">
        <v>21385.63</v>
      </c>
      <c r="AE488" s="6">
        <v>24702.66</v>
      </c>
      <c r="AF488" s="6">
        <v>0</v>
      </c>
      <c r="AG488" s="6">
        <v>17043.64</v>
      </c>
      <c r="AH488" s="6">
        <v>100402.01</v>
      </c>
      <c r="AI488" s="23">
        <v>75699.350000000006</v>
      </c>
    </row>
    <row r="489" spans="1:35">
      <c r="A489" s="6">
        <v>107330</v>
      </c>
      <c r="B489" s="6">
        <v>13691</v>
      </c>
      <c r="C489" s="6">
        <v>27165411809</v>
      </c>
      <c r="D489" s="7" t="s">
        <v>854</v>
      </c>
      <c r="E489" s="7" t="s">
        <v>855</v>
      </c>
      <c r="F489" s="8">
        <v>23370</v>
      </c>
      <c r="G489" s="7" t="s">
        <v>26</v>
      </c>
      <c r="H489" s="7" t="s">
        <v>27</v>
      </c>
      <c r="I489" s="7" t="s">
        <v>1452</v>
      </c>
      <c r="J489" s="7" t="s">
        <v>28</v>
      </c>
      <c r="K489" s="6">
        <v>107330</v>
      </c>
      <c r="L489" s="8">
        <v>43252</v>
      </c>
      <c r="M489" s="9"/>
      <c r="N489" s="6">
        <v>706</v>
      </c>
      <c r="O489" s="7" t="s">
        <v>33</v>
      </c>
      <c r="P489" s="7" t="s">
        <v>57</v>
      </c>
      <c r="Q489" s="7" t="s">
        <v>31</v>
      </c>
      <c r="R489" s="7" t="s">
        <v>43</v>
      </c>
      <c r="S489" s="7" t="s">
        <v>44</v>
      </c>
      <c r="T489" s="6">
        <v>37</v>
      </c>
      <c r="U489" s="6">
        <v>40</v>
      </c>
      <c r="V489" s="6">
        <v>30</v>
      </c>
      <c r="W489" s="9"/>
      <c r="X489" s="9"/>
      <c r="Y489" s="9"/>
      <c r="Z489" s="6">
        <v>434692.19</v>
      </c>
      <c r="AA489" s="6">
        <v>0</v>
      </c>
      <c r="AB489" s="6">
        <v>0</v>
      </c>
      <c r="AC489" s="6">
        <v>0</v>
      </c>
      <c r="AD489" s="6">
        <v>97371.05</v>
      </c>
      <c r="AE489" s="6">
        <v>107209.39</v>
      </c>
      <c r="AF489" s="6">
        <v>-40255.089999999997</v>
      </c>
      <c r="AG489" s="6">
        <v>73750.570000000007</v>
      </c>
      <c r="AH489" s="6">
        <v>434692.19</v>
      </c>
      <c r="AI489" s="23">
        <v>327482.8</v>
      </c>
    </row>
    <row r="490" spans="1:35">
      <c r="A490" s="6">
        <v>108601</v>
      </c>
      <c r="B490" s="6">
        <v>13691</v>
      </c>
      <c r="C490" s="6">
        <v>27165411809</v>
      </c>
      <c r="D490" s="7" t="s">
        <v>854</v>
      </c>
      <c r="E490" s="7" t="s">
        <v>855</v>
      </c>
      <c r="F490" s="8">
        <v>23370</v>
      </c>
      <c r="G490" s="7" t="s">
        <v>26</v>
      </c>
      <c r="H490" s="7" t="s">
        <v>27</v>
      </c>
      <c r="I490" s="7" t="s">
        <v>1452</v>
      </c>
      <c r="J490" s="7" t="s">
        <v>28</v>
      </c>
      <c r="K490" s="6">
        <v>108601</v>
      </c>
      <c r="L490" s="8">
        <v>43353</v>
      </c>
      <c r="M490" s="8">
        <v>45178</v>
      </c>
      <c r="N490" s="6">
        <v>737</v>
      </c>
      <c r="O490" s="7" t="s">
        <v>29</v>
      </c>
      <c r="P490" s="7" t="s">
        <v>30</v>
      </c>
      <c r="Q490" s="7" t="s">
        <v>31</v>
      </c>
      <c r="R490" s="7" t="s">
        <v>43</v>
      </c>
      <c r="S490" s="7" t="s">
        <v>44</v>
      </c>
      <c r="T490" s="6">
        <v>37</v>
      </c>
      <c r="U490" s="6">
        <v>10</v>
      </c>
      <c r="V490" s="6">
        <v>30</v>
      </c>
      <c r="W490" s="9"/>
      <c r="X490" s="9"/>
      <c r="Y490" s="9"/>
      <c r="Z490" s="6">
        <v>104092.1</v>
      </c>
      <c r="AA490" s="6">
        <v>0</v>
      </c>
      <c r="AB490" s="6">
        <v>0</v>
      </c>
      <c r="AC490" s="6">
        <v>0</v>
      </c>
      <c r="AD490" s="6">
        <v>23316.62</v>
      </c>
      <c r="AE490" s="6">
        <v>23807.279999999999</v>
      </c>
      <c r="AF490" s="6">
        <v>0</v>
      </c>
      <c r="AG490" s="6">
        <v>16831.7</v>
      </c>
      <c r="AH490" s="6">
        <v>104092.1</v>
      </c>
      <c r="AI490" s="23">
        <v>80284.820000000007</v>
      </c>
    </row>
    <row r="491" spans="1:35">
      <c r="A491" s="6">
        <v>115755</v>
      </c>
      <c r="B491" s="6">
        <v>13766</v>
      </c>
      <c r="C491" s="6">
        <v>20142251591</v>
      </c>
      <c r="D491" s="7" t="s">
        <v>856</v>
      </c>
      <c r="E491" s="7" t="s">
        <v>857</v>
      </c>
      <c r="F491" s="8">
        <v>22345</v>
      </c>
      <c r="G491" s="7" t="s">
        <v>41</v>
      </c>
      <c r="H491" s="7" t="s">
        <v>37</v>
      </c>
      <c r="I491" s="7" t="s">
        <v>1452</v>
      </c>
      <c r="J491" s="7" t="s">
        <v>28</v>
      </c>
      <c r="K491" s="6">
        <v>115755</v>
      </c>
      <c r="L491" s="8">
        <v>44174</v>
      </c>
      <c r="M491" s="9"/>
      <c r="N491" s="6">
        <v>716</v>
      </c>
      <c r="O491" s="7" t="s">
        <v>29</v>
      </c>
      <c r="P491" s="7" t="s">
        <v>42</v>
      </c>
      <c r="Q491" s="7" t="s">
        <v>31</v>
      </c>
      <c r="R491" s="7" t="s">
        <v>43</v>
      </c>
      <c r="S491" s="7" t="s">
        <v>44</v>
      </c>
      <c r="T491" s="6">
        <v>37</v>
      </c>
      <c r="U491" s="6">
        <v>20</v>
      </c>
      <c r="V491" s="6">
        <v>30</v>
      </c>
      <c r="W491" s="9"/>
      <c r="X491" s="9"/>
      <c r="Y491" s="9"/>
      <c r="Z491" s="6">
        <v>200879.12</v>
      </c>
      <c r="AA491" s="6">
        <v>1967.6</v>
      </c>
      <c r="AB491" s="6">
        <v>0</v>
      </c>
      <c r="AC491" s="6">
        <v>0</v>
      </c>
      <c r="AD491" s="6">
        <v>44996.92</v>
      </c>
      <c r="AE491" s="6">
        <v>54599.33</v>
      </c>
      <c r="AF491" s="6">
        <v>0</v>
      </c>
      <c r="AG491" s="6">
        <v>34367.4</v>
      </c>
      <c r="AH491" s="6">
        <v>202846.72</v>
      </c>
      <c r="AI491" s="23">
        <v>148247.39000000001</v>
      </c>
    </row>
    <row r="492" spans="1:35">
      <c r="A492" s="28">
        <v>112417</v>
      </c>
      <c r="B492" s="6">
        <v>10033</v>
      </c>
      <c r="C492" s="6">
        <v>27134750710</v>
      </c>
      <c r="D492" s="7" t="s">
        <v>858</v>
      </c>
      <c r="E492" s="7" t="s">
        <v>859</v>
      </c>
      <c r="F492" s="8">
        <v>21016</v>
      </c>
      <c r="G492" s="7" t="s">
        <v>125</v>
      </c>
      <c r="H492" s="7" t="s">
        <v>27</v>
      </c>
      <c r="I492" s="7" t="s">
        <v>1452</v>
      </c>
      <c r="J492" s="7" t="s">
        <v>28</v>
      </c>
      <c r="K492" s="6">
        <v>112417</v>
      </c>
      <c r="L492" s="8">
        <v>43765</v>
      </c>
      <c r="M492" s="8">
        <v>45591</v>
      </c>
      <c r="N492" s="6">
        <v>705</v>
      </c>
      <c r="O492" s="7" t="s">
        <v>69</v>
      </c>
      <c r="P492" s="7" t="s">
        <v>57</v>
      </c>
      <c r="Q492" s="7" t="s">
        <v>31</v>
      </c>
      <c r="R492" s="7" t="s">
        <v>43</v>
      </c>
      <c r="S492" s="7" t="s">
        <v>44</v>
      </c>
      <c r="T492" s="6">
        <v>0</v>
      </c>
      <c r="U492" s="6">
        <v>40</v>
      </c>
      <c r="V492" s="6">
        <v>30</v>
      </c>
      <c r="W492" s="9"/>
      <c r="X492" s="9"/>
      <c r="Y492" s="9"/>
      <c r="Z492" s="6">
        <v>234095.08</v>
      </c>
      <c r="AA492" s="6">
        <v>0</v>
      </c>
      <c r="AB492" s="6">
        <v>0</v>
      </c>
      <c r="AC492" s="6">
        <v>0</v>
      </c>
      <c r="AD492" s="6">
        <v>49862.25</v>
      </c>
      <c r="AE492" s="6">
        <v>83173</v>
      </c>
      <c r="AF492" s="6">
        <v>0</v>
      </c>
      <c r="AG492" s="6">
        <v>39470.660000000003</v>
      </c>
      <c r="AH492" s="6">
        <v>234095.08</v>
      </c>
      <c r="AI492" s="23">
        <v>150922.07999999999</v>
      </c>
    </row>
    <row r="493" spans="1:35">
      <c r="A493" s="6">
        <v>117171</v>
      </c>
      <c r="B493" s="6">
        <v>12211</v>
      </c>
      <c r="C493" s="6">
        <v>20129195593</v>
      </c>
      <c r="D493" s="7" t="s">
        <v>858</v>
      </c>
      <c r="E493" s="7" t="s">
        <v>860</v>
      </c>
      <c r="F493" s="8">
        <v>21533</v>
      </c>
      <c r="G493" s="7" t="s">
        <v>200</v>
      </c>
      <c r="H493" s="7" t="s">
        <v>37</v>
      </c>
      <c r="I493" s="7" t="s">
        <v>1452</v>
      </c>
      <c r="J493" s="7" t="s">
        <v>28</v>
      </c>
      <c r="K493" s="6">
        <v>117171</v>
      </c>
      <c r="L493" s="8">
        <v>44539</v>
      </c>
      <c r="M493" s="8">
        <v>44903</v>
      </c>
      <c r="N493" s="6">
        <v>706</v>
      </c>
      <c r="O493" s="7" t="s">
        <v>33</v>
      </c>
      <c r="P493" s="7" t="s">
        <v>57</v>
      </c>
      <c r="Q493" s="7" t="s">
        <v>31</v>
      </c>
      <c r="R493" s="7" t="s">
        <v>32</v>
      </c>
      <c r="S493" s="9"/>
      <c r="T493" s="6">
        <v>40</v>
      </c>
      <c r="U493" s="6">
        <v>40</v>
      </c>
      <c r="V493" s="6">
        <v>8</v>
      </c>
      <c r="W493" s="9"/>
      <c r="X493" s="9"/>
      <c r="Y493" s="9"/>
      <c r="Z493" s="6">
        <v>122223.93</v>
      </c>
      <c r="AA493" s="6">
        <v>0</v>
      </c>
      <c r="AB493" s="6">
        <v>0</v>
      </c>
      <c r="AC493" s="6">
        <v>0</v>
      </c>
      <c r="AD493" s="6">
        <v>27378.16</v>
      </c>
      <c r="AE493" s="6">
        <v>27378.16</v>
      </c>
      <c r="AF493" s="6">
        <v>0</v>
      </c>
      <c r="AG493" s="6">
        <v>19763.61</v>
      </c>
      <c r="AH493" s="6">
        <v>122223.93</v>
      </c>
      <c r="AI493" s="23">
        <v>94845.77</v>
      </c>
    </row>
    <row r="494" spans="1:35">
      <c r="A494" s="6">
        <v>120796</v>
      </c>
      <c r="B494" s="6">
        <v>12211</v>
      </c>
      <c r="C494" s="6">
        <v>20129195593</v>
      </c>
      <c r="D494" s="7" t="s">
        <v>858</v>
      </c>
      <c r="E494" s="7" t="s">
        <v>860</v>
      </c>
      <c r="F494" s="8">
        <v>21533</v>
      </c>
      <c r="G494" s="7" t="s">
        <v>200</v>
      </c>
      <c r="H494" s="7" t="s">
        <v>37</v>
      </c>
      <c r="I494" s="7" t="s">
        <v>1452</v>
      </c>
      <c r="J494" s="7" t="s">
        <v>28</v>
      </c>
      <c r="K494" s="6">
        <v>120796</v>
      </c>
      <c r="L494" s="8">
        <v>44904</v>
      </c>
      <c r="M494" s="8">
        <v>45016</v>
      </c>
      <c r="N494" s="6">
        <v>706</v>
      </c>
      <c r="O494" s="7" t="s">
        <v>33</v>
      </c>
      <c r="P494" s="7" t="s">
        <v>57</v>
      </c>
      <c r="Q494" s="7" t="s">
        <v>31</v>
      </c>
      <c r="R494" s="7" t="s">
        <v>32</v>
      </c>
      <c r="S494" s="9"/>
      <c r="T494" s="6">
        <v>40</v>
      </c>
      <c r="U494" s="6">
        <v>40</v>
      </c>
      <c r="V494" s="6">
        <v>22</v>
      </c>
      <c r="W494" s="9"/>
      <c r="X494" s="9"/>
      <c r="Y494" s="9"/>
      <c r="Z494" s="6">
        <v>336058.54</v>
      </c>
      <c r="AA494" s="6">
        <v>0</v>
      </c>
      <c r="AB494" s="6">
        <v>0</v>
      </c>
      <c r="AC494" s="6">
        <v>0</v>
      </c>
      <c r="AD494" s="6">
        <v>75277.119999999995</v>
      </c>
      <c r="AE494" s="6">
        <v>123080.92</v>
      </c>
      <c r="AF494" s="6">
        <v>0</v>
      </c>
      <c r="AG494" s="6">
        <v>57314.49</v>
      </c>
      <c r="AH494" s="6">
        <v>336058.54</v>
      </c>
      <c r="AI494" s="23">
        <v>212977.62</v>
      </c>
    </row>
    <row r="495" spans="1:35">
      <c r="A495" s="6">
        <v>45100</v>
      </c>
      <c r="B495" s="6">
        <v>13089</v>
      </c>
      <c r="C495" s="6">
        <v>20161760472</v>
      </c>
      <c r="D495" s="7" t="s">
        <v>858</v>
      </c>
      <c r="E495" s="7" t="s">
        <v>861</v>
      </c>
      <c r="F495" s="8">
        <v>22971</v>
      </c>
      <c r="G495" s="7" t="s">
        <v>68</v>
      </c>
      <c r="H495" s="7" t="s">
        <v>37</v>
      </c>
      <c r="I495" s="7" t="s">
        <v>1452</v>
      </c>
      <c r="J495" s="7" t="s">
        <v>48</v>
      </c>
      <c r="K495" s="6">
        <v>45100</v>
      </c>
      <c r="L495" s="8">
        <v>39356</v>
      </c>
      <c r="M495" s="9"/>
      <c r="N495" s="6">
        <v>3</v>
      </c>
      <c r="O495" s="7" t="s">
        <v>66</v>
      </c>
      <c r="P495" s="7" t="s">
        <v>50</v>
      </c>
      <c r="Q495" s="7" t="s">
        <v>181</v>
      </c>
      <c r="R495" s="7" t="s">
        <v>52</v>
      </c>
      <c r="S495" s="9"/>
      <c r="T495" s="6">
        <v>38</v>
      </c>
      <c r="U495" s="6">
        <v>35</v>
      </c>
      <c r="V495" s="6">
        <v>30</v>
      </c>
      <c r="W495" s="9"/>
      <c r="X495" s="9"/>
      <c r="Y495" s="9"/>
      <c r="Z495" s="6">
        <v>498691.21</v>
      </c>
      <c r="AA495" s="6">
        <v>0</v>
      </c>
      <c r="AB495" s="6">
        <v>0</v>
      </c>
      <c r="AC495" s="6">
        <v>0</v>
      </c>
      <c r="AD495" s="6">
        <v>100396.71</v>
      </c>
      <c r="AE495" s="6">
        <v>135103.03</v>
      </c>
      <c r="AF495" s="6">
        <v>0</v>
      </c>
      <c r="AG495" s="6">
        <v>84283.64</v>
      </c>
      <c r="AH495" s="6">
        <v>498691.21</v>
      </c>
      <c r="AI495" s="23">
        <v>363588.18</v>
      </c>
    </row>
    <row r="496" spans="1:35">
      <c r="A496" s="6">
        <v>106720</v>
      </c>
      <c r="B496" s="6">
        <v>13089</v>
      </c>
      <c r="C496" s="6">
        <v>20161760472</v>
      </c>
      <c r="D496" s="7" t="s">
        <v>858</v>
      </c>
      <c r="E496" s="7" t="s">
        <v>861</v>
      </c>
      <c r="F496" s="8">
        <v>22971</v>
      </c>
      <c r="G496" s="7" t="s">
        <v>68</v>
      </c>
      <c r="H496" s="7" t="s">
        <v>37</v>
      </c>
      <c r="I496" s="7" t="s">
        <v>1452</v>
      </c>
      <c r="J496" s="7" t="s">
        <v>28</v>
      </c>
      <c r="K496" s="6">
        <v>106720</v>
      </c>
      <c r="L496" s="8">
        <v>43201</v>
      </c>
      <c r="M496" s="8">
        <v>45026</v>
      </c>
      <c r="N496" s="6">
        <v>758</v>
      </c>
      <c r="O496" s="7" t="s">
        <v>56</v>
      </c>
      <c r="P496" s="7" t="s">
        <v>30</v>
      </c>
      <c r="Q496" s="7" t="s">
        <v>31</v>
      </c>
      <c r="R496" s="7" t="s">
        <v>43</v>
      </c>
      <c r="S496" s="7" t="s">
        <v>44</v>
      </c>
      <c r="T496" s="6">
        <v>19</v>
      </c>
      <c r="U496" s="6">
        <v>10</v>
      </c>
      <c r="V496" s="6">
        <v>30</v>
      </c>
      <c r="W496" s="9"/>
      <c r="X496" s="9"/>
      <c r="Y496" s="9"/>
      <c r="Z496" s="6">
        <v>70574.850000000006</v>
      </c>
      <c r="AA496" s="6">
        <v>0</v>
      </c>
      <c r="AB496" s="6">
        <v>0</v>
      </c>
      <c r="AC496" s="6">
        <v>0</v>
      </c>
      <c r="AD496" s="6">
        <v>15619.65</v>
      </c>
      <c r="AE496" s="6">
        <v>15815.69</v>
      </c>
      <c r="AF496" s="6">
        <v>0</v>
      </c>
      <c r="AG496" s="6">
        <v>11411.95</v>
      </c>
      <c r="AH496" s="6">
        <v>70574.850000000006</v>
      </c>
      <c r="AI496" s="23">
        <v>54759.16</v>
      </c>
    </row>
    <row r="497" spans="1:35">
      <c r="A497" s="6">
        <v>49756</v>
      </c>
      <c r="B497" s="6">
        <v>16246</v>
      </c>
      <c r="C497" s="6">
        <v>23179477769</v>
      </c>
      <c r="D497" s="7" t="s">
        <v>858</v>
      </c>
      <c r="E497" s="7" t="s">
        <v>377</v>
      </c>
      <c r="F497" s="8">
        <v>24383</v>
      </c>
      <c r="G497" s="7" t="s">
        <v>97</v>
      </c>
      <c r="H497" s="7" t="s">
        <v>37</v>
      </c>
      <c r="I497" s="7" t="s">
        <v>1452</v>
      </c>
      <c r="J497" s="7" t="s">
        <v>48</v>
      </c>
      <c r="K497" s="6">
        <v>49756</v>
      </c>
      <c r="L497" s="8">
        <v>39356</v>
      </c>
      <c r="M497" s="9"/>
      <c r="N497" s="6">
        <v>3</v>
      </c>
      <c r="O497" s="7" t="s">
        <v>66</v>
      </c>
      <c r="P497" s="7" t="s">
        <v>50</v>
      </c>
      <c r="Q497" s="7" t="s">
        <v>181</v>
      </c>
      <c r="R497" s="7" t="s">
        <v>52</v>
      </c>
      <c r="S497" s="9"/>
      <c r="T497" s="6">
        <v>32</v>
      </c>
      <c r="U497" s="6">
        <v>35</v>
      </c>
      <c r="V497" s="6">
        <v>30</v>
      </c>
      <c r="W497" s="9"/>
      <c r="X497" s="9"/>
      <c r="Y497" s="9"/>
      <c r="Z497" s="6">
        <v>473565</v>
      </c>
      <c r="AA497" s="6">
        <v>0</v>
      </c>
      <c r="AB497" s="6">
        <v>0</v>
      </c>
      <c r="AC497" s="6">
        <v>0</v>
      </c>
      <c r="AD497" s="6">
        <v>96607.26</v>
      </c>
      <c r="AE497" s="6">
        <v>118766.06</v>
      </c>
      <c r="AF497" s="6">
        <v>0</v>
      </c>
      <c r="AG497" s="6">
        <v>79921.740000000005</v>
      </c>
      <c r="AH497" s="6">
        <v>473565</v>
      </c>
      <c r="AI497" s="23">
        <v>354798.94</v>
      </c>
    </row>
    <row r="498" spans="1:35">
      <c r="A498" s="6">
        <v>117459</v>
      </c>
      <c r="B498" s="6">
        <v>16246</v>
      </c>
      <c r="C498" s="6">
        <v>23179477769</v>
      </c>
      <c r="D498" s="7" t="s">
        <v>858</v>
      </c>
      <c r="E498" s="7" t="s">
        <v>377</v>
      </c>
      <c r="F498" s="8">
        <v>24383</v>
      </c>
      <c r="G498" s="7" t="s">
        <v>97</v>
      </c>
      <c r="H498" s="7" t="s">
        <v>37</v>
      </c>
      <c r="I498" s="7" t="s">
        <v>1452</v>
      </c>
      <c r="J498" s="7" t="s">
        <v>28</v>
      </c>
      <c r="K498" s="6">
        <v>117459</v>
      </c>
      <c r="L498" s="8">
        <v>44609</v>
      </c>
      <c r="M498" s="8">
        <v>46434</v>
      </c>
      <c r="N498" s="6">
        <v>758</v>
      </c>
      <c r="O498" s="7" t="s">
        <v>56</v>
      </c>
      <c r="P498" s="7" t="s">
        <v>30</v>
      </c>
      <c r="Q498" s="7" t="s">
        <v>31</v>
      </c>
      <c r="R498" s="7" t="s">
        <v>43</v>
      </c>
      <c r="S498" s="7" t="s">
        <v>44</v>
      </c>
      <c r="T498" s="6">
        <v>0</v>
      </c>
      <c r="U498" s="6">
        <v>10</v>
      </c>
      <c r="V498" s="6">
        <v>30</v>
      </c>
      <c r="W498" s="9"/>
      <c r="X498" s="9"/>
      <c r="Y498" s="9"/>
      <c r="Z498" s="6">
        <v>46280.18</v>
      </c>
      <c r="AA498" s="6">
        <v>0</v>
      </c>
      <c r="AB498" s="6">
        <v>0</v>
      </c>
      <c r="AC498" s="6">
        <v>0</v>
      </c>
      <c r="AD498" s="6">
        <v>10366.76</v>
      </c>
      <c r="AE498" s="6">
        <v>10562.8</v>
      </c>
      <c r="AF498" s="6">
        <v>0</v>
      </c>
      <c r="AG498" s="6">
        <v>7483.5</v>
      </c>
      <c r="AH498" s="6">
        <v>46280.18</v>
      </c>
      <c r="AI498" s="23">
        <v>35717.379999999997</v>
      </c>
    </row>
    <row r="499" spans="1:35">
      <c r="A499" s="6">
        <v>117172</v>
      </c>
      <c r="B499" s="6">
        <v>27835</v>
      </c>
      <c r="C499" s="6">
        <v>20342874917</v>
      </c>
      <c r="D499" s="7" t="s">
        <v>858</v>
      </c>
      <c r="E499" s="7" t="s">
        <v>862</v>
      </c>
      <c r="F499" s="8">
        <v>32724</v>
      </c>
      <c r="G499" s="7" t="s">
        <v>55</v>
      </c>
      <c r="H499" s="7" t="s">
        <v>37</v>
      </c>
      <c r="I499" s="7" t="s">
        <v>1452</v>
      </c>
      <c r="J499" s="7" t="s">
        <v>48</v>
      </c>
      <c r="K499" s="6">
        <v>117172</v>
      </c>
      <c r="L499" s="8">
        <v>44483</v>
      </c>
      <c r="M499" s="9"/>
      <c r="N499" s="6">
        <v>4</v>
      </c>
      <c r="O499" s="7" t="s">
        <v>75</v>
      </c>
      <c r="P499" s="7" t="s">
        <v>50</v>
      </c>
      <c r="Q499" s="7" t="s">
        <v>181</v>
      </c>
      <c r="R499" s="7" t="s">
        <v>52</v>
      </c>
      <c r="S499" s="9"/>
      <c r="T499" s="6">
        <v>8</v>
      </c>
      <c r="U499" s="6">
        <v>35</v>
      </c>
      <c r="V499" s="6">
        <v>30</v>
      </c>
      <c r="W499" s="9"/>
      <c r="X499" s="9"/>
      <c r="Y499" s="9"/>
      <c r="Z499" s="6">
        <v>249313.83</v>
      </c>
      <c r="AA499" s="6">
        <v>0</v>
      </c>
      <c r="AB499" s="6">
        <v>0</v>
      </c>
      <c r="AC499" s="6">
        <v>0</v>
      </c>
      <c r="AD499" s="6">
        <v>39890.21</v>
      </c>
      <c r="AE499" s="6">
        <v>56442.75</v>
      </c>
      <c r="AF499" s="6">
        <v>0</v>
      </c>
      <c r="AG499" s="6">
        <v>42023.61</v>
      </c>
      <c r="AH499" s="6">
        <v>249313.83</v>
      </c>
      <c r="AI499" s="23">
        <v>192871.08</v>
      </c>
    </row>
    <row r="500" spans="1:35">
      <c r="A500" s="6">
        <v>111053</v>
      </c>
      <c r="B500" s="6">
        <v>30357</v>
      </c>
      <c r="C500" s="6">
        <v>27391387848</v>
      </c>
      <c r="D500" s="7" t="s">
        <v>858</v>
      </c>
      <c r="E500" s="7" t="s">
        <v>2144</v>
      </c>
      <c r="F500" s="8">
        <v>34845</v>
      </c>
      <c r="G500" s="7" t="s">
        <v>321</v>
      </c>
      <c r="H500" s="7" t="s">
        <v>27</v>
      </c>
      <c r="I500" s="7" t="s">
        <v>1452</v>
      </c>
      <c r="J500" s="7" t="s">
        <v>28</v>
      </c>
      <c r="K500" s="6">
        <v>111053</v>
      </c>
      <c r="L500" s="8">
        <v>43587</v>
      </c>
      <c r="M500" s="8">
        <v>45016</v>
      </c>
      <c r="N500" s="6">
        <v>768</v>
      </c>
      <c r="O500" s="7" t="s">
        <v>61</v>
      </c>
      <c r="P500" s="7" t="s">
        <v>30</v>
      </c>
      <c r="Q500" s="7" t="s">
        <v>31</v>
      </c>
      <c r="R500" s="7" t="s">
        <v>62</v>
      </c>
      <c r="S500" s="9"/>
      <c r="T500" s="6">
        <v>3</v>
      </c>
      <c r="U500" s="6">
        <v>10</v>
      </c>
      <c r="V500" s="6">
        <v>30</v>
      </c>
      <c r="W500" s="9"/>
      <c r="X500" s="9"/>
      <c r="Y500" s="9"/>
      <c r="Z500" s="6">
        <v>31445.22</v>
      </c>
      <c r="AA500" s="6">
        <v>0</v>
      </c>
      <c r="AB500" s="6">
        <v>0</v>
      </c>
      <c r="AC500" s="6">
        <v>0</v>
      </c>
      <c r="AD500" s="6">
        <v>6697.83</v>
      </c>
      <c r="AE500" s="6">
        <v>12290.44</v>
      </c>
      <c r="AF500" s="6">
        <v>0</v>
      </c>
      <c r="AG500" s="6">
        <v>5615.25</v>
      </c>
      <c r="AH500" s="6">
        <v>31445.22</v>
      </c>
      <c r="AI500" s="23">
        <v>19154.78</v>
      </c>
    </row>
    <row r="501" spans="1:35">
      <c r="A501" s="6">
        <v>120272</v>
      </c>
      <c r="B501" s="6">
        <v>31708</v>
      </c>
      <c r="C501" s="6">
        <v>27405329986</v>
      </c>
      <c r="D501" s="7" t="s">
        <v>858</v>
      </c>
      <c r="E501" s="7" t="s">
        <v>863</v>
      </c>
      <c r="F501" s="8">
        <v>35655</v>
      </c>
      <c r="G501" s="7" t="s">
        <v>60</v>
      </c>
      <c r="H501" s="7" t="s">
        <v>27</v>
      </c>
      <c r="I501" s="7" t="s">
        <v>1452</v>
      </c>
      <c r="J501" s="7" t="s">
        <v>28</v>
      </c>
      <c r="K501" s="6">
        <v>120272</v>
      </c>
      <c r="L501" s="8">
        <v>44804</v>
      </c>
      <c r="M501" s="8">
        <v>45046</v>
      </c>
      <c r="N501" s="6">
        <v>768</v>
      </c>
      <c r="O501" s="7" t="s">
        <v>61</v>
      </c>
      <c r="P501" s="7" t="s">
        <v>30</v>
      </c>
      <c r="Q501" s="7" t="s">
        <v>31</v>
      </c>
      <c r="R501" s="7" t="s">
        <v>62</v>
      </c>
      <c r="S501" s="9"/>
      <c r="T501" s="6">
        <v>0</v>
      </c>
      <c r="U501" s="6">
        <v>10</v>
      </c>
      <c r="V501" s="6">
        <v>30</v>
      </c>
      <c r="W501" s="9"/>
      <c r="X501" s="9"/>
      <c r="Y501" s="9"/>
      <c r="Z501" s="6">
        <v>31445.22</v>
      </c>
      <c r="AA501" s="6">
        <v>0</v>
      </c>
      <c r="AB501" s="6">
        <v>0</v>
      </c>
      <c r="AC501" s="6">
        <v>0</v>
      </c>
      <c r="AD501" s="6">
        <v>6697.83</v>
      </c>
      <c r="AE501" s="6">
        <v>12290.44</v>
      </c>
      <c r="AF501" s="6">
        <v>0</v>
      </c>
      <c r="AG501" s="6">
        <v>5615.25</v>
      </c>
      <c r="AH501" s="6">
        <v>31445.22</v>
      </c>
      <c r="AI501" s="23">
        <v>19154.78</v>
      </c>
    </row>
    <row r="502" spans="1:35">
      <c r="A502" s="6">
        <v>119073</v>
      </c>
      <c r="B502" s="6">
        <v>13806</v>
      </c>
      <c r="C502" s="6">
        <v>20163099609</v>
      </c>
      <c r="D502" s="7" t="s">
        <v>865</v>
      </c>
      <c r="E502" s="7" t="s">
        <v>866</v>
      </c>
      <c r="F502" s="8">
        <v>23337</v>
      </c>
      <c r="G502" s="7" t="s">
        <v>84</v>
      </c>
      <c r="H502" s="7" t="s">
        <v>37</v>
      </c>
      <c r="I502" s="7" t="s">
        <v>1452</v>
      </c>
      <c r="J502" s="7" t="s">
        <v>48</v>
      </c>
      <c r="K502" s="6">
        <v>119073</v>
      </c>
      <c r="L502" s="8">
        <v>39356</v>
      </c>
      <c r="M502" s="9"/>
      <c r="N502" s="6">
        <v>3</v>
      </c>
      <c r="O502" s="7" t="s">
        <v>66</v>
      </c>
      <c r="P502" s="7" t="s">
        <v>50</v>
      </c>
      <c r="Q502" s="7" t="s">
        <v>51</v>
      </c>
      <c r="R502" s="7" t="s">
        <v>52</v>
      </c>
      <c r="S502" s="9"/>
      <c r="T502" s="6">
        <v>36</v>
      </c>
      <c r="U502" s="6">
        <v>35</v>
      </c>
      <c r="V502" s="6">
        <v>30</v>
      </c>
      <c r="W502" s="9"/>
      <c r="X502" s="9"/>
      <c r="Y502" s="9"/>
      <c r="Z502" s="6">
        <v>469377.3</v>
      </c>
      <c r="AA502" s="6">
        <v>0</v>
      </c>
      <c r="AB502" s="6">
        <v>0</v>
      </c>
      <c r="AC502" s="6">
        <v>0</v>
      </c>
      <c r="AD502" s="6">
        <v>95752.97</v>
      </c>
      <c r="AE502" s="6">
        <v>121100.77</v>
      </c>
      <c r="AF502" s="6">
        <v>0</v>
      </c>
      <c r="AG502" s="6">
        <v>78939.25</v>
      </c>
      <c r="AH502" s="6">
        <v>469377.3</v>
      </c>
      <c r="AI502" s="23">
        <v>348276.53</v>
      </c>
    </row>
    <row r="503" spans="1:35">
      <c r="A503" s="6">
        <v>117458</v>
      </c>
      <c r="B503" s="6">
        <v>30890</v>
      </c>
      <c r="C503" s="6">
        <v>20294303619</v>
      </c>
      <c r="D503" s="7" t="s">
        <v>2154</v>
      </c>
      <c r="E503" s="7" t="s">
        <v>572</v>
      </c>
      <c r="F503" s="8">
        <v>30057</v>
      </c>
      <c r="G503" s="7" t="s">
        <v>72</v>
      </c>
      <c r="H503" s="7" t="s">
        <v>37</v>
      </c>
      <c r="I503" s="7" t="s">
        <v>1452</v>
      </c>
      <c r="J503" s="7" t="s">
        <v>28</v>
      </c>
      <c r="K503" s="6">
        <v>117458</v>
      </c>
      <c r="L503" s="8">
        <v>44470</v>
      </c>
      <c r="M503" s="8">
        <v>44985</v>
      </c>
      <c r="N503" s="6">
        <v>768</v>
      </c>
      <c r="O503" s="7" t="s">
        <v>61</v>
      </c>
      <c r="P503" s="7" t="s">
        <v>30</v>
      </c>
      <c r="Q503" s="7" t="s">
        <v>31</v>
      </c>
      <c r="R503" s="7" t="s">
        <v>62</v>
      </c>
      <c r="S503" s="7" t="s">
        <v>44</v>
      </c>
      <c r="T503" s="6">
        <v>3</v>
      </c>
      <c r="U503" s="6">
        <v>10</v>
      </c>
      <c r="V503" s="6">
        <v>30</v>
      </c>
      <c r="W503" s="9"/>
      <c r="X503" s="9"/>
      <c r="Y503" s="9"/>
      <c r="Z503" s="6">
        <v>31445.22</v>
      </c>
      <c r="AA503" s="6">
        <v>0</v>
      </c>
      <c r="AB503" s="6">
        <v>0</v>
      </c>
      <c r="AC503" s="6">
        <v>0</v>
      </c>
      <c r="AD503" s="6">
        <v>6697.83</v>
      </c>
      <c r="AE503" s="6">
        <v>12290.44</v>
      </c>
      <c r="AF503" s="6">
        <v>0</v>
      </c>
      <c r="AG503" s="6">
        <v>5615.25</v>
      </c>
      <c r="AH503" s="6">
        <v>31445.22</v>
      </c>
      <c r="AI503" s="23">
        <v>19154.78</v>
      </c>
    </row>
    <row r="504" spans="1:35">
      <c r="A504" s="6">
        <v>120280</v>
      </c>
      <c r="B504" s="6">
        <v>31714</v>
      </c>
      <c r="C504" s="6">
        <v>20409835423</v>
      </c>
      <c r="D504" s="7" t="s">
        <v>867</v>
      </c>
      <c r="E504" s="7" t="s">
        <v>733</v>
      </c>
      <c r="F504" s="8">
        <v>35762</v>
      </c>
      <c r="G504" s="7" t="s">
        <v>60</v>
      </c>
      <c r="H504" s="7" t="s">
        <v>37</v>
      </c>
      <c r="I504" s="7" t="s">
        <v>1452</v>
      </c>
      <c r="J504" s="7" t="s">
        <v>28</v>
      </c>
      <c r="K504" s="6">
        <v>120280</v>
      </c>
      <c r="L504" s="8">
        <v>44781</v>
      </c>
      <c r="M504" s="8">
        <v>45046</v>
      </c>
      <c r="N504" s="6">
        <v>768</v>
      </c>
      <c r="O504" s="7" t="s">
        <v>61</v>
      </c>
      <c r="P504" s="7" t="s">
        <v>30</v>
      </c>
      <c r="Q504" s="7" t="s">
        <v>31</v>
      </c>
      <c r="R504" s="7" t="s">
        <v>62</v>
      </c>
      <c r="S504" s="9"/>
      <c r="T504" s="6">
        <v>0</v>
      </c>
      <c r="U504" s="6">
        <v>10</v>
      </c>
      <c r="V504" s="6">
        <v>30</v>
      </c>
      <c r="W504" s="9"/>
      <c r="X504" s="9"/>
      <c r="Y504" s="9"/>
      <c r="Z504" s="6">
        <v>31445.22</v>
      </c>
      <c r="AA504" s="6">
        <v>0</v>
      </c>
      <c r="AB504" s="6">
        <v>0</v>
      </c>
      <c r="AC504" s="6">
        <v>0</v>
      </c>
      <c r="AD504" s="6">
        <v>6697.83</v>
      </c>
      <c r="AE504" s="6">
        <v>12290.44</v>
      </c>
      <c r="AF504" s="6">
        <v>0</v>
      </c>
      <c r="AG504" s="6">
        <v>5615.25</v>
      </c>
      <c r="AH504" s="6">
        <v>31445.22</v>
      </c>
      <c r="AI504" s="23">
        <v>19154.78</v>
      </c>
    </row>
    <row r="505" spans="1:35">
      <c r="A505" s="6">
        <v>120395</v>
      </c>
      <c r="B505" s="6">
        <v>31415</v>
      </c>
      <c r="C505" s="6">
        <v>20411431771</v>
      </c>
      <c r="D505" s="7" t="s">
        <v>1513</v>
      </c>
      <c r="E505" s="7" t="s">
        <v>1514</v>
      </c>
      <c r="F505" s="8">
        <v>35902</v>
      </c>
      <c r="G505" s="7" t="s">
        <v>117</v>
      </c>
      <c r="H505" s="7" t="s">
        <v>37</v>
      </c>
      <c r="I505" s="7" t="s">
        <v>1452</v>
      </c>
      <c r="J505" s="7" t="s">
        <v>28</v>
      </c>
      <c r="K505" s="6">
        <v>120395</v>
      </c>
      <c r="L505" s="8">
        <v>44682</v>
      </c>
      <c r="M505" s="8">
        <v>45046</v>
      </c>
      <c r="N505" s="6">
        <v>768</v>
      </c>
      <c r="O505" s="7" t="s">
        <v>61</v>
      </c>
      <c r="P505" s="7" t="s">
        <v>30</v>
      </c>
      <c r="Q505" s="7" t="s">
        <v>31</v>
      </c>
      <c r="R505" s="7" t="s">
        <v>62</v>
      </c>
      <c r="S505" s="9"/>
      <c r="T505" s="6">
        <v>0</v>
      </c>
      <c r="U505" s="6">
        <v>10</v>
      </c>
      <c r="V505" s="6">
        <v>30</v>
      </c>
      <c r="W505" s="9"/>
      <c r="X505" s="9"/>
      <c r="Y505" s="9"/>
      <c r="Z505" s="6">
        <v>31445.22</v>
      </c>
      <c r="AA505" s="6">
        <v>0</v>
      </c>
      <c r="AB505" s="6">
        <v>0</v>
      </c>
      <c r="AC505" s="6">
        <v>0</v>
      </c>
      <c r="AD505" s="6">
        <v>6697.83</v>
      </c>
      <c r="AE505" s="6">
        <v>12290.44</v>
      </c>
      <c r="AF505" s="6">
        <v>0</v>
      </c>
      <c r="AG505" s="6">
        <v>5615.25</v>
      </c>
      <c r="AH505" s="6">
        <v>31445.22</v>
      </c>
      <c r="AI505" s="23">
        <v>19154.78</v>
      </c>
    </row>
    <row r="506" spans="1:35">
      <c r="A506" s="6">
        <v>113443</v>
      </c>
      <c r="B506" s="6">
        <v>25162</v>
      </c>
      <c r="C506" s="6">
        <v>20320558914</v>
      </c>
      <c r="D506" s="7" t="s">
        <v>874</v>
      </c>
      <c r="E506" s="7" t="s">
        <v>875</v>
      </c>
      <c r="F506" s="8">
        <v>31687</v>
      </c>
      <c r="G506" s="7" t="s">
        <v>336</v>
      </c>
      <c r="H506" s="7" t="s">
        <v>37</v>
      </c>
      <c r="I506" s="7" t="s">
        <v>1452</v>
      </c>
      <c r="J506" s="7" t="s">
        <v>28</v>
      </c>
      <c r="K506" s="6">
        <v>113443</v>
      </c>
      <c r="L506" s="8">
        <v>43770</v>
      </c>
      <c r="M506" s="8">
        <v>45016</v>
      </c>
      <c r="N506" s="6">
        <v>741</v>
      </c>
      <c r="O506" s="7" t="s">
        <v>38</v>
      </c>
      <c r="P506" s="7" t="s">
        <v>30</v>
      </c>
      <c r="Q506" s="7" t="s">
        <v>31</v>
      </c>
      <c r="R506" s="7" t="s">
        <v>32</v>
      </c>
      <c r="S506" s="9"/>
      <c r="T506" s="6">
        <v>14</v>
      </c>
      <c r="U506" s="6">
        <v>10</v>
      </c>
      <c r="V506" s="6">
        <v>30</v>
      </c>
      <c r="W506" s="9"/>
      <c r="X506" s="9"/>
      <c r="Y506" s="9"/>
      <c r="Z506" s="6">
        <v>52408.83</v>
      </c>
      <c r="AA506" s="6">
        <v>0</v>
      </c>
      <c r="AB506" s="6">
        <v>0</v>
      </c>
      <c r="AC506" s="6">
        <v>0</v>
      </c>
      <c r="AD506" s="6">
        <v>11739.58</v>
      </c>
      <c r="AE506" s="6">
        <v>30562.1</v>
      </c>
      <c r="AF506" s="6">
        <v>0</v>
      </c>
      <c r="AG506" s="6">
        <v>8992.7900000000009</v>
      </c>
      <c r="AH506" s="6">
        <v>52408.83</v>
      </c>
      <c r="AI506" s="23">
        <v>21846.73</v>
      </c>
    </row>
    <row r="507" spans="1:35">
      <c r="A507" s="28">
        <v>101680</v>
      </c>
      <c r="B507" s="6">
        <v>10068</v>
      </c>
      <c r="C507" s="6">
        <v>27125987023</v>
      </c>
      <c r="D507" s="7" t="s">
        <v>876</v>
      </c>
      <c r="E507" s="7" t="s">
        <v>877</v>
      </c>
      <c r="F507" s="8">
        <v>21412</v>
      </c>
      <c r="G507" s="7" t="s">
        <v>380</v>
      </c>
      <c r="H507" s="7" t="s">
        <v>27</v>
      </c>
      <c r="I507" s="7" t="s">
        <v>1452</v>
      </c>
      <c r="J507" s="7" t="s">
        <v>28</v>
      </c>
      <c r="K507" s="6">
        <v>101680</v>
      </c>
      <c r="L507" s="8">
        <v>42709</v>
      </c>
      <c r="M507" s="8">
        <v>48866</v>
      </c>
      <c r="N507" s="6">
        <v>705</v>
      </c>
      <c r="O507" s="7" t="s">
        <v>69</v>
      </c>
      <c r="P507" s="7" t="s">
        <v>57</v>
      </c>
      <c r="Q507" s="7" t="s">
        <v>31</v>
      </c>
      <c r="R507" s="7" t="s">
        <v>43</v>
      </c>
      <c r="S507" s="7" t="s">
        <v>44</v>
      </c>
      <c r="T507" s="6">
        <v>0</v>
      </c>
      <c r="U507" s="6">
        <v>40</v>
      </c>
      <c r="V507" s="6">
        <v>30</v>
      </c>
      <c r="W507" s="9"/>
      <c r="X507" s="9"/>
      <c r="Y507" s="9"/>
      <c r="Z507" s="6">
        <v>276232.2</v>
      </c>
      <c r="AA507" s="6">
        <v>0</v>
      </c>
      <c r="AB507" s="6">
        <v>0</v>
      </c>
      <c r="AC507" s="6">
        <v>0</v>
      </c>
      <c r="AD507" s="6">
        <v>61876.02</v>
      </c>
      <c r="AE507" s="6">
        <v>84091.3</v>
      </c>
      <c r="AF507" s="6">
        <v>0</v>
      </c>
      <c r="AG507" s="6">
        <v>46539.15</v>
      </c>
      <c r="AH507" s="6">
        <v>276232.2</v>
      </c>
      <c r="AI507" s="23">
        <v>192140.9</v>
      </c>
    </row>
    <row r="508" spans="1:35">
      <c r="A508" s="6">
        <v>119032</v>
      </c>
      <c r="B508" s="6">
        <v>14772</v>
      </c>
      <c r="C508" s="6">
        <v>23142253984</v>
      </c>
      <c r="D508" s="7" t="s">
        <v>876</v>
      </c>
      <c r="E508" s="7" t="s">
        <v>878</v>
      </c>
      <c r="F508" s="8">
        <v>22339</v>
      </c>
      <c r="G508" s="7" t="s">
        <v>41</v>
      </c>
      <c r="H508" s="7" t="s">
        <v>27</v>
      </c>
      <c r="I508" s="7" t="s">
        <v>1452</v>
      </c>
      <c r="J508" s="7" t="s">
        <v>28</v>
      </c>
      <c r="K508" s="6">
        <v>119032</v>
      </c>
      <c r="L508" s="8">
        <v>43913</v>
      </c>
      <c r="M508" s="8">
        <v>44957</v>
      </c>
      <c r="N508" s="6">
        <v>707</v>
      </c>
      <c r="O508" s="7" t="s">
        <v>69</v>
      </c>
      <c r="P508" s="7" t="s">
        <v>42</v>
      </c>
      <c r="Q508" s="7" t="s">
        <v>31</v>
      </c>
      <c r="R508" s="7" t="s">
        <v>43</v>
      </c>
      <c r="S508" s="7" t="s">
        <v>44</v>
      </c>
      <c r="T508" s="6">
        <v>36</v>
      </c>
      <c r="U508" s="6">
        <v>20</v>
      </c>
      <c r="V508" s="6">
        <v>30</v>
      </c>
      <c r="W508" s="9"/>
      <c r="X508" s="9"/>
      <c r="Y508" s="9"/>
      <c r="Z508" s="6">
        <v>278573.45</v>
      </c>
      <c r="AA508" s="6">
        <v>0</v>
      </c>
      <c r="AB508" s="6">
        <v>0</v>
      </c>
      <c r="AC508" s="6">
        <v>0</v>
      </c>
      <c r="AD508" s="6">
        <v>59336.14</v>
      </c>
      <c r="AE508" s="6">
        <v>63322.18</v>
      </c>
      <c r="AF508" s="6">
        <v>0</v>
      </c>
      <c r="AG508" s="6">
        <v>46931.91</v>
      </c>
      <c r="AH508" s="6">
        <v>278573.45</v>
      </c>
      <c r="AI508" s="23">
        <v>215251.27</v>
      </c>
    </row>
    <row r="509" spans="1:35">
      <c r="A509" s="6">
        <v>107043</v>
      </c>
      <c r="B509" s="6">
        <v>22354</v>
      </c>
      <c r="C509" s="6">
        <v>20276515951</v>
      </c>
      <c r="D509" s="7" t="s">
        <v>881</v>
      </c>
      <c r="E509" s="7" t="s">
        <v>882</v>
      </c>
      <c r="F509" s="8">
        <v>29155</v>
      </c>
      <c r="G509" s="7" t="s">
        <v>208</v>
      </c>
      <c r="H509" s="7" t="s">
        <v>37</v>
      </c>
      <c r="I509" s="7" t="s">
        <v>1452</v>
      </c>
      <c r="J509" s="7" t="s">
        <v>28</v>
      </c>
      <c r="K509" s="6">
        <v>107043</v>
      </c>
      <c r="L509" s="8">
        <v>42999</v>
      </c>
      <c r="M509" s="9"/>
      <c r="N509" s="6">
        <v>740</v>
      </c>
      <c r="O509" s="7" t="s">
        <v>38</v>
      </c>
      <c r="P509" s="7" t="s">
        <v>42</v>
      </c>
      <c r="Q509" s="7" t="s">
        <v>31</v>
      </c>
      <c r="R509" s="7" t="s">
        <v>43</v>
      </c>
      <c r="S509" s="7" t="s">
        <v>44</v>
      </c>
      <c r="T509" s="6">
        <v>17</v>
      </c>
      <c r="U509" s="6">
        <v>20</v>
      </c>
      <c r="V509" s="6">
        <v>30</v>
      </c>
      <c r="W509" s="9"/>
      <c r="X509" s="9"/>
      <c r="Y509" s="9"/>
      <c r="Z509" s="6">
        <v>117918.92</v>
      </c>
      <c r="AA509" s="6">
        <v>0</v>
      </c>
      <c r="AB509" s="6">
        <v>0</v>
      </c>
      <c r="AC509" s="6">
        <v>0</v>
      </c>
      <c r="AD509" s="6">
        <v>26413.84</v>
      </c>
      <c r="AE509" s="6">
        <v>40312.54</v>
      </c>
      <c r="AF509" s="6">
        <v>0</v>
      </c>
      <c r="AG509" s="6">
        <v>19982.11</v>
      </c>
      <c r="AH509" s="6">
        <v>117918.92</v>
      </c>
      <c r="AI509" s="23">
        <v>77606.38</v>
      </c>
    </row>
    <row r="510" spans="1:35">
      <c r="A510" s="6">
        <v>97046</v>
      </c>
      <c r="B510" s="6">
        <v>24314</v>
      </c>
      <c r="C510" s="6">
        <v>20322012765</v>
      </c>
      <c r="D510" s="7" t="s">
        <v>881</v>
      </c>
      <c r="E510" s="7" t="s">
        <v>883</v>
      </c>
      <c r="F510" s="8">
        <v>31503</v>
      </c>
      <c r="G510" s="7" t="s">
        <v>336</v>
      </c>
      <c r="H510" s="7" t="s">
        <v>37</v>
      </c>
      <c r="I510" s="7" t="s">
        <v>1452</v>
      </c>
      <c r="J510" s="7" t="s">
        <v>28</v>
      </c>
      <c r="K510" s="6">
        <v>97046</v>
      </c>
      <c r="L510" s="8">
        <v>41377</v>
      </c>
      <c r="M510" s="8">
        <v>45016</v>
      </c>
      <c r="N510" s="6">
        <v>740</v>
      </c>
      <c r="O510" s="7" t="s">
        <v>38</v>
      </c>
      <c r="P510" s="7" t="s">
        <v>42</v>
      </c>
      <c r="Q510" s="7" t="s">
        <v>31</v>
      </c>
      <c r="R510" s="7" t="s">
        <v>43</v>
      </c>
      <c r="S510" s="7" t="s">
        <v>44</v>
      </c>
      <c r="T510" s="6">
        <v>16</v>
      </c>
      <c r="U510" s="6">
        <v>20</v>
      </c>
      <c r="V510" s="6">
        <v>30</v>
      </c>
      <c r="W510" s="9"/>
      <c r="X510" s="9"/>
      <c r="Y510" s="9"/>
      <c r="Z510" s="6">
        <v>123159.76</v>
      </c>
      <c r="AA510" s="6">
        <v>0</v>
      </c>
      <c r="AB510" s="6">
        <v>0</v>
      </c>
      <c r="AC510" s="6">
        <v>0</v>
      </c>
      <c r="AD510" s="6">
        <v>22168.76</v>
      </c>
      <c r="AE510" s="6">
        <v>26194.9</v>
      </c>
      <c r="AF510" s="6">
        <v>0</v>
      </c>
      <c r="AG510" s="6">
        <v>20861.27</v>
      </c>
      <c r="AH510" s="6">
        <v>123159.76</v>
      </c>
      <c r="AI510" s="23">
        <v>96964.86</v>
      </c>
    </row>
    <row r="511" spans="1:35">
      <c r="A511" s="6">
        <v>113698</v>
      </c>
      <c r="B511" s="6">
        <v>28774</v>
      </c>
      <c r="C511" s="6">
        <v>20267220442</v>
      </c>
      <c r="D511" s="7" t="s">
        <v>881</v>
      </c>
      <c r="E511" s="7" t="s">
        <v>884</v>
      </c>
      <c r="F511" s="8">
        <v>28675</v>
      </c>
      <c r="G511" s="7" t="s">
        <v>154</v>
      </c>
      <c r="H511" s="7" t="s">
        <v>37</v>
      </c>
      <c r="I511" s="7" t="s">
        <v>1452</v>
      </c>
      <c r="J511" s="7" t="s">
        <v>48</v>
      </c>
      <c r="K511" s="6">
        <v>113698</v>
      </c>
      <c r="L511" s="8">
        <v>43770</v>
      </c>
      <c r="M511" s="9"/>
      <c r="N511" s="6">
        <v>5</v>
      </c>
      <c r="O511" s="7" t="s">
        <v>49</v>
      </c>
      <c r="P511" s="7" t="s">
        <v>50</v>
      </c>
      <c r="Q511" s="7" t="s">
        <v>51</v>
      </c>
      <c r="R511" s="7" t="s">
        <v>52</v>
      </c>
      <c r="S511" s="9"/>
      <c r="T511" s="6">
        <v>6</v>
      </c>
      <c r="U511" s="6">
        <v>35</v>
      </c>
      <c r="V511" s="6">
        <v>30</v>
      </c>
      <c r="W511" s="9"/>
      <c r="X511" s="9"/>
      <c r="Y511" s="9"/>
      <c r="Z511" s="6">
        <v>213403.8</v>
      </c>
      <c r="AA511" s="6">
        <v>0</v>
      </c>
      <c r="AB511" s="6">
        <v>0</v>
      </c>
      <c r="AC511" s="6">
        <v>0</v>
      </c>
      <c r="AD511" s="6">
        <v>34144.61</v>
      </c>
      <c r="AE511" s="6">
        <v>66960.7</v>
      </c>
      <c r="AF511" s="6">
        <v>0</v>
      </c>
      <c r="AG511" s="6">
        <v>35999.699999999997</v>
      </c>
      <c r="AH511" s="6">
        <v>213403.8</v>
      </c>
      <c r="AI511" s="23">
        <v>146443.1</v>
      </c>
    </row>
    <row r="512" spans="1:35">
      <c r="A512" s="6">
        <v>107621</v>
      </c>
      <c r="B512" s="6">
        <v>22907</v>
      </c>
      <c r="C512" s="6">
        <v>27299422270</v>
      </c>
      <c r="D512" s="7" t="s">
        <v>885</v>
      </c>
      <c r="E512" s="7" t="s">
        <v>316</v>
      </c>
      <c r="F512" s="8">
        <v>30324</v>
      </c>
      <c r="G512" s="7" t="s">
        <v>257</v>
      </c>
      <c r="H512" s="7" t="s">
        <v>27</v>
      </c>
      <c r="I512" s="7" t="s">
        <v>1452</v>
      </c>
      <c r="J512" s="7" t="s">
        <v>28</v>
      </c>
      <c r="K512" s="6">
        <v>107621</v>
      </c>
      <c r="L512" s="8">
        <v>43357</v>
      </c>
      <c r="M512" s="8">
        <v>45016</v>
      </c>
      <c r="N512" s="6">
        <v>757</v>
      </c>
      <c r="O512" s="7" t="s">
        <v>56</v>
      </c>
      <c r="P512" s="7" t="s">
        <v>42</v>
      </c>
      <c r="Q512" s="7" t="s">
        <v>31</v>
      </c>
      <c r="R512" s="7" t="s">
        <v>32</v>
      </c>
      <c r="S512" s="9"/>
      <c r="T512" s="6">
        <v>6</v>
      </c>
      <c r="U512" s="6">
        <v>20</v>
      </c>
      <c r="V512" s="6">
        <v>30</v>
      </c>
      <c r="W512" s="9"/>
      <c r="X512" s="9"/>
      <c r="Y512" s="9"/>
      <c r="Z512" s="6">
        <v>101941.11</v>
      </c>
      <c r="AA512" s="6">
        <v>0</v>
      </c>
      <c r="AB512" s="6">
        <v>0</v>
      </c>
      <c r="AC512" s="6">
        <v>0</v>
      </c>
      <c r="AD512" s="6">
        <v>22834.799999999999</v>
      </c>
      <c r="AE512" s="6">
        <v>28687.71</v>
      </c>
      <c r="AF512" s="6">
        <v>0</v>
      </c>
      <c r="AG512" s="6">
        <v>17909.27</v>
      </c>
      <c r="AH512" s="6">
        <v>101941.11</v>
      </c>
      <c r="AI512" s="23">
        <v>73253.399999999994</v>
      </c>
    </row>
    <row r="513" spans="1:35">
      <c r="A513" s="6">
        <v>114515</v>
      </c>
      <c r="B513" s="6">
        <v>22907</v>
      </c>
      <c r="C513" s="6">
        <v>27299422270</v>
      </c>
      <c r="D513" s="7" t="s">
        <v>885</v>
      </c>
      <c r="E513" s="7" t="s">
        <v>316</v>
      </c>
      <c r="F513" s="8">
        <v>30324</v>
      </c>
      <c r="G513" s="7" t="s">
        <v>257</v>
      </c>
      <c r="H513" s="7" t="s">
        <v>27</v>
      </c>
      <c r="I513" s="7" t="s">
        <v>1452</v>
      </c>
      <c r="J513" s="7" t="s">
        <v>28</v>
      </c>
      <c r="K513" s="6">
        <v>114515</v>
      </c>
      <c r="L513" s="8">
        <v>44102</v>
      </c>
      <c r="M513" s="8">
        <v>45927</v>
      </c>
      <c r="N513" s="6">
        <v>741</v>
      </c>
      <c r="O513" s="7" t="s">
        <v>38</v>
      </c>
      <c r="P513" s="7" t="s">
        <v>30</v>
      </c>
      <c r="Q513" s="7" t="s">
        <v>31</v>
      </c>
      <c r="R513" s="7" t="s">
        <v>43</v>
      </c>
      <c r="S513" s="7" t="s">
        <v>44</v>
      </c>
      <c r="T513" s="6">
        <v>6</v>
      </c>
      <c r="U513" s="6">
        <v>10</v>
      </c>
      <c r="V513" s="6">
        <v>30</v>
      </c>
      <c r="W513" s="9"/>
      <c r="X513" s="9"/>
      <c r="Y513" s="9"/>
      <c r="Z513" s="6">
        <v>50201.01</v>
      </c>
      <c r="AA513" s="6">
        <v>0</v>
      </c>
      <c r="AB513" s="6">
        <v>0</v>
      </c>
      <c r="AC513" s="6">
        <v>0</v>
      </c>
      <c r="AD513" s="6">
        <v>11245.02</v>
      </c>
      <c r="AE513" s="6">
        <v>11602.1</v>
      </c>
      <c r="AF513" s="6">
        <v>0</v>
      </c>
      <c r="AG513" s="6">
        <v>8117.51</v>
      </c>
      <c r="AH513" s="6">
        <v>50201.01</v>
      </c>
      <c r="AI513" s="23">
        <v>38598.910000000003</v>
      </c>
    </row>
    <row r="514" spans="1:35">
      <c r="A514" s="6">
        <v>119116</v>
      </c>
      <c r="B514" s="6">
        <v>22907</v>
      </c>
      <c r="C514" s="6">
        <v>27299422270</v>
      </c>
      <c r="D514" s="7" t="s">
        <v>885</v>
      </c>
      <c r="E514" s="7" t="s">
        <v>316</v>
      </c>
      <c r="F514" s="8">
        <v>30324</v>
      </c>
      <c r="G514" s="7" t="s">
        <v>257</v>
      </c>
      <c r="H514" s="7" t="s">
        <v>27</v>
      </c>
      <c r="I514" s="7" t="s">
        <v>1452</v>
      </c>
      <c r="J514" s="7" t="s">
        <v>28</v>
      </c>
      <c r="K514" s="6">
        <v>119116</v>
      </c>
      <c r="L514" s="8">
        <v>44712</v>
      </c>
      <c r="M514" s="8">
        <v>44985</v>
      </c>
      <c r="N514" s="6">
        <v>741</v>
      </c>
      <c r="O514" s="7" t="s">
        <v>38</v>
      </c>
      <c r="P514" s="7" t="s">
        <v>30</v>
      </c>
      <c r="Q514" s="7" t="s">
        <v>31</v>
      </c>
      <c r="R514" s="7" t="s">
        <v>62</v>
      </c>
      <c r="S514" s="7" t="s">
        <v>44</v>
      </c>
      <c r="T514" s="6">
        <v>6</v>
      </c>
      <c r="U514" s="6">
        <v>10</v>
      </c>
      <c r="V514" s="6">
        <v>30</v>
      </c>
      <c r="W514" s="9"/>
      <c r="X514" s="9"/>
      <c r="Y514" s="9"/>
      <c r="Z514" s="6">
        <v>50201.01</v>
      </c>
      <c r="AA514" s="6">
        <v>0</v>
      </c>
      <c r="AB514" s="6">
        <v>0</v>
      </c>
      <c r="AC514" s="6">
        <v>0</v>
      </c>
      <c r="AD514" s="6">
        <v>11245.02</v>
      </c>
      <c r="AE514" s="6">
        <v>11602.1</v>
      </c>
      <c r="AF514" s="6">
        <v>0</v>
      </c>
      <c r="AG514" s="6">
        <v>8117.51</v>
      </c>
      <c r="AH514" s="6">
        <v>50201.01</v>
      </c>
      <c r="AI514" s="23">
        <v>38598.910000000003</v>
      </c>
    </row>
    <row r="515" spans="1:35">
      <c r="A515" s="6">
        <v>115944</v>
      </c>
      <c r="B515" s="6">
        <v>26466</v>
      </c>
      <c r="C515" s="6">
        <v>27232810357</v>
      </c>
      <c r="D515" s="7" t="s">
        <v>886</v>
      </c>
      <c r="E515" s="7" t="s">
        <v>673</v>
      </c>
      <c r="F515" s="8">
        <v>26740</v>
      </c>
      <c r="G515" s="7" t="s">
        <v>283</v>
      </c>
      <c r="H515" s="7" t="s">
        <v>27</v>
      </c>
      <c r="I515" s="7" t="s">
        <v>1452</v>
      </c>
      <c r="J515" s="7" t="s">
        <v>28</v>
      </c>
      <c r="K515" s="6">
        <v>115944</v>
      </c>
      <c r="L515" s="8">
        <v>44433</v>
      </c>
      <c r="M515" s="8">
        <v>45016</v>
      </c>
      <c r="N515" s="6">
        <v>709</v>
      </c>
      <c r="O515" s="7" t="s">
        <v>29</v>
      </c>
      <c r="P515" s="7" t="s">
        <v>57</v>
      </c>
      <c r="Q515" s="7" t="s">
        <v>31</v>
      </c>
      <c r="R515" s="7" t="s">
        <v>32</v>
      </c>
      <c r="S515" s="9"/>
      <c r="T515" s="6">
        <v>22</v>
      </c>
      <c r="U515" s="6">
        <v>40</v>
      </c>
      <c r="V515" s="6">
        <v>30</v>
      </c>
      <c r="W515" s="9"/>
      <c r="X515" s="9"/>
      <c r="Y515" s="9"/>
      <c r="Z515" s="6">
        <v>416367.05</v>
      </c>
      <c r="AA515" s="6">
        <v>0</v>
      </c>
      <c r="AB515" s="6">
        <v>0</v>
      </c>
      <c r="AC515" s="6">
        <v>0</v>
      </c>
      <c r="AD515" s="6">
        <v>88686.18</v>
      </c>
      <c r="AE515" s="6">
        <v>94801.24</v>
      </c>
      <c r="AF515" s="6">
        <v>0</v>
      </c>
      <c r="AG515" s="6">
        <v>70046.78</v>
      </c>
      <c r="AH515" s="6">
        <v>416367.05</v>
      </c>
      <c r="AI515" s="23">
        <v>321565.81</v>
      </c>
    </row>
    <row r="516" spans="1:35">
      <c r="A516" s="6">
        <v>119117</v>
      </c>
      <c r="B516" s="6">
        <v>31254</v>
      </c>
      <c r="C516" s="6">
        <v>20416525634</v>
      </c>
      <c r="D516" s="7" t="s">
        <v>887</v>
      </c>
      <c r="E516" s="7" t="s">
        <v>116</v>
      </c>
      <c r="F516" s="8">
        <v>36338</v>
      </c>
      <c r="G516" s="7" t="s">
        <v>135</v>
      </c>
      <c r="H516" s="7" t="s">
        <v>37</v>
      </c>
      <c r="I516" s="7" t="s">
        <v>1452</v>
      </c>
      <c r="J516" s="7" t="s">
        <v>28</v>
      </c>
      <c r="K516" s="6">
        <v>119117</v>
      </c>
      <c r="L516" s="8">
        <v>44767</v>
      </c>
      <c r="M516" s="8">
        <v>45046</v>
      </c>
      <c r="N516" s="6">
        <v>768</v>
      </c>
      <c r="O516" s="7" t="s">
        <v>61</v>
      </c>
      <c r="P516" s="7" t="s">
        <v>30</v>
      </c>
      <c r="Q516" s="7" t="s">
        <v>31</v>
      </c>
      <c r="R516" s="7" t="s">
        <v>62</v>
      </c>
      <c r="S516" s="7" t="s">
        <v>44</v>
      </c>
      <c r="T516" s="6">
        <v>0</v>
      </c>
      <c r="U516" s="6">
        <v>10</v>
      </c>
      <c r="V516" s="6">
        <v>30</v>
      </c>
      <c r="W516" s="9"/>
      <c r="X516" s="9"/>
      <c r="Y516" s="9"/>
      <c r="Z516" s="6">
        <v>31445.22</v>
      </c>
      <c r="AA516" s="6">
        <v>0</v>
      </c>
      <c r="AB516" s="6">
        <v>0</v>
      </c>
      <c r="AC516" s="6">
        <v>0</v>
      </c>
      <c r="AD516" s="6">
        <v>6697.83</v>
      </c>
      <c r="AE516" s="6">
        <v>12290.44</v>
      </c>
      <c r="AF516" s="6">
        <v>0</v>
      </c>
      <c r="AG516" s="6">
        <v>5615.25</v>
      </c>
      <c r="AH516" s="6">
        <v>31445.22</v>
      </c>
      <c r="AI516" s="23">
        <v>19154.78</v>
      </c>
    </row>
    <row r="517" spans="1:35">
      <c r="A517" s="6">
        <v>116746</v>
      </c>
      <c r="B517" s="6">
        <v>29657</v>
      </c>
      <c r="C517" s="6">
        <v>20348804457</v>
      </c>
      <c r="D517" s="7" t="s">
        <v>888</v>
      </c>
      <c r="E517" s="7" t="s">
        <v>772</v>
      </c>
      <c r="F517" s="8">
        <v>32893</v>
      </c>
      <c r="G517" s="7" t="s">
        <v>463</v>
      </c>
      <c r="H517" s="7" t="s">
        <v>37</v>
      </c>
      <c r="I517" s="7" t="s">
        <v>1452</v>
      </c>
      <c r="J517" s="7" t="s">
        <v>28</v>
      </c>
      <c r="K517" s="6">
        <v>116746</v>
      </c>
      <c r="L517" s="8">
        <v>44519</v>
      </c>
      <c r="M517" s="8">
        <v>46344</v>
      </c>
      <c r="N517" s="6">
        <v>739</v>
      </c>
      <c r="O517" s="7" t="s">
        <v>38</v>
      </c>
      <c r="P517" s="7" t="s">
        <v>57</v>
      </c>
      <c r="Q517" s="7" t="s">
        <v>31</v>
      </c>
      <c r="R517" s="7" t="s">
        <v>43</v>
      </c>
      <c r="S517" s="7" t="s">
        <v>44</v>
      </c>
      <c r="T517" s="6">
        <v>5</v>
      </c>
      <c r="U517" s="6">
        <v>40</v>
      </c>
      <c r="V517" s="6">
        <v>30</v>
      </c>
      <c r="W517" s="9"/>
      <c r="X517" s="9"/>
      <c r="Y517" s="9"/>
      <c r="Z517" s="6">
        <v>200803.01</v>
      </c>
      <c r="AA517" s="6">
        <v>0</v>
      </c>
      <c r="AB517" s="6">
        <v>0</v>
      </c>
      <c r="AC517" s="6">
        <v>0</v>
      </c>
      <c r="AD517" s="6">
        <v>42771.040000000001</v>
      </c>
      <c r="AE517" s="6">
        <v>42774.84</v>
      </c>
      <c r="AF517" s="6">
        <v>0</v>
      </c>
      <c r="AG517" s="6">
        <v>33885.919999999998</v>
      </c>
      <c r="AH517" s="6">
        <v>200803.01</v>
      </c>
      <c r="AI517" s="23">
        <v>158028.17000000001</v>
      </c>
    </row>
    <row r="518" spans="1:35">
      <c r="A518" s="6">
        <v>118196</v>
      </c>
      <c r="B518" s="6">
        <v>20326</v>
      </c>
      <c r="C518" s="6">
        <v>20239300759</v>
      </c>
      <c r="D518" s="7" t="s">
        <v>889</v>
      </c>
      <c r="E518" s="7" t="s">
        <v>890</v>
      </c>
      <c r="F518" s="8">
        <v>27123</v>
      </c>
      <c r="G518" s="7" t="s">
        <v>350</v>
      </c>
      <c r="H518" s="7" t="s">
        <v>37</v>
      </c>
      <c r="I518" s="7" t="s">
        <v>1452</v>
      </c>
      <c r="J518" s="7" t="s">
        <v>28</v>
      </c>
      <c r="K518" s="6">
        <v>118196</v>
      </c>
      <c r="L518" s="8">
        <v>44721</v>
      </c>
      <c r="M518" s="8">
        <v>44985</v>
      </c>
      <c r="N518" s="6">
        <v>716</v>
      </c>
      <c r="O518" s="7" t="s">
        <v>29</v>
      </c>
      <c r="P518" s="7" t="s">
        <v>42</v>
      </c>
      <c r="Q518" s="7" t="s">
        <v>31</v>
      </c>
      <c r="R518" s="7" t="s">
        <v>32</v>
      </c>
      <c r="S518" s="9"/>
      <c r="T518" s="6">
        <v>14</v>
      </c>
      <c r="U518" s="6">
        <v>20</v>
      </c>
      <c r="V518" s="6">
        <v>30</v>
      </c>
      <c r="W518" s="9"/>
      <c r="X518" s="9"/>
      <c r="Y518" s="9"/>
      <c r="Z518" s="6">
        <v>146093.9</v>
      </c>
      <c r="AA518" s="6">
        <v>0</v>
      </c>
      <c r="AB518" s="6">
        <v>0</v>
      </c>
      <c r="AC518" s="6">
        <v>0</v>
      </c>
      <c r="AD518" s="6">
        <v>32725.040000000001</v>
      </c>
      <c r="AE518" s="6">
        <v>35136.04</v>
      </c>
      <c r="AF518" s="6">
        <v>0</v>
      </c>
      <c r="AG518" s="6">
        <v>24708.46</v>
      </c>
      <c r="AH518" s="6">
        <v>146093.9</v>
      </c>
      <c r="AI518" s="23">
        <v>110957.86</v>
      </c>
    </row>
    <row r="519" spans="1:35">
      <c r="A519" s="6">
        <v>118745</v>
      </c>
      <c r="B519" s="6">
        <v>28560</v>
      </c>
      <c r="C519" s="6">
        <v>20374550404</v>
      </c>
      <c r="D519" s="7" t="s">
        <v>891</v>
      </c>
      <c r="E519" s="7" t="s">
        <v>892</v>
      </c>
      <c r="F519" s="8">
        <v>34040</v>
      </c>
      <c r="G519" s="7" t="s">
        <v>107</v>
      </c>
      <c r="H519" s="7" t="s">
        <v>37</v>
      </c>
      <c r="I519" s="7" t="s">
        <v>1452</v>
      </c>
      <c r="J519" s="7" t="s">
        <v>28</v>
      </c>
      <c r="K519" s="6">
        <v>118745</v>
      </c>
      <c r="L519" s="8">
        <v>44701</v>
      </c>
      <c r="M519" s="8">
        <v>45065</v>
      </c>
      <c r="N519" s="6">
        <v>734</v>
      </c>
      <c r="O519" s="7" t="s">
        <v>56</v>
      </c>
      <c r="P519" s="7" t="s">
        <v>57</v>
      </c>
      <c r="Q519" s="7" t="s">
        <v>31</v>
      </c>
      <c r="R519" s="7" t="s">
        <v>32</v>
      </c>
      <c r="S519" s="9"/>
      <c r="T519" s="6">
        <v>7</v>
      </c>
      <c r="U519" s="6">
        <v>40</v>
      </c>
      <c r="V519" s="6">
        <v>30</v>
      </c>
      <c r="W519" s="9"/>
      <c r="X519" s="9"/>
      <c r="Y519" s="9"/>
      <c r="Z519" s="6">
        <v>219565.08</v>
      </c>
      <c r="AA519" s="6">
        <v>0</v>
      </c>
      <c r="AB519" s="6">
        <v>0</v>
      </c>
      <c r="AC519" s="6">
        <v>0</v>
      </c>
      <c r="AD519" s="6">
        <v>46767.360000000001</v>
      </c>
      <c r="AE519" s="6">
        <v>52495.64</v>
      </c>
      <c r="AF519" s="6">
        <v>0</v>
      </c>
      <c r="AG519" s="6">
        <v>37033.25</v>
      </c>
      <c r="AH519" s="6">
        <v>219565.08</v>
      </c>
      <c r="AI519" s="23">
        <v>167069.44</v>
      </c>
    </row>
    <row r="520" spans="1:35">
      <c r="A520" s="6">
        <v>110126</v>
      </c>
      <c r="B520" s="6">
        <v>29826</v>
      </c>
      <c r="C520" s="6">
        <v>27315899783</v>
      </c>
      <c r="D520" s="7" t="s">
        <v>1459</v>
      </c>
      <c r="E520" s="7" t="s">
        <v>677</v>
      </c>
      <c r="F520" s="8">
        <v>31244</v>
      </c>
      <c r="G520" s="7" t="s">
        <v>120</v>
      </c>
      <c r="H520" s="7" t="s">
        <v>27</v>
      </c>
      <c r="I520" s="7" t="s">
        <v>1452</v>
      </c>
      <c r="J520" s="7" t="s">
        <v>28</v>
      </c>
      <c r="K520" s="6">
        <v>110126</v>
      </c>
      <c r="L520" s="8">
        <v>43578</v>
      </c>
      <c r="M520" s="8">
        <v>45016</v>
      </c>
      <c r="N520" s="6">
        <v>757</v>
      </c>
      <c r="O520" s="7" t="s">
        <v>56</v>
      </c>
      <c r="P520" s="7" t="s">
        <v>42</v>
      </c>
      <c r="Q520" s="7" t="s">
        <v>31</v>
      </c>
      <c r="R520" s="7" t="s">
        <v>32</v>
      </c>
      <c r="S520" s="9"/>
      <c r="T520" s="6">
        <v>4</v>
      </c>
      <c r="U520" s="6">
        <v>20</v>
      </c>
      <c r="V520" s="6">
        <v>30</v>
      </c>
      <c r="W520" s="9"/>
      <c r="X520" s="9"/>
      <c r="Y520" s="9"/>
      <c r="Z520" s="6">
        <v>100402.01</v>
      </c>
      <c r="AA520" s="6">
        <v>962.15</v>
      </c>
      <c r="AB520" s="6">
        <v>0</v>
      </c>
      <c r="AC520" s="6">
        <v>0</v>
      </c>
      <c r="AD520" s="6">
        <v>21385.63</v>
      </c>
      <c r="AE520" s="6">
        <v>24761.43</v>
      </c>
      <c r="AF520" s="6">
        <v>0</v>
      </c>
      <c r="AG520" s="6">
        <v>17870.310000000001</v>
      </c>
      <c r="AH520" s="6">
        <v>101364.16</v>
      </c>
      <c r="AI520" s="23">
        <v>76602.73</v>
      </c>
    </row>
    <row r="521" spans="1:35">
      <c r="A521" s="6">
        <v>118760</v>
      </c>
      <c r="B521" s="6">
        <v>14266</v>
      </c>
      <c r="C521" s="6">
        <v>27170418250</v>
      </c>
      <c r="D521" s="7" t="s">
        <v>893</v>
      </c>
      <c r="E521" s="7" t="s">
        <v>894</v>
      </c>
      <c r="F521" s="8">
        <v>23736</v>
      </c>
      <c r="G521" s="7" t="s">
        <v>65</v>
      </c>
      <c r="H521" s="7" t="s">
        <v>27</v>
      </c>
      <c r="I521" s="7" t="s">
        <v>1452</v>
      </c>
      <c r="J521" s="7" t="s">
        <v>28</v>
      </c>
      <c r="K521" s="6">
        <v>118760</v>
      </c>
      <c r="L521" s="8">
        <v>44739</v>
      </c>
      <c r="M521" s="8">
        <v>46564</v>
      </c>
      <c r="N521" s="6">
        <v>705</v>
      </c>
      <c r="O521" s="7" t="s">
        <v>69</v>
      </c>
      <c r="P521" s="7" t="s">
        <v>57</v>
      </c>
      <c r="Q521" s="7" t="s">
        <v>31</v>
      </c>
      <c r="R521" s="7" t="s">
        <v>43</v>
      </c>
      <c r="S521" s="7" t="s">
        <v>44</v>
      </c>
      <c r="T521" s="6">
        <v>36</v>
      </c>
      <c r="U521" s="6">
        <v>40</v>
      </c>
      <c r="V521" s="6">
        <v>30</v>
      </c>
      <c r="W521" s="9"/>
      <c r="X521" s="9"/>
      <c r="Y521" s="9"/>
      <c r="Z521" s="6">
        <v>557146.29</v>
      </c>
      <c r="AA521" s="6">
        <v>0</v>
      </c>
      <c r="AB521" s="6">
        <v>0</v>
      </c>
      <c r="AC521" s="6">
        <v>0</v>
      </c>
      <c r="AD521" s="6">
        <v>100031.55</v>
      </c>
      <c r="AE521" s="6">
        <v>120006.38</v>
      </c>
      <c r="AF521" s="6">
        <v>0</v>
      </c>
      <c r="AG521" s="6">
        <v>93662.5</v>
      </c>
      <c r="AH521" s="6">
        <v>557146.29</v>
      </c>
      <c r="AI521" s="23">
        <v>437139.91</v>
      </c>
    </row>
    <row r="522" spans="1:35">
      <c r="A522" s="6">
        <v>120781</v>
      </c>
      <c r="B522" s="6">
        <v>13310</v>
      </c>
      <c r="C522" s="6">
        <v>27134759548</v>
      </c>
      <c r="D522" s="7" t="s">
        <v>895</v>
      </c>
      <c r="E522" s="7" t="s">
        <v>896</v>
      </c>
      <c r="F522" s="8">
        <v>21886</v>
      </c>
      <c r="G522" s="7" t="s">
        <v>200</v>
      </c>
      <c r="H522" s="7" t="s">
        <v>27</v>
      </c>
      <c r="I522" s="7" t="s">
        <v>1452</v>
      </c>
      <c r="J522" s="7" t="s">
        <v>28</v>
      </c>
      <c r="K522" s="6">
        <v>120781</v>
      </c>
      <c r="L522" s="8">
        <v>44805</v>
      </c>
      <c r="M522" s="8">
        <v>46630</v>
      </c>
      <c r="N522" s="6">
        <v>705</v>
      </c>
      <c r="O522" s="7" t="s">
        <v>69</v>
      </c>
      <c r="P522" s="7" t="s">
        <v>57</v>
      </c>
      <c r="Q522" s="7" t="s">
        <v>31</v>
      </c>
      <c r="R522" s="7" t="s">
        <v>32</v>
      </c>
      <c r="S522" s="9"/>
      <c r="T522" s="6">
        <v>38</v>
      </c>
      <c r="U522" s="6">
        <v>40</v>
      </c>
      <c r="V522" s="6">
        <v>30</v>
      </c>
      <c r="W522" s="9"/>
      <c r="X522" s="9"/>
      <c r="Y522" s="9"/>
      <c r="Z522" s="6">
        <v>515009.18</v>
      </c>
      <c r="AA522" s="6">
        <v>0</v>
      </c>
      <c r="AB522" s="6">
        <v>0</v>
      </c>
      <c r="AC522" s="6">
        <v>0</v>
      </c>
      <c r="AD522" s="6">
        <v>115362.05</v>
      </c>
      <c r="AE522" s="6">
        <v>148055.28</v>
      </c>
      <c r="AF522" s="6">
        <v>0</v>
      </c>
      <c r="AG522" s="6">
        <v>86594.01</v>
      </c>
      <c r="AH522" s="6">
        <v>515009.18</v>
      </c>
      <c r="AI522" s="23">
        <v>366953.9</v>
      </c>
    </row>
    <row r="523" spans="1:35">
      <c r="A523" s="6">
        <v>102653</v>
      </c>
      <c r="B523" s="6">
        <v>29309</v>
      </c>
      <c r="C523" s="6">
        <v>27322271676</v>
      </c>
      <c r="D523" s="7" t="s">
        <v>2173</v>
      </c>
      <c r="E523" s="7" t="s">
        <v>2174</v>
      </c>
      <c r="F523" s="8">
        <v>31524</v>
      </c>
      <c r="G523" s="7" t="s">
        <v>336</v>
      </c>
      <c r="H523" s="7" t="s">
        <v>27</v>
      </c>
      <c r="I523" s="7" t="s">
        <v>1452</v>
      </c>
      <c r="J523" s="7" t="s">
        <v>28</v>
      </c>
      <c r="K523" s="6">
        <v>102653</v>
      </c>
      <c r="L523" s="8">
        <v>42844</v>
      </c>
      <c r="M523" s="9"/>
      <c r="N523" s="6">
        <v>740</v>
      </c>
      <c r="O523" s="7" t="s">
        <v>38</v>
      </c>
      <c r="P523" s="7" t="s">
        <v>42</v>
      </c>
      <c r="Q523" s="7" t="s">
        <v>31</v>
      </c>
      <c r="R523" s="7" t="s">
        <v>43</v>
      </c>
      <c r="S523" s="7" t="s">
        <v>44</v>
      </c>
      <c r="T523" s="6">
        <v>6</v>
      </c>
      <c r="U523" s="6">
        <v>20</v>
      </c>
      <c r="V523" s="6">
        <v>30</v>
      </c>
      <c r="W523" s="9"/>
      <c r="X523" s="9"/>
      <c r="Y523" s="9"/>
      <c r="Z523" s="6">
        <v>100402</v>
      </c>
      <c r="AA523" s="6">
        <v>0</v>
      </c>
      <c r="AB523" s="6">
        <v>0</v>
      </c>
      <c r="AC523" s="6">
        <v>0</v>
      </c>
      <c r="AD523" s="6">
        <v>22490.05</v>
      </c>
      <c r="AE523" s="6">
        <v>27566.6</v>
      </c>
      <c r="AF523" s="6">
        <v>0</v>
      </c>
      <c r="AG523" s="6">
        <v>17043.64</v>
      </c>
      <c r="AH523" s="6">
        <v>100402</v>
      </c>
      <c r="AI523" s="23">
        <v>72835.399999999994</v>
      </c>
    </row>
    <row r="524" spans="1:35">
      <c r="A524" s="6">
        <v>114100</v>
      </c>
      <c r="B524" s="6">
        <v>23005</v>
      </c>
      <c r="C524" s="6">
        <v>20273656805</v>
      </c>
      <c r="D524" s="7" t="s">
        <v>897</v>
      </c>
      <c r="E524" s="7" t="s">
        <v>733</v>
      </c>
      <c r="F524" s="8">
        <v>28983</v>
      </c>
      <c r="G524" s="7" t="s">
        <v>208</v>
      </c>
      <c r="H524" s="7" t="s">
        <v>37</v>
      </c>
      <c r="I524" s="7" t="s">
        <v>1452</v>
      </c>
      <c r="J524" s="7" t="s">
        <v>28</v>
      </c>
      <c r="K524" s="6">
        <v>114100</v>
      </c>
      <c r="L524" s="8">
        <v>44065</v>
      </c>
      <c r="M524" s="8">
        <v>44985</v>
      </c>
      <c r="N524" s="6">
        <v>716</v>
      </c>
      <c r="O524" s="7" t="s">
        <v>29</v>
      </c>
      <c r="P524" s="7" t="s">
        <v>42</v>
      </c>
      <c r="Q524" s="7" t="s">
        <v>31</v>
      </c>
      <c r="R524" s="7" t="s">
        <v>43</v>
      </c>
      <c r="S524" s="7" t="s">
        <v>44</v>
      </c>
      <c r="T524" s="6">
        <v>19</v>
      </c>
      <c r="U524" s="6">
        <v>20</v>
      </c>
      <c r="V524" s="6">
        <v>30</v>
      </c>
      <c r="W524" s="9"/>
      <c r="X524" s="9"/>
      <c r="Y524" s="9"/>
      <c r="Z524" s="6">
        <v>164355.64000000001</v>
      </c>
      <c r="AA524" s="6">
        <v>0</v>
      </c>
      <c r="AB524" s="6">
        <v>0</v>
      </c>
      <c r="AC524" s="6">
        <v>0</v>
      </c>
      <c r="AD524" s="6">
        <v>36815.660000000003</v>
      </c>
      <c r="AE524" s="6">
        <v>48671.14</v>
      </c>
      <c r="AF524" s="6">
        <v>0</v>
      </c>
      <c r="AG524" s="6">
        <v>27771.86</v>
      </c>
      <c r="AH524" s="6">
        <v>164355.64000000001</v>
      </c>
      <c r="AI524" s="23">
        <v>115684.5</v>
      </c>
    </row>
    <row r="525" spans="1:35">
      <c r="A525" s="6">
        <v>109963</v>
      </c>
      <c r="B525" s="6">
        <v>11701</v>
      </c>
      <c r="C525" s="6">
        <v>20109107922</v>
      </c>
      <c r="D525" s="7" t="s">
        <v>2177</v>
      </c>
      <c r="E525" s="7" t="s">
        <v>2178</v>
      </c>
      <c r="F525" s="8">
        <v>19658</v>
      </c>
      <c r="G525" s="7" t="s">
        <v>408</v>
      </c>
      <c r="H525" s="7" t="s">
        <v>37</v>
      </c>
      <c r="I525" s="7" t="s">
        <v>1452</v>
      </c>
      <c r="J525" s="7" t="s">
        <v>28</v>
      </c>
      <c r="K525" s="6">
        <v>109963</v>
      </c>
      <c r="L525" s="8">
        <v>43440</v>
      </c>
      <c r="M525" s="8">
        <v>45225</v>
      </c>
      <c r="N525" s="6">
        <v>707</v>
      </c>
      <c r="O525" s="7" t="s">
        <v>69</v>
      </c>
      <c r="P525" s="7" t="s">
        <v>42</v>
      </c>
      <c r="Q525" s="7" t="s">
        <v>31</v>
      </c>
      <c r="R525" s="7" t="s">
        <v>32</v>
      </c>
      <c r="S525" s="9"/>
      <c r="T525" s="6">
        <v>42</v>
      </c>
      <c r="U525" s="6">
        <v>20</v>
      </c>
      <c r="V525" s="6">
        <v>30</v>
      </c>
      <c r="W525" s="9"/>
      <c r="X525" s="9"/>
      <c r="Y525" s="9"/>
      <c r="Z525" s="6">
        <v>257504.87</v>
      </c>
      <c r="AA525" s="6">
        <v>0</v>
      </c>
      <c r="AB525" s="6">
        <v>0</v>
      </c>
      <c r="AC525" s="6">
        <v>0</v>
      </c>
      <c r="AD525" s="6">
        <v>57681.09</v>
      </c>
      <c r="AE525" s="6">
        <v>71759.61</v>
      </c>
      <c r="AF525" s="6">
        <v>0</v>
      </c>
      <c r="AG525" s="6">
        <v>44955.55</v>
      </c>
      <c r="AH525" s="6">
        <v>257504.87</v>
      </c>
      <c r="AI525" s="23">
        <v>185745.26</v>
      </c>
    </row>
    <row r="526" spans="1:35">
      <c r="A526" s="6">
        <v>110762</v>
      </c>
      <c r="B526" s="6">
        <v>11701</v>
      </c>
      <c r="C526" s="6">
        <v>20109107922</v>
      </c>
      <c r="D526" s="7" t="s">
        <v>2177</v>
      </c>
      <c r="E526" s="7" t="s">
        <v>2178</v>
      </c>
      <c r="F526" s="8">
        <v>19658</v>
      </c>
      <c r="G526" s="7" t="s">
        <v>408</v>
      </c>
      <c r="H526" s="7" t="s">
        <v>37</v>
      </c>
      <c r="I526" s="7" t="s">
        <v>1452</v>
      </c>
      <c r="J526" s="7" t="s">
        <v>28</v>
      </c>
      <c r="K526" s="6">
        <v>110762</v>
      </c>
      <c r="L526" s="8">
        <v>43559</v>
      </c>
      <c r="M526" s="8">
        <v>45385</v>
      </c>
      <c r="N526" s="6">
        <v>707</v>
      </c>
      <c r="O526" s="7" t="s">
        <v>69</v>
      </c>
      <c r="P526" s="7" t="s">
        <v>42</v>
      </c>
      <c r="Q526" s="7" t="s">
        <v>31</v>
      </c>
      <c r="R526" s="7" t="s">
        <v>43</v>
      </c>
      <c r="S526" s="7" t="s">
        <v>44</v>
      </c>
      <c r="T526" s="6">
        <v>42</v>
      </c>
      <c r="U526" s="6">
        <v>20</v>
      </c>
      <c r="V526" s="6">
        <v>30</v>
      </c>
      <c r="W526" s="9"/>
      <c r="X526" s="9"/>
      <c r="Y526" s="9"/>
      <c r="Z526" s="6">
        <v>257504.87</v>
      </c>
      <c r="AA526" s="6">
        <v>0</v>
      </c>
      <c r="AB526" s="6">
        <v>0</v>
      </c>
      <c r="AC526" s="6">
        <v>0</v>
      </c>
      <c r="AD526" s="6">
        <v>57681.09</v>
      </c>
      <c r="AE526" s="6">
        <v>63501.56</v>
      </c>
      <c r="AF526" s="6">
        <v>0</v>
      </c>
      <c r="AG526" s="6">
        <v>41638.53</v>
      </c>
      <c r="AH526" s="6">
        <v>257504.87</v>
      </c>
      <c r="AI526" s="23">
        <v>194003.31</v>
      </c>
    </row>
    <row r="527" spans="1:35">
      <c r="A527" s="6">
        <v>118241</v>
      </c>
      <c r="B527" s="6">
        <v>26718</v>
      </c>
      <c r="C527" s="6">
        <v>27319910420</v>
      </c>
      <c r="D527" s="7" t="s">
        <v>902</v>
      </c>
      <c r="E527" s="7" t="s">
        <v>903</v>
      </c>
      <c r="F527" s="8">
        <v>31349</v>
      </c>
      <c r="G527" s="7" t="s">
        <v>120</v>
      </c>
      <c r="H527" s="7" t="s">
        <v>27</v>
      </c>
      <c r="I527" s="7" t="s">
        <v>1452</v>
      </c>
      <c r="J527" s="7" t="s">
        <v>28</v>
      </c>
      <c r="K527" s="6">
        <v>118241</v>
      </c>
      <c r="L527" s="8">
        <v>44687</v>
      </c>
      <c r="M527" s="8">
        <v>46512</v>
      </c>
      <c r="N527" s="6">
        <v>716</v>
      </c>
      <c r="O527" s="7" t="s">
        <v>29</v>
      </c>
      <c r="P527" s="7" t="s">
        <v>42</v>
      </c>
      <c r="Q527" s="7" t="s">
        <v>31</v>
      </c>
      <c r="R527" s="7" t="s">
        <v>43</v>
      </c>
      <c r="S527" s="7" t="s">
        <v>44</v>
      </c>
      <c r="T527" s="6">
        <v>10</v>
      </c>
      <c r="U527" s="6">
        <v>20</v>
      </c>
      <c r="V527" s="6">
        <v>30</v>
      </c>
      <c r="W527" s="9"/>
      <c r="X527" s="9"/>
      <c r="Y527" s="9"/>
      <c r="Z527" s="6">
        <v>153398.6</v>
      </c>
      <c r="AA527" s="6">
        <v>0</v>
      </c>
      <c r="AB527" s="6">
        <v>0</v>
      </c>
      <c r="AC527" s="6">
        <v>0</v>
      </c>
      <c r="AD527" s="6">
        <v>32673.9</v>
      </c>
      <c r="AE527" s="6">
        <v>38983.68</v>
      </c>
      <c r="AF527" s="6">
        <v>0</v>
      </c>
      <c r="AG527" s="6">
        <v>25933.83</v>
      </c>
      <c r="AH527" s="6">
        <v>153398.6</v>
      </c>
      <c r="AI527" s="23">
        <v>114414.92</v>
      </c>
    </row>
    <row r="528" spans="1:35">
      <c r="A528" s="6">
        <v>117173</v>
      </c>
      <c r="B528" s="6">
        <v>30589</v>
      </c>
      <c r="C528" s="6">
        <v>20368677370</v>
      </c>
      <c r="D528" s="7" t="s">
        <v>904</v>
      </c>
      <c r="E528" s="7" t="s">
        <v>905</v>
      </c>
      <c r="F528" s="8">
        <v>33859</v>
      </c>
      <c r="G528" s="7" t="s">
        <v>156</v>
      </c>
      <c r="H528" s="7" t="s">
        <v>37</v>
      </c>
      <c r="I528" s="7" t="s">
        <v>1452</v>
      </c>
      <c r="J528" s="7" t="s">
        <v>28</v>
      </c>
      <c r="K528" s="6">
        <v>117173</v>
      </c>
      <c r="L528" s="8">
        <v>44536</v>
      </c>
      <c r="M528" s="8">
        <v>44900</v>
      </c>
      <c r="N528" s="6">
        <v>757</v>
      </c>
      <c r="O528" s="7" t="s">
        <v>56</v>
      </c>
      <c r="P528" s="7" t="s">
        <v>42</v>
      </c>
      <c r="Q528" s="7" t="s">
        <v>31</v>
      </c>
      <c r="R528" s="7" t="s">
        <v>32</v>
      </c>
      <c r="S528" s="9"/>
      <c r="T528" s="6">
        <v>3</v>
      </c>
      <c r="U528" s="6">
        <v>20</v>
      </c>
      <c r="V528" s="6">
        <v>5</v>
      </c>
      <c r="W528" s="9"/>
      <c r="X528" s="9"/>
      <c r="Y528" s="9"/>
      <c r="Z528" s="6">
        <v>16737.02</v>
      </c>
      <c r="AA528" s="6">
        <v>0</v>
      </c>
      <c r="AB528" s="6">
        <v>0</v>
      </c>
      <c r="AC528" s="6">
        <v>0</v>
      </c>
      <c r="AD528" s="6">
        <v>3564.98</v>
      </c>
      <c r="AE528" s="6">
        <v>3564.98</v>
      </c>
      <c r="AF528" s="6">
        <v>0</v>
      </c>
      <c r="AG528" s="6">
        <v>2706.38</v>
      </c>
      <c r="AH528" s="6">
        <v>16737.02</v>
      </c>
      <c r="AI528" s="23">
        <v>13172.04</v>
      </c>
    </row>
    <row r="529" spans="1:35">
      <c r="A529" s="6">
        <v>120797</v>
      </c>
      <c r="B529" s="6">
        <v>30589</v>
      </c>
      <c r="C529" s="6">
        <v>20368677370</v>
      </c>
      <c r="D529" s="7" t="s">
        <v>904</v>
      </c>
      <c r="E529" s="7" t="s">
        <v>905</v>
      </c>
      <c r="F529" s="8">
        <v>33859</v>
      </c>
      <c r="G529" s="7" t="s">
        <v>156</v>
      </c>
      <c r="H529" s="7" t="s">
        <v>37</v>
      </c>
      <c r="I529" s="7" t="s">
        <v>1452</v>
      </c>
      <c r="J529" s="7" t="s">
        <v>28</v>
      </c>
      <c r="K529" s="6">
        <v>120797</v>
      </c>
      <c r="L529" s="8">
        <v>44901</v>
      </c>
      <c r="M529" s="8">
        <v>45016</v>
      </c>
      <c r="N529" s="6">
        <v>757</v>
      </c>
      <c r="O529" s="7" t="s">
        <v>56</v>
      </c>
      <c r="P529" s="7" t="s">
        <v>42</v>
      </c>
      <c r="Q529" s="7" t="s">
        <v>31</v>
      </c>
      <c r="R529" s="7" t="s">
        <v>32</v>
      </c>
      <c r="S529" s="9"/>
      <c r="T529" s="6">
        <v>3</v>
      </c>
      <c r="U529" s="6">
        <v>20</v>
      </c>
      <c r="V529" s="6">
        <v>25</v>
      </c>
      <c r="W529" s="9"/>
      <c r="X529" s="9"/>
      <c r="Y529" s="9"/>
      <c r="Z529" s="6">
        <v>83664.990000000005</v>
      </c>
      <c r="AA529" s="6">
        <v>0</v>
      </c>
      <c r="AB529" s="6">
        <v>0</v>
      </c>
      <c r="AC529" s="6">
        <v>0</v>
      </c>
      <c r="AD529" s="6">
        <v>17820.64</v>
      </c>
      <c r="AE529" s="6">
        <v>21137.67</v>
      </c>
      <c r="AF529" s="6">
        <v>0</v>
      </c>
      <c r="AG529" s="6">
        <v>14337.26</v>
      </c>
      <c r="AH529" s="6">
        <v>83664.990000000005</v>
      </c>
      <c r="AI529" s="23">
        <v>62527.32</v>
      </c>
    </row>
    <row r="530" spans="1:35">
      <c r="A530" s="6">
        <v>107325</v>
      </c>
      <c r="B530" s="6">
        <v>14775</v>
      </c>
      <c r="C530" s="6">
        <v>20121496330</v>
      </c>
      <c r="D530" s="7" t="s">
        <v>906</v>
      </c>
      <c r="E530" s="7" t="s">
        <v>645</v>
      </c>
      <c r="F530" s="8">
        <v>21352</v>
      </c>
      <c r="G530" s="7" t="s">
        <v>380</v>
      </c>
      <c r="H530" s="7" t="s">
        <v>37</v>
      </c>
      <c r="I530" s="7" t="s">
        <v>1452</v>
      </c>
      <c r="J530" s="7" t="s">
        <v>28</v>
      </c>
      <c r="K530" s="6">
        <v>107325</v>
      </c>
      <c r="L530" s="8">
        <v>43283</v>
      </c>
      <c r="M530" s="8">
        <v>45016</v>
      </c>
      <c r="N530" s="6">
        <v>705</v>
      </c>
      <c r="O530" s="7" t="s">
        <v>69</v>
      </c>
      <c r="P530" s="7" t="s">
        <v>57</v>
      </c>
      <c r="Q530" s="7" t="s">
        <v>31</v>
      </c>
      <c r="R530" s="7" t="s">
        <v>43</v>
      </c>
      <c r="S530" s="7" t="s">
        <v>44</v>
      </c>
      <c r="T530" s="6">
        <v>35</v>
      </c>
      <c r="U530" s="6">
        <v>40</v>
      </c>
      <c r="V530" s="6">
        <v>30</v>
      </c>
      <c r="W530" s="9"/>
      <c r="X530" s="9"/>
      <c r="Y530" s="9"/>
      <c r="Z530" s="6">
        <v>557146.29</v>
      </c>
      <c r="AA530" s="6">
        <v>0</v>
      </c>
      <c r="AB530" s="6">
        <v>0</v>
      </c>
      <c r="AC530" s="6">
        <v>0</v>
      </c>
      <c r="AD530" s="6">
        <v>118137.05</v>
      </c>
      <c r="AE530" s="6">
        <v>125924.28</v>
      </c>
      <c r="AF530" s="6">
        <v>0</v>
      </c>
      <c r="AG530" s="6">
        <v>93662.5</v>
      </c>
      <c r="AH530" s="6">
        <v>557146.29</v>
      </c>
      <c r="AI530" s="23">
        <v>431222.01</v>
      </c>
    </row>
    <row r="531" spans="1:35">
      <c r="A531" s="6">
        <v>113700</v>
      </c>
      <c r="B531" s="6">
        <v>26991</v>
      </c>
      <c r="C531" s="6">
        <v>27275946422</v>
      </c>
      <c r="D531" s="7" t="s">
        <v>906</v>
      </c>
      <c r="E531" s="7" t="s">
        <v>907</v>
      </c>
      <c r="F531" s="8">
        <v>29109</v>
      </c>
      <c r="G531" s="7" t="s">
        <v>208</v>
      </c>
      <c r="H531" s="7" t="s">
        <v>27</v>
      </c>
      <c r="I531" s="7" t="s">
        <v>1452</v>
      </c>
      <c r="J531" s="7" t="s">
        <v>48</v>
      </c>
      <c r="K531" s="6">
        <v>113700</v>
      </c>
      <c r="L531" s="8">
        <v>43770</v>
      </c>
      <c r="M531" s="9"/>
      <c r="N531" s="6">
        <v>4</v>
      </c>
      <c r="O531" s="7" t="s">
        <v>75</v>
      </c>
      <c r="P531" s="7" t="s">
        <v>50</v>
      </c>
      <c r="Q531" s="7" t="s">
        <v>51</v>
      </c>
      <c r="R531" s="7" t="s">
        <v>52</v>
      </c>
      <c r="S531" s="9"/>
      <c r="T531" s="6">
        <v>10</v>
      </c>
      <c r="U531" s="6">
        <v>35</v>
      </c>
      <c r="V531" s="6">
        <v>30</v>
      </c>
      <c r="W531" s="9"/>
      <c r="X531" s="9"/>
      <c r="Y531" s="9"/>
      <c r="Z531" s="6">
        <v>259803.21</v>
      </c>
      <c r="AA531" s="6">
        <v>0</v>
      </c>
      <c r="AB531" s="6">
        <v>0</v>
      </c>
      <c r="AC531" s="6">
        <v>0</v>
      </c>
      <c r="AD531" s="6">
        <v>41568.51</v>
      </c>
      <c r="AE531" s="6">
        <v>86167.67</v>
      </c>
      <c r="AF531" s="6">
        <v>0</v>
      </c>
      <c r="AG531" s="6">
        <v>43783.199999999997</v>
      </c>
      <c r="AH531" s="6">
        <v>259803.21</v>
      </c>
      <c r="AI531" s="23">
        <v>173635.54</v>
      </c>
    </row>
    <row r="532" spans="1:35">
      <c r="A532" s="6">
        <v>114262</v>
      </c>
      <c r="B532" s="6">
        <v>13515</v>
      </c>
      <c r="C532" s="6">
        <v>20125988696</v>
      </c>
      <c r="D532" s="7" t="s">
        <v>908</v>
      </c>
      <c r="E532" s="7" t="s">
        <v>909</v>
      </c>
      <c r="F532" s="8">
        <v>21519</v>
      </c>
      <c r="G532" s="7" t="s">
        <v>380</v>
      </c>
      <c r="H532" s="7" t="s">
        <v>37</v>
      </c>
      <c r="I532" s="7" t="s">
        <v>1452</v>
      </c>
      <c r="J532" s="7" t="s">
        <v>28</v>
      </c>
      <c r="K532" s="6">
        <v>114262</v>
      </c>
      <c r="L532" s="8">
        <v>44120</v>
      </c>
      <c r="M532" s="8">
        <v>44985</v>
      </c>
      <c r="N532" s="6">
        <v>705</v>
      </c>
      <c r="O532" s="7" t="s">
        <v>69</v>
      </c>
      <c r="P532" s="7" t="s">
        <v>57</v>
      </c>
      <c r="Q532" s="7" t="s">
        <v>31</v>
      </c>
      <c r="R532" s="7" t="s">
        <v>32</v>
      </c>
      <c r="S532" s="9"/>
      <c r="T532" s="6">
        <v>38</v>
      </c>
      <c r="U532" s="6">
        <v>40</v>
      </c>
      <c r="V532" s="6">
        <v>30</v>
      </c>
      <c r="W532" s="9"/>
      <c r="X532" s="9"/>
      <c r="Y532" s="9"/>
      <c r="Z532" s="6">
        <v>557146.29</v>
      </c>
      <c r="AA532" s="6">
        <v>0</v>
      </c>
      <c r="AB532" s="6">
        <v>0</v>
      </c>
      <c r="AC532" s="6">
        <v>0</v>
      </c>
      <c r="AD532" s="6">
        <v>97345.38</v>
      </c>
      <c r="AE532" s="6">
        <v>112318.09</v>
      </c>
      <c r="AF532" s="6">
        <v>0</v>
      </c>
      <c r="AG532" s="6">
        <v>94319.87</v>
      </c>
      <c r="AH532" s="6">
        <v>557146.29</v>
      </c>
      <c r="AI532" s="23">
        <v>444828.2</v>
      </c>
    </row>
    <row r="533" spans="1:35">
      <c r="A533" s="6">
        <v>119446</v>
      </c>
      <c r="B533" s="6">
        <v>13515</v>
      </c>
      <c r="C533" s="6">
        <v>20125988696</v>
      </c>
      <c r="D533" s="7" t="s">
        <v>908</v>
      </c>
      <c r="E533" s="7" t="s">
        <v>909</v>
      </c>
      <c r="F533" s="8">
        <v>21519</v>
      </c>
      <c r="G533" s="7" t="s">
        <v>380</v>
      </c>
      <c r="H533" s="7" t="s">
        <v>37</v>
      </c>
      <c r="I533" s="7" t="s">
        <v>1452</v>
      </c>
      <c r="J533" s="7" t="s">
        <v>28</v>
      </c>
      <c r="K533" s="6">
        <v>119446</v>
      </c>
      <c r="L533" s="8">
        <v>44774</v>
      </c>
      <c r="M533" s="8">
        <v>45473</v>
      </c>
      <c r="N533" s="6">
        <v>737</v>
      </c>
      <c r="O533" s="7" t="s">
        <v>29</v>
      </c>
      <c r="P533" s="7" t="s">
        <v>30</v>
      </c>
      <c r="Q533" s="7" t="s">
        <v>31</v>
      </c>
      <c r="R533" s="7" t="s">
        <v>32</v>
      </c>
      <c r="S533" s="9"/>
      <c r="T533" s="6">
        <v>38</v>
      </c>
      <c r="U533" s="6">
        <v>10</v>
      </c>
      <c r="V533" s="6">
        <v>30</v>
      </c>
      <c r="W533" s="9"/>
      <c r="X533" s="9"/>
      <c r="Y533" s="9"/>
      <c r="Z533" s="6">
        <v>108657.55</v>
      </c>
      <c r="AA533" s="6">
        <v>0</v>
      </c>
      <c r="AB533" s="6">
        <v>0</v>
      </c>
      <c r="AC533" s="6">
        <v>0</v>
      </c>
      <c r="AD533" s="6">
        <v>18984.8</v>
      </c>
      <c r="AE533" s="6">
        <v>21670.97</v>
      </c>
      <c r="AF533" s="6">
        <v>0</v>
      </c>
      <c r="AG533" s="6">
        <v>17569.919999999998</v>
      </c>
      <c r="AH533" s="6">
        <v>108657.55</v>
      </c>
      <c r="AI533" s="23">
        <v>86986.58</v>
      </c>
    </row>
    <row r="534" spans="1:35">
      <c r="A534" s="6">
        <v>93524</v>
      </c>
      <c r="B534" s="6">
        <v>26187</v>
      </c>
      <c r="C534" s="6">
        <v>20307603102</v>
      </c>
      <c r="D534" s="7" t="s">
        <v>910</v>
      </c>
      <c r="E534" s="7" t="s">
        <v>815</v>
      </c>
      <c r="F534" s="8">
        <v>30786</v>
      </c>
      <c r="G534" s="7" t="s">
        <v>143</v>
      </c>
      <c r="H534" s="7" t="s">
        <v>37</v>
      </c>
      <c r="I534" s="7" t="s">
        <v>1452</v>
      </c>
      <c r="J534" s="7" t="s">
        <v>28</v>
      </c>
      <c r="K534" s="6">
        <v>93524</v>
      </c>
      <c r="L534" s="8">
        <v>41883</v>
      </c>
      <c r="M534" s="8">
        <v>45016</v>
      </c>
      <c r="N534" s="6">
        <v>757</v>
      </c>
      <c r="O534" s="7" t="s">
        <v>56</v>
      </c>
      <c r="P534" s="7" t="s">
        <v>42</v>
      </c>
      <c r="Q534" s="7" t="s">
        <v>31</v>
      </c>
      <c r="R534" s="7" t="s">
        <v>43</v>
      </c>
      <c r="S534" s="7" t="s">
        <v>44</v>
      </c>
      <c r="T534" s="6">
        <v>12</v>
      </c>
      <c r="U534" s="6">
        <v>20</v>
      </c>
      <c r="V534" s="6">
        <v>30</v>
      </c>
      <c r="W534" s="9"/>
      <c r="X534" s="9"/>
      <c r="Y534" s="9"/>
      <c r="Z534" s="6">
        <v>125465.98</v>
      </c>
      <c r="AA534" s="6">
        <v>0</v>
      </c>
      <c r="AB534" s="6">
        <v>0</v>
      </c>
      <c r="AC534" s="6">
        <v>0</v>
      </c>
      <c r="AD534" s="6">
        <v>22583.88</v>
      </c>
      <c r="AE534" s="6">
        <v>28348.54</v>
      </c>
      <c r="AF534" s="6">
        <v>0</v>
      </c>
      <c r="AG534" s="6">
        <v>21475.85</v>
      </c>
      <c r="AH534" s="6">
        <v>125465.98</v>
      </c>
      <c r="AI534" s="23">
        <v>97117.440000000002</v>
      </c>
    </row>
    <row r="535" spans="1:35">
      <c r="A535" s="6">
        <v>106496</v>
      </c>
      <c r="B535" s="6">
        <v>26187</v>
      </c>
      <c r="C535" s="6">
        <v>20307603102</v>
      </c>
      <c r="D535" s="7" t="s">
        <v>910</v>
      </c>
      <c r="E535" s="7" t="s">
        <v>815</v>
      </c>
      <c r="F535" s="8">
        <v>30786</v>
      </c>
      <c r="G535" s="7" t="s">
        <v>143</v>
      </c>
      <c r="H535" s="7" t="s">
        <v>37</v>
      </c>
      <c r="I535" s="7" t="s">
        <v>1452</v>
      </c>
      <c r="J535" s="7" t="s">
        <v>28</v>
      </c>
      <c r="K535" s="6">
        <v>106496</v>
      </c>
      <c r="L535" s="8">
        <v>43088</v>
      </c>
      <c r="M535" s="8">
        <v>44913</v>
      </c>
      <c r="N535" s="6">
        <v>758</v>
      </c>
      <c r="O535" s="7" t="s">
        <v>56</v>
      </c>
      <c r="P535" s="7" t="s">
        <v>30</v>
      </c>
      <c r="Q535" s="7" t="s">
        <v>31</v>
      </c>
      <c r="R535" s="7" t="s">
        <v>43</v>
      </c>
      <c r="S535" s="7" t="s">
        <v>44</v>
      </c>
      <c r="T535" s="6">
        <v>12</v>
      </c>
      <c r="U535" s="6">
        <v>10</v>
      </c>
      <c r="V535" s="6">
        <v>18</v>
      </c>
      <c r="W535" s="9"/>
      <c r="X535" s="9"/>
      <c r="Y535" s="9"/>
      <c r="Z535" s="6">
        <v>37639.919999999998</v>
      </c>
      <c r="AA535" s="6">
        <v>0</v>
      </c>
      <c r="AB535" s="6">
        <v>0</v>
      </c>
      <c r="AC535" s="6">
        <v>0</v>
      </c>
      <c r="AD535" s="6">
        <v>6775.19</v>
      </c>
      <c r="AE535" s="6">
        <v>8175.83</v>
      </c>
      <c r="AF535" s="6">
        <v>0</v>
      </c>
      <c r="AG535" s="6">
        <v>6086.38</v>
      </c>
      <c r="AH535" s="6">
        <v>37639.919999999998</v>
      </c>
      <c r="AI535" s="23">
        <v>29464.09</v>
      </c>
    </row>
    <row r="536" spans="1:35">
      <c r="A536" s="6">
        <v>117252</v>
      </c>
      <c r="B536" s="6">
        <v>26910</v>
      </c>
      <c r="C536" s="6">
        <v>20323719935</v>
      </c>
      <c r="D536" s="7" t="s">
        <v>910</v>
      </c>
      <c r="E536" s="7" t="s">
        <v>911</v>
      </c>
      <c r="F536" s="8">
        <v>31569</v>
      </c>
      <c r="G536" s="7" t="s">
        <v>336</v>
      </c>
      <c r="H536" s="7" t="s">
        <v>37</v>
      </c>
      <c r="I536" s="7" t="s">
        <v>1452</v>
      </c>
      <c r="J536" s="7" t="s">
        <v>28</v>
      </c>
      <c r="K536" s="6">
        <v>117252</v>
      </c>
      <c r="L536" s="8">
        <v>44609</v>
      </c>
      <c r="M536" s="8">
        <v>44973</v>
      </c>
      <c r="N536" s="6">
        <v>734</v>
      </c>
      <c r="O536" s="7" t="s">
        <v>56</v>
      </c>
      <c r="P536" s="7" t="s">
        <v>57</v>
      </c>
      <c r="Q536" s="7" t="s">
        <v>31</v>
      </c>
      <c r="R536" s="7" t="s">
        <v>32</v>
      </c>
      <c r="S536" s="9"/>
      <c r="T536" s="6">
        <v>9</v>
      </c>
      <c r="U536" s="6">
        <v>40</v>
      </c>
      <c r="V536" s="6">
        <v>30</v>
      </c>
      <c r="W536" s="9"/>
      <c r="X536" s="9"/>
      <c r="Y536" s="9"/>
      <c r="Z536" s="6">
        <v>219565.08</v>
      </c>
      <c r="AA536" s="6">
        <v>0</v>
      </c>
      <c r="AB536" s="6">
        <v>0</v>
      </c>
      <c r="AC536" s="6">
        <v>0</v>
      </c>
      <c r="AD536" s="6">
        <v>39521.71</v>
      </c>
      <c r="AE536" s="6">
        <v>48464.94</v>
      </c>
      <c r="AF536" s="6">
        <v>0</v>
      </c>
      <c r="AG536" s="6">
        <v>37033.25</v>
      </c>
      <c r="AH536" s="6">
        <v>219565.08</v>
      </c>
      <c r="AI536" s="23">
        <v>171100.14</v>
      </c>
    </row>
    <row r="537" spans="1:35">
      <c r="A537" s="6">
        <v>119439</v>
      </c>
      <c r="B537" s="6">
        <v>31598</v>
      </c>
      <c r="C537" s="6">
        <v>20190528570</v>
      </c>
      <c r="D537" s="7" t="s">
        <v>914</v>
      </c>
      <c r="E537" s="7" t="s">
        <v>2187</v>
      </c>
      <c r="F537" s="8">
        <v>29801</v>
      </c>
      <c r="G537" s="7" t="s">
        <v>78</v>
      </c>
      <c r="H537" s="7" t="s">
        <v>37</v>
      </c>
      <c r="I537" s="7" t="s">
        <v>1452</v>
      </c>
      <c r="J537" s="7" t="s">
        <v>28</v>
      </c>
      <c r="K537" s="6">
        <v>119439</v>
      </c>
      <c r="L537" s="8">
        <v>44770</v>
      </c>
      <c r="M537" s="8">
        <v>45134</v>
      </c>
      <c r="N537" s="6">
        <v>741</v>
      </c>
      <c r="O537" s="7" t="s">
        <v>38</v>
      </c>
      <c r="P537" s="7" t="s">
        <v>30</v>
      </c>
      <c r="Q537" s="7" t="s">
        <v>31</v>
      </c>
      <c r="R537" s="7" t="s">
        <v>32</v>
      </c>
      <c r="S537" s="9"/>
      <c r="T537" s="6">
        <v>0</v>
      </c>
      <c r="U537" s="6">
        <v>10</v>
      </c>
      <c r="V537" s="6">
        <v>30</v>
      </c>
      <c r="W537" s="9"/>
      <c r="X537" s="9"/>
      <c r="Y537" s="9"/>
      <c r="Z537" s="6">
        <v>50201</v>
      </c>
      <c r="AA537" s="6">
        <v>0</v>
      </c>
      <c r="AB537" s="6">
        <v>0</v>
      </c>
      <c r="AC537" s="6">
        <v>0</v>
      </c>
      <c r="AD537" s="6">
        <v>10692.81</v>
      </c>
      <c r="AE537" s="6">
        <v>15666.48</v>
      </c>
      <c r="AF537" s="6">
        <v>0</v>
      </c>
      <c r="AG537" s="6">
        <v>8622.44</v>
      </c>
      <c r="AH537" s="6">
        <v>50201</v>
      </c>
      <c r="AI537" s="23">
        <v>34534.519999999997</v>
      </c>
    </row>
    <row r="538" spans="1:35">
      <c r="A538" s="6">
        <v>118198</v>
      </c>
      <c r="B538" s="6">
        <v>31027</v>
      </c>
      <c r="C538" s="6">
        <v>20376331882</v>
      </c>
      <c r="D538" s="7" t="s">
        <v>2189</v>
      </c>
      <c r="E538" s="7" t="s">
        <v>2190</v>
      </c>
      <c r="F538" s="8">
        <v>34612</v>
      </c>
      <c r="G538" s="7" t="s">
        <v>230</v>
      </c>
      <c r="H538" s="7" t="s">
        <v>37</v>
      </c>
      <c r="I538" s="7" t="s">
        <v>1452</v>
      </c>
      <c r="J538" s="7" t="s">
        <v>28</v>
      </c>
      <c r="K538" s="6">
        <v>118198</v>
      </c>
      <c r="L538" s="8">
        <v>44730</v>
      </c>
      <c r="M538" s="8">
        <v>44985</v>
      </c>
      <c r="N538" s="6">
        <v>768</v>
      </c>
      <c r="O538" s="7" t="s">
        <v>61</v>
      </c>
      <c r="P538" s="7" t="s">
        <v>30</v>
      </c>
      <c r="Q538" s="7" t="s">
        <v>31</v>
      </c>
      <c r="R538" s="7" t="s">
        <v>62</v>
      </c>
      <c r="S538" s="9"/>
      <c r="T538" s="6">
        <v>0</v>
      </c>
      <c r="U538" s="6">
        <v>10</v>
      </c>
      <c r="V538" s="6">
        <v>30</v>
      </c>
      <c r="W538" s="9"/>
      <c r="X538" s="9"/>
      <c r="Y538" s="9"/>
      <c r="Z538" s="6">
        <v>31445.22</v>
      </c>
      <c r="AA538" s="6">
        <v>0</v>
      </c>
      <c r="AB538" s="6">
        <v>0</v>
      </c>
      <c r="AC538" s="6">
        <v>0</v>
      </c>
      <c r="AD538" s="6">
        <v>6697.83</v>
      </c>
      <c r="AE538" s="6">
        <v>12290.44</v>
      </c>
      <c r="AF538" s="6">
        <v>0</v>
      </c>
      <c r="AG538" s="6">
        <v>5615.25</v>
      </c>
      <c r="AH538" s="6">
        <v>31445.22</v>
      </c>
      <c r="AI538" s="23">
        <v>19154.78</v>
      </c>
    </row>
    <row r="539" spans="1:35">
      <c r="A539" s="6">
        <v>99429</v>
      </c>
      <c r="B539" s="6">
        <v>14625</v>
      </c>
      <c r="C539" s="6">
        <v>20201792453</v>
      </c>
      <c r="D539" s="7" t="s">
        <v>916</v>
      </c>
      <c r="E539" s="7" t="s">
        <v>917</v>
      </c>
      <c r="F539" s="8">
        <v>25158</v>
      </c>
      <c r="G539" s="7" t="s">
        <v>103</v>
      </c>
      <c r="H539" s="7" t="s">
        <v>37</v>
      </c>
      <c r="I539" s="7" t="s">
        <v>1452</v>
      </c>
      <c r="J539" s="7" t="s">
        <v>48</v>
      </c>
      <c r="K539" s="6">
        <v>99429</v>
      </c>
      <c r="L539" s="8">
        <v>42160</v>
      </c>
      <c r="M539" s="9"/>
      <c r="N539" s="6">
        <v>4</v>
      </c>
      <c r="O539" s="7" t="s">
        <v>75</v>
      </c>
      <c r="P539" s="7" t="s">
        <v>50</v>
      </c>
      <c r="Q539" s="7" t="s">
        <v>109</v>
      </c>
      <c r="R539" s="7" t="s">
        <v>52</v>
      </c>
      <c r="S539" s="9"/>
      <c r="T539" s="6">
        <v>35</v>
      </c>
      <c r="U539" s="6">
        <v>35</v>
      </c>
      <c r="V539" s="6">
        <v>30</v>
      </c>
      <c r="W539" s="9"/>
      <c r="X539" s="9"/>
      <c r="Y539" s="9"/>
      <c r="Z539" s="6">
        <v>385434.25</v>
      </c>
      <c r="AA539" s="6">
        <v>0</v>
      </c>
      <c r="AB539" s="6">
        <v>0</v>
      </c>
      <c r="AC539" s="6">
        <v>0</v>
      </c>
      <c r="AD539" s="6">
        <v>61669.49</v>
      </c>
      <c r="AE539" s="6">
        <v>217649.62</v>
      </c>
      <c r="AF539" s="6">
        <v>0</v>
      </c>
      <c r="AG539" s="6">
        <v>64857.81</v>
      </c>
      <c r="AH539" s="6">
        <v>385434.25</v>
      </c>
      <c r="AI539" s="23">
        <v>167784.63</v>
      </c>
    </row>
    <row r="540" spans="1:35">
      <c r="A540" s="6">
        <v>116720</v>
      </c>
      <c r="B540" s="6">
        <v>31147</v>
      </c>
      <c r="C540" s="6">
        <v>27394786816</v>
      </c>
      <c r="D540" s="7" t="s">
        <v>916</v>
      </c>
      <c r="E540" s="7" t="s">
        <v>918</v>
      </c>
      <c r="F540" s="8">
        <v>35088</v>
      </c>
      <c r="G540" s="7" t="s">
        <v>111</v>
      </c>
      <c r="H540" s="7" t="s">
        <v>27</v>
      </c>
      <c r="I540" s="7" t="s">
        <v>1452</v>
      </c>
      <c r="J540" s="7" t="s">
        <v>48</v>
      </c>
      <c r="K540" s="6">
        <v>116720</v>
      </c>
      <c r="L540" s="8">
        <v>44501</v>
      </c>
      <c r="M540" s="9"/>
      <c r="N540" s="6">
        <v>7</v>
      </c>
      <c r="O540" s="7" t="s">
        <v>221</v>
      </c>
      <c r="P540" s="7" t="s">
        <v>50</v>
      </c>
      <c r="Q540" s="7" t="s">
        <v>109</v>
      </c>
      <c r="R540" s="7" t="s">
        <v>52</v>
      </c>
      <c r="S540" s="9"/>
      <c r="T540" s="6">
        <v>0</v>
      </c>
      <c r="U540" s="6">
        <v>35</v>
      </c>
      <c r="V540" s="6">
        <v>30</v>
      </c>
      <c r="W540" s="9"/>
      <c r="X540" s="9"/>
      <c r="Y540" s="9"/>
      <c r="Z540" s="6">
        <v>137984.93</v>
      </c>
      <c r="AA540" s="6">
        <v>8000</v>
      </c>
      <c r="AB540" s="6">
        <v>0</v>
      </c>
      <c r="AC540" s="6">
        <v>0</v>
      </c>
      <c r="AD540" s="6">
        <v>22077.59</v>
      </c>
      <c r="AE540" s="6">
        <v>28834.22</v>
      </c>
      <c r="AF540" s="6">
        <v>0</v>
      </c>
      <c r="AG540" s="6">
        <v>23396.58</v>
      </c>
      <c r="AH540" s="6">
        <v>145984.93</v>
      </c>
      <c r="AI540" s="23">
        <v>117150.71</v>
      </c>
    </row>
    <row r="541" spans="1:35">
      <c r="A541" s="6">
        <v>117750</v>
      </c>
      <c r="B541" s="6">
        <v>11366</v>
      </c>
      <c r="C541" s="6">
        <v>20121616131</v>
      </c>
      <c r="D541" s="7" t="s">
        <v>919</v>
      </c>
      <c r="E541" s="7" t="s">
        <v>247</v>
      </c>
      <c r="F541" s="8">
        <v>21202</v>
      </c>
      <c r="G541" s="7" t="s">
        <v>380</v>
      </c>
      <c r="H541" s="7" t="s">
        <v>37</v>
      </c>
      <c r="I541" s="7" t="s">
        <v>1452</v>
      </c>
      <c r="J541" s="7" t="s">
        <v>209</v>
      </c>
      <c r="K541" s="6">
        <v>117750</v>
      </c>
      <c r="L541" s="8">
        <v>44698</v>
      </c>
      <c r="M541" s="8">
        <v>46158</v>
      </c>
      <c r="N541" s="6">
        <v>631</v>
      </c>
      <c r="O541" s="7" t="s">
        <v>920</v>
      </c>
      <c r="P541" s="7" t="s">
        <v>57</v>
      </c>
      <c r="Q541" s="7" t="s">
        <v>211</v>
      </c>
      <c r="R541" s="7" t="s">
        <v>212</v>
      </c>
      <c r="S541" s="9"/>
      <c r="T541" s="6">
        <v>41</v>
      </c>
      <c r="U541" s="6">
        <v>40</v>
      </c>
      <c r="V541" s="6">
        <v>30</v>
      </c>
      <c r="W541" s="9"/>
      <c r="X541" s="9"/>
      <c r="Y541" s="9"/>
      <c r="Z541" s="6">
        <v>1019718.17</v>
      </c>
      <c r="AA541" s="6">
        <v>0</v>
      </c>
      <c r="AB541" s="6">
        <v>0</v>
      </c>
      <c r="AC541" s="6">
        <v>0</v>
      </c>
      <c r="AD541" s="6">
        <v>169417.32</v>
      </c>
      <c r="AE541" s="6">
        <v>188198.26</v>
      </c>
      <c r="AF541" s="6">
        <v>0</v>
      </c>
      <c r="AG541" s="6">
        <v>171258.93</v>
      </c>
      <c r="AH541" s="6">
        <v>1019718.17</v>
      </c>
      <c r="AI541" s="23">
        <v>831519.91</v>
      </c>
    </row>
    <row r="542" spans="1:35">
      <c r="A542" s="6">
        <v>117490</v>
      </c>
      <c r="B542" s="6">
        <v>23889</v>
      </c>
      <c r="C542" s="6">
        <v>27258447935</v>
      </c>
      <c r="D542" s="7" t="s">
        <v>921</v>
      </c>
      <c r="E542" s="7" t="s">
        <v>923</v>
      </c>
      <c r="F542" s="8">
        <v>28297</v>
      </c>
      <c r="G542" s="7" t="s">
        <v>307</v>
      </c>
      <c r="H542" s="7" t="s">
        <v>27</v>
      </c>
      <c r="I542" s="7" t="s">
        <v>1452</v>
      </c>
      <c r="J542" s="7" t="s">
        <v>28</v>
      </c>
      <c r="K542" s="6">
        <v>117490</v>
      </c>
      <c r="L542" s="8">
        <v>44675</v>
      </c>
      <c r="M542" s="8">
        <v>45016</v>
      </c>
      <c r="N542" s="6">
        <v>709</v>
      </c>
      <c r="O542" s="7" t="s">
        <v>29</v>
      </c>
      <c r="P542" s="7" t="s">
        <v>57</v>
      </c>
      <c r="Q542" s="7" t="s">
        <v>31</v>
      </c>
      <c r="R542" s="7" t="s">
        <v>32</v>
      </c>
      <c r="S542" s="9"/>
      <c r="T542" s="6">
        <v>16</v>
      </c>
      <c r="U542" s="6">
        <v>40</v>
      </c>
      <c r="V542" s="6">
        <v>30</v>
      </c>
      <c r="W542" s="9"/>
      <c r="X542" s="9"/>
      <c r="Y542" s="9"/>
      <c r="Z542" s="6">
        <v>310449.12</v>
      </c>
      <c r="AA542" s="6">
        <v>0</v>
      </c>
      <c r="AB542" s="6">
        <v>0</v>
      </c>
      <c r="AC542" s="6">
        <v>0</v>
      </c>
      <c r="AD542" s="6">
        <v>69540.600000000006</v>
      </c>
      <c r="AE542" s="6">
        <v>78246.570000000007</v>
      </c>
      <c r="AF542" s="6">
        <v>0</v>
      </c>
      <c r="AG542" s="6">
        <v>52279.06</v>
      </c>
      <c r="AH542" s="6">
        <v>310449.12</v>
      </c>
      <c r="AI542" s="23">
        <v>232202.55</v>
      </c>
    </row>
    <row r="543" spans="1:35">
      <c r="A543" s="6">
        <v>119118</v>
      </c>
      <c r="B543" s="6">
        <v>31139</v>
      </c>
      <c r="C543" s="6">
        <v>20397312225</v>
      </c>
      <c r="D543" s="7" t="s">
        <v>928</v>
      </c>
      <c r="E543" s="7" t="s">
        <v>929</v>
      </c>
      <c r="F543" s="8">
        <v>35354</v>
      </c>
      <c r="G543" s="7" t="s">
        <v>111</v>
      </c>
      <c r="H543" s="7" t="s">
        <v>37</v>
      </c>
      <c r="I543" s="7" t="s">
        <v>1452</v>
      </c>
      <c r="J543" s="7" t="s">
        <v>28</v>
      </c>
      <c r="K543" s="6">
        <v>119118</v>
      </c>
      <c r="L543" s="8">
        <v>44747</v>
      </c>
      <c r="M543" s="8">
        <v>45046</v>
      </c>
      <c r="N543" s="6">
        <v>768</v>
      </c>
      <c r="O543" s="7" t="s">
        <v>61</v>
      </c>
      <c r="P543" s="7" t="s">
        <v>30</v>
      </c>
      <c r="Q543" s="7" t="s">
        <v>31</v>
      </c>
      <c r="R543" s="7" t="s">
        <v>62</v>
      </c>
      <c r="S543" s="7" t="s">
        <v>44</v>
      </c>
      <c r="T543" s="6">
        <v>0</v>
      </c>
      <c r="U543" s="6">
        <v>10</v>
      </c>
      <c r="V543" s="6">
        <v>30</v>
      </c>
      <c r="W543" s="9"/>
      <c r="X543" s="9"/>
      <c r="Y543" s="9"/>
      <c r="Z543" s="6">
        <v>31445.22</v>
      </c>
      <c r="AA543" s="6">
        <v>0</v>
      </c>
      <c r="AB543" s="6">
        <v>0</v>
      </c>
      <c r="AC543" s="6">
        <v>0</v>
      </c>
      <c r="AD543" s="6">
        <v>6697.83</v>
      </c>
      <c r="AE543" s="6">
        <v>12290.44</v>
      </c>
      <c r="AF543" s="6">
        <v>0</v>
      </c>
      <c r="AG543" s="6">
        <v>5615.25</v>
      </c>
      <c r="AH543" s="6">
        <v>31445.22</v>
      </c>
      <c r="AI543" s="23">
        <v>19154.78</v>
      </c>
    </row>
    <row r="544" spans="1:35">
      <c r="A544" s="6">
        <v>101792</v>
      </c>
      <c r="B544" s="6">
        <v>14513</v>
      </c>
      <c r="C544" s="6">
        <v>27174584120</v>
      </c>
      <c r="D544" s="7" t="s">
        <v>932</v>
      </c>
      <c r="E544" s="7" t="s">
        <v>74</v>
      </c>
      <c r="F544" s="8">
        <v>23886</v>
      </c>
      <c r="G544" s="7" t="s">
        <v>65</v>
      </c>
      <c r="H544" s="7" t="s">
        <v>27</v>
      </c>
      <c r="I544" s="7" t="s">
        <v>1452</v>
      </c>
      <c r="J544" s="7" t="s">
        <v>28</v>
      </c>
      <c r="K544" s="6">
        <v>101792</v>
      </c>
      <c r="L544" s="8">
        <v>41980</v>
      </c>
      <c r="M544" s="9"/>
      <c r="N544" s="6">
        <v>709</v>
      </c>
      <c r="O544" s="7" t="s">
        <v>29</v>
      </c>
      <c r="P544" s="7" t="s">
        <v>57</v>
      </c>
      <c r="Q544" s="7" t="s">
        <v>31</v>
      </c>
      <c r="R544" s="7" t="s">
        <v>43</v>
      </c>
      <c r="S544" s="7" t="s">
        <v>44</v>
      </c>
      <c r="T544" s="6">
        <v>27</v>
      </c>
      <c r="U544" s="6">
        <v>40</v>
      </c>
      <c r="V544" s="6">
        <v>30</v>
      </c>
      <c r="W544" s="9"/>
      <c r="X544" s="9"/>
      <c r="Y544" s="9"/>
      <c r="Z544" s="6">
        <v>434628.77</v>
      </c>
      <c r="AA544" s="6">
        <v>0</v>
      </c>
      <c r="AB544" s="6">
        <v>0</v>
      </c>
      <c r="AC544" s="6">
        <v>0</v>
      </c>
      <c r="AD544" s="6">
        <v>92575.93</v>
      </c>
      <c r="AE544" s="6">
        <v>93492.82</v>
      </c>
      <c r="AF544" s="6">
        <v>0</v>
      </c>
      <c r="AG544" s="6">
        <v>73110.179999999993</v>
      </c>
      <c r="AH544" s="6">
        <v>434628.77</v>
      </c>
      <c r="AI544" s="23">
        <v>341135.95</v>
      </c>
    </row>
    <row r="545" spans="1:35">
      <c r="A545" s="6">
        <v>117461</v>
      </c>
      <c r="B545" s="6">
        <v>25651</v>
      </c>
      <c r="C545" s="6">
        <v>23291752209</v>
      </c>
      <c r="D545" s="7" t="s">
        <v>933</v>
      </c>
      <c r="E545" s="7" t="s">
        <v>934</v>
      </c>
      <c r="F545" s="8">
        <v>29911</v>
      </c>
      <c r="G545" s="7" t="s">
        <v>78</v>
      </c>
      <c r="H545" s="7" t="s">
        <v>37</v>
      </c>
      <c r="I545" s="7" t="s">
        <v>1452</v>
      </c>
      <c r="J545" s="7" t="s">
        <v>28</v>
      </c>
      <c r="K545" s="6">
        <v>117461</v>
      </c>
      <c r="L545" s="8">
        <v>44609</v>
      </c>
      <c r="M545" s="8">
        <v>44973</v>
      </c>
      <c r="N545" s="6">
        <v>709</v>
      </c>
      <c r="O545" s="7" t="s">
        <v>29</v>
      </c>
      <c r="P545" s="7" t="s">
        <v>57</v>
      </c>
      <c r="Q545" s="7" t="s">
        <v>31</v>
      </c>
      <c r="R545" s="7" t="s">
        <v>32</v>
      </c>
      <c r="S545" s="9"/>
      <c r="T545" s="6">
        <v>13</v>
      </c>
      <c r="U545" s="6">
        <v>40</v>
      </c>
      <c r="V545" s="6">
        <v>30</v>
      </c>
      <c r="W545" s="9"/>
      <c r="X545" s="9"/>
      <c r="Y545" s="9"/>
      <c r="Z545" s="6">
        <v>292187.40999999997</v>
      </c>
      <c r="AA545" s="6">
        <v>0</v>
      </c>
      <c r="AB545" s="6">
        <v>0</v>
      </c>
      <c r="AC545" s="6">
        <v>0</v>
      </c>
      <c r="AD545" s="6">
        <v>65449.98</v>
      </c>
      <c r="AE545" s="6">
        <v>80193.039999999994</v>
      </c>
      <c r="AF545" s="6">
        <v>0</v>
      </c>
      <c r="AG545" s="6">
        <v>49215.64</v>
      </c>
      <c r="AH545" s="6">
        <v>292187.40999999997</v>
      </c>
      <c r="AI545" s="23">
        <v>211994.37</v>
      </c>
    </row>
    <row r="546" spans="1:35">
      <c r="A546" s="6">
        <v>103273</v>
      </c>
      <c r="B546" s="6">
        <v>25327</v>
      </c>
      <c r="C546" s="6">
        <v>20286805796</v>
      </c>
      <c r="D546" s="7" t="s">
        <v>935</v>
      </c>
      <c r="E546" s="7" t="s">
        <v>936</v>
      </c>
      <c r="F546" s="8">
        <v>29624</v>
      </c>
      <c r="G546" s="7" t="s">
        <v>78</v>
      </c>
      <c r="H546" s="7" t="s">
        <v>37</v>
      </c>
      <c r="I546" s="7" t="s">
        <v>1452</v>
      </c>
      <c r="J546" s="7" t="s">
        <v>28</v>
      </c>
      <c r="K546" s="6">
        <v>103273</v>
      </c>
      <c r="L546" s="8">
        <v>42884</v>
      </c>
      <c r="M546" s="9"/>
      <c r="N546" s="6">
        <v>740</v>
      </c>
      <c r="O546" s="7" t="s">
        <v>38</v>
      </c>
      <c r="P546" s="7" t="s">
        <v>42</v>
      </c>
      <c r="Q546" s="7" t="s">
        <v>31</v>
      </c>
      <c r="R546" s="7" t="s">
        <v>43</v>
      </c>
      <c r="S546" s="7" t="s">
        <v>44</v>
      </c>
      <c r="T546" s="6">
        <v>10</v>
      </c>
      <c r="U546" s="6">
        <v>20</v>
      </c>
      <c r="V546" s="6">
        <v>30</v>
      </c>
      <c r="W546" s="9"/>
      <c r="X546" s="9"/>
      <c r="Y546" s="9"/>
      <c r="Z546" s="6">
        <v>100402.01</v>
      </c>
      <c r="AA546" s="6">
        <v>0</v>
      </c>
      <c r="AB546" s="6">
        <v>0</v>
      </c>
      <c r="AC546" s="6">
        <v>0</v>
      </c>
      <c r="AD546" s="6">
        <v>21385.63</v>
      </c>
      <c r="AE546" s="6">
        <v>25030.21</v>
      </c>
      <c r="AF546" s="6">
        <v>0</v>
      </c>
      <c r="AG546" s="6">
        <v>17043.64</v>
      </c>
      <c r="AH546" s="6">
        <v>100402.01</v>
      </c>
      <c r="AI546" s="23">
        <v>75371.8</v>
      </c>
    </row>
    <row r="547" spans="1:35">
      <c r="A547" s="6">
        <v>97429</v>
      </c>
      <c r="B547" s="6">
        <v>17632</v>
      </c>
      <c r="C547" s="6">
        <v>20161324036</v>
      </c>
      <c r="D547" s="7" t="s">
        <v>937</v>
      </c>
      <c r="E547" s="7" t="s">
        <v>938</v>
      </c>
      <c r="F547" s="8">
        <v>22637</v>
      </c>
      <c r="G547" s="7" t="s">
        <v>68</v>
      </c>
      <c r="H547" s="7" t="s">
        <v>37</v>
      </c>
      <c r="I547" s="7" t="s">
        <v>1452</v>
      </c>
      <c r="J547" s="7" t="s">
        <v>28</v>
      </c>
      <c r="K547" s="6">
        <v>97429</v>
      </c>
      <c r="L547" s="8">
        <v>42248</v>
      </c>
      <c r="M547" s="8">
        <v>45016</v>
      </c>
      <c r="N547" s="6">
        <v>719</v>
      </c>
      <c r="O547" s="7" t="s">
        <v>33</v>
      </c>
      <c r="P547" s="7" t="s">
        <v>42</v>
      </c>
      <c r="Q547" s="7" t="s">
        <v>31</v>
      </c>
      <c r="R547" s="7" t="s">
        <v>32</v>
      </c>
      <c r="S547" s="9"/>
      <c r="T547" s="6">
        <v>31</v>
      </c>
      <c r="U547" s="6">
        <v>20</v>
      </c>
      <c r="V547" s="6">
        <v>30</v>
      </c>
      <c r="W547" s="9"/>
      <c r="X547" s="9"/>
      <c r="Y547" s="9"/>
      <c r="Z547" s="6">
        <v>229141.37</v>
      </c>
      <c r="AA547" s="6">
        <v>0</v>
      </c>
      <c r="AB547" s="6">
        <v>0</v>
      </c>
      <c r="AC547" s="6">
        <v>0</v>
      </c>
      <c r="AD547" s="6">
        <v>51327.67</v>
      </c>
      <c r="AE547" s="6">
        <v>61579.47</v>
      </c>
      <c r="AF547" s="6">
        <v>0</v>
      </c>
      <c r="AG547" s="6">
        <v>38639.68</v>
      </c>
      <c r="AH547" s="6">
        <v>229141.37</v>
      </c>
      <c r="AI547" s="23">
        <v>167561.9</v>
      </c>
    </row>
    <row r="548" spans="1:35">
      <c r="A548" s="6">
        <v>118437</v>
      </c>
      <c r="B548" s="6">
        <v>31474</v>
      </c>
      <c r="C548" s="6">
        <v>20406300855</v>
      </c>
      <c r="D548" s="7" t="s">
        <v>939</v>
      </c>
      <c r="E548" s="7" t="s">
        <v>940</v>
      </c>
      <c r="F548" s="8">
        <v>35661</v>
      </c>
      <c r="G548" s="7" t="s">
        <v>60</v>
      </c>
      <c r="H548" s="7" t="s">
        <v>37</v>
      </c>
      <c r="I548" s="7" t="s">
        <v>1452</v>
      </c>
      <c r="J548" s="7" t="s">
        <v>48</v>
      </c>
      <c r="K548" s="6">
        <v>118437</v>
      </c>
      <c r="L548" s="8">
        <v>44670</v>
      </c>
      <c r="M548" s="9"/>
      <c r="N548" s="6">
        <v>7</v>
      </c>
      <c r="O548" s="7" t="s">
        <v>221</v>
      </c>
      <c r="P548" s="7" t="s">
        <v>50</v>
      </c>
      <c r="Q548" s="7" t="s">
        <v>181</v>
      </c>
      <c r="R548" s="7" t="s">
        <v>52</v>
      </c>
      <c r="S548" s="9"/>
      <c r="T548" s="6">
        <v>0</v>
      </c>
      <c r="U548" s="6">
        <v>35</v>
      </c>
      <c r="V548" s="6">
        <v>30</v>
      </c>
      <c r="W548" s="9"/>
      <c r="X548" s="9"/>
      <c r="Y548" s="9"/>
      <c r="Z548" s="6">
        <v>155601.16</v>
      </c>
      <c r="AA548" s="6">
        <v>8000</v>
      </c>
      <c r="AB548" s="6">
        <v>0</v>
      </c>
      <c r="AC548" s="6">
        <v>0</v>
      </c>
      <c r="AD548" s="6">
        <v>24896.18</v>
      </c>
      <c r="AE548" s="6">
        <v>32181.29</v>
      </c>
      <c r="AF548" s="6">
        <v>0</v>
      </c>
      <c r="AG548" s="6">
        <v>26351.71</v>
      </c>
      <c r="AH548" s="6">
        <v>163601.16</v>
      </c>
      <c r="AI548" s="23">
        <v>131419.87</v>
      </c>
    </row>
    <row r="549" spans="1:35">
      <c r="A549" s="6">
        <v>117462</v>
      </c>
      <c r="B549" s="6">
        <v>30797</v>
      </c>
      <c r="C549" s="6">
        <v>27382470694</v>
      </c>
      <c r="D549" s="7" t="s">
        <v>2202</v>
      </c>
      <c r="E549" s="7" t="s">
        <v>2203</v>
      </c>
      <c r="F549" s="8">
        <v>34563</v>
      </c>
      <c r="G549" s="7" t="s">
        <v>230</v>
      </c>
      <c r="H549" s="7" t="s">
        <v>27</v>
      </c>
      <c r="I549" s="7" t="s">
        <v>1452</v>
      </c>
      <c r="J549" s="7" t="s">
        <v>28</v>
      </c>
      <c r="K549" s="6">
        <v>117462</v>
      </c>
      <c r="L549" s="8">
        <v>44105</v>
      </c>
      <c r="M549" s="8">
        <v>44985</v>
      </c>
      <c r="N549" s="6">
        <v>768</v>
      </c>
      <c r="O549" s="7" t="s">
        <v>61</v>
      </c>
      <c r="P549" s="7" t="s">
        <v>30</v>
      </c>
      <c r="Q549" s="7" t="s">
        <v>31</v>
      </c>
      <c r="R549" s="7" t="s">
        <v>62</v>
      </c>
      <c r="S549" s="7" t="s">
        <v>44</v>
      </c>
      <c r="T549" s="6">
        <v>2</v>
      </c>
      <c r="U549" s="6">
        <v>10</v>
      </c>
      <c r="V549" s="6">
        <v>30</v>
      </c>
      <c r="W549" s="9"/>
      <c r="X549" s="9"/>
      <c r="Y549" s="9"/>
      <c r="Z549" s="6">
        <v>31445.22</v>
      </c>
      <c r="AA549" s="6">
        <v>0</v>
      </c>
      <c r="AB549" s="6">
        <v>0</v>
      </c>
      <c r="AC549" s="6">
        <v>0</v>
      </c>
      <c r="AD549" s="6">
        <v>6697.83</v>
      </c>
      <c r="AE549" s="6">
        <v>12290.44</v>
      </c>
      <c r="AF549" s="6">
        <v>0</v>
      </c>
      <c r="AG549" s="6">
        <v>5615.25</v>
      </c>
      <c r="AH549" s="6">
        <v>31445.22</v>
      </c>
      <c r="AI549" s="23">
        <v>19154.78</v>
      </c>
    </row>
    <row r="550" spans="1:35">
      <c r="A550" s="6">
        <v>108457</v>
      </c>
      <c r="B550" s="6">
        <v>16056</v>
      </c>
      <c r="C550" s="6">
        <v>27170407496</v>
      </c>
      <c r="D550" s="7" t="s">
        <v>941</v>
      </c>
      <c r="E550" s="7" t="s">
        <v>942</v>
      </c>
      <c r="F550" s="8">
        <v>23517</v>
      </c>
      <c r="G550" s="7" t="s">
        <v>26</v>
      </c>
      <c r="H550" s="7" t="s">
        <v>27</v>
      </c>
      <c r="I550" s="7" t="s">
        <v>1452</v>
      </c>
      <c r="J550" s="7" t="s">
        <v>48</v>
      </c>
      <c r="K550" s="6">
        <v>108457</v>
      </c>
      <c r="L550" s="8">
        <v>43150</v>
      </c>
      <c r="M550" s="9"/>
      <c r="N550" s="6">
        <v>5</v>
      </c>
      <c r="O550" s="7" t="s">
        <v>49</v>
      </c>
      <c r="P550" s="7" t="s">
        <v>50</v>
      </c>
      <c r="Q550" s="7" t="s">
        <v>51</v>
      </c>
      <c r="R550" s="7" t="s">
        <v>52</v>
      </c>
      <c r="S550" s="9"/>
      <c r="T550" s="6">
        <v>32</v>
      </c>
      <c r="U550" s="6">
        <v>35</v>
      </c>
      <c r="V550" s="6">
        <v>30</v>
      </c>
      <c r="W550" s="9"/>
      <c r="X550" s="9"/>
      <c r="Y550" s="9"/>
      <c r="Z550" s="6">
        <v>324921.7</v>
      </c>
      <c r="AA550" s="6">
        <v>0</v>
      </c>
      <c r="AB550" s="6">
        <v>0</v>
      </c>
      <c r="AC550" s="6">
        <v>0</v>
      </c>
      <c r="AD550" s="6">
        <v>66284.02</v>
      </c>
      <c r="AE550" s="6">
        <v>226596.2</v>
      </c>
      <c r="AF550" s="6">
        <v>0</v>
      </c>
      <c r="AG550" s="6">
        <v>54706.83</v>
      </c>
      <c r="AH550" s="6">
        <v>324921.7</v>
      </c>
      <c r="AI550" s="23">
        <v>98325.5</v>
      </c>
    </row>
    <row r="551" spans="1:35">
      <c r="A551" s="6">
        <v>112850</v>
      </c>
      <c r="B551" s="6">
        <v>30583</v>
      </c>
      <c r="C551" s="6">
        <v>20402756692</v>
      </c>
      <c r="D551" s="7" t="s">
        <v>2206</v>
      </c>
      <c r="E551" s="7" t="s">
        <v>1542</v>
      </c>
      <c r="F551" s="8">
        <v>35495</v>
      </c>
      <c r="G551" s="7" t="s">
        <v>60</v>
      </c>
      <c r="H551" s="7" t="s">
        <v>37</v>
      </c>
      <c r="I551" s="7" t="s">
        <v>1452</v>
      </c>
      <c r="J551" s="7" t="s">
        <v>28</v>
      </c>
      <c r="K551" s="6">
        <v>112850</v>
      </c>
      <c r="L551" s="8">
        <v>43710</v>
      </c>
      <c r="M551" s="8">
        <v>45016</v>
      </c>
      <c r="N551" s="6">
        <v>768</v>
      </c>
      <c r="O551" s="7" t="s">
        <v>61</v>
      </c>
      <c r="P551" s="7" t="s">
        <v>30</v>
      </c>
      <c r="Q551" s="7" t="s">
        <v>31</v>
      </c>
      <c r="R551" s="7" t="s">
        <v>62</v>
      </c>
      <c r="S551" s="7" t="s">
        <v>44</v>
      </c>
      <c r="T551" s="6">
        <v>3</v>
      </c>
      <c r="U551" s="6">
        <v>10</v>
      </c>
      <c r="V551" s="6">
        <v>30</v>
      </c>
      <c r="W551" s="9"/>
      <c r="X551" s="9"/>
      <c r="Y551" s="9"/>
      <c r="Z551" s="6">
        <v>31445.22</v>
      </c>
      <c r="AA551" s="6">
        <v>0</v>
      </c>
      <c r="AB551" s="6">
        <v>0</v>
      </c>
      <c r="AC551" s="6">
        <v>0</v>
      </c>
      <c r="AD551" s="6">
        <v>6697.83</v>
      </c>
      <c r="AE551" s="6">
        <v>12290.44</v>
      </c>
      <c r="AF551" s="6">
        <v>0</v>
      </c>
      <c r="AG551" s="6">
        <v>5615.25</v>
      </c>
      <c r="AH551" s="6">
        <v>31445.22</v>
      </c>
      <c r="AI551" s="23">
        <v>19154.78</v>
      </c>
    </row>
    <row r="552" spans="1:35">
      <c r="A552" s="6">
        <v>120851</v>
      </c>
      <c r="B552" s="6">
        <v>31790</v>
      </c>
      <c r="C552" s="6">
        <v>20438789821</v>
      </c>
      <c r="D552" s="7" t="s">
        <v>943</v>
      </c>
      <c r="E552" s="7" t="s">
        <v>944</v>
      </c>
      <c r="F552" s="8">
        <v>37333</v>
      </c>
      <c r="G552" s="7" t="s">
        <v>706</v>
      </c>
      <c r="H552" s="7" t="s">
        <v>37</v>
      </c>
      <c r="I552" s="7" t="s">
        <v>1452</v>
      </c>
      <c r="J552" s="7" t="s">
        <v>28</v>
      </c>
      <c r="K552" s="6">
        <v>120851</v>
      </c>
      <c r="L552" s="8">
        <v>44805</v>
      </c>
      <c r="M552" s="8">
        <v>45046</v>
      </c>
      <c r="N552" s="6">
        <v>768</v>
      </c>
      <c r="O552" s="7" t="s">
        <v>61</v>
      </c>
      <c r="P552" s="7" t="s">
        <v>30</v>
      </c>
      <c r="Q552" s="7" t="s">
        <v>31</v>
      </c>
      <c r="R552" s="7" t="s">
        <v>62</v>
      </c>
      <c r="S552" s="9"/>
      <c r="T552" s="6">
        <v>0</v>
      </c>
      <c r="U552" s="6">
        <v>10</v>
      </c>
      <c r="V552" s="6">
        <v>30</v>
      </c>
      <c r="W552" s="9"/>
      <c r="X552" s="9"/>
      <c r="Y552" s="9"/>
      <c r="Z552" s="6">
        <v>115068.77</v>
      </c>
      <c r="AA552" s="6">
        <v>0</v>
      </c>
      <c r="AB552" s="6">
        <v>0</v>
      </c>
      <c r="AC552" s="6">
        <v>0</v>
      </c>
      <c r="AD552" s="6">
        <v>24509.65</v>
      </c>
      <c r="AE552" s="6">
        <v>27342.68</v>
      </c>
      <c r="AF552" s="6">
        <v>83623.55</v>
      </c>
      <c r="AG552" s="6">
        <v>19504</v>
      </c>
      <c r="AH552" s="6">
        <v>115068.77</v>
      </c>
      <c r="AI552" s="23">
        <v>87726.09</v>
      </c>
    </row>
    <row r="553" spans="1:35">
      <c r="A553" s="6">
        <v>120881</v>
      </c>
      <c r="B553" s="6">
        <v>31802</v>
      </c>
      <c r="C553" s="6">
        <v>27415297667</v>
      </c>
      <c r="D553" s="7" t="s">
        <v>945</v>
      </c>
      <c r="E553" s="7" t="s">
        <v>946</v>
      </c>
      <c r="F553" s="8">
        <v>36257</v>
      </c>
      <c r="G553" s="7" t="s">
        <v>135</v>
      </c>
      <c r="H553" s="7" t="s">
        <v>27</v>
      </c>
      <c r="I553" s="7" t="s">
        <v>1452</v>
      </c>
      <c r="J553" s="7" t="s">
        <v>28</v>
      </c>
      <c r="K553" s="6">
        <v>120881</v>
      </c>
      <c r="L553" s="8">
        <v>44817</v>
      </c>
      <c r="M553" s="8">
        <v>45046</v>
      </c>
      <c r="N553" s="6">
        <v>768</v>
      </c>
      <c r="O553" s="7" t="s">
        <v>61</v>
      </c>
      <c r="P553" s="7" t="s">
        <v>30</v>
      </c>
      <c r="Q553" s="7" t="s">
        <v>31</v>
      </c>
      <c r="R553" s="7" t="s">
        <v>62</v>
      </c>
      <c r="S553" s="9"/>
      <c r="T553" s="6">
        <v>0</v>
      </c>
      <c r="U553" s="6">
        <v>10</v>
      </c>
      <c r="V553" s="6">
        <v>30</v>
      </c>
      <c r="W553" s="9"/>
      <c r="X553" s="9"/>
      <c r="Y553" s="9"/>
      <c r="Z553" s="6">
        <v>104494.88</v>
      </c>
      <c r="AA553" s="6">
        <v>0</v>
      </c>
      <c r="AB553" s="6">
        <v>0</v>
      </c>
      <c r="AC553" s="6">
        <v>0</v>
      </c>
      <c r="AD553" s="6">
        <v>22257.41</v>
      </c>
      <c r="AE553" s="6">
        <v>25439.38</v>
      </c>
      <c r="AF553" s="6">
        <v>73049.66</v>
      </c>
      <c r="AG553" s="6">
        <v>17730.22</v>
      </c>
      <c r="AH553" s="6">
        <v>104494.88</v>
      </c>
      <c r="AI553" s="23">
        <v>79055.5</v>
      </c>
    </row>
    <row r="554" spans="1:35">
      <c r="A554" s="6">
        <v>108497</v>
      </c>
      <c r="B554" s="6">
        <v>14032</v>
      </c>
      <c r="C554" s="6">
        <v>27172701162</v>
      </c>
      <c r="D554" s="7" t="s">
        <v>947</v>
      </c>
      <c r="E554" s="7" t="s">
        <v>948</v>
      </c>
      <c r="F554" s="8">
        <v>24026</v>
      </c>
      <c r="G554" s="7" t="s">
        <v>65</v>
      </c>
      <c r="H554" s="7" t="s">
        <v>27</v>
      </c>
      <c r="I554" s="7" t="s">
        <v>1452</v>
      </c>
      <c r="J554" s="7" t="s">
        <v>48</v>
      </c>
      <c r="K554" s="6">
        <v>108497</v>
      </c>
      <c r="L554" s="8">
        <v>43150</v>
      </c>
      <c r="M554" s="9"/>
      <c r="N554" s="6">
        <v>3</v>
      </c>
      <c r="O554" s="7" t="s">
        <v>66</v>
      </c>
      <c r="P554" s="7" t="s">
        <v>50</v>
      </c>
      <c r="Q554" s="7" t="s">
        <v>51</v>
      </c>
      <c r="R554" s="7" t="s">
        <v>52</v>
      </c>
      <c r="S554" s="9"/>
      <c r="T554" s="6">
        <v>36</v>
      </c>
      <c r="U554" s="6">
        <v>35</v>
      </c>
      <c r="V554" s="6">
        <v>30</v>
      </c>
      <c r="W554" s="9"/>
      <c r="X554" s="9"/>
      <c r="Y554" s="9"/>
      <c r="Z554" s="6">
        <v>434647.26</v>
      </c>
      <c r="AA554" s="6">
        <v>0</v>
      </c>
      <c r="AB554" s="6">
        <v>0</v>
      </c>
      <c r="AC554" s="6">
        <v>0</v>
      </c>
      <c r="AD554" s="6">
        <v>69543.570000000007</v>
      </c>
      <c r="AE554" s="6">
        <v>96067.44</v>
      </c>
      <c r="AF554" s="6">
        <v>0</v>
      </c>
      <c r="AG554" s="6">
        <v>73113.3</v>
      </c>
      <c r="AH554" s="6">
        <v>434647.26</v>
      </c>
      <c r="AI554" s="23">
        <v>338579.82</v>
      </c>
    </row>
    <row r="555" spans="1:35">
      <c r="A555" s="6">
        <v>109664</v>
      </c>
      <c r="B555" s="6">
        <v>14879</v>
      </c>
      <c r="C555" s="6">
        <v>20128692305</v>
      </c>
      <c r="D555" s="7" t="s">
        <v>947</v>
      </c>
      <c r="E555" s="7" t="s">
        <v>949</v>
      </c>
      <c r="F555" s="8">
        <v>21482</v>
      </c>
      <c r="G555" s="7" t="s">
        <v>380</v>
      </c>
      <c r="H555" s="7" t="s">
        <v>37</v>
      </c>
      <c r="I555" s="7" t="s">
        <v>1452</v>
      </c>
      <c r="J555" s="7" t="s">
        <v>28</v>
      </c>
      <c r="K555" s="6">
        <v>109664</v>
      </c>
      <c r="L555" s="8">
        <v>43433</v>
      </c>
      <c r="M555" s="8">
        <v>45016</v>
      </c>
      <c r="N555" s="6">
        <v>706</v>
      </c>
      <c r="O555" s="7" t="s">
        <v>33</v>
      </c>
      <c r="P555" s="7" t="s">
        <v>57</v>
      </c>
      <c r="Q555" s="7" t="s">
        <v>31</v>
      </c>
      <c r="R555" s="7" t="s">
        <v>32</v>
      </c>
      <c r="S555" s="9"/>
      <c r="T555" s="6">
        <v>36</v>
      </c>
      <c r="U555" s="6">
        <v>40</v>
      </c>
      <c r="V555" s="6">
        <v>30</v>
      </c>
      <c r="W555" s="9"/>
      <c r="X555" s="9"/>
      <c r="Y555" s="9"/>
      <c r="Z555" s="6">
        <v>495778.3</v>
      </c>
      <c r="AA555" s="6">
        <v>0</v>
      </c>
      <c r="AB555" s="6">
        <v>0</v>
      </c>
      <c r="AC555" s="6">
        <v>0</v>
      </c>
      <c r="AD555" s="6">
        <v>111054.35</v>
      </c>
      <c r="AE555" s="6">
        <v>117802.15</v>
      </c>
      <c r="AF555" s="6">
        <v>0</v>
      </c>
      <c r="AG555" s="6">
        <v>83368.02</v>
      </c>
      <c r="AH555" s="6">
        <v>495778.3</v>
      </c>
      <c r="AI555" s="23">
        <v>377976.15</v>
      </c>
    </row>
    <row r="556" spans="1:35">
      <c r="A556" s="6">
        <v>117150</v>
      </c>
      <c r="B556" s="6">
        <v>16899</v>
      </c>
      <c r="C556" s="6">
        <v>27169335848</v>
      </c>
      <c r="D556" s="7" t="s">
        <v>947</v>
      </c>
      <c r="E556" s="7" t="s">
        <v>950</v>
      </c>
      <c r="F556" s="8">
        <v>23538</v>
      </c>
      <c r="G556" s="7" t="s">
        <v>26</v>
      </c>
      <c r="H556" s="7" t="s">
        <v>27</v>
      </c>
      <c r="I556" s="7" t="s">
        <v>1452</v>
      </c>
      <c r="J556" s="7" t="s">
        <v>28</v>
      </c>
      <c r="K556" s="6">
        <v>117150</v>
      </c>
      <c r="L556" s="8">
        <v>44638</v>
      </c>
      <c r="M556" s="8">
        <v>44985</v>
      </c>
      <c r="N556" s="6">
        <v>716</v>
      </c>
      <c r="O556" s="7" t="s">
        <v>29</v>
      </c>
      <c r="P556" s="7" t="s">
        <v>42</v>
      </c>
      <c r="Q556" s="7" t="s">
        <v>31</v>
      </c>
      <c r="R556" s="7" t="s">
        <v>43</v>
      </c>
      <c r="S556" s="7" t="s">
        <v>44</v>
      </c>
      <c r="T556" s="6">
        <v>32</v>
      </c>
      <c r="U556" s="6">
        <v>20</v>
      </c>
      <c r="V556" s="6">
        <v>30</v>
      </c>
      <c r="W556" s="9"/>
      <c r="X556" s="9"/>
      <c r="Y556" s="9"/>
      <c r="Z556" s="6">
        <v>200879.12</v>
      </c>
      <c r="AA556" s="6">
        <v>0</v>
      </c>
      <c r="AB556" s="6">
        <v>0</v>
      </c>
      <c r="AC556" s="6">
        <v>0</v>
      </c>
      <c r="AD556" s="6">
        <v>44996.92</v>
      </c>
      <c r="AE556" s="6">
        <v>52226.26</v>
      </c>
      <c r="AF556" s="6">
        <v>0</v>
      </c>
      <c r="AG556" s="6">
        <v>33898.69</v>
      </c>
      <c r="AH556" s="6">
        <v>200879.12</v>
      </c>
      <c r="AI556" s="23">
        <v>148652.85999999999</v>
      </c>
    </row>
    <row r="557" spans="1:35">
      <c r="A557" s="6">
        <v>116747</v>
      </c>
      <c r="B557" s="6">
        <v>26184</v>
      </c>
      <c r="C557" s="6">
        <v>20365839922</v>
      </c>
      <c r="D557" s="7" t="s">
        <v>947</v>
      </c>
      <c r="E557" s="7" t="s">
        <v>911</v>
      </c>
      <c r="F557" s="8">
        <v>33608</v>
      </c>
      <c r="G557" s="7" t="s">
        <v>156</v>
      </c>
      <c r="H557" s="7" t="s">
        <v>37</v>
      </c>
      <c r="I557" s="7" t="s">
        <v>1452</v>
      </c>
      <c r="J557" s="7" t="s">
        <v>48</v>
      </c>
      <c r="K557" s="6">
        <v>116747</v>
      </c>
      <c r="L557" s="8">
        <v>44483</v>
      </c>
      <c r="M557" s="9"/>
      <c r="N557" s="6">
        <v>4</v>
      </c>
      <c r="O557" s="7" t="s">
        <v>75</v>
      </c>
      <c r="P557" s="7" t="s">
        <v>50</v>
      </c>
      <c r="Q557" s="7" t="s">
        <v>51</v>
      </c>
      <c r="R557" s="7" t="s">
        <v>52</v>
      </c>
      <c r="S557" s="9"/>
      <c r="T557" s="6">
        <v>12</v>
      </c>
      <c r="U557" s="6">
        <v>35</v>
      </c>
      <c r="V557" s="6">
        <v>30</v>
      </c>
      <c r="W557" s="9"/>
      <c r="X557" s="9"/>
      <c r="Y557" s="9"/>
      <c r="Z557" s="6">
        <v>263246.02</v>
      </c>
      <c r="AA557" s="6">
        <v>0</v>
      </c>
      <c r="AB557" s="6">
        <v>0</v>
      </c>
      <c r="AC557" s="6">
        <v>0</v>
      </c>
      <c r="AD557" s="6">
        <v>42119.360000000001</v>
      </c>
      <c r="AE557" s="6">
        <v>100437.71</v>
      </c>
      <c r="AF557" s="6">
        <v>0</v>
      </c>
      <c r="AG557" s="6">
        <v>44360.73</v>
      </c>
      <c r="AH557" s="6">
        <v>263246.02</v>
      </c>
      <c r="AI557" s="23">
        <v>162808.31</v>
      </c>
    </row>
    <row r="558" spans="1:35">
      <c r="A558" s="6">
        <v>118761</v>
      </c>
      <c r="B558" s="6">
        <v>26999</v>
      </c>
      <c r="C558" s="6">
        <v>27322005747</v>
      </c>
      <c r="D558" s="7" t="s">
        <v>947</v>
      </c>
      <c r="E558" s="7" t="s">
        <v>952</v>
      </c>
      <c r="F558" s="8">
        <v>31527</v>
      </c>
      <c r="G558" s="7" t="s">
        <v>336</v>
      </c>
      <c r="H558" s="7" t="s">
        <v>27</v>
      </c>
      <c r="I558" s="7" t="s">
        <v>1452</v>
      </c>
      <c r="J558" s="7" t="s">
        <v>28</v>
      </c>
      <c r="K558" s="6">
        <v>118761</v>
      </c>
      <c r="L558" s="8">
        <v>44515</v>
      </c>
      <c r="M558" s="8">
        <v>46340</v>
      </c>
      <c r="N558" s="6">
        <v>741</v>
      </c>
      <c r="O558" s="7" t="s">
        <v>38</v>
      </c>
      <c r="P558" s="7" t="s">
        <v>30</v>
      </c>
      <c r="Q558" s="7" t="s">
        <v>31</v>
      </c>
      <c r="R558" s="7" t="s">
        <v>43</v>
      </c>
      <c r="S558" s="7" t="s">
        <v>44</v>
      </c>
      <c r="T558" s="6">
        <v>9</v>
      </c>
      <c r="U558" s="6">
        <v>10</v>
      </c>
      <c r="V558" s="6">
        <v>30</v>
      </c>
      <c r="W558" s="9"/>
      <c r="X558" s="9"/>
      <c r="Y558" s="9"/>
      <c r="Z558" s="6">
        <v>50201.01</v>
      </c>
      <c r="AA558" s="6">
        <v>0</v>
      </c>
      <c r="AB558" s="6">
        <v>0</v>
      </c>
      <c r="AC558" s="6">
        <v>0</v>
      </c>
      <c r="AD558" s="6">
        <v>10692.81</v>
      </c>
      <c r="AE558" s="6">
        <v>19239.080000000002</v>
      </c>
      <c r="AF558" s="6">
        <v>0</v>
      </c>
      <c r="AG558" s="6">
        <v>8622.44</v>
      </c>
      <c r="AH558" s="6">
        <v>50201.01</v>
      </c>
      <c r="AI558" s="23">
        <v>30961.93</v>
      </c>
    </row>
    <row r="559" spans="1:35">
      <c r="A559" s="6">
        <v>118634</v>
      </c>
      <c r="B559" s="6">
        <v>28770</v>
      </c>
      <c r="C559" s="6">
        <v>20365509787</v>
      </c>
      <c r="D559" s="7" t="s">
        <v>947</v>
      </c>
      <c r="E559" s="7" t="s">
        <v>953</v>
      </c>
      <c r="F559" s="8">
        <v>34246</v>
      </c>
      <c r="G559" s="7" t="s">
        <v>107</v>
      </c>
      <c r="H559" s="7" t="s">
        <v>37</v>
      </c>
      <c r="I559" s="7" t="s">
        <v>1452</v>
      </c>
      <c r="J559" s="7" t="s">
        <v>28</v>
      </c>
      <c r="K559" s="6">
        <v>118634</v>
      </c>
      <c r="L559" s="8">
        <v>44707</v>
      </c>
      <c r="M559" s="9"/>
      <c r="N559" s="6">
        <v>739</v>
      </c>
      <c r="O559" s="7" t="s">
        <v>38</v>
      </c>
      <c r="P559" s="7" t="s">
        <v>57</v>
      </c>
      <c r="Q559" s="7" t="s">
        <v>31</v>
      </c>
      <c r="R559" s="7" t="s">
        <v>43</v>
      </c>
      <c r="S559" s="7" t="s">
        <v>44</v>
      </c>
      <c r="T559" s="6">
        <v>7</v>
      </c>
      <c r="U559" s="6">
        <v>40</v>
      </c>
      <c r="V559" s="6">
        <v>30</v>
      </c>
      <c r="W559" s="9"/>
      <c r="X559" s="9"/>
      <c r="Y559" s="9"/>
      <c r="Z559" s="6">
        <v>200803</v>
      </c>
      <c r="AA559" s="6">
        <v>0</v>
      </c>
      <c r="AB559" s="6">
        <v>0</v>
      </c>
      <c r="AC559" s="6">
        <v>0</v>
      </c>
      <c r="AD559" s="6">
        <v>42771.040000000001</v>
      </c>
      <c r="AE559" s="6">
        <v>47457.05</v>
      </c>
      <c r="AF559" s="6">
        <v>0</v>
      </c>
      <c r="AG559" s="6">
        <v>33885.919999999998</v>
      </c>
      <c r="AH559" s="6">
        <v>200803</v>
      </c>
      <c r="AI559" s="23">
        <v>153345.95000000001</v>
      </c>
    </row>
    <row r="560" spans="1:35">
      <c r="A560" s="6">
        <v>104826</v>
      </c>
      <c r="B560" s="6">
        <v>29658</v>
      </c>
      <c r="C560" s="6">
        <v>20368678288</v>
      </c>
      <c r="D560" s="7" t="s">
        <v>2216</v>
      </c>
      <c r="E560" s="7" t="s">
        <v>2217</v>
      </c>
      <c r="F560" s="8">
        <v>33881</v>
      </c>
      <c r="G560" s="7" t="s">
        <v>156</v>
      </c>
      <c r="H560" s="7" t="s">
        <v>37</v>
      </c>
      <c r="I560" s="7" t="s">
        <v>1452</v>
      </c>
      <c r="J560" s="7" t="s">
        <v>28</v>
      </c>
      <c r="K560" s="6">
        <v>104826</v>
      </c>
      <c r="L560" s="8">
        <v>42994</v>
      </c>
      <c r="M560" s="8">
        <v>45016</v>
      </c>
      <c r="N560" s="6">
        <v>768</v>
      </c>
      <c r="O560" s="7" t="s">
        <v>61</v>
      </c>
      <c r="P560" s="7" t="s">
        <v>30</v>
      </c>
      <c r="Q560" s="7" t="s">
        <v>31</v>
      </c>
      <c r="R560" s="7" t="s">
        <v>62</v>
      </c>
      <c r="S560" s="9"/>
      <c r="T560" s="6">
        <v>5</v>
      </c>
      <c r="U560" s="6">
        <v>10</v>
      </c>
      <c r="V560" s="6">
        <v>30</v>
      </c>
      <c r="W560" s="9"/>
      <c r="X560" s="9"/>
      <c r="Y560" s="9"/>
      <c r="Z560" s="6">
        <v>34065.660000000003</v>
      </c>
      <c r="AA560" s="6">
        <v>0</v>
      </c>
      <c r="AB560" s="6">
        <v>0</v>
      </c>
      <c r="AC560" s="6">
        <v>0</v>
      </c>
      <c r="AD560" s="6">
        <v>7255.99</v>
      </c>
      <c r="AE560" s="6">
        <v>12762.12</v>
      </c>
      <c r="AF560" s="6">
        <v>0</v>
      </c>
      <c r="AG560" s="6">
        <v>5915.72</v>
      </c>
      <c r="AH560" s="6">
        <v>34065.660000000003</v>
      </c>
      <c r="AI560" s="23">
        <v>21303.54</v>
      </c>
    </row>
    <row r="561" spans="1:35">
      <c r="A561" s="6">
        <v>109585</v>
      </c>
      <c r="B561" s="6">
        <v>25270</v>
      </c>
      <c r="C561" s="6">
        <v>27286809583</v>
      </c>
      <c r="D561" s="7" t="s">
        <v>954</v>
      </c>
      <c r="E561" s="7" t="s">
        <v>597</v>
      </c>
      <c r="F561" s="8">
        <v>29643</v>
      </c>
      <c r="G561" s="7" t="s">
        <v>78</v>
      </c>
      <c r="H561" s="7" t="s">
        <v>27</v>
      </c>
      <c r="I561" s="7" t="s">
        <v>1452</v>
      </c>
      <c r="J561" s="7" t="s">
        <v>48</v>
      </c>
      <c r="K561" s="6">
        <v>109585</v>
      </c>
      <c r="L561" s="8">
        <v>43455</v>
      </c>
      <c r="M561" s="9"/>
      <c r="N561" s="6">
        <v>4</v>
      </c>
      <c r="O561" s="7" t="s">
        <v>75</v>
      </c>
      <c r="P561" s="7" t="s">
        <v>50</v>
      </c>
      <c r="Q561" s="7" t="s">
        <v>51</v>
      </c>
      <c r="R561" s="7" t="s">
        <v>52</v>
      </c>
      <c r="S561" s="9"/>
      <c r="T561" s="6">
        <v>13</v>
      </c>
      <c r="U561" s="6">
        <v>35</v>
      </c>
      <c r="V561" s="6">
        <v>30</v>
      </c>
      <c r="W561" s="9"/>
      <c r="X561" s="9"/>
      <c r="Y561" s="9"/>
      <c r="Z561" s="6">
        <v>301459.11</v>
      </c>
      <c r="AA561" s="6">
        <v>0</v>
      </c>
      <c r="AB561" s="6">
        <v>0</v>
      </c>
      <c r="AC561" s="6">
        <v>0</v>
      </c>
      <c r="AD561" s="6">
        <v>48233.45</v>
      </c>
      <c r="AE561" s="6">
        <v>63910.2</v>
      </c>
      <c r="AF561" s="6">
        <v>0</v>
      </c>
      <c r="AG561" s="6">
        <v>50770.98</v>
      </c>
      <c r="AH561" s="6">
        <v>301459.11</v>
      </c>
      <c r="AI561" s="23">
        <v>237548.91</v>
      </c>
    </row>
    <row r="562" spans="1:35">
      <c r="A562" s="6">
        <v>119120</v>
      </c>
      <c r="B562" s="6">
        <v>26277</v>
      </c>
      <c r="C562" s="6">
        <v>20349698448</v>
      </c>
      <c r="D562" s="7" t="s">
        <v>2220</v>
      </c>
      <c r="E562" s="7" t="s">
        <v>2221</v>
      </c>
      <c r="F562" s="8">
        <v>32927</v>
      </c>
      <c r="G562" s="7" t="s">
        <v>463</v>
      </c>
      <c r="H562" s="7" t="s">
        <v>37</v>
      </c>
      <c r="I562" s="7" t="s">
        <v>1452</v>
      </c>
      <c r="J562" s="7" t="s">
        <v>28</v>
      </c>
      <c r="K562" s="6">
        <v>119120</v>
      </c>
      <c r="L562" s="8">
        <v>44767</v>
      </c>
      <c r="M562" s="8">
        <v>45046</v>
      </c>
      <c r="N562" s="6">
        <v>768</v>
      </c>
      <c r="O562" s="7" t="s">
        <v>61</v>
      </c>
      <c r="P562" s="7" t="s">
        <v>30</v>
      </c>
      <c r="Q562" s="7" t="s">
        <v>31</v>
      </c>
      <c r="R562" s="7" t="s">
        <v>62</v>
      </c>
      <c r="S562" s="7" t="s">
        <v>44</v>
      </c>
      <c r="T562" s="6">
        <v>6</v>
      </c>
      <c r="U562" s="6">
        <v>10</v>
      </c>
      <c r="V562" s="6">
        <v>30</v>
      </c>
      <c r="W562" s="9"/>
      <c r="X562" s="9"/>
      <c r="Y562" s="9"/>
      <c r="Z562" s="6">
        <v>34065.660000000003</v>
      </c>
      <c r="AA562" s="6">
        <v>0</v>
      </c>
      <c r="AB562" s="6">
        <v>0</v>
      </c>
      <c r="AC562" s="6">
        <v>0</v>
      </c>
      <c r="AD562" s="6">
        <v>7255.99</v>
      </c>
      <c r="AE562" s="6">
        <v>12762.12</v>
      </c>
      <c r="AF562" s="6">
        <v>0</v>
      </c>
      <c r="AG562" s="6">
        <v>5915.72</v>
      </c>
      <c r="AH562" s="6">
        <v>34065.660000000003</v>
      </c>
      <c r="AI562" s="23">
        <v>21303.54</v>
      </c>
    </row>
    <row r="563" spans="1:35">
      <c r="A563" s="6">
        <v>117151</v>
      </c>
      <c r="B563" s="6">
        <v>20110</v>
      </c>
      <c r="C563" s="6">
        <v>23245842279</v>
      </c>
      <c r="D563" s="7" t="s">
        <v>955</v>
      </c>
      <c r="E563" s="7" t="s">
        <v>560</v>
      </c>
      <c r="F563" s="8">
        <v>27728</v>
      </c>
      <c r="G563" s="7" t="s">
        <v>36</v>
      </c>
      <c r="H563" s="7" t="s">
        <v>37</v>
      </c>
      <c r="I563" s="7" t="s">
        <v>1452</v>
      </c>
      <c r="J563" s="7" t="s">
        <v>28</v>
      </c>
      <c r="K563" s="6">
        <v>117151</v>
      </c>
      <c r="L563" s="8">
        <v>44646</v>
      </c>
      <c r="M563" s="8">
        <v>44985</v>
      </c>
      <c r="N563" s="6">
        <v>706</v>
      </c>
      <c r="O563" s="7" t="s">
        <v>33</v>
      </c>
      <c r="P563" s="7" t="s">
        <v>57</v>
      </c>
      <c r="Q563" s="7" t="s">
        <v>31</v>
      </c>
      <c r="R563" s="7" t="s">
        <v>32</v>
      </c>
      <c r="S563" s="9"/>
      <c r="T563" s="6">
        <v>19</v>
      </c>
      <c r="U563" s="6">
        <v>40</v>
      </c>
      <c r="V563" s="6">
        <v>30</v>
      </c>
      <c r="W563" s="9"/>
      <c r="X563" s="9"/>
      <c r="Y563" s="9"/>
      <c r="Z563" s="6">
        <v>412454.22</v>
      </c>
      <c r="AA563" s="6">
        <v>0</v>
      </c>
      <c r="AB563" s="6">
        <v>0</v>
      </c>
      <c r="AC563" s="6">
        <v>0</v>
      </c>
      <c r="AD563" s="6">
        <v>87852.75</v>
      </c>
      <c r="AE563" s="6">
        <v>94353.2</v>
      </c>
      <c r="AF563" s="6">
        <v>0</v>
      </c>
      <c r="AG563" s="6">
        <v>69390.399999999994</v>
      </c>
      <c r="AH563" s="6">
        <v>412454.22</v>
      </c>
      <c r="AI563" s="23">
        <v>318101.02</v>
      </c>
    </row>
    <row r="564" spans="1:35">
      <c r="A564" s="6">
        <v>113718</v>
      </c>
      <c r="B564" s="6">
        <v>30293</v>
      </c>
      <c r="C564" s="6">
        <v>20365344877</v>
      </c>
      <c r="D564" s="7" t="s">
        <v>958</v>
      </c>
      <c r="E564" s="7" t="s">
        <v>959</v>
      </c>
      <c r="F564" s="8">
        <v>33973</v>
      </c>
      <c r="G564" s="7" t="s">
        <v>107</v>
      </c>
      <c r="H564" s="7" t="s">
        <v>37</v>
      </c>
      <c r="I564" s="7" t="s">
        <v>1452</v>
      </c>
      <c r="J564" s="7" t="s">
        <v>28</v>
      </c>
      <c r="K564" s="6">
        <v>113718</v>
      </c>
      <c r="L564" s="8">
        <v>43918</v>
      </c>
      <c r="M564" s="8">
        <v>45016</v>
      </c>
      <c r="N564" s="6">
        <v>741</v>
      </c>
      <c r="O564" s="7" t="s">
        <v>38</v>
      </c>
      <c r="P564" s="7" t="s">
        <v>30</v>
      </c>
      <c r="Q564" s="7" t="s">
        <v>31</v>
      </c>
      <c r="R564" s="7" t="s">
        <v>32</v>
      </c>
      <c r="S564" s="9"/>
      <c r="T564" s="6">
        <v>3</v>
      </c>
      <c r="U564" s="6">
        <v>10</v>
      </c>
      <c r="V564" s="6">
        <v>30</v>
      </c>
      <c r="W564" s="9"/>
      <c r="X564" s="9"/>
      <c r="Y564" s="9"/>
      <c r="Z564" s="6">
        <v>50201</v>
      </c>
      <c r="AA564" s="6">
        <v>0</v>
      </c>
      <c r="AB564" s="6">
        <v>0</v>
      </c>
      <c r="AC564" s="6">
        <v>0</v>
      </c>
      <c r="AD564" s="6">
        <v>10692.81</v>
      </c>
      <c r="AE564" s="6">
        <v>14009.84</v>
      </c>
      <c r="AF564" s="6">
        <v>0</v>
      </c>
      <c r="AG564" s="6">
        <v>8926.15</v>
      </c>
      <c r="AH564" s="6">
        <v>50201</v>
      </c>
      <c r="AI564" s="23">
        <v>36191.160000000003</v>
      </c>
    </row>
    <row r="565" spans="1:35">
      <c r="A565" s="6">
        <v>119890</v>
      </c>
      <c r="B565" s="6">
        <v>30293</v>
      </c>
      <c r="C565" s="6">
        <v>20365344877</v>
      </c>
      <c r="D565" s="7" t="s">
        <v>958</v>
      </c>
      <c r="E565" s="7" t="s">
        <v>959</v>
      </c>
      <c r="F565" s="8">
        <v>33973</v>
      </c>
      <c r="G565" s="7" t="s">
        <v>107</v>
      </c>
      <c r="H565" s="7" t="s">
        <v>37</v>
      </c>
      <c r="I565" s="7" t="s">
        <v>1452</v>
      </c>
      <c r="J565" s="7" t="s">
        <v>28</v>
      </c>
      <c r="K565" s="6">
        <v>119890</v>
      </c>
      <c r="L565" s="8">
        <v>44802</v>
      </c>
      <c r="M565" s="8">
        <v>46627</v>
      </c>
      <c r="N565" s="6">
        <v>758</v>
      </c>
      <c r="O565" s="7" t="s">
        <v>56</v>
      </c>
      <c r="P565" s="7" t="s">
        <v>30</v>
      </c>
      <c r="Q565" s="7" t="s">
        <v>31</v>
      </c>
      <c r="R565" s="7" t="s">
        <v>43</v>
      </c>
      <c r="S565" s="7" t="s">
        <v>44</v>
      </c>
      <c r="T565" s="6">
        <v>3</v>
      </c>
      <c r="U565" s="6">
        <v>10</v>
      </c>
      <c r="V565" s="6">
        <v>30</v>
      </c>
      <c r="W565" s="9"/>
      <c r="X565" s="9"/>
      <c r="Y565" s="9"/>
      <c r="Z565" s="6">
        <v>50201</v>
      </c>
      <c r="AA565" s="6">
        <v>0</v>
      </c>
      <c r="AB565" s="6">
        <v>0</v>
      </c>
      <c r="AC565" s="6">
        <v>0</v>
      </c>
      <c r="AD565" s="6">
        <v>10692.81</v>
      </c>
      <c r="AE565" s="6">
        <v>10888.85</v>
      </c>
      <c r="AF565" s="6">
        <v>0</v>
      </c>
      <c r="AG565" s="6">
        <v>8117.51</v>
      </c>
      <c r="AH565" s="6">
        <v>50201</v>
      </c>
      <c r="AI565" s="23">
        <v>39312.15</v>
      </c>
    </row>
    <row r="566" spans="1:35">
      <c r="A566" s="6">
        <v>104009</v>
      </c>
      <c r="B566" s="6">
        <v>24259</v>
      </c>
      <c r="C566" s="6">
        <v>20305410439</v>
      </c>
      <c r="D566" s="7" t="s">
        <v>960</v>
      </c>
      <c r="E566" s="7" t="s">
        <v>961</v>
      </c>
      <c r="F566" s="8">
        <v>30687</v>
      </c>
      <c r="G566" s="7" t="s">
        <v>143</v>
      </c>
      <c r="H566" s="7" t="s">
        <v>37</v>
      </c>
      <c r="I566" s="7" t="s">
        <v>1452</v>
      </c>
      <c r="J566" s="7" t="s">
        <v>28</v>
      </c>
      <c r="K566" s="6">
        <v>104009</v>
      </c>
      <c r="L566" s="8">
        <v>42950</v>
      </c>
      <c r="M566" s="9"/>
      <c r="N566" s="6">
        <v>709</v>
      </c>
      <c r="O566" s="7" t="s">
        <v>29</v>
      </c>
      <c r="P566" s="7" t="s">
        <v>57</v>
      </c>
      <c r="Q566" s="7" t="s">
        <v>31</v>
      </c>
      <c r="R566" s="7" t="s">
        <v>43</v>
      </c>
      <c r="S566" s="7" t="s">
        <v>44</v>
      </c>
      <c r="T566" s="6">
        <v>16</v>
      </c>
      <c r="U566" s="6">
        <v>40</v>
      </c>
      <c r="V566" s="6">
        <v>30</v>
      </c>
      <c r="W566" s="9"/>
      <c r="X566" s="9"/>
      <c r="Y566" s="9"/>
      <c r="Z566" s="6">
        <v>310449.12</v>
      </c>
      <c r="AA566" s="6">
        <v>0</v>
      </c>
      <c r="AB566" s="6">
        <v>0</v>
      </c>
      <c r="AC566" s="6">
        <v>0</v>
      </c>
      <c r="AD566" s="6">
        <v>69540.600000000006</v>
      </c>
      <c r="AE566" s="6">
        <v>72283.66</v>
      </c>
      <c r="AF566" s="6">
        <v>0</v>
      </c>
      <c r="AG566" s="6">
        <v>52279.06</v>
      </c>
      <c r="AH566" s="6">
        <v>310449.12</v>
      </c>
      <c r="AI566" s="23">
        <v>238165.46</v>
      </c>
    </row>
    <row r="567" spans="1:35">
      <c r="A567" s="6">
        <v>119891</v>
      </c>
      <c r="B567" s="6">
        <v>31464</v>
      </c>
      <c r="C567" s="6">
        <v>23399898684</v>
      </c>
      <c r="D567" s="7" t="s">
        <v>960</v>
      </c>
      <c r="E567" s="7" t="s">
        <v>963</v>
      </c>
      <c r="F567" s="8">
        <v>35659</v>
      </c>
      <c r="G567" s="7" t="s">
        <v>60</v>
      </c>
      <c r="H567" s="7" t="s">
        <v>27</v>
      </c>
      <c r="I567" s="7" t="s">
        <v>1452</v>
      </c>
      <c r="J567" s="7" t="s">
        <v>28</v>
      </c>
      <c r="K567" s="6">
        <v>119891</v>
      </c>
      <c r="L567" s="8">
        <v>44682</v>
      </c>
      <c r="M567" s="8">
        <v>45046</v>
      </c>
      <c r="N567" s="6">
        <v>768</v>
      </c>
      <c r="O567" s="7" t="s">
        <v>61</v>
      </c>
      <c r="P567" s="7" t="s">
        <v>30</v>
      </c>
      <c r="Q567" s="7" t="s">
        <v>31</v>
      </c>
      <c r="R567" s="7" t="s">
        <v>62</v>
      </c>
      <c r="S567" s="7" t="s">
        <v>44</v>
      </c>
      <c r="T567" s="6">
        <v>0</v>
      </c>
      <c r="U567" s="6">
        <v>10</v>
      </c>
      <c r="V567" s="6">
        <v>30</v>
      </c>
      <c r="W567" s="9"/>
      <c r="X567" s="9"/>
      <c r="Y567" s="9"/>
      <c r="Z567" s="6">
        <v>31445.22</v>
      </c>
      <c r="AA567" s="6">
        <v>0</v>
      </c>
      <c r="AB567" s="6">
        <v>0</v>
      </c>
      <c r="AC567" s="6">
        <v>0</v>
      </c>
      <c r="AD567" s="6">
        <v>6697.83</v>
      </c>
      <c r="AE567" s="6">
        <v>12290.44</v>
      </c>
      <c r="AF567" s="6">
        <v>0</v>
      </c>
      <c r="AG567" s="6">
        <v>5615.25</v>
      </c>
      <c r="AH567" s="6">
        <v>31445.22</v>
      </c>
      <c r="AI567" s="23">
        <v>19154.78</v>
      </c>
    </row>
    <row r="568" spans="1:35">
      <c r="A568" s="6">
        <v>105835</v>
      </c>
      <c r="B568" s="6">
        <v>19480</v>
      </c>
      <c r="C568" s="6">
        <v>20236628079</v>
      </c>
      <c r="D568" s="7" t="s">
        <v>964</v>
      </c>
      <c r="E568" s="7" t="s">
        <v>965</v>
      </c>
      <c r="F568" s="8">
        <v>26954</v>
      </c>
      <c r="G568" s="7" t="s">
        <v>283</v>
      </c>
      <c r="H568" s="7" t="s">
        <v>37</v>
      </c>
      <c r="I568" s="7" t="s">
        <v>1452</v>
      </c>
      <c r="J568" s="7" t="s">
        <v>28</v>
      </c>
      <c r="K568" s="6">
        <v>105835</v>
      </c>
      <c r="L568" s="8">
        <v>43095</v>
      </c>
      <c r="M568" s="8">
        <v>44920</v>
      </c>
      <c r="N568" s="6">
        <v>740</v>
      </c>
      <c r="O568" s="7" t="s">
        <v>38</v>
      </c>
      <c r="P568" s="7" t="s">
        <v>42</v>
      </c>
      <c r="Q568" s="7" t="s">
        <v>31</v>
      </c>
      <c r="R568" s="7" t="s">
        <v>43</v>
      </c>
      <c r="S568" s="7" t="s">
        <v>44</v>
      </c>
      <c r="T568" s="6">
        <v>8</v>
      </c>
      <c r="U568" s="6">
        <v>20</v>
      </c>
      <c r="V568" s="6">
        <v>25</v>
      </c>
      <c r="W568" s="9"/>
      <c r="X568" s="9"/>
      <c r="Y568" s="9"/>
      <c r="Z568" s="6">
        <v>83664.990000000005</v>
      </c>
      <c r="AA568" s="6">
        <v>0</v>
      </c>
      <c r="AB568" s="6">
        <v>0</v>
      </c>
      <c r="AC568" s="6">
        <v>0</v>
      </c>
      <c r="AD568" s="6">
        <v>15059.7</v>
      </c>
      <c r="AE568" s="6">
        <v>17569.650000000001</v>
      </c>
      <c r="AF568" s="6">
        <v>0</v>
      </c>
      <c r="AG568" s="6">
        <v>13528.62</v>
      </c>
      <c r="AH568" s="6">
        <v>83664.990000000005</v>
      </c>
      <c r="AI568" s="23">
        <v>66095.34</v>
      </c>
    </row>
    <row r="569" spans="1:35">
      <c r="A569" s="6">
        <v>120798</v>
      </c>
      <c r="B569" s="6">
        <v>19480</v>
      </c>
      <c r="C569" s="6">
        <v>20236628079</v>
      </c>
      <c r="D569" s="7" t="s">
        <v>964</v>
      </c>
      <c r="E569" s="7" t="s">
        <v>965</v>
      </c>
      <c r="F569" s="8">
        <v>26954</v>
      </c>
      <c r="G569" s="7" t="s">
        <v>283</v>
      </c>
      <c r="H569" s="7" t="s">
        <v>37</v>
      </c>
      <c r="I569" s="7" t="s">
        <v>1452</v>
      </c>
      <c r="J569" s="7" t="s">
        <v>28</v>
      </c>
      <c r="K569" s="6">
        <v>120798</v>
      </c>
      <c r="L569" s="8">
        <v>44921</v>
      </c>
      <c r="M569" s="8">
        <v>45016</v>
      </c>
      <c r="N569" s="6">
        <v>740</v>
      </c>
      <c r="O569" s="7" t="s">
        <v>38</v>
      </c>
      <c r="P569" s="7" t="s">
        <v>42</v>
      </c>
      <c r="Q569" s="7" t="s">
        <v>31</v>
      </c>
      <c r="R569" s="7" t="s">
        <v>43</v>
      </c>
      <c r="S569" s="7" t="s">
        <v>44</v>
      </c>
      <c r="T569" s="6">
        <v>8</v>
      </c>
      <c r="U569" s="6">
        <v>20</v>
      </c>
      <c r="V569" s="6">
        <v>5</v>
      </c>
      <c r="W569" s="9"/>
      <c r="X569" s="9"/>
      <c r="Y569" s="9"/>
      <c r="Z569" s="6">
        <v>16737.009999999998</v>
      </c>
      <c r="AA569" s="6">
        <v>0</v>
      </c>
      <c r="AB569" s="6">
        <v>0</v>
      </c>
      <c r="AC569" s="6">
        <v>0</v>
      </c>
      <c r="AD569" s="6">
        <v>3012.66</v>
      </c>
      <c r="AE569" s="6">
        <v>3514.77</v>
      </c>
      <c r="AF569" s="6">
        <v>0</v>
      </c>
      <c r="AG569" s="6">
        <v>2706.38</v>
      </c>
      <c r="AH569" s="6">
        <v>16737.009999999998</v>
      </c>
      <c r="AI569" s="23">
        <v>13222.24</v>
      </c>
    </row>
    <row r="570" spans="1:35">
      <c r="A570" s="6">
        <v>117818</v>
      </c>
      <c r="B570" s="6">
        <v>24782</v>
      </c>
      <c r="C570" s="6">
        <v>23298786079</v>
      </c>
      <c r="D570" s="7" t="s">
        <v>966</v>
      </c>
      <c r="E570" s="7" t="s">
        <v>342</v>
      </c>
      <c r="F570" s="8">
        <v>30302</v>
      </c>
      <c r="G570" s="7" t="s">
        <v>257</v>
      </c>
      <c r="H570" s="7" t="s">
        <v>37</v>
      </c>
      <c r="I570" s="7" t="s">
        <v>1452</v>
      </c>
      <c r="J570" s="7" t="s">
        <v>28</v>
      </c>
      <c r="K570" s="6">
        <v>117818</v>
      </c>
      <c r="L570" s="8">
        <v>44145</v>
      </c>
      <c r="M570" s="8">
        <v>45970</v>
      </c>
      <c r="N570" s="6">
        <v>716</v>
      </c>
      <c r="O570" s="7" t="s">
        <v>29</v>
      </c>
      <c r="P570" s="7" t="s">
        <v>42</v>
      </c>
      <c r="Q570" s="7" t="s">
        <v>31</v>
      </c>
      <c r="R570" s="7" t="s">
        <v>43</v>
      </c>
      <c r="S570" s="7" t="s">
        <v>44</v>
      </c>
      <c r="T570" s="6">
        <v>14</v>
      </c>
      <c r="U570" s="6">
        <v>20</v>
      </c>
      <c r="V570" s="6">
        <v>30</v>
      </c>
      <c r="W570" s="9"/>
      <c r="X570" s="9"/>
      <c r="Y570" s="9"/>
      <c r="Z570" s="6">
        <v>146093.9</v>
      </c>
      <c r="AA570" s="6">
        <v>0</v>
      </c>
      <c r="AB570" s="6">
        <v>0</v>
      </c>
      <c r="AC570" s="6">
        <v>0</v>
      </c>
      <c r="AD570" s="6">
        <v>32725.040000000001</v>
      </c>
      <c r="AE570" s="6">
        <v>41880.04</v>
      </c>
      <c r="AF570" s="6">
        <v>0</v>
      </c>
      <c r="AG570" s="6">
        <v>24708.46</v>
      </c>
      <c r="AH570" s="6">
        <v>146093.9</v>
      </c>
      <c r="AI570" s="23">
        <v>104213.86</v>
      </c>
    </row>
    <row r="571" spans="1:35">
      <c r="A571" s="6">
        <v>120270</v>
      </c>
      <c r="B571" s="6">
        <v>31705</v>
      </c>
      <c r="C571" s="6">
        <v>27401528429</v>
      </c>
      <c r="D571" s="7" t="s">
        <v>1515</v>
      </c>
      <c r="E571" s="7" t="s">
        <v>1516</v>
      </c>
      <c r="F571" s="8">
        <v>36112</v>
      </c>
      <c r="G571" s="7" t="s">
        <v>117</v>
      </c>
      <c r="H571" s="7" t="s">
        <v>27</v>
      </c>
      <c r="I571" s="7" t="s">
        <v>1452</v>
      </c>
      <c r="J571" s="7" t="s">
        <v>28</v>
      </c>
      <c r="K571" s="6">
        <v>120270</v>
      </c>
      <c r="L571" s="8">
        <v>44796</v>
      </c>
      <c r="M571" s="8">
        <v>45046</v>
      </c>
      <c r="N571" s="6">
        <v>768</v>
      </c>
      <c r="O571" s="7" t="s">
        <v>61</v>
      </c>
      <c r="P571" s="7" t="s">
        <v>30</v>
      </c>
      <c r="Q571" s="7" t="s">
        <v>31</v>
      </c>
      <c r="R571" s="7" t="s">
        <v>62</v>
      </c>
      <c r="S571" s="9"/>
      <c r="T571" s="6">
        <v>0</v>
      </c>
      <c r="U571" s="6">
        <v>10</v>
      </c>
      <c r="V571" s="6">
        <v>30</v>
      </c>
      <c r="W571" s="9"/>
      <c r="X571" s="9"/>
      <c r="Y571" s="9"/>
      <c r="Z571" s="6">
        <v>31445.22</v>
      </c>
      <c r="AA571" s="6">
        <v>0</v>
      </c>
      <c r="AB571" s="6">
        <v>0</v>
      </c>
      <c r="AC571" s="6">
        <v>0</v>
      </c>
      <c r="AD571" s="6">
        <v>6697.83</v>
      </c>
      <c r="AE571" s="6">
        <v>12290.44</v>
      </c>
      <c r="AF571" s="6">
        <v>0</v>
      </c>
      <c r="AG571" s="6">
        <v>5615.25</v>
      </c>
      <c r="AH571" s="6">
        <v>31445.22</v>
      </c>
      <c r="AI571" s="23">
        <v>19154.78</v>
      </c>
    </row>
    <row r="572" spans="1:35">
      <c r="A572" s="6">
        <v>120396</v>
      </c>
      <c r="B572" s="6">
        <v>31570</v>
      </c>
      <c r="C572" s="6">
        <v>20425236688</v>
      </c>
      <c r="D572" s="7" t="s">
        <v>1517</v>
      </c>
      <c r="E572" s="7" t="s">
        <v>1518</v>
      </c>
      <c r="F572" s="8">
        <v>36622</v>
      </c>
      <c r="G572" s="7" t="s">
        <v>114</v>
      </c>
      <c r="H572" s="7" t="s">
        <v>37</v>
      </c>
      <c r="I572" s="7" t="s">
        <v>1452</v>
      </c>
      <c r="J572" s="7" t="s">
        <v>28</v>
      </c>
      <c r="K572" s="6">
        <v>120396</v>
      </c>
      <c r="L572" s="8">
        <v>44682</v>
      </c>
      <c r="M572" s="8">
        <v>45046</v>
      </c>
      <c r="N572" s="6">
        <v>768</v>
      </c>
      <c r="O572" s="7" t="s">
        <v>61</v>
      </c>
      <c r="P572" s="7" t="s">
        <v>30</v>
      </c>
      <c r="Q572" s="7" t="s">
        <v>31</v>
      </c>
      <c r="R572" s="7" t="s">
        <v>32</v>
      </c>
      <c r="S572" s="9"/>
      <c r="T572" s="6">
        <v>0</v>
      </c>
      <c r="U572" s="6">
        <v>10</v>
      </c>
      <c r="V572" s="6">
        <v>30</v>
      </c>
      <c r="W572" s="9"/>
      <c r="X572" s="9"/>
      <c r="Y572" s="9"/>
      <c r="Z572" s="6">
        <v>31445.22</v>
      </c>
      <c r="AA572" s="6">
        <v>0</v>
      </c>
      <c r="AB572" s="6">
        <v>0</v>
      </c>
      <c r="AC572" s="6">
        <v>0</v>
      </c>
      <c r="AD572" s="6">
        <v>6697.83</v>
      </c>
      <c r="AE572" s="6">
        <v>12290.44</v>
      </c>
      <c r="AF572" s="6">
        <v>0</v>
      </c>
      <c r="AG572" s="6">
        <v>5615.25</v>
      </c>
      <c r="AH572" s="6">
        <v>31445.22</v>
      </c>
      <c r="AI572" s="23">
        <v>19154.78</v>
      </c>
    </row>
    <row r="573" spans="1:35">
      <c r="A573" s="6">
        <v>116717</v>
      </c>
      <c r="B573" s="6">
        <v>31144</v>
      </c>
      <c r="C573" s="6">
        <v>27424445369</v>
      </c>
      <c r="D573" s="7" t="s">
        <v>2234</v>
      </c>
      <c r="E573" s="7" t="s">
        <v>1941</v>
      </c>
      <c r="F573" s="8">
        <v>36568</v>
      </c>
      <c r="G573" s="7" t="s">
        <v>114</v>
      </c>
      <c r="H573" s="7" t="s">
        <v>27</v>
      </c>
      <c r="I573" s="7" t="s">
        <v>1452</v>
      </c>
      <c r="J573" s="7" t="s">
        <v>28</v>
      </c>
      <c r="K573" s="6">
        <v>116717</v>
      </c>
      <c r="L573" s="8">
        <v>44481</v>
      </c>
      <c r="M573" s="8">
        <v>44957</v>
      </c>
      <c r="N573" s="6">
        <v>768</v>
      </c>
      <c r="O573" s="7" t="s">
        <v>61</v>
      </c>
      <c r="P573" s="7" t="s">
        <v>30</v>
      </c>
      <c r="Q573" s="7" t="s">
        <v>31</v>
      </c>
      <c r="R573" s="7" t="s">
        <v>62</v>
      </c>
      <c r="S573" s="9"/>
      <c r="T573" s="6">
        <v>0</v>
      </c>
      <c r="U573" s="6">
        <v>10</v>
      </c>
      <c r="V573" s="6">
        <v>30</v>
      </c>
      <c r="W573" s="9"/>
      <c r="X573" s="9"/>
      <c r="Y573" s="9"/>
      <c r="Z573" s="6">
        <v>31445.22</v>
      </c>
      <c r="AA573" s="6">
        <v>0</v>
      </c>
      <c r="AB573" s="6">
        <v>0</v>
      </c>
      <c r="AC573" s="6">
        <v>0</v>
      </c>
      <c r="AD573" s="6">
        <v>6697.83</v>
      </c>
      <c r="AE573" s="6">
        <v>12290.44</v>
      </c>
      <c r="AF573" s="6">
        <v>0</v>
      </c>
      <c r="AG573" s="6">
        <v>5615.25</v>
      </c>
      <c r="AH573" s="6">
        <v>31445.22</v>
      </c>
      <c r="AI573" s="23">
        <v>19154.78</v>
      </c>
    </row>
    <row r="574" spans="1:35">
      <c r="A574" s="6">
        <v>120993</v>
      </c>
      <c r="B574" s="6">
        <v>28197</v>
      </c>
      <c r="C574" s="6">
        <v>27286819295</v>
      </c>
      <c r="D574" s="7" t="s">
        <v>967</v>
      </c>
      <c r="E574" s="7" t="s">
        <v>968</v>
      </c>
      <c r="F574" s="8">
        <v>29706</v>
      </c>
      <c r="G574" s="7" t="s">
        <v>78</v>
      </c>
      <c r="H574" s="7" t="s">
        <v>27</v>
      </c>
      <c r="I574" s="7" t="s">
        <v>1452</v>
      </c>
      <c r="J574" s="7" t="s">
        <v>28</v>
      </c>
      <c r="K574" s="6">
        <v>120993</v>
      </c>
      <c r="L574" s="8">
        <v>44875</v>
      </c>
      <c r="M574" s="8">
        <v>45239</v>
      </c>
      <c r="N574" s="6">
        <v>716</v>
      </c>
      <c r="O574" s="7" t="s">
        <v>29</v>
      </c>
      <c r="P574" s="7" t="s">
        <v>42</v>
      </c>
      <c r="Q574" s="7" t="s">
        <v>31</v>
      </c>
      <c r="R574" s="7" t="s">
        <v>32</v>
      </c>
      <c r="S574" s="9"/>
      <c r="T574" s="6">
        <v>8</v>
      </c>
      <c r="U574" s="6">
        <v>20</v>
      </c>
      <c r="V574" s="6">
        <v>30</v>
      </c>
      <c r="W574" s="9"/>
      <c r="X574" s="9"/>
      <c r="Y574" s="9"/>
      <c r="Z574" s="6">
        <v>147539.41</v>
      </c>
      <c r="AA574" s="6">
        <v>0</v>
      </c>
      <c r="AB574" s="6">
        <v>0</v>
      </c>
      <c r="AC574" s="6">
        <v>0</v>
      </c>
      <c r="AD574" s="6">
        <v>33048.82</v>
      </c>
      <c r="AE574" s="6">
        <v>46557.31</v>
      </c>
      <c r="AF574" s="6">
        <v>12402.54</v>
      </c>
      <c r="AG574" s="6">
        <v>24950.94</v>
      </c>
      <c r="AH574" s="6">
        <v>147539.41</v>
      </c>
      <c r="AI574" s="23">
        <v>100982.1</v>
      </c>
    </row>
    <row r="575" spans="1:35">
      <c r="A575" s="6">
        <v>119499</v>
      </c>
      <c r="B575" s="6">
        <v>30473</v>
      </c>
      <c r="C575" s="6">
        <v>27384898098</v>
      </c>
      <c r="D575" s="7" t="s">
        <v>969</v>
      </c>
      <c r="E575" s="7" t="s">
        <v>970</v>
      </c>
      <c r="F575" s="8">
        <v>34722</v>
      </c>
      <c r="G575" s="7" t="s">
        <v>321</v>
      </c>
      <c r="H575" s="7" t="s">
        <v>27</v>
      </c>
      <c r="I575" s="7" t="s">
        <v>1452</v>
      </c>
      <c r="J575" s="7" t="s">
        <v>28</v>
      </c>
      <c r="K575" s="6">
        <v>119499</v>
      </c>
      <c r="L575" s="8">
        <v>44774</v>
      </c>
      <c r="M575" s="8">
        <v>45046</v>
      </c>
      <c r="N575" s="6">
        <v>768</v>
      </c>
      <c r="O575" s="7" t="s">
        <v>61</v>
      </c>
      <c r="P575" s="7" t="s">
        <v>30</v>
      </c>
      <c r="Q575" s="7" t="s">
        <v>31</v>
      </c>
      <c r="R575" s="7" t="s">
        <v>62</v>
      </c>
      <c r="S575" s="7" t="s">
        <v>44</v>
      </c>
      <c r="T575" s="6">
        <v>3</v>
      </c>
      <c r="U575" s="6">
        <v>10</v>
      </c>
      <c r="V575" s="6">
        <v>30</v>
      </c>
      <c r="W575" s="9"/>
      <c r="X575" s="9"/>
      <c r="Y575" s="9"/>
      <c r="Z575" s="6">
        <v>31445.22</v>
      </c>
      <c r="AA575" s="6">
        <v>0</v>
      </c>
      <c r="AB575" s="6">
        <v>0</v>
      </c>
      <c r="AC575" s="6">
        <v>0</v>
      </c>
      <c r="AD575" s="6">
        <v>6697.83</v>
      </c>
      <c r="AE575" s="6">
        <v>12290.44</v>
      </c>
      <c r="AF575" s="6">
        <v>0</v>
      </c>
      <c r="AG575" s="6">
        <v>5615.25</v>
      </c>
      <c r="AH575" s="6">
        <v>31445.22</v>
      </c>
      <c r="AI575" s="23">
        <v>19154.78</v>
      </c>
    </row>
    <row r="576" spans="1:35">
      <c r="A576" s="6">
        <v>120772</v>
      </c>
      <c r="B576" s="6">
        <v>29514</v>
      </c>
      <c r="C576" s="6">
        <v>27374566984</v>
      </c>
      <c r="D576" s="7" t="s">
        <v>972</v>
      </c>
      <c r="E576" s="7" t="s">
        <v>973</v>
      </c>
      <c r="F576" s="8">
        <v>34131</v>
      </c>
      <c r="G576" s="7" t="s">
        <v>107</v>
      </c>
      <c r="H576" s="7" t="s">
        <v>27</v>
      </c>
      <c r="I576" s="7" t="s">
        <v>1452</v>
      </c>
      <c r="J576" s="7" t="s">
        <v>28</v>
      </c>
      <c r="K576" s="6">
        <v>120772</v>
      </c>
      <c r="L576" s="8">
        <v>44855</v>
      </c>
      <c r="M576" s="8">
        <v>45219</v>
      </c>
      <c r="N576" s="6">
        <v>739</v>
      </c>
      <c r="O576" s="7" t="s">
        <v>38</v>
      </c>
      <c r="P576" s="7" t="s">
        <v>57</v>
      </c>
      <c r="Q576" s="7" t="s">
        <v>31</v>
      </c>
      <c r="R576" s="7" t="s">
        <v>32</v>
      </c>
      <c r="S576" s="9"/>
      <c r="T576" s="6">
        <v>5</v>
      </c>
      <c r="U576" s="6">
        <v>40</v>
      </c>
      <c r="V576" s="6">
        <v>30</v>
      </c>
      <c r="W576" s="9"/>
      <c r="X576" s="9"/>
      <c r="Y576" s="9"/>
      <c r="Z576" s="6">
        <v>399393.26</v>
      </c>
      <c r="AA576" s="6">
        <v>0</v>
      </c>
      <c r="AB576" s="6">
        <v>0</v>
      </c>
      <c r="AC576" s="6">
        <v>0</v>
      </c>
      <c r="AD576" s="6">
        <v>85070.77</v>
      </c>
      <c r="AE576" s="6">
        <v>85074.57</v>
      </c>
      <c r="AF576" s="6">
        <v>198590.25</v>
      </c>
      <c r="AG576" s="6">
        <v>67199.44</v>
      </c>
      <c r="AH576" s="6">
        <v>399393.26</v>
      </c>
      <c r="AI576" s="23">
        <v>314318.69</v>
      </c>
    </row>
    <row r="577" spans="1:35">
      <c r="A577" s="6">
        <v>113338</v>
      </c>
      <c r="B577" s="6">
        <v>28399</v>
      </c>
      <c r="C577" s="6">
        <v>20304501643</v>
      </c>
      <c r="D577" s="7" t="s">
        <v>974</v>
      </c>
      <c r="E577" s="7" t="s">
        <v>975</v>
      </c>
      <c r="F577" s="8">
        <v>30559</v>
      </c>
      <c r="G577" s="7" t="s">
        <v>257</v>
      </c>
      <c r="H577" s="7" t="s">
        <v>37</v>
      </c>
      <c r="I577" s="7" t="s">
        <v>1452</v>
      </c>
      <c r="J577" s="7" t="s">
        <v>28</v>
      </c>
      <c r="K577" s="6">
        <v>113338</v>
      </c>
      <c r="L577" s="8">
        <v>43770</v>
      </c>
      <c r="M577" s="8">
        <v>45016</v>
      </c>
      <c r="N577" s="6">
        <v>758</v>
      </c>
      <c r="O577" s="7" t="s">
        <v>56</v>
      </c>
      <c r="P577" s="7" t="s">
        <v>30</v>
      </c>
      <c r="Q577" s="7" t="s">
        <v>31</v>
      </c>
      <c r="R577" s="7" t="s">
        <v>32</v>
      </c>
      <c r="S577" s="9"/>
      <c r="T577" s="6">
        <v>8</v>
      </c>
      <c r="U577" s="6">
        <v>10</v>
      </c>
      <c r="V577" s="6">
        <v>30</v>
      </c>
      <c r="W577" s="9"/>
      <c r="X577" s="9"/>
      <c r="Y577" s="9"/>
      <c r="Z577" s="6">
        <v>54891.55</v>
      </c>
      <c r="AA577" s="6">
        <v>0</v>
      </c>
      <c r="AB577" s="6">
        <v>0</v>
      </c>
      <c r="AC577" s="6">
        <v>0</v>
      </c>
      <c r="AD577" s="6">
        <v>11691.9</v>
      </c>
      <c r="AE577" s="6">
        <v>11691.9</v>
      </c>
      <c r="AF577" s="6">
        <v>0</v>
      </c>
      <c r="AG577" s="6">
        <v>8875.9599999999991</v>
      </c>
      <c r="AH577" s="6">
        <v>54891.55</v>
      </c>
      <c r="AI577" s="23">
        <v>43199.65</v>
      </c>
    </row>
    <row r="578" spans="1:35">
      <c r="A578" s="6">
        <v>117492</v>
      </c>
      <c r="B578" s="6">
        <v>28399</v>
      </c>
      <c r="C578" s="6">
        <v>20304501643</v>
      </c>
      <c r="D578" s="7" t="s">
        <v>974</v>
      </c>
      <c r="E578" s="7" t="s">
        <v>975</v>
      </c>
      <c r="F578" s="8">
        <v>30559</v>
      </c>
      <c r="G578" s="7" t="s">
        <v>257</v>
      </c>
      <c r="H578" s="7" t="s">
        <v>37</v>
      </c>
      <c r="I578" s="7" t="s">
        <v>1452</v>
      </c>
      <c r="J578" s="7" t="s">
        <v>28</v>
      </c>
      <c r="K578" s="6">
        <v>117492</v>
      </c>
      <c r="L578" s="8">
        <v>44658</v>
      </c>
      <c r="M578" s="8">
        <v>45016</v>
      </c>
      <c r="N578" s="6">
        <v>734</v>
      </c>
      <c r="O578" s="7" t="s">
        <v>56</v>
      </c>
      <c r="P578" s="7" t="s">
        <v>57</v>
      </c>
      <c r="Q578" s="7" t="s">
        <v>31</v>
      </c>
      <c r="R578" s="7" t="s">
        <v>32</v>
      </c>
      <c r="S578" s="9"/>
      <c r="T578" s="6">
        <v>8</v>
      </c>
      <c r="U578" s="6">
        <v>40</v>
      </c>
      <c r="V578" s="6">
        <v>30</v>
      </c>
      <c r="W578" s="9"/>
      <c r="X578" s="9"/>
      <c r="Y578" s="9"/>
      <c r="Z578" s="6">
        <v>219565.08</v>
      </c>
      <c r="AA578" s="6">
        <v>0</v>
      </c>
      <c r="AB578" s="6">
        <v>0</v>
      </c>
      <c r="AC578" s="6">
        <v>0</v>
      </c>
      <c r="AD578" s="6">
        <v>46767.360000000001</v>
      </c>
      <c r="AE578" s="6">
        <v>50927.32</v>
      </c>
      <c r="AF578" s="6">
        <v>0</v>
      </c>
      <c r="AG578" s="6">
        <v>37365.339999999997</v>
      </c>
      <c r="AH578" s="6">
        <v>219565.08</v>
      </c>
      <c r="AI578" s="23">
        <v>168637.76</v>
      </c>
    </row>
    <row r="579" spans="1:35">
      <c r="A579" s="6">
        <v>110473</v>
      </c>
      <c r="B579" s="6">
        <v>15810</v>
      </c>
      <c r="C579" s="6">
        <v>20164250289</v>
      </c>
      <c r="D579" s="7" t="s">
        <v>976</v>
      </c>
      <c r="E579" s="7" t="s">
        <v>977</v>
      </c>
      <c r="F579" s="8">
        <v>23174</v>
      </c>
      <c r="G579" s="7" t="s">
        <v>84</v>
      </c>
      <c r="H579" s="7" t="s">
        <v>37</v>
      </c>
      <c r="I579" s="7" t="s">
        <v>1452</v>
      </c>
      <c r="J579" s="7" t="s">
        <v>28</v>
      </c>
      <c r="K579" s="6">
        <v>110473</v>
      </c>
      <c r="L579" s="8">
        <v>43594</v>
      </c>
      <c r="M579" s="8">
        <v>45420</v>
      </c>
      <c r="N579" s="6">
        <v>716</v>
      </c>
      <c r="O579" s="7" t="s">
        <v>29</v>
      </c>
      <c r="P579" s="7" t="s">
        <v>42</v>
      </c>
      <c r="Q579" s="7" t="s">
        <v>31</v>
      </c>
      <c r="R579" s="7" t="s">
        <v>43</v>
      </c>
      <c r="S579" s="7" t="s">
        <v>44</v>
      </c>
      <c r="T579" s="6">
        <v>33</v>
      </c>
      <c r="U579" s="6">
        <v>20</v>
      </c>
      <c r="V579" s="6">
        <v>30</v>
      </c>
      <c r="W579" s="9"/>
      <c r="X579" s="9"/>
      <c r="Y579" s="9"/>
      <c r="Z579" s="6">
        <v>200879.12</v>
      </c>
      <c r="AA579" s="6">
        <v>0</v>
      </c>
      <c r="AB579" s="6">
        <v>0</v>
      </c>
      <c r="AC579" s="6">
        <v>0</v>
      </c>
      <c r="AD579" s="6">
        <v>44996.92</v>
      </c>
      <c r="AE579" s="6">
        <v>52201.26</v>
      </c>
      <c r="AF579" s="6">
        <v>0</v>
      </c>
      <c r="AG579" s="6">
        <v>33898.69</v>
      </c>
      <c r="AH579" s="6">
        <v>200879.12</v>
      </c>
      <c r="AI579" s="23">
        <v>148677.85999999999</v>
      </c>
    </row>
    <row r="580" spans="1:35">
      <c r="A580" s="6">
        <v>111719</v>
      </c>
      <c r="B580" s="6">
        <v>27074</v>
      </c>
      <c r="C580" s="6">
        <v>27312748962</v>
      </c>
      <c r="D580" s="7" t="s">
        <v>978</v>
      </c>
      <c r="E580" s="7" t="s">
        <v>979</v>
      </c>
      <c r="F580" s="8">
        <v>31009</v>
      </c>
      <c r="G580" s="7" t="s">
        <v>143</v>
      </c>
      <c r="H580" s="7" t="s">
        <v>27</v>
      </c>
      <c r="I580" s="7" t="s">
        <v>1452</v>
      </c>
      <c r="J580" s="7" t="s">
        <v>28</v>
      </c>
      <c r="K580" s="6">
        <v>111719</v>
      </c>
      <c r="L580" s="8">
        <v>43572</v>
      </c>
      <c r="M580" s="8">
        <v>45398</v>
      </c>
      <c r="N580" s="6">
        <v>741</v>
      </c>
      <c r="O580" s="7" t="s">
        <v>38</v>
      </c>
      <c r="P580" s="7" t="s">
        <v>30</v>
      </c>
      <c r="Q580" s="7" t="s">
        <v>31</v>
      </c>
      <c r="R580" s="7" t="s">
        <v>43</v>
      </c>
      <c r="S580" s="7" t="s">
        <v>44</v>
      </c>
      <c r="T580" s="6">
        <v>7</v>
      </c>
      <c r="U580" s="6">
        <v>10</v>
      </c>
      <c r="V580" s="6">
        <v>30</v>
      </c>
      <c r="W580" s="9"/>
      <c r="X580" s="9"/>
      <c r="Y580" s="9"/>
      <c r="Z580" s="6">
        <v>50201.01</v>
      </c>
      <c r="AA580" s="6">
        <v>0</v>
      </c>
      <c r="AB580" s="6">
        <v>0</v>
      </c>
      <c r="AC580" s="6">
        <v>0</v>
      </c>
      <c r="AD580" s="6">
        <v>10692.81</v>
      </c>
      <c r="AE580" s="6">
        <v>10856.59</v>
      </c>
      <c r="AF580" s="6">
        <v>0</v>
      </c>
      <c r="AG580" s="6">
        <v>8117.51</v>
      </c>
      <c r="AH580" s="6">
        <v>50201.01</v>
      </c>
      <c r="AI580" s="23">
        <v>39344.42</v>
      </c>
    </row>
    <row r="581" spans="1:35">
      <c r="A581" s="6">
        <v>118221</v>
      </c>
      <c r="B581" s="6">
        <v>27074</v>
      </c>
      <c r="C581" s="6">
        <v>27312748962</v>
      </c>
      <c r="D581" s="7" t="s">
        <v>978</v>
      </c>
      <c r="E581" s="7" t="s">
        <v>979</v>
      </c>
      <c r="F581" s="8">
        <v>31009</v>
      </c>
      <c r="G581" s="7" t="s">
        <v>143</v>
      </c>
      <c r="H581" s="7" t="s">
        <v>27</v>
      </c>
      <c r="I581" s="7" t="s">
        <v>1452</v>
      </c>
      <c r="J581" s="7" t="s">
        <v>28</v>
      </c>
      <c r="K581" s="6">
        <v>118221</v>
      </c>
      <c r="L581" s="8">
        <v>44700</v>
      </c>
      <c r="M581" s="8">
        <v>45064</v>
      </c>
      <c r="N581" s="6">
        <v>739</v>
      </c>
      <c r="O581" s="7" t="s">
        <v>38</v>
      </c>
      <c r="P581" s="7" t="s">
        <v>57</v>
      </c>
      <c r="Q581" s="7" t="s">
        <v>31</v>
      </c>
      <c r="R581" s="7" t="s">
        <v>32</v>
      </c>
      <c r="S581" s="9"/>
      <c r="T581" s="6">
        <v>7</v>
      </c>
      <c r="U581" s="6">
        <v>40</v>
      </c>
      <c r="V581" s="6">
        <v>30</v>
      </c>
      <c r="W581" s="9"/>
      <c r="X581" s="9"/>
      <c r="Y581" s="9"/>
      <c r="Z581" s="6">
        <v>200803</v>
      </c>
      <c r="AA581" s="6">
        <v>0</v>
      </c>
      <c r="AB581" s="6">
        <v>0</v>
      </c>
      <c r="AC581" s="6">
        <v>0</v>
      </c>
      <c r="AD581" s="6">
        <v>42771.040000000001</v>
      </c>
      <c r="AE581" s="6">
        <v>42774.84</v>
      </c>
      <c r="AF581" s="6">
        <v>0</v>
      </c>
      <c r="AG581" s="6">
        <v>34189.629999999997</v>
      </c>
      <c r="AH581" s="6">
        <v>200803</v>
      </c>
      <c r="AI581" s="23">
        <v>158028.16</v>
      </c>
    </row>
    <row r="582" spans="1:35">
      <c r="A582" s="6">
        <v>108880</v>
      </c>
      <c r="B582" s="6">
        <v>22467</v>
      </c>
      <c r="C582" s="6">
        <v>27235177159</v>
      </c>
      <c r="D582" s="7" t="s">
        <v>980</v>
      </c>
      <c r="E582" s="7" t="s">
        <v>981</v>
      </c>
      <c r="F582" s="8">
        <v>26932</v>
      </c>
      <c r="G582" s="7" t="s">
        <v>283</v>
      </c>
      <c r="H582" s="7" t="s">
        <v>27</v>
      </c>
      <c r="I582" s="7" t="s">
        <v>1452</v>
      </c>
      <c r="J582" s="7" t="s">
        <v>28</v>
      </c>
      <c r="K582" s="6">
        <v>108880</v>
      </c>
      <c r="L582" s="8">
        <v>43370</v>
      </c>
      <c r="M582" s="8">
        <v>45192</v>
      </c>
      <c r="N582" s="6">
        <v>734</v>
      </c>
      <c r="O582" s="7" t="s">
        <v>56</v>
      </c>
      <c r="P582" s="7" t="s">
        <v>57</v>
      </c>
      <c r="Q582" s="7" t="s">
        <v>31</v>
      </c>
      <c r="R582" s="7" t="s">
        <v>43</v>
      </c>
      <c r="S582" s="7" t="s">
        <v>44</v>
      </c>
      <c r="T582" s="6">
        <v>19</v>
      </c>
      <c r="U582" s="6">
        <v>40</v>
      </c>
      <c r="V582" s="6">
        <v>30</v>
      </c>
      <c r="W582" s="9"/>
      <c r="X582" s="9"/>
      <c r="Y582" s="9"/>
      <c r="Z582" s="6">
        <v>282297.96000000002</v>
      </c>
      <c r="AA582" s="6">
        <v>0</v>
      </c>
      <c r="AB582" s="6">
        <v>0</v>
      </c>
      <c r="AC582" s="6">
        <v>0</v>
      </c>
      <c r="AD582" s="6">
        <v>60129.46</v>
      </c>
      <c r="AE582" s="6">
        <v>64289.42</v>
      </c>
      <c r="AF582" s="6">
        <v>0</v>
      </c>
      <c r="AG582" s="6">
        <v>47556.69</v>
      </c>
      <c r="AH582" s="6">
        <v>282297.96000000002</v>
      </c>
      <c r="AI582" s="23">
        <v>218008.54</v>
      </c>
    </row>
    <row r="583" spans="1:35">
      <c r="A583" s="6">
        <v>118199</v>
      </c>
      <c r="B583" s="6">
        <v>22608</v>
      </c>
      <c r="C583" s="6">
        <v>27258436933</v>
      </c>
      <c r="D583" s="7" t="s">
        <v>980</v>
      </c>
      <c r="E583" s="7" t="s">
        <v>982</v>
      </c>
      <c r="F583" s="8">
        <v>28238</v>
      </c>
      <c r="G583" s="7" t="s">
        <v>307</v>
      </c>
      <c r="H583" s="7" t="s">
        <v>27</v>
      </c>
      <c r="I583" s="7" t="s">
        <v>1452</v>
      </c>
      <c r="J583" s="7" t="s">
        <v>28</v>
      </c>
      <c r="K583" s="6">
        <v>118199</v>
      </c>
      <c r="L583" s="8">
        <v>44734</v>
      </c>
      <c r="M583" s="8">
        <v>44985</v>
      </c>
      <c r="N583" s="6">
        <v>706</v>
      </c>
      <c r="O583" s="7" t="s">
        <v>33</v>
      </c>
      <c r="P583" s="7" t="s">
        <v>57</v>
      </c>
      <c r="Q583" s="7" t="s">
        <v>31</v>
      </c>
      <c r="R583" s="7" t="s">
        <v>32</v>
      </c>
      <c r="S583" s="9"/>
      <c r="T583" s="6">
        <v>18</v>
      </c>
      <c r="U583" s="6">
        <v>40</v>
      </c>
      <c r="V583" s="6">
        <v>30</v>
      </c>
      <c r="W583" s="9"/>
      <c r="X583" s="9"/>
      <c r="Y583" s="9"/>
      <c r="Z583" s="6">
        <v>412454.22</v>
      </c>
      <c r="AA583" s="6">
        <v>0</v>
      </c>
      <c r="AB583" s="6">
        <v>0</v>
      </c>
      <c r="AC583" s="6">
        <v>0</v>
      </c>
      <c r="AD583" s="6">
        <v>87852.75</v>
      </c>
      <c r="AE583" s="6">
        <v>88898.1</v>
      </c>
      <c r="AF583" s="6">
        <v>0</v>
      </c>
      <c r="AG583" s="6">
        <v>69390.399999999994</v>
      </c>
      <c r="AH583" s="6">
        <v>412454.22</v>
      </c>
      <c r="AI583" s="23">
        <v>323556.12</v>
      </c>
    </row>
    <row r="584" spans="1:35">
      <c r="A584" s="6">
        <v>117464</v>
      </c>
      <c r="B584" s="6">
        <v>30290</v>
      </c>
      <c r="C584" s="6">
        <v>20369428455</v>
      </c>
      <c r="D584" s="7" t="s">
        <v>980</v>
      </c>
      <c r="E584" s="7" t="s">
        <v>983</v>
      </c>
      <c r="F584" s="8">
        <v>33772</v>
      </c>
      <c r="G584" s="7" t="s">
        <v>156</v>
      </c>
      <c r="H584" s="7" t="s">
        <v>37</v>
      </c>
      <c r="I584" s="7" t="s">
        <v>1452</v>
      </c>
      <c r="J584" s="7" t="s">
        <v>28</v>
      </c>
      <c r="K584" s="6">
        <v>117464</v>
      </c>
      <c r="L584" s="8">
        <v>44105</v>
      </c>
      <c r="M584" s="8">
        <v>44985</v>
      </c>
      <c r="N584" s="6">
        <v>768</v>
      </c>
      <c r="O584" s="7" t="s">
        <v>61</v>
      </c>
      <c r="P584" s="7" t="s">
        <v>30</v>
      </c>
      <c r="Q584" s="7" t="s">
        <v>31</v>
      </c>
      <c r="R584" s="7" t="s">
        <v>62</v>
      </c>
      <c r="S584" s="7" t="s">
        <v>44</v>
      </c>
      <c r="T584" s="6">
        <v>3</v>
      </c>
      <c r="U584" s="6">
        <v>10</v>
      </c>
      <c r="V584" s="6">
        <v>30</v>
      </c>
      <c r="W584" s="9"/>
      <c r="X584" s="9"/>
      <c r="Y584" s="9"/>
      <c r="Z584" s="6">
        <v>31445.22</v>
      </c>
      <c r="AA584" s="6">
        <v>0</v>
      </c>
      <c r="AB584" s="6">
        <v>0</v>
      </c>
      <c r="AC584" s="6">
        <v>0</v>
      </c>
      <c r="AD584" s="6">
        <v>6697.83</v>
      </c>
      <c r="AE584" s="6">
        <v>12290.44</v>
      </c>
      <c r="AF584" s="6">
        <v>0</v>
      </c>
      <c r="AG584" s="6">
        <v>5615.25</v>
      </c>
      <c r="AH584" s="6">
        <v>31445.22</v>
      </c>
      <c r="AI584" s="23">
        <v>19154.78</v>
      </c>
    </row>
    <row r="585" spans="1:35">
      <c r="A585" s="6">
        <v>117819</v>
      </c>
      <c r="B585" s="6">
        <v>30909</v>
      </c>
      <c r="C585" s="6">
        <v>20322010592</v>
      </c>
      <c r="D585" s="7" t="s">
        <v>980</v>
      </c>
      <c r="E585" s="7" t="s">
        <v>984</v>
      </c>
      <c r="F585" s="8">
        <v>31486</v>
      </c>
      <c r="G585" s="7" t="s">
        <v>336</v>
      </c>
      <c r="H585" s="7" t="s">
        <v>37</v>
      </c>
      <c r="I585" s="7" t="s">
        <v>1452</v>
      </c>
      <c r="J585" s="7" t="s">
        <v>28</v>
      </c>
      <c r="K585" s="6">
        <v>117819</v>
      </c>
      <c r="L585" s="8">
        <v>44609</v>
      </c>
      <c r="M585" s="8">
        <v>46434</v>
      </c>
      <c r="N585" s="6">
        <v>758</v>
      </c>
      <c r="O585" s="7" t="s">
        <v>56</v>
      </c>
      <c r="P585" s="7" t="s">
        <v>30</v>
      </c>
      <c r="Q585" s="7" t="s">
        <v>31</v>
      </c>
      <c r="R585" s="7" t="s">
        <v>43</v>
      </c>
      <c r="S585" s="7" t="s">
        <v>44</v>
      </c>
      <c r="T585" s="6">
        <v>1</v>
      </c>
      <c r="U585" s="6">
        <v>10</v>
      </c>
      <c r="V585" s="6">
        <v>30</v>
      </c>
      <c r="W585" s="9"/>
      <c r="X585" s="9"/>
      <c r="Y585" s="9"/>
      <c r="Z585" s="6">
        <v>50201.01</v>
      </c>
      <c r="AA585" s="6">
        <v>0</v>
      </c>
      <c r="AB585" s="6">
        <v>0</v>
      </c>
      <c r="AC585" s="6">
        <v>0</v>
      </c>
      <c r="AD585" s="6">
        <v>10692.81</v>
      </c>
      <c r="AE585" s="6">
        <v>26222.880000000001</v>
      </c>
      <c r="AF585" s="6">
        <v>0</v>
      </c>
      <c r="AG585" s="6">
        <v>8622.44</v>
      </c>
      <c r="AH585" s="6">
        <v>50201.01</v>
      </c>
      <c r="AI585" s="23">
        <v>23978.13</v>
      </c>
    </row>
    <row r="586" spans="1:35">
      <c r="A586" s="6">
        <v>117463</v>
      </c>
      <c r="B586" s="6">
        <v>28557</v>
      </c>
      <c r="C586" s="6">
        <v>20298779103</v>
      </c>
      <c r="D586" s="7" t="s">
        <v>2249</v>
      </c>
      <c r="E586" s="7" t="s">
        <v>572</v>
      </c>
      <c r="F586" s="8">
        <v>30253</v>
      </c>
      <c r="G586" s="7" t="s">
        <v>72</v>
      </c>
      <c r="H586" s="7" t="s">
        <v>37</v>
      </c>
      <c r="I586" s="7" t="s">
        <v>1452</v>
      </c>
      <c r="J586" s="7" t="s">
        <v>28</v>
      </c>
      <c r="K586" s="6">
        <v>117463</v>
      </c>
      <c r="L586" s="8">
        <v>44105</v>
      </c>
      <c r="M586" s="8">
        <v>44985</v>
      </c>
      <c r="N586" s="6">
        <v>768</v>
      </c>
      <c r="O586" s="7" t="s">
        <v>61</v>
      </c>
      <c r="P586" s="7" t="s">
        <v>30</v>
      </c>
      <c r="Q586" s="7" t="s">
        <v>31</v>
      </c>
      <c r="R586" s="7" t="s">
        <v>62</v>
      </c>
      <c r="S586" s="7" t="s">
        <v>44</v>
      </c>
      <c r="T586" s="6">
        <v>7</v>
      </c>
      <c r="U586" s="6">
        <v>10</v>
      </c>
      <c r="V586" s="6">
        <v>30</v>
      </c>
      <c r="W586" s="9"/>
      <c r="X586" s="9"/>
      <c r="Y586" s="9"/>
      <c r="Z586" s="6">
        <v>36686.089999999997</v>
      </c>
      <c r="AA586" s="6">
        <v>0</v>
      </c>
      <c r="AB586" s="6">
        <v>0</v>
      </c>
      <c r="AC586" s="6">
        <v>0</v>
      </c>
      <c r="AD586" s="6">
        <v>7814.13</v>
      </c>
      <c r="AE586" s="6">
        <v>13233.79</v>
      </c>
      <c r="AF586" s="6">
        <v>0</v>
      </c>
      <c r="AG586" s="6">
        <v>6355.3</v>
      </c>
      <c r="AH586" s="6">
        <v>36686.089999999997</v>
      </c>
      <c r="AI586" s="23">
        <v>23452.3</v>
      </c>
    </row>
    <row r="587" spans="1:35">
      <c r="A587" s="6">
        <v>119892</v>
      </c>
      <c r="B587" s="6">
        <v>25525</v>
      </c>
      <c r="C587" s="6">
        <v>20337554882</v>
      </c>
      <c r="D587" s="7" t="s">
        <v>985</v>
      </c>
      <c r="E587" s="7" t="s">
        <v>986</v>
      </c>
      <c r="F587" s="8">
        <v>32321</v>
      </c>
      <c r="G587" s="7" t="s">
        <v>90</v>
      </c>
      <c r="H587" s="7" t="s">
        <v>37</v>
      </c>
      <c r="I587" s="7" t="s">
        <v>1452</v>
      </c>
      <c r="J587" s="7" t="s">
        <v>28</v>
      </c>
      <c r="K587" s="6">
        <v>119892</v>
      </c>
      <c r="L587" s="8">
        <v>44805</v>
      </c>
      <c r="M587" s="8">
        <v>44985</v>
      </c>
      <c r="N587" s="6">
        <v>758</v>
      </c>
      <c r="O587" s="7" t="s">
        <v>56</v>
      </c>
      <c r="P587" s="7" t="s">
        <v>30</v>
      </c>
      <c r="Q587" s="7" t="s">
        <v>31</v>
      </c>
      <c r="R587" s="7" t="s">
        <v>43</v>
      </c>
      <c r="S587" s="7" t="s">
        <v>44</v>
      </c>
      <c r="T587" s="6">
        <v>10</v>
      </c>
      <c r="U587" s="6">
        <v>10</v>
      </c>
      <c r="V587" s="6">
        <v>30</v>
      </c>
      <c r="W587" s="9"/>
      <c r="X587" s="9"/>
      <c r="Y587" s="9"/>
      <c r="Z587" s="6">
        <v>58812.38</v>
      </c>
      <c r="AA587" s="6">
        <v>0</v>
      </c>
      <c r="AB587" s="6">
        <v>0</v>
      </c>
      <c r="AC587" s="6">
        <v>0</v>
      </c>
      <c r="AD587" s="6">
        <v>12527.04</v>
      </c>
      <c r="AE587" s="6">
        <v>12527.04</v>
      </c>
      <c r="AF587" s="6">
        <v>0</v>
      </c>
      <c r="AG587" s="6">
        <v>9509.9599999999991</v>
      </c>
      <c r="AH587" s="6">
        <v>58812.38</v>
      </c>
      <c r="AI587" s="23">
        <v>46285.34</v>
      </c>
    </row>
    <row r="588" spans="1:35">
      <c r="A588" s="6">
        <v>120995</v>
      </c>
      <c r="B588" s="6">
        <v>25525</v>
      </c>
      <c r="C588" s="6">
        <v>20337554882</v>
      </c>
      <c r="D588" s="7" t="s">
        <v>985</v>
      </c>
      <c r="E588" s="7" t="s">
        <v>986</v>
      </c>
      <c r="F588" s="8">
        <v>32321</v>
      </c>
      <c r="G588" s="7" t="s">
        <v>90</v>
      </c>
      <c r="H588" s="7" t="s">
        <v>37</v>
      </c>
      <c r="I588" s="7" t="s">
        <v>1452</v>
      </c>
      <c r="J588" s="7" t="s">
        <v>28</v>
      </c>
      <c r="K588" s="6">
        <v>120995</v>
      </c>
      <c r="L588" s="8">
        <v>44875</v>
      </c>
      <c r="M588" s="8">
        <v>45239</v>
      </c>
      <c r="N588" s="6">
        <v>757</v>
      </c>
      <c r="O588" s="7" t="s">
        <v>56</v>
      </c>
      <c r="P588" s="7" t="s">
        <v>42</v>
      </c>
      <c r="Q588" s="7" t="s">
        <v>31</v>
      </c>
      <c r="R588" s="7" t="s">
        <v>32</v>
      </c>
      <c r="S588" s="9"/>
      <c r="T588" s="6">
        <v>10</v>
      </c>
      <c r="U588" s="6">
        <v>20</v>
      </c>
      <c r="V588" s="6">
        <v>30</v>
      </c>
      <c r="W588" s="9"/>
      <c r="X588" s="9"/>
      <c r="Y588" s="9"/>
      <c r="Z588" s="6">
        <v>129264.58</v>
      </c>
      <c r="AA588" s="6">
        <v>0</v>
      </c>
      <c r="AB588" s="6">
        <v>0</v>
      </c>
      <c r="AC588" s="6">
        <v>0</v>
      </c>
      <c r="AD588" s="6">
        <v>27533.360000000001</v>
      </c>
      <c r="AE588" s="6">
        <v>28349.200000000001</v>
      </c>
      <c r="AF588" s="6">
        <v>11640.22</v>
      </c>
      <c r="AG588" s="6">
        <v>22241.16</v>
      </c>
      <c r="AH588" s="6">
        <v>129264.58</v>
      </c>
      <c r="AI588" s="23">
        <v>100915.38</v>
      </c>
    </row>
    <row r="589" spans="1:35">
      <c r="A589" s="6">
        <v>119879</v>
      </c>
      <c r="B589" s="6">
        <v>14205</v>
      </c>
      <c r="C589" s="6">
        <v>27168110842</v>
      </c>
      <c r="D589" s="7" t="s">
        <v>987</v>
      </c>
      <c r="E589" s="7" t="s">
        <v>988</v>
      </c>
      <c r="F589" s="8">
        <v>23582</v>
      </c>
      <c r="G589" s="7" t="s">
        <v>26</v>
      </c>
      <c r="H589" s="7" t="s">
        <v>27</v>
      </c>
      <c r="I589" s="7" t="s">
        <v>1452</v>
      </c>
      <c r="J589" s="7" t="s">
        <v>28</v>
      </c>
      <c r="K589" s="6">
        <v>119879</v>
      </c>
      <c r="L589" s="8">
        <v>44784</v>
      </c>
      <c r="M589" s="8">
        <v>46609</v>
      </c>
      <c r="N589" s="6">
        <v>705</v>
      </c>
      <c r="O589" s="7" t="s">
        <v>69</v>
      </c>
      <c r="P589" s="7" t="s">
        <v>57</v>
      </c>
      <c r="Q589" s="7" t="s">
        <v>31</v>
      </c>
      <c r="R589" s="7" t="s">
        <v>43</v>
      </c>
      <c r="S589" s="7" t="s">
        <v>44</v>
      </c>
      <c r="T589" s="6">
        <v>36</v>
      </c>
      <c r="U589" s="6">
        <v>40</v>
      </c>
      <c r="V589" s="6">
        <v>30</v>
      </c>
      <c r="W589" s="9"/>
      <c r="X589" s="9"/>
      <c r="Y589" s="9"/>
      <c r="Z589" s="6">
        <v>526713.93000000005</v>
      </c>
      <c r="AA589" s="6">
        <v>0</v>
      </c>
      <c r="AB589" s="6">
        <v>0</v>
      </c>
      <c r="AC589" s="6">
        <v>0</v>
      </c>
      <c r="AD589" s="6">
        <v>112190.07</v>
      </c>
      <c r="AE589" s="6">
        <v>115565.87</v>
      </c>
      <c r="AF589" s="6">
        <v>0</v>
      </c>
      <c r="AG589" s="6">
        <v>88557.48</v>
      </c>
      <c r="AH589" s="6">
        <v>526713.93000000005</v>
      </c>
      <c r="AI589" s="23">
        <v>411148.06</v>
      </c>
    </row>
    <row r="590" spans="1:35">
      <c r="A590" s="6">
        <v>120789</v>
      </c>
      <c r="B590" s="6">
        <v>31416</v>
      </c>
      <c r="C590" s="6">
        <v>23417367969</v>
      </c>
      <c r="D590" s="7" t="s">
        <v>2253</v>
      </c>
      <c r="E590" s="7" t="s">
        <v>1519</v>
      </c>
      <c r="F590" s="8">
        <v>36233</v>
      </c>
      <c r="G590" s="7" t="s">
        <v>135</v>
      </c>
      <c r="H590" s="7" t="s">
        <v>37</v>
      </c>
      <c r="I590" s="7" t="s">
        <v>1452</v>
      </c>
      <c r="J590" s="7" t="s">
        <v>28</v>
      </c>
      <c r="K590" s="6">
        <v>120789</v>
      </c>
      <c r="L590" s="8">
        <v>44682</v>
      </c>
      <c r="M590" s="8">
        <v>45046</v>
      </c>
      <c r="N590" s="6">
        <v>768</v>
      </c>
      <c r="O590" s="7" t="s">
        <v>61</v>
      </c>
      <c r="P590" s="7" t="s">
        <v>30</v>
      </c>
      <c r="Q590" s="7" t="s">
        <v>31</v>
      </c>
      <c r="R590" s="7" t="s">
        <v>62</v>
      </c>
      <c r="S590" s="7" t="s">
        <v>44</v>
      </c>
      <c r="T590" s="6">
        <v>0</v>
      </c>
      <c r="U590" s="6">
        <v>10</v>
      </c>
      <c r="V590" s="6">
        <v>30</v>
      </c>
      <c r="W590" s="9"/>
      <c r="X590" s="9"/>
      <c r="Y590" s="9"/>
      <c r="Z590" s="6">
        <v>31445.22</v>
      </c>
      <c r="AA590" s="6">
        <v>0</v>
      </c>
      <c r="AB590" s="6">
        <v>0</v>
      </c>
      <c r="AC590" s="6">
        <v>0</v>
      </c>
      <c r="AD590" s="6">
        <v>6697.83</v>
      </c>
      <c r="AE590" s="6">
        <v>12290.44</v>
      </c>
      <c r="AF590" s="6">
        <v>0</v>
      </c>
      <c r="AG590" s="6">
        <v>5615.25</v>
      </c>
      <c r="AH590" s="6">
        <v>31445.22</v>
      </c>
      <c r="AI590" s="23">
        <v>19154.78</v>
      </c>
    </row>
    <row r="591" spans="1:35">
      <c r="A591" s="6">
        <v>45341</v>
      </c>
      <c r="B591" s="6">
        <v>14491</v>
      </c>
      <c r="C591" s="6">
        <v>20124494142</v>
      </c>
      <c r="D591" s="26" t="s">
        <v>1595</v>
      </c>
      <c r="E591" s="7" t="s">
        <v>1596</v>
      </c>
      <c r="F591" s="8">
        <v>21383</v>
      </c>
      <c r="G591" s="7" t="s">
        <v>380</v>
      </c>
      <c r="H591" s="7" t="s">
        <v>37</v>
      </c>
      <c r="I591" s="7" t="s">
        <v>1452</v>
      </c>
      <c r="J591" s="7" t="s">
        <v>48</v>
      </c>
      <c r="K591" s="6">
        <v>45341</v>
      </c>
      <c r="L591" s="8">
        <v>39356</v>
      </c>
      <c r="M591" s="9"/>
      <c r="N591" s="6">
        <v>5</v>
      </c>
      <c r="O591" s="7" t="s">
        <v>49</v>
      </c>
      <c r="P591" s="7" t="s">
        <v>50</v>
      </c>
      <c r="Q591" s="7" t="s">
        <v>181</v>
      </c>
      <c r="R591" s="7" t="s">
        <v>52</v>
      </c>
      <c r="S591" s="9"/>
      <c r="T591" s="6">
        <v>35</v>
      </c>
      <c r="U591" s="6">
        <v>35</v>
      </c>
      <c r="V591" s="6">
        <v>30</v>
      </c>
      <c r="W591" s="9"/>
      <c r="X591" s="9"/>
      <c r="Y591" s="9"/>
      <c r="Z591" s="6">
        <v>333619.13</v>
      </c>
      <c r="AA591" s="6">
        <v>0</v>
      </c>
      <c r="AB591" s="6">
        <v>0</v>
      </c>
      <c r="AC591" s="6">
        <v>0</v>
      </c>
      <c r="AD591" s="6">
        <v>53379.05</v>
      </c>
      <c r="AE591" s="6">
        <v>81243.23</v>
      </c>
      <c r="AF591" s="6">
        <v>0</v>
      </c>
      <c r="AG591" s="6">
        <v>56165.83</v>
      </c>
      <c r="AH591" s="6">
        <v>333619.13</v>
      </c>
      <c r="AI591" s="23">
        <v>252375.9</v>
      </c>
    </row>
    <row r="592" spans="1:35">
      <c r="A592" s="6">
        <v>110147</v>
      </c>
      <c r="B592" s="6">
        <v>22609</v>
      </c>
      <c r="C592" s="6">
        <v>20273659626</v>
      </c>
      <c r="D592" s="7" t="s">
        <v>990</v>
      </c>
      <c r="E592" s="7" t="s">
        <v>991</v>
      </c>
      <c r="F592" s="8">
        <v>29023</v>
      </c>
      <c r="G592" s="7" t="s">
        <v>208</v>
      </c>
      <c r="H592" s="7" t="s">
        <v>37</v>
      </c>
      <c r="I592" s="7" t="s">
        <v>1452</v>
      </c>
      <c r="J592" s="7" t="s">
        <v>28</v>
      </c>
      <c r="K592" s="6">
        <v>110147</v>
      </c>
      <c r="L592" s="8">
        <v>43361</v>
      </c>
      <c r="M592" s="9"/>
      <c r="N592" s="6">
        <v>716</v>
      </c>
      <c r="O592" s="7" t="s">
        <v>29</v>
      </c>
      <c r="P592" s="7" t="s">
        <v>42</v>
      </c>
      <c r="Q592" s="7" t="s">
        <v>31</v>
      </c>
      <c r="R592" s="7" t="s">
        <v>43</v>
      </c>
      <c r="S592" s="7" t="s">
        <v>44</v>
      </c>
      <c r="T592" s="6">
        <v>15</v>
      </c>
      <c r="U592" s="6">
        <v>20</v>
      </c>
      <c r="V592" s="6">
        <v>30</v>
      </c>
      <c r="W592" s="9"/>
      <c r="X592" s="9"/>
      <c r="Y592" s="9"/>
      <c r="Z592" s="6">
        <v>155224.76999999999</v>
      </c>
      <c r="AA592" s="6">
        <v>0</v>
      </c>
      <c r="AB592" s="6">
        <v>0</v>
      </c>
      <c r="AC592" s="6">
        <v>0</v>
      </c>
      <c r="AD592" s="6">
        <v>33062.879999999997</v>
      </c>
      <c r="AE592" s="6">
        <v>34570.76</v>
      </c>
      <c r="AF592" s="6">
        <v>0</v>
      </c>
      <c r="AG592" s="6">
        <v>26240.17</v>
      </c>
      <c r="AH592" s="6">
        <v>155224.76999999999</v>
      </c>
      <c r="AI592" s="23">
        <v>120654.01</v>
      </c>
    </row>
    <row r="593" spans="1:35">
      <c r="A593" s="6">
        <v>113566</v>
      </c>
      <c r="B593" s="6">
        <v>29138</v>
      </c>
      <c r="C593" s="6">
        <v>27326749791</v>
      </c>
      <c r="D593" s="7" t="s">
        <v>990</v>
      </c>
      <c r="E593" s="7" t="s">
        <v>2258</v>
      </c>
      <c r="F593" s="8">
        <v>31941</v>
      </c>
      <c r="G593" s="7" t="s">
        <v>47</v>
      </c>
      <c r="H593" s="7" t="s">
        <v>27</v>
      </c>
      <c r="I593" s="7" t="s">
        <v>1452</v>
      </c>
      <c r="J593" s="7" t="s">
        <v>28</v>
      </c>
      <c r="K593" s="6">
        <v>113566</v>
      </c>
      <c r="L593" s="8">
        <v>43678</v>
      </c>
      <c r="M593" s="8">
        <v>45016</v>
      </c>
      <c r="N593" s="6">
        <v>740</v>
      </c>
      <c r="O593" s="7" t="s">
        <v>38</v>
      </c>
      <c r="P593" s="7" t="s">
        <v>42</v>
      </c>
      <c r="Q593" s="7" t="s">
        <v>31</v>
      </c>
      <c r="R593" s="7" t="s">
        <v>32</v>
      </c>
      <c r="S593" s="9"/>
      <c r="T593" s="6">
        <v>6</v>
      </c>
      <c r="U593" s="6">
        <v>20</v>
      </c>
      <c r="V593" s="6">
        <v>30</v>
      </c>
      <c r="W593" s="9"/>
      <c r="X593" s="9"/>
      <c r="Y593" s="9"/>
      <c r="Z593" s="6">
        <v>100402</v>
      </c>
      <c r="AA593" s="6">
        <v>0</v>
      </c>
      <c r="AB593" s="6">
        <v>0</v>
      </c>
      <c r="AC593" s="6">
        <v>0</v>
      </c>
      <c r="AD593" s="6">
        <v>21385.63</v>
      </c>
      <c r="AE593" s="6">
        <v>21915.24</v>
      </c>
      <c r="AF593" s="6">
        <v>0</v>
      </c>
      <c r="AG593" s="6">
        <v>16235</v>
      </c>
      <c r="AH593" s="6">
        <v>100402</v>
      </c>
      <c r="AI593" s="23">
        <v>78486.759999999995</v>
      </c>
    </row>
    <row r="594" spans="1:35">
      <c r="A594" s="6">
        <v>118534</v>
      </c>
      <c r="B594" s="6">
        <v>29138</v>
      </c>
      <c r="C594" s="6">
        <v>27326749791</v>
      </c>
      <c r="D594" s="7" t="s">
        <v>990</v>
      </c>
      <c r="E594" s="7" t="s">
        <v>2258</v>
      </c>
      <c r="F594" s="8">
        <v>31941</v>
      </c>
      <c r="G594" s="7" t="s">
        <v>47</v>
      </c>
      <c r="H594" s="7" t="s">
        <v>27</v>
      </c>
      <c r="I594" s="7" t="s">
        <v>1452</v>
      </c>
      <c r="J594" s="7" t="s">
        <v>28</v>
      </c>
      <c r="K594" s="6">
        <v>118534</v>
      </c>
      <c r="L594" s="8">
        <v>43678</v>
      </c>
      <c r="M594" s="8">
        <v>45504</v>
      </c>
      <c r="N594" s="6">
        <v>741</v>
      </c>
      <c r="O594" s="7" t="s">
        <v>38</v>
      </c>
      <c r="P594" s="7" t="s">
        <v>30</v>
      </c>
      <c r="Q594" s="7" t="s">
        <v>31</v>
      </c>
      <c r="R594" s="7" t="s">
        <v>32</v>
      </c>
      <c r="S594" s="9"/>
      <c r="T594" s="6">
        <v>6</v>
      </c>
      <c r="U594" s="6">
        <v>10</v>
      </c>
      <c r="V594" s="6">
        <v>30</v>
      </c>
      <c r="W594" s="9"/>
      <c r="X594" s="9"/>
      <c r="Y594" s="9"/>
      <c r="Z594" s="6">
        <v>50201.01</v>
      </c>
      <c r="AA594" s="6">
        <v>0</v>
      </c>
      <c r="AB594" s="6">
        <v>0</v>
      </c>
      <c r="AC594" s="6">
        <v>0</v>
      </c>
      <c r="AD594" s="6">
        <v>10692.81</v>
      </c>
      <c r="AE594" s="6">
        <v>17457.62</v>
      </c>
      <c r="AF594" s="6">
        <v>0</v>
      </c>
      <c r="AG594" s="6">
        <v>8117.51</v>
      </c>
      <c r="AH594" s="6">
        <v>50201.01</v>
      </c>
      <c r="AI594" s="23">
        <v>32743.39</v>
      </c>
    </row>
    <row r="595" spans="1:35">
      <c r="A595" s="6">
        <v>117465</v>
      </c>
      <c r="B595" s="6">
        <v>29515</v>
      </c>
      <c r="C595" s="6">
        <v>20170412258</v>
      </c>
      <c r="D595" s="7" t="s">
        <v>990</v>
      </c>
      <c r="E595" s="7" t="s">
        <v>992</v>
      </c>
      <c r="F595" s="8">
        <v>23443</v>
      </c>
      <c r="G595" s="7" t="s">
        <v>26</v>
      </c>
      <c r="H595" s="7" t="s">
        <v>37</v>
      </c>
      <c r="I595" s="7" t="s">
        <v>1452</v>
      </c>
      <c r="J595" s="7" t="s">
        <v>28</v>
      </c>
      <c r="K595" s="6">
        <v>117465</v>
      </c>
      <c r="L595" s="8">
        <v>44609</v>
      </c>
      <c r="M595" s="8">
        <v>46434</v>
      </c>
      <c r="N595" s="6">
        <v>758</v>
      </c>
      <c r="O595" s="7" t="s">
        <v>56</v>
      </c>
      <c r="P595" s="7" t="s">
        <v>30</v>
      </c>
      <c r="Q595" s="7" t="s">
        <v>31</v>
      </c>
      <c r="R595" s="7" t="s">
        <v>43</v>
      </c>
      <c r="S595" s="7" t="s">
        <v>44</v>
      </c>
      <c r="T595" s="6">
        <v>5</v>
      </c>
      <c r="U595" s="6">
        <v>10</v>
      </c>
      <c r="V595" s="6">
        <v>30</v>
      </c>
      <c r="W595" s="9"/>
      <c r="X595" s="9"/>
      <c r="Y595" s="9"/>
      <c r="Z595" s="6">
        <v>50970.73</v>
      </c>
      <c r="AA595" s="6">
        <v>0</v>
      </c>
      <c r="AB595" s="6">
        <v>0</v>
      </c>
      <c r="AC595" s="6">
        <v>0</v>
      </c>
      <c r="AD595" s="6">
        <v>10856.75</v>
      </c>
      <c r="AE595" s="6">
        <v>14122.98</v>
      </c>
      <c r="AF595" s="6">
        <v>0</v>
      </c>
      <c r="AG595" s="6">
        <v>9059.92</v>
      </c>
      <c r="AH595" s="6">
        <v>50970.73</v>
      </c>
      <c r="AI595" s="23">
        <v>36847.75</v>
      </c>
    </row>
    <row r="596" spans="1:35">
      <c r="A596" s="6">
        <v>120385</v>
      </c>
      <c r="B596" s="6">
        <v>29515</v>
      </c>
      <c r="C596" s="6">
        <v>20170412258</v>
      </c>
      <c r="D596" s="7" t="s">
        <v>990</v>
      </c>
      <c r="E596" s="7" t="s">
        <v>992</v>
      </c>
      <c r="F596" s="8">
        <v>23443</v>
      </c>
      <c r="G596" s="7" t="s">
        <v>26</v>
      </c>
      <c r="H596" s="7" t="s">
        <v>37</v>
      </c>
      <c r="I596" s="7" t="s">
        <v>1452</v>
      </c>
      <c r="J596" s="7" t="s">
        <v>28</v>
      </c>
      <c r="K596" s="6">
        <v>120385</v>
      </c>
      <c r="L596" s="8">
        <v>44719</v>
      </c>
      <c r="M596" s="8">
        <v>45083</v>
      </c>
      <c r="N596" s="6">
        <v>758</v>
      </c>
      <c r="O596" s="7" t="s">
        <v>56</v>
      </c>
      <c r="P596" s="7" t="s">
        <v>30</v>
      </c>
      <c r="Q596" s="7" t="s">
        <v>31</v>
      </c>
      <c r="R596" s="7" t="s">
        <v>32</v>
      </c>
      <c r="S596" s="9"/>
      <c r="T596" s="6">
        <v>5</v>
      </c>
      <c r="U596" s="6">
        <v>10</v>
      </c>
      <c r="V596" s="6">
        <v>30</v>
      </c>
      <c r="W596" s="9"/>
      <c r="X596" s="9"/>
      <c r="Y596" s="9"/>
      <c r="Z596" s="6">
        <v>50970.73</v>
      </c>
      <c r="AA596" s="6">
        <v>0</v>
      </c>
      <c r="AB596" s="6">
        <v>0</v>
      </c>
      <c r="AC596" s="6">
        <v>0</v>
      </c>
      <c r="AD596" s="6">
        <v>10856.75</v>
      </c>
      <c r="AE596" s="6">
        <v>10856.75</v>
      </c>
      <c r="AF596" s="6">
        <v>0</v>
      </c>
      <c r="AG596" s="6">
        <v>8241.9599999999991</v>
      </c>
      <c r="AH596" s="6">
        <v>50970.73</v>
      </c>
      <c r="AI596" s="23">
        <v>40113.980000000003</v>
      </c>
    </row>
    <row r="597" spans="1:35">
      <c r="A597" s="6">
        <v>120140</v>
      </c>
      <c r="B597" s="6">
        <v>23783</v>
      </c>
      <c r="C597" s="6">
        <v>20124142548</v>
      </c>
      <c r="D597" s="7" t="s">
        <v>995</v>
      </c>
      <c r="E597" s="7" t="s">
        <v>996</v>
      </c>
      <c r="F597" s="8">
        <v>21388</v>
      </c>
      <c r="G597" s="7" t="s">
        <v>380</v>
      </c>
      <c r="H597" s="7" t="s">
        <v>37</v>
      </c>
      <c r="I597" s="7" t="s">
        <v>1452</v>
      </c>
      <c r="J597" s="7" t="s">
        <v>28</v>
      </c>
      <c r="K597" s="6">
        <v>120140</v>
      </c>
      <c r="L597" s="8">
        <v>44803</v>
      </c>
      <c r="M597" s="8">
        <v>46628</v>
      </c>
      <c r="N597" s="6">
        <v>719</v>
      </c>
      <c r="O597" s="7" t="s">
        <v>33</v>
      </c>
      <c r="P597" s="7" t="s">
        <v>42</v>
      </c>
      <c r="Q597" s="7" t="s">
        <v>31</v>
      </c>
      <c r="R597" s="7" t="s">
        <v>43</v>
      </c>
      <c r="S597" s="7" t="s">
        <v>44</v>
      </c>
      <c r="T597" s="6">
        <v>17</v>
      </c>
      <c r="U597" s="6">
        <v>20</v>
      </c>
      <c r="V597" s="6">
        <v>30</v>
      </c>
      <c r="W597" s="9"/>
      <c r="X597" s="9"/>
      <c r="Y597" s="9"/>
      <c r="Z597" s="6">
        <v>187479.31</v>
      </c>
      <c r="AA597" s="6">
        <v>0</v>
      </c>
      <c r="AB597" s="6">
        <v>0</v>
      </c>
      <c r="AC597" s="6">
        <v>0</v>
      </c>
      <c r="AD597" s="6">
        <v>41995.37</v>
      </c>
      <c r="AE597" s="6">
        <v>52833.41</v>
      </c>
      <c r="AF597" s="6">
        <v>0</v>
      </c>
      <c r="AG597" s="6">
        <v>31650.87</v>
      </c>
      <c r="AH597" s="6">
        <v>187479.31</v>
      </c>
      <c r="AI597" s="23">
        <v>134645.9</v>
      </c>
    </row>
    <row r="598" spans="1:35">
      <c r="A598" s="6">
        <v>111732</v>
      </c>
      <c r="B598" s="6">
        <v>23720</v>
      </c>
      <c r="C598" s="6">
        <v>20276506014</v>
      </c>
      <c r="D598" s="7" t="s">
        <v>997</v>
      </c>
      <c r="E598" s="7" t="s">
        <v>998</v>
      </c>
      <c r="F598" s="8">
        <v>29130</v>
      </c>
      <c r="G598" s="7" t="s">
        <v>208</v>
      </c>
      <c r="H598" s="7" t="s">
        <v>37</v>
      </c>
      <c r="I598" s="7" t="s">
        <v>1452</v>
      </c>
      <c r="J598" s="7" t="s">
        <v>28</v>
      </c>
      <c r="K598" s="6">
        <v>111732</v>
      </c>
      <c r="L598" s="8">
        <v>43617</v>
      </c>
      <c r="M598" s="9"/>
      <c r="N598" s="6">
        <v>758</v>
      </c>
      <c r="O598" s="7" t="s">
        <v>56</v>
      </c>
      <c r="P598" s="7" t="s">
        <v>30</v>
      </c>
      <c r="Q598" s="7" t="s">
        <v>31</v>
      </c>
      <c r="R598" s="7" t="s">
        <v>32</v>
      </c>
      <c r="S598" s="9"/>
      <c r="T598" s="6">
        <v>16</v>
      </c>
      <c r="U598" s="6">
        <v>10</v>
      </c>
      <c r="V598" s="6">
        <v>30</v>
      </c>
      <c r="W598" s="9"/>
      <c r="X598" s="9"/>
      <c r="Y598" s="9"/>
      <c r="Z598" s="6">
        <v>66654.03</v>
      </c>
      <c r="AA598" s="6">
        <v>0</v>
      </c>
      <c r="AB598" s="6">
        <v>0</v>
      </c>
      <c r="AC598" s="6">
        <v>0</v>
      </c>
      <c r="AD598" s="6">
        <v>14930.5</v>
      </c>
      <c r="AE598" s="6">
        <v>28104.93</v>
      </c>
      <c r="AF598" s="6">
        <v>0</v>
      </c>
      <c r="AG598" s="6">
        <v>11382.42</v>
      </c>
      <c r="AH598" s="6">
        <v>66654.03</v>
      </c>
      <c r="AI598" s="23">
        <v>38549.1</v>
      </c>
    </row>
    <row r="599" spans="1:35">
      <c r="A599" s="6">
        <v>104015</v>
      </c>
      <c r="B599" s="6">
        <v>20051</v>
      </c>
      <c r="C599" s="6">
        <v>20238277257</v>
      </c>
      <c r="D599" s="7" t="s">
        <v>999</v>
      </c>
      <c r="E599" s="7" t="s">
        <v>1000</v>
      </c>
      <c r="F599" s="8">
        <v>27157</v>
      </c>
      <c r="G599" s="7" t="s">
        <v>350</v>
      </c>
      <c r="H599" s="7" t="s">
        <v>37</v>
      </c>
      <c r="I599" s="7" t="s">
        <v>1452</v>
      </c>
      <c r="J599" s="7" t="s">
        <v>28</v>
      </c>
      <c r="K599" s="6">
        <v>104015</v>
      </c>
      <c r="L599" s="8">
        <v>42902</v>
      </c>
      <c r="M599" s="9"/>
      <c r="N599" s="6">
        <v>716</v>
      </c>
      <c r="O599" s="7" t="s">
        <v>29</v>
      </c>
      <c r="P599" s="7" t="s">
        <v>42</v>
      </c>
      <c r="Q599" s="7" t="s">
        <v>31</v>
      </c>
      <c r="R599" s="7" t="s">
        <v>43</v>
      </c>
      <c r="S599" s="7" t="s">
        <v>44</v>
      </c>
      <c r="T599" s="6">
        <v>24</v>
      </c>
      <c r="U599" s="6">
        <v>20</v>
      </c>
      <c r="V599" s="6">
        <v>30</v>
      </c>
      <c r="W599" s="9"/>
      <c r="X599" s="9"/>
      <c r="Y599" s="9"/>
      <c r="Z599" s="6">
        <v>200879.12</v>
      </c>
      <c r="AA599" s="6">
        <v>0</v>
      </c>
      <c r="AB599" s="6">
        <v>0</v>
      </c>
      <c r="AC599" s="6">
        <v>0</v>
      </c>
      <c r="AD599" s="6">
        <v>44996.92</v>
      </c>
      <c r="AE599" s="6">
        <v>57000.72</v>
      </c>
      <c r="AF599" s="6">
        <v>0</v>
      </c>
      <c r="AG599" s="6">
        <v>34506.35</v>
      </c>
      <c r="AH599" s="6">
        <v>200879.12</v>
      </c>
      <c r="AI599" s="23">
        <v>143878.39999999999</v>
      </c>
    </row>
    <row r="600" spans="1:35">
      <c r="A600" s="6">
        <v>120662</v>
      </c>
      <c r="B600" s="6">
        <v>20051</v>
      </c>
      <c r="C600" s="6">
        <v>20238277257</v>
      </c>
      <c r="D600" s="7" t="s">
        <v>999</v>
      </c>
      <c r="E600" s="7" t="s">
        <v>1000</v>
      </c>
      <c r="F600" s="8">
        <v>27157</v>
      </c>
      <c r="G600" s="7" t="s">
        <v>350</v>
      </c>
      <c r="H600" s="7" t="s">
        <v>37</v>
      </c>
      <c r="I600" s="7" t="s">
        <v>1452</v>
      </c>
      <c r="J600" s="7" t="s">
        <v>28</v>
      </c>
      <c r="K600" s="6">
        <v>120662</v>
      </c>
      <c r="L600" s="8">
        <v>44835</v>
      </c>
      <c r="M600" s="8">
        <v>45077</v>
      </c>
      <c r="N600" s="6">
        <v>737</v>
      </c>
      <c r="O600" s="7" t="s">
        <v>29</v>
      </c>
      <c r="P600" s="7" t="s">
        <v>30</v>
      </c>
      <c r="Q600" s="7" t="s">
        <v>31</v>
      </c>
      <c r="R600" s="7" t="s">
        <v>32</v>
      </c>
      <c r="S600" s="9"/>
      <c r="T600" s="6">
        <v>24</v>
      </c>
      <c r="U600" s="6">
        <v>10</v>
      </c>
      <c r="V600" s="6">
        <v>30</v>
      </c>
      <c r="W600" s="9"/>
      <c r="X600" s="9"/>
      <c r="Y600" s="9"/>
      <c r="Z600" s="6">
        <v>100439.75</v>
      </c>
      <c r="AA600" s="6">
        <v>0</v>
      </c>
      <c r="AB600" s="6">
        <v>0</v>
      </c>
      <c r="AC600" s="6">
        <v>0</v>
      </c>
      <c r="AD600" s="6">
        <v>22498.51</v>
      </c>
      <c r="AE600" s="6">
        <v>22498.51</v>
      </c>
      <c r="AF600" s="6">
        <v>0</v>
      </c>
      <c r="AG600" s="6">
        <v>16241.12</v>
      </c>
      <c r="AH600" s="6">
        <v>100439.75</v>
      </c>
      <c r="AI600" s="23">
        <v>77941.240000000005</v>
      </c>
    </row>
    <row r="601" spans="1:35">
      <c r="A601" s="6">
        <v>112582</v>
      </c>
      <c r="B601" s="6">
        <v>30502</v>
      </c>
      <c r="C601" s="6">
        <v>23397271919</v>
      </c>
      <c r="D601" s="7" t="s">
        <v>2264</v>
      </c>
      <c r="E601" s="7" t="s">
        <v>2265</v>
      </c>
      <c r="F601" s="8">
        <v>35305</v>
      </c>
      <c r="G601" s="7" t="s">
        <v>111</v>
      </c>
      <c r="H601" s="7" t="s">
        <v>37</v>
      </c>
      <c r="I601" s="7" t="s">
        <v>1452</v>
      </c>
      <c r="J601" s="7" t="s">
        <v>28</v>
      </c>
      <c r="K601" s="6">
        <v>112582</v>
      </c>
      <c r="L601" s="8">
        <v>43678</v>
      </c>
      <c r="M601" s="8">
        <v>45016</v>
      </c>
      <c r="N601" s="6">
        <v>768</v>
      </c>
      <c r="O601" s="7" t="s">
        <v>61</v>
      </c>
      <c r="P601" s="7" t="s">
        <v>30</v>
      </c>
      <c r="Q601" s="7" t="s">
        <v>31</v>
      </c>
      <c r="R601" s="7" t="s">
        <v>62</v>
      </c>
      <c r="S601" s="7" t="s">
        <v>44</v>
      </c>
      <c r="T601" s="6">
        <v>3</v>
      </c>
      <c r="U601" s="6">
        <v>10</v>
      </c>
      <c r="V601" s="6">
        <v>30</v>
      </c>
      <c r="W601" s="9"/>
      <c r="X601" s="9"/>
      <c r="Y601" s="9"/>
      <c r="Z601" s="6">
        <v>31445.22</v>
      </c>
      <c r="AA601" s="6">
        <v>0</v>
      </c>
      <c r="AB601" s="6">
        <v>0</v>
      </c>
      <c r="AC601" s="6">
        <v>0</v>
      </c>
      <c r="AD601" s="6">
        <v>6697.83</v>
      </c>
      <c r="AE601" s="6">
        <v>12290.44</v>
      </c>
      <c r="AF601" s="6">
        <v>0</v>
      </c>
      <c r="AG601" s="6">
        <v>5615.25</v>
      </c>
      <c r="AH601" s="6">
        <v>31445.22</v>
      </c>
      <c r="AI601" s="23">
        <v>19154.78</v>
      </c>
    </row>
    <row r="602" spans="1:35">
      <c r="A602" s="6">
        <v>111251</v>
      </c>
      <c r="B602" s="6">
        <v>30381</v>
      </c>
      <c r="C602" s="6">
        <v>27399738690</v>
      </c>
      <c r="D602" s="7" t="s">
        <v>1522</v>
      </c>
      <c r="E602" s="7" t="s">
        <v>1523</v>
      </c>
      <c r="F602" s="8">
        <v>35443</v>
      </c>
      <c r="G602" s="7" t="s">
        <v>60</v>
      </c>
      <c r="H602" s="7" t="s">
        <v>27</v>
      </c>
      <c r="I602" s="7" t="s">
        <v>1452</v>
      </c>
      <c r="J602" s="7" t="s">
        <v>28</v>
      </c>
      <c r="K602" s="6">
        <v>111251</v>
      </c>
      <c r="L602" s="8">
        <v>43579</v>
      </c>
      <c r="M602" s="8">
        <v>45016</v>
      </c>
      <c r="N602" s="6">
        <v>768</v>
      </c>
      <c r="O602" s="7" t="s">
        <v>61</v>
      </c>
      <c r="P602" s="7" t="s">
        <v>30</v>
      </c>
      <c r="Q602" s="7" t="s">
        <v>31</v>
      </c>
      <c r="R602" s="7" t="s">
        <v>62</v>
      </c>
      <c r="S602" s="9"/>
      <c r="T602" s="6">
        <v>3</v>
      </c>
      <c r="U602" s="6">
        <v>10</v>
      </c>
      <c r="V602" s="6">
        <v>30</v>
      </c>
      <c r="W602" s="9"/>
      <c r="X602" s="9"/>
      <c r="Y602" s="9"/>
      <c r="Z602" s="6">
        <v>31445.22</v>
      </c>
      <c r="AA602" s="6">
        <v>0</v>
      </c>
      <c r="AB602" s="6">
        <v>0</v>
      </c>
      <c r="AC602" s="6">
        <v>0</v>
      </c>
      <c r="AD602" s="6">
        <v>6697.83</v>
      </c>
      <c r="AE602" s="6">
        <v>12290.44</v>
      </c>
      <c r="AF602" s="6">
        <v>0</v>
      </c>
      <c r="AG602" s="6">
        <v>5615.25</v>
      </c>
      <c r="AH602" s="6">
        <v>31445.22</v>
      </c>
      <c r="AI602" s="23">
        <v>19154.78</v>
      </c>
    </row>
    <row r="603" spans="1:35">
      <c r="A603" s="6">
        <v>114801</v>
      </c>
      <c r="B603" s="6">
        <v>18342</v>
      </c>
      <c r="C603" s="6">
        <v>20184647789</v>
      </c>
      <c r="D603" s="7" t="s">
        <v>1005</v>
      </c>
      <c r="E603" s="7" t="s">
        <v>1006</v>
      </c>
      <c r="F603" s="8">
        <v>24745</v>
      </c>
      <c r="G603" s="7" t="s">
        <v>500</v>
      </c>
      <c r="H603" s="7" t="s">
        <v>37</v>
      </c>
      <c r="I603" s="7" t="s">
        <v>1452</v>
      </c>
      <c r="J603" s="7" t="s">
        <v>28</v>
      </c>
      <c r="K603" s="6">
        <v>114801</v>
      </c>
      <c r="L603" s="8">
        <v>44141</v>
      </c>
      <c r="M603" s="8">
        <v>45016</v>
      </c>
      <c r="N603" s="6">
        <v>757</v>
      </c>
      <c r="O603" s="7" t="s">
        <v>56</v>
      </c>
      <c r="P603" s="7" t="s">
        <v>42</v>
      </c>
      <c r="Q603" s="7" t="s">
        <v>31</v>
      </c>
      <c r="R603" s="7" t="s">
        <v>32</v>
      </c>
      <c r="S603" s="9"/>
      <c r="T603" s="6">
        <v>2</v>
      </c>
      <c r="U603" s="6">
        <v>20</v>
      </c>
      <c r="V603" s="6">
        <v>30</v>
      </c>
      <c r="W603" s="9"/>
      <c r="X603" s="9"/>
      <c r="Y603" s="9"/>
      <c r="Z603" s="6">
        <v>100402.01</v>
      </c>
      <c r="AA603" s="6">
        <v>0</v>
      </c>
      <c r="AB603" s="6">
        <v>0</v>
      </c>
      <c r="AC603" s="6">
        <v>0</v>
      </c>
      <c r="AD603" s="6">
        <v>21541.33</v>
      </c>
      <c r="AE603" s="6">
        <v>21541.33</v>
      </c>
      <c r="AF603" s="6">
        <v>0</v>
      </c>
      <c r="AG603" s="6">
        <v>16235</v>
      </c>
      <c r="AH603" s="6">
        <v>100402.01</v>
      </c>
      <c r="AI603" s="23">
        <v>78860.679999999993</v>
      </c>
    </row>
    <row r="604" spans="1:35">
      <c r="A604" s="6">
        <v>118567</v>
      </c>
      <c r="B604" s="6">
        <v>24691</v>
      </c>
      <c r="C604" s="6">
        <v>20232394650</v>
      </c>
      <c r="D604" s="7" t="s">
        <v>1007</v>
      </c>
      <c r="E604" s="7" t="s">
        <v>1008</v>
      </c>
      <c r="F604" s="8">
        <v>26860</v>
      </c>
      <c r="G604" s="7" t="s">
        <v>283</v>
      </c>
      <c r="H604" s="7" t="s">
        <v>37</v>
      </c>
      <c r="I604" s="7" t="s">
        <v>1452</v>
      </c>
      <c r="J604" s="7" t="s">
        <v>28</v>
      </c>
      <c r="K604" s="6">
        <v>118567</v>
      </c>
      <c r="L604" s="8">
        <v>44673</v>
      </c>
      <c r="M604" s="8">
        <v>45037</v>
      </c>
      <c r="N604" s="6">
        <v>719</v>
      </c>
      <c r="O604" s="7" t="s">
        <v>33</v>
      </c>
      <c r="P604" s="7" t="s">
        <v>42</v>
      </c>
      <c r="Q604" s="7" t="s">
        <v>31</v>
      </c>
      <c r="R604" s="7" t="s">
        <v>32</v>
      </c>
      <c r="S604" s="9"/>
      <c r="T604" s="6">
        <v>15</v>
      </c>
      <c r="U604" s="6">
        <v>20</v>
      </c>
      <c r="V604" s="6">
        <v>30</v>
      </c>
      <c r="W604" s="9"/>
      <c r="X604" s="9"/>
      <c r="Y604" s="9"/>
      <c r="Z604" s="6">
        <v>177063.79</v>
      </c>
      <c r="AA604" s="6">
        <v>0</v>
      </c>
      <c r="AB604" s="6">
        <v>0</v>
      </c>
      <c r="AC604" s="6">
        <v>0</v>
      </c>
      <c r="AD604" s="6">
        <v>31871.48</v>
      </c>
      <c r="AE604" s="6">
        <v>37187.19</v>
      </c>
      <c r="AF604" s="6">
        <v>0</v>
      </c>
      <c r="AG604" s="6">
        <v>29903.67</v>
      </c>
      <c r="AH604" s="6">
        <v>177063.79</v>
      </c>
      <c r="AI604" s="23">
        <v>139876.6</v>
      </c>
    </row>
    <row r="605" spans="1:35">
      <c r="A605" s="6">
        <v>107515</v>
      </c>
      <c r="B605" s="6">
        <v>17037</v>
      </c>
      <c r="C605" s="6">
        <v>27161761910</v>
      </c>
      <c r="D605" s="7" t="s">
        <v>1009</v>
      </c>
      <c r="E605" s="7" t="s">
        <v>1010</v>
      </c>
      <c r="F605" s="8">
        <v>22943</v>
      </c>
      <c r="G605" s="7" t="s">
        <v>68</v>
      </c>
      <c r="H605" s="7" t="s">
        <v>27</v>
      </c>
      <c r="I605" s="7" t="s">
        <v>1452</v>
      </c>
      <c r="J605" s="7" t="s">
        <v>28</v>
      </c>
      <c r="K605" s="6">
        <v>107515</v>
      </c>
      <c r="L605" s="8">
        <v>43191</v>
      </c>
      <c r="M605" s="8">
        <v>45016</v>
      </c>
      <c r="N605" s="6">
        <v>737</v>
      </c>
      <c r="O605" s="7" t="s">
        <v>29</v>
      </c>
      <c r="P605" s="7" t="s">
        <v>30</v>
      </c>
      <c r="Q605" s="7" t="s">
        <v>31</v>
      </c>
      <c r="R605" s="7" t="s">
        <v>32</v>
      </c>
      <c r="S605" s="9"/>
      <c r="T605" s="6">
        <v>33</v>
      </c>
      <c r="U605" s="6">
        <v>10</v>
      </c>
      <c r="V605" s="6">
        <v>30</v>
      </c>
      <c r="W605" s="9"/>
      <c r="X605" s="9"/>
      <c r="Y605" s="9"/>
      <c r="Z605" s="6">
        <v>100439.75</v>
      </c>
      <c r="AA605" s="6">
        <v>0</v>
      </c>
      <c r="AB605" s="6">
        <v>0</v>
      </c>
      <c r="AC605" s="6">
        <v>0</v>
      </c>
      <c r="AD605" s="6">
        <v>22364.55</v>
      </c>
      <c r="AE605" s="6">
        <v>22364.55</v>
      </c>
      <c r="AF605" s="6">
        <v>0</v>
      </c>
      <c r="AG605" s="6">
        <v>16241.12</v>
      </c>
      <c r="AH605" s="6">
        <v>100439.75</v>
      </c>
      <c r="AI605" s="23">
        <v>78075.199999999997</v>
      </c>
    </row>
    <row r="606" spans="1:35">
      <c r="A606" s="6">
        <v>119893</v>
      </c>
      <c r="B606" s="6">
        <v>17037</v>
      </c>
      <c r="C606" s="6">
        <v>27161761910</v>
      </c>
      <c r="D606" s="7" t="s">
        <v>1009</v>
      </c>
      <c r="E606" s="7" t="s">
        <v>1010</v>
      </c>
      <c r="F606" s="8">
        <v>22943</v>
      </c>
      <c r="G606" s="7" t="s">
        <v>68</v>
      </c>
      <c r="H606" s="7" t="s">
        <v>27</v>
      </c>
      <c r="I606" s="7" t="s">
        <v>1452</v>
      </c>
      <c r="J606" s="7" t="s">
        <v>28</v>
      </c>
      <c r="K606" s="6">
        <v>119893</v>
      </c>
      <c r="L606" s="8">
        <v>44777</v>
      </c>
      <c r="M606" s="8">
        <v>46602</v>
      </c>
      <c r="N606" s="6">
        <v>706</v>
      </c>
      <c r="O606" s="7" t="s">
        <v>33</v>
      </c>
      <c r="P606" s="7" t="s">
        <v>57</v>
      </c>
      <c r="Q606" s="7" t="s">
        <v>31</v>
      </c>
      <c r="R606" s="7" t="s">
        <v>43</v>
      </c>
      <c r="S606" s="7" t="s">
        <v>44</v>
      </c>
      <c r="T606" s="6">
        <v>33</v>
      </c>
      <c r="U606" s="6">
        <v>40</v>
      </c>
      <c r="V606" s="6">
        <v>30</v>
      </c>
      <c r="W606" s="9"/>
      <c r="X606" s="9"/>
      <c r="Y606" s="9"/>
      <c r="Z606" s="6">
        <v>458282.46</v>
      </c>
      <c r="AA606" s="6">
        <v>0</v>
      </c>
      <c r="AB606" s="6">
        <v>0</v>
      </c>
      <c r="AC606" s="6">
        <v>0</v>
      </c>
      <c r="AD606" s="6">
        <v>102044.07</v>
      </c>
      <c r="AE606" s="6">
        <v>112295.87</v>
      </c>
      <c r="AF606" s="6">
        <v>0</v>
      </c>
      <c r="AG606" s="6">
        <v>77685.759999999995</v>
      </c>
      <c r="AH606" s="6">
        <v>458282.46</v>
      </c>
      <c r="AI606" s="23">
        <v>345986.59</v>
      </c>
    </row>
    <row r="607" spans="1:35">
      <c r="A607" s="6">
        <v>111720</v>
      </c>
      <c r="B607" s="6">
        <v>25996</v>
      </c>
      <c r="C607" s="6">
        <v>27282232672</v>
      </c>
      <c r="D607" s="7" t="s">
        <v>1009</v>
      </c>
      <c r="E607" s="7" t="s">
        <v>1582</v>
      </c>
      <c r="F607" s="8">
        <v>29240</v>
      </c>
      <c r="G607" s="7" t="s">
        <v>87</v>
      </c>
      <c r="H607" s="7" t="s">
        <v>27</v>
      </c>
      <c r="I607" s="7" t="s">
        <v>1452</v>
      </c>
      <c r="J607" s="7" t="s">
        <v>28</v>
      </c>
      <c r="K607" s="6">
        <v>111720</v>
      </c>
      <c r="L607" s="8">
        <v>43647</v>
      </c>
      <c r="M607" s="8">
        <v>45473</v>
      </c>
      <c r="N607" s="6">
        <v>716</v>
      </c>
      <c r="O607" s="7" t="s">
        <v>29</v>
      </c>
      <c r="P607" s="7" t="s">
        <v>42</v>
      </c>
      <c r="Q607" s="7" t="s">
        <v>31</v>
      </c>
      <c r="R607" s="7" t="s">
        <v>43</v>
      </c>
      <c r="S607" s="7" t="s">
        <v>44</v>
      </c>
      <c r="T607" s="6">
        <v>12</v>
      </c>
      <c r="U607" s="6">
        <v>20</v>
      </c>
      <c r="V607" s="6">
        <v>30</v>
      </c>
      <c r="W607" s="9"/>
      <c r="X607" s="9"/>
      <c r="Y607" s="9"/>
      <c r="Z607" s="6">
        <v>146093.9</v>
      </c>
      <c r="AA607" s="6">
        <v>0</v>
      </c>
      <c r="AB607" s="6">
        <v>0</v>
      </c>
      <c r="AC607" s="6">
        <v>0</v>
      </c>
      <c r="AD607" s="6">
        <v>32725.040000000001</v>
      </c>
      <c r="AE607" s="6">
        <v>32725.040000000001</v>
      </c>
      <c r="AF607" s="6">
        <v>0</v>
      </c>
      <c r="AG607" s="6">
        <v>23623.38</v>
      </c>
      <c r="AH607" s="6">
        <v>146093.9</v>
      </c>
      <c r="AI607" s="23">
        <v>113368.86</v>
      </c>
    </row>
    <row r="608" spans="1:35">
      <c r="A608" s="6">
        <v>107722</v>
      </c>
      <c r="B608" s="6">
        <v>19268</v>
      </c>
      <c r="C608" s="6">
        <v>27248037798</v>
      </c>
      <c r="D608" s="7" t="s">
        <v>1011</v>
      </c>
      <c r="E608" s="7" t="s">
        <v>1012</v>
      </c>
      <c r="F608" s="8">
        <v>27627</v>
      </c>
      <c r="G608" s="7" t="s">
        <v>36</v>
      </c>
      <c r="H608" s="7" t="s">
        <v>27</v>
      </c>
      <c r="I608" s="7" t="s">
        <v>1452</v>
      </c>
      <c r="J608" s="7" t="s">
        <v>28</v>
      </c>
      <c r="K608" s="6">
        <v>107722</v>
      </c>
      <c r="L608" s="8">
        <v>43315</v>
      </c>
      <c r="M608" s="9"/>
      <c r="N608" s="6">
        <v>706</v>
      </c>
      <c r="O608" s="7" t="s">
        <v>33</v>
      </c>
      <c r="P608" s="7" t="s">
        <v>57</v>
      </c>
      <c r="Q608" s="7" t="s">
        <v>31</v>
      </c>
      <c r="R608" s="7" t="s">
        <v>43</v>
      </c>
      <c r="S608" s="7" t="s">
        <v>44</v>
      </c>
      <c r="T608" s="6">
        <v>25</v>
      </c>
      <c r="U608" s="6">
        <v>40</v>
      </c>
      <c r="V608" s="6">
        <v>30</v>
      </c>
      <c r="W608" s="9"/>
      <c r="X608" s="9"/>
      <c r="Y608" s="9"/>
      <c r="Z608" s="6">
        <v>474947.28</v>
      </c>
      <c r="AA608" s="6">
        <v>0</v>
      </c>
      <c r="AB608" s="6">
        <v>0</v>
      </c>
      <c r="AC608" s="6">
        <v>0</v>
      </c>
      <c r="AD608" s="6">
        <v>85490.52</v>
      </c>
      <c r="AE608" s="6">
        <v>100784.29</v>
      </c>
      <c r="AF608" s="6">
        <v>0</v>
      </c>
      <c r="AG608" s="6">
        <v>79873.62</v>
      </c>
      <c r="AH608" s="6">
        <v>474947.28</v>
      </c>
      <c r="AI608" s="23">
        <v>374162.99</v>
      </c>
    </row>
    <row r="609" spans="1:35">
      <c r="A609" s="6">
        <v>120816</v>
      </c>
      <c r="B609" s="6">
        <v>31772</v>
      </c>
      <c r="C609" s="6">
        <v>20351999501</v>
      </c>
      <c r="D609" s="7" t="s">
        <v>2273</v>
      </c>
      <c r="E609" s="7" t="s">
        <v>2274</v>
      </c>
      <c r="F609" s="8">
        <v>33220</v>
      </c>
      <c r="G609" s="7" t="s">
        <v>463</v>
      </c>
      <c r="H609" s="7" t="s">
        <v>37</v>
      </c>
      <c r="I609" s="7" t="s">
        <v>1452</v>
      </c>
      <c r="J609" s="7" t="s">
        <v>28</v>
      </c>
      <c r="K609" s="6">
        <v>120816</v>
      </c>
      <c r="L609" s="8">
        <v>44798</v>
      </c>
      <c r="M609" s="8">
        <v>45046</v>
      </c>
      <c r="N609" s="6">
        <v>768</v>
      </c>
      <c r="O609" s="7" t="s">
        <v>61</v>
      </c>
      <c r="P609" s="7" t="s">
        <v>30</v>
      </c>
      <c r="Q609" s="7" t="s">
        <v>31</v>
      </c>
      <c r="R609" s="7" t="s">
        <v>62</v>
      </c>
      <c r="S609" s="9"/>
      <c r="T609" s="6">
        <v>0</v>
      </c>
      <c r="U609" s="6">
        <v>10</v>
      </c>
      <c r="V609" s="6">
        <v>30</v>
      </c>
      <c r="W609" s="9"/>
      <c r="X609" s="9"/>
      <c r="Y609" s="9"/>
      <c r="Z609" s="6">
        <v>120182.94</v>
      </c>
      <c r="AA609" s="6">
        <v>0</v>
      </c>
      <c r="AB609" s="6">
        <v>0</v>
      </c>
      <c r="AC609" s="6">
        <v>0</v>
      </c>
      <c r="AD609" s="6">
        <v>25598.97</v>
      </c>
      <c r="AE609" s="6">
        <v>28263.23</v>
      </c>
      <c r="AF609" s="6">
        <v>88737.72</v>
      </c>
      <c r="AG609" s="6">
        <v>20361.900000000001</v>
      </c>
      <c r="AH609" s="6">
        <v>120182.94</v>
      </c>
      <c r="AI609" s="23">
        <v>91919.71</v>
      </c>
    </row>
    <row r="610" spans="1:35">
      <c r="A610" s="6">
        <v>118635</v>
      </c>
      <c r="B610" s="6">
        <v>28388</v>
      </c>
      <c r="C610" s="6">
        <v>20325017016</v>
      </c>
      <c r="D610" s="7" t="s">
        <v>1013</v>
      </c>
      <c r="E610" s="7" t="s">
        <v>1014</v>
      </c>
      <c r="F610" s="8">
        <v>31693</v>
      </c>
      <c r="G610" s="7" t="s">
        <v>336</v>
      </c>
      <c r="H610" s="7" t="s">
        <v>37</v>
      </c>
      <c r="I610" s="7" t="s">
        <v>1452</v>
      </c>
      <c r="J610" s="7" t="s">
        <v>28</v>
      </c>
      <c r="K610" s="6">
        <v>118635</v>
      </c>
      <c r="L610" s="8">
        <v>44560</v>
      </c>
      <c r="M610" s="9"/>
      <c r="N610" s="6">
        <v>709</v>
      </c>
      <c r="O610" s="7" t="s">
        <v>29</v>
      </c>
      <c r="P610" s="7" t="s">
        <v>57</v>
      </c>
      <c r="Q610" s="7" t="s">
        <v>31</v>
      </c>
      <c r="R610" s="7" t="s">
        <v>43</v>
      </c>
      <c r="S610" s="7" t="s">
        <v>44</v>
      </c>
      <c r="T610" s="6">
        <v>8</v>
      </c>
      <c r="U610" s="6">
        <v>40</v>
      </c>
      <c r="V610" s="6">
        <v>30</v>
      </c>
      <c r="W610" s="9"/>
      <c r="X610" s="9"/>
      <c r="Y610" s="9"/>
      <c r="Z610" s="6">
        <v>255663.98</v>
      </c>
      <c r="AA610" s="6">
        <v>0</v>
      </c>
      <c r="AB610" s="6">
        <v>0</v>
      </c>
      <c r="AC610" s="6">
        <v>0</v>
      </c>
      <c r="AD610" s="6">
        <v>54456.43</v>
      </c>
      <c r="AE610" s="6">
        <v>55373.32</v>
      </c>
      <c r="AF610" s="6">
        <v>0</v>
      </c>
      <c r="AG610" s="6">
        <v>43088.85</v>
      </c>
      <c r="AH610" s="6">
        <v>255663.98</v>
      </c>
      <c r="AI610" s="23">
        <v>200290.66</v>
      </c>
    </row>
    <row r="611" spans="1:35">
      <c r="A611" s="6">
        <v>119853</v>
      </c>
      <c r="B611" s="6">
        <v>24031</v>
      </c>
      <c r="C611" s="6">
        <v>20267824151</v>
      </c>
      <c r="D611" s="7" t="s">
        <v>1015</v>
      </c>
      <c r="E611" s="7" t="s">
        <v>1016</v>
      </c>
      <c r="F611" s="8">
        <v>28743</v>
      </c>
      <c r="G611" s="7" t="s">
        <v>154</v>
      </c>
      <c r="H611" s="7" t="s">
        <v>37</v>
      </c>
      <c r="I611" s="7" t="s">
        <v>1452</v>
      </c>
      <c r="J611" s="7" t="s">
        <v>28</v>
      </c>
      <c r="K611" s="6">
        <v>119853</v>
      </c>
      <c r="L611" s="8">
        <v>44862</v>
      </c>
      <c r="M611" s="8">
        <v>44985</v>
      </c>
      <c r="N611" s="6">
        <v>709</v>
      </c>
      <c r="O611" s="7" t="s">
        <v>29</v>
      </c>
      <c r="P611" s="7" t="s">
        <v>57</v>
      </c>
      <c r="Q611" s="7" t="s">
        <v>31</v>
      </c>
      <c r="R611" s="7" t="s">
        <v>32</v>
      </c>
      <c r="S611" s="9"/>
      <c r="T611" s="6">
        <v>16</v>
      </c>
      <c r="U611" s="6">
        <v>40</v>
      </c>
      <c r="V611" s="6">
        <v>30</v>
      </c>
      <c r="W611" s="9"/>
      <c r="X611" s="9"/>
      <c r="Y611" s="9"/>
      <c r="Z611" s="6">
        <v>310449.12</v>
      </c>
      <c r="AA611" s="6">
        <v>0</v>
      </c>
      <c r="AB611" s="6">
        <v>0</v>
      </c>
      <c r="AC611" s="6">
        <v>0</v>
      </c>
      <c r="AD611" s="6">
        <v>69540.600000000006</v>
      </c>
      <c r="AE611" s="6">
        <v>70883.5</v>
      </c>
      <c r="AF611" s="6">
        <v>0</v>
      </c>
      <c r="AG611" s="6">
        <v>53602.59</v>
      </c>
      <c r="AH611" s="6">
        <v>310449.12</v>
      </c>
      <c r="AI611" s="23">
        <v>239565.62</v>
      </c>
    </row>
    <row r="612" spans="1:35">
      <c r="A612" s="6">
        <v>120773</v>
      </c>
      <c r="B612" s="6">
        <v>24031</v>
      </c>
      <c r="C612" s="6">
        <v>20267824151</v>
      </c>
      <c r="D612" s="7" t="s">
        <v>1015</v>
      </c>
      <c r="E612" s="7" t="s">
        <v>1016</v>
      </c>
      <c r="F612" s="8">
        <v>28743</v>
      </c>
      <c r="G612" s="7" t="s">
        <v>154</v>
      </c>
      <c r="H612" s="7" t="s">
        <v>37</v>
      </c>
      <c r="I612" s="7" t="s">
        <v>1452</v>
      </c>
      <c r="J612" s="7" t="s">
        <v>28</v>
      </c>
      <c r="K612" s="6">
        <v>120773</v>
      </c>
      <c r="L612" s="8">
        <v>44835</v>
      </c>
      <c r="M612" s="8">
        <v>45199</v>
      </c>
      <c r="N612" s="6">
        <v>737</v>
      </c>
      <c r="O612" s="7" t="s">
        <v>29</v>
      </c>
      <c r="P612" s="7" t="s">
        <v>30</v>
      </c>
      <c r="Q612" s="7" t="s">
        <v>31</v>
      </c>
      <c r="R612" s="7" t="s">
        <v>32</v>
      </c>
      <c r="S612" s="9"/>
      <c r="T612" s="6">
        <v>16</v>
      </c>
      <c r="U612" s="6">
        <v>10</v>
      </c>
      <c r="V612" s="6">
        <v>30</v>
      </c>
      <c r="W612" s="9"/>
      <c r="X612" s="9"/>
      <c r="Y612" s="9"/>
      <c r="Z612" s="6">
        <v>218764.96</v>
      </c>
      <c r="AA612" s="6">
        <v>0</v>
      </c>
      <c r="AB612" s="6">
        <v>0</v>
      </c>
      <c r="AC612" s="6">
        <v>0</v>
      </c>
      <c r="AD612" s="6">
        <v>49003.35</v>
      </c>
      <c r="AE612" s="6">
        <v>49946.97</v>
      </c>
      <c r="AF612" s="6">
        <v>141152.43</v>
      </c>
      <c r="AG612" s="6">
        <v>35374.29</v>
      </c>
      <c r="AH612" s="6">
        <v>218764.96</v>
      </c>
      <c r="AI612" s="23">
        <v>168817.99</v>
      </c>
    </row>
    <row r="613" spans="1:35">
      <c r="A613" s="6">
        <v>118779</v>
      </c>
      <c r="B613" s="6">
        <v>25563</v>
      </c>
      <c r="C613" s="6">
        <v>27307604456</v>
      </c>
      <c r="D613" s="7" t="s">
        <v>1015</v>
      </c>
      <c r="E613" s="7" t="s">
        <v>970</v>
      </c>
      <c r="F613" s="8">
        <v>30795</v>
      </c>
      <c r="G613" s="7" t="s">
        <v>143</v>
      </c>
      <c r="H613" s="7" t="s">
        <v>27</v>
      </c>
      <c r="I613" s="7" t="s">
        <v>1452</v>
      </c>
      <c r="J613" s="7" t="s">
        <v>28</v>
      </c>
      <c r="K613" s="6">
        <v>118779</v>
      </c>
      <c r="L613" s="8">
        <v>44440</v>
      </c>
      <c r="M613" s="8">
        <v>46609</v>
      </c>
      <c r="N613" s="6">
        <v>740</v>
      </c>
      <c r="O613" s="7" t="s">
        <v>38</v>
      </c>
      <c r="P613" s="7" t="s">
        <v>42</v>
      </c>
      <c r="Q613" s="7" t="s">
        <v>31</v>
      </c>
      <c r="R613" s="7" t="s">
        <v>43</v>
      </c>
      <c r="S613" s="7" t="s">
        <v>44</v>
      </c>
      <c r="T613" s="6">
        <v>13</v>
      </c>
      <c r="U613" s="6">
        <v>20</v>
      </c>
      <c r="V613" s="6">
        <v>30</v>
      </c>
      <c r="W613" s="9"/>
      <c r="X613" s="9"/>
      <c r="Y613" s="9"/>
      <c r="Z613" s="6">
        <v>79806.490000000005</v>
      </c>
      <c r="AA613" s="6">
        <v>0</v>
      </c>
      <c r="AB613" s="6">
        <v>0</v>
      </c>
      <c r="AC613" s="6">
        <v>0</v>
      </c>
      <c r="AD613" s="6">
        <v>17876.650000000001</v>
      </c>
      <c r="AE613" s="6">
        <v>24186.95</v>
      </c>
      <c r="AF613" s="6">
        <v>-28285.86</v>
      </c>
      <c r="AG613" s="6">
        <v>13588.75</v>
      </c>
      <c r="AH613" s="6">
        <v>79806.490000000005</v>
      </c>
      <c r="AI613" s="23">
        <v>55619.54</v>
      </c>
    </row>
    <row r="614" spans="1:35">
      <c r="A614" s="6">
        <v>104625</v>
      </c>
      <c r="B614" s="6">
        <v>25999</v>
      </c>
      <c r="C614" s="6">
        <v>20230194794</v>
      </c>
      <c r="D614" s="7" t="s">
        <v>1017</v>
      </c>
      <c r="E614" s="7" t="s">
        <v>1018</v>
      </c>
      <c r="F614" s="8">
        <v>26619</v>
      </c>
      <c r="G614" s="7" t="s">
        <v>81</v>
      </c>
      <c r="H614" s="7" t="s">
        <v>37</v>
      </c>
      <c r="I614" s="7" t="s">
        <v>1452</v>
      </c>
      <c r="J614" s="7" t="s">
        <v>48</v>
      </c>
      <c r="K614" s="6">
        <v>104625</v>
      </c>
      <c r="L614" s="8">
        <v>43455</v>
      </c>
      <c r="M614" s="9"/>
      <c r="N614" s="6">
        <v>6</v>
      </c>
      <c r="O614" s="7" t="s">
        <v>108</v>
      </c>
      <c r="P614" s="7" t="s">
        <v>50</v>
      </c>
      <c r="Q614" s="7" t="s">
        <v>109</v>
      </c>
      <c r="R614" s="7" t="s">
        <v>52</v>
      </c>
      <c r="S614" s="9"/>
      <c r="T614" s="6">
        <v>12</v>
      </c>
      <c r="U614" s="6">
        <v>35</v>
      </c>
      <c r="V614" s="6">
        <v>30</v>
      </c>
      <c r="W614" s="9"/>
      <c r="X614" s="9"/>
      <c r="Y614" s="9"/>
      <c r="Z614" s="6">
        <v>210965.02</v>
      </c>
      <c r="AA614" s="6">
        <v>4000</v>
      </c>
      <c r="AB614" s="6">
        <v>0</v>
      </c>
      <c r="AC614" s="6">
        <v>0</v>
      </c>
      <c r="AD614" s="6">
        <v>33754.400000000001</v>
      </c>
      <c r="AE614" s="6">
        <v>47322.37</v>
      </c>
      <c r="AF614" s="6">
        <v>0</v>
      </c>
      <c r="AG614" s="6">
        <v>35614.800000000003</v>
      </c>
      <c r="AH614" s="6">
        <v>214965.02</v>
      </c>
      <c r="AI614" s="23">
        <v>167642.65</v>
      </c>
    </row>
    <row r="615" spans="1:35">
      <c r="A615" s="6">
        <v>117822</v>
      </c>
      <c r="B615" s="6">
        <v>27476</v>
      </c>
      <c r="C615" s="6">
        <v>20168115041</v>
      </c>
      <c r="D615" s="7" t="s">
        <v>1017</v>
      </c>
      <c r="E615" s="7" t="s">
        <v>1019</v>
      </c>
      <c r="F615" s="8">
        <v>23651</v>
      </c>
      <c r="G615" s="7" t="s">
        <v>26</v>
      </c>
      <c r="H615" s="7" t="s">
        <v>37</v>
      </c>
      <c r="I615" s="7" t="s">
        <v>1452</v>
      </c>
      <c r="J615" s="7" t="s">
        <v>28</v>
      </c>
      <c r="K615" s="6">
        <v>117822</v>
      </c>
      <c r="L615" s="8">
        <v>44537</v>
      </c>
      <c r="M615" s="8">
        <v>44901</v>
      </c>
      <c r="N615" s="6">
        <v>719</v>
      </c>
      <c r="O615" s="7" t="s">
        <v>33</v>
      </c>
      <c r="P615" s="7" t="s">
        <v>42</v>
      </c>
      <c r="Q615" s="7" t="s">
        <v>31</v>
      </c>
      <c r="R615" s="7" t="s">
        <v>32</v>
      </c>
      <c r="S615" s="9"/>
      <c r="T615" s="6">
        <v>10</v>
      </c>
      <c r="U615" s="6">
        <v>20</v>
      </c>
      <c r="V615" s="6">
        <v>6</v>
      </c>
      <c r="W615" s="9"/>
      <c r="X615" s="9"/>
      <c r="Y615" s="9"/>
      <c r="Z615" s="6">
        <v>31246.55</v>
      </c>
      <c r="AA615" s="6">
        <v>0</v>
      </c>
      <c r="AB615" s="6">
        <v>0</v>
      </c>
      <c r="AC615" s="6">
        <v>0</v>
      </c>
      <c r="AD615" s="6">
        <v>6999.23</v>
      </c>
      <c r="AE615" s="6">
        <v>6999.23</v>
      </c>
      <c r="AF615" s="6">
        <v>0</v>
      </c>
      <c r="AG615" s="6">
        <v>5052.57</v>
      </c>
      <c r="AH615" s="6">
        <v>31246.55</v>
      </c>
      <c r="AI615" s="23">
        <v>24247.32</v>
      </c>
    </row>
    <row r="616" spans="1:35">
      <c r="A616" s="6">
        <v>120799</v>
      </c>
      <c r="B616" s="6">
        <v>27476</v>
      </c>
      <c r="C616" s="6">
        <v>20168115041</v>
      </c>
      <c r="D616" s="7" t="s">
        <v>1017</v>
      </c>
      <c r="E616" s="7" t="s">
        <v>1019</v>
      </c>
      <c r="F616" s="8">
        <v>23651</v>
      </c>
      <c r="G616" s="7" t="s">
        <v>26</v>
      </c>
      <c r="H616" s="7" t="s">
        <v>37</v>
      </c>
      <c r="I616" s="7" t="s">
        <v>1452</v>
      </c>
      <c r="J616" s="7" t="s">
        <v>28</v>
      </c>
      <c r="K616" s="6">
        <v>120799</v>
      </c>
      <c r="L616" s="8">
        <v>44902</v>
      </c>
      <c r="M616" s="8">
        <v>45016</v>
      </c>
      <c r="N616" s="6">
        <v>719</v>
      </c>
      <c r="O616" s="7" t="s">
        <v>33</v>
      </c>
      <c r="P616" s="7" t="s">
        <v>42</v>
      </c>
      <c r="Q616" s="7" t="s">
        <v>31</v>
      </c>
      <c r="R616" s="7" t="s">
        <v>32</v>
      </c>
      <c r="S616" s="9"/>
      <c r="T616" s="6">
        <v>10</v>
      </c>
      <c r="U616" s="6">
        <v>20</v>
      </c>
      <c r="V616" s="6">
        <v>24</v>
      </c>
      <c r="W616" s="9"/>
      <c r="X616" s="9"/>
      <c r="Y616" s="9"/>
      <c r="Z616" s="6">
        <v>124986.21</v>
      </c>
      <c r="AA616" s="6">
        <v>0</v>
      </c>
      <c r="AB616" s="6">
        <v>0</v>
      </c>
      <c r="AC616" s="6">
        <v>0</v>
      </c>
      <c r="AD616" s="6">
        <v>27996.91</v>
      </c>
      <c r="AE616" s="6">
        <v>50502.8</v>
      </c>
      <c r="AF616" s="6">
        <v>0</v>
      </c>
      <c r="AG616" s="6">
        <v>21356.68</v>
      </c>
      <c r="AH616" s="6">
        <v>124986.21</v>
      </c>
      <c r="AI616" s="23">
        <v>74483.41</v>
      </c>
    </row>
    <row r="617" spans="1:35">
      <c r="A617" s="6">
        <v>120768</v>
      </c>
      <c r="B617" s="6">
        <v>31417</v>
      </c>
      <c r="C617" s="6">
        <v>20379591079</v>
      </c>
      <c r="D617" s="7" t="s">
        <v>1017</v>
      </c>
      <c r="E617" s="7" t="s">
        <v>1524</v>
      </c>
      <c r="F617" s="8">
        <v>38255</v>
      </c>
      <c r="G617" s="7" t="s">
        <v>2598</v>
      </c>
      <c r="H617" s="7" t="s">
        <v>37</v>
      </c>
      <c r="I617" s="7" t="s">
        <v>1452</v>
      </c>
      <c r="J617" s="7" t="s">
        <v>28</v>
      </c>
      <c r="K617" s="6">
        <v>120768</v>
      </c>
      <c r="L617" s="8">
        <v>44682</v>
      </c>
      <c r="M617" s="8">
        <v>45046</v>
      </c>
      <c r="N617" s="6">
        <v>768</v>
      </c>
      <c r="O617" s="7" t="s">
        <v>61</v>
      </c>
      <c r="P617" s="7" t="s">
        <v>30</v>
      </c>
      <c r="Q617" s="7" t="s">
        <v>31</v>
      </c>
      <c r="R617" s="7" t="s">
        <v>62</v>
      </c>
      <c r="S617" s="9"/>
      <c r="T617" s="6">
        <v>0</v>
      </c>
      <c r="U617" s="6">
        <v>10</v>
      </c>
      <c r="V617" s="6">
        <v>30</v>
      </c>
      <c r="W617" s="9"/>
      <c r="X617" s="9"/>
      <c r="Y617" s="9"/>
      <c r="Z617" s="6">
        <v>206812.78</v>
      </c>
      <c r="AA617" s="6">
        <v>0</v>
      </c>
      <c r="AB617" s="6">
        <v>0</v>
      </c>
      <c r="AC617" s="6">
        <v>0</v>
      </c>
      <c r="AD617" s="6">
        <v>44051.12</v>
      </c>
      <c r="AE617" s="6">
        <v>44054.92</v>
      </c>
      <c r="AF617" s="6">
        <v>175367.56</v>
      </c>
      <c r="AG617" s="6">
        <v>34894.06</v>
      </c>
      <c r="AH617" s="6">
        <v>206812.78</v>
      </c>
      <c r="AI617" s="23">
        <v>162757.85999999999</v>
      </c>
    </row>
    <row r="618" spans="1:35">
      <c r="A618" s="6">
        <v>120883</v>
      </c>
      <c r="B618" s="6">
        <v>31803</v>
      </c>
      <c r="C618" s="6">
        <v>27411436077</v>
      </c>
      <c r="D618" s="7" t="s">
        <v>1017</v>
      </c>
      <c r="E618" s="7" t="s">
        <v>1020</v>
      </c>
      <c r="F618" s="8">
        <v>35754</v>
      </c>
      <c r="G618" s="7" t="s">
        <v>60</v>
      </c>
      <c r="H618" s="7" t="s">
        <v>27</v>
      </c>
      <c r="I618" s="7" t="s">
        <v>1452</v>
      </c>
      <c r="J618" s="7" t="s">
        <v>28</v>
      </c>
      <c r="K618" s="6">
        <v>120883</v>
      </c>
      <c r="L618" s="8">
        <v>44802</v>
      </c>
      <c r="M618" s="8">
        <v>45046</v>
      </c>
      <c r="N618" s="6">
        <v>768</v>
      </c>
      <c r="O618" s="7" t="s">
        <v>61</v>
      </c>
      <c r="P618" s="7" t="s">
        <v>30</v>
      </c>
      <c r="Q618" s="7" t="s">
        <v>31</v>
      </c>
      <c r="R618" s="7" t="s">
        <v>62</v>
      </c>
      <c r="S618" s="9"/>
      <c r="T618" s="6">
        <v>0</v>
      </c>
      <c r="U618" s="6">
        <v>10</v>
      </c>
      <c r="V618" s="6">
        <v>30</v>
      </c>
      <c r="W618" s="9"/>
      <c r="X618" s="9"/>
      <c r="Y618" s="9"/>
      <c r="Z618" s="6">
        <v>116774.34</v>
      </c>
      <c r="AA618" s="6">
        <v>0</v>
      </c>
      <c r="AB618" s="6">
        <v>0</v>
      </c>
      <c r="AC618" s="6">
        <v>0</v>
      </c>
      <c r="AD618" s="6">
        <v>24872.93</v>
      </c>
      <c r="AE618" s="6">
        <v>27649.68</v>
      </c>
      <c r="AF618" s="6">
        <v>85329.12</v>
      </c>
      <c r="AG618" s="6">
        <v>19790.11</v>
      </c>
      <c r="AH618" s="6">
        <v>116774.34</v>
      </c>
      <c r="AI618" s="23">
        <v>89124.66</v>
      </c>
    </row>
    <row r="619" spans="1:35">
      <c r="A619" s="6">
        <v>111601</v>
      </c>
      <c r="B619" s="6">
        <v>30413</v>
      </c>
      <c r="C619" s="6">
        <v>20393558513</v>
      </c>
      <c r="D619" s="7" t="s">
        <v>2283</v>
      </c>
      <c r="E619" s="7" t="s">
        <v>2284</v>
      </c>
      <c r="F619" s="8">
        <v>35004</v>
      </c>
      <c r="G619" s="7" t="s">
        <v>321</v>
      </c>
      <c r="H619" s="7" t="s">
        <v>37</v>
      </c>
      <c r="I619" s="7" t="s">
        <v>1452</v>
      </c>
      <c r="J619" s="7" t="s">
        <v>28</v>
      </c>
      <c r="K619" s="6">
        <v>111601</v>
      </c>
      <c r="L619" s="8">
        <v>43531</v>
      </c>
      <c r="M619" s="8">
        <v>45016</v>
      </c>
      <c r="N619" s="6">
        <v>768</v>
      </c>
      <c r="O619" s="7" t="s">
        <v>61</v>
      </c>
      <c r="P619" s="7" t="s">
        <v>30</v>
      </c>
      <c r="Q619" s="7" t="s">
        <v>31</v>
      </c>
      <c r="R619" s="7" t="s">
        <v>62</v>
      </c>
      <c r="S619" s="9"/>
      <c r="T619" s="6">
        <v>3</v>
      </c>
      <c r="U619" s="6">
        <v>10</v>
      </c>
      <c r="V619" s="6">
        <v>30</v>
      </c>
      <c r="W619" s="9"/>
      <c r="X619" s="9"/>
      <c r="Y619" s="9"/>
      <c r="Z619" s="6">
        <v>31445.22</v>
      </c>
      <c r="AA619" s="6">
        <v>0</v>
      </c>
      <c r="AB619" s="6">
        <v>0</v>
      </c>
      <c r="AC619" s="6">
        <v>0</v>
      </c>
      <c r="AD619" s="6">
        <v>6697.83</v>
      </c>
      <c r="AE619" s="6">
        <v>12290.44</v>
      </c>
      <c r="AF619" s="6">
        <v>0</v>
      </c>
      <c r="AG619" s="6">
        <v>5615.25</v>
      </c>
      <c r="AH619" s="6">
        <v>31445.22</v>
      </c>
      <c r="AI619" s="23">
        <v>19154.78</v>
      </c>
    </row>
    <row r="620" spans="1:35">
      <c r="A620" s="6">
        <v>111422</v>
      </c>
      <c r="B620" s="6">
        <v>21471</v>
      </c>
      <c r="C620" s="6">
        <v>20235180457</v>
      </c>
      <c r="D620" s="7" t="s">
        <v>1025</v>
      </c>
      <c r="E620" s="7" t="s">
        <v>1000</v>
      </c>
      <c r="F620" s="8">
        <v>26975</v>
      </c>
      <c r="G620" s="7" t="s">
        <v>283</v>
      </c>
      <c r="H620" s="7" t="s">
        <v>37</v>
      </c>
      <c r="I620" s="7" t="s">
        <v>1452</v>
      </c>
      <c r="J620" s="7" t="s">
        <v>28</v>
      </c>
      <c r="K620" s="6">
        <v>111422</v>
      </c>
      <c r="L620" s="8">
        <v>43617</v>
      </c>
      <c r="M620" s="8">
        <v>45443</v>
      </c>
      <c r="N620" s="6">
        <v>706</v>
      </c>
      <c r="O620" s="7" t="s">
        <v>33</v>
      </c>
      <c r="P620" s="7" t="s">
        <v>57</v>
      </c>
      <c r="Q620" s="7" t="s">
        <v>31</v>
      </c>
      <c r="R620" s="7" t="s">
        <v>43</v>
      </c>
      <c r="S620" s="7" t="s">
        <v>44</v>
      </c>
      <c r="T620" s="6">
        <v>22</v>
      </c>
      <c r="U620" s="6">
        <v>40</v>
      </c>
      <c r="V620" s="6">
        <v>30</v>
      </c>
      <c r="W620" s="9"/>
      <c r="X620" s="9"/>
      <c r="Y620" s="9"/>
      <c r="Z620" s="6">
        <v>454116.26</v>
      </c>
      <c r="AA620" s="6">
        <v>0</v>
      </c>
      <c r="AB620" s="6">
        <v>0</v>
      </c>
      <c r="AC620" s="6">
        <v>0</v>
      </c>
      <c r="AD620" s="6">
        <v>101722.05</v>
      </c>
      <c r="AE620" s="6">
        <v>116850.5</v>
      </c>
      <c r="AF620" s="6">
        <v>0</v>
      </c>
      <c r="AG620" s="6">
        <v>76379.210000000006</v>
      </c>
      <c r="AH620" s="6">
        <v>454116.26</v>
      </c>
      <c r="AI620" s="23">
        <v>337265.76</v>
      </c>
    </row>
    <row r="621" spans="1:35">
      <c r="A621" s="6">
        <v>119447</v>
      </c>
      <c r="B621" s="6">
        <v>13641</v>
      </c>
      <c r="C621" s="6">
        <v>20142250463</v>
      </c>
      <c r="D621" s="7" t="s">
        <v>1026</v>
      </c>
      <c r="E621" s="7" t="s">
        <v>1027</v>
      </c>
      <c r="F621" s="8">
        <v>22271</v>
      </c>
      <c r="G621" s="7" t="s">
        <v>41</v>
      </c>
      <c r="H621" s="7" t="s">
        <v>37</v>
      </c>
      <c r="I621" s="7" t="s">
        <v>1452</v>
      </c>
      <c r="J621" s="7" t="s">
        <v>28</v>
      </c>
      <c r="K621" s="6">
        <v>119447</v>
      </c>
      <c r="L621" s="8">
        <v>44774</v>
      </c>
      <c r="M621" s="8">
        <v>45443</v>
      </c>
      <c r="N621" s="6">
        <v>728</v>
      </c>
      <c r="O621" s="7" t="s">
        <v>69</v>
      </c>
      <c r="P621" s="7" t="s">
        <v>30</v>
      </c>
      <c r="Q621" s="7" t="s">
        <v>31</v>
      </c>
      <c r="R621" s="7" t="s">
        <v>32</v>
      </c>
      <c r="S621" s="9"/>
      <c r="T621" s="6">
        <v>35</v>
      </c>
      <c r="U621" s="6">
        <v>10</v>
      </c>
      <c r="V621" s="6">
        <v>30</v>
      </c>
      <c r="W621" s="9"/>
      <c r="X621" s="9"/>
      <c r="Y621" s="9"/>
      <c r="Z621" s="6">
        <v>139286.85999999999</v>
      </c>
      <c r="AA621" s="6">
        <v>0</v>
      </c>
      <c r="AB621" s="6">
        <v>0</v>
      </c>
      <c r="AC621" s="6">
        <v>0</v>
      </c>
      <c r="AD621" s="6">
        <v>29013.1</v>
      </c>
      <c r="AE621" s="6">
        <v>29598.34</v>
      </c>
      <c r="AF621" s="6">
        <v>0</v>
      </c>
      <c r="AG621" s="6">
        <v>22522.68</v>
      </c>
      <c r="AH621" s="6">
        <v>139286.85999999999</v>
      </c>
      <c r="AI621" s="23">
        <v>109688.52</v>
      </c>
    </row>
    <row r="622" spans="1:35">
      <c r="A622" s="6">
        <v>120788</v>
      </c>
      <c r="B622" s="6">
        <v>13641</v>
      </c>
      <c r="C622" s="6">
        <v>20142250463</v>
      </c>
      <c r="D622" s="7" t="s">
        <v>1026</v>
      </c>
      <c r="E622" s="7" t="s">
        <v>1027</v>
      </c>
      <c r="F622" s="8">
        <v>22271</v>
      </c>
      <c r="G622" s="7" t="s">
        <v>41</v>
      </c>
      <c r="H622" s="7" t="s">
        <v>37</v>
      </c>
      <c r="I622" s="7" t="s">
        <v>1452</v>
      </c>
      <c r="J622" s="7" t="s">
        <v>28</v>
      </c>
      <c r="K622" s="6">
        <v>120788</v>
      </c>
      <c r="L622" s="8">
        <v>44862</v>
      </c>
      <c r="M622" s="8">
        <v>46687</v>
      </c>
      <c r="N622" s="6">
        <v>705</v>
      </c>
      <c r="O622" s="7" t="s">
        <v>69</v>
      </c>
      <c r="P622" s="7" t="s">
        <v>57</v>
      </c>
      <c r="Q622" s="7" t="s">
        <v>31</v>
      </c>
      <c r="R622" s="7" t="s">
        <v>43</v>
      </c>
      <c r="S622" s="7" t="s">
        <v>44</v>
      </c>
      <c r="T622" s="6">
        <v>35</v>
      </c>
      <c r="U622" s="6">
        <v>40</v>
      </c>
      <c r="V622" s="6">
        <v>30</v>
      </c>
      <c r="W622" s="9"/>
      <c r="X622" s="9"/>
      <c r="Y622" s="9"/>
      <c r="Z622" s="6">
        <v>557146.29</v>
      </c>
      <c r="AA622" s="6">
        <v>0</v>
      </c>
      <c r="AB622" s="6">
        <v>0</v>
      </c>
      <c r="AC622" s="6">
        <v>0</v>
      </c>
      <c r="AD622" s="6">
        <v>116052.16</v>
      </c>
      <c r="AE622" s="6">
        <v>126443.39</v>
      </c>
      <c r="AF622" s="6">
        <v>0</v>
      </c>
      <c r="AG622" s="6">
        <v>94505.18</v>
      </c>
      <c r="AH622" s="6">
        <v>557146.29</v>
      </c>
      <c r="AI622" s="23">
        <v>430702.9</v>
      </c>
    </row>
    <row r="623" spans="1:35">
      <c r="A623" s="6">
        <v>108200</v>
      </c>
      <c r="B623" s="6">
        <v>25935</v>
      </c>
      <c r="C623" s="6">
        <v>27252182476</v>
      </c>
      <c r="D623" s="7" t="s">
        <v>1028</v>
      </c>
      <c r="E623" s="7" t="s">
        <v>1029</v>
      </c>
      <c r="F623" s="8">
        <v>27852</v>
      </c>
      <c r="G623" s="7" t="s">
        <v>173</v>
      </c>
      <c r="H623" s="7" t="s">
        <v>27</v>
      </c>
      <c r="I623" s="7" t="s">
        <v>1452</v>
      </c>
      <c r="J623" s="7" t="s">
        <v>28</v>
      </c>
      <c r="K623" s="6">
        <v>108200</v>
      </c>
      <c r="L623" s="8">
        <v>43348</v>
      </c>
      <c r="M623" s="8">
        <v>45173</v>
      </c>
      <c r="N623" s="6">
        <v>734</v>
      </c>
      <c r="O623" s="7" t="s">
        <v>56</v>
      </c>
      <c r="P623" s="7" t="s">
        <v>57</v>
      </c>
      <c r="Q623" s="7" t="s">
        <v>31</v>
      </c>
      <c r="R623" s="7" t="s">
        <v>43</v>
      </c>
      <c r="S623" s="7" t="s">
        <v>44</v>
      </c>
      <c r="T623" s="6">
        <v>13</v>
      </c>
      <c r="U623" s="6">
        <v>40</v>
      </c>
      <c r="V623" s="6">
        <v>30</v>
      </c>
      <c r="W623" s="9"/>
      <c r="X623" s="9"/>
      <c r="Y623" s="9"/>
      <c r="Z623" s="6">
        <v>263478.09999999998</v>
      </c>
      <c r="AA623" s="6">
        <v>0</v>
      </c>
      <c r="AB623" s="6">
        <v>0</v>
      </c>
      <c r="AC623" s="6">
        <v>0</v>
      </c>
      <c r="AD623" s="6">
        <v>59019.09</v>
      </c>
      <c r="AE623" s="6">
        <v>59807.05</v>
      </c>
      <c r="AF623" s="6">
        <v>0</v>
      </c>
      <c r="AG623" s="6">
        <v>44399.66</v>
      </c>
      <c r="AH623" s="6">
        <v>263478.09999999998</v>
      </c>
      <c r="AI623" s="23">
        <v>203671.05</v>
      </c>
    </row>
    <row r="624" spans="1:35">
      <c r="A624" s="6">
        <v>119894</v>
      </c>
      <c r="B624" s="6">
        <v>19420</v>
      </c>
      <c r="C624" s="6">
        <v>23213291009</v>
      </c>
      <c r="D624" s="7" t="s">
        <v>1031</v>
      </c>
      <c r="E624" s="7" t="s">
        <v>1032</v>
      </c>
      <c r="F624" s="8">
        <v>25749</v>
      </c>
      <c r="G624" s="7" t="s">
        <v>248</v>
      </c>
      <c r="H624" s="7" t="s">
        <v>37</v>
      </c>
      <c r="I624" s="7" t="s">
        <v>1452</v>
      </c>
      <c r="J624" s="7" t="s">
        <v>28</v>
      </c>
      <c r="K624" s="6">
        <v>119894</v>
      </c>
      <c r="L624" s="8">
        <v>44781</v>
      </c>
      <c r="M624" s="8">
        <v>46606</v>
      </c>
      <c r="N624" s="6">
        <v>719</v>
      </c>
      <c r="O624" s="7" t="s">
        <v>33</v>
      </c>
      <c r="P624" s="7" t="s">
        <v>42</v>
      </c>
      <c r="Q624" s="7" t="s">
        <v>31</v>
      </c>
      <c r="R624" s="7" t="s">
        <v>43</v>
      </c>
      <c r="S624" s="7" t="s">
        <v>44</v>
      </c>
      <c r="T624" s="6">
        <v>26</v>
      </c>
      <c r="U624" s="6">
        <v>20</v>
      </c>
      <c r="V624" s="6">
        <v>30</v>
      </c>
      <c r="W624" s="9"/>
      <c r="X624" s="9"/>
      <c r="Y624" s="9"/>
      <c r="Z624" s="6">
        <v>237473.78</v>
      </c>
      <c r="AA624" s="6">
        <v>0</v>
      </c>
      <c r="AB624" s="6">
        <v>0</v>
      </c>
      <c r="AC624" s="6">
        <v>0</v>
      </c>
      <c r="AD624" s="6">
        <v>53194.13</v>
      </c>
      <c r="AE624" s="6">
        <v>66949.929999999993</v>
      </c>
      <c r="AF624" s="6">
        <v>0</v>
      </c>
      <c r="AG624" s="6">
        <v>41119.120000000003</v>
      </c>
      <c r="AH624" s="6">
        <v>237473.78</v>
      </c>
      <c r="AI624" s="23">
        <v>170523.85</v>
      </c>
    </row>
    <row r="625" spans="1:35">
      <c r="A625" s="6">
        <v>120382</v>
      </c>
      <c r="B625" s="6">
        <v>30489</v>
      </c>
      <c r="C625" s="6">
        <v>27347194498</v>
      </c>
      <c r="D625" s="7" t="s">
        <v>1033</v>
      </c>
      <c r="E625" s="7" t="s">
        <v>1034</v>
      </c>
      <c r="F625" s="8">
        <v>32928</v>
      </c>
      <c r="G625" s="7" t="s">
        <v>463</v>
      </c>
      <c r="H625" s="7" t="s">
        <v>27</v>
      </c>
      <c r="I625" s="7" t="s">
        <v>1452</v>
      </c>
      <c r="J625" s="7" t="s">
        <v>48</v>
      </c>
      <c r="K625" s="6">
        <v>120382</v>
      </c>
      <c r="L625" s="8">
        <v>44845</v>
      </c>
      <c r="M625" s="9"/>
      <c r="N625" s="6">
        <v>6</v>
      </c>
      <c r="O625" s="7" t="s">
        <v>108</v>
      </c>
      <c r="P625" s="7" t="s">
        <v>50</v>
      </c>
      <c r="Q625" s="7" t="s">
        <v>109</v>
      </c>
      <c r="R625" s="7" t="s">
        <v>52</v>
      </c>
      <c r="S625" s="9"/>
      <c r="T625" s="6">
        <v>2</v>
      </c>
      <c r="U625" s="6">
        <v>35</v>
      </c>
      <c r="V625" s="6">
        <v>30</v>
      </c>
      <c r="W625" s="9"/>
      <c r="X625" s="9"/>
      <c r="Y625" s="9"/>
      <c r="Z625" s="6">
        <v>180765.52</v>
      </c>
      <c r="AA625" s="6">
        <v>4000</v>
      </c>
      <c r="AB625" s="6">
        <v>0</v>
      </c>
      <c r="AC625" s="6">
        <v>0</v>
      </c>
      <c r="AD625" s="6">
        <v>28922.49</v>
      </c>
      <c r="AE625" s="6">
        <v>40980.49</v>
      </c>
      <c r="AF625" s="6">
        <v>0</v>
      </c>
      <c r="AG625" s="6">
        <v>30548.82</v>
      </c>
      <c r="AH625" s="6">
        <v>184765.52</v>
      </c>
      <c r="AI625" s="23">
        <v>143785.03</v>
      </c>
    </row>
    <row r="626" spans="1:35">
      <c r="A626" s="6">
        <v>103525</v>
      </c>
      <c r="B626" s="6">
        <v>12178</v>
      </c>
      <c r="C626" s="6">
        <v>20140848116</v>
      </c>
      <c r="D626" s="7" t="s">
        <v>1037</v>
      </c>
      <c r="E626" s="7" t="s">
        <v>1038</v>
      </c>
      <c r="F626" s="8">
        <v>22243</v>
      </c>
      <c r="G626" s="7" t="s">
        <v>95</v>
      </c>
      <c r="H626" s="7" t="s">
        <v>37</v>
      </c>
      <c r="I626" s="7" t="s">
        <v>1452</v>
      </c>
      <c r="J626" s="7" t="s">
        <v>28</v>
      </c>
      <c r="K626" s="6">
        <v>103525</v>
      </c>
      <c r="L626" s="8">
        <v>42972</v>
      </c>
      <c r="M626" s="8">
        <v>45016</v>
      </c>
      <c r="N626" s="6">
        <v>741</v>
      </c>
      <c r="O626" s="7" t="s">
        <v>38</v>
      </c>
      <c r="P626" s="7" t="s">
        <v>30</v>
      </c>
      <c r="Q626" s="7" t="s">
        <v>31</v>
      </c>
      <c r="R626" s="7" t="s">
        <v>32</v>
      </c>
      <c r="S626" s="7" t="s">
        <v>44</v>
      </c>
      <c r="T626" s="6">
        <v>38</v>
      </c>
      <c r="U626" s="6">
        <v>10</v>
      </c>
      <c r="V626" s="6">
        <v>30</v>
      </c>
      <c r="W626" s="9"/>
      <c r="X626" s="9"/>
      <c r="Y626" s="9"/>
      <c r="Z626" s="6">
        <v>72062.14</v>
      </c>
      <c r="AA626" s="6">
        <v>0</v>
      </c>
      <c r="AB626" s="6">
        <v>0</v>
      </c>
      <c r="AC626" s="6">
        <v>0</v>
      </c>
      <c r="AD626" s="6">
        <v>16141.91</v>
      </c>
      <c r="AE626" s="6">
        <v>16469.47</v>
      </c>
      <c r="AF626" s="6">
        <v>0</v>
      </c>
      <c r="AG626" s="6">
        <v>11652.45</v>
      </c>
      <c r="AH626" s="6">
        <v>72062.14</v>
      </c>
      <c r="AI626" s="23">
        <v>55592.67</v>
      </c>
    </row>
    <row r="627" spans="1:35">
      <c r="A627" s="6">
        <v>120142</v>
      </c>
      <c r="B627" s="6">
        <v>25759</v>
      </c>
      <c r="C627" s="6">
        <v>27323715233</v>
      </c>
      <c r="D627" s="7" t="s">
        <v>1037</v>
      </c>
      <c r="E627" s="7" t="s">
        <v>1039</v>
      </c>
      <c r="F627" s="8">
        <v>31541</v>
      </c>
      <c r="G627" s="7" t="s">
        <v>336</v>
      </c>
      <c r="H627" s="7" t="s">
        <v>27</v>
      </c>
      <c r="I627" s="7" t="s">
        <v>1452</v>
      </c>
      <c r="J627" s="7" t="s">
        <v>28</v>
      </c>
      <c r="K627" s="6">
        <v>120142</v>
      </c>
      <c r="L627" s="8">
        <v>44816</v>
      </c>
      <c r="M627" s="8">
        <v>45180</v>
      </c>
      <c r="N627" s="6">
        <v>709</v>
      </c>
      <c r="O627" s="7" t="s">
        <v>29</v>
      </c>
      <c r="P627" s="7" t="s">
        <v>57</v>
      </c>
      <c r="Q627" s="7" t="s">
        <v>31</v>
      </c>
      <c r="R627" s="7" t="s">
        <v>32</v>
      </c>
      <c r="S627" s="9"/>
      <c r="T627" s="6">
        <v>13</v>
      </c>
      <c r="U627" s="6">
        <v>40</v>
      </c>
      <c r="V627" s="6">
        <v>30</v>
      </c>
      <c r="W627" s="9"/>
      <c r="X627" s="9"/>
      <c r="Y627" s="9"/>
      <c r="Z627" s="6">
        <v>292187.40999999997</v>
      </c>
      <c r="AA627" s="6">
        <v>4168.8999999999996</v>
      </c>
      <c r="AB627" s="6">
        <v>0</v>
      </c>
      <c r="AC627" s="6">
        <v>0</v>
      </c>
      <c r="AD627" s="6">
        <v>65449.98</v>
      </c>
      <c r="AE627" s="6">
        <v>74355.95</v>
      </c>
      <c r="AF627" s="6">
        <v>0</v>
      </c>
      <c r="AG627" s="6">
        <v>49963.87</v>
      </c>
      <c r="AH627" s="6">
        <v>296356.31</v>
      </c>
      <c r="AI627" s="23">
        <v>222000.36</v>
      </c>
    </row>
    <row r="628" spans="1:35">
      <c r="A628" s="6">
        <v>120761</v>
      </c>
      <c r="B628" s="6">
        <v>30141</v>
      </c>
      <c r="C628" s="6">
        <v>24341597532</v>
      </c>
      <c r="D628" s="7" t="s">
        <v>2294</v>
      </c>
      <c r="E628" s="7" t="s">
        <v>803</v>
      </c>
      <c r="F628" s="8">
        <v>32888</v>
      </c>
      <c r="G628" s="7" t="s">
        <v>463</v>
      </c>
      <c r="H628" s="7" t="s">
        <v>37</v>
      </c>
      <c r="I628" s="7" t="s">
        <v>1452</v>
      </c>
      <c r="J628" s="7" t="s">
        <v>28</v>
      </c>
      <c r="K628" s="6">
        <v>120761</v>
      </c>
      <c r="L628" s="8">
        <v>44802</v>
      </c>
      <c r="M628" s="8">
        <v>45046</v>
      </c>
      <c r="N628" s="6">
        <v>768</v>
      </c>
      <c r="O628" s="7" t="s">
        <v>61</v>
      </c>
      <c r="P628" s="7" t="s">
        <v>30</v>
      </c>
      <c r="Q628" s="7" t="s">
        <v>31</v>
      </c>
      <c r="R628" s="7" t="s">
        <v>62</v>
      </c>
      <c r="S628" s="7" t="s">
        <v>44</v>
      </c>
      <c r="T628" s="6">
        <v>4</v>
      </c>
      <c r="U628" s="6">
        <v>10</v>
      </c>
      <c r="V628" s="6">
        <v>30</v>
      </c>
      <c r="W628" s="9"/>
      <c r="X628" s="9"/>
      <c r="Y628" s="9"/>
      <c r="Z628" s="6">
        <v>31445.22</v>
      </c>
      <c r="AA628" s="6">
        <v>0</v>
      </c>
      <c r="AB628" s="6">
        <v>0</v>
      </c>
      <c r="AC628" s="6">
        <v>0</v>
      </c>
      <c r="AD628" s="6">
        <v>6697.83</v>
      </c>
      <c r="AE628" s="6">
        <v>12290.44</v>
      </c>
      <c r="AF628" s="6">
        <v>0</v>
      </c>
      <c r="AG628" s="6">
        <v>5615.25</v>
      </c>
      <c r="AH628" s="6">
        <v>31445.22</v>
      </c>
      <c r="AI628" s="23">
        <v>19154.78</v>
      </c>
    </row>
    <row r="629" spans="1:35">
      <c r="A629" s="6">
        <v>113447</v>
      </c>
      <c r="B629" s="6">
        <v>27840</v>
      </c>
      <c r="C629" s="6">
        <v>20184670047</v>
      </c>
      <c r="D629" s="7" t="s">
        <v>1040</v>
      </c>
      <c r="E629" s="7" t="s">
        <v>1041</v>
      </c>
      <c r="F629" s="8">
        <v>24695</v>
      </c>
      <c r="G629" s="7" t="s">
        <v>500</v>
      </c>
      <c r="H629" s="7" t="s">
        <v>37</v>
      </c>
      <c r="I629" s="7" t="s">
        <v>1452</v>
      </c>
      <c r="J629" s="7" t="s">
        <v>28</v>
      </c>
      <c r="K629" s="6">
        <v>113447</v>
      </c>
      <c r="L629" s="8">
        <v>43770</v>
      </c>
      <c r="M629" s="8">
        <v>45016</v>
      </c>
      <c r="N629" s="6">
        <v>741</v>
      </c>
      <c r="O629" s="7" t="s">
        <v>38</v>
      </c>
      <c r="P629" s="7" t="s">
        <v>30</v>
      </c>
      <c r="Q629" s="7" t="s">
        <v>31</v>
      </c>
      <c r="R629" s="7" t="s">
        <v>32</v>
      </c>
      <c r="S629" s="9"/>
      <c r="T629" s="6">
        <v>9</v>
      </c>
      <c r="U629" s="6">
        <v>10</v>
      </c>
      <c r="V629" s="6">
        <v>30</v>
      </c>
      <c r="W629" s="9"/>
      <c r="X629" s="9"/>
      <c r="Y629" s="9"/>
      <c r="Z629" s="6">
        <v>50201.01</v>
      </c>
      <c r="AA629" s="6">
        <v>0</v>
      </c>
      <c r="AB629" s="6">
        <v>0</v>
      </c>
      <c r="AC629" s="6">
        <v>0</v>
      </c>
      <c r="AD629" s="6">
        <v>11245.02</v>
      </c>
      <c r="AE629" s="6">
        <v>17875.310000000001</v>
      </c>
      <c r="AF629" s="6">
        <v>0</v>
      </c>
      <c r="AG629" s="6">
        <v>8622.44</v>
      </c>
      <c r="AH629" s="6">
        <v>50201.01</v>
      </c>
      <c r="AI629" s="23">
        <v>32325.7</v>
      </c>
    </row>
    <row r="630" spans="1:35">
      <c r="A630" s="6">
        <v>111722</v>
      </c>
      <c r="B630" s="6">
        <v>9910</v>
      </c>
      <c r="C630" s="6">
        <v>27110655091</v>
      </c>
      <c r="D630" s="7" t="s">
        <v>1474</v>
      </c>
      <c r="E630" s="7" t="s">
        <v>1475</v>
      </c>
      <c r="F630" s="8">
        <v>19839</v>
      </c>
      <c r="G630" s="7" t="s">
        <v>366</v>
      </c>
      <c r="H630" s="7" t="s">
        <v>27</v>
      </c>
      <c r="I630" s="7" t="s">
        <v>1452</v>
      </c>
      <c r="J630" s="7" t="s">
        <v>28</v>
      </c>
      <c r="K630" s="6">
        <v>111722</v>
      </c>
      <c r="L630" s="8">
        <v>43668</v>
      </c>
      <c r="M630" s="8">
        <v>45494</v>
      </c>
      <c r="N630" s="6">
        <v>706</v>
      </c>
      <c r="O630" s="7" t="s">
        <v>33</v>
      </c>
      <c r="P630" s="7" t="s">
        <v>57</v>
      </c>
      <c r="Q630" s="7" t="s">
        <v>31</v>
      </c>
      <c r="R630" s="7" t="s">
        <v>43</v>
      </c>
      <c r="S630" s="7" t="s">
        <v>44</v>
      </c>
      <c r="T630" s="6">
        <v>0</v>
      </c>
      <c r="U630" s="6">
        <v>40</v>
      </c>
      <c r="V630" s="6">
        <v>30</v>
      </c>
      <c r="W630" s="9"/>
      <c r="X630" s="9"/>
      <c r="Y630" s="9"/>
      <c r="Z630" s="6">
        <v>287468.09000000003</v>
      </c>
      <c r="AA630" s="6">
        <v>0</v>
      </c>
      <c r="AB630" s="6">
        <v>0</v>
      </c>
      <c r="AC630" s="6">
        <v>0</v>
      </c>
      <c r="AD630" s="6">
        <v>64392.85</v>
      </c>
      <c r="AE630" s="6">
        <v>97387.3</v>
      </c>
      <c r="AF630" s="6">
        <v>0</v>
      </c>
      <c r="AG630" s="6">
        <v>48423.98</v>
      </c>
      <c r="AH630" s="6">
        <v>287468.09000000003</v>
      </c>
      <c r="AI630" s="23">
        <v>190080.79</v>
      </c>
    </row>
    <row r="631" spans="1:35">
      <c r="A631" s="6">
        <v>108499</v>
      </c>
      <c r="B631" s="6">
        <v>19483</v>
      </c>
      <c r="C631" s="6">
        <v>20235170826</v>
      </c>
      <c r="D631" s="7" t="s">
        <v>1042</v>
      </c>
      <c r="E631" s="7" t="s">
        <v>1043</v>
      </c>
      <c r="F631" s="8">
        <v>26905</v>
      </c>
      <c r="G631" s="7" t="s">
        <v>283</v>
      </c>
      <c r="H631" s="7" t="s">
        <v>37</v>
      </c>
      <c r="I631" s="7" t="s">
        <v>1452</v>
      </c>
      <c r="J631" s="7" t="s">
        <v>48</v>
      </c>
      <c r="K631" s="6">
        <v>108499</v>
      </c>
      <c r="L631" s="8">
        <v>43364</v>
      </c>
      <c r="M631" s="9"/>
      <c r="N631" s="6">
        <v>3</v>
      </c>
      <c r="O631" s="7" t="s">
        <v>66</v>
      </c>
      <c r="P631" s="7" t="s">
        <v>50</v>
      </c>
      <c r="Q631" s="7" t="s">
        <v>51</v>
      </c>
      <c r="R631" s="7" t="s">
        <v>52</v>
      </c>
      <c r="S631" s="9"/>
      <c r="T631" s="6">
        <v>23</v>
      </c>
      <c r="U631" s="6">
        <v>35</v>
      </c>
      <c r="V631" s="6">
        <v>30</v>
      </c>
      <c r="W631" s="9"/>
      <c r="X631" s="9"/>
      <c r="Y631" s="9"/>
      <c r="Z631" s="6">
        <v>414937.18</v>
      </c>
      <c r="AA631" s="6">
        <v>0</v>
      </c>
      <c r="AB631" s="6">
        <v>0</v>
      </c>
      <c r="AC631" s="6">
        <v>0</v>
      </c>
      <c r="AD631" s="6">
        <v>80097.899999999994</v>
      </c>
      <c r="AE631" s="6">
        <v>106019.4</v>
      </c>
      <c r="AF631" s="6">
        <v>0</v>
      </c>
      <c r="AG631" s="6">
        <v>71193.23</v>
      </c>
      <c r="AH631" s="6">
        <v>414937.18</v>
      </c>
      <c r="AI631" s="23">
        <v>308917.78000000003</v>
      </c>
    </row>
    <row r="632" spans="1:35">
      <c r="A632" s="6">
        <v>119895</v>
      </c>
      <c r="B632" s="6">
        <v>19483</v>
      </c>
      <c r="C632" s="6">
        <v>20235170826</v>
      </c>
      <c r="D632" s="7" t="s">
        <v>1042</v>
      </c>
      <c r="E632" s="7" t="s">
        <v>1043</v>
      </c>
      <c r="F632" s="8">
        <v>26905</v>
      </c>
      <c r="G632" s="7" t="s">
        <v>283</v>
      </c>
      <c r="H632" s="7" t="s">
        <v>37</v>
      </c>
      <c r="I632" s="7" t="s">
        <v>1452</v>
      </c>
      <c r="J632" s="7" t="s">
        <v>28</v>
      </c>
      <c r="K632" s="6">
        <v>119895</v>
      </c>
      <c r="L632" s="8">
        <v>44643</v>
      </c>
      <c r="M632" s="8">
        <v>46468</v>
      </c>
      <c r="N632" s="6">
        <v>719</v>
      </c>
      <c r="O632" s="7" t="s">
        <v>33</v>
      </c>
      <c r="P632" s="7" t="s">
        <v>42</v>
      </c>
      <c r="Q632" s="7" t="s">
        <v>31</v>
      </c>
      <c r="R632" s="7" t="s">
        <v>43</v>
      </c>
      <c r="S632" s="7" t="s">
        <v>44</v>
      </c>
      <c r="T632" s="6">
        <v>27</v>
      </c>
      <c r="U632" s="6">
        <v>20</v>
      </c>
      <c r="V632" s="6">
        <v>30</v>
      </c>
      <c r="W632" s="9"/>
      <c r="X632" s="9"/>
      <c r="Y632" s="9"/>
      <c r="Z632" s="6">
        <v>229141.37</v>
      </c>
      <c r="AA632" s="6">
        <v>0</v>
      </c>
      <c r="AB632" s="6">
        <v>0</v>
      </c>
      <c r="AC632" s="6">
        <v>0</v>
      </c>
      <c r="AD632" s="6">
        <v>48815.42</v>
      </c>
      <c r="AE632" s="6">
        <v>49361.2</v>
      </c>
      <c r="AF632" s="6">
        <v>0</v>
      </c>
      <c r="AG632" s="6">
        <v>37052.160000000003</v>
      </c>
      <c r="AH632" s="6">
        <v>229141.37</v>
      </c>
      <c r="AI632" s="23">
        <v>179780.17</v>
      </c>
    </row>
    <row r="633" spans="1:35">
      <c r="A633" s="6">
        <v>105512</v>
      </c>
      <c r="B633" s="6">
        <v>22085</v>
      </c>
      <c r="C633" s="6">
        <v>20273648403</v>
      </c>
      <c r="D633" s="7" t="s">
        <v>1042</v>
      </c>
      <c r="E633" s="7" t="s">
        <v>1044</v>
      </c>
      <c r="F633" s="8">
        <v>28987</v>
      </c>
      <c r="G633" s="7" t="s">
        <v>208</v>
      </c>
      <c r="H633" s="7" t="s">
        <v>37</v>
      </c>
      <c r="I633" s="7" t="s">
        <v>1452</v>
      </c>
      <c r="J633" s="7" t="s">
        <v>28</v>
      </c>
      <c r="K633" s="6">
        <v>105512</v>
      </c>
      <c r="L633" s="8">
        <v>43145</v>
      </c>
      <c r="M633" s="8">
        <v>45016</v>
      </c>
      <c r="N633" s="6">
        <v>757</v>
      </c>
      <c r="O633" s="7" t="s">
        <v>56</v>
      </c>
      <c r="P633" s="7" t="s">
        <v>42</v>
      </c>
      <c r="Q633" s="7" t="s">
        <v>31</v>
      </c>
      <c r="R633" s="7" t="s">
        <v>32</v>
      </c>
      <c r="S633" s="9"/>
      <c r="T633" s="6">
        <v>12</v>
      </c>
      <c r="U633" s="6">
        <v>20</v>
      </c>
      <c r="V633" s="6">
        <v>30</v>
      </c>
      <c r="W633" s="9"/>
      <c r="X633" s="9"/>
      <c r="Y633" s="9"/>
      <c r="Z633" s="6">
        <v>125465.98</v>
      </c>
      <c r="AA633" s="6">
        <v>2612.67</v>
      </c>
      <c r="AB633" s="6">
        <v>0</v>
      </c>
      <c r="AC633" s="6">
        <v>0</v>
      </c>
      <c r="AD633" s="6">
        <v>26724.26</v>
      </c>
      <c r="AE633" s="6">
        <v>27512.22</v>
      </c>
      <c r="AF633" s="6">
        <v>0</v>
      </c>
      <c r="AG633" s="6">
        <v>21823.69</v>
      </c>
      <c r="AH633" s="6">
        <v>128078.65</v>
      </c>
      <c r="AI633" s="23">
        <v>100566.43</v>
      </c>
    </row>
    <row r="634" spans="1:35">
      <c r="A634" s="6">
        <v>101677</v>
      </c>
      <c r="B634" s="6">
        <v>27312</v>
      </c>
      <c r="C634" s="6">
        <v>27288835190</v>
      </c>
      <c r="D634" s="7" t="s">
        <v>1042</v>
      </c>
      <c r="E634" s="7" t="s">
        <v>1045</v>
      </c>
      <c r="F634" s="8">
        <v>29745</v>
      </c>
      <c r="G634" s="7" t="s">
        <v>78</v>
      </c>
      <c r="H634" s="7" t="s">
        <v>27</v>
      </c>
      <c r="I634" s="7" t="s">
        <v>1452</v>
      </c>
      <c r="J634" s="7" t="s">
        <v>28</v>
      </c>
      <c r="K634" s="6">
        <v>101677</v>
      </c>
      <c r="L634" s="8">
        <v>42522</v>
      </c>
      <c r="M634" s="8">
        <v>45016</v>
      </c>
      <c r="N634" s="6">
        <v>740</v>
      </c>
      <c r="O634" s="7" t="s">
        <v>38</v>
      </c>
      <c r="P634" s="7" t="s">
        <v>42</v>
      </c>
      <c r="Q634" s="7" t="s">
        <v>31</v>
      </c>
      <c r="R634" s="7" t="s">
        <v>32</v>
      </c>
      <c r="S634" s="9"/>
      <c r="T634" s="6">
        <v>10</v>
      </c>
      <c r="U634" s="6">
        <v>20</v>
      </c>
      <c r="V634" s="6">
        <v>30</v>
      </c>
      <c r="W634" s="9"/>
      <c r="X634" s="9"/>
      <c r="Y634" s="9"/>
      <c r="Z634" s="6">
        <v>100402.01</v>
      </c>
      <c r="AA634" s="6">
        <v>0</v>
      </c>
      <c r="AB634" s="6">
        <v>0</v>
      </c>
      <c r="AC634" s="6">
        <v>0</v>
      </c>
      <c r="AD634" s="6">
        <v>22490.05</v>
      </c>
      <c r="AE634" s="6">
        <v>35226.94</v>
      </c>
      <c r="AF634" s="6">
        <v>0</v>
      </c>
      <c r="AG634" s="6">
        <v>17470.62</v>
      </c>
      <c r="AH634" s="6">
        <v>100402.01</v>
      </c>
      <c r="AI634" s="23">
        <v>65175.07</v>
      </c>
    </row>
    <row r="635" spans="1:35">
      <c r="A635" s="6">
        <v>119604</v>
      </c>
      <c r="B635" s="6">
        <v>27312</v>
      </c>
      <c r="C635" s="6">
        <v>27288835190</v>
      </c>
      <c r="D635" s="7" t="s">
        <v>1042</v>
      </c>
      <c r="E635" s="7" t="s">
        <v>1045</v>
      </c>
      <c r="F635" s="8">
        <v>29745</v>
      </c>
      <c r="G635" s="7" t="s">
        <v>78</v>
      </c>
      <c r="H635" s="7" t="s">
        <v>27</v>
      </c>
      <c r="I635" s="7" t="s">
        <v>1452</v>
      </c>
      <c r="J635" s="7" t="s">
        <v>28</v>
      </c>
      <c r="K635" s="6">
        <v>119604</v>
      </c>
      <c r="L635" s="8">
        <v>43088</v>
      </c>
      <c r="M635" s="8">
        <v>44913</v>
      </c>
      <c r="N635" s="6">
        <v>757</v>
      </c>
      <c r="O635" s="7" t="s">
        <v>56</v>
      </c>
      <c r="P635" s="7" t="s">
        <v>42</v>
      </c>
      <c r="Q635" s="7" t="s">
        <v>31</v>
      </c>
      <c r="R635" s="7" t="s">
        <v>43</v>
      </c>
      <c r="S635" s="7" t="s">
        <v>44</v>
      </c>
      <c r="T635" s="6">
        <v>10</v>
      </c>
      <c r="U635" s="6">
        <v>20</v>
      </c>
      <c r="V635" s="6">
        <v>18</v>
      </c>
      <c r="W635" s="9"/>
      <c r="X635" s="9"/>
      <c r="Y635" s="9"/>
      <c r="Z635" s="6">
        <v>70574.61</v>
      </c>
      <c r="AA635" s="6">
        <v>0</v>
      </c>
      <c r="AB635" s="6">
        <v>0</v>
      </c>
      <c r="AC635" s="6">
        <v>0</v>
      </c>
      <c r="AD635" s="6">
        <v>15808.71</v>
      </c>
      <c r="AE635" s="6">
        <v>16402.8</v>
      </c>
      <c r="AF635" s="6">
        <v>0</v>
      </c>
      <c r="AG635" s="6">
        <v>11411.92</v>
      </c>
      <c r="AH635" s="6">
        <v>70574.61</v>
      </c>
      <c r="AI635" s="23">
        <v>54171.81</v>
      </c>
    </row>
    <row r="636" spans="1:35">
      <c r="A636" s="6">
        <v>103882</v>
      </c>
      <c r="B636" s="6">
        <v>23467</v>
      </c>
      <c r="C636" s="6">
        <v>20172365303</v>
      </c>
      <c r="D636" s="7" t="s">
        <v>1046</v>
      </c>
      <c r="E636" s="7" t="s">
        <v>1047</v>
      </c>
      <c r="F636" s="8">
        <v>23766</v>
      </c>
      <c r="G636" s="7" t="s">
        <v>65</v>
      </c>
      <c r="H636" s="7" t="s">
        <v>37</v>
      </c>
      <c r="I636" s="7" t="s">
        <v>1452</v>
      </c>
      <c r="J636" s="7" t="s">
        <v>28</v>
      </c>
      <c r="K636" s="6">
        <v>103882</v>
      </c>
      <c r="L636" s="8">
        <v>42145</v>
      </c>
      <c r="M636" s="9"/>
      <c r="N636" s="6">
        <v>740</v>
      </c>
      <c r="O636" s="7" t="s">
        <v>38</v>
      </c>
      <c r="P636" s="7" t="s">
        <v>42</v>
      </c>
      <c r="Q636" s="7" t="s">
        <v>31</v>
      </c>
      <c r="R636" s="7" t="s">
        <v>43</v>
      </c>
      <c r="S636" s="7" t="s">
        <v>44</v>
      </c>
      <c r="T636" s="6">
        <v>17</v>
      </c>
      <c r="U636" s="6">
        <v>20</v>
      </c>
      <c r="V636" s="6">
        <v>30</v>
      </c>
      <c r="W636" s="9"/>
      <c r="X636" s="9"/>
      <c r="Y636" s="9"/>
      <c r="Z636" s="6">
        <v>117918.92</v>
      </c>
      <c r="AA636" s="6">
        <v>1361.24</v>
      </c>
      <c r="AB636" s="6">
        <v>0</v>
      </c>
      <c r="AC636" s="6">
        <v>0</v>
      </c>
      <c r="AD636" s="6">
        <v>26413.84</v>
      </c>
      <c r="AE636" s="6">
        <v>26413.84</v>
      </c>
      <c r="AF636" s="6">
        <v>0</v>
      </c>
      <c r="AG636" s="6">
        <v>19067.490000000002</v>
      </c>
      <c r="AH636" s="6">
        <v>119280.16</v>
      </c>
      <c r="AI636" s="23">
        <v>92866.32</v>
      </c>
    </row>
    <row r="637" spans="1:35">
      <c r="A637" s="6">
        <v>118035</v>
      </c>
      <c r="B637" s="6">
        <v>23467</v>
      </c>
      <c r="C637" s="6">
        <v>20172365303</v>
      </c>
      <c r="D637" s="7" t="s">
        <v>1046</v>
      </c>
      <c r="E637" s="7" t="s">
        <v>1047</v>
      </c>
      <c r="F637" s="8">
        <v>23766</v>
      </c>
      <c r="G637" s="7" t="s">
        <v>65</v>
      </c>
      <c r="H637" s="7" t="s">
        <v>37</v>
      </c>
      <c r="I637" s="7" t="s">
        <v>1452</v>
      </c>
      <c r="J637" s="7" t="s">
        <v>28</v>
      </c>
      <c r="K637" s="6">
        <v>118035</v>
      </c>
      <c r="L637" s="8">
        <v>44689</v>
      </c>
      <c r="M637" s="8">
        <v>44957</v>
      </c>
      <c r="N637" s="6">
        <v>757</v>
      </c>
      <c r="O637" s="7" t="s">
        <v>56</v>
      </c>
      <c r="P637" s="7" t="s">
        <v>42</v>
      </c>
      <c r="Q637" s="7" t="s">
        <v>31</v>
      </c>
      <c r="R637" s="7" t="s">
        <v>43</v>
      </c>
      <c r="S637" s="7" t="s">
        <v>44</v>
      </c>
      <c r="T637" s="6">
        <v>17</v>
      </c>
      <c r="U637" s="6">
        <v>20</v>
      </c>
      <c r="V637" s="6">
        <v>30</v>
      </c>
      <c r="W637" s="9"/>
      <c r="X637" s="9"/>
      <c r="Y637" s="9"/>
      <c r="Z637" s="6">
        <v>141149.23000000001</v>
      </c>
      <c r="AA637" s="6">
        <v>1629.41</v>
      </c>
      <c r="AB637" s="6">
        <v>0</v>
      </c>
      <c r="AC637" s="6">
        <v>0</v>
      </c>
      <c r="AD637" s="6">
        <v>31617.43</v>
      </c>
      <c r="AE637" s="6">
        <v>38497.230000000003</v>
      </c>
      <c r="AF637" s="6">
        <v>0</v>
      </c>
      <c r="AG637" s="6">
        <v>25172.09</v>
      </c>
      <c r="AH637" s="6">
        <v>142778.64000000001</v>
      </c>
      <c r="AI637" s="23">
        <v>104281.41</v>
      </c>
    </row>
    <row r="638" spans="1:35">
      <c r="A638" s="6">
        <v>119501</v>
      </c>
      <c r="B638" s="6">
        <v>30157</v>
      </c>
      <c r="C638" s="6">
        <v>20403570894</v>
      </c>
      <c r="D638" s="7" t="s">
        <v>1048</v>
      </c>
      <c r="E638" s="7" t="s">
        <v>1049</v>
      </c>
      <c r="F638" s="8">
        <v>35525</v>
      </c>
      <c r="G638" s="7" t="s">
        <v>60</v>
      </c>
      <c r="H638" s="7" t="s">
        <v>37</v>
      </c>
      <c r="I638" s="7" t="s">
        <v>1452</v>
      </c>
      <c r="J638" s="7" t="s">
        <v>28</v>
      </c>
      <c r="K638" s="6">
        <v>119501</v>
      </c>
      <c r="L638" s="8">
        <v>44776</v>
      </c>
      <c r="M638" s="8">
        <v>45046</v>
      </c>
      <c r="N638" s="6">
        <v>768</v>
      </c>
      <c r="O638" s="7" t="s">
        <v>61</v>
      </c>
      <c r="P638" s="7" t="s">
        <v>30</v>
      </c>
      <c r="Q638" s="7" t="s">
        <v>31</v>
      </c>
      <c r="R638" s="7" t="s">
        <v>62</v>
      </c>
      <c r="S638" s="7" t="s">
        <v>44</v>
      </c>
      <c r="T638" s="6">
        <v>4</v>
      </c>
      <c r="U638" s="6">
        <v>10</v>
      </c>
      <c r="V638" s="6">
        <v>30</v>
      </c>
      <c r="W638" s="9"/>
      <c r="X638" s="9"/>
      <c r="Y638" s="9"/>
      <c r="Z638" s="6">
        <v>31445.22</v>
      </c>
      <c r="AA638" s="6">
        <v>0</v>
      </c>
      <c r="AB638" s="6">
        <v>0</v>
      </c>
      <c r="AC638" s="6">
        <v>0</v>
      </c>
      <c r="AD638" s="6">
        <v>6697.83</v>
      </c>
      <c r="AE638" s="6">
        <v>12290.44</v>
      </c>
      <c r="AF638" s="6">
        <v>0</v>
      </c>
      <c r="AG638" s="6">
        <v>5615.25</v>
      </c>
      <c r="AH638" s="6">
        <v>31445.22</v>
      </c>
      <c r="AI638" s="23">
        <v>19154.78</v>
      </c>
    </row>
    <row r="639" spans="1:35">
      <c r="A639" s="6">
        <v>114183</v>
      </c>
      <c r="B639" s="6">
        <v>22365</v>
      </c>
      <c r="C639" s="6">
        <v>23279605799</v>
      </c>
      <c r="D639" s="7" t="s">
        <v>1470</v>
      </c>
      <c r="E639" s="7" t="s">
        <v>1471</v>
      </c>
      <c r="F639" s="8">
        <v>29275</v>
      </c>
      <c r="G639" s="7" t="s">
        <v>87</v>
      </c>
      <c r="H639" s="7" t="s">
        <v>37</v>
      </c>
      <c r="I639" s="7" t="s">
        <v>1452</v>
      </c>
      <c r="J639" s="7" t="s">
        <v>28</v>
      </c>
      <c r="K639" s="6">
        <v>114183</v>
      </c>
      <c r="L639" s="8">
        <v>44086</v>
      </c>
      <c r="M639" s="8">
        <v>44985</v>
      </c>
      <c r="N639" s="6">
        <v>757</v>
      </c>
      <c r="O639" s="7" t="s">
        <v>56</v>
      </c>
      <c r="P639" s="7" t="s">
        <v>42</v>
      </c>
      <c r="Q639" s="7" t="s">
        <v>31</v>
      </c>
      <c r="R639" s="7" t="s">
        <v>32</v>
      </c>
      <c r="S639" s="9"/>
      <c r="T639" s="6">
        <v>17</v>
      </c>
      <c r="U639" s="6">
        <v>20</v>
      </c>
      <c r="V639" s="6">
        <v>30</v>
      </c>
      <c r="W639" s="9"/>
      <c r="X639" s="9"/>
      <c r="Y639" s="9"/>
      <c r="Z639" s="6">
        <v>141149.23000000001</v>
      </c>
      <c r="AA639" s="6">
        <v>0</v>
      </c>
      <c r="AB639" s="6">
        <v>0</v>
      </c>
      <c r="AC639" s="6">
        <v>0</v>
      </c>
      <c r="AD639" s="6">
        <v>31617.43</v>
      </c>
      <c r="AE639" s="6">
        <v>44493.99</v>
      </c>
      <c r="AF639" s="6">
        <v>0</v>
      </c>
      <c r="AG639" s="6">
        <v>23878.99</v>
      </c>
      <c r="AH639" s="6">
        <v>141149.23000000001</v>
      </c>
      <c r="AI639" s="23">
        <v>96655.24</v>
      </c>
    </row>
    <row r="640" spans="1:35">
      <c r="A640" s="6">
        <v>114503</v>
      </c>
      <c r="B640" s="6">
        <v>13456</v>
      </c>
      <c r="C640" s="6">
        <v>20125987010</v>
      </c>
      <c r="D640" s="7" t="s">
        <v>1050</v>
      </c>
      <c r="E640" s="7" t="s">
        <v>748</v>
      </c>
      <c r="F640" s="8">
        <v>21495</v>
      </c>
      <c r="G640" s="7" t="s">
        <v>380</v>
      </c>
      <c r="H640" s="7" t="s">
        <v>37</v>
      </c>
      <c r="I640" s="7" t="s">
        <v>1452</v>
      </c>
      <c r="J640" s="7" t="s">
        <v>28</v>
      </c>
      <c r="K640" s="6">
        <v>114503</v>
      </c>
      <c r="L640" s="8">
        <v>44169</v>
      </c>
      <c r="M640" s="8">
        <v>44985</v>
      </c>
      <c r="N640" s="6">
        <v>705</v>
      </c>
      <c r="O640" s="7" t="s">
        <v>69</v>
      </c>
      <c r="P640" s="7" t="s">
        <v>57</v>
      </c>
      <c r="Q640" s="7" t="s">
        <v>31</v>
      </c>
      <c r="R640" s="7" t="s">
        <v>43</v>
      </c>
      <c r="S640" s="7" t="s">
        <v>44</v>
      </c>
      <c r="T640" s="6">
        <v>38</v>
      </c>
      <c r="U640" s="6">
        <v>40</v>
      </c>
      <c r="V640" s="6">
        <v>30</v>
      </c>
      <c r="W640" s="9"/>
      <c r="X640" s="9"/>
      <c r="Y640" s="9"/>
      <c r="Z640" s="6">
        <v>533736.79</v>
      </c>
      <c r="AA640" s="6">
        <v>0</v>
      </c>
      <c r="AB640" s="6">
        <v>0</v>
      </c>
      <c r="AC640" s="6">
        <v>0</v>
      </c>
      <c r="AD640" s="6">
        <v>93228.19</v>
      </c>
      <c r="AE640" s="6">
        <v>107595.14</v>
      </c>
      <c r="AF640" s="6">
        <v>0</v>
      </c>
      <c r="AG640" s="6">
        <v>90542.84</v>
      </c>
      <c r="AH640" s="6">
        <v>533736.79</v>
      </c>
      <c r="AI640" s="23">
        <v>426141.65</v>
      </c>
    </row>
    <row r="641" spans="1:35">
      <c r="A641" s="6">
        <v>119896</v>
      </c>
      <c r="B641" s="6">
        <v>13456</v>
      </c>
      <c r="C641" s="6">
        <v>20125987010</v>
      </c>
      <c r="D641" s="7" t="s">
        <v>1050</v>
      </c>
      <c r="E641" s="7" t="s">
        <v>748</v>
      </c>
      <c r="F641" s="8">
        <v>21495</v>
      </c>
      <c r="G641" s="7" t="s">
        <v>380</v>
      </c>
      <c r="H641" s="7" t="s">
        <v>37</v>
      </c>
      <c r="I641" s="7" t="s">
        <v>1452</v>
      </c>
      <c r="J641" s="7" t="s">
        <v>28</v>
      </c>
      <c r="K641" s="6">
        <v>119896</v>
      </c>
      <c r="L641" s="8">
        <v>44743</v>
      </c>
      <c r="M641" s="8">
        <v>45473</v>
      </c>
      <c r="N641" s="6">
        <v>728</v>
      </c>
      <c r="O641" s="7" t="s">
        <v>69</v>
      </c>
      <c r="P641" s="7" t="s">
        <v>30</v>
      </c>
      <c r="Q641" s="7" t="s">
        <v>31</v>
      </c>
      <c r="R641" s="7" t="s">
        <v>32</v>
      </c>
      <c r="S641" s="9"/>
      <c r="T641" s="6">
        <v>38</v>
      </c>
      <c r="U641" s="6">
        <v>10</v>
      </c>
      <c r="V641" s="6">
        <v>30</v>
      </c>
      <c r="W641" s="9"/>
      <c r="X641" s="9"/>
      <c r="Y641" s="9"/>
      <c r="Z641" s="6">
        <v>133434.47</v>
      </c>
      <c r="AA641" s="6">
        <v>0</v>
      </c>
      <c r="AB641" s="6">
        <v>0</v>
      </c>
      <c r="AC641" s="6">
        <v>0</v>
      </c>
      <c r="AD641" s="6">
        <v>23307.1</v>
      </c>
      <c r="AE641" s="6">
        <v>26599.03</v>
      </c>
      <c r="AF641" s="6">
        <v>0</v>
      </c>
      <c r="AG641" s="6">
        <v>21576.36</v>
      </c>
      <c r="AH641" s="6">
        <v>133434.47</v>
      </c>
      <c r="AI641" s="23">
        <v>106835.44</v>
      </c>
    </row>
    <row r="642" spans="1:35">
      <c r="A642" s="6">
        <v>117826</v>
      </c>
      <c r="B642" s="6">
        <v>12166</v>
      </c>
      <c r="C642" s="6">
        <v>23146016804</v>
      </c>
      <c r="D642" s="7" t="s">
        <v>1052</v>
      </c>
      <c r="E642" s="7" t="s">
        <v>1053</v>
      </c>
      <c r="F642" s="8">
        <v>22590</v>
      </c>
      <c r="G642" s="7" t="s">
        <v>41</v>
      </c>
      <c r="H642" s="7" t="s">
        <v>27</v>
      </c>
      <c r="I642" s="7" t="s">
        <v>1452</v>
      </c>
      <c r="J642" s="7" t="s">
        <v>28</v>
      </c>
      <c r="K642" s="6">
        <v>117826</v>
      </c>
      <c r="L642" s="8">
        <v>44560</v>
      </c>
      <c r="M642" s="8">
        <v>46385</v>
      </c>
      <c r="N642" s="6">
        <v>705</v>
      </c>
      <c r="O642" s="7" t="s">
        <v>69</v>
      </c>
      <c r="P642" s="7" t="s">
        <v>57</v>
      </c>
      <c r="Q642" s="7" t="s">
        <v>31</v>
      </c>
      <c r="R642" s="7" t="s">
        <v>43</v>
      </c>
      <c r="S642" s="7" t="s">
        <v>44</v>
      </c>
      <c r="T642" s="6">
        <v>30</v>
      </c>
      <c r="U642" s="6">
        <v>40</v>
      </c>
      <c r="V642" s="6">
        <v>30</v>
      </c>
      <c r="W642" s="9"/>
      <c r="X642" s="9"/>
      <c r="Y642" s="9"/>
      <c r="Z642" s="6">
        <v>515009.18</v>
      </c>
      <c r="AA642" s="6">
        <v>0</v>
      </c>
      <c r="AB642" s="6">
        <v>0</v>
      </c>
      <c r="AC642" s="6">
        <v>0</v>
      </c>
      <c r="AD642" s="6">
        <v>115362.05</v>
      </c>
      <c r="AE642" s="6">
        <v>127373.28</v>
      </c>
      <c r="AF642" s="6">
        <v>0</v>
      </c>
      <c r="AG642" s="6">
        <v>86594.01</v>
      </c>
      <c r="AH642" s="6">
        <v>515009.18</v>
      </c>
      <c r="AI642" s="23">
        <v>387635.9</v>
      </c>
    </row>
    <row r="643" spans="1:35">
      <c r="A643" s="6">
        <v>113449</v>
      </c>
      <c r="B643" s="6">
        <v>26474</v>
      </c>
      <c r="C643" s="6">
        <v>20190386814</v>
      </c>
      <c r="D643" s="7" t="s">
        <v>1054</v>
      </c>
      <c r="E643" s="7" t="s">
        <v>1055</v>
      </c>
      <c r="F643" s="8">
        <v>25141</v>
      </c>
      <c r="G643" s="7" t="s">
        <v>103</v>
      </c>
      <c r="H643" s="7" t="s">
        <v>37</v>
      </c>
      <c r="I643" s="7" t="s">
        <v>1452</v>
      </c>
      <c r="J643" s="7" t="s">
        <v>28</v>
      </c>
      <c r="K643" s="6">
        <v>113449</v>
      </c>
      <c r="L643" s="8">
        <v>43686</v>
      </c>
      <c r="M643" s="8">
        <v>45512</v>
      </c>
      <c r="N643" s="6">
        <v>706</v>
      </c>
      <c r="O643" s="7" t="s">
        <v>33</v>
      </c>
      <c r="P643" s="7" t="s">
        <v>57</v>
      </c>
      <c r="Q643" s="7" t="s">
        <v>31</v>
      </c>
      <c r="R643" s="7" t="s">
        <v>43</v>
      </c>
      <c r="S643" s="7" t="s">
        <v>44</v>
      </c>
      <c r="T643" s="6">
        <v>23</v>
      </c>
      <c r="U643" s="6">
        <v>40</v>
      </c>
      <c r="V643" s="6">
        <v>30</v>
      </c>
      <c r="W643" s="9"/>
      <c r="X643" s="9"/>
      <c r="Y643" s="9"/>
      <c r="Z643" s="6">
        <v>474947.28</v>
      </c>
      <c r="AA643" s="6">
        <v>0</v>
      </c>
      <c r="AB643" s="6">
        <v>0</v>
      </c>
      <c r="AC643" s="6">
        <v>0</v>
      </c>
      <c r="AD643" s="6">
        <v>85490.52</v>
      </c>
      <c r="AE643" s="6">
        <v>101825.84</v>
      </c>
      <c r="AF643" s="6">
        <v>0</v>
      </c>
      <c r="AG643" s="6">
        <v>79873.62</v>
      </c>
      <c r="AH643" s="6">
        <v>474947.28</v>
      </c>
      <c r="AI643" s="23">
        <v>373121.44</v>
      </c>
    </row>
    <row r="644" spans="1:35">
      <c r="A644" s="6">
        <v>119897</v>
      </c>
      <c r="B644" s="6">
        <v>20952</v>
      </c>
      <c r="C644" s="6">
        <v>23201630649</v>
      </c>
      <c r="D644" s="7" t="s">
        <v>1056</v>
      </c>
      <c r="E644" s="7" t="s">
        <v>1057</v>
      </c>
      <c r="F644" s="8">
        <v>24903</v>
      </c>
      <c r="G644" s="7" t="s">
        <v>103</v>
      </c>
      <c r="H644" s="7" t="s">
        <v>37</v>
      </c>
      <c r="I644" s="7" t="s">
        <v>1452</v>
      </c>
      <c r="J644" s="7" t="s">
        <v>28</v>
      </c>
      <c r="K644" s="6">
        <v>119897</v>
      </c>
      <c r="L644" s="8">
        <v>44743</v>
      </c>
      <c r="M644" s="8">
        <v>45473</v>
      </c>
      <c r="N644" s="6">
        <v>730</v>
      </c>
      <c r="O644" s="7" t="s">
        <v>33</v>
      </c>
      <c r="P644" s="7" t="s">
        <v>30</v>
      </c>
      <c r="Q644" s="7" t="s">
        <v>31</v>
      </c>
      <c r="R644" s="7" t="s">
        <v>32</v>
      </c>
      <c r="S644" s="9"/>
      <c r="T644" s="6">
        <v>23</v>
      </c>
      <c r="U644" s="6">
        <v>10</v>
      </c>
      <c r="V644" s="6">
        <v>30</v>
      </c>
      <c r="W644" s="9"/>
      <c r="X644" s="9"/>
      <c r="Y644" s="9"/>
      <c r="Z644" s="6">
        <v>113529.23</v>
      </c>
      <c r="AA644" s="6">
        <v>0</v>
      </c>
      <c r="AB644" s="6">
        <v>0</v>
      </c>
      <c r="AC644" s="6">
        <v>0</v>
      </c>
      <c r="AD644" s="6">
        <v>24417.8</v>
      </c>
      <c r="AE644" s="6">
        <v>24678.19</v>
      </c>
      <c r="AF644" s="6">
        <v>0</v>
      </c>
      <c r="AG644" s="6">
        <v>18357.669999999998</v>
      </c>
      <c r="AH644" s="6">
        <v>113529.23</v>
      </c>
      <c r="AI644" s="23">
        <v>88851.04</v>
      </c>
    </row>
    <row r="645" spans="1:35">
      <c r="A645" s="6">
        <v>120787</v>
      </c>
      <c r="B645" s="6">
        <v>20952</v>
      </c>
      <c r="C645" s="6">
        <v>23201630649</v>
      </c>
      <c r="D645" s="7" t="s">
        <v>1056</v>
      </c>
      <c r="E645" s="7" t="s">
        <v>1057</v>
      </c>
      <c r="F645" s="8">
        <v>24903</v>
      </c>
      <c r="G645" s="7" t="s">
        <v>103</v>
      </c>
      <c r="H645" s="7" t="s">
        <v>37</v>
      </c>
      <c r="I645" s="7" t="s">
        <v>1452</v>
      </c>
      <c r="J645" s="7" t="s">
        <v>28</v>
      </c>
      <c r="K645" s="6">
        <v>120787</v>
      </c>
      <c r="L645" s="8">
        <v>44847</v>
      </c>
      <c r="M645" s="8">
        <v>46672</v>
      </c>
      <c r="N645" s="6">
        <v>705</v>
      </c>
      <c r="O645" s="7" t="s">
        <v>69</v>
      </c>
      <c r="P645" s="7" t="s">
        <v>57</v>
      </c>
      <c r="Q645" s="7" t="s">
        <v>31</v>
      </c>
      <c r="R645" s="7" t="s">
        <v>43</v>
      </c>
      <c r="S645" s="7" t="s">
        <v>44</v>
      </c>
      <c r="T645" s="6">
        <v>23</v>
      </c>
      <c r="U645" s="6">
        <v>40</v>
      </c>
      <c r="V645" s="6">
        <v>30</v>
      </c>
      <c r="W645" s="9"/>
      <c r="X645" s="9"/>
      <c r="Y645" s="9"/>
      <c r="Z645" s="6">
        <v>510327.28</v>
      </c>
      <c r="AA645" s="6">
        <v>0</v>
      </c>
      <c r="AB645" s="6">
        <v>0</v>
      </c>
      <c r="AC645" s="6">
        <v>0</v>
      </c>
      <c r="AD645" s="6">
        <v>109760.96000000001</v>
      </c>
      <c r="AE645" s="6">
        <v>118260.76</v>
      </c>
      <c r="AF645" s="6">
        <v>0</v>
      </c>
      <c r="AG645" s="6">
        <v>86495.47</v>
      </c>
      <c r="AH645" s="6">
        <v>510327.28</v>
      </c>
      <c r="AI645" s="23">
        <v>392066.52</v>
      </c>
    </row>
    <row r="646" spans="1:35">
      <c r="A646" s="6">
        <v>119898</v>
      </c>
      <c r="B646" s="6">
        <v>31309</v>
      </c>
      <c r="C646" s="6">
        <v>23380238454</v>
      </c>
      <c r="D646" s="7" t="s">
        <v>1056</v>
      </c>
      <c r="E646" s="7" t="s">
        <v>375</v>
      </c>
      <c r="F646" s="8">
        <v>34534</v>
      </c>
      <c r="G646" s="7" t="s">
        <v>230</v>
      </c>
      <c r="H646" s="7" t="s">
        <v>27</v>
      </c>
      <c r="I646" s="7" t="s">
        <v>1452</v>
      </c>
      <c r="J646" s="7" t="s">
        <v>28</v>
      </c>
      <c r="K646" s="6">
        <v>119898</v>
      </c>
      <c r="L646" s="8">
        <v>44802</v>
      </c>
      <c r="M646" s="8">
        <v>46627</v>
      </c>
      <c r="N646" s="6">
        <v>758</v>
      </c>
      <c r="O646" s="7" t="s">
        <v>56</v>
      </c>
      <c r="P646" s="7" t="s">
        <v>30</v>
      </c>
      <c r="Q646" s="7" t="s">
        <v>31</v>
      </c>
      <c r="R646" s="7" t="s">
        <v>43</v>
      </c>
      <c r="S646" s="7" t="s">
        <v>44</v>
      </c>
      <c r="T646" s="6">
        <v>0</v>
      </c>
      <c r="U646" s="6">
        <v>10</v>
      </c>
      <c r="V646" s="6">
        <v>30</v>
      </c>
      <c r="W646" s="9"/>
      <c r="X646" s="9"/>
      <c r="Y646" s="9"/>
      <c r="Z646" s="6">
        <v>50201</v>
      </c>
      <c r="AA646" s="6">
        <v>0</v>
      </c>
      <c r="AB646" s="6">
        <v>0</v>
      </c>
      <c r="AC646" s="6">
        <v>0</v>
      </c>
      <c r="AD646" s="6">
        <v>11245.02</v>
      </c>
      <c r="AE646" s="6">
        <v>17875.310000000001</v>
      </c>
      <c r="AF646" s="6">
        <v>0</v>
      </c>
      <c r="AG646" s="6">
        <v>8622.44</v>
      </c>
      <c r="AH646" s="6">
        <v>50201</v>
      </c>
      <c r="AI646" s="23">
        <v>32325.69</v>
      </c>
    </row>
    <row r="647" spans="1:35">
      <c r="A647" s="6">
        <v>67242</v>
      </c>
      <c r="B647" s="6">
        <v>21213</v>
      </c>
      <c r="C647" s="6">
        <v>20245034785</v>
      </c>
      <c r="D647" s="7" t="s">
        <v>1058</v>
      </c>
      <c r="E647" s="7" t="s">
        <v>1059</v>
      </c>
      <c r="F647" s="8">
        <v>27688</v>
      </c>
      <c r="G647" s="7" t="s">
        <v>36</v>
      </c>
      <c r="H647" s="7" t="s">
        <v>37</v>
      </c>
      <c r="I647" s="7" t="s">
        <v>1452</v>
      </c>
      <c r="J647" s="7" t="s">
        <v>48</v>
      </c>
      <c r="K647" s="6">
        <v>67242</v>
      </c>
      <c r="L647" s="8">
        <v>40756</v>
      </c>
      <c r="M647" s="9"/>
      <c r="N647" s="6">
        <v>4</v>
      </c>
      <c r="O647" s="7" t="s">
        <v>75</v>
      </c>
      <c r="P647" s="7" t="s">
        <v>50</v>
      </c>
      <c r="Q647" s="7" t="s">
        <v>101</v>
      </c>
      <c r="R647" s="7" t="s">
        <v>52</v>
      </c>
      <c r="S647" s="9"/>
      <c r="T647" s="6">
        <v>22</v>
      </c>
      <c r="U647" s="6">
        <v>35</v>
      </c>
      <c r="V647" s="6">
        <v>30</v>
      </c>
      <c r="W647" s="9"/>
      <c r="X647" s="9"/>
      <c r="Y647" s="9"/>
      <c r="Z647" s="6">
        <v>322739.42</v>
      </c>
      <c r="AA647" s="6">
        <v>0</v>
      </c>
      <c r="AB647" s="6">
        <v>0</v>
      </c>
      <c r="AC647" s="6">
        <v>0</v>
      </c>
      <c r="AD647" s="6">
        <v>65838.84</v>
      </c>
      <c r="AE647" s="6">
        <v>86928.48</v>
      </c>
      <c r="AF647" s="6">
        <v>0</v>
      </c>
      <c r="AG647" s="6">
        <v>54340.75</v>
      </c>
      <c r="AH647" s="6">
        <v>322739.42</v>
      </c>
      <c r="AI647" s="23">
        <v>235810.94</v>
      </c>
    </row>
    <row r="648" spans="1:35">
      <c r="A648" s="6">
        <v>114265</v>
      </c>
      <c r="B648" s="6">
        <v>25591</v>
      </c>
      <c r="C648" s="6">
        <v>20281512278</v>
      </c>
      <c r="D648" s="7" t="s">
        <v>1058</v>
      </c>
      <c r="E648" s="7" t="s">
        <v>735</v>
      </c>
      <c r="F648" s="8">
        <v>29622</v>
      </c>
      <c r="G648" s="7" t="s">
        <v>78</v>
      </c>
      <c r="H648" s="7" t="s">
        <v>37</v>
      </c>
      <c r="I648" s="7" t="s">
        <v>1452</v>
      </c>
      <c r="J648" s="7" t="s">
        <v>28</v>
      </c>
      <c r="K648" s="6">
        <v>114265</v>
      </c>
      <c r="L648" s="8">
        <v>44119</v>
      </c>
      <c r="M648" s="8">
        <v>44985</v>
      </c>
      <c r="N648" s="6">
        <v>757</v>
      </c>
      <c r="O648" s="7" t="s">
        <v>56</v>
      </c>
      <c r="P648" s="7" t="s">
        <v>42</v>
      </c>
      <c r="Q648" s="7" t="s">
        <v>31</v>
      </c>
      <c r="R648" s="7" t="s">
        <v>32</v>
      </c>
      <c r="S648" s="9"/>
      <c r="T648" s="6">
        <v>13</v>
      </c>
      <c r="U648" s="6">
        <v>20</v>
      </c>
      <c r="V648" s="6">
        <v>30</v>
      </c>
      <c r="W648" s="9"/>
      <c r="X648" s="9"/>
      <c r="Y648" s="9"/>
      <c r="Z648" s="6">
        <v>125465.98</v>
      </c>
      <c r="AA648" s="6">
        <v>0</v>
      </c>
      <c r="AB648" s="6">
        <v>0</v>
      </c>
      <c r="AC648" s="6">
        <v>0</v>
      </c>
      <c r="AD648" s="6">
        <v>28104.38</v>
      </c>
      <c r="AE648" s="6">
        <v>41671.01</v>
      </c>
      <c r="AF648" s="6">
        <v>0</v>
      </c>
      <c r="AG648" s="6">
        <v>21248.13</v>
      </c>
      <c r="AH648" s="6">
        <v>125465.98</v>
      </c>
      <c r="AI648" s="23">
        <v>83794.97</v>
      </c>
    </row>
    <row r="649" spans="1:35">
      <c r="A649" s="6">
        <v>94743</v>
      </c>
      <c r="B649" s="6">
        <v>23999</v>
      </c>
      <c r="C649" s="6">
        <v>27265011565</v>
      </c>
      <c r="D649" s="7" t="s">
        <v>1060</v>
      </c>
      <c r="E649" s="7" t="s">
        <v>1061</v>
      </c>
      <c r="F649" s="8">
        <v>28555</v>
      </c>
      <c r="G649" s="7" t="s">
        <v>154</v>
      </c>
      <c r="H649" s="7" t="s">
        <v>27</v>
      </c>
      <c r="I649" s="7" t="s">
        <v>1452</v>
      </c>
      <c r="J649" s="7" t="s">
        <v>48</v>
      </c>
      <c r="K649" s="6">
        <v>94743</v>
      </c>
      <c r="L649" s="8">
        <v>41739</v>
      </c>
      <c r="M649" s="9"/>
      <c r="N649" s="6">
        <v>4</v>
      </c>
      <c r="O649" s="7" t="s">
        <v>75</v>
      </c>
      <c r="P649" s="7" t="s">
        <v>50</v>
      </c>
      <c r="Q649" s="7" t="s">
        <v>51</v>
      </c>
      <c r="R649" s="7" t="s">
        <v>52</v>
      </c>
      <c r="S649" s="9"/>
      <c r="T649" s="6">
        <v>16</v>
      </c>
      <c r="U649" s="6">
        <v>35</v>
      </c>
      <c r="V649" s="6">
        <v>30</v>
      </c>
      <c r="W649" s="9"/>
      <c r="X649" s="9"/>
      <c r="Y649" s="9"/>
      <c r="Z649" s="6">
        <v>301841.14</v>
      </c>
      <c r="AA649" s="6">
        <v>0</v>
      </c>
      <c r="AB649" s="6">
        <v>0</v>
      </c>
      <c r="AC649" s="6">
        <v>0</v>
      </c>
      <c r="AD649" s="6">
        <v>48294.58</v>
      </c>
      <c r="AE649" s="6">
        <v>67473.48</v>
      </c>
      <c r="AF649" s="6">
        <v>0</v>
      </c>
      <c r="AG649" s="6">
        <v>50835.07</v>
      </c>
      <c r="AH649" s="6">
        <v>301841.14</v>
      </c>
      <c r="AI649" s="23">
        <v>234367.66</v>
      </c>
    </row>
    <row r="650" spans="1:35">
      <c r="A650" s="6">
        <v>119123</v>
      </c>
      <c r="B650" s="6">
        <v>30591</v>
      </c>
      <c r="C650" s="6">
        <v>20373116247</v>
      </c>
      <c r="D650" s="7" t="s">
        <v>1589</v>
      </c>
      <c r="E650" s="7" t="s">
        <v>1063</v>
      </c>
      <c r="F650" s="8">
        <v>34037</v>
      </c>
      <c r="G650" s="7" t="s">
        <v>107</v>
      </c>
      <c r="H650" s="7" t="s">
        <v>37</v>
      </c>
      <c r="I650" s="7" t="s">
        <v>1452</v>
      </c>
      <c r="J650" s="7" t="s">
        <v>28</v>
      </c>
      <c r="K650" s="6">
        <v>119123</v>
      </c>
      <c r="L650" s="8">
        <v>44774</v>
      </c>
      <c r="M650" s="8">
        <v>45046</v>
      </c>
      <c r="N650" s="6">
        <v>768</v>
      </c>
      <c r="O650" s="7" t="s">
        <v>61</v>
      </c>
      <c r="P650" s="7" t="s">
        <v>30</v>
      </c>
      <c r="Q650" s="7" t="s">
        <v>31</v>
      </c>
      <c r="R650" s="7" t="s">
        <v>62</v>
      </c>
      <c r="S650" s="7" t="s">
        <v>44</v>
      </c>
      <c r="T650" s="6">
        <v>3</v>
      </c>
      <c r="U650" s="6">
        <v>10</v>
      </c>
      <c r="V650" s="6">
        <v>30</v>
      </c>
      <c r="W650" s="9"/>
      <c r="X650" s="9"/>
      <c r="Y650" s="9"/>
      <c r="Z650" s="6">
        <v>31445.22</v>
      </c>
      <c r="AA650" s="6">
        <v>0</v>
      </c>
      <c r="AB650" s="6">
        <v>0</v>
      </c>
      <c r="AC650" s="6">
        <v>0</v>
      </c>
      <c r="AD650" s="6">
        <v>6697.83</v>
      </c>
      <c r="AE650" s="6">
        <v>12290.44</v>
      </c>
      <c r="AF650" s="6">
        <v>0</v>
      </c>
      <c r="AG650" s="6">
        <v>5615.25</v>
      </c>
      <c r="AH650" s="6">
        <v>31445.22</v>
      </c>
      <c r="AI650" s="23">
        <v>19154.78</v>
      </c>
    </row>
    <row r="651" spans="1:35">
      <c r="A651" s="6">
        <v>120762</v>
      </c>
      <c r="B651" s="6">
        <v>29950</v>
      </c>
      <c r="C651" s="6">
        <v>20396984343</v>
      </c>
      <c r="D651" s="7" t="s">
        <v>1062</v>
      </c>
      <c r="E651" s="7" t="s">
        <v>1063</v>
      </c>
      <c r="F651" s="8">
        <v>35144</v>
      </c>
      <c r="G651" s="7" t="s">
        <v>111</v>
      </c>
      <c r="H651" s="7" t="s">
        <v>37</v>
      </c>
      <c r="I651" s="7" t="s">
        <v>1452</v>
      </c>
      <c r="J651" s="7" t="s">
        <v>28</v>
      </c>
      <c r="K651" s="6">
        <v>120762</v>
      </c>
      <c r="L651" s="8">
        <v>44775</v>
      </c>
      <c r="M651" s="8">
        <v>45046</v>
      </c>
      <c r="N651" s="6">
        <v>768</v>
      </c>
      <c r="O651" s="7" t="s">
        <v>61</v>
      </c>
      <c r="P651" s="7" t="s">
        <v>30</v>
      </c>
      <c r="Q651" s="7" t="s">
        <v>31</v>
      </c>
      <c r="R651" s="7" t="s">
        <v>62</v>
      </c>
      <c r="S651" s="7" t="s">
        <v>44</v>
      </c>
      <c r="T651" s="6">
        <v>4</v>
      </c>
      <c r="U651" s="6">
        <v>10</v>
      </c>
      <c r="V651" s="6">
        <v>30</v>
      </c>
      <c r="W651" s="9"/>
      <c r="X651" s="9"/>
      <c r="Y651" s="9"/>
      <c r="Z651" s="6">
        <v>31445.22</v>
      </c>
      <c r="AA651" s="6">
        <v>0</v>
      </c>
      <c r="AB651" s="6">
        <v>0</v>
      </c>
      <c r="AC651" s="6">
        <v>0</v>
      </c>
      <c r="AD651" s="6">
        <v>6697.83</v>
      </c>
      <c r="AE651" s="6">
        <v>12290.44</v>
      </c>
      <c r="AF651" s="6">
        <v>0</v>
      </c>
      <c r="AG651" s="6">
        <v>5615.25</v>
      </c>
      <c r="AH651" s="6">
        <v>31445.22</v>
      </c>
      <c r="AI651" s="23">
        <v>19154.78</v>
      </c>
    </row>
    <row r="652" spans="1:35">
      <c r="A652" s="6">
        <v>110774</v>
      </c>
      <c r="B652" s="6">
        <v>27204</v>
      </c>
      <c r="C652" s="6">
        <v>20249269639</v>
      </c>
      <c r="D652" s="7" t="s">
        <v>1065</v>
      </c>
      <c r="E652" s="7" t="s">
        <v>1066</v>
      </c>
      <c r="F652" s="8">
        <v>28051</v>
      </c>
      <c r="G652" s="7" t="s">
        <v>173</v>
      </c>
      <c r="H652" s="7" t="s">
        <v>37</v>
      </c>
      <c r="I652" s="7" t="s">
        <v>1452</v>
      </c>
      <c r="J652" s="7" t="s">
        <v>48</v>
      </c>
      <c r="K652" s="6">
        <v>110774</v>
      </c>
      <c r="L652" s="8">
        <v>43525</v>
      </c>
      <c r="M652" s="9"/>
      <c r="N652" s="6">
        <v>5</v>
      </c>
      <c r="O652" s="7" t="s">
        <v>49</v>
      </c>
      <c r="P652" s="7" t="s">
        <v>50</v>
      </c>
      <c r="Q652" s="7" t="s">
        <v>109</v>
      </c>
      <c r="R652" s="7" t="s">
        <v>52</v>
      </c>
      <c r="S652" s="9"/>
      <c r="T652" s="6">
        <v>10</v>
      </c>
      <c r="U652" s="6">
        <v>35</v>
      </c>
      <c r="V652" s="6">
        <v>30</v>
      </c>
      <c r="W652" s="9"/>
      <c r="X652" s="9"/>
      <c r="Y652" s="9"/>
      <c r="Z652" s="6">
        <v>225000.38</v>
      </c>
      <c r="AA652" s="6">
        <v>0</v>
      </c>
      <c r="AB652" s="6">
        <v>0</v>
      </c>
      <c r="AC652" s="6">
        <v>0</v>
      </c>
      <c r="AD652" s="6">
        <v>36000.06</v>
      </c>
      <c r="AE652" s="6">
        <v>51453.02</v>
      </c>
      <c r="AF652" s="6">
        <v>0</v>
      </c>
      <c r="AG652" s="6">
        <v>37945.019999999997</v>
      </c>
      <c r="AH652" s="6">
        <v>225000.38</v>
      </c>
      <c r="AI652" s="23">
        <v>173547.36</v>
      </c>
    </row>
    <row r="653" spans="1:35">
      <c r="A653" s="6">
        <v>110508</v>
      </c>
      <c r="B653" s="6">
        <v>15942</v>
      </c>
      <c r="C653" s="6">
        <v>20174583219</v>
      </c>
      <c r="D653" s="7" t="s">
        <v>1067</v>
      </c>
      <c r="E653" s="7" t="s">
        <v>1068</v>
      </c>
      <c r="F653" s="8">
        <v>23873</v>
      </c>
      <c r="G653" s="7" t="s">
        <v>65</v>
      </c>
      <c r="H653" s="7" t="s">
        <v>37</v>
      </c>
      <c r="I653" s="7" t="s">
        <v>1452</v>
      </c>
      <c r="J653" s="7" t="s">
        <v>28</v>
      </c>
      <c r="K653" s="6">
        <v>110508</v>
      </c>
      <c r="L653" s="8">
        <v>43221</v>
      </c>
      <c r="M653" s="8">
        <v>45046</v>
      </c>
      <c r="N653" s="6">
        <v>716</v>
      </c>
      <c r="O653" s="7" t="s">
        <v>29</v>
      </c>
      <c r="P653" s="7" t="s">
        <v>42</v>
      </c>
      <c r="Q653" s="7" t="s">
        <v>31</v>
      </c>
      <c r="R653" s="7" t="s">
        <v>43</v>
      </c>
      <c r="S653" s="7" t="s">
        <v>44</v>
      </c>
      <c r="T653" s="6">
        <v>20</v>
      </c>
      <c r="U653" s="6">
        <v>20</v>
      </c>
      <c r="V653" s="6">
        <v>30</v>
      </c>
      <c r="W653" s="9"/>
      <c r="X653" s="9"/>
      <c r="Y653" s="9"/>
      <c r="Z653" s="6">
        <v>182617.38</v>
      </c>
      <c r="AA653" s="6">
        <v>1717.31</v>
      </c>
      <c r="AB653" s="6">
        <v>0</v>
      </c>
      <c r="AC653" s="6">
        <v>0</v>
      </c>
      <c r="AD653" s="6">
        <v>40906.29</v>
      </c>
      <c r="AE653" s="6">
        <v>52527.72</v>
      </c>
      <c r="AF653" s="6">
        <v>0</v>
      </c>
      <c r="AG653" s="6">
        <v>31191.599999999999</v>
      </c>
      <c r="AH653" s="6">
        <v>184334.69</v>
      </c>
      <c r="AI653" s="23">
        <v>131806.97</v>
      </c>
    </row>
    <row r="654" spans="1:35">
      <c r="A654" s="6">
        <v>120269</v>
      </c>
      <c r="B654" s="6">
        <v>31704</v>
      </c>
      <c r="C654" s="6">
        <v>20399301239</v>
      </c>
      <c r="D654" s="7" t="s">
        <v>1069</v>
      </c>
      <c r="E654" s="7" t="s">
        <v>1070</v>
      </c>
      <c r="F654" s="8">
        <v>35329</v>
      </c>
      <c r="G654" s="7" t="s">
        <v>111</v>
      </c>
      <c r="H654" s="7" t="s">
        <v>37</v>
      </c>
      <c r="I654" s="7" t="s">
        <v>1452</v>
      </c>
      <c r="J654" s="7" t="s">
        <v>28</v>
      </c>
      <c r="K654" s="6">
        <v>120269</v>
      </c>
      <c r="L654" s="8">
        <v>44846</v>
      </c>
      <c r="M654" s="8">
        <v>45046</v>
      </c>
      <c r="N654" s="6">
        <v>757</v>
      </c>
      <c r="O654" s="7" t="s">
        <v>56</v>
      </c>
      <c r="P654" s="7" t="s">
        <v>42</v>
      </c>
      <c r="Q654" s="7" t="s">
        <v>31</v>
      </c>
      <c r="R654" s="7" t="s">
        <v>32</v>
      </c>
      <c r="S654" s="9"/>
      <c r="T654" s="6">
        <v>0</v>
      </c>
      <c r="U654" s="6">
        <v>20</v>
      </c>
      <c r="V654" s="6">
        <v>30</v>
      </c>
      <c r="W654" s="9"/>
      <c r="X654" s="9"/>
      <c r="Y654" s="9"/>
      <c r="Z654" s="6">
        <v>100402</v>
      </c>
      <c r="AA654" s="6">
        <v>0</v>
      </c>
      <c r="AB654" s="6">
        <v>0</v>
      </c>
      <c r="AC654" s="6">
        <v>0</v>
      </c>
      <c r="AD654" s="6">
        <v>21385.63</v>
      </c>
      <c r="AE654" s="6">
        <v>24702.66</v>
      </c>
      <c r="AF654" s="6">
        <v>0</v>
      </c>
      <c r="AG654" s="6">
        <v>17043.64</v>
      </c>
      <c r="AH654" s="6">
        <v>100402</v>
      </c>
      <c r="AI654" s="23">
        <v>75699.34</v>
      </c>
    </row>
    <row r="655" spans="1:35">
      <c r="A655" s="6">
        <v>113737</v>
      </c>
      <c r="B655" s="6">
        <v>27987</v>
      </c>
      <c r="C655" s="6">
        <v>20324608134</v>
      </c>
      <c r="D655" s="7" t="s">
        <v>1071</v>
      </c>
      <c r="E655" s="7" t="s">
        <v>1072</v>
      </c>
      <c r="F655" s="8">
        <v>31773</v>
      </c>
      <c r="G655" s="7" t="s">
        <v>47</v>
      </c>
      <c r="H655" s="7" t="s">
        <v>37</v>
      </c>
      <c r="I655" s="7" t="s">
        <v>1452</v>
      </c>
      <c r="J655" s="7" t="s">
        <v>28</v>
      </c>
      <c r="K655" s="6">
        <v>113737</v>
      </c>
      <c r="L655" s="8">
        <v>43790</v>
      </c>
      <c r="M655" s="8">
        <v>45616</v>
      </c>
      <c r="N655" s="6">
        <v>758</v>
      </c>
      <c r="O655" s="7" t="s">
        <v>56</v>
      </c>
      <c r="P655" s="7" t="s">
        <v>30</v>
      </c>
      <c r="Q655" s="7" t="s">
        <v>31</v>
      </c>
      <c r="R655" s="7" t="s">
        <v>43</v>
      </c>
      <c r="S655" s="7" t="s">
        <v>44</v>
      </c>
      <c r="T655" s="6">
        <v>8</v>
      </c>
      <c r="U655" s="6">
        <v>10</v>
      </c>
      <c r="V655" s="6">
        <v>30</v>
      </c>
      <c r="W655" s="9"/>
      <c r="X655" s="9"/>
      <c r="Y655" s="9"/>
      <c r="Z655" s="6">
        <v>54891.55</v>
      </c>
      <c r="AA655" s="6">
        <v>0</v>
      </c>
      <c r="AB655" s="6">
        <v>0</v>
      </c>
      <c r="AC655" s="6">
        <v>0</v>
      </c>
      <c r="AD655" s="6">
        <v>12295.71</v>
      </c>
      <c r="AE655" s="6">
        <v>16304.38</v>
      </c>
      <c r="AF655" s="6">
        <v>0</v>
      </c>
      <c r="AG655" s="6">
        <v>9741.36</v>
      </c>
      <c r="AH655" s="6">
        <v>54891.55</v>
      </c>
      <c r="AI655" s="23">
        <v>38587.17</v>
      </c>
    </row>
    <row r="656" spans="1:35">
      <c r="A656" s="6">
        <v>118746</v>
      </c>
      <c r="B656" s="6">
        <v>27987</v>
      </c>
      <c r="C656" s="6">
        <v>20324608134</v>
      </c>
      <c r="D656" s="7" t="s">
        <v>1071</v>
      </c>
      <c r="E656" s="7" t="s">
        <v>1072</v>
      </c>
      <c r="F656" s="8">
        <v>31773</v>
      </c>
      <c r="G656" s="7" t="s">
        <v>47</v>
      </c>
      <c r="H656" s="7" t="s">
        <v>37</v>
      </c>
      <c r="I656" s="7" t="s">
        <v>1452</v>
      </c>
      <c r="J656" s="7" t="s">
        <v>28</v>
      </c>
      <c r="K656" s="6">
        <v>118746</v>
      </c>
      <c r="L656" s="8">
        <v>44609</v>
      </c>
      <c r="M656" s="8">
        <v>44973</v>
      </c>
      <c r="N656" s="6">
        <v>758</v>
      </c>
      <c r="O656" s="7" t="s">
        <v>56</v>
      </c>
      <c r="P656" s="7" t="s">
        <v>30</v>
      </c>
      <c r="Q656" s="7" t="s">
        <v>31</v>
      </c>
      <c r="R656" s="7" t="s">
        <v>32</v>
      </c>
      <c r="S656" s="9"/>
      <c r="T656" s="6">
        <v>8</v>
      </c>
      <c r="U656" s="6">
        <v>10</v>
      </c>
      <c r="V656" s="6">
        <v>30</v>
      </c>
      <c r="W656" s="9"/>
      <c r="X656" s="9"/>
      <c r="Y656" s="9"/>
      <c r="Z656" s="6">
        <v>54891.55</v>
      </c>
      <c r="AA656" s="6">
        <v>0</v>
      </c>
      <c r="AB656" s="6">
        <v>0</v>
      </c>
      <c r="AC656" s="6">
        <v>0</v>
      </c>
      <c r="AD656" s="6">
        <v>12295.71</v>
      </c>
      <c r="AE656" s="6">
        <v>12491.75</v>
      </c>
      <c r="AF656" s="6">
        <v>0</v>
      </c>
      <c r="AG656" s="6">
        <v>8875.9599999999991</v>
      </c>
      <c r="AH656" s="6">
        <v>54891.55</v>
      </c>
      <c r="AI656" s="23">
        <v>42399.8</v>
      </c>
    </row>
    <row r="657" spans="1:35">
      <c r="A657" s="6">
        <v>119899</v>
      </c>
      <c r="B657" s="6">
        <v>30464</v>
      </c>
      <c r="C657" s="6">
        <v>20393590417</v>
      </c>
      <c r="D657" s="7" t="s">
        <v>1528</v>
      </c>
      <c r="E657" s="7" t="s">
        <v>1529</v>
      </c>
      <c r="F657" s="8">
        <v>35038</v>
      </c>
      <c r="G657" s="7" t="s">
        <v>321</v>
      </c>
      <c r="H657" s="7" t="s">
        <v>37</v>
      </c>
      <c r="I657" s="7" t="s">
        <v>1452</v>
      </c>
      <c r="J657" s="7" t="s">
        <v>28</v>
      </c>
      <c r="K657" s="6">
        <v>119899</v>
      </c>
      <c r="L657" s="8">
        <v>44747</v>
      </c>
      <c r="M657" s="8">
        <v>45046</v>
      </c>
      <c r="N657" s="6">
        <v>768</v>
      </c>
      <c r="O657" s="7" t="s">
        <v>61</v>
      </c>
      <c r="P657" s="7" t="s">
        <v>30</v>
      </c>
      <c r="Q657" s="7" t="s">
        <v>31</v>
      </c>
      <c r="R657" s="7" t="s">
        <v>62</v>
      </c>
      <c r="S657" s="7" t="s">
        <v>44</v>
      </c>
      <c r="T657" s="6">
        <v>3</v>
      </c>
      <c r="U657" s="6">
        <v>10</v>
      </c>
      <c r="V657" s="6">
        <v>30</v>
      </c>
      <c r="W657" s="9"/>
      <c r="X657" s="9"/>
      <c r="Y657" s="9"/>
      <c r="Z657" s="6">
        <v>31445.22</v>
      </c>
      <c r="AA657" s="6">
        <v>0</v>
      </c>
      <c r="AB657" s="6">
        <v>0</v>
      </c>
      <c r="AC657" s="6">
        <v>0</v>
      </c>
      <c r="AD657" s="6">
        <v>6697.83</v>
      </c>
      <c r="AE657" s="6">
        <v>15662.44</v>
      </c>
      <c r="AF657" s="6">
        <v>0</v>
      </c>
      <c r="AG657" s="6">
        <v>5615.25</v>
      </c>
      <c r="AH657" s="6">
        <v>31445.22</v>
      </c>
      <c r="AI657" s="23">
        <v>15782.78</v>
      </c>
    </row>
    <row r="658" spans="1:35">
      <c r="A658" s="6">
        <v>114711</v>
      </c>
      <c r="B658" s="6">
        <v>17251</v>
      </c>
      <c r="C658" s="6">
        <v>27178692688</v>
      </c>
      <c r="D658" s="7" t="s">
        <v>1077</v>
      </c>
      <c r="E658" s="7" t="s">
        <v>1078</v>
      </c>
      <c r="F658" s="8">
        <v>24250</v>
      </c>
      <c r="G658" s="7" t="s">
        <v>97</v>
      </c>
      <c r="H658" s="7" t="s">
        <v>27</v>
      </c>
      <c r="I658" s="7" t="s">
        <v>1452</v>
      </c>
      <c r="J658" s="7" t="s">
        <v>28</v>
      </c>
      <c r="K658" s="6">
        <v>114711</v>
      </c>
      <c r="L658" s="8">
        <v>44265</v>
      </c>
      <c r="M658" s="8">
        <v>45016</v>
      </c>
      <c r="N658" s="6">
        <v>757</v>
      </c>
      <c r="O658" s="7" t="s">
        <v>56</v>
      </c>
      <c r="P658" s="7" t="s">
        <v>42</v>
      </c>
      <c r="Q658" s="7" t="s">
        <v>31</v>
      </c>
      <c r="R658" s="7" t="s">
        <v>43</v>
      </c>
      <c r="S658" s="7" t="s">
        <v>44</v>
      </c>
      <c r="T658" s="6">
        <v>32</v>
      </c>
      <c r="U658" s="6">
        <v>20</v>
      </c>
      <c r="V658" s="6">
        <v>30</v>
      </c>
      <c r="W658" s="9"/>
      <c r="X658" s="9"/>
      <c r="Y658" s="9"/>
      <c r="Z658" s="6">
        <v>172515.73</v>
      </c>
      <c r="AA658" s="6">
        <v>0</v>
      </c>
      <c r="AB658" s="6">
        <v>0</v>
      </c>
      <c r="AC658" s="6">
        <v>0</v>
      </c>
      <c r="AD658" s="6">
        <v>38643.51</v>
      </c>
      <c r="AE658" s="6">
        <v>51316.19</v>
      </c>
      <c r="AF658" s="6">
        <v>0</v>
      </c>
      <c r="AG658" s="6">
        <v>29140.720000000001</v>
      </c>
      <c r="AH658" s="6">
        <v>172515.73</v>
      </c>
      <c r="AI658" s="23">
        <v>121199.54</v>
      </c>
    </row>
    <row r="659" spans="1:35">
      <c r="A659" s="6">
        <v>107730</v>
      </c>
      <c r="B659" s="6">
        <v>24642</v>
      </c>
      <c r="C659" s="6">
        <v>20109106721</v>
      </c>
      <c r="D659" s="7" t="s">
        <v>1077</v>
      </c>
      <c r="E659" s="7" t="s">
        <v>1420</v>
      </c>
      <c r="F659" s="8">
        <v>19644</v>
      </c>
      <c r="G659" s="7" t="s">
        <v>408</v>
      </c>
      <c r="H659" s="7" t="s">
        <v>37</v>
      </c>
      <c r="I659" s="7" t="s">
        <v>1452</v>
      </c>
      <c r="J659" s="7" t="s">
        <v>28</v>
      </c>
      <c r="K659" s="6">
        <v>107730</v>
      </c>
      <c r="L659" s="8">
        <v>43040</v>
      </c>
      <c r="M659" s="8">
        <v>45016</v>
      </c>
      <c r="N659" s="6">
        <v>734</v>
      </c>
      <c r="O659" s="7" t="s">
        <v>56</v>
      </c>
      <c r="P659" s="7" t="s">
        <v>57</v>
      </c>
      <c r="Q659" s="7" t="s">
        <v>31</v>
      </c>
      <c r="R659" s="7" t="s">
        <v>43</v>
      </c>
      <c r="S659" s="7" t="s">
        <v>44</v>
      </c>
      <c r="T659" s="6">
        <v>26</v>
      </c>
      <c r="U659" s="6">
        <v>40</v>
      </c>
      <c r="V659" s="6">
        <v>30</v>
      </c>
      <c r="W659" s="9"/>
      <c r="X659" s="9"/>
      <c r="Y659" s="9"/>
      <c r="Z659" s="6">
        <v>345030.84</v>
      </c>
      <c r="AA659" s="6">
        <v>0</v>
      </c>
      <c r="AB659" s="6">
        <v>0</v>
      </c>
      <c r="AC659" s="6">
        <v>0</v>
      </c>
      <c r="AD659" s="6">
        <v>77286.92</v>
      </c>
      <c r="AE659" s="6">
        <v>86387.199999999997</v>
      </c>
      <c r="AF659" s="6">
        <v>0</v>
      </c>
      <c r="AG659" s="6">
        <v>58080.13</v>
      </c>
      <c r="AH659" s="6">
        <v>345030.84</v>
      </c>
      <c r="AI659" s="23">
        <v>258643.64</v>
      </c>
    </row>
    <row r="660" spans="1:35">
      <c r="A660" s="6">
        <v>119900</v>
      </c>
      <c r="B660" s="6">
        <v>12227</v>
      </c>
      <c r="C660" s="6">
        <v>23120758454</v>
      </c>
      <c r="D660" s="7" t="s">
        <v>1079</v>
      </c>
      <c r="E660" s="7" t="s">
        <v>1080</v>
      </c>
      <c r="F660" s="8">
        <v>20599</v>
      </c>
      <c r="G660" s="7" t="s">
        <v>138</v>
      </c>
      <c r="H660" s="7" t="s">
        <v>27</v>
      </c>
      <c r="I660" s="7" t="s">
        <v>1452</v>
      </c>
      <c r="J660" s="7" t="s">
        <v>28</v>
      </c>
      <c r="K660" s="6">
        <v>119900</v>
      </c>
      <c r="L660" s="8">
        <v>44523</v>
      </c>
      <c r="M660" s="8">
        <v>44985</v>
      </c>
      <c r="N660" s="6">
        <v>705</v>
      </c>
      <c r="O660" s="7" t="s">
        <v>69</v>
      </c>
      <c r="P660" s="7" t="s">
        <v>57</v>
      </c>
      <c r="Q660" s="7" t="s">
        <v>31</v>
      </c>
      <c r="R660" s="7" t="s">
        <v>43</v>
      </c>
      <c r="S660" s="7" t="s">
        <v>44</v>
      </c>
      <c r="T660" s="6">
        <v>0</v>
      </c>
      <c r="U660" s="6">
        <v>40</v>
      </c>
      <c r="V660" s="6">
        <v>30</v>
      </c>
      <c r="W660" s="9"/>
      <c r="X660" s="9"/>
      <c r="Y660" s="9"/>
      <c r="Z660" s="6">
        <v>252822.69</v>
      </c>
      <c r="AA660" s="6">
        <v>0</v>
      </c>
      <c r="AB660" s="6">
        <v>0</v>
      </c>
      <c r="AC660" s="6">
        <v>0</v>
      </c>
      <c r="AD660" s="6">
        <v>56632.28</v>
      </c>
      <c r="AE660" s="6">
        <v>72542.990000000005</v>
      </c>
      <c r="AF660" s="6">
        <v>0</v>
      </c>
      <c r="AG660" s="6">
        <v>42612.22</v>
      </c>
      <c r="AH660" s="6">
        <v>252822.69</v>
      </c>
      <c r="AI660" s="23">
        <v>180279.7</v>
      </c>
    </row>
    <row r="661" spans="1:35">
      <c r="A661" s="6">
        <v>113998</v>
      </c>
      <c r="B661" s="6">
        <v>24218</v>
      </c>
      <c r="C661" s="6">
        <v>27273643163</v>
      </c>
      <c r="D661" s="7" t="s">
        <v>1083</v>
      </c>
      <c r="E661" s="7" t="s">
        <v>1084</v>
      </c>
      <c r="F661" s="8">
        <v>28965</v>
      </c>
      <c r="G661" s="7" t="s">
        <v>208</v>
      </c>
      <c r="H661" s="7" t="s">
        <v>27</v>
      </c>
      <c r="I661" s="7" t="s">
        <v>1452</v>
      </c>
      <c r="J661" s="7" t="s">
        <v>48</v>
      </c>
      <c r="K661" s="6">
        <v>113998</v>
      </c>
      <c r="L661" s="8">
        <v>43770</v>
      </c>
      <c r="M661" s="9"/>
      <c r="N661" s="6">
        <v>4</v>
      </c>
      <c r="O661" s="7" t="s">
        <v>75</v>
      </c>
      <c r="P661" s="7" t="s">
        <v>50</v>
      </c>
      <c r="Q661" s="7" t="s">
        <v>51</v>
      </c>
      <c r="R661" s="7" t="s">
        <v>52</v>
      </c>
      <c r="S661" s="9"/>
      <c r="T661" s="6">
        <v>16</v>
      </c>
      <c r="U661" s="6">
        <v>35</v>
      </c>
      <c r="V661" s="6">
        <v>30</v>
      </c>
      <c r="W661" s="9"/>
      <c r="X661" s="9"/>
      <c r="Y661" s="9"/>
      <c r="Z661" s="6">
        <v>306623.34000000003</v>
      </c>
      <c r="AA661" s="6">
        <v>0</v>
      </c>
      <c r="AB661" s="6">
        <v>0</v>
      </c>
      <c r="AC661" s="6">
        <v>0</v>
      </c>
      <c r="AD661" s="6">
        <v>62551.17</v>
      </c>
      <c r="AE661" s="6">
        <v>71162.02</v>
      </c>
      <c r="AF661" s="6">
        <v>0</v>
      </c>
      <c r="AG661" s="6">
        <v>51637.27</v>
      </c>
      <c r="AH661" s="6">
        <v>306623.34000000003</v>
      </c>
      <c r="AI661" s="23">
        <v>235461.32</v>
      </c>
    </row>
    <row r="662" spans="1:35">
      <c r="A662" s="6">
        <v>118762</v>
      </c>
      <c r="B662" s="6">
        <v>30715</v>
      </c>
      <c r="C662" s="6">
        <v>20406964974</v>
      </c>
      <c r="D662" s="7" t="s">
        <v>1530</v>
      </c>
      <c r="E662" s="7" t="s">
        <v>1531</v>
      </c>
      <c r="F662" s="8">
        <v>35674</v>
      </c>
      <c r="G662" s="7" t="s">
        <v>60</v>
      </c>
      <c r="H662" s="7" t="s">
        <v>37</v>
      </c>
      <c r="I662" s="7" t="s">
        <v>1452</v>
      </c>
      <c r="J662" s="7" t="s">
        <v>28</v>
      </c>
      <c r="K662" s="6">
        <v>118762</v>
      </c>
      <c r="L662" s="8">
        <v>43952</v>
      </c>
      <c r="M662" s="8">
        <v>45046</v>
      </c>
      <c r="N662" s="6">
        <v>768</v>
      </c>
      <c r="O662" s="7" t="s">
        <v>61</v>
      </c>
      <c r="P662" s="7" t="s">
        <v>30</v>
      </c>
      <c r="Q662" s="7" t="s">
        <v>31</v>
      </c>
      <c r="R662" s="7" t="s">
        <v>62</v>
      </c>
      <c r="S662" s="7" t="s">
        <v>44</v>
      </c>
      <c r="T662" s="6">
        <v>3</v>
      </c>
      <c r="U662" s="6">
        <v>10</v>
      </c>
      <c r="V662" s="6">
        <v>30</v>
      </c>
      <c r="W662" s="9"/>
      <c r="X662" s="9"/>
      <c r="Y662" s="9"/>
      <c r="Z662" s="6">
        <v>31445.22</v>
      </c>
      <c r="AA662" s="6">
        <v>0</v>
      </c>
      <c r="AB662" s="6">
        <v>0</v>
      </c>
      <c r="AC662" s="6">
        <v>0</v>
      </c>
      <c r="AD662" s="6">
        <v>6697.83</v>
      </c>
      <c r="AE662" s="6">
        <v>12290.44</v>
      </c>
      <c r="AF662" s="6">
        <v>0</v>
      </c>
      <c r="AG662" s="6">
        <v>5615.25</v>
      </c>
      <c r="AH662" s="6">
        <v>31445.22</v>
      </c>
      <c r="AI662" s="23">
        <v>19154.78</v>
      </c>
    </row>
    <row r="663" spans="1:35">
      <c r="A663" s="6">
        <v>117494</v>
      </c>
      <c r="B663" s="6">
        <v>26920</v>
      </c>
      <c r="C663" s="6">
        <v>20346059320</v>
      </c>
      <c r="D663" s="7" t="s">
        <v>1085</v>
      </c>
      <c r="E663" s="7" t="s">
        <v>1086</v>
      </c>
      <c r="F663" s="8">
        <v>32471</v>
      </c>
      <c r="G663" s="7" t="s">
        <v>90</v>
      </c>
      <c r="H663" s="7" t="s">
        <v>37</v>
      </c>
      <c r="I663" s="7" t="s">
        <v>1452</v>
      </c>
      <c r="J663" s="7" t="s">
        <v>28</v>
      </c>
      <c r="K663" s="6">
        <v>117494</v>
      </c>
      <c r="L663" s="8">
        <v>44668</v>
      </c>
      <c r="M663" s="8">
        <v>45016</v>
      </c>
      <c r="N663" s="6">
        <v>734</v>
      </c>
      <c r="O663" s="7" t="s">
        <v>56</v>
      </c>
      <c r="P663" s="7" t="s">
        <v>57</v>
      </c>
      <c r="Q663" s="7" t="s">
        <v>31</v>
      </c>
      <c r="R663" s="7" t="s">
        <v>43</v>
      </c>
      <c r="S663" s="7" t="s">
        <v>44</v>
      </c>
      <c r="T663" s="6">
        <v>9</v>
      </c>
      <c r="U663" s="6">
        <v>40</v>
      </c>
      <c r="V663" s="6">
        <v>30</v>
      </c>
      <c r="W663" s="9"/>
      <c r="X663" s="9"/>
      <c r="Y663" s="9"/>
      <c r="Z663" s="6">
        <v>219565.08</v>
      </c>
      <c r="AA663" s="6">
        <v>0</v>
      </c>
      <c r="AB663" s="6">
        <v>0</v>
      </c>
      <c r="AC663" s="6">
        <v>0</v>
      </c>
      <c r="AD663" s="6">
        <v>49182.57</v>
      </c>
      <c r="AE663" s="6">
        <v>56714.53</v>
      </c>
      <c r="AF663" s="6">
        <v>0</v>
      </c>
      <c r="AG663" s="6">
        <v>37033.25</v>
      </c>
      <c r="AH663" s="6">
        <v>219565.08</v>
      </c>
      <c r="AI663" s="23">
        <v>162850.54999999999</v>
      </c>
    </row>
    <row r="664" spans="1:35">
      <c r="A664" s="6">
        <v>119124</v>
      </c>
      <c r="B664" s="6">
        <v>29618</v>
      </c>
      <c r="C664" s="6">
        <v>20363069844</v>
      </c>
      <c r="D664" s="7" t="s">
        <v>2325</v>
      </c>
      <c r="E664" s="7" t="s">
        <v>2326</v>
      </c>
      <c r="F664" s="8">
        <v>33853</v>
      </c>
      <c r="G664" s="7" t="s">
        <v>156</v>
      </c>
      <c r="H664" s="7" t="s">
        <v>37</v>
      </c>
      <c r="I664" s="7" t="s">
        <v>1452</v>
      </c>
      <c r="J664" s="7" t="s">
        <v>28</v>
      </c>
      <c r="K664" s="6">
        <v>119124</v>
      </c>
      <c r="L664" s="8">
        <v>44774</v>
      </c>
      <c r="M664" s="8">
        <v>45046</v>
      </c>
      <c r="N664" s="6">
        <v>768</v>
      </c>
      <c r="O664" s="7" t="s">
        <v>61</v>
      </c>
      <c r="P664" s="7" t="s">
        <v>30</v>
      </c>
      <c r="Q664" s="7" t="s">
        <v>31</v>
      </c>
      <c r="R664" s="7" t="s">
        <v>62</v>
      </c>
      <c r="S664" s="7" t="s">
        <v>44</v>
      </c>
      <c r="T664" s="6">
        <v>3</v>
      </c>
      <c r="U664" s="6">
        <v>10</v>
      </c>
      <c r="V664" s="6">
        <v>30</v>
      </c>
      <c r="W664" s="9"/>
      <c r="X664" s="9"/>
      <c r="Y664" s="9"/>
      <c r="Z664" s="6">
        <v>31445.22</v>
      </c>
      <c r="AA664" s="6">
        <v>0</v>
      </c>
      <c r="AB664" s="6">
        <v>0</v>
      </c>
      <c r="AC664" s="6">
        <v>0</v>
      </c>
      <c r="AD664" s="6">
        <v>6697.83</v>
      </c>
      <c r="AE664" s="6">
        <v>12290.44</v>
      </c>
      <c r="AF664" s="6">
        <v>0</v>
      </c>
      <c r="AG664" s="6">
        <v>5615.25</v>
      </c>
      <c r="AH664" s="6">
        <v>31445.22</v>
      </c>
      <c r="AI664" s="23">
        <v>19154.78</v>
      </c>
    </row>
    <row r="665" spans="1:35">
      <c r="A665" s="6">
        <v>104719</v>
      </c>
      <c r="B665" s="6">
        <v>10951</v>
      </c>
      <c r="C665" s="6">
        <v>20117620450</v>
      </c>
      <c r="D665" s="7" t="s">
        <v>1087</v>
      </c>
      <c r="E665" s="7" t="s">
        <v>1088</v>
      </c>
      <c r="F665" s="8">
        <v>20063</v>
      </c>
      <c r="G665" s="7" t="s">
        <v>366</v>
      </c>
      <c r="H665" s="7" t="s">
        <v>37</v>
      </c>
      <c r="I665" s="7" t="s">
        <v>1452</v>
      </c>
      <c r="J665" s="7" t="s">
        <v>28</v>
      </c>
      <c r="K665" s="6">
        <v>104719</v>
      </c>
      <c r="L665" s="8">
        <v>42979</v>
      </c>
      <c r="M665" s="8">
        <v>44985</v>
      </c>
      <c r="N665" s="6">
        <v>707</v>
      </c>
      <c r="O665" s="7" t="s">
        <v>69</v>
      </c>
      <c r="P665" s="7" t="s">
        <v>42</v>
      </c>
      <c r="Q665" s="7" t="s">
        <v>31</v>
      </c>
      <c r="R665" s="7" t="s">
        <v>32</v>
      </c>
      <c r="S665" s="9"/>
      <c r="T665" s="6">
        <v>43</v>
      </c>
      <c r="U665" s="6">
        <v>20</v>
      </c>
      <c r="V665" s="6">
        <v>30</v>
      </c>
      <c r="W665" s="9"/>
      <c r="X665" s="9"/>
      <c r="Y665" s="9"/>
      <c r="Z665" s="6">
        <v>257504.87</v>
      </c>
      <c r="AA665" s="6">
        <v>0</v>
      </c>
      <c r="AB665" s="6">
        <v>0</v>
      </c>
      <c r="AC665" s="6">
        <v>0</v>
      </c>
      <c r="AD665" s="6">
        <v>57681.09</v>
      </c>
      <c r="AE665" s="6">
        <v>73616.13</v>
      </c>
      <c r="AF665" s="6">
        <v>0</v>
      </c>
      <c r="AG665" s="6">
        <v>43397.64</v>
      </c>
      <c r="AH665" s="6">
        <v>257504.87</v>
      </c>
      <c r="AI665" s="23">
        <v>183888.74</v>
      </c>
    </row>
    <row r="666" spans="1:35">
      <c r="A666" s="6">
        <v>118596</v>
      </c>
      <c r="B666" s="6">
        <v>27790</v>
      </c>
      <c r="C666" s="6">
        <v>20347641899</v>
      </c>
      <c r="D666" s="7" t="s">
        <v>1089</v>
      </c>
      <c r="E666" s="7" t="s">
        <v>1090</v>
      </c>
      <c r="F666" s="8">
        <v>33026</v>
      </c>
      <c r="G666" s="7" t="s">
        <v>463</v>
      </c>
      <c r="H666" s="7" t="s">
        <v>37</v>
      </c>
      <c r="I666" s="7" t="s">
        <v>1452</v>
      </c>
      <c r="J666" s="7" t="s">
        <v>28</v>
      </c>
      <c r="K666" s="6">
        <v>118596</v>
      </c>
      <c r="L666" s="8">
        <v>44637</v>
      </c>
      <c r="M666" s="8">
        <v>45001</v>
      </c>
      <c r="N666" s="6">
        <v>740</v>
      </c>
      <c r="O666" s="7" t="s">
        <v>38</v>
      </c>
      <c r="P666" s="7" t="s">
        <v>42</v>
      </c>
      <c r="Q666" s="7" t="s">
        <v>31</v>
      </c>
      <c r="R666" s="7" t="s">
        <v>32</v>
      </c>
      <c r="S666" s="9"/>
      <c r="T666" s="6">
        <v>2</v>
      </c>
      <c r="U666" s="6">
        <v>20</v>
      </c>
      <c r="V666" s="6">
        <v>30</v>
      </c>
      <c r="W666" s="9"/>
      <c r="X666" s="9"/>
      <c r="Y666" s="9"/>
      <c r="Z666" s="6">
        <v>100402</v>
      </c>
      <c r="AA666" s="6">
        <v>0</v>
      </c>
      <c r="AB666" s="6">
        <v>0</v>
      </c>
      <c r="AC666" s="6">
        <v>0</v>
      </c>
      <c r="AD666" s="6">
        <v>21385.63</v>
      </c>
      <c r="AE666" s="6">
        <v>25030.21</v>
      </c>
      <c r="AF666" s="6">
        <v>0</v>
      </c>
      <c r="AG666" s="6">
        <v>17043.64</v>
      </c>
      <c r="AH666" s="6">
        <v>100402</v>
      </c>
      <c r="AI666" s="23">
        <v>75371.789999999994</v>
      </c>
    </row>
    <row r="667" spans="1:35">
      <c r="A667" s="6">
        <v>113977</v>
      </c>
      <c r="B667" s="6">
        <v>30798</v>
      </c>
      <c r="C667" s="6">
        <v>20355656153</v>
      </c>
      <c r="D667" s="7" t="s">
        <v>2330</v>
      </c>
      <c r="E667" s="7" t="s">
        <v>358</v>
      </c>
      <c r="F667" s="8">
        <v>34408</v>
      </c>
      <c r="G667" s="7" t="s">
        <v>230</v>
      </c>
      <c r="H667" s="7" t="s">
        <v>37</v>
      </c>
      <c r="I667" s="7" t="s">
        <v>1452</v>
      </c>
      <c r="J667" s="7" t="s">
        <v>28</v>
      </c>
      <c r="K667" s="6">
        <v>113977</v>
      </c>
      <c r="L667" s="8">
        <v>43817</v>
      </c>
      <c r="M667" s="8">
        <v>44985</v>
      </c>
      <c r="N667" s="6">
        <v>768</v>
      </c>
      <c r="O667" s="7" t="s">
        <v>61</v>
      </c>
      <c r="P667" s="7" t="s">
        <v>30</v>
      </c>
      <c r="Q667" s="7" t="s">
        <v>31</v>
      </c>
      <c r="R667" s="7" t="s">
        <v>62</v>
      </c>
      <c r="S667" s="7" t="s">
        <v>44</v>
      </c>
      <c r="T667" s="6">
        <v>2</v>
      </c>
      <c r="U667" s="6">
        <v>10</v>
      </c>
      <c r="V667" s="6">
        <v>30</v>
      </c>
      <c r="W667" s="9"/>
      <c r="X667" s="9"/>
      <c r="Y667" s="9"/>
      <c r="Z667" s="6">
        <v>31445.22</v>
      </c>
      <c r="AA667" s="6">
        <v>0</v>
      </c>
      <c r="AB667" s="6">
        <v>0</v>
      </c>
      <c r="AC667" s="6">
        <v>0</v>
      </c>
      <c r="AD667" s="6">
        <v>6697.83</v>
      </c>
      <c r="AE667" s="6">
        <v>12290.44</v>
      </c>
      <c r="AF667" s="6">
        <v>0</v>
      </c>
      <c r="AG667" s="6">
        <v>5615.25</v>
      </c>
      <c r="AH667" s="6">
        <v>31445.22</v>
      </c>
      <c r="AI667" s="23">
        <v>19154.78</v>
      </c>
    </row>
    <row r="668" spans="1:35">
      <c r="A668" s="6">
        <v>110127</v>
      </c>
      <c r="B668" s="6">
        <v>14293</v>
      </c>
      <c r="C668" s="6">
        <v>20173126523</v>
      </c>
      <c r="D668" s="7" t="s">
        <v>1091</v>
      </c>
      <c r="E668" s="7" t="s">
        <v>1092</v>
      </c>
      <c r="F668" s="8">
        <v>23916</v>
      </c>
      <c r="G668" s="7" t="s">
        <v>65</v>
      </c>
      <c r="H668" s="7" t="s">
        <v>37</v>
      </c>
      <c r="I668" s="7" t="s">
        <v>1452</v>
      </c>
      <c r="J668" s="7" t="s">
        <v>28</v>
      </c>
      <c r="K668" s="6">
        <v>110127</v>
      </c>
      <c r="L668" s="8">
        <v>43579</v>
      </c>
      <c r="M668" s="8">
        <v>45405</v>
      </c>
      <c r="N668" s="6">
        <v>706</v>
      </c>
      <c r="O668" s="7" t="s">
        <v>33</v>
      </c>
      <c r="P668" s="7" t="s">
        <v>57</v>
      </c>
      <c r="Q668" s="7" t="s">
        <v>31</v>
      </c>
      <c r="R668" s="7" t="s">
        <v>43</v>
      </c>
      <c r="S668" s="7" t="s">
        <v>44</v>
      </c>
      <c r="T668" s="6">
        <v>36</v>
      </c>
      <c r="U668" s="6">
        <v>40</v>
      </c>
      <c r="V668" s="6">
        <v>30</v>
      </c>
      <c r="W668" s="9"/>
      <c r="X668" s="9"/>
      <c r="Y668" s="9"/>
      <c r="Z668" s="6">
        <v>474947.28</v>
      </c>
      <c r="AA668" s="6">
        <v>0</v>
      </c>
      <c r="AB668" s="6">
        <v>0</v>
      </c>
      <c r="AC668" s="6">
        <v>0</v>
      </c>
      <c r="AD668" s="6">
        <v>106388.2</v>
      </c>
      <c r="AE668" s="6">
        <v>114177.55</v>
      </c>
      <c r="AF668" s="6">
        <v>0</v>
      </c>
      <c r="AG668" s="6">
        <v>79873.62</v>
      </c>
      <c r="AH668" s="6">
        <v>474947.28</v>
      </c>
      <c r="AI668" s="23">
        <v>360769.73</v>
      </c>
    </row>
    <row r="669" spans="1:35">
      <c r="A669" s="6">
        <v>119502</v>
      </c>
      <c r="B669" s="6">
        <v>30457</v>
      </c>
      <c r="C669" s="6">
        <v>27396985344</v>
      </c>
      <c r="D669" s="7" t="s">
        <v>1091</v>
      </c>
      <c r="E669" s="7" t="s">
        <v>1093</v>
      </c>
      <c r="F669" s="8">
        <v>35250</v>
      </c>
      <c r="G669" s="7" t="s">
        <v>111</v>
      </c>
      <c r="H669" s="7" t="s">
        <v>27</v>
      </c>
      <c r="I669" s="7" t="s">
        <v>1452</v>
      </c>
      <c r="J669" s="7" t="s">
        <v>28</v>
      </c>
      <c r="K669" s="6">
        <v>119502</v>
      </c>
      <c r="L669" s="8">
        <v>44776</v>
      </c>
      <c r="M669" s="8">
        <v>45046</v>
      </c>
      <c r="N669" s="6">
        <v>768</v>
      </c>
      <c r="O669" s="7" t="s">
        <v>61</v>
      </c>
      <c r="P669" s="7" t="s">
        <v>30</v>
      </c>
      <c r="Q669" s="7" t="s">
        <v>31</v>
      </c>
      <c r="R669" s="7" t="s">
        <v>62</v>
      </c>
      <c r="S669" s="7" t="s">
        <v>44</v>
      </c>
      <c r="T669" s="6">
        <v>3</v>
      </c>
      <c r="U669" s="6">
        <v>10</v>
      </c>
      <c r="V669" s="6">
        <v>30</v>
      </c>
      <c r="W669" s="9"/>
      <c r="X669" s="9"/>
      <c r="Y669" s="9"/>
      <c r="Z669" s="6">
        <v>31445.22</v>
      </c>
      <c r="AA669" s="6">
        <v>0</v>
      </c>
      <c r="AB669" s="6">
        <v>0</v>
      </c>
      <c r="AC669" s="6">
        <v>0</v>
      </c>
      <c r="AD669" s="6">
        <v>6697.83</v>
      </c>
      <c r="AE669" s="6">
        <v>12290.44</v>
      </c>
      <c r="AF669" s="6">
        <v>0</v>
      </c>
      <c r="AG669" s="6">
        <v>5615.25</v>
      </c>
      <c r="AH669" s="6">
        <v>31445.22</v>
      </c>
      <c r="AI669" s="23">
        <v>19154.78</v>
      </c>
    </row>
    <row r="670" spans="1:35">
      <c r="A670" s="6">
        <v>112583</v>
      </c>
      <c r="B670" s="6">
        <v>30503</v>
      </c>
      <c r="C670" s="6">
        <v>20366128884</v>
      </c>
      <c r="D670" s="7" t="s">
        <v>1091</v>
      </c>
      <c r="E670" s="7" t="s">
        <v>2333</v>
      </c>
      <c r="F670" s="8">
        <v>33658</v>
      </c>
      <c r="G670" s="7" t="s">
        <v>156</v>
      </c>
      <c r="H670" s="7" t="s">
        <v>37</v>
      </c>
      <c r="I670" s="7" t="s">
        <v>1452</v>
      </c>
      <c r="J670" s="7" t="s">
        <v>28</v>
      </c>
      <c r="K670" s="6">
        <v>112583</v>
      </c>
      <c r="L670" s="8">
        <v>43700</v>
      </c>
      <c r="M670" s="8">
        <v>45016</v>
      </c>
      <c r="N670" s="6">
        <v>768</v>
      </c>
      <c r="O670" s="7" t="s">
        <v>61</v>
      </c>
      <c r="P670" s="7" t="s">
        <v>30</v>
      </c>
      <c r="Q670" s="7" t="s">
        <v>31</v>
      </c>
      <c r="R670" s="7" t="s">
        <v>62</v>
      </c>
      <c r="S670" s="7" t="s">
        <v>44</v>
      </c>
      <c r="T670" s="6">
        <v>3</v>
      </c>
      <c r="U670" s="6">
        <v>10</v>
      </c>
      <c r="V670" s="6">
        <v>30</v>
      </c>
      <c r="W670" s="9"/>
      <c r="X670" s="9"/>
      <c r="Y670" s="9"/>
      <c r="Z670" s="6">
        <v>31445.22</v>
      </c>
      <c r="AA670" s="6">
        <v>0</v>
      </c>
      <c r="AB670" s="6">
        <v>0</v>
      </c>
      <c r="AC670" s="6">
        <v>0</v>
      </c>
      <c r="AD670" s="6">
        <v>6697.83</v>
      </c>
      <c r="AE670" s="6">
        <v>12290.44</v>
      </c>
      <c r="AF670" s="6">
        <v>0</v>
      </c>
      <c r="AG670" s="6">
        <v>5615.25</v>
      </c>
      <c r="AH670" s="6">
        <v>31445.22</v>
      </c>
      <c r="AI670" s="23">
        <v>19154.78</v>
      </c>
    </row>
    <row r="671" spans="1:35">
      <c r="A671" s="6">
        <v>119483</v>
      </c>
      <c r="B671" s="6">
        <v>15005</v>
      </c>
      <c r="C671" s="6">
        <v>20164582427</v>
      </c>
      <c r="D671" s="7" t="s">
        <v>1099</v>
      </c>
      <c r="E671" s="7" t="s">
        <v>1100</v>
      </c>
      <c r="F671" s="8">
        <v>23229</v>
      </c>
      <c r="G671" s="7" t="s">
        <v>84</v>
      </c>
      <c r="H671" s="7" t="s">
        <v>37</v>
      </c>
      <c r="I671" s="7" t="s">
        <v>1452</v>
      </c>
      <c r="J671" s="7" t="s">
        <v>28</v>
      </c>
      <c r="K671" s="6">
        <v>119483</v>
      </c>
      <c r="L671" s="8">
        <v>44833</v>
      </c>
      <c r="M671" s="8">
        <v>44957</v>
      </c>
      <c r="N671" s="6">
        <v>709</v>
      </c>
      <c r="O671" s="7" t="s">
        <v>29</v>
      </c>
      <c r="P671" s="7" t="s">
        <v>57</v>
      </c>
      <c r="Q671" s="7" t="s">
        <v>31</v>
      </c>
      <c r="R671" s="7" t="s">
        <v>32</v>
      </c>
      <c r="S671" s="9"/>
      <c r="T671" s="6">
        <v>32</v>
      </c>
      <c r="U671" s="6">
        <v>40</v>
      </c>
      <c r="V671" s="6">
        <v>30</v>
      </c>
      <c r="W671" s="9"/>
      <c r="X671" s="9"/>
      <c r="Y671" s="9"/>
      <c r="Z671" s="6">
        <v>401757.69</v>
      </c>
      <c r="AA671" s="6">
        <v>0</v>
      </c>
      <c r="AB671" s="6">
        <v>0</v>
      </c>
      <c r="AC671" s="6">
        <v>0</v>
      </c>
      <c r="AD671" s="6">
        <v>72316.38</v>
      </c>
      <c r="AE671" s="6">
        <v>84372.91</v>
      </c>
      <c r="AF671" s="6">
        <v>0</v>
      </c>
      <c r="AG671" s="6">
        <v>67596.06</v>
      </c>
      <c r="AH671" s="6">
        <v>401757.69</v>
      </c>
      <c r="AI671" s="23">
        <v>317384.78000000003</v>
      </c>
    </row>
    <row r="672" spans="1:35">
      <c r="A672" s="6">
        <v>114504</v>
      </c>
      <c r="B672" s="6">
        <v>24833</v>
      </c>
      <c r="C672" s="6">
        <v>20296667227</v>
      </c>
      <c r="D672" s="7" t="s">
        <v>1101</v>
      </c>
      <c r="E672" s="7" t="s">
        <v>1102</v>
      </c>
      <c r="F672" s="8">
        <v>30212</v>
      </c>
      <c r="G672" s="7" t="s">
        <v>72</v>
      </c>
      <c r="H672" s="7" t="s">
        <v>37</v>
      </c>
      <c r="I672" s="7" t="s">
        <v>1452</v>
      </c>
      <c r="J672" s="7" t="s">
        <v>28</v>
      </c>
      <c r="K672" s="6">
        <v>114504</v>
      </c>
      <c r="L672" s="8">
        <v>44169</v>
      </c>
      <c r="M672" s="8">
        <v>44985</v>
      </c>
      <c r="N672" s="6">
        <v>734</v>
      </c>
      <c r="O672" s="7" t="s">
        <v>56</v>
      </c>
      <c r="P672" s="7" t="s">
        <v>57</v>
      </c>
      <c r="Q672" s="7" t="s">
        <v>31</v>
      </c>
      <c r="R672" s="7" t="s">
        <v>32</v>
      </c>
      <c r="S672" s="9"/>
      <c r="T672" s="6">
        <v>15</v>
      </c>
      <c r="U672" s="6">
        <v>40</v>
      </c>
      <c r="V672" s="6">
        <v>30</v>
      </c>
      <c r="W672" s="9"/>
      <c r="X672" s="9"/>
      <c r="Y672" s="9"/>
      <c r="Z672" s="6">
        <v>266614.74</v>
      </c>
      <c r="AA672" s="6">
        <v>0</v>
      </c>
      <c r="AB672" s="6">
        <v>0</v>
      </c>
      <c r="AC672" s="6">
        <v>0</v>
      </c>
      <c r="AD672" s="6">
        <v>56788.94</v>
      </c>
      <c r="AE672" s="6">
        <v>59145.22</v>
      </c>
      <c r="AF672" s="6">
        <v>0</v>
      </c>
      <c r="AG672" s="6">
        <v>44925.83</v>
      </c>
      <c r="AH672" s="6">
        <v>266614.74</v>
      </c>
      <c r="AI672" s="23">
        <v>207469.52</v>
      </c>
    </row>
    <row r="673" spans="1:35">
      <c r="A673" s="6">
        <v>72181</v>
      </c>
      <c r="B673" s="6">
        <v>21210</v>
      </c>
      <c r="C673" s="6">
        <v>27201713426</v>
      </c>
      <c r="D673" s="7" t="s">
        <v>1103</v>
      </c>
      <c r="E673" s="7" t="s">
        <v>1104</v>
      </c>
      <c r="F673" s="8">
        <v>24856</v>
      </c>
      <c r="G673" s="7" t="s">
        <v>103</v>
      </c>
      <c r="H673" s="7" t="s">
        <v>27</v>
      </c>
      <c r="I673" s="7" t="s">
        <v>1452</v>
      </c>
      <c r="J673" s="7" t="s">
        <v>48</v>
      </c>
      <c r="K673" s="6">
        <v>72181</v>
      </c>
      <c r="L673" s="8">
        <v>40725</v>
      </c>
      <c r="M673" s="9"/>
      <c r="N673" s="6">
        <v>3</v>
      </c>
      <c r="O673" s="7" t="s">
        <v>66</v>
      </c>
      <c r="P673" s="7" t="s">
        <v>50</v>
      </c>
      <c r="Q673" s="7" t="s">
        <v>51</v>
      </c>
      <c r="R673" s="7" t="s">
        <v>52</v>
      </c>
      <c r="S673" s="9"/>
      <c r="T673" s="6">
        <v>22</v>
      </c>
      <c r="U673" s="6">
        <v>35</v>
      </c>
      <c r="V673" s="6">
        <v>30</v>
      </c>
      <c r="W673" s="9"/>
      <c r="X673" s="9"/>
      <c r="Y673" s="9"/>
      <c r="Z673" s="6">
        <v>376019.44</v>
      </c>
      <c r="AA673" s="6">
        <v>0</v>
      </c>
      <c r="AB673" s="6">
        <v>0</v>
      </c>
      <c r="AC673" s="6">
        <v>0</v>
      </c>
      <c r="AD673" s="6">
        <v>72571.75</v>
      </c>
      <c r="AE673" s="6">
        <v>84483.64</v>
      </c>
      <c r="AF673" s="6">
        <v>0</v>
      </c>
      <c r="AG673" s="6">
        <v>63278.48</v>
      </c>
      <c r="AH673" s="6">
        <v>376019.44</v>
      </c>
      <c r="AI673" s="23">
        <v>291535.8</v>
      </c>
    </row>
    <row r="674" spans="1:35">
      <c r="A674" s="6">
        <v>106107</v>
      </c>
      <c r="B674" s="6">
        <v>25981</v>
      </c>
      <c r="C674" s="6">
        <v>27318098129</v>
      </c>
      <c r="D674" s="7" t="s">
        <v>1103</v>
      </c>
      <c r="E674" s="7" t="s">
        <v>1105</v>
      </c>
      <c r="F674" s="8">
        <v>31359</v>
      </c>
      <c r="G674" s="7" t="s">
        <v>120</v>
      </c>
      <c r="H674" s="7" t="s">
        <v>27</v>
      </c>
      <c r="I674" s="7" t="s">
        <v>1452</v>
      </c>
      <c r="J674" s="7" t="s">
        <v>28</v>
      </c>
      <c r="K674" s="6">
        <v>106107</v>
      </c>
      <c r="L674" s="8">
        <v>43328</v>
      </c>
      <c r="M674" s="8">
        <v>45016</v>
      </c>
      <c r="N674" s="6">
        <v>757</v>
      </c>
      <c r="O674" s="7" t="s">
        <v>56</v>
      </c>
      <c r="P674" s="7" t="s">
        <v>42</v>
      </c>
      <c r="Q674" s="7" t="s">
        <v>31</v>
      </c>
      <c r="R674" s="7" t="s">
        <v>32</v>
      </c>
      <c r="S674" s="9"/>
      <c r="T674" s="6">
        <v>12</v>
      </c>
      <c r="U674" s="6">
        <v>20</v>
      </c>
      <c r="V674" s="6">
        <v>30</v>
      </c>
      <c r="W674" s="9"/>
      <c r="X674" s="9"/>
      <c r="Y674" s="9"/>
      <c r="Z674" s="6">
        <v>131739.28</v>
      </c>
      <c r="AA674" s="6">
        <v>0</v>
      </c>
      <c r="AB674" s="6">
        <v>0</v>
      </c>
      <c r="AC674" s="6">
        <v>0</v>
      </c>
      <c r="AD674" s="6">
        <v>29509.61</v>
      </c>
      <c r="AE674" s="6">
        <v>41048.21</v>
      </c>
      <c r="AF674" s="6">
        <v>0</v>
      </c>
      <c r="AG674" s="6">
        <v>22300.48</v>
      </c>
      <c r="AH674" s="6">
        <v>131739.28</v>
      </c>
      <c r="AI674" s="23">
        <v>90691.07</v>
      </c>
    </row>
    <row r="675" spans="1:35">
      <c r="A675" s="6">
        <v>119914</v>
      </c>
      <c r="B675" s="6">
        <v>17133</v>
      </c>
      <c r="C675" s="6">
        <v>20170420005</v>
      </c>
      <c r="D675" s="7" t="s">
        <v>1106</v>
      </c>
      <c r="E675" s="7" t="s">
        <v>793</v>
      </c>
      <c r="F675" s="8">
        <v>23589</v>
      </c>
      <c r="G675" s="7" t="s">
        <v>26</v>
      </c>
      <c r="H675" s="7" t="s">
        <v>37</v>
      </c>
      <c r="I675" s="7" t="s">
        <v>1452</v>
      </c>
      <c r="J675" s="7" t="s">
        <v>28</v>
      </c>
      <c r="K675" s="6">
        <v>119914</v>
      </c>
      <c r="L675" s="8">
        <v>44805</v>
      </c>
      <c r="M675" s="8">
        <v>46630</v>
      </c>
      <c r="N675" s="6">
        <v>705</v>
      </c>
      <c r="O675" s="7" t="s">
        <v>69</v>
      </c>
      <c r="P675" s="7" t="s">
        <v>57</v>
      </c>
      <c r="Q675" s="7" t="s">
        <v>31</v>
      </c>
      <c r="R675" s="7" t="s">
        <v>43</v>
      </c>
      <c r="S675" s="7" t="s">
        <v>44</v>
      </c>
      <c r="T675" s="6">
        <v>28</v>
      </c>
      <c r="U675" s="6">
        <v>40</v>
      </c>
      <c r="V675" s="6">
        <v>30</v>
      </c>
      <c r="W675" s="9"/>
      <c r="X675" s="9"/>
      <c r="Y675" s="9"/>
      <c r="Z675" s="6">
        <v>557146.29</v>
      </c>
      <c r="AA675" s="6">
        <v>0</v>
      </c>
      <c r="AB675" s="6">
        <v>0</v>
      </c>
      <c r="AC675" s="6">
        <v>0</v>
      </c>
      <c r="AD675" s="6">
        <v>124172.23</v>
      </c>
      <c r="AE675" s="6">
        <v>222441.32</v>
      </c>
      <c r="AF675" s="6">
        <v>0</v>
      </c>
      <c r="AG675" s="6">
        <v>93662.5</v>
      </c>
      <c r="AH675" s="6">
        <v>557146.29</v>
      </c>
      <c r="AI675" s="23">
        <v>334704.96999999997</v>
      </c>
    </row>
    <row r="676" spans="1:35">
      <c r="A676" s="6">
        <v>103858</v>
      </c>
      <c r="B676" s="6">
        <v>19563</v>
      </c>
      <c r="C676" s="6">
        <v>23224295499</v>
      </c>
      <c r="D676" s="7" t="s">
        <v>1106</v>
      </c>
      <c r="E676" s="7" t="s">
        <v>1107</v>
      </c>
      <c r="F676" s="8">
        <v>26597</v>
      </c>
      <c r="G676" s="7" t="s">
        <v>81</v>
      </c>
      <c r="H676" s="7" t="s">
        <v>37</v>
      </c>
      <c r="I676" s="7" t="s">
        <v>1452</v>
      </c>
      <c r="J676" s="7" t="s">
        <v>28</v>
      </c>
      <c r="K676" s="6">
        <v>103858</v>
      </c>
      <c r="L676" s="8">
        <v>42991</v>
      </c>
      <c r="M676" s="8">
        <v>45016</v>
      </c>
      <c r="N676" s="6">
        <v>757</v>
      </c>
      <c r="O676" s="7" t="s">
        <v>56</v>
      </c>
      <c r="P676" s="7" t="s">
        <v>42</v>
      </c>
      <c r="Q676" s="7" t="s">
        <v>31</v>
      </c>
      <c r="R676" s="7" t="s">
        <v>32</v>
      </c>
      <c r="S676" s="9"/>
      <c r="T676" s="6">
        <v>24</v>
      </c>
      <c r="U676" s="6">
        <v>20</v>
      </c>
      <c r="V676" s="6">
        <v>30</v>
      </c>
      <c r="W676" s="9"/>
      <c r="X676" s="9"/>
      <c r="Y676" s="9"/>
      <c r="Z676" s="6">
        <v>172515.73</v>
      </c>
      <c r="AA676" s="6">
        <v>0</v>
      </c>
      <c r="AB676" s="6">
        <v>0</v>
      </c>
      <c r="AC676" s="6">
        <v>0</v>
      </c>
      <c r="AD676" s="6">
        <v>38643.51</v>
      </c>
      <c r="AE676" s="6">
        <v>49087.95</v>
      </c>
      <c r="AF676" s="6">
        <v>0</v>
      </c>
      <c r="AG676" s="6">
        <v>29140.720000000001</v>
      </c>
      <c r="AH676" s="6">
        <v>172515.73</v>
      </c>
      <c r="AI676" s="23">
        <v>123427.78</v>
      </c>
    </row>
    <row r="677" spans="1:35">
      <c r="A677" s="6">
        <v>119450</v>
      </c>
      <c r="B677" s="6">
        <v>19581</v>
      </c>
      <c r="C677" s="6">
        <v>20127967432</v>
      </c>
      <c r="D677" s="7" t="s">
        <v>1106</v>
      </c>
      <c r="E677" s="7" t="s">
        <v>1108</v>
      </c>
      <c r="F677" s="8">
        <v>21643</v>
      </c>
      <c r="G677" s="7" t="s">
        <v>200</v>
      </c>
      <c r="H677" s="7" t="s">
        <v>37</v>
      </c>
      <c r="I677" s="7" t="s">
        <v>1452</v>
      </c>
      <c r="J677" s="7" t="s">
        <v>28</v>
      </c>
      <c r="K677" s="6">
        <v>119450</v>
      </c>
      <c r="L677" s="8">
        <v>44777</v>
      </c>
      <c r="M677" s="8">
        <v>45141</v>
      </c>
      <c r="N677" s="6">
        <v>705</v>
      </c>
      <c r="O677" s="7" t="s">
        <v>69</v>
      </c>
      <c r="P677" s="7" t="s">
        <v>57</v>
      </c>
      <c r="Q677" s="7" t="s">
        <v>31</v>
      </c>
      <c r="R677" s="7" t="s">
        <v>32</v>
      </c>
      <c r="S677" s="9"/>
      <c r="T677" s="6">
        <v>26</v>
      </c>
      <c r="U677" s="6">
        <v>40</v>
      </c>
      <c r="V677" s="6">
        <v>30</v>
      </c>
      <c r="W677" s="9"/>
      <c r="X677" s="9"/>
      <c r="Y677" s="9"/>
      <c r="Z677" s="6">
        <v>515009.18</v>
      </c>
      <c r="AA677" s="6">
        <v>0</v>
      </c>
      <c r="AB677" s="6">
        <v>0</v>
      </c>
      <c r="AC677" s="6">
        <v>0</v>
      </c>
      <c r="AD677" s="6">
        <v>115362.05</v>
      </c>
      <c r="AE677" s="6">
        <v>149729.79999999999</v>
      </c>
      <c r="AF677" s="6">
        <v>0</v>
      </c>
      <c r="AG677" s="6">
        <v>86594.01</v>
      </c>
      <c r="AH677" s="6">
        <v>515009.18</v>
      </c>
      <c r="AI677" s="23">
        <v>365279.38</v>
      </c>
    </row>
    <row r="678" spans="1:35">
      <c r="A678" s="6">
        <v>111425</v>
      </c>
      <c r="B678" s="6">
        <v>26279</v>
      </c>
      <c r="C678" s="6">
        <v>27339661338</v>
      </c>
      <c r="D678" s="7" t="s">
        <v>1106</v>
      </c>
      <c r="E678" s="7" t="s">
        <v>593</v>
      </c>
      <c r="F678" s="8">
        <v>32268</v>
      </c>
      <c r="G678" s="7" t="s">
        <v>90</v>
      </c>
      <c r="H678" s="7" t="s">
        <v>27</v>
      </c>
      <c r="I678" s="7" t="s">
        <v>1452</v>
      </c>
      <c r="J678" s="7" t="s">
        <v>28</v>
      </c>
      <c r="K678" s="6">
        <v>111425</v>
      </c>
      <c r="L678" s="8">
        <v>43588</v>
      </c>
      <c r="M678" s="8">
        <v>45414</v>
      </c>
      <c r="N678" s="6">
        <v>757</v>
      </c>
      <c r="O678" s="7" t="s">
        <v>56</v>
      </c>
      <c r="P678" s="7" t="s">
        <v>42</v>
      </c>
      <c r="Q678" s="7" t="s">
        <v>31</v>
      </c>
      <c r="R678" s="7" t="s">
        <v>43</v>
      </c>
      <c r="S678" s="7" t="s">
        <v>44</v>
      </c>
      <c r="T678" s="6">
        <v>11</v>
      </c>
      <c r="U678" s="6">
        <v>20</v>
      </c>
      <c r="V678" s="6">
        <v>30</v>
      </c>
      <c r="W678" s="9"/>
      <c r="X678" s="9"/>
      <c r="Y678" s="9"/>
      <c r="Z678" s="6">
        <v>117624.36</v>
      </c>
      <c r="AA678" s="6">
        <v>0</v>
      </c>
      <c r="AB678" s="6">
        <v>0</v>
      </c>
      <c r="AC678" s="6">
        <v>0</v>
      </c>
      <c r="AD678" s="6">
        <v>25053.99</v>
      </c>
      <c r="AE678" s="6">
        <v>29606.03</v>
      </c>
      <c r="AF678" s="6">
        <v>0</v>
      </c>
      <c r="AG678" s="6">
        <v>20644.32</v>
      </c>
      <c r="AH678" s="6">
        <v>117624.36</v>
      </c>
      <c r="AI678" s="23">
        <v>88018.33</v>
      </c>
    </row>
    <row r="679" spans="1:35">
      <c r="A679" s="6">
        <v>116996</v>
      </c>
      <c r="B679" s="6">
        <v>31230</v>
      </c>
      <c r="C679" s="6">
        <v>20414467262</v>
      </c>
      <c r="D679" s="7" t="s">
        <v>1106</v>
      </c>
      <c r="E679" s="7" t="s">
        <v>1109</v>
      </c>
      <c r="F679" s="8">
        <v>36082</v>
      </c>
      <c r="G679" s="7" t="s">
        <v>117</v>
      </c>
      <c r="H679" s="7" t="s">
        <v>37</v>
      </c>
      <c r="I679" s="7" t="s">
        <v>1452</v>
      </c>
      <c r="J679" s="7" t="s">
        <v>48</v>
      </c>
      <c r="K679" s="6">
        <v>116996</v>
      </c>
      <c r="L679" s="8">
        <v>44505</v>
      </c>
      <c r="M679" s="9"/>
      <c r="N679" s="6">
        <v>7</v>
      </c>
      <c r="O679" s="7" t="s">
        <v>221</v>
      </c>
      <c r="P679" s="7" t="s">
        <v>50</v>
      </c>
      <c r="Q679" s="7" t="s">
        <v>109</v>
      </c>
      <c r="R679" s="7" t="s">
        <v>52</v>
      </c>
      <c r="S679" s="9"/>
      <c r="T679" s="6">
        <v>0</v>
      </c>
      <c r="U679" s="6">
        <v>35</v>
      </c>
      <c r="V679" s="6">
        <v>30</v>
      </c>
      <c r="W679" s="9"/>
      <c r="X679" s="9"/>
      <c r="Y679" s="9"/>
      <c r="Z679" s="6">
        <v>137984.93</v>
      </c>
      <c r="AA679" s="6">
        <v>8000</v>
      </c>
      <c r="AB679" s="6">
        <v>0</v>
      </c>
      <c r="AC679" s="6">
        <v>0</v>
      </c>
      <c r="AD679" s="6">
        <v>22077.59</v>
      </c>
      <c r="AE679" s="6">
        <v>28834.22</v>
      </c>
      <c r="AF679" s="6">
        <v>0</v>
      </c>
      <c r="AG679" s="6">
        <v>23396.58</v>
      </c>
      <c r="AH679" s="6">
        <v>145984.93</v>
      </c>
      <c r="AI679" s="23">
        <v>117150.71</v>
      </c>
    </row>
    <row r="680" spans="1:35">
      <c r="A680" s="6">
        <v>119915</v>
      </c>
      <c r="B680" s="6">
        <v>31493</v>
      </c>
      <c r="C680" s="6">
        <v>20413751412</v>
      </c>
      <c r="D680" s="7" t="s">
        <v>2345</v>
      </c>
      <c r="E680" s="7" t="s">
        <v>658</v>
      </c>
      <c r="F680" s="8">
        <v>35989</v>
      </c>
      <c r="G680" s="7" t="s">
        <v>117</v>
      </c>
      <c r="H680" s="7" t="s">
        <v>37</v>
      </c>
      <c r="I680" s="7" t="s">
        <v>1452</v>
      </c>
      <c r="J680" s="7" t="s">
        <v>28</v>
      </c>
      <c r="K680" s="6">
        <v>119915</v>
      </c>
      <c r="L680" s="8">
        <v>44682</v>
      </c>
      <c r="M680" s="8">
        <v>45046</v>
      </c>
      <c r="N680" s="6">
        <v>768</v>
      </c>
      <c r="O680" s="7" t="s">
        <v>61</v>
      </c>
      <c r="P680" s="7" t="s">
        <v>30</v>
      </c>
      <c r="Q680" s="7" t="s">
        <v>31</v>
      </c>
      <c r="R680" s="7" t="s">
        <v>62</v>
      </c>
      <c r="S680" s="7" t="s">
        <v>44</v>
      </c>
      <c r="T680" s="6">
        <v>0</v>
      </c>
      <c r="U680" s="6">
        <v>10</v>
      </c>
      <c r="V680" s="6">
        <v>30</v>
      </c>
      <c r="W680" s="9"/>
      <c r="X680" s="9"/>
      <c r="Y680" s="9"/>
      <c r="Z680" s="6">
        <v>31445.22</v>
      </c>
      <c r="AA680" s="6">
        <v>0</v>
      </c>
      <c r="AB680" s="6">
        <v>0</v>
      </c>
      <c r="AC680" s="6">
        <v>0</v>
      </c>
      <c r="AD680" s="6">
        <v>6697.83</v>
      </c>
      <c r="AE680" s="6">
        <v>12290.44</v>
      </c>
      <c r="AF680" s="6">
        <v>0</v>
      </c>
      <c r="AG680" s="6">
        <v>5615.25</v>
      </c>
      <c r="AH680" s="6">
        <v>31445.22</v>
      </c>
      <c r="AI680" s="23">
        <v>19154.78</v>
      </c>
    </row>
    <row r="681" spans="1:35">
      <c r="A681" s="6">
        <v>89661</v>
      </c>
      <c r="B681" s="6">
        <v>12900</v>
      </c>
      <c r="C681" s="6">
        <v>20123522150</v>
      </c>
      <c r="D681" s="26" t="s">
        <v>1590</v>
      </c>
      <c r="E681" s="7" t="s">
        <v>252</v>
      </c>
      <c r="F681" s="8">
        <v>21200</v>
      </c>
      <c r="G681" s="7" t="s">
        <v>380</v>
      </c>
      <c r="H681" s="7" t="s">
        <v>37</v>
      </c>
      <c r="I681" s="7" t="s">
        <v>1452</v>
      </c>
      <c r="J681" s="7" t="s">
        <v>48</v>
      </c>
      <c r="K681" s="6">
        <v>89661</v>
      </c>
      <c r="L681" s="8">
        <v>41671</v>
      </c>
      <c r="M681" s="9"/>
      <c r="N681" s="6">
        <v>1</v>
      </c>
      <c r="O681" s="7" t="s">
        <v>1591</v>
      </c>
      <c r="P681" s="7" t="s">
        <v>50</v>
      </c>
      <c r="Q681" s="7" t="s">
        <v>51</v>
      </c>
      <c r="R681" s="7" t="s">
        <v>52</v>
      </c>
      <c r="S681" s="9"/>
      <c r="T681" s="6">
        <v>38</v>
      </c>
      <c r="U681" s="6">
        <v>35</v>
      </c>
      <c r="V681" s="6">
        <v>30</v>
      </c>
      <c r="W681" s="9"/>
      <c r="X681" s="9"/>
      <c r="Y681" s="9"/>
      <c r="Z681" s="6">
        <v>654595.59</v>
      </c>
      <c r="AA681" s="6">
        <v>0</v>
      </c>
      <c r="AB681" s="6">
        <v>0</v>
      </c>
      <c r="AC681" s="6">
        <v>0</v>
      </c>
      <c r="AD681" s="6">
        <v>105889.84</v>
      </c>
      <c r="AE681" s="6">
        <v>109265.64</v>
      </c>
      <c r="AF681" s="6">
        <v>0</v>
      </c>
      <c r="AG681" s="6">
        <v>110009.62</v>
      </c>
      <c r="AH681" s="6">
        <v>654595.59</v>
      </c>
      <c r="AI681" s="23">
        <v>545329.94999999995</v>
      </c>
    </row>
    <row r="682" spans="1:35">
      <c r="A682" s="6">
        <v>117753</v>
      </c>
      <c r="B682" s="6">
        <v>14275</v>
      </c>
      <c r="C682" s="6">
        <v>23108927704</v>
      </c>
      <c r="D682" s="7" t="s">
        <v>1112</v>
      </c>
      <c r="E682" s="7" t="s">
        <v>1113</v>
      </c>
      <c r="F682" s="8">
        <v>19507</v>
      </c>
      <c r="G682" s="7" t="s">
        <v>408</v>
      </c>
      <c r="H682" s="7" t="s">
        <v>27</v>
      </c>
      <c r="I682" s="7" t="s">
        <v>1452</v>
      </c>
      <c r="J682" s="7" t="s">
        <v>209</v>
      </c>
      <c r="K682" s="6">
        <v>117753</v>
      </c>
      <c r="L682" s="8">
        <v>44696</v>
      </c>
      <c r="M682" s="8">
        <v>44985</v>
      </c>
      <c r="N682" s="6">
        <v>651</v>
      </c>
      <c r="O682" s="7" t="s">
        <v>210</v>
      </c>
      <c r="P682" s="7" t="s">
        <v>57</v>
      </c>
      <c r="Q682" s="7" t="s">
        <v>211</v>
      </c>
      <c r="R682" s="7" t="s">
        <v>212</v>
      </c>
      <c r="S682" s="9"/>
      <c r="T682" s="6">
        <v>36</v>
      </c>
      <c r="U682" s="6">
        <v>40</v>
      </c>
      <c r="V682" s="6">
        <v>30</v>
      </c>
      <c r="W682" s="9"/>
      <c r="X682" s="9"/>
      <c r="Y682" s="9"/>
      <c r="Z682" s="6">
        <v>770453.73</v>
      </c>
      <c r="AA682" s="6">
        <v>0</v>
      </c>
      <c r="AB682" s="6">
        <v>0</v>
      </c>
      <c r="AC682" s="6">
        <v>0</v>
      </c>
      <c r="AD682" s="6">
        <v>150133.15</v>
      </c>
      <c r="AE682" s="6">
        <v>155259.98000000001</v>
      </c>
      <c r="AF682" s="6">
        <v>0</v>
      </c>
      <c r="AG682" s="6">
        <v>129444.83</v>
      </c>
      <c r="AH682" s="6">
        <v>770453.73</v>
      </c>
      <c r="AI682" s="23">
        <v>615193.75</v>
      </c>
    </row>
    <row r="683" spans="1:35">
      <c r="A683" s="6">
        <v>79148</v>
      </c>
      <c r="B683" s="6">
        <v>22355</v>
      </c>
      <c r="C683" s="6">
        <v>20275797120</v>
      </c>
      <c r="D683" s="7" t="s">
        <v>1114</v>
      </c>
      <c r="E683" s="7" t="s">
        <v>1115</v>
      </c>
      <c r="F683" s="8">
        <v>29056</v>
      </c>
      <c r="G683" s="7" t="s">
        <v>208</v>
      </c>
      <c r="H683" s="7" t="s">
        <v>37</v>
      </c>
      <c r="I683" s="7" t="s">
        <v>1452</v>
      </c>
      <c r="J683" s="7" t="s">
        <v>28</v>
      </c>
      <c r="K683" s="6">
        <v>79148</v>
      </c>
      <c r="L683" s="8">
        <v>41025</v>
      </c>
      <c r="M683" s="8">
        <v>45016</v>
      </c>
      <c r="N683" s="6">
        <v>757</v>
      </c>
      <c r="O683" s="7" t="s">
        <v>56</v>
      </c>
      <c r="P683" s="7" t="s">
        <v>42</v>
      </c>
      <c r="Q683" s="7" t="s">
        <v>31</v>
      </c>
      <c r="R683" s="7" t="s">
        <v>43</v>
      </c>
      <c r="S683" s="7" t="s">
        <v>44</v>
      </c>
      <c r="T683" s="6">
        <v>20</v>
      </c>
      <c r="U683" s="6">
        <v>20</v>
      </c>
      <c r="V683" s="6">
        <v>30</v>
      </c>
      <c r="W683" s="9"/>
      <c r="X683" s="9"/>
      <c r="Y683" s="9"/>
      <c r="Z683" s="6">
        <v>156832.48000000001</v>
      </c>
      <c r="AA683" s="6">
        <v>0</v>
      </c>
      <c r="AB683" s="6">
        <v>0</v>
      </c>
      <c r="AC683" s="6">
        <v>0</v>
      </c>
      <c r="AD683" s="6">
        <v>35130.47</v>
      </c>
      <c r="AE683" s="6">
        <v>40650.35</v>
      </c>
      <c r="AF683" s="6">
        <v>0</v>
      </c>
      <c r="AG683" s="6">
        <v>27458.7</v>
      </c>
      <c r="AH683" s="6">
        <v>156832.48000000001</v>
      </c>
      <c r="AI683" s="23">
        <v>116182.13</v>
      </c>
    </row>
    <row r="684" spans="1:35">
      <c r="A684" s="6">
        <v>102860</v>
      </c>
      <c r="B684" s="6">
        <v>22355</v>
      </c>
      <c r="C684" s="6">
        <v>20275797120</v>
      </c>
      <c r="D684" s="7" t="s">
        <v>1114</v>
      </c>
      <c r="E684" s="7" t="s">
        <v>1115</v>
      </c>
      <c r="F684" s="8">
        <v>29056</v>
      </c>
      <c r="G684" s="7" t="s">
        <v>208</v>
      </c>
      <c r="H684" s="7" t="s">
        <v>37</v>
      </c>
      <c r="I684" s="7" t="s">
        <v>1452</v>
      </c>
      <c r="J684" s="7" t="s">
        <v>28</v>
      </c>
      <c r="K684" s="6">
        <v>102860</v>
      </c>
      <c r="L684" s="8">
        <v>42655</v>
      </c>
      <c r="M684" s="9"/>
      <c r="N684" s="6">
        <v>757</v>
      </c>
      <c r="O684" s="7" t="s">
        <v>56</v>
      </c>
      <c r="P684" s="7" t="s">
        <v>42</v>
      </c>
      <c r="Q684" s="7" t="s">
        <v>31</v>
      </c>
      <c r="R684" s="7" t="s">
        <v>43</v>
      </c>
      <c r="S684" s="7" t="s">
        <v>44</v>
      </c>
      <c r="T684" s="6">
        <v>20</v>
      </c>
      <c r="U684" s="6">
        <v>20</v>
      </c>
      <c r="V684" s="6">
        <v>30</v>
      </c>
      <c r="W684" s="9"/>
      <c r="X684" s="9"/>
      <c r="Y684" s="9"/>
      <c r="Z684" s="6">
        <v>156832.48000000001</v>
      </c>
      <c r="AA684" s="6">
        <v>0</v>
      </c>
      <c r="AB684" s="6">
        <v>0</v>
      </c>
      <c r="AC684" s="6">
        <v>0</v>
      </c>
      <c r="AD684" s="6">
        <v>35130.47</v>
      </c>
      <c r="AE684" s="6">
        <v>35522.550000000003</v>
      </c>
      <c r="AF684" s="6">
        <v>0</v>
      </c>
      <c r="AG684" s="6">
        <v>25359.82</v>
      </c>
      <c r="AH684" s="6">
        <v>156832.48000000001</v>
      </c>
      <c r="AI684" s="23">
        <v>121309.93</v>
      </c>
    </row>
    <row r="685" spans="1:35">
      <c r="A685" s="6">
        <v>79085</v>
      </c>
      <c r="B685" s="6">
        <v>12492</v>
      </c>
      <c r="C685" s="6">
        <v>27140734921</v>
      </c>
      <c r="D685" s="7" t="s">
        <v>1117</v>
      </c>
      <c r="E685" s="7" t="s">
        <v>1118</v>
      </c>
      <c r="F685" s="8">
        <v>22216</v>
      </c>
      <c r="G685" s="7" t="s">
        <v>95</v>
      </c>
      <c r="H685" s="7" t="s">
        <v>27</v>
      </c>
      <c r="I685" s="7" t="s">
        <v>1452</v>
      </c>
      <c r="J685" s="7" t="s">
        <v>48</v>
      </c>
      <c r="K685" s="6">
        <v>79085</v>
      </c>
      <c r="L685" s="8">
        <v>41122</v>
      </c>
      <c r="M685" s="9"/>
      <c r="N685" s="6">
        <v>2</v>
      </c>
      <c r="O685" s="7" t="s">
        <v>723</v>
      </c>
      <c r="P685" s="7" t="s">
        <v>50</v>
      </c>
      <c r="Q685" s="7" t="s">
        <v>181</v>
      </c>
      <c r="R685" s="7" t="s">
        <v>52</v>
      </c>
      <c r="S685" s="9"/>
      <c r="T685" s="6">
        <v>39</v>
      </c>
      <c r="U685" s="6">
        <v>35</v>
      </c>
      <c r="V685" s="6">
        <v>30</v>
      </c>
      <c r="W685" s="9"/>
      <c r="X685" s="9"/>
      <c r="Y685" s="9"/>
      <c r="Z685" s="6">
        <v>536114.06999999995</v>
      </c>
      <c r="AA685" s="6">
        <v>0</v>
      </c>
      <c r="AB685" s="6">
        <v>0</v>
      </c>
      <c r="AC685" s="6">
        <v>0</v>
      </c>
      <c r="AD685" s="6">
        <v>109367.27</v>
      </c>
      <c r="AE685" s="6">
        <v>144757.29999999999</v>
      </c>
      <c r="AF685" s="6">
        <v>0</v>
      </c>
      <c r="AG685" s="6">
        <v>90134.34</v>
      </c>
      <c r="AH685" s="6">
        <v>536114.06999999995</v>
      </c>
      <c r="AI685" s="23">
        <v>391356.77</v>
      </c>
    </row>
    <row r="686" spans="1:35">
      <c r="A686" s="6">
        <v>111738</v>
      </c>
      <c r="B686" s="6">
        <v>14693</v>
      </c>
      <c r="C686" s="6">
        <v>20176149656</v>
      </c>
      <c r="D686" s="7" t="s">
        <v>1117</v>
      </c>
      <c r="E686" s="7" t="s">
        <v>251</v>
      </c>
      <c r="F686" s="8">
        <v>24152</v>
      </c>
      <c r="G686" s="7" t="s">
        <v>97</v>
      </c>
      <c r="H686" s="7" t="s">
        <v>37</v>
      </c>
      <c r="I686" s="7" t="s">
        <v>1452</v>
      </c>
      <c r="J686" s="7" t="s">
        <v>48</v>
      </c>
      <c r="K686" s="6">
        <v>111738</v>
      </c>
      <c r="L686" s="8">
        <v>43622</v>
      </c>
      <c r="M686" s="9"/>
      <c r="N686" s="6">
        <v>4</v>
      </c>
      <c r="O686" s="7" t="s">
        <v>75</v>
      </c>
      <c r="P686" s="7" t="s">
        <v>50</v>
      </c>
      <c r="Q686" s="7" t="s">
        <v>51</v>
      </c>
      <c r="R686" s="7" t="s">
        <v>52</v>
      </c>
      <c r="S686" s="9"/>
      <c r="T686" s="6">
        <v>35</v>
      </c>
      <c r="U686" s="6">
        <v>35</v>
      </c>
      <c r="V686" s="6">
        <v>30</v>
      </c>
      <c r="W686" s="9"/>
      <c r="X686" s="9"/>
      <c r="Y686" s="9"/>
      <c r="Z686" s="6">
        <v>346879.37</v>
      </c>
      <c r="AA686" s="6">
        <v>0</v>
      </c>
      <c r="AB686" s="6">
        <v>0</v>
      </c>
      <c r="AC686" s="6">
        <v>0</v>
      </c>
      <c r="AD686" s="6">
        <v>55500.7</v>
      </c>
      <c r="AE686" s="6">
        <v>70893.929999999993</v>
      </c>
      <c r="AF686" s="6">
        <v>0</v>
      </c>
      <c r="AG686" s="6">
        <v>58390.22</v>
      </c>
      <c r="AH686" s="6">
        <v>346879.37</v>
      </c>
      <c r="AI686" s="23">
        <v>275985.44</v>
      </c>
    </row>
    <row r="687" spans="1:35">
      <c r="A687" s="6">
        <v>49761</v>
      </c>
      <c r="B687" s="6">
        <v>16279</v>
      </c>
      <c r="C687" s="6">
        <v>27166859692</v>
      </c>
      <c r="D687" s="7" t="s">
        <v>1117</v>
      </c>
      <c r="E687" s="7" t="s">
        <v>1119</v>
      </c>
      <c r="F687" s="8">
        <v>23514</v>
      </c>
      <c r="G687" s="7" t="s">
        <v>26</v>
      </c>
      <c r="H687" s="7" t="s">
        <v>27</v>
      </c>
      <c r="I687" s="7" t="s">
        <v>1452</v>
      </c>
      <c r="J687" s="7" t="s">
        <v>48</v>
      </c>
      <c r="K687" s="6">
        <v>49761</v>
      </c>
      <c r="L687" s="8">
        <v>39356</v>
      </c>
      <c r="M687" s="9"/>
      <c r="N687" s="6">
        <v>4</v>
      </c>
      <c r="O687" s="7" t="s">
        <v>75</v>
      </c>
      <c r="P687" s="7" t="s">
        <v>50</v>
      </c>
      <c r="Q687" s="7" t="s">
        <v>101</v>
      </c>
      <c r="R687" s="7" t="s">
        <v>52</v>
      </c>
      <c r="S687" s="9"/>
      <c r="T687" s="6">
        <v>32</v>
      </c>
      <c r="U687" s="6">
        <v>35</v>
      </c>
      <c r="V687" s="6">
        <v>30</v>
      </c>
      <c r="W687" s="9"/>
      <c r="X687" s="9"/>
      <c r="Y687" s="9"/>
      <c r="Z687" s="6">
        <v>357569.88</v>
      </c>
      <c r="AA687" s="6">
        <v>0</v>
      </c>
      <c r="AB687" s="6">
        <v>0</v>
      </c>
      <c r="AC687" s="6">
        <v>0</v>
      </c>
      <c r="AD687" s="6">
        <v>57211.19</v>
      </c>
      <c r="AE687" s="6">
        <v>302214.78999999998</v>
      </c>
      <c r="AF687" s="6">
        <v>0</v>
      </c>
      <c r="AG687" s="6">
        <v>60183.56</v>
      </c>
      <c r="AH687" s="6">
        <v>357569.88</v>
      </c>
      <c r="AI687" s="23">
        <v>55355.09</v>
      </c>
    </row>
    <row r="688" spans="1:35">
      <c r="A688" s="6">
        <v>109966</v>
      </c>
      <c r="B688" s="6">
        <v>16284</v>
      </c>
      <c r="C688" s="6">
        <v>20124144486</v>
      </c>
      <c r="D688" s="7" t="s">
        <v>1587</v>
      </c>
      <c r="E688" s="7" t="s">
        <v>1588</v>
      </c>
      <c r="F688" s="8">
        <v>21296</v>
      </c>
      <c r="G688" s="7" t="s">
        <v>380</v>
      </c>
      <c r="H688" s="7" t="s">
        <v>37</v>
      </c>
      <c r="I688" s="7" t="s">
        <v>1452</v>
      </c>
      <c r="J688" s="7" t="s">
        <v>28</v>
      </c>
      <c r="K688" s="6">
        <v>109966</v>
      </c>
      <c r="L688" s="8">
        <v>43511</v>
      </c>
      <c r="M688" s="8">
        <v>45336</v>
      </c>
      <c r="N688" s="6">
        <v>719</v>
      </c>
      <c r="O688" s="7" t="s">
        <v>33</v>
      </c>
      <c r="P688" s="7" t="s">
        <v>42</v>
      </c>
      <c r="Q688" s="7" t="s">
        <v>31</v>
      </c>
      <c r="R688" s="7" t="s">
        <v>43</v>
      </c>
      <c r="S688" s="7" t="s">
        <v>44</v>
      </c>
      <c r="T688" s="6">
        <v>33</v>
      </c>
      <c r="U688" s="6">
        <v>20</v>
      </c>
      <c r="V688" s="6">
        <v>30</v>
      </c>
      <c r="W688" s="9"/>
      <c r="X688" s="9"/>
      <c r="Y688" s="9"/>
      <c r="Z688" s="6">
        <v>229141.37</v>
      </c>
      <c r="AA688" s="6">
        <v>0</v>
      </c>
      <c r="AB688" s="6">
        <v>0</v>
      </c>
      <c r="AC688" s="6">
        <v>0</v>
      </c>
      <c r="AD688" s="6">
        <v>51327.67</v>
      </c>
      <c r="AE688" s="6">
        <v>59117.02</v>
      </c>
      <c r="AF688" s="6">
        <v>0</v>
      </c>
      <c r="AG688" s="6">
        <v>38639.68</v>
      </c>
      <c r="AH688" s="6">
        <v>229141.37</v>
      </c>
      <c r="AI688" s="23">
        <v>170024.35</v>
      </c>
    </row>
    <row r="689" spans="1:35">
      <c r="A689" s="6">
        <v>45728</v>
      </c>
      <c r="B689" s="6">
        <v>16289</v>
      </c>
      <c r="C689" s="6">
        <v>20203117451</v>
      </c>
      <c r="D689" s="7" t="s">
        <v>1120</v>
      </c>
      <c r="E689" s="7" t="s">
        <v>1121</v>
      </c>
      <c r="F689" s="8">
        <v>25010</v>
      </c>
      <c r="G689" s="7" t="s">
        <v>103</v>
      </c>
      <c r="H689" s="7" t="s">
        <v>37</v>
      </c>
      <c r="I689" s="7" t="s">
        <v>1452</v>
      </c>
      <c r="J689" s="7" t="s">
        <v>48</v>
      </c>
      <c r="K689" s="6">
        <v>45728</v>
      </c>
      <c r="L689" s="8">
        <v>39356</v>
      </c>
      <c r="M689" s="9"/>
      <c r="N689" s="6">
        <v>4</v>
      </c>
      <c r="O689" s="7" t="s">
        <v>75</v>
      </c>
      <c r="P689" s="7" t="s">
        <v>50</v>
      </c>
      <c r="Q689" s="7" t="s">
        <v>181</v>
      </c>
      <c r="R689" s="7" t="s">
        <v>52</v>
      </c>
      <c r="S689" s="9"/>
      <c r="T689" s="6">
        <v>32</v>
      </c>
      <c r="U689" s="6">
        <v>35</v>
      </c>
      <c r="V689" s="6">
        <v>30</v>
      </c>
      <c r="W689" s="9"/>
      <c r="X689" s="9"/>
      <c r="Y689" s="9"/>
      <c r="Z689" s="6">
        <v>400906.96</v>
      </c>
      <c r="AA689" s="6">
        <v>0</v>
      </c>
      <c r="AB689" s="6">
        <v>0</v>
      </c>
      <c r="AC689" s="6">
        <v>0</v>
      </c>
      <c r="AD689" s="6">
        <v>81785.03</v>
      </c>
      <c r="AE689" s="6">
        <v>101786.02</v>
      </c>
      <c r="AF689" s="6">
        <v>0</v>
      </c>
      <c r="AG689" s="6">
        <v>67453.350000000006</v>
      </c>
      <c r="AH689" s="6">
        <v>400906.96</v>
      </c>
      <c r="AI689" s="23">
        <v>299120.94</v>
      </c>
    </row>
    <row r="690" spans="1:35">
      <c r="A690" s="6">
        <v>118245</v>
      </c>
      <c r="B690" s="6">
        <v>27205</v>
      </c>
      <c r="C690" s="6">
        <v>20362240566</v>
      </c>
      <c r="D690" s="7" t="s">
        <v>1122</v>
      </c>
      <c r="E690" s="7" t="s">
        <v>1123</v>
      </c>
      <c r="F690" s="8">
        <v>33452</v>
      </c>
      <c r="G690" s="7" t="s">
        <v>218</v>
      </c>
      <c r="H690" s="7" t="s">
        <v>37</v>
      </c>
      <c r="I690" s="7" t="s">
        <v>1452</v>
      </c>
      <c r="J690" s="7" t="s">
        <v>28</v>
      </c>
      <c r="K690" s="6">
        <v>118245</v>
      </c>
      <c r="L690" s="8">
        <v>44677</v>
      </c>
      <c r="M690" s="8">
        <v>46502</v>
      </c>
      <c r="N690" s="6">
        <v>757</v>
      </c>
      <c r="O690" s="7" t="s">
        <v>56</v>
      </c>
      <c r="P690" s="7" t="s">
        <v>42</v>
      </c>
      <c r="Q690" s="7" t="s">
        <v>31</v>
      </c>
      <c r="R690" s="7" t="s">
        <v>43</v>
      </c>
      <c r="S690" s="7" t="s">
        <v>44</v>
      </c>
      <c r="T690" s="6">
        <v>6</v>
      </c>
      <c r="U690" s="6">
        <v>20</v>
      </c>
      <c r="V690" s="6">
        <v>30</v>
      </c>
      <c r="W690" s="9"/>
      <c r="X690" s="9"/>
      <c r="Y690" s="9"/>
      <c r="Z690" s="6">
        <v>101941.11</v>
      </c>
      <c r="AA690" s="6">
        <v>0</v>
      </c>
      <c r="AB690" s="6">
        <v>0</v>
      </c>
      <c r="AC690" s="6">
        <v>0</v>
      </c>
      <c r="AD690" s="6">
        <v>21713.45</v>
      </c>
      <c r="AE690" s="6">
        <v>24979.69</v>
      </c>
      <c r="AF690" s="6">
        <v>0</v>
      </c>
      <c r="AG690" s="6">
        <v>17301.830000000002</v>
      </c>
      <c r="AH690" s="6">
        <v>101941.11</v>
      </c>
      <c r="AI690" s="23">
        <v>76961.42</v>
      </c>
    </row>
    <row r="691" spans="1:35">
      <c r="A691" s="6">
        <v>112914</v>
      </c>
      <c r="B691" s="6">
        <v>18009</v>
      </c>
      <c r="C691" s="6">
        <v>27224144143</v>
      </c>
      <c r="D691" s="7" t="s">
        <v>1126</v>
      </c>
      <c r="E691" s="7" t="s">
        <v>1127</v>
      </c>
      <c r="F691" s="8">
        <v>26379</v>
      </c>
      <c r="G691" s="7" t="s">
        <v>81</v>
      </c>
      <c r="H691" s="7" t="s">
        <v>27</v>
      </c>
      <c r="I691" s="7" t="s">
        <v>1452</v>
      </c>
      <c r="J691" s="7" t="s">
        <v>28</v>
      </c>
      <c r="K691" s="6">
        <v>112914</v>
      </c>
      <c r="L691" s="8">
        <v>43775</v>
      </c>
      <c r="M691" s="8">
        <v>45016</v>
      </c>
      <c r="N691" s="6">
        <v>734</v>
      </c>
      <c r="O691" s="7" t="s">
        <v>56</v>
      </c>
      <c r="P691" s="7" t="s">
        <v>57</v>
      </c>
      <c r="Q691" s="7" t="s">
        <v>31</v>
      </c>
      <c r="R691" s="7" t="s">
        <v>43</v>
      </c>
      <c r="S691" s="7" t="s">
        <v>44</v>
      </c>
      <c r="T691" s="6">
        <v>30</v>
      </c>
      <c r="U691" s="6">
        <v>40</v>
      </c>
      <c r="V691" s="6">
        <v>30</v>
      </c>
      <c r="W691" s="9"/>
      <c r="X691" s="9"/>
      <c r="Y691" s="9"/>
      <c r="Z691" s="6">
        <v>345030.84</v>
      </c>
      <c r="AA691" s="6">
        <v>0</v>
      </c>
      <c r="AB691" s="6">
        <v>0</v>
      </c>
      <c r="AC691" s="6">
        <v>0</v>
      </c>
      <c r="AD691" s="6">
        <v>77286.92</v>
      </c>
      <c r="AE691" s="6">
        <v>84767.2</v>
      </c>
      <c r="AF691" s="6">
        <v>0</v>
      </c>
      <c r="AG691" s="6">
        <v>58080.13</v>
      </c>
      <c r="AH691" s="6">
        <v>345030.84</v>
      </c>
      <c r="AI691" s="23">
        <v>260263.64</v>
      </c>
    </row>
    <row r="692" spans="1:35">
      <c r="A692" s="6">
        <v>109660</v>
      </c>
      <c r="B692" s="6">
        <v>16647</v>
      </c>
      <c r="C692" s="6">
        <v>20123529058</v>
      </c>
      <c r="D692" s="7" t="s">
        <v>1130</v>
      </c>
      <c r="E692" s="7" t="s">
        <v>1131</v>
      </c>
      <c r="F692" s="8">
        <v>21371</v>
      </c>
      <c r="G692" s="7" t="s">
        <v>380</v>
      </c>
      <c r="H692" s="7" t="s">
        <v>37</v>
      </c>
      <c r="I692" s="7" t="s">
        <v>1452</v>
      </c>
      <c r="J692" s="7" t="s">
        <v>28</v>
      </c>
      <c r="K692" s="6">
        <v>109660</v>
      </c>
      <c r="L692" s="8">
        <v>43520</v>
      </c>
      <c r="M692" s="8">
        <v>45016</v>
      </c>
      <c r="N692" s="6">
        <v>709</v>
      </c>
      <c r="O692" s="7" t="s">
        <v>29</v>
      </c>
      <c r="P692" s="7" t="s">
        <v>57</v>
      </c>
      <c r="Q692" s="7" t="s">
        <v>31</v>
      </c>
      <c r="R692" s="7" t="s">
        <v>32</v>
      </c>
      <c r="S692" s="7" t="s">
        <v>44</v>
      </c>
      <c r="T692" s="6">
        <v>35</v>
      </c>
      <c r="U692" s="6">
        <v>40</v>
      </c>
      <c r="V692" s="6">
        <v>30</v>
      </c>
      <c r="W692" s="9"/>
      <c r="X692" s="9"/>
      <c r="Y692" s="9"/>
      <c r="Z692" s="6">
        <v>416367.06</v>
      </c>
      <c r="AA692" s="6">
        <v>0</v>
      </c>
      <c r="AB692" s="6">
        <v>0</v>
      </c>
      <c r="AC692" s="6">
        <v>0</v>
      </c>
      <c r="AD692" s="6">
        <v>93266.22</v>
      </c>
      <c r="AE692" s="6">
        <v>118327.28</v>
      </c>
      <c r="AF692" s="6">
        <v>0</v>
      </c>
      <c r="AG692" s="6">
        <v>70046.78</v>
      </c>
      <c r="AH692" s="6">
        <v>416367.06</v>
      </c>
      <c r="AI692" s="23">
        <v>298039.78000000003</v>
      </c>
    </row>
    <row r="693" spans="1:35">
      <c r="A693" s="6">
        <v>107734</v>
      </c>
      <c r="B693" s="6">
        <v>8564</v>
      </c>
      <c r="C693" s="6">
        <v>23107087559</v>
      </c>
      <c r="D693" s="7" t="s">
        <v>2359</v>
      </c>
      <c r="E693" s="7" t="s">
        <v>2360</v>
      </c>
      <c r="F693" s="8">
        <v>19454</v>
      </c>
      <c r="G693" s="7" t="s">
        <v>408</v>
      </c>
      <c r="H693" s="7" t="s">
        <v>37</v>
      </c>
      <c r="I693" s="7" t="s">
        <v>1452</v>
      </c>
      <c r="J693" s="7" t="s">
        <v>28</v>
      </c>
      <c r="K693" s="6">
        <v>107734</v>
      </c>
      <c r="L693" s="8">
        <v>43333</v>
      </c>
      <c r="M693" s="8">
        <v>45021</v>
      </c>
      <c r="N693" s="6">
        <v>706</v>
      </c>
      <c r="O693" s="7" t="s">
        <v>33</v>
      </c>
      <c r="P693" s="7" t="s">
        <v>57</v>
      </c>
      <c r="Q693" s="7" t="s">
        <v>31</v>
      </c>
      <c r="R693" s="7" t="s">
        <v>43</v>
      </c>
      <c r="S693" s="7" t="s">
        <v>44</v>
      </c>
      <c r="T693" s="6">
        <v>0</v>
      </c>
      <c r="U693" s="6">
        <v>40</v>
      </c>
      <c r="V693" s="6">
        <v>30</v>
      </c>
      <c r="W693" s="9"/>
      <c r="X693" s="9"/>
      <c r="Y693" s="9"/>
      <c r="Z693" s="6">
        <v>287468.09000000003</v>
      </c>
      <c r="AA693" s="6">
        <v>0</v>
      </c>
      <c r="AB693" s="6">
        <v>0</v>
      </c>
      <c r="AC693" s="6">
        <v>0</v>
      </c>
      <c r="AD693" s="6">
        <v>61230.7</v>
      </c>
      <c r="AE693" s="6">
        <v>67731.149999999994</v>
      </c>
      <c r="AF693" s="6">
        <v>0</v>
      </c>
      <c r="AG693" s="6">
        <v>48423.98</v>
      </c>
      <c r="AH693" s="6">
        <v>287468.09000000003</v>
      </c>
      <c r="AI693" s="23">
        <v>219736.94</v>
      </c>
    </row>
    <row r="694" spans="1:35">
      <c r="A694" s="6">
        <v>117495</v>
      </c>
      <c r="B694" s="6">
        <v>22950</v>
      </c>
      <c r="C694" s="6">
        <v>20288837881</v>
      </c>
      <c r="D694" s="7" t="s">
        <v>1132</v>
      </c>
      <c r="E694" s="7" t="s">
        <v>1133</v>
      </c>
      <c r="F694" s="8">
        <v>29750</v>
      </c>
      <c r="G694" s="7" t="s">
        <v>78</v>
      </c>
      <c r="H694" s="7" t="s">
        <v>37</v>
      </c>
      <c r="I694" s="7" t="s">
        <v>1452</v>
      </c>
      <c r="J694" s="7" t="s">
        <v>28</v>
      </c>
      <c r="K694" s="6">
        <v>117495</v>
      </c>
      <c r="L694" s="8">
        <v>44659</v>
      </c>
      <c r="M694" s="8">
        <v>45016</v>
      </c>
      <c r="N694" s="6">
        <v>737</v>
      </c>
      <c r="O694" s="7" t="s">
        <v>29</v>
      </c>
      <c r="P694" s="7" t="s">
        <v>30</v>
      </c>
      <c r="Q694" s="7" t="s">
        <v>31</v>
      </c>
      <c r="R694" s="7" t="s">
        <v>32</v>
      </c>
      <c r="S694" s="7" t="s">
        <v>44</v>
      </c>
      <c r="T694" s="6">
        <v>10</v>
      </c>
      <c r="U694" s="6">
        <v>10</v>
      </c>
      <c r="V694" s="6">
        <v>30</v>
      </c>
      <c r="W694" s="9"/>
      <c r="X694" s="9"/>
      <c r="Y694" s="9"/>
      <c r="Z694" s="6">
        <v>68481.649999999994</v>
      </c>
      <c r="AA694" s="6">
        <v>0</v>
      </c>
      <c r="AB694" s="6">
        <v>0</v>
      </c>
      <c r="AC694" s="6">
        <v>0</v>
      </c>
      <c r="AD694" s="6">
        <v>15339.88</v>
      </c>
      <c r="AE694" s="6">
        <v>40318.49</v>
      </c>
      <c r="AF694" s="6">
        <v>0</v>
      </c>
      <c r="AG694" s="6">
        <v>11689</v>
      </c>
      <c r="AH694" s="6">
        <v>68481.649999999994</v>
      </c>
      <c r="AI694" s="23">
        <v>28163.16</v>
      </c>
    </row>
    <row r="695" spans="1:35">
      <c r="A695" s="6">
        <v>110476</v>
      </c>
      <c r="B695" s="6">
        <v>22240</v>
      </c>
      <c r="C695" s="6">
        <v>27117083212</v>
      </c>
      <c r="D695" s="7" t="s">
        <v>1605</v>
      </c>
      <c r="E695" s="7" t="s">
        <v>1198</v>
      </c>
      <c r="F695" s="8">
        <v>20051</v>
      </c>
      <c r="G695" s="7" t="s">
        <v>366</v>
      </c>
      <c r="H695" s="7" t="s">
        <v>27</v>
      </c>
      <c r="I695" s="7" t="s">
        <v>1452</v>
      </c>
      <c r="J695" s="7" t="s">
        <v>28</v>
      </c>
      <c r="K695" s="6">
        <v>110476</v>
      </c>
      <c r="L695" s="8">
        <v>43592</v>
      </c>
      <c r="M695" s="9"/>
      <c r="N695" s="6">
        <v>706</v>
      </c>
      <c r="O695" s="7" t="s">
        <v>33</v>
      </c>
      <c r="P695" s="7" t="s">
        <v>57</v>
      </c>
      <c r="Q695" s="7" t="s">
        <v>31</v>
      </c>
      <c r="R695" s="7" t="s">
        <v>43</v>
      </c>
      <c r="S695" s="7" t="s">
        <v>44</v>
      </c>
      <c r="T695" s="6">
        <v>24</v>
      </c>
      <c r="U695" s="6">
        <v>40</v>
      </c>
      <c r="V695" s="6">
        <v>30</v>
      </c>
      <c r="W695" s="9"/>
      <c r="X695" s="9"/>
      <c r="Y695" s="9"/>
      <c r="Z695" s="6">
        <v>495778.3</v>
      </c>
      <c r="AA695" s="6">
        <v>0</v>
      </c>
      <c r="AB695" s="6">
        <v>0</v>
      </c>
      <c r="AC695" s="6">
        <v>0</v>
      </c>
      <c r="AD695" s="6">
        <v>105600.78</v>
      </c>
      <c r="AE695" s="6">
        <v>112101.23</v>
      </c>
      <c r="AF695" s="6">
        <v>0</v>
      </c>
      <c r="AG695" s="6">
        <v>83368.02</v>
      </c>
      <c r="AH695" s="6">
        <v>495778.3</v>
      </c>
      <c r="AI695" s="23">
        <v>383677.07</v>
      </c>
    </row>
    <row r="696" spans="1:35">
      <c r="A696" s="6">
        <v>65541</v>
      </c>
      <c r="B696" s="6">
        <v>20971</v>
      </c>
      <c r="C696" s="6">
        <v>27235194479</v>
      </c>
      <c r="D696" s="7" t="s">
        <v>1137</v>
      </c>
      <c r="E696" s="7" t="s">
        <v>1138</v>
      </c>
      <c r="F696" s="8">
        <v>27045</v>
      </c>
      <c r="G696" s="7" t="s">
        <v>350</v>
      </c>
      <c r="H696" s="7" t="s">
        <v>27</v>
      </c>
      <c r="I696" s="7" t="s">
        <v>1452</v>
      </c>
      <c r="J696" s="7" t="s">
        <v>48</v>
      </c>
      <c r="K696" s="6">
        <v>65541</v>
      </c>
      <c r="L696" s="8">
        <v>40756</v>
      </c>
      <c r="M696" s="9"/>
      <c r="N696" s="6">
        <v>3</v>
      </c>
      <c r="O696" s="7" t="s">
        <v>66</v>
      </c>
      <c r="P696" s="7" t="s">
        <v>50</v>
      </c>
      <c r="Q696" s="7" t="s">
        <v>51</v>
      </c>
      <c r="R696" s="7" t="s">
        <v>52</v>
      </c>
      <c r="S696" s="9"/>
      <c r="T696" s="6">
        <v>22</v>
      </c>
      <c r="U696" s="6">
        <v>35</v>
      </c>
      <c r="V696" s="6">
        <v>30</v>
      </c>
      <c r="W696" s="9"/>
      <c r="X696" s="9"/>
      <c r="Y696" s="9"/>
      <c r="Z696" s="6">
        <v>400280.23</v>
      </c>
      <c r="AA696" s="6">
        <v>0</v>
      </c>
      <c r="AB696" s="6">
        <v>0</v>
      </c>
      <c r="AC696" s="6">
        <v>0</v>
      </c>
      <c r="AD696" s="6">
        <v>64044.84</v>
      </c>
      <c r="AE696" s="6">
        <v>76708.539999999994</v>
      </c>
      <c r="AF696" s="6">
        <v>0</v>
      </c>
      <c r="AG696" s="6">
        <v>67348.22</v>
      </c>
      <c r="AH696" s="6">
        <v>400280.23</v>
      </c>
      <c r="AI696" s="23">
        <v>323571.69</v>
      </c>
    </row>
    <row r="697" spans="1:35">
      <c r="A697" s="6">
        <v>108456</v>
      </c>
      <c r="B697" s="6">
        <v>26458</v>
      </c>
      <c r="C697" s="6">
        <v>27220730269</v>
      </c>
      <c r="D697" s="7" t="s">
        <v>1137</v>
      </c>
      <c r="E697" s="7" t="s">
        <v>2365</v>
      </c>
      <c r="F697" s="8">
        <v>25984</v>
      </c>
      <c r="G697" s="7" t="s">
        <v>292</v>
      </c>
      <c r="H697" s="7" t="s">
        <v>27</v>
      </c>
      <c r="I697" s="7" t="s">
        <v>1452</v>
      </c>
      <c r="J697" s="7" t="s">
        <v>48</v>
      </c>
      <c r="K697" s="6">
        <v>108456</v>
      </c>
      <c r="L697" s="8">
        <v>43150</v>
      </c>
      <c r="M697" s="9"/>
      <c r="N697" s="6">
        <v>3</v>
      </c>
      <c r="O697" s="7" t="s">
        <v>66</v>
      </c>
      <c r="P697" s="7" t="s">
        <v>50</v>
      </c>
      <c r="Q697" s="7" t="s">
        <v>51</v>
      </c>
      <c r="R697" s="7" t="s">
        <v>52</v>
      </c>
      <c r="S697" s="9"/>
      <c r="T697" s="6">
        <v>11</v>
      </c>
      <c r="U697" s="6">
        <v>35</v>
      </c>
      <c r="V697" s="6">
        <v>30</v>
      </c>
      <c r="W697" s="9"/>
      <c r="X697" s="9"/>
      <c r="Y697" s="9"/>
      <c r="Z697" s="6">
        <v>319385.57</v>
      </c>
      <c r="AA697" s="6">
        <v>0</v>
      </c>
      <c r="AB697" s="6">
        <v>0</v>
      </c>
      <c r="AC697" s="6">
        <v>0</v>
      </c>
      <c r="AD697" s="6">
        <v>51101.69</v>
      </c>
      <c r="AE697" s="6">
        <v>81162.47</v>
      </c>
      <c r="AF697" s="6">
        <v>0</v>
      </c>
      <c r="AG697" s="6">
        <v>53778.13</v>
      </c>
      <c r="AH697" s="6">
        <v>319385.57</v>
      </c>
      <c r="AI697" s="23">
        <v>238223.1</v>
      </c>
    </row>
    <row r="698" spans="1:35">
      <c r="A698" s="6">
        <v>117153</v>
      </c>
      <c r="B698" s="6">
        <v>15220</v>
      </c>
      <c r="C698" s="6">
        <v>27161369239</v>
      </c>
      <c r="D698" s="7" t="s">
        <v>1139</v>
      </c>
      <c r="E698" s="7" t="s">
        <v>1140</v>
      </c>
      <c r="F698" s="8">
        <v>23351</v>
      </c>
      <c r="G698" s="7" t="s">
        <v>84</v>
      </c>
      <c r="H698" s="7" t="s">
        <v>27</v>
      </c>
      <c r="I698" s="7" t="s">
        <v>1452</v>
      </c>
      <c r="J698" s="7" t="s">
        <v>28</v>
      </c>
      <c r="K698" s="6">
        <v>117153</v>
      </c>
      <c r="L698" s="8">
        <v>44646</v>
      </c>
      <c r="M698" s="8">
        <v>44985</v>
      </c>
      <c r="N698" s="6">
        <v>737</v>
      </c>
      <c r="O698" s="7" t="s">
        <v>29</v>
      </c>
      <c r="P698" s="7" t="s">
        <v>30</v>
      </c>
      <c r="Q698" s="7" t="s">
        <v>31</v>
      </c>
      <c r="R698" s="7" t="s">
        <v>32</v>
      </c>
      <c r="S698" s="9"/>
      <c r="T698" s="6">
        <v>34</v>
      </c>
      <c r="U698" s="6">
        <v>10</v>
      </c>
      <c r="V698" s="6">
        <v>30</v>
      </c>
      <c r="W698" s="9"/>
      <c r="X698" s="9"/>
      <c r="Y698" s="9"/>
      <c r="Z698" s="6">
        <v>108657.55</v>
      </c>
      <c r="AA698" s="6">
        <v>0</v>
      </c>
      <c r="AB698" s="6">
        <v>0</v>
      </c>
      <c r="AC698" s="6">
        <v>0</v>
      </c>
      <c r="AD698" s="6">
        <v>23144.06</v>
      </c>
      <c r="AE698" s="6">
        <v>23600.61</v>
      </c>
      <c r="AF698" s="6">
        <v>0</v>
      </c>
      <c r="AG698" s="6">
        <v>17569.919999999998</v>
      </c>
      <c r="AH698" s="6">
        <v>108657.55</v>
      </c>
      <c r="AI698" s="23">
        <v>85056.94</v>
      </c>
    </row>
    <row r="699" spans="1:35">
      <c r="A699" s="6">
        <v>106880</v>
      </c>
      <c r="B699" s="6">
        <v>29475</v>
      </c>
      <c r="C699" s="6">
        <v>23951614599</v>
      </c>
      <c r="D699" s="7" t="s">
        <v>1141</v>
      </c>
      <c r="E699" s="7" t="s">
        <v>1142</v>
      </c>
      <c r="F699" s="8">
        <v>28673</v>
      </c>
      <c r="G699" s="7" t="s">
        <v>154</v>
      </c>
      <c r="H699" s="7" t="s">
        <v>37</v>
      </c>
      <c r="I699" s="7" t="s">
        <v>1452</v>
      </c>
      <c r="J699" s="7" t="s">
        <v>28</v>
      </c>
      <c r="K699" s="6">
        <v>106880</v>
      </c>
      <c r="L699" s="8">
        <v>43258</v>
      </c>
      <c r="M699" s="8">
        <v>45016</v>
      </c>
      <c r="N699" s="6">
        <v>757</v>
      </c>
      <c r="O699" s="7" t="s">
        <v>56</v>
      </c>
      <c r="P699" s="7" t="s">
        <v>42</v>
      </c>
      <c r="Q699" s="7" t="s">
        <v>31</v>
      </c>
      <c r="R699" s="7" t="s">
        <v>32</v>
      </c>
      <c r="S699" s="9"/>
      <c r="T699" s="6">
        <v>5</v>
      </c>
      <c r="U699" s="6">
        <v>20</v>
      </c>
      <c r="V699" s="6">
        <v>30</v>
      </c>
      <c r="W699" s="9"/>
      <c r="X699" s="9"/>
      <c r="Y699" s="9"/>
      <c r="Z699" s="6">
        <v>116056.03</v>
      </c>
      <c r="AA699" s="6">
        <v>0</v>
      </c>
      <c r="AB699" s="6">
        <v>0</v>
      </c>
      <c r="AC699" s="6">
        <v>0</v>
      </c>
      <c r="AD699" s="6">
        <v>24719.93</v>
      </c>
      <c r="AE699" s="6">
        <v>29271.97</v>
      </c>
      <c r="AF699" s="6">
        <v>0</v>
      </c>
      <c r="AG699" s="6">
        <v>20371.75</v>
      </c>
      <c r="AH699" s="6">
        <v>116056.03</v>
      </c>
      <c r="AI699" s="23">
        <v>86784.06</v>
      </c>
    </row>
    <row r="700" spans="1:35">
      <c r="A700" s="6">
        <v>118640</v>
      </c>
      <c r="B700" s="6">
        <v>29475</v>
      </c>
      <c r="C700" s="6">
        <v>23951614599</v>
      </c>
      <c r="D700" s="7" t="s">
        <v>1141</v>
      </c>
      <c r="E700" s="7" t="s">
        <v>1142</v>
      </c>
      <c r="F700" s="8">
        <v>28673</v>
      </c>
      <c r="G700" s="7" t="s">
        <v>154</v>
      </c>
      <c r="H700" s="7" t="s">
        <v>37</v>
      </c>
      <c r="I700" s="7" t="s">
        <v>1452</v>
      </c>
      <c r="J700" s="7" t="s">
        <v>28</v>
      </c>
      <c r="K700" s="6">
        <v>118640</v>
      </c>
      <c r="L700" s="8">
        <v>44711</v>
      </c>
      <c r="M700" s="9"/>
      <c r="N700" s="6">
        <v>757</v>
      </c>
      <c r="O700" s="7" t="s">
        <v>56</v>
      </c>
      <c r="P700" s="7" t="s">
        <v>42</v>
      </c>
      <c r="Q700" s="7" t="s">
        <v>31</v>
      </c>
      <c r="R700" s="7" t="s">
        <v>43</v>
      </c>
      <c r="S700" s="7" t="s">
        <v>44</v>
      </c>
      <c r="T700" s="6">
        <v>5</v>
      </c>
      <c r="U700" s="6">
        <v>20</v>
      </c>
      <c r="V700" s="6">
        <v>30</v>
      </c>
      <c r="W700" s="9"/>
      <c r="X700" s="9"/>
      <c r="Y700" s="9"/>
      <c r="Z700" s="6">
        <v>116056.03</v>
      </c>
      <c r="AA700" s="6">
        <v>0</v>
      </c>
      <c r="AB700" s="6">
        <v>0</v>
      </c>
      <c r="AC700" s="6">
        <v>0</v>
      </c>
      <c r="AD700" s="6">
        <v>24719.93</v>
      </c>
      <c r="AE700" s="6">
        <v>25504.09</v>
      </c>
      <c r="AF700" s="6">
        <v>0</v>
      </c>
      <c r="AG700" s="6">
        <v>18766.259999999998</v>
      </c>
      <c r="AH700" s="6">
        <v>116056.03</v>
      </c>
      <c r="AI700" s="23">
        <v>90551.94</v>
      </c>
    </row>
    <row r="701" spans="1:35">
      <c r="A701" s="6">
        <v>119913</v>
      </c>
      <c r="B701" s="6">
        <v>8777</v>
      </c>
      <c r="C701" s="6">
        <v>27107918014</v>
      </c>
      <c r="D701" s="7" t="s">
        <v>2369</v>
      </c>
      <c r="E701" s="7" t="s">
        <v>2370</v>
      </c>
      <c r="F701" s="8">
        <v>19473</v>
      </c>
      <c r="G701" s="7" t="s">
        <v>408</v>
      </c>
      <c r="H701" s="7" t="s">
        <v>27</v>
      </c>
      <c r="I701" s="7" t="s">
        <v>1452</v>
      </c>
      <c r="J701" s="7" t="s">
        <v>28</v>
      </c>
      <c r="K701" s="6">
        <v>119913</v>
      </c>
      <c r="L701" s="8">
        <v>44795</v>
      </c>
      <c r="M701" s="8">
        <v>45040</v>
      </c>
      <c r="N701" s="6">
        <v>706</v>
      </c>
      <c r="O701" s="7" t="s">
        <v>33</v>
      </c>
      <c r="P701" s="7" t="s">
        <v>57</v>
      </c>
      <c r="Q701" s="7" t="s">
        <v>31</v>
      </c>
      <c r="R701" s="7" t="s">
        <v>43</v>
      </c>
      <c r="S701" s="7" t="s">
        <v>44</v>
      </c>
      <c r="T701" s="6">
        <v>0</v>
      </c>
      <c r="U701" s="6">
        <v>40</v>
      </c>
      <c r="V701" s="6">
        <v>30</v>
      </c>
      <c r="W701" s="9"/>
      <c r="X701" s="9"/>
      <c r="Y701" s="9"/>
      <c r="Z701" s="6">
        <v>287468.09000000003</v>
      </c>
      <c r="AA701" s="6">
        <v>0</v>
      </c>
      <c r="AB701" s="6">
        <v>0</v>
      </c>
      <c r="AC701" s="6">
        <v>0</v>
      </c>
      <c r="AD701" s="6">
        <v>61230.7</v>
      </c>
      <c r="AE701" s="6">
        <v>65648.05</v>
      </c>
      <c r="AF701" s="6">
        <v>0</v>
      </c>
      <c r="AG701" s="6">
        <v>48423.98</v>
      </c>
      <c r="AH701" s="6">
        <v>287468.09000000003</v>
      </c>
      <c r="AI701" s="23">
        <v>221820.04</v>
      </c>
    </row>
    <row r="702" spans="1:35">
      <c r="A702" s="6">
        <v>116947</v>
      </c>
      <c r="B702" s="6">
        <v>31219</v>
      </c>
      <c r="C702" s="6">
        <v>20397330428</v>
      </c>
      <c r="D702" s="7" t="s">
        <v>1532</v>
      </c>
      <c r="E702" s="7" t="s">
        <v>649</v>
      </c>
      <c r="F702" s="8">
        <v>35311</v>
      </c>
      <c r="G702" s="7" t="s">
        <v>111</v>
      </c>
      <c r="H702" s="7" t="s">
        <v>37</v>
      </c>
      <c r="I702" s="7" t="s">
        <v>1452</v>
      </c>
      <c r="J702" s="7" t="s">
        <v>28</v>
      </c>
      <c r="K702" s="6">
        <v>116947</v>
      </c>
      <c r="L702" s="8">
        <v>44443</v>
      </c>
      <c r="M702" s="8">
        <v>44957</v>
      </c>
      <c r="N702" s="6">
        <v>768</v>
      </c>
      <c r="O702" s="7" t="s">
        <v>61</v>
      </c>
      <c r="P702" s="7" t="s">
        <v>30</v>
      </c>
      <c r="Q702" s="7" t="s">
        <v>31</v>
      </c>
      <c r="R702" s="7" t="s">
        <v>62</v>
      </c>
      <c r="S702" s="9"/>
      <c r="T702" s="6">
        <v>0</v>
      </c>
      <c r="U702" s="6">
        <v>10</v>
      </c>
      <c r="V702" s="6">
        <v>30</v>
      </c>
      <c r="W702" s="9"/>
      <c r="X702" s="9"/>
      <c r="Y702" s="9"/>
      <c r="Z702" s="6">
        <v>31445.22</v>
      </c>
      <c r="AA702" s="6">
        <v>0</v>
      </c>
      <c r="AB702" s="6">
        <v>0</v>
      </c>
      <c r="AC702" s="6">
        <v>0</v>
      </c>
      <c r="AD702" s="6">
        <v>6697.83</v>
      </c>
      <c r="AE702" s="6">
        <v>12290.44</v>
      </c>
      <c r="AF702" s="6">
        <v>0</v>
      </c>
      <c r="AG702" s="6">
        <v>5615.25</v>
      </c>
      <c r="AH702" s="6">
        <v>31445.22</v>
      </c>
      <c r="AI702" s="23">
        <v>19154.78</v>
      </c>
    </row>
    <row r="703" spans="1:35">
      <c r="A703" s="6">
        <v>45012</v>
      </c>
      <c r="B703" s="6">
        <v>12522</v>
      </c>
      <c r="C703" s="10">
        <v>27140735715</v>
      </c>
      <c r="D703" s="26" t="s">
        <v>1145</v>
      </c>
      <c r="E703" s="7" t="s">
        <v>2375</v>
      </c>
      <c r="F703" s="8">
        <v>22141</v>
      </c>
      <c r="G703" s="7" t="s">
        <v>95</v>
      </c>
      <c r="H703" s="7" t="s">
        <v>27</v>
      </c>
      <c r="I703" s="7" t="s">
        <v>1452</v>
      </c>
      <c r="J703" s="7" t="s">
        <v>48</v>
      </c>
      <c r="K703" s="6">
        <v>45012</v>
      </c>
      <c r="L703" s="8">
        <v>39356</v>
      </c>
      <c r="M703" s="9"/>
      <c r="N703" s="6">
        <v>2</v>
      </c>
      <c r="O703" s="7" t="s">
        <v>723</v>
      </c>
      <c r="P703" s="7" t="s">
        <v>50</v>
      </c>
      <c r="Q703" s="7" t="s">
        <v>51</v>
      </c>
      <c r="R703" s="7" t="s">
        <v>52</v>
      </c>
      <c r="S703" s="9"/>
      <c r="T703" s="6">
        <v>39</v>
      </c>
      <c r="U703" s="6">
        <v>35</v>
      </c>
      <c r="V703" s="6">
        <v>30</v>
      </c>
      <c r="W703" s="9"/>
      <c r="X703" s="9"/>
      <c r="Y703" s="9"/>
      <c r="Z703" s="6">
        <v>573863.32999999996</v>
      </c>
      <c r="AA703" s="6">
        <v>0</v>
      </c>
      <c r="AB703" s="6">
        <v>0</v>
      </c>
      <c r="AC703" s="6">
        <v>0</v>
      </c>
      <c r="AD703" s="6">
        <v>111925.02</v>
      </c>
      <c r="AE703" s="6">
        <v>119372.82</v>
      </c>
      <c r="AF703" s="6">
        <v>0</v>
      </c>
      <c r="AG703" s="6">
        <v>96466.78</v>
      </c>
      <c r="AH703" s="6">
        <v>573863.32999999996</v>
      </c>
      <c r="AI703" s="23">
        <v>454490.51</v>
      </c>
    </row>
    <row r="704" spans="1:35">
      <c r="A704" s="6">
        <v>109630</v>
      </c>
      <c r="B704" s="6">
        <v>20974</v>
      </c>
      <c r="C704" s="6">
        <v>20255422899</v>
      </c>
      <c r="D704" s="7" t="s">
        <v>1145</v>
      </c>
      <c r="E704" s="7" t="s">
        <v>1476</v>
      </c>
      <c r="F704" s="8">
        <v>28061</v>
      </c>
      <c r="G704" s="7" t="s">
        <v>173</v>
      </c>
      <c r="H704" s="7" t="s">
        <v>37</v>
      </c>
      <c r="I704" s="7" t="s">
        <v>1452</v>
      </c>
      <c r="J704" s="7" t="s">
        <v>48</v>
      </c>
      <c r="K704" s="6">
        <v>109630</v>
      </c>
      <c r="L704" s="8">
        <v>43455</v>
      </c>
      <c r="M704" s="9"/>
      <c r="N704" s="6">
        <v>5</v>
      </c>
      <c r="O704" s="7" t="s">
        <v>49</v>
      </c>
      <c r="P704" s="7" t="s">
        <v>50</v>
      </c>
      <c r="Q704" s="7" t="s">
        <v>101</v>
      </c>
      <c r="R704" s="7" t="s">
        <v>52</v>
      </c>
      <c r="S704" s="9"/>
      <c r="T704" s="6">
        <v>22</v>
      </c>
      <c r="U704" s="6">
        <v>35</v>
      </c>
      <c r="V704" s="6">
        <v>30</v>
      </c>
      <c r="W704" s="9"/>
      <c r="X704" s="9"/>
      <c r="Y704" s="9"/>
      <c r="Z704" s="6">
        <v>264169.37</v>
      </c>
      <c r="AA704" s="6">
        <v>0</v>
      </c>
      <c r="AB704" s="6">
        <v>0</v>
      </c>
      <c r="AC704" s="6">
        <v>0</v>
      </c>
      <c r="AD704" s="6">
        <v>53890.55</v>
      </c>
      <c r="AE704" s="6">
        <v>124317.72</v>
      </c>
      <c r="AF704" s="6">
        <v>0</v>
      </c>
      <c r="AG704" s="6">
        <v>44515.61</v>
      </c>
      <c r="AH704" s="6">
        <v>264169.37</v>
      </c>
      <c r="AI704" s="23">
        <v>139851.65</v>
      </c>
    </row>
    <row r="705" spans="1:35">
      <c r="A705" s="6">
        <v>117175</v>
      </c>
      <c r="B705" s="6">
        <v>28087</v>
      </c>
      <c r="C705" s="6">
        <v>20374577388</v>
      </c>
      <c r="D705" s="7" t="s">
        <v>1145</v>
      </c>
      <c r="E705" s="7" t="s">
        <v>1146</v>
      </c>
      <c r="F705" s="8">
        <v>34201</v>
      </c>
      <c r="G705" s="7" t="s">
        <v>107</v>
      </c>
      <c r="H705" s="7" t="s">
        <v>37</v>
      </c>
      <c r="I705" s="7" t="s">
        <v>1452</v>
      </c>
      <c r="J705" s="7" t="s">
        <v>48</v>
      </c>
      <c r="K705" s="6">
        <v>117175</v>
      </c>
      <c r="L705" s="8">
        <v>44494</v>
      </c>
      <c r="M705" s="9"/>
      <c r="N705" s="6">
        <v>5</v>
      </c>
      <c r="O705" s="7" t="s">
        <v>49</v>
      </c>
      <c r="P705" s="7" t="s">
        <v>50</v>
      </c>
      <c r="Q705" s="7" t="s">
        <v>109</v>
      </c>
      <c r="R705" s="7" t="s">
        <v>52</v>
      </c>
      <c r="S705" s="9"/>
      <c r="T705" s="6">
        <v>8</v>
      </c>
      <c r="U705" s="6">
        <v>35</v>
      </c>
      <c r="V705" s="6">
        <v>30</v>
      </c>
      <c r="W705" s="9"/>
      <c r="X705" s="9"/>
      <c r="Y705" s="9"/>
      <c r="Z705" s="6">
        <v>216282.57</v>
      </c>
      <c r="AA705" s="6">
        <v>0</v>
      </c>
      <c r="AB705" s="6">
        <v>0</v>
      </c>
      <c r="AC705" s="6">
        <v>0</v>
      </c>
      <c r="AD705" s="6">
        <v>34605.21</v>
      </c>
      <c r="AE705" s="6">
        <v>48922.28</v>
      </c>
      <c r="AF705" s="6">
        <v>0</v>
      </c>
      <c r="AG705" s="6">
        <v>36482.61</v>
      </c>
      <c r="AH705" s="6">
        <v>216282.57</v>
      </c>
      <c r="AI705" s="23">
        <v>167360.29</v>
      </c>
    </row>
    <row r="706" spans="1:35">
      <c r="A706" s="6">
        <v>113887</v>
      </c>
      <c r="B706" s="6">
        <v>30779</v>
      </c>
      <c r="C706" s="6">
        <v>20368652688</v>
      </c>
      <c r="D706" s="7" t="s">
        <v>2377</v>
      </c>
      <c r="E706" s="7" t="s">
        <v>2378</v>
      </c>
      <c r="F706" s="8">
        <v>33700</v>
      </c>
      <c r="G706" s="7" t="s">
        <v>156</v>
      </c>
      <c r="H706" s="7" t="s">
        <v>37</v>
      </c>
      <c r="I706" s="7" t="s">
        <v>1452</v>
      </c>
      <c r="J706" s="7" t="s">
        <v>28</v>
      </c>
      <c r="K706" s="6">
        <v>113887</v>
      </c>
      <c r="L706" s="8">
        <v>43708</v>
      </c>
      <c r="M706" s="8">
        <v>45016</v>
      </c>
      <c r="N706" s="6">
        <v>768</v>
      </c>
      <c r="O706" s="7" t="s">
        <v>61</v>
      </c>
      <c r="P706" s="7" t="s">
        <v>30</v>
      </c>
      <c r="Q706" s="7" t="s">
        <v>31</v>
      </c>
      <c r="R706" s="7" t="s">
        <v>62</v>
      </c>
      <c r="S706" s="7" t="s">
        <v>44</v>
      </c>
      <c r="T706" s="6">
        <v>3</v>
      </c>
      <c r="U706" s="6">
        <v>10</v>
      </c>
      <c r="V706" s="6">
        <v>30</v>
      </c>
      <c r="W706" s="9"/>
      <c r="X706" s="9"/>
      <c r="Y706" s="9"/>
      <c r="Z706" s="6">
        <v>31445.22</v>
      </c>
      <c r="AA706" s="6">
        <v>0</v>
      </c>
      <c r="AB706" s="6">
        <v>0</v>
      </c>
      <c r="AC706" s="6">
        <v>0</v>
      </c>
      <c r="AD706" s="6">
        <v>6697.83</v>
      </c>
      <c r="AE706" s="6">
        <v>12290.44</v>
      </c>
      <c r="AF706" s="6">
        <v>0</v>
      </c>
      <c r="AG706" s="6">
        <v>5615.25</v>
      </c>
      <c r="AH706" s="6">
        <v>31445.22</v>
      </c>
      <c r="AI706" s="23">
        <v>19154.78</v>
      </c>
    </row>
    <row r="707" spans="1:35">
      <c r="A707" s="6">
        <v>120282</v>
      </c>
      <c r="B707" s="6">
        <v>31715</v>
      </c>
      <c r="C707" s="6">
        <v>27428479152</v>
      </c>
      <c r="D707" s="7" t="s">
        <v>1147</v>
      </c>
      <c r="E707" s="7" t="s">
        <v>1148</v>
      </c>
      <c r="F707" s="8">
        <v>36685</v>
      </c>
      <c r="G707" s="7" t="s">
        <v>114</v>
      </c>
      <c r="H707" s="7" t="s">
        <v>27</v>
      </c>
      <c r="I707" s="7" t="s">
        <v>1452</v>
      </c>
      <c r="J707" s="7" t="s">
        <v>28</v>
      </c>
      <c r="K707" s="6">
        <v>120282</v>
      </c>
      <c r="L707" s="8">
        <v>44785</v>
      </c>
      <c r="M707" s="8">
        <v>45046</v>
      </c>
      <c r="N707" s="6">
        <v>768</v>
      </c>
      <c r="O707" s="7" t="s">
        <v>61</v>
      </c>
      <c r="P707" s="7" t="s">
        <v>30</v>
      </c>
      <c r="Q707" s="7" t="s">
        <v>31</v>
      </c>
      <c r="R707" s="7" t="s">
        <v>62</v>
      </c>
      <c r="S707" s="9"/>
      <c r="T707" s="6">
        <v>0</v>
      </c>
      <c r="U707" s="6">
        <v>10</v>
      </c>
      <c r="V707" s="6">
        <v>30</v>
      </c>
      <c r="W707" s="9"/>
      <c r="X707" s="9"/>
      <c r="Y707" s="9"/>
      <c r="Z707" s="6">
        <v>31445.22</v>
      </c>
      <c r="AA707" s="6">
        <v>0</v>
      </c>
      <c r="AB707" s="6">
        <v>0</v>
      </c>
      <c r="AC707" s="6">
        <v>0</v>
      </c>
      <c r="AD707" s="6">
        <v>6697.83</v>
      </c>
      <c r="AE707" s="6">
        <v>12290.44</v>
      </c>
      <c r="AF707" s="6">
        <v>0</v>
      </c>
      <c r="AG707" s="6">
        <v>5615.25</v>
      </c>
      <c r="AH707" s="6">
        <v>31445.22</v>
      </c>
      <c r="AI707" s="23">
        <v>19154.78</v>
      </c>
    </row>
    <row r="708" spans="1:35">
      <c r="A708" s="6">
        <v>117827</v>
      </c>
      <c r="B708" s="6">
        <v>11553</v>
      </c>
      <c r="C708" s="6">
        <v>20119155534</v>
      </c>
      <c r="D708" s="7" t="s">
        <v>1151</v>
      </c>
      <c r="E708" s="7" t="s">
        <v>389</v>
      </c>
      <c r="F708" s="8">
        <v>20392</v>
      </c>
      <c r="G708" s="7" t="s">
        <v>187</v>
      </c>
      <c r="H708" s="7" t="s">
        <v>37</v>
      </c>
      <c r="I708" s="7" t="s">
        <v>1452</v>
      </c>
      <c r="J708" s="7" t="s">
        <v>28</v>
      </c>
      <c r="K708" s="6">
        <v>117827</v>
      </c>
      <c r="L708" s="8">
        <v>44456</v>
      </c>
      <c r="M708" s="8">
        <v>45960</v>
      </c>
      <c r="N708" s="6">
        <v>706</v>
      </c>
      <c r="O708" s="7" t="s">
        <v>33</v>
      </c>
      <c r="P708" s="7" t="s">
        <v>57</v>
      </c>
      <c r="Q708" s="7" t="s">
        <v>31</v>
      </c>
      <c r="R708" s="7" t="s">
        <v>43</v>
      </c>
      <c r="S708" s="7" t="s">
        <v>44</v>
      </c>
      <c r="T708" s="6">
        <v>0</v>
      </c>
      <c r="U708" s="6">
        <v>40</v>
      </c>
      <c r="V708" s="6">
        <v>30</v>
      </c>
      <c r="W708" s="9"/>
      <c r="X708" s="9"/>
      <c r="Y708" s="9"/>
      <c r="Z708" s="6">
        <v>229141.23</v>
      </c>
      <c r="AA708" s="6">
        <v>0</v>
      </c>
      <c r="AB708" s="6">
        <v>0</v>
      </c>
      <c r="AC708" s="6">
        <v>0</v>
      </c>
      <c r="AD708" s="6">
        <v>51327.63</v>
      </c>
      <c r="AE708" s="6">
        <v>68441.98</v>
      </c>
      <c r="AF708" s="6">
        <v>0</v>
      </c>
      <c r="AG708" s="6">
        <v>38639.64</v>
      </c>
      <c r="AH708" s="6">
        <v>229141.23</v>
      </c>
      <c r="AI708" s="23">
        <v>160699.25</v>
      </c>
    </row>
    <row r="709" spans="1:35">
      <c r="A709" s="6">
        <v>119912</v>
      </c>
      <c r="B709" s="6">
        <v>16969</v>
      </c>
      <c r="C709" s="6">
        <v>20172707549</v>
      </c>
      <c r="D709" s="7" t="s">
        <v>1152</v>
      </c>
      <c r="E709" s="7" t="s">
        <v>377</v>
      </c>
      <c r="F709" s="8">
        <v>23718</v>
      </c>
      <c r="G709" s="7" t="s">
        <v>26</v>
      </c>
      <c r="H709" s="7" t="s">
        <v>37</v>
      </c>
      <c r="I709" s="7" t="s">
        <v>1452</v>
      </c>
      <c r="J709" s="7" t="s">
        <v>28</v>
      </c>
      <c r="K709" s="6">
        <v>119912</v>
      </c>
      <c r="L709" s="8">
        <v>44802</v>
      </c>
      <c r="M709" s="8">
        <v>46627</v>
      </c>
      <c r="N709" s="6">
        <v>707</v>
      </c>
      <c r="O709" s="7" t="s">
        <v>69</v>
      </c>
      <c r="P709" s="7" t="s">
        <v>42</v>
      </c>
      <c r="Q709" s="7" t="s">
        <v>31</v>
      </c>
      <c r="R709" s="7" t="s">
        <v>43</v>
      </c>
      <c r="S709" s="7" t="s">
        <v>44</v>
      </c>
      <c r="T709" s="6">
        <v>33</v>
      </c>
      <c r="U709" s="6">
        <v>20</v>
      </c>
      <c r="V709" s="6">
        <v>30</v>
      </c>
      <c r="W709" s="9"/>
      <c r="X709" s="9"/>
      <c r="Y709" s="9"/>
      <c r="Z709" s="6">
        <v>278573.45</v>
      </c>
      <c r="AA709" s="6">
        <v>0</v>
      </c>
      <c r="AB709" s="6">
        <v>0</v>
      </c>
      <c r="AC709" s="6">
        <v>0</v>
      </c>
      <c r="AD709" s="6">
        <v>59336.14</v>
      </c>
      <c r="AE709" s="6">
        <v>63882.42</v>
      </c>
      <c r="AF709" s="6">
        <v>0</v>
      </c>
      <c r="AG709" s="6">
        <v>46931.91</v>
      </c>
      <c r="AH709" s="6">
        <v>278573.45</v>
      </c>
      <c r="AI709" s="23">
        <v>214691.03</v>
      </c>
    </row>
    <row r="710" spans="1:35">
      <c r="A710" s="6">
        <v>119125</v>
      </c>
      <c r="B710" s="6">
        <v>29810</v>
      </c>
      <c r="C710" s="6">
        <v>20394774678</v>
      </c>
      <c r="D710" s="7" t="s">
        <v>1533</v>
      </c>
      <c r="E710" s="7" t="s">
        <v>1534</v>
      </c>
      <c r="F710" s="8">
        <v>35109</v>
      </c>
      <c r="G710" s="7" t="s">
        <v>111</v>
      </c>
      <c r="H710" s="7" t="s">
        <v>37</v>
      </c>
      <c r="I710" s="7" t="s">
        <v>1452</v>
      </c>
      <c r="J710" s="7" t="s">
        <v>28</v>
      </c>
      <c r="K710" s="6">
        <v>119125</v>
      </c>
      <c r="L710" s="8">
        <v>44747</v>
      </c>
      <c r="M710" s="8">
        <v>45046</v>
      </c>
      <c r="N710" s="6">
        <v>768</v>
      </c>
      <c r="O710" s="7" t="s">
        <v>61</v>
      </c>
      <c r="P710" s="7" t="s">
        <v>30</v>
      </c>
      <c r="Q710" s="7" t="s">
        <v>31</v>
      </c>
      <c r="R710" s="7" t="s">
        <v>62</v>
      </c>
      <c r="S710" s="7" t="s">
        <v>44</v>
      </c>
      <c r="T710" s="6">
        <v>4</v>
      </c>
      <c r="U710" s="6">
        <v>10</v>
      </c>
      <c r="V710" s="6">
        <v>30</v>
      </c>
      <c r="W710" s="9"/>
      <c r="X710" s="9"/>
      <c r="Y710" s="9"/>
      <c r="Z710" s="6">
        <v>31445.22</v>
      </c>
      <c r="AA710" s="6">
        <v>0</v>
      </c>
      <c r="AB710" s="6">
        <v>0</v>
      </c>
      <c r="AC710" s="6">
        <v>0</v>
      </c>
      <c r="AD710" s="6">
        <v>7043.73</v>
      </c>
      <c r="AE710" s="6">
        <v>19623.27</v>
      </c>
      <c r="AF710" s="6">
        <v>0</v>
      </c>
      <c r="AG710" s="6">
        <v>5615.25</v>
      </c>
      <c r="AH710" s="6">
        <v>31445.22</v>
      </c>
      <c r="AI710" s="23">
        <v>11821.95</v>
      </c>
    </row>
    <row r="711" spans="1:35">
      <c r="A711" s="6">
        <v>108588</v>
      </c>
      <c r="B711" s="6">
        <v>20972</v>
      </c>
      <c r="C711" s="6">
        <v>20136287347</v>
      </c>
      <c r="D711" s="7" t="s">
        <v>1153</v>
      </c>
      <c r="E711" s="7" t="s">
        <v>735</v>
      </c>
      <c r="F711" s="8">
        <v>21918</v>
      </c>
      <c r="G711" s="7" t="s">
        <v>95</v>
      </c>
      <c r="H711" s="7" t="s">
        <v>37</v>
      </c>
      <c r="I711" s="7" t="s">
        <v>1452</v>
      </c>
      <c r="J711" s="7" t="s">
        <v>28</v>
      </c>
      <c r="K711" s="6">
        <v>108588</v>
      </c>
      <c r="L711" s="8">
        <v>43344</v>
      </c>
      <c r="M711" s="8">
        <v>45016</v>
      </c>
      <c r="N711" s="6">
        <v>741</v>
      </c>
      <c r="O711" s="7" t="s">
        <v>38</v>
      </c>
      <c r="P711" s="7" t="s">
        <v>30</v>
      </c>
      <c r="Q711" s="7" t="s">
        <v>31</v>
      </c>
      <c r="R711" s="7" t="s">
        <v>32</v>
      </c>
      <c r="S711" s="9"/>
      <c r="T711" s="6">
        <v>0</v>
      </c>
      <c r="U711" s="6">
        <v>10</v>
      </c>
      <c r="V711" s="6">
        <v>30</v>
      </c>
      <c r="W711" s="9"/>
      <c r="X711" s="9"/>
      <c r="Y711" s="9"/>
      <c r="Z711" s="6">
        <v>50201</v>
      </c>
      <c r="AA711" s="6">
        <v>0</v>
      </c>
      <c r="AB711" s="6">
        <v>0</v>
      </c>
      <c r="AC711" s="6">
        <v>0</v>
      </c>
      <c r="AD711" s="6">
        <v>11245.02</v>
      </c>
      <c r="AE711" s="6">
        <v>11245.02</v>
      </c>
      <c r="AF711" s="6">
        <v>0</v>
      </c>
      <c r="AG711" s="6">
        <v>8117.51</v>
      </c>
      <c r="AH711" s="6">
        <v>50201</v>
      </c>
      <c r="AI711" s="23">
        <v>38955.980000000003</v>
      </c>
    </row>
    <row r="712" spans="1:35">
      <c r="A712" s="6">
        <v>109598</v>
      </c>
      <c r="B712" s="6">
        <v>20972</v>
      </c>
      <c r="C712" s="6">
        <v>20136287347</v>
      </c>
      <c r="D712" s="7" t="s">
        <v>1153</v>
      </c>
      <c r="E712" s="7" t="s">
        <v>735</v>
      </c>
      <c r="F712" s="8">
        <v>21918</v>
      </c>
      <c r="G712" s="7" t="s">
        <v>95</v>
      </c>
      <c r="H712" s="7" t="s">
        <v>37</v>
      </c>
      <c r="I712" s="7" t="s">
        <v>1452</v>
      </c>
      <c r="J712" s="7" t="s">
        <v>48</v>
      </c>
      <c r="K712" s="6">
        <v>109598</v>
      </c>
      <c r="L712" s="8">
        <v>43455</v>
      </c>
      <c r="M712" s="9"/>
      <c r="N712" s="6">
        <v>2</v>
      </c>
      <c r="O712" s="7" t="s">
        <v>723</v>
      </c>
      <c r="P712" s="7" t="s">
        <v>50</v>
      </c>
      <c r="Q712" s="7" t="s">
        <v>51</v>
      </c>
      <c r="R712" s="7" t="s">
        <v>52</v>
      </c>
      <c r="S712" s="9"/>
      <c r="T712" s="6">
        <v>22</v>
      </c>
      <c r="U712" s="6">
        <v>35</v>
      </c>
      <c r="V712" s="6">
        <v>30</v>
      </c>
      <c r="W712" s="9"/>
      <c r="X712" s="9"/>
      <c r="Y712" s="9"/>
      <c r="Z712" s="6">
        <v>465649.03</v>
      </c>
      <c r="AA712" s="6">
        <v>0</v>
      </c>
      <c r="AB712" s="6">
        <v>0</v>
      </c>
      <c r="AC712" s="6">
        <v>0</v>
      </c>
      <c r="AD712" s="6">
        <v>94992.4</v>
      </c>
      <c r="AE712" s="6">
        <v>106773.43</v>
      </c>
      <c r="AF712" s="6">
        <v>0</v>
      </c>
      <c r="AG712" s="6">
        <v>78617.55</v>
      </c>
      <c r="AH712" s="6">
        <v>465649.03</v>
      </c>
      <c r="AI712" s="23">
        <v>358875.6</v>
      </c>
    </row>
    <row r="713" spans="1:35">
      <c r="A713" s="6">
        <v>114819</v>
      </c>
      <c r="B713" s="6">
        <v>13296</v>
      </c>
      <c r="C713" s="6">
        <v>23144659244</v>
      </c>
      <c r="D713" s="7" t="s">
        <v>1154</v>
      </c>
      <c r="E713" s="7" t="s">
        <v>313</v>
      </c>
      <c r="F713" s="8">
        <v>22832</v>
      </c>
      <c r="G713" s="7" t="s">
        <v>68</v>
      </c>
      <c r="H713" s="7" t="s">
        <v>27</v>
      </c>
      <c r="I713" s="7" t="s">
        <v>1452</v>
      </c>
      <c r="J713" s="7" t="s">
        <v>28</v>
      </c>
      <c r="K713" s="6">
        <v>114819</v>
      </c>
      <c r="L713" s="8">
        <v>43948</v>
      </c>
      <c r="M713" s="8">
        <v>45773</v>
      </c>
      <c r="N713" s="6">
        <v>705</v>
      </c>
      <c r="O713" s="7" t="s">
        <v>69</v>
      </c>
      <c r="P713" s="7" t="s">
        <v>57</v>
      </c>
      <c r="Q713" s="7" t="s">
        <v>31</v>
      </c>
      <c r="R713" s="7" t="s">
        <v>43</v>
      </c>
      <c r="S713" s="7" t="s">
        <v>44</v>
      </c>
      <c r="T713" s="6">
        <v>37</v>
      </c>
      <c r="U713" s="6">
        <v>40</v>
      </c>
      <c r="V713" s="6">
        <v>30</v>
      </c>
      <c r="W713" s="9"/>
      <c r="X713" s="9"/>
      <c r="Y713" s="9"/>
      <c r="Z713" s="6">
        <v>533736.79</v>
      </c>
      <c r="AA713" s="6">
        <v>0</v>
      </c>
      <c r="AB713" s="6">
        <v>0</v>
      </c>
      <c r="AC713" s="6">
        <v>0</v>
      </c>
      <c r="AD713" s="6">
        <v>113685.93</v>
      </c>
      <c r="AE713" s="6">
        <v>129873.16</v>
      </c>
      <c r="AF713" s="6">
        <v>0</v>
      </c>
      <c r="AG713" s="6">
        <v>89735.56</v>
      </c>
      <c r="AH713" s="6">
        <v>533736.79</v>
      </c>
      <c r="AI713" s="23">
        <v>403863.63</v>
      </c>
    </row>
    <row r="714" spans="1:35">
      <c r="A714" s="6">
        <v>73124</v>
      </c>
      <c r="B714" s="6">
        <v>17274</v>
      </c>
      <c r="C714" s="6">
        <v>27210269504</v>
      </c>
      <c r="D714" s="7" t="s">
        <v>1154</v>
      </c>
      <c r="E714" s="7" t="s">
        <v>1155</v>
      </c>
      <c r="F714" s="8">
        <v>25410</v>
      </c>
      <c r="G714" s="7" t="s">
        <v>255</v>
      </c>
      <c r="H714" s="7" t="s">
        <v>27</v>
      </c>
      <c r="I714" s="7" t="s">
        <v>1452</v>
      </c>
      <c r="J714" s="7" t="s">
        <v>48</v>
      </c>
      <c r="K714" s="6">
        <v>73124</v>
      </c>
      <c r="L714" s="8">
        <v>40725</v>
      </c>
      <c r="M714" s="9"/>
      <c r="N714" s="6">
        <v>5</v>
      </c>
      <c r="O714" s="7" t="s">
        <v>49</v>
      </c>
      <c r="P714" s="7" t="s">
        <v>50</v>
      </c>
      <c r="Q714" s="7" t="s">
        <v>51</v>
      </c>
      <c r="R714" s="7" t="s">
        <v>52</v>
      </c>
      <c r="S714" s="9"/>
      <c r="T714" s="6">
        <v>31</v>
      </c>
      <c r="U714" s="6">
        <v>35</v>
      </c>
      <c r="V714" s="6">
        <v>30</v>
      </c>
      <c r="W714" s="9"/>
      <c r="X714" s="9"/>
      <c r="Y714" s="9"/>
      <c r="Z714" s="6">
        <v>303399.48</v>
      </c>
      <c r="AA714" s="6">
        <v>0</v>
      </c>
      <c r="AB714" s="6">
        <v>0</v>
      </c>
      <c r="AC714" s="6">
        <v>0</v>
      </c>
      <c r="AD714" s="6">
        <v>61893.49</v>
      </c>
      <c r="AE714" s="6">
        <v>75044.429999999993</v>
      </c>
      <c r="AF714" s="6">
        <v>0</v>
      </c>
      <c r="AG714" s="6">
        <v>51096.47</v>
      </c>
      <c r="AH714" s="6">
        <v>303399.48</v>
      </c>
      <c r="AI714" s="23">
        <v>228355.05</v>
      </c>
    </row>
    <row r="715" spans="1:35">
      <c r="A715" s="6">
        <v>109504</v>
      </c>
      <c r="B715" s="6">
        <v>20638</v>
      </c>
      <c r="C715" s="6">
        <v>27182454740</v>
      </c>
      <c r="D715" s="7" t="s">
        <v>1154</v>
      </c>
      <c r="E715" s="7" t="s">
        <v>1156</v>
      </c>
      <c r="F715" s="8">
        <v>24776</v>
      </c>
      <c r="G715" s="7" t="s">
        <v>500</v>
      </c>
      <c r="H715" s="7" t="s">
        <v>27</v>
      </c>
      <c r="I715" s="7" t="s">
        <v>1452</v>
      </c>
      <c r="J715" s="7" t="s">
        <v>48</v>
      </c>
      <c r="K715" s="6">
        <v>109504</v>
      </c>
      <c r="L715" s="8">
        <v>43150</v>
      </c>
      <c r="M715" s="9"/>
      <c r="N715" s="6">
        <v>5</v>
      </c>
      <c r="O715" s="7" t="s">
        <v>49</v>
      </c>
      <c r="P715" s="7" t="s">
        <v>50</v>
      </c>
      <c r="Q715" s="7" t="s">
        <v>51</v>
      </c>
      <c r="R715" s="7" t="s">
        <v>52</v>
      </c>
      <c r="S715" s="9"/>
      <c r="T715" s="6">
        <v>23</v>
      </c>
      <c r="U715" s="6">
        <v>35</v>
      </c>
      <c r="V715" s="6">
        <v>30</v>
      </c>
      <c r="W715" s="9"/>
      <c r="X715" s="9"/>
      <c r="Y715" s="9"/>
      <c r="Z715" s="6">
        <v>280206.33</v>
      </c>
      <c r="AA715" s="6">
        <v>0</v>
      </c>
      <c r="AB715" s="6">
        <v>0</v>
      </c>
      <c r="AC715" s="6">
        <v>0</v>
      </c>
      <c r="AD715" s="6">
        <v>44833.02</v>
      </c>
      <c r="AE715" s="6">
        <v>56742.15</v>
      </c>
      <c r="AF715" s="6">
        <v>0</v>
      </c>
      <c r="AG715" s="6">
        <v>47205.82</v>
      </c>
      <c r="AH715" s="6">
        <v>280206.33</v>
      </c>
      <c r="AI715" s="23">
        <v>223464.18</v>
      </c>
    </row>
    <row r="716" spans="1:35">
      <c r="A716" s="6">
        <v>119126</v>
      </c>
      <c r="B716" s="6">
        <v>30459</v>
      </c>
      <c r="C716" s="6">
        <v>20394787516</v>
      </c>
      <c r="D716" s="7" t="s">
        <v>1154</v>
      </c>
      <c r="E716" s="7" t="s">
        <v>1535</v>
      </c>
      <c r="F716" s="8">
        <v>34970</v>
      </c>
      <c r="G716" s="7" t="s">
        <v>321</v>
      </c>
      <c r="H716" s="7" t="s">
        <v>37</v>
      </c>
      <c r="I716" s="7" t="s">
        <v>1452</v>
      </c>
      <c r="J716" s="7" t="s">
        <v>28</v>
      </c>
      <c r="K716" s="6">
        <v>119126</v>
      </c>
      <c r="L716" s="8">
        <v>44748</v>
      </c>
      <c r="M716" s="8">
        <v>45046</v>
      </c>
      <c r="N716" s="6">
        <v>768</v>
      </c>
      <c r="O716" s="7" t="s">
        <v>61</v>
      </c>
      <c r="P716" s="7" t="s">
        <v>30</v>
      </c>
      <c r="Q716" s="7" t="s">
        <v>31</v>
      </c>
      <c r="R716" s="7" t="s">
        <v>62</v>
      </c>
      <c r="S716" s="7" t="s">
        <v>44</v>
      </c>
      <c r="T716" s="6">
        <v>3</v>
      </c>
      <c r="U716" s="6">
        <v>10</v>
      </c>
      <c r="V716" s="6">
        <v>30</v>
      </c>
      <c r="W716" s="9"/>
      <c r="X716" s="9"/>
      <c r="Y716" s="9"/>
      <c r="Z716" s="6">
        <v>31445.22</v>
      </c>
      <c r="AA716" s="6">
        <v>0</v>
      </c>
      <c r="AB716" s="6">
        <v>0</v>
      </c>
      <c r="AC716" s="6">
        <v>0</v>
      </c>
      <c r="AD716" s="6">
        <v>6697.83</v>
      </c>
      <c r="AE716" s="6">
        <v>12290.44</v>
      </c>
      <c r="AF716" s="6">
        <v>0</v>
      </c>
      <c r="AG716" s="6">
        <v>5615.25</v>
      </c>
      <c r="AH716" s="6">
        <v>31445.22</v>
      </c>
      <c r="AI716" s="23">
        <v>19154.78</v>
      </c>
    </row>
    <row r="717" spans="1:35">
      <c r="A717" s="6">
        <v>114706</v>
      </c>
      <c r="B717" s="6">
        <v>15963</v>
      </c>
      <c r="C717" s="6">
        <v>27202846527</v>
      </c>
      <c r="D717" s="7" t="s">
        <v>1157</v>
      </c>
      <c r="E717" s="7" t="s">
        <v>1158</v>
      </c>
      <c r="F717" s="8">
        <v>25254</v>
      </c>
      <c r="G717" s="7" t="s">
        <v>255</v>
      </c>
      <c r="H717" s="7" t="s">
        <v>27</v>
      </c>
      <c r="I717" s="7" t="s">
        <v>1452</v>
      </c>
      <c r="J717" s="7" t="s">
        <v>28</v>
      </c>
      <c r="K717" s="6">
        <v>114706</v>
      </c>
      <c r="L717" s="8">
        <v>43949</v>
      </c>
      <c r="M717" s="8">
        <v>45774</v>
      </c>
      <c r="N717" s="6">
        <v>706</v>
      </c>
      <c r="O717" s="7" t="s">
        <v>33</v>
      </c>
      <c r="P717" s="7" t="s">
        <v>57</v>
      </c>
      <c r="Q717" s="7" t="s">
        <v>31</v>
      </c>
      <c r="R717" s="7" t="s">
        <v>43</v>
      </c>
      <c r="S717" s="7" t="s">
        <v>44</v>
      </c>
      <c r="T717" s="6">
        <v>33</v>
      </c>
      <c r="U717" s="6">
        <v>40</v>
      </c>
      <c r="V717" s="6">
        <v>30</v>
      </c>
      <c r="W717" s="9"/>
      <c r="X717" s="9"/>
      <c r="Y717" s="9"/>
      <c r="Z717" s="6">
        <v>495778.3</v>
      </c>
      <c r="AA717" s="6">
        <v>0</v>
      </c>
      <c r="AB717" s="6">
        <v>0</v>
      </c>
      <c r="AC717" s="6">
        <v>0</v>
      </c>
      <c r="AD717" s="6">
        <v>111054.35</v>
      </c>
      <c r="AE717" s="6">
        <v>124430.8</v>
      </c>
      <c r="AF717" s="6">
        <v>0</v>
      </c>
      <c r="AG717" s="6">
        <v>83368.02</v>
      </c>
      <c r="AH717" s="6">
        <v>495778.3</v>
      </c>
      <c r="AI717" s="23">
        <v>371347.5</v>
      </c>
    </row>
    <row r="718" spans="1:35">
      <c r="A718" s="6">
        <v>105821</v>
      </c>
      <c r="B718" s="6">
        <v>18688</v>
      </c>
      <c r="C718" s="6">
        <v>20170412908</v>
      </c>
      <c r="D718" s="7" t="s">
        <v>1161</v>
      </c>
      <c r="E718" s="7" t="s">
        <v>1162</v>
      </c>
      <c r="F718" s="8">
        <v>23456</v>
      </c>
      <c r="G718" s="7" t="s">
        <v>26</v>
      </c>
      <c r="H718" s="7" t="s">
        <v>37</v>
      </c>
      <c r="I718" s="7" t="s">
        <v>1452</v>
      </c>
      <c r="J718" s="7" t="s">
        <v>28</v>
      </c>
      <c r="K718" s="6">
        <v>105821</v>
      </c>
      <c r="L718" s="8">
        <v>43214</v>
      </c>
      <c r="M718" s="8">
        <v>45016</v>
      </c>
      <c r="N718" s="6">
        <v>740</v>
      </c>
      <c r="O718" s="7" t="s">
        <v>38</v>
      </c>
      <c r="P718" s="7" t="s">
        <v>42</v>
      </c>
      <c r="Q718" s="7" t="s">
        <v>31</v>
      </c>
      <c r="R718" s="7" t="s">
        <v>43</v>
      </c>
      <c r="S718" s="7" t="s">
        <v>44</v>
      </c>
      <c r="T718" s="6">
        <v>28</v>
      </c>
      <c r="U718" s="6">
        <v>20</v>
      </c>
      <c r="V718" s="6">
        <v>30</v>
      </c>
      <c r="W718" s="9"/>
      <c r="X718" s="9"/>
      <c r="Y718" s="9"/>
      <c r="Z718" s="6">
        <v>144123.12</v>
      </c>
      <c r="AA718" s="6">
        <v>0</v>
      </c>
      <c r="AB718" s="6">
        <v>0</v>
      </c>
      <c r="AC718" s="6">
        <v>0</v>
      </c>
      <c r="AD718" s="6">
        <v>32283.58</v>
      </c>
      <c r="AE718" s="6">
        <v>43302.29</v>
      </c>
      <c r="AF718" s="6">
        <v>0</v>
      </c>
      <c r="AG718" s="6">
        <v>24377.86</v>
      </c>
      <c r="AH718" s="6">
        <v>144123.12</v>
      </c>
      <c r="AI718" s="23">
        <v>100820.83</v>
      </c>
    </row>
    <row r="719" spans="1:35">
      <c r="A719" s="6">
        <v>119911</v>
      </c>
      <c r="B719" s="6">
        <v>29614</v>
      </c>
      <c r="C719" s="6">
        <v>20340120249</v>
      </c>
      <c r="D719" s="7" t="s">
        <v>1163</v>
      </c>
      <c r="E719" s="7" t="s">
        <v>1164</v>
      </c>
      <c r="F719" s="8">
        <v>32688</v>
      </c>
      <c r="G719" s="7" t="s">
        <v>55</v>
      </c>
      <c r="H719" s="7" t="s">
        <v>37</v>
      </c>
      <c r="I719" s="7" t="s">
        <v>1452</v>
      </c>
      <c r="J719" s="7" t="s">
        <v>28</v>
      </c>
      <c r="K719" s="6">
        <v>119911</v>
      </c>
      <c r="L719" s="8">
        <v>44767</v>
      </c>
      <c r="M719" s="8">
        <v>44985</v>
      </c>
      <c r="N719" s="6">
        <v>768</v>
      </c>
      <c r="O719" s="7" t="s">
        <v>61</v>
      </c>
      <c r="P719" s="7" t="s">
        <v>30</v>
      </c>
      <c r="Q719" s="7" t="s">
        <v>31</v>
      </c>
      <c r="R719" s="7" t="s">
        <v>62</v>
      </c>
      <c r="S719" s="7" t="s">
        <v>44</v>
      </c>
      <c r="T719" s="6">
        <v>5</v>
      </c>
      <c r="U719" s="6">
        <v>10</v>
      </c>
      <c r="V719" s="6">
        <v>30</v>
      </c>
      <c r="W719" s="9"/>
      <c r="X719" s="9"/>
      <c r="Y719" s="9"/>
      <c r="Z719" s="6">
        <v>34065.660000000003</v>
      </c>
      <c r="AA719" s="6">
        <v>0</v>
      </c>
      <c r="AB719" s="6">
        <v>0</v>
      </c>
      <c r="AC719" s="6">
        <v>0</v>
      </c>
      <c r="AD719" s="6">
        <v>7255.99</v>
      </c>
      <c r="AE719" s="6">
        <v>12762.12</v>
      </c>
      <c r="AF719" s="6">
        <v>0</v>
      </c>
      <c r="AG719" s="6">
        <v>5915.72</v>
      </c>
      <c r="AH719" s="6">
        <v>34065.660000000003</v>
      </c>
      <c r="AI719" s="23">
        <v>21303.54</v>
      </c>
    </row>
    <row r="720" spans="1:35">
      <c r="A720" s="6">
        <v>119910</v>
      </c>
      <c r="B720" s="6">
        <v>21864</v>
      </c>
      <c r="C720" s="6">
        <v>27252559057</v>
      </c>
      <c r="D720" s="7" t="s">
        <v>1173</v>
      </c>
      <c r="E720" s="7" t="s">
        <v>1174</v>
      </c>
      <c r="F720" s="8">
        <v>28129</v>
      </c>
      <c r="G720" s="7" t="s">
        <v>307</v>
      </c>
      <c r="H720" s="7" t="s">
        <v>27</v>
      </c>
      <c r="I720" s="7" t="s">
        <v>1452</v>
      </c>
      <c r="J720" s="7" t="s">
        <v>28</v>
      </c>
      <c r="K720" s="6">
        <v>119910</v>
      </c>
      <c r="L720" s="8">
        <v>44782</v>
      </c>
      <c r="M720" s="8">
        <v>44985</v>
      </c>
      <c r="N720" s="6">
        <v>757</v>
      </c>
      <c r="O720" s="7" t="s">
        <v>56</v>
      </c>
      <c r="P720" s="7" t="s">
        <v>42</v>
      </c>
      <c r="Q720" s="7" t="s">
        <v>31</v>
      </c>
      <c r="R720" s="7" t="s">
        <v>43</v>
      </c>
      <c r="S720" s="7" t="s">
        <v>44</v>
      </c>
      <c r="T720" s="6">
        <v>13</v>
      </c>
      <c r="U720" s="6">
        <v>20</v>
      </c>
      <c r="V720" s="6">
        <v>30</v>
      </c>
      <c r="W720" s="9"/>
      <c r="X720" s="9"/>
      <c r="Y720" s="9"/>
      <c r="Z720" s="6">
        <v>125465.98</v>
      </c>
      <c r="AA720" s="6">
        <v>0</v>
      </c>
      <c r="AB720" s="6">
        <v>0</v>
      </c>
      <c r="AC720" s="6">
        <v>0</v>
      </c>
      <c r="AD720" s="6">
        <v>28104.38</v>
      </c>
      <c r="AE720" s="6">
        <v>37723.25</v>
      </c>
      <c r="AF720" s="6">
        <v>0</v>
      </c>
      <c r="AG720" s="6">
        <v>21248.13</v>
      </c>
      <c r="AH720" s="6">
        <v>125465.98</v>
      </c>
      <c r="AI720" s="23">
        <v>87742.73</v>
      </c>
    </row>
    <row r="721" spans="1:35">
      <c r="A721" s="6">
        <v>118225</v>
      </c>
      <c r="B721" s="6">
        <v>30469</v>
      </c>
      <c r="C721" s="6">
        <v>20381507603</v>
      </c>
      <c r="D721" s="7" t="s">
        <v>1173</v>
      </c>
      <c r="E721" s="7" t="s">
        <v>1175</v>
      </c>
      <c r="F721" s="8">
        <v>34650</v>
      </c>
      <c r="G721" s="7" t="s">
        <v>230</v>
      </c>
      <c r="H721" s="7" t="s">
        <v>37</v>
      </c>
      <c r="I721" s="7" t="s">
        <v>1452</v>
      </c>
      <c r="J721" s="7" t="s">
        <v>28</v>
      </c>
      <c r="K721" s="6">
        <v>118225</v>
      </c>
      <c r="L721" s="8">
        <v>44679</v>
      </c>
      <c r="M721" s="8">
        <v>45043</v>
      </c>
      <c r="N721" s="6">
        <v>739</v>
      </c>
      <c r="O721" s="7" t="s">
        <v>38</v>
      </c>
      <c r="P721" s="7" t="s">
        <v>57</v>
      </c>
      <c r="Q721" s="7" t="s">
        <v>31</v>
      </c>
      <c r="R721" s="7" t="s">
        <v>32</v>
      </c>
      <c r="S721" s="9"/>
      <c r="T721" s="6">
        <v>3</v>
      </c>
      <c r="U721" s="6">
        <v>40</v>
      </c>
      <c r="V721" s="6">
        <v>30</v>
      </c>
      <c r="W721" s="9"/>
      <c r="X721" s="9"/>
      <c r="Y721" s="9"/>
      <c r="Z721" s="6">
        <v>200783</v>
      </c>
      <c r="AA721" s="6">
        <v>0</v>
      </c>
      <c r="AB721" s="6">
        <v>0</v>
      </c>
      <c r="AC721" s="6">
        <v>0</v>
      </c>
      <c r="AD721" s="6">
        <v>42766.78</v>
      </c>
      <c r="AE721" s="6">
        <v>42771.24</v>
      </c>
      <c r="AF721" s="6">
        <v>0</v>
      </c>
      <c r="AG721" s="6">
        <v>33882.57</v>
      </c>
      <c r="AH721" s="6">
        <v>200783</v>
      </c>
      <c r="AI721" s="23">
        <v>158011.76</v>
      </c>
    </row>
    <row r="722" spans="1:35">
      <c r="A722" s="6">
        <v>111685</v>
      </c>
      <c r="B722" s="6">
        <v>17754</v>
      </c>
      <c r="C722" s="6">
        <v>20186005970</v>
      </c>
      <c r="D722" s="7" t="s">
        <v>1176</v>
      </c>
      <c r="E722" s="7" t="s">
        <v>1177</v>
      </c>
      <c r="F722" s="8">
        <v>24779</v>
      </c>
      <c r="G722" s="7" t="s">
        <v>500</v>
      </c>
      <c r="H722" s="7" t="s">
        <v>37</v>
      </c>
      <c r="I722" s="7" t="s">
        <v>1452</v>
      </c>
      <c r="J722" s="7" t="s">
        <v>28</v>
      </c>
      <c r="K722" s="6">
        <v>111685</v>
      </c>
      <c r="L722" s="8">
        <v>43730</v>
      </c>
      <c r="M722" s="8">
        <v>44957</v>
      </c>
      <c r="N722" s="6">
        <v>716</v>
      </c>
      <c r="O722" s="7" t="s">
        <v>29</v>
      </c>
      <c r="P722" s="7" t="s">
        <v>42</v>
      </c>
      <c r="Q722" s="7" t="s">
        <v>31</v>
      </c>
      <c r="R722" s="7" t="s">
        <v>43</v>
      </c>
      <c r="S722" s="7" t="s">
        <v>44</v>
      </c>
      <c r="T722" s="6">
        <v>29</v>
      </c>
      <c r="U722" s="6">
        <v>20</v>
      </c>
      <c r="V722" s="6">
        <v>30</v>
      </c>
      <c r="W722" s="9"/>
      <c r="X722" s="9"/>
      <c r="Y722" s="9"/>
      <c r="Z722" s="6">
        <v>200879.12</v>
      </c>
      <c r="AA722" s="6">
        <v>0</v>
      </c>
      <c r="AB722" s="6">
        <v>0</v>
      </c>
      <c r="AC722" s="6">
        <v>0</v>
      </c>
      <c r="AD722" s="6">
        <v>44996.92</v>
      </c>
      <c r="AE722" s="6">
        <v>53496.72</v>
      </c>
      <c r="AF722" s="6">
        <v>0</v>
      </c>
      <c r="AG722" s="6">
        <v>33898.69</v>
      </c>
      <c r="AH722" s="6">
        <v>200879.12</v>
      </c>
      <c r="AI722" s="23">
        <v>147382.39999999999</v>
      </c>
    </row>
    <row r="723" spans="1:35">
      <c r="A723" s="6">
        <v>117176</v>
      </c>
      <c r="B723" s="6">
        <v>12431</v>
      </c>
      <c r="C723" s="6">
        <v>20133387561</v>
      </c>
      <c r="D723" s="7" t="s">
        <v>1178</v>
      </c>
      <c r="E723" s="7" t="s">
        <v>1179</v>
      </c>
      <c r="F723" s="8">
        <v>21815</v>
      </c>
      <c r="G723" s="7" t="s">
        <v>200</v>
      </c>
      <c r="H723" s="7" t="s">
        <v>37</v>
      </c>
      <c r="I723" s="7" t="s">
        <v>1452</v>
      </c>
      <c r="J723" s="7" t="s">
        <v>28</v>
      </c>
      <c r="K723" s="6">
        <v>117176</v>
      </c>
      <c r="L723" s="8">
        <v>44607</v>
      </c>
      <c r="M723" s="8">
        <v>44971</v>
      </c>
      <c r="N723" s="6">
        <v>707</v>
      </c>
      <c r="O723" s="7" t="s">
        <v>69</v>
      </c>
      <c r="P723" s="7" t="s">
        <v>42</v>
      </c>
      <c r="Q723" s="7" t="s">
        <v>31</v>
      </c>
      <c r="R723" s="7" t="s">
        <v>32</v>
      </c>
      <c r="S723" s="9"/>
      <c r="T723" s="6">
        <v>34</v>
      </c>
      <c r="U723" s="6">
        <v>20</v>
      </c>
      <c r="V723" s="6">
        <v>30</v>
      </c>
      <c r="W723" s="9"/>
      <c r="X723" s="9"/>
      <c r="Y723" s="9"/>
      <c r="Z723" s="6">
        <v>257504.87</v>
      </c>
      <c r="AA723" s="6">
        <v>0</v>
      </c>
      <c r="AB723" s="6">
        <v>0</v>
      </c>
      <c r="AC723" s="6">
        <v>0</v>
      </c>
      <c r="AD723" s="6">
        <v>54848.54</v>
      </c>
      <c r="AE723" s="6">
        <v>86988.82</v>
      </c>
      <c r="AF723" s="6">
        <v>0</v>
      </c>
      <c r="AG723" s="6">
        <v>44783.95</v>
      </c>
      <c r="AH723" s="6">
        <v>257504.87</v>
      </c>
      <c r="AI723" s="23">
        <v>170516.05</v>
      </c>
    </row>
    <row r="724" spans="1:35">
      <c r="A724" s="6">
        <v>119909</v>
      </c>
      <c r="B724" s="6">
        <v>12431</v>
      </c>
      <c r="C724" s="6">
        <v>20133387561</v>
      </c>
      <c r="D724" s="7" t="s">
        <v>1178</v>
      </c>
      <c r="E724" s="7" t="s">
        <v>1179</v>
      </c>
      <c r="F724" s="8">
        <v>21815</v>
      </c>
      <c r="G724" s="7" t="s">
        <v>200</v>
      </c>
      <c r="H724" s="7" t="s">
        <v>37</v>
      </c>
      <c r="I724" s="7" t="s">
        <v>1452</v>
      </c>
      <c r="J724" s="7" t="s">
        <v>28</v>
      </c>
      <c r="K724" s="6">
        <v>119909</v>
      </c>
      <c r="L724" s="8">
        <v>44805</v>
      </c>
      <c r="M724" s="8">
        <v>46630</v>
      </c>
      <c r="N724" s="6">
        <v>719</v>
      </c>
      <c r="O724" s="7" t="s">
        <v>33</v>
      </c>
      <c r="P724" s="7" t="s">
        <v>42</v>
      </c>
      <c r="Q724" s="7" t="s">
        <v>31</v>
      </c>
      <c r="R724" s="7" t="s">
        <v>43</v>
      </c>
      <c r="S724" s="7" t="s">
        <v>44</v>
      </c>
      <c r="T724" s="6">
        <v>34</v>
      </c>
      <c r="U724" s="6">
        <v>20</v>
      </c>
      <c r="V724" s="6">
        <v>30</v>
      </c>
      <c r="W724" s="9"/>
      <c r="X724" s="9"/>
      <c r="Y724" s="9"/>
      <c r="Z724" s="6">
        <v>229141.37</v>
      </c>
      <c r="AA724" s="6">
        <v>0</v>
      </c>
      <c r="AB724" s="6">
        <v>0</v>
      </c>
      <c r="AC724" s="6">
        <v>0</v>
      </c>
      <c r="AD724" s="6">
        <v>48807.12</v>
      </c>
      <c r="AE724" s="6">
        <v>50369.45</v>
      </c>
      <c r="AF724" s="6">
        <v>0</v>
      </c>
      <c r="AG724" s="6">
        <v>37052.160000000003</v>
      </c>
      <c r="AH724" s="6">
        <v>229141.37</v>
      </c>
      <c r="AI724" s="23">
        <v>178771.92</v>
      </c>
    </row>
    <row r="725" spans="1:35">
      <c r="A725" s="6">
        <v>102899</v>
      </c>
      <c r="B725" s="6">
        <v>20325</v>
      </c>
      <c r="C725" s="6">
        <v>20122471935</v>
      </c>
      <c r="D725" s="7" t="s">
        <v>1178</v>
      </c>
      <c r="E725" s="7" t="s">
        <v>1180</v>
      </c>
      <c r="F725" s="8">
        <v>21280</v>
      </c>
      <c r="G725" s="7" t="s">
        <v>380</v>
      </c>
      <c r="H725" s="7" t="s">
        <v>37</v>
      </c>
      <c r="I725" s="7" t="s">
        <v>1452</v>
      </c>
      <c r="J725" s="7" t="s">
        <v>28</v>
      </c>
      <c r="K725" s="6">
        <v>102899</v>
      </c>
      <c r="L725" s="8">
        <v>42846</v>
      </c>
      <c r="M725" s="9"/>
      <c r="N725" s="6">
        <v>716</v>
      </c>
      <c r="O725" s="7" t="s">
        <v>29</v>
      </c>
      <c r="P725" s="7" t="s">
        <v>42</v>
      </c>
      <c r="Q725" s="7" t="s">
        <v>31</v>
      </c>
      <c r="R725" s="7" t="s">
        <v>43</v>
      </c>
      <c r="S725" s="7" t="s">
        <v>44</v>
      </c>
      <c r="T725" s="6">
        <v>24</v>
      </c>
      <c r="U725" s="6">
        <v>20</v>
      </c>
      <c r="V725" s="6">
        <v>30</v>
      </c>
      <c r="W725" s="9"/>
      <c r="X725" s="9"/>
      <c r="Y725" s="9"/>
      <c r="Z725" s="6">
        <v>200879.12</v>
      </c>
      <c r="AA725" s="6">
        <v>0</v>
      </c>
      <c r="AB725" s="6">
        <v>0</v>
      </c>
      <c r="AC725" s="6">
        <v>0</v>
      </c>
      <c r="AD725" s="6">
        <v>42787.25</v>
      </c>
      <c r="AE725" s="6">
        <v>47532.68</v>
      </c>
      <c r="AF725" s="6">
        <v>0</v>
      </c>
      <c r="AG725" s="6">
        <v>33898.69</v>
      </c>
      <c r="AH725" s="6">
        <v>200879.12</v>
      </c>
      <c r="AI725" s="23">
        <v>153346.44</v>
      </c>
    </row>
    <row r="726" spans="1:35">
      <c r="A726" s="6">
        <v>114149</v>
      </c>
      <c r="B726" s="6">
        <v>15156</v>
      </c>
      <c r="C726" s="6">
        <v>20143589537</v>
      </c>
      <c r="D726" s="7" t="s">
        <v>1181</v>
      </c>
      <c r="E726" s="7" t="s">
        <v>1131</v>
      </c>
      <c r="F726" s="8">
        <v>22318</v>
      </c>
      <c r="G726" s="7" t="s">
        <v>41</v>
      </c>
      <c r="H726" s="7" t="s">
        <v>37</v>
      </c>
      <c r="I726" s="7" t="s">
        <v>1452</v>
      </c>
      <c r="J726" s="7" t="s">
        <v>28</v>
      </c>
      <c r="K726" s="6">
        <v>114149</v>
      </c>
      <c r="L726" s="8">
        <v>44087</v>
      </c>
      <c r="M726" s="8">
        <v>44985</v>
      </c>
      <c r="N726" s="6">
        <v>730</v>
      </c>
      <c r="O726" s="7" t="s">
        <v>33</v>
      </c>
      <c r="P726" s="7" t="s">
        <v>30</v>
      </c>
      <c r="Q726" s="7" t="s">
        <v>31</v>
      </c>
      <c r="R726" s="7" t="s">
        <v>32</v>
      </c>
      <c r="S726" s="9"/>
      <c r="T726" s="6">
        <v>35</v>
      </c>
      <c r="U726" s="6">
        <v>10</v>
      </c>
      <c r="V726" s="6">
        <v>30</v>
      </c>
      <c r="W726" s="9"/>
      <c r="X726" s="9"/>
      <c r="Y726" s="9"/>
      <c r="Z726" s="6">
        <v>114570.79</v>
      </c>
      <c r="AA726" s="6">
        <v>0</v>
      </c>
      <c r="AB726" s="6">
        <v>0</v>
      </c>
      <c r="AC726" s="6">
        <v>0</v>
      </c>
      <c r="AD726" s="6">
        <v>25663.85</v>
      </c>
      <c r="AE726" s="6">
        <v>25663.85</v>
      </c>
      <c r="AF726" s="6">
        <v>0</v>
      </c>
      <c r="AG726" s="6">
        <v>18526.099999999999</v>
      </c>
      <c r="AH726" s="6">
        <v>114570.79</v>
      </c>
      <c r="AI726" s="23">
        <v>88906.94</v>
      </c>
    </row>
    <row r="727" spans="1:35">
      <c r="A727" s="6">
        <v>117512</v>
      </c>
      <c r="B727" s="6">
        <v>15156</v>
      </c>
      <c r="C727" s="6">
        <v>20143589537</v>
      </c>
      <c r="D727" s="7" t="s">
        <v>1181</v>
      </c>
      <c r="E727" s="7" t="s">
        <v>1131</v>
      </c>
      <c r="F727" s="8">
        <v>22318</v>
      </c>
      <c r="G727" s="7" t="s">
        <v>41</v>
      </c>
      <c r="H727" s="7" t="s">
        <v>37</v>
      </c>
      <c r="I727" s="7" t="s">
        <v>1452</v>
      </c>
      <c r="J727" s="7" t="s">
        <v>28</v>
      </c>
      <c r="K727" s="6">
        <v>117512</v>
      </c>
      <c r="L727" s="8">
        <v>44560</v>
      </c>
      <c r="M727" s="8">
        <v>44957</v>
      </c>
      <c r="N727" s="6">
        <v>719</v>
      </c>
      <c r="O727" s="7" t="s">
        <v>33</v>
      </c>
      <c r="P727" s="7" t="s">
        <v>42</v>
      </c>
      <c r="Q727" s="7" t="s">
        <v>31</v>
      </c>
      <c r="R727" s="7" t="s">
        <v>43</v>
      </c>
      <c r="S727" s="7" t="s">
        <v>44</v>
      </c>
      <c r="T727" s="6">
        <v>35</v>
      </c>
      <c r="U727" s="6">
        <v>20</v>
      </c>
      <c r="V727" s="6">
        <v>30</v>
      </c>
      <c r="W727" s="9"/>
      <c r="X727" s="9"/>
      <c r="Y727" s="9"/>
      <c r="Z727" s="6">
        <v>229141.37</v>
      </c>
      <c r="AA727" s="6">
        <v>0</v>
      </c>
      <c r="AB727" s="6">
        <v>0</v>
      </c>
      <c r="AC727" s="6">
        <v>0</v>
      </c>
      <c r="AD727" s="6">
        <v>51327.67</v>
      </c>
      <c r="AE727" s="6">
        <v>58075.47</v>
      </c>
      <c r="AF727" s="6">
        <v>0</v>
      </c>
      <c r="AG727" s="6">
        <v>39332.83</v>
      </c>
      <c r="AH727" s="6">
        <v>229141.37</v>
      </c>
      <c r="AI727" s="23">
        <v>171065.9</v>
      </c>
    </row>
    <row r="728" spans="1:35">
      <c r="A728" s="6">
        <v>120774</v>
      </c>
      <c r="B728" s="6">
        <v>25325</v>
      </c>
      <c r="C728" s="6">
        <v>27276511098</v>
      </c>
      <c r="D728" s="7" t="s">
        <v>1181</v>
      </c>
      <c r="E728" s="7" t="s">
        <v>1182</v>
      </c>
      <c r="F728" s="8">
        <v>29118</v>
      </c>
      <c r="G728" s="7" t="s">
        <v>208</v>
      </c>
      <c r="H728" s="7" t="s">
        <v>27</v>
      </c>
      <c r="I728" s="7" t="s">
        <v>1452</v>
      </c>
      <c r="J728" s="7" t="s">
        <v>28</v>
      </c>
      <c r="K728" s="6">
        <v>120774</v>
      </c>
      <c r="L728" s="8">
        <v>44847</v>
      </c>
      <c r="M728" s="8">
        <v>45211</v>
      </c>
      <c r="N728" s="6">
        <v>706</v>
      </c>
      <c r="O728" s="7" t="s">
        <v>33</v>
      </c>
      <c r="P728" s="7" t="s">
        <v>57</v>
      </c>
      <c r="Q728" s="7" t="s">
        <v>31</v>
      </c>
      <c r="R728" s="7" t="s">
        <v>32</v>
      </c>
      <c r="S728" s="9"/>
      <c r="T728" s="6">
        <v>18</v>
      </c>
      <c r="U728" s="6">
        <v>40</v>
      </c>
      <c r="V728" s="6">
        <v>30</v>
      </c>
      <c r="W728" s="9"/>
      <c r="X728" s="9"/>
      <c r="Y728" s="9"/>
      <c r="Z728" s="6">
        <v>486860.37</v>
      </c>
      <c r="AA728" s="6">
        <v>0</v>
      </c>
      <c r="AB728" s="6">
        <v>0</v>
      </c>
      <c r="AC728" s="6">
        <v>0</v>
      </c>
      <c r="AD728" s="6">
        <v>109056.73</v>
      </c>
      <c r="AE728" s="6">
        <v>118929.18</v>
      </c>
      <c r="AF728" s="6">
        <v>74406.149999999994</v>
      </c>
      <c r="AG728" s="6">
        <v>81872.039999999994</v>
      </c>
      <c r="AH728" s="6">
        <v>486860.37</v>
      </c>
      <c r="AI728" s="23">
        <v>367931.19</v>
      </c>
    </row>
    <row r="729" spans="1:35">
      <c r="A729" s="6">
        <v>120284</v>
      </c>
      <c r="B729" s="6">
        <v>31716</v>
      </c>
      <c r="C729" s="6">
        <v>20437068322</v>
      </c>
      <c r="D729" s="7" t="s">
        <v>1181</v>
      </c>
      <c r="E729" s="7" t="s">
        <v>1183</v>
      </c>
      <c r="F729" s="8">
        <v>37367</v>
      </c>
      <c r="G729" s="7" t="s">
        <v>706</v>
      </c>
      <c r="H729" s="7" t="s">
        <v>37</v>
      </c>
      <c r="I729" s="7" t="s">
        <v>1452</v>
      </c>
      <c r="J729" s="7" t="s">
        <v>28</v>
      </c>
      <c r="K729" s="6">
        <v>120284</v>
      </c>
      <c r="L729" s="8">
        <v>44811</v>
      </c>
      <c r="M729" s="8">
        <v>45046</v>
      </c>
      <c r="N729" s="6">
        <v>768</v>
      </c>
      <c r="O729" s="7" t="s">
        <v>61</v>
      </c>
      <c r="P729" s="7" t="s">
        <v>30</v>
      </c>
      <c r="Q729" s="7" t="s">
        <v>31</v>
      </c>
      <c r="R729" s="7" t="s">
        <v>62</v>
      </c>
      <c r="S729" s="9"/>
      <c r="T729" s="6">
        <v>0</v>
      </c>
      <c r="U729" s="6">
        <v>10</v>
      </c>
      <c r="V729" s="6">
        <v>30</v>
      </c>
      <c r="W729" s="9"/>
      <c r="X729" s="9"/>
      <c r="Y729" s="9"/>
      <c r="Z729" s="6">
        <v>31445.22</v>
      </c>
      <c r="AA729" s="6">
        <v>0</v>
      </c>
      <c r="AB729" s="6">
        <v>0</v>
      </c>
      <c r="AC729" s="6">
        <v>0</v>
      </c>
      <c r="AD729" s="6">
        <v>6697.83</v>
      </c>
      <c r="AE729" s="6">
        <v>12290.44</v>
      </c>
      <c r="AF729" s="6">
        <v>0</v>
      </c>
      <c r="AG729" s="6">
        <v>5615.25</v>
      </c>
      <c r="AH729" s="6">
        <v>31445.22</v>
      </c>
      <c r="AI729" s="23">
        <v>19154.78</v>
      </c>
    </row>
    <row r="730" spans="1:35">
      <c r="A730" s="6">
        <v>114505</v>
      </c>
      <c r="B730" s="6">
        <v>23008</v>
      </c>
      <c r="C730" s="6">
        <v>20174941298</v>
      </c>
      <c r="D730" s="7" t="s">
        <v>1185</v>
      </c>
      <c r="E730" s="7" t="s">
        <v>1186</v>
      </c>
      <c r="F730" s="8">
        <v>23940</v>
      </c>
      <c r="G730" s="7" t="s">
        <v>65</v>
      </c>
      <c r="H730" s="7" t="s">
        <v>37</v>
      </c>
      <c r="I730" s="7" t="s">
        <v>1452</v>
      </c>
      <c r="J730" s="7" t="s">
        <v>28</v>
      </c>
      <c r="K730" s="6">
        <v>114505</v>
      </c>
      <c r="L730" s="8">
        <v>44169</v>
      </c>
      <c r="M730" s="8">
        <v>44985</v>
      </c>
      <c r="N730" s="6">
        <v>716</v>
      </c>
      <c r="O730" s="7" t="s">
        <v>29</v>
      </c>
      <c r="P730" s="7" t="s">
        <v>42</v>
      </c>
      <c r="Q730" s="7" t="s">
        <v>31</v>
      </c>
      <c r="R730" s="7" t="s">
        <v>43</v>
      </c>
      <c r="S730" s="7" t="s">
        <v>44</v>
      </c>
      <c r="T730" s="6">
        <v>19</v>
      </c>
      <c r="U730" s="6">
        <v>20</v>
      </c>
      <c r="V730" s="6">
        <v>30</v>
      </c>
      <c r="W730" s="9"/>
      <c r="X730" s="9"/>
      <c r="Y730" s="9"/>
      <c r="Z730" s="6">
        <v>171660.34</v>
      </c>
      <c r="AA730" s="6">
        <v>0</v>
      </c>
      <c r="AB730" s="6">
        <v>0</v>
      </c>
      <c r="AC730" s="6">
        <v>0</v>
      </c>
      <c r="AD730" s="6">
        <v>38451.910000000003</v>
      </c>
      <c r="AE730" s="6">
        <v>46938.53</v>
      </c>
      <c r="AF730" s="6">
        <v>0</v>
      </c>
      <c r="AG730" s="6">
        <v>28997.24</v>
      </c>
      <c r="AH730" s="6">
        <v>171660.34</v>
      </c>
      <c r="AI730" s="23">
        <v>124721.81</v>
      </c>
    </row>
    <row r="731" spans="1:35">
      <c r="A731" s="6">
        <v>45847</v>
      </c>
      <c r="B731" s="6">
        <v>18194</v>
      </c>
      <c r="C731" s="6">
        <v>20143877443</v>
      </c>
      <c r="D731" s="7" t="s">
        <v>1187</v>
      </c>
      <c r="E731" s="7" t="s">
        <v>1188</v>
      </c>
      <c r="F731" s="8">
        <v>22707</v>
      </c>
      <c r="G731" s="7" t="s">
        <v>68</v>
      </c>
      <c r="H731" s="7" t="s">
        <v>37</v>
      </c>
      <c r="I731" s="7" t="s">
        <v>1452</v>
      </c>
      <c r="J731" s="7" t="s">
        <v>48</v>
      </c>
      <c r="K731" s="6">
        <v>45847</v>
      </c>
      <c r="L731" s="8">
        <v>39356</v>
      </c>
      <c r="M731" s="9"/>
      <c r="N731" s="6">
        <v>5</v>
      </c>
      <c r="O731" s="7" t="s">
        <v>49</v>
      </c>
      <c r="P731" s="7" t="s">
        <v>50</v>
      </c>
      <c r="Q731" s="7" t="s">
        <v>181</v>
      </c>
      <c r="R731" s="7" t="s">
        <v>52</v>
      </c>
      <c r="S731" s="9"/>
      <c r="T731" s="6">
        <v>29</v>
      </c>
      <c r="U731" s="6">
        <v>35</v>
      </c>
      <c r="V731" s="6">
        <v>30</v>
      </c>
      <c r="W731" s="9"/>
      <c r="X731" s="9"/>
      <c r="Y731" s="9"/>
      <c r="Z731" s="6">
        <v>279984.96000000002</v>
      </c>
      <c r="AA731" s="6">
        <v>0</v>
      </c>
      <c r="AB731" s="6">
        <v>0</v>
      </c>
      <c r="AC731" s="6">
        <v>0</v>
      </c>
      <c r="AD731" s="6">
        <v>57116.94</v>
      </c>
      <c r="AE731" s="6">
        <v>72363.58</v>
      </c>
      <c r="AF731" s="6">
        <v>0</v>
      </c>
      <c r="AG731" s="6">
        <v>47168.69</v>
      </c>
      <c r="AH731" s="6">
        <v>279984.96000000002</v>
      </c>
      <c r="AI731" s="23">
        <v>207621.38</v>
      </c>
    </row>
    <row r="732" spans="1:35">
      <c r="A732" s="6">
        <v>107047</v>
      </c>
      <c r="B732" s="6">
        <v>21339</v>
      </c>
      <c r="C732" s="6">
        <v>27248034683</v>
      </c>
      <c r="D732" s="7" t="s">
        <v>1187</v>
      </c>
      <c r="E732" s="7" t="s">
        <v>1189</v>
      </c>
      <c r="F732" s="8">
        <v>27626</v>
      </c>
      <c r="G732" s="7" t="s">
        <v>36</v>
      </c>
      <c r="H732" s="7" t="s">
        <v>27</v>
      </c>
      <c r="I732" s="7" t="s">
        <v>1452</v>
      </c>
      <c r="J732" s="7" t="s">
        <v>28</v>
      </c>
      <c r="K732" s="6">
        <v>107047</v>
      </c>
      <c r="L732" s="8">
        <v>43213</v>
      </c>
      <c r="M732" s="9"/>
      <c r="N732" s="6">
        <v>737</v>
      </c>
      <c r="O732" s="7" t="s">
        <v>29</v>
      </c>
      <c r="P732" s="7" t="s">
        <v>30</v>
      </c>
      <c r="Q732" s="7" t="s">
        <v>31</v>
      </c>
      <c r="R732" s="7" t="s">
        <v>43</v>
      </c>
      <c r="S732" s="7" t="s">
        <v>44</v>
      </c>
      <c r="T732" s="6">
        <v>17</v>
      </c>
      <c r="U732" s="6">
        <v>10</v>
      </c>
      <c r="V732" s="6">
        <v>30</v>
      </c>
      <c r="W732" s="9"/>
      <c r="X732" s="9"/>
      <c r="Y732" s="9"/>
      <c r="Z732" s="6">
        <v>90395.77</v>
      </c>
      <c r="AA732" s="6">
        <v>0</v>
      </c>
      <c r="AB732" s="6">
        <v>0</v>
      </c>
      <c r="AC732" s="6">
        <v>0</v>
      </c>
      <c r="AD732" s="6">
        <v>20248.650000000001</v>
      </c>
      <c r="AE732" s="6">
        <v>36043.18</v>
      </c>
      <c r="AF732" s="6">
        <v>0</v>
      </c>
      <c r="AG732" s="6">
        <v>15365.1</v>
      </c>
      <c r="AH732" s="6">
        <v>90395.77</v>
      </c>
      <c r="AI732" s="23">
        <v>54352.59</v>
      </c>
    </row>
    <row r="733" spans="1:35">
      <c r="A733" s="6">
        <v>116725</v>
      </c>
      <c r="B733" s="6">
        <v>22787</v>
      </c>
      <c r="C733" s="6">
        <v>23272112479</v>
      </c>
      <c r="D733" s="7" t="s">
        <v>1187</v>
      </c>
      <c r="E733" s="7" t="s">
        <v>1190</v>
      </c>
      <c r="F733" s="8">
        <v>28939</v>
      </c>
      <c r="G733" s="7" t="s">
        <v>208</v>
      </c>
      <c r="H733" s="7" t="s">
        <v>37</v>
      </c>
      <c r="I733" s="7" t="s">
        <v>1452</v>
      </c>
      <c r="J733" s="7" t="s">
        <v>28</v>
      </c>
      <c r="K733" s="6">
        <v>116725</v>
      </c>
      <c r="L733" s="8">
        <v>44558</v>
      </c>
      <c r="M733" s="8">
        <v>45016</v>
      </c>
      <c r="N733" s="6">
        <v>740</v>
      </c>
      <c r="O733" s="7" t="s">
        <v>38</v>
      </c>
      <c r="P733" s="7" t="s">
        <v>42</v>
      </c>
      <c r="Q733" s="7" t="s">
        <v>31</v>
      </c>
      <c r="R733" s="7" t="s">
        <v>43</v>
      </c>
      <c r="S733" s="7" t="s">
        <v>44</v>
      </c>
      <c r="T733" s="6">
        <v>11</v>
      </c>
      <c r="U733" s="6">
        <v>20</v>
      </c>
      <c r="V733" s="6">
        <v>30</v>
      </c>
      <c r="W733" s="9"/>
      <c r="X733" s="9"/>
      <c r="Y733" s="9"/>
      <c r="Z733" s="6">
        <v>103677.54</v>
      </c>
      <c r="AA733" s="6">
        <v>0</v>
      </c>
      <c r="AB733" s="6">
        <v>0</v>
      </c>
      <c r="AC733" s="6">
        <v>0</v>
      </c>
      <c r="AD733" s="6">
        <v>22083.32</v>
      </c>
      <c r="AE733" s="6">
        <v>26658.76</v>
      </c>
      <c r="AF733" s="6">
        <v>0</v>
      </c>
      <c r="AG733" s="6">
        <v>17960.78</v>
      </c>
      <c r="AH733" s="6">
        <v>103677.54</v>
      </c>
      <c r="AI733" s="23">
        <v>77018.78</v>
      </c>
    </row>
    <row r="734" spans="1:35">
      <c r="A734" s="6">
        <v>117829</v>
      </c>
      <c r="B734" s="6">
        <v>22787</v>
      </c>
      <c r="C734" s="6">
        <v>23272112479</v>
      </c>
      <c r="D734" s="7" t="s">
        <v>1187</v>
      </c>
      <c r="E734" s="7" t="s">
        <v>1190</v>
      </c>
      <c r="F734" s="8">
        <v>28939</v>
      </c>
      <c r="G734" s="7" t="s">
        <v>208</v>
      </c>
      <c r="H734" s="7" t="s">
        <v>37</v>
      </c>
      <c r="I734" s="7" t="s">
        <v>1452</v>
      </c>
      <c r="J734" s="7" t="s">
        <v>28</v>
      </c>
      <c r="K734" s="6">
        <v>117829</v>
      </c>
      <c r="L734" s="8">
        <v>43583</v>
      </c>
      <c r="M734" s="8">
        <v>45409</v>
      </c>
      <c r="N734" s="6">
        <v>758</v>
      </c>
      <c r="O734" s="7" t="s">
        <v>56</v>
      </c>
      <c r="P734" s="7" t="s">
        <v>30</v>
      </c>
      <c r="Q734" s="7" t="s">
        <v>31</v>
      </c>
      <c r="R734" s="7" t="s">
        <v>43</v>
      </c>
      <c r="S734" s="7" t="s">
        <v>44</v>
      </c>
      <c r="T734" s="6">
        <v>11</v>
      </c>
      <c r="U734" s="6">
        <v>10</v>
      </c>
      <c r="V734" s="6">
        <v>30</v>
      </c>
      <c r="W734" s="9"/>
      <c r="X734" s="9"/>
      <c r="Y734" s="9"/>
      <c r="Z734" s="6">
        <v>60772.79</v>
      </c>
      <c r="AA734" s="6">
        <v>0</v>
      </c>
      <c r="AB734" s="6">
        <v>0</v>
      </c>
      <c r="AC734" s="6">
        <v>0</v>
      </c>
      <c r="AD734" s="6">
        <v>12944.6</v>
      </c>
      <c r="AE734" s="6">
        <v>12944.6</v>
      </c>
      <c r="AF734" s="6">
        <v>0</v>
      </c>
      <c r="AG734" s="6">
        <v>9826.9599999999991</v>
      </c>
      <c r="AH734" s="6">
        <v>60772.79</v>
      </c>
      <c r="AI734" s="23">
        <v>47828.19</v>
      </c>
    </row>
    <row r="735" spans="1:35">
      <c r="A735" s="6">
        <v>119854</v>
      </c>
      <c r="B735" s="6">
        <v>25241</v>
      </c>
      <c r="C735" s="6">
        <v>23170419979</v>
      </c>
      <c r="D735" s="7" t="s">
        <v>1187</v>
      </c>
      <c r="E735" s="7" t="s">
        <v>1191</v>
      </c>
      <c r="F735" s="8">
        <v>23470</v>
      </c>
      <c r="G735" s="7" t="s">
        <v>26</v>
      </c>
      <c r="H735" s="7" t="s">
        <v>37</v>
      </c>
      <c r="I735" s="7" t="s">
        <v>1452</v>
      </c>
      <c r="J735" s="7" t="s">
        <v>28</v>
      </c>
      <c r="K735" s="6">
        <v>119854</v>
      </c>
      <c r="L735" s="8">
        <v>44849</v>
      </c>
      <c r="M735" s="8">
        <v>44985</v>
      </c>
      <c r="N735" s="6">
        <v>757</v>
      </c>
      <c r="O735" s="7" t="s">
        <v>56</v>
      </c>
      <c r="P735" s="7" t="s">
        <v>42</v>
      </c>
      <c r="Q735" s="7" t="s">
        <v>31</v>
      </c>
      <c r="R735" s="7" t="s">
        <v>32</v>
      </c>
      <c r="S735" s="9"/>
      <c r="T735" s="6">
        <v>14</v>
      </c>
      <c r="U735" s="6">
        <v>20</v>
      </c>
      <c r="V735" s="6">
        <v>30</v>
      </c>
      <c r="W735" s="9"/>
      <c r="X735" s="9"/>
      <c r="Y735" s="9"/>
      <c r="Z735" s="6">
        <v>125465.98</v>
      </c>
      <c r="AA735" s="6">
        <v>0</v>
      </c>
      <c r="AB735" s="6">
        <v>0</v>
      </c>
      <c r="AC735" s="6">
        <v>0</v>
      </c>
      <c r="AD735" s="6">
        <v>28104.38</v>
      </c>
      <c r="AE735" s="6">
        <v>60576.01</v>
      </c>
      <c r="AF735" s="6">
        <v>0</v>
      </c>
      <c r="AG735" s="6">
        <v>21248.13</v>
      </c>
      <c r="AH735" s="6">
        <v>125465.98</v>
      </c>
      <c r="AI735" s="23">
        <v>64889.97</v>
      </c>
    </row>
    <row r="736" spans="1:35">
      <c r="A736" s="6">
        <v>119127</v>
      </c>
      <c r="B736" s="6">
        <v>30456</v>
      </c>
      <c r="C736" s="6">
        <v>20387425412</v>
      </c>
      <c r="D736" s="7" t="s">
        <v>1187</v>
      </c>
      <c r="E736" s="7" t="s">
        <v>1536</v>
      </c>
      <c r="F736" s="8">
        <v>34784</v>
      </c>
      <c r="G736" s="7" t="s">
        <v>321</v>
      </c>
      <c r="H736" s="7" t="s">
        <v>37</v>
      </c>
      <c r="I736" s="7" t="s">
        <v>1452</v>
      </c>
      <c r="J736" s="7" t="s">
        <v>28</v>
      </c>
      <c r="K736" s="6">
        <v>119127</v>
      </c>
      <c r="L736" s="8">
        <v>44747</v>
      </c>
      <c r="M736" s="8">
        <v>45046</v>
      </c>
      <c r="N736" s="6">
        <v>768</v>
      </c>
      <c r="O736" s="7" t="s">
        <v>61</v>
      </c>
      <c r="P736" s="7" t="s">
        <v>30</v>
      </c>
      <c r="Q736" s="7" t="s">
        <v>31</v>
      </c>
      <c r="R736" s="7" t="s">
        <v>62</v>
      </c>
      <c r="S736" s="7" t="s">
        <v>44</v>
      </c>
      <c r="T736" s="6">
        <v>3</v>
      </c>
      <c r="U736" s="6">
        <v>10</v>
      </c>
      <c r="V736" s="6">
        <v>30</v>
      </c>
      <c r="W736" s="9"/>
      <c r="X736" s="9"/>
      <c r="Y736" s="9"/>
      <c r="Z736" s="6">
        <v>31445.22</v>
      </c>
      <c r="AA736" s="6">
        <v>0</v>
      </c>
      <c r="AB736" s="6">
        <v>0</v>
      </c>
      <c r="AC736" s="6">
        <v>0</v>
      </c>
      <c r="AD736" s="6">
        <v>6697.83</v>
      </c>
      <c r="AE736" s="6">
        <v>12290.44</v>
      </c>
      <c r="AF736" s="6">
        <v>0</v>
      </c>
      <c r="AG736" s="6">
        <v>5615.25</v>
      </c>
      <c r="AH736" s="6">
        <v>31445.22</v>
      </c>
      <c r="AI736" s="23">
        <v>19154.78</v>
      </c>
    </row>
    <row r="737" spans="1:35">
      <c r="A737" s="6">
        <v>108055</v>
      </c>
      <c r="B737" s="6">
        <v>20785</v>
      </c>
      <c r="C737" s="6">
        <v>20245539984</v>
      </c>
      <c r="D737" s="7" t="s">
        <v>1193</v>
      </c>
      <c r="E737" s="7" t="s">
        <v>1194</v>
      </c>
      <c r="F737" s="8">
        <v>27510</v>
      </c>
      <c r="G737" s="7" t="s">
        <v>36</v>
      </c>
      <c r="H737" s="7" t="s">
        <v>37</v>
      </c>
      <c r="I737" s="7" t="s">
        <v>1452</v>
      </c>
      <c r="J737" s="7" t="s">
        <v>28</v>
      </c>
      <c r="K737" s="6">
        <v>108055</v>
      </c>
      <c r="L737" s="8">
        <v>43215</v>
      </c>
      <c r="M737" s="9"/>
      <c r="N737" s="6">
        <v>757</v>
      </c>
      <c r="O737" s="7" t="s">
        <v>56</v>
      </c>
      <c r="P737" s="7" t="s">
        <v>42</v>
      </c>
      <c r="Q737" s="7" t="s">
        <v>31</v>
      </c>
      <c r="R737" s="7" t="s">
        <v>43</v>
      </c>
      <c r="S737" s="7" t="s">
        <v>44</v>
      </c>
      <c r="T737" s="6">
        <v>23</v>
      </c>
      <c r="U737" s="6">
        <v>20</v>
      </c>
      <c r="V737" s="6">
        <v>30</v>
      </c>
      <c r="W737" s="9"/>
      <c r="X737" s="9"/>
      <c r="Y737" s="9"/>
      <c r="Z737" s="6">
        <v>164674.1</v>
      </c>
      <c r="AA737" s="6">
        <v>0</v>
      </c>
      <c r="AB737" s="6">
        <v>0</v>
      </c>
      <c r="AC737" s="6">
        <v>0</v>
      </c>
      <c r="AD737" s="6">
        <v>36886.99</v>
      </c>
      <c r="AE737" s="6">
        <v>48728.46</v>
      </c>
      <c r="AF737" s="6">
        <v>0</v>
      </c>
      <c r="AG737" s="6">
        <v>27825.29</v>
      </c>
      <c r="AH737" s="6">
        <v>164674.1</v>
      </c>
      <c r="AI737" s="23">
        <v>115945.64</v>
      </c>
    </row>
    <row r="738" spans="1:35">
      <c r="A738" s="6">
        <v>111264</v>
      </c>
      <c r="B738" s="6">
        <v>24862</v>
      </c>
      <c r="C738" s="6">
        <v>20232380927</v>
      </c>
      <c r="D738" s="7" t="s">
        <v>1193</v>
      </c>
      <c r="E738" s="7" t="s">
        <v>1131</v>
      </c>
      <c r="F738" s="8">
        <v>26736</v>
      </c>
      <c r="G738" s="7" t="s">
        <v>283</v>
      </c>
      <c r="H738" s="7" t="s">
        <v>37</v>
      </c>
      <c r="I738" s="7" t="s">
        <v>1452</v>
      </c>
      <c r="J738" s="7" t="s">
        <v>28</v>
      </c>
      <c r="K738" s="6">
        <v>111264</v>
      </c>
      <c r="L738" s="8">
        <v>43617</v>
      </c>
      <c r="M738" s="8">
        <v>45016</v>
      </c>
      <c r="N738" s="6">
        <v>730</v>
      </c>
      <c r="O738" s="7" t="s">
        <v>33</v>
      </c>
      <c r="P738" s="7" t="s">
        <v>30</v>
      </c>
      <c r="Q738" s="7" t="s">
        <v>31</v>
      </c>
      <c r="R738" s="7" t="s">
        <v>32</v>
      </c>
      <c r="S738" s="9"/>
      <c r="T738" s="6">
        <v>15</v>
      </c>
      <c r="U738" s="6">
        <v>10</v>
      </c>
      <c r="V738" s="6">
        <v>30</v>
      </c>
      <c r="W738" s="9"/>
      <c r="X738" s="9"/>
      <c r="Y738" s="9"/>
      <c r="Z738" s="6">
        <v>97905.94</v>
      </c>
      <c r="AA738" s="6">
        <v>0</v>
      </c>
      <c r="AB738" s="6">
        <v>0</v>
      </c>
      <c r="AC738" s="6">
        <v>0</v>
      </c>
      <c r="AD738" s="6">
        <v>21930.93</v>
      </c>
      <c r="AE738" s="6">
        <v>37881.81</v>
      </c>
      <c r="AF738" s="6">
        <v>0</v>
      </c>
      <c r="AG738" s="6">
        <v>16624.93</v>
      </c>
      <c r="AH738" s="6">
        <v>97905.94</v>
      </c>
      <c r="AI738" s="23">
        <v>60024.13</v>
      </c>
    </row>
    <row r="739" spans="1:35">
      <c r="A739" s="6">
        <v>117177</v>
      </c>
      <c r="B739" s="6">
        <v>28352</v>
      </c>
      <c r="C739" s="6">
        <v>27228770073</v>
      </c>
      <c r="D739" s="7" t="s">
        <v>1460</v>
      </c>
      <c r="E739" s="7" t="s">
        <v>1461</v>
      </c>
      <c r="F739" s="8">
        <v>26464</v>
      </c>
      <c r="G739" s="7" t="s">
        <v>81</v>
      </c>
      <c r="H739" s="7" t="s">
        <v>27</v>
      </c>
      <c r="I739" s="7" t="s">
        <v>1452</v>
      </c>
      <c r="J739" s="7" t="s">
        <v>28</v>
      </c>
      <c r="K739" s="6">
        <v>117177</v>
      </c>
      <c r="L739" s="8">
        <v>44607</v>
      </c>
      <c r="M739" s="8">
        <v>44971</v>
      </c>
      <c r="N739" s="6">
        <v>734</v>
      </c>
      <c r="O739" s="7" t="s">
        <v>56</v>
      </c>
      <c r="P739" s="7" t="s">
        <v>57</v>
      </c>
      <c r="Q739" s="7" t="s">
        <v>31</v>
      </c>
      <c r="R739" s="7" t="s">
        <v>32</v>
      </c>
      <c r="S739" s="9"/>
      <c r="T739" s="6">
        <v>8</v>
      </c>
      <c r="U739" s="6">
        <v>40</v>
      </c>
      <c r="V739" s="6">
        <v>30</v>
      </c>
      <c r="W739" s="9"/>
      <c r="X739" s="9"/>
      <c r="Y739" s="9"/>
      <c r="Z739" s="6">
        <v>219565.08</v>
      </c>
      <c r="AA739" s="6">
        <v>0</v>
      </c>
      <c r="AB739" s="6">
        <v>0</v>
      </c>
      <c r="AC739" s="6">
        <v>0</v>
      </c>
      <c r="AD739" s="6">
        <v>46767.360000000001</v>
      </c>
      <c r="AE739" s="6">
        <v>48339.48</v>
      </c>
      <c r="AF739" s="6">
        <v>0</v>
      </c>
      <c r="AG739" s="6">
        <v>37033.25</v>
      </c>
      <c r="AH739" s="6">
        <v>219565.08</v>
      </c>
      <c r="AI739" s="23">
        <v>171225.60000000001</v>
      </c>
    </row>
    <row r="740" spans="1:35">
      <c r="A740" s="6">
        <v>116311</v>
      </c>
      <c r="B740" s="6">
        <v>14905</v>
      </c>
      <c r="C740" s="6">
        <v>27178604681</v>
      </c>
      <c r="D740" s="7" t="s">
        <v>1197</v>
      </c>
      <c r="E740" s="7" t="s">
        <v>1198</v>
      </c>
      <c r="F740" s="8">
        <v>24503</v>
      </c>
      <c r="G740" s="7" t="s">
        <v>500</v>
      </c>
      <c r="H740" s="7" t="s">
        <v>27</v>
      </c>
      <c r="I740" s="7" t="s">
        <v>1452</v>
      </c>
      <c r="J740" s="7" t="s">
        <v>28</v>
      </c>
      <c r="K740" s="6">
        <v>116311</v>
      </c>
      <c r="L740" s="8">
        <v>44452</v>
      </c>
      <c r="M740" s="8">
        <v>44985</v>
      </c>
      <c r="N740" s="6">
        <v>728</v>
      </c>
      <c r="O740" s="7" t="s">
        <v>69</v>
      </c>
      <c r="P740" s="7" t="s">
        <v>30</v>
      </c>
      <c r="Q740" s="7" t="s">
        <v>31</v>
      </c>
      <c r="R740" s="7" t="s">
        <v>32</v>
      </c>
      <c r="S740" s="9"/>
      <c r="T740" s="6">
        <v>36</v>
      </c>
      <c r="U740" s="6">
        <v>10</v>
      </c>
      <c r="V740" s="6">
        <v>30</v>
      </c>
      <c r="W740" s="9"/>
      <c r="X740" s="9"/>
      <c r="Y740" s="9"/>
      <c r="Z740" s="6">
        <v>133434.47</v>
      </c>
      <c r="AA740" s="6">
        <v>0</v>
      </c>
      <c r="AB740" s="6">
        <v>0</v>
      </c>
      <c r="AC740" s="6">
        <v>0</v>
      </c>
      <c r="AD740" s="6">
        <v>28135.24</v>
      </c>
      <c r="AE740" s="6">
        <v>28720.48</v>
      </c>
      <c r="AF740" s="6">
        <v>0</v>
      </c>
      <c r="AG740" s="6">
        <v>21576.36</v>
      </c>
      <c r="AH740" s="6">
        <v>133434.47</v>
      </c>
      <c r="AI740" s="23">
        <v>104713.99</v>
      </c>
    </row>
    <row r="741" spans="1:35">
      <c r="A741" s="6">
        <v>118247</v>
      </c>
      <c r="B741" s="6">
        <v>14905</v>
      </c>
      <c r="C741" s="6">
        <v>27178604681</v>
      </c>
      <c r="D741" s="7" t="s">
        <v>1197</v>
      </c>
      <c r="E741" s="7" t="s">
        <v>1198</v>
      </c>
      <c r="F741" s="8">
        <v>24503</v>
      </c>
      <c r="G741" s="7" t="s">
        <v>500</v>
      </c>
      <c r="H741" s="7" t="s">
        <v>27</v>
      </c>
      <c r="I741" s="7" t="s">
        <v>1452</v>
      </c>
      <c r="J741" s="7" t="s">
        <v>28</v>
      </c>
      <c r="K741" s="6">
        <v>118247</v>
      </c>
      <c r="L741" s="8">
        <v>44684</v>
      </c>
      <c r="M741" s="9"/>
      <c r="N741" s="6">
        <v>705</v>
      </c>
      <c r="O741" s="7" t="s">
        <v>69</v>
      </c>
      <c r="P741" s="7" t="s">
        <v>57</v>
      </c>
      <c r="Q741" s="7" t="s">
        <v>31</v>
      </c>
      <c r="R741" s="7" t="s">
        <v>43</v>
      </c>
      <c r="S741" s="7" t="s">
        <v>44</v>
      </c>
      <c r="T741" s="6">
        <v>36</v>
      </c>
      <c r="U741" s="6">
        <v>40</v>
      </c>
      <c r="V741" s="6">
        <v>30</v>
      </c>
      <c r="W741" s="9"/>
      <c r="X741" s="9"/>
      <c r="Y741" s="9"/>
      <c r="Z741" s="6">
        <v>533736.79</v>
      </c>
      <c r="AA741" s="6">
        <v>0</v>
      </c>
      <c r="AB741" s="6">
        <v>0</v>
      </c>
      <c r="AC741" s="6">
        <v>0</v>
      </c>
      <c r="AD741" s="6">
        <v>112540.73</v>
      </c>
      <c r="AE741" s="6">
        <v>124551.96</v>
      </c>
      <c r="AF741" s="6">
        <v>0</v>
      </c>
      <c r="AG741" s="6">
        <v>90542.84</v>
      </c>
      <c r="AH741" s="6">
        <v>533736.79</v>
      </c>
      <c r="AI741" s="23">
        <v>409184.83</v>
      </c>
    </row>
    <row r="742" spans="1:35">
      <c r="A742" s="6">
        <v>108089</v>
      </c>
      <c r="B742" s="6">
        <v>16249</v>
      </c>
      <c r="C742" s="6">
        <v>20185125948</v>
      </c>
      <c r="D742" s="7" t="s">
        <v>1199</v>
      </c>
      <c r="E742" s="7" t="s">
        <v>1200</v>
      </c>
      <c r="F742" s="8">
        <v>24593</v>
      </c>
      <c r="G742" s="7" t="s">
        <v>500</v>
      </c>
      <c r="H742" s="7" t="s">
        <v>37</v>
      </c>
      <c r="I742" s="7" t="s">
        <v>1452</v>
      </c>
      <c r="J742" s="7" t="s">
        <v>48</v>
      </c>
      <c r="K742" s="6">
        <v>108089</v>
      </c>
      <c r="L742" s="8">
        <v>43150</v>
      </c>
      <c r="M742" s="9"/>
      <c r="N742" s="6">
        <v>4</v>
      </c>
      <c r="O742" s="7" t="s">
        <v>75</v>
      </c>
      <c r="P742" s="7" t="s">
        <v>50</v>
      </c>
      <c r="Q742" s="7" t="s">
        <v>101</v>
      </c>
      <c r="R742" s="7" t="s">
        <v>52</v>
      </c>
      <c r="S742" s="9"/>
      <c r="T742" s="6">
        <v>32</v>
      </c>
      <c r="U742" s="6">
        <v>35</v>
      </c>
      <c r="V742" s="6">
        <v>30</v>
      </c>
      <c r="W742" s="9"/>
      <c r="X742" s="9"/>
      <c r="Y742" s="9"/>
      <c r="Z742" s="6">
        <v>357368.88</v>
      </c>
      <c r="AA742" s="6">
        <v>0</v>
      </c>
      <c r="AB742" s="6">
        <v>0</v>
      </c>
      <c r="AC742" s="6">
        <v>0</v>
      </c>
      <c r="AD742" s="6">
        <v>72903.259999999995</v>
      </c>
      <c r="AE742" s="6">
        <v>102238.24</v>
      </c>
      <c r="AF742" s="6">
        <v>0</v>
      </c>
      <c r="AG742" s="6">
        <v>60149.83</v>
      </c>
      <c r="AH742" s="6">
        <v>357368.88</v>
      </c>
      <c r="AI742" s="23">
        <v>255130.64</v>
      </c>
    </row>
    <row r="743" spans="1:35">
      <c r="A743" s="6">
        <v>100268</v>
      </c>
      <c r="B743" s="6">
        <v>27086</v>
      </c>
      <c r="C743" s="6">
        <v>27256424768</v>
      </c>
      <c r="D743" s="7" t="s">
        <v>1201</v>
      </c>
      <c r="E743" s="7" t="s">
        <v>1202</v>
      </c>
      <c r="F743" s="8">
        <v>28251</v>
      </c>
      <c r="G743" s="7" t="s">
        <v>307</v>
      </c>
      <c r="H743" s="7" t="s">
        <v>27</v>
      </c>
      <c r="I743" s="7" t="s">
        <v>1452</v>
      </c>
      <c r="J743" s="7" t="s">
        <v>28</v>
      </c>
      <c r="K743" s="6">
        <v>100268</v>
      </c>
      <c r="L743" s="8">
        <v>42672</v>
      </c>
      <c r="M743" s="8">
        <v>45016</v>
      </c>
      <c r="N743" s="6">
        <v>757</v>
      </c>
      <c r="O743" s="7" t="s">
        <v>56</v>
      </c>
      <c r="P743" s="7" t="s">
        <v>42</v>
      </c>
      <c r="Q743" s="7" t="s">
        <v>31</v>
      </c>
      <c r="R743" s="7" t="s">
        <v>43</v>
      </c>
      <c r="S743" s="7" t="s">
        <v>44</v>
      </c>
      <c r="T743" s="6">
        <v>10</v>
      </c>
      <c r="U743" s="6">
        <v>20</v>
      </c>
      <c r="V743" s="6">
        <v>30</v>
      </c>
      <c r="W743" s="9"/>
      <c r="X743" s="9"/>
      <c r="Y743" s="9"/>
      <c r="Z743" s="6">
        <v>117624.36</v>
      </c>
      <c r="AA743" s="6">
        <v>0</v>
      </c>
      <c r="AB743" s="6">
        <v>0</v>
      </c>
      <c r="AC743" s="6">
        <v>0</v>
      </c>
      <c r="AD743" s="6">
        <v>26347.86</v>
      </c>
      <c r="AE743" s="6">
        <v>31867.74</v>
      </c>
      <c r="AF743" s="6">
        <v>0</v>
      </c>
      <c r="AG743" s="6">
        <v>20644.32</v>
      </c>
      <c r="AH743" s="6">
        <v>117624.36</v>
      </c>
      <c r="AI743" s="23">
        <v>85756.62</v>
      </c>
    </row>
    <row r="744" spans="1:35">
      <c r="A744" s="6">
        <v>115996</v>
      </c>
      <c r="B744" s="6">
        <v>27086</v>
      </c>
      <c r="C744" s="6">
        <v>27256424768</v>
      </c>
      <c r="D744" s="7" t="s">
        <v>1201</v>
      </c>
      <c r="E744" s="7" t="s">
        <v>1202</v>
      </c>
      <c r="F744" s="8">
        <v>28251</v>
      </c>
      <c r="G744" s="7" t="s">
        <v>307</v>
      </c>
      <c r="H744" s="7" t="s">
        <v>27</v>
      </c>
      <c r="I744" s="7" t="s">
        <v>1452</v>
      </c>
      <c r="J744" s="7" t="s">
        <v>28</v>
      </c>
      <c r="K744" s="6">
        <v>115996</v>
      </c>
      <c r="L744" s="8">
        <v>44434</v>
      </c>
      <c r="M744" s="9"/>
      <c r="N744" s="6">
        <v>757</v>
      </c>
      <c r="O744" s="7" t="s">
        <v>56</v>
      </c>
      <c r="P744" s="7" t="s">
        <v>42</v>
      </c>
      <c r="Q744" s="7" t="s">
        <v>31</v>
      </c>
      <c r="R744" s="7" t="s">
        <v>32</v>
      </c>
      <c r="S744" s="9"/>
      <c r="T744" s="6">
        <v>10</v>
      </c>
      <c r="U744" s="6">
        <v>20</v>
      </c>
      <c r="V744" s="6">
        <v>30</v>
      </c>
      <c r="W744" s="9"/>
      <c r="X744" s="9"/>
      <c r="Y744" s="9"/>
      <c r="Z744" s="6">
        <v>117624.36</v>
      </c>
      <c r="AA744" s="6">
        <v>0</v>
      </c>
      <c r="AB744" s="6">
        <v>0</v>
      </c>
      <c r="AC744" s="6">
        <v>0</v>
      </c>
      <c r="AD744" s="6">
        <v>26347.86</v>
      </c>
      <c r="AE744" s="6">
        <v>26347.86</v>
      </c>
      <c r="AF744" s="6">
        <v>0</v>
      </c>
      <c r="AG744" s="6">
        <v>19019.86</v>
      </c>
      <c r="AH744" s="6">
        <v>117624.36</v>
      </c>
      <c r="AI744" s="23">
        <v>91276.5</v>
      </c>
    </row>
    <row r="745" spans="1:35">
      <c r="A745" s="6">
        <v>120267</v>
      </c>
      <c r="B745" s="6">
        <v>31702</v>
      </c>
      <c r="C745" s="6">
        <v>20395731344</v>
      </c>
      <c r="D745" s="7" t="s">
        <v>1537</v>
      </c>
      <c r="E745" s="7" t="s">
        <v>1538</v>
      </c>
      <c r="F745" s="8">
        <v>35146</v>
      </c>
      <c r="G745" s="7" t="s">
        <v>111</v>
      </c>
      <c r="H745" s="7" t="s">
        <v>37</v>
      </c>
      <c r="I745" s="7" t="s">
        <v>1452</v>
      </c>
      <c r="J745" s="7" t="s">
        <v>28</v>
      </c>
      <c r="K745" s="6">
        <v>120267</v>
      </c>
      <c r="L745" s="8">
        <v>44796</v>
      </c>
      <c r="M745" s="8">
        <v>45046</v>
      </c>
      <c r="N745" s="6">
        <v>768</v>
      </c>
      <c r="O745" s="7" t="s">
        <v>61</v>
      </c>
      <c r="P745" s="7" t="s">
        <v>30</v>
      </c>
      <c r="Q745" s="7" t="s">
        <v>31</v>
      </c>
      <c r="R745" s="7" t="s">
        <v>62</v>
      </c>
      <c r="S745" s="9"/>
      <c r="T745" s="6">
        <v>0</v>
      </c>
      <c r="U745" s="6">
        <v>10</v>
      </c>
      <c r="V745" s="6">
        <v>30</v>
      </c>
      <c r="W745" s="9"/>
      <c r="X745" s="9"/>
      <c r="Y745" s="9"/>
      <c r="Z745" s="6">
        <v>31445.22</v>
      </c>
      <c r="AA745" s="6">
        <v>0</v>
      </c>
      <c r="AB745" s="6">
        <v>0</v>
      </c>
      <c r="AC745" s="6">
        <v>0</v>
      </c>
      <c r="AD745" s="6">
        <v>6697.83</v>
      </c>
      <c r="AE745" s="6">
        <v>12290.44</v>
      </c>
      <c r="AF745" s="6">
        <v>0</v>
      </c>
      <c r="AG745" s="6">
        <v>5615.25</v>
      </c>
      <c r="AH745" s="6">
        <v>31445.22</v>
      </c>
      <c r="AI745" s="23">
        <v>19154.78</v>
      </c>
    </row>
    <row r="746" spans="1:35">
      <c r="A746" s="6">
        <v>116236</v>
      </c>
      <c r="B746" s="6">
        <v>22373</v>
      </c>
      <c r="C746" s="6">
        <v>20276509323</v>
      </c>
      <c r="D746" s="7" t="s">
        <v>1206</v>
      </c>
      <c r="E746" s="7" t="s">
        <v>1207</v>
      </c>
      <c r="F746" s="8">
        <v>29129</v>
      </c>
      <c r="G746" s="7" t="s">
        <v>208</v>
      </c>
      <c r="H746" s="7" t="s">
        <v>37</v>
      </c>
      <c r="I746" s="7" t="s">
        <v>1452</v>
      </c>
      <c r="J746" s="7" t="s">
        <v>28</v>
      </c>
      <c r="K746" s="6">
        <v>116236</v>
      </c>
      <c r="L746" s="8">
        <v>44524</v>
      </c>
      <c r="M746" s="8">
        <v>44985</v>
      </c>
      <c r="N746" s="6">
        <v>757</v>
      </c>
      <c r="O746" s="7" t="s">
        <v>56</v>
      </c>
      <c r="P746" s="7" t="s">
        <v>42</v>
      </c>
      <c r="Q746" s="7" t="s">
        <v>31</v>
      </c>
      <c r="R746" s="7" t="s">
        <v>32</v>
      </c>
      <c r="S746" s="9"/>
      <c r="T746" s="6">
        <v>10</v>
      </c>
      <c r="U746" s="6">
        <v>20</v>
      </c>
      <c r="V746" s="6">
        <v>30</v>
      </c>
      <c r="W746" s="9"/>
      <c r="X746" s="9"/>
      <c r="Y746" s="9"/>
      <c r="Z746" s="6">
        <v>123897.66</v>
      </c>
      <c r="AA746" s="6">
        <v>0</v>
      </c>
      <c r="AB746" s="6">
        <v>0</v>
      </c>
      <c r="AC746" s="6">
        <v>0</v>
      </c>
      <c r="AD746" s="6">
        <v>27753.08</v>
      </c>
      <c r="AE746" s="6">
        <v>41388.71</v>
      </c>
      <c r="AF746" s="6">
        <v>0</v>
      </c>
      <c r="AG746" s="6">
        <v>20985.040000000001</v>
      </c>
      <c r="AH746" s="6">
        <v>123897.66</v>
      </c>
      <c r="AI746" s="23">
        <v>82508.95</v>
      </c>
    </row>
    <row r="747" spans="1:35">
      <c r="A747" s="6">
        <v>118765</v>
      </c>
      <c r="B747" s="6">
        <v>14959</v>
      </c>
      <c r="C747" s="6">
        <v>27170406805</v>
      </c>
      <c r="D747" s="7" t="s">
        <v>1208</v>
      </c>
      <c r="E747" s="7" t="s">
        <v>1209</v>
      </c>
      <c r="F747" s="8">
        <v>23300</v>
      </c>
      <c r="G747" s="7" t="s">
        <v>84</v>
      </c>
      <c r="H747" s="7" t="s">
        <v>27</v>
      </c>
      <c r="I747" s="7" t="s">
        <v>1452</v>
      </c>
      <c r="J747" s="7" t="s">
        <v>28</v>
      </c>
      <c r="K747" s="6">
        <v>118765</v>
      </c>
      <c r="L747" s="8">
        <v>44739</v>
      </c>
      <c r="M747" s="8">
        <v>46564</v>
      </c>
      <c r="N747" s="6">
        <v>705</v>
      </c>
      <c r="O747" s="7" t="s">
        <v>69</v>
      </c>
      <c r="P747" s="7" t="s">
        <v>57</v>
      </c>
      <c r="Q747" s="7" t="s">
        <v>31</v>
      </c>
      <c r="R747" s="7" t="s">
        <v>43</v>
      </c>
      <c r="S747" s="7" t="s">
        <v>44</v>
      </c>
      <c r="T747" s="6">
        <v>32</v>
      </c>
      <c r="U747" s="6">
        <v>40</v>
      </c>
      <c r="V747" s="6">
        <v>30</v>
      </c>
      <c r="W747" s="9"/>
      <c r="X747" s="9"/>
      <c r="Y747" s="9"/>
      <c r="Z747" s="6">
        <v>533736.79</v>
      </c>
      <c r="AA747" s="6">
        <v>0</v>
      </c>
      <c r="AB747" s="6">
        <v>0</v>
      </c>
      <c r="AC747" s="6">
        <v>0</v>
      </c>
      <c r="AD747" s="6">
        <v>93228.19</v>
      </c>
      <c r="AE747" s="6">
        <v>109911.09</v>
      </c>
      <c r="AF747" s="6">
        <v>0</v>
      </c>
      <c r="AG747" s="6">
        <v>90542.84</v>
      </c>
      <c r="AH747" s="6">
        <v>533736.79</v>
      </c>
      <c r="AI747" s="23">
        <v>423825.7</v>
      </c>
    </row>
    <row r="748" spans="1:35">
      <c r="A748" s="6">
        <v>109945</v>
      </c>
      <c r="B748" s="6">
        <v>22954</v>
      </c>
      <c r="C748" s="6">
        <v>20134756838</v>
      </c>
      <c r="D748" s="7" t="s">
        <v>1208</v>
      </c>
      <c r="E748" s="7" t="s">
        <v>1210</v>
      </c>
      <c r="F748" s="8">
        <v>21909</v>
      </c>
      <c r="G748" s="7" t="s">
        <v>95</v>
      </c>
      <c r="H748" s="7" t="s">
        <v>37</v>
      </c>
      <c r="I748" s="7" t="s">
        <v>1452</v>
      </c>
      <c r="J748" s="7" t="s">
        <v>28</v>
      </c>
      <c r="K748" s="6">
        <v>109945</v>
      </c>
      <c r="L748" s="8">
        <v>43529</v>
      </c>
      <c r="M748" s="9"/>
      <c r="N748" s="6">
        <v>706</v>
      </c>
      <c r="O748" s="7" t="s">
        <v>33</v>
      </c>
      <c r="P748" s="7" t="s">
        <v>57</v>
      </c>
      <c r="Q748" s="7" t="s">
        <v>31</v>
      </c>
      <c r="R748" s="7" t="s">
        <v>43</v>
      </c>
      <c r="S748" s="7" t="s">
        <v>44</v>
      </c>
      <c r="T748" s="6">
        <v>19</v>
      </c>
      <c r="U748" s="6">
        <v>40</v>
      </c>
      <c r="V748" s="6">
        <v>30</v>
      </c>
      <c r="W748" s="9"/>
      <c r="X748" s="9"/>
      <c r="Y748" s="9"/>
      <c r="Z748" s="6">
        <v>374958.38</v>
      </c>
      <c r="AA748" s="6">
        <v>0</v>
      </c>
      <c r="AB748" s="6">
        <v>0</v>
      </c>
      <c r="AC748" s="6">
        <v>0</v>
      </c>
      <c r="AD748" s="6">
        <v>83990.68</v>
      </c>
      <c r="AE748" s="6">
        <v>95615.13</v>
      </c>
      <c r="AF748" s="6">
        <v>0</v>
      </c>
      <c r="AG748" s="6">
        <v>63100.480000000003</v>
      </c>
      <c r="AH748" s="6">
        <v>374958.38</v>
      </c>
      <c r="AI748" s="23">
        <v>279343.25</v>
      </c>
    </row>
    <row r="749" spans="1:35">
      <c r="A749" s="6">
        <v>110783</v>
      </c>
      <c r="B749" s="6">
        <v>21217</v>
      </c>
      <c r="C749" s="6">
        <v>20231165984</v>
      </c>
      <c r="D749" s="7" t="s">
        <v>1212</v>
      </c>
      <c r="E749" s="7" t="s">
        <v>1213</v>
      </c>
      <c r="F749" s="8">
        <v>26631</v>
      </c>
      <c r="G749" s="7" t="s">
        <v>81</v>
      </c>
      <c r="H749" s="7" t="s">
        <v>37</v>
      </c>
      <c r="I749" s="7" t="s">
        <v>1452</v>
      </c>
      <c r="J749" s="7" t="s">
        <v>48</v>
      </c>
      <c r="K749" s="6">
        <v>110783</v>
      </c>
      <c r="L749" s="8">
        <v>43525</v>
      </c>
      <c r="M749" s="9"/>
      <c r="N749" s="6">
        <v>4</v>
      </c>
      <c r="O749" s="7" t="s">
        <v>75</v>
      </c>
      <c r="P749" s="7" t="s">
        <v>50</v>
      </c>
      <c r="Q749" s="7" t="s">
        <v>109</v>
      </c>
      <c r="R749" s="7" t="s">
        <v>52</v>
      </c>
      <c r="S749" s="9"/>
      <c r="T749" s="6">
        <v>22</v>
      </c>
      <c r="U749" s="6">
        <v>35</v>
      </c>
      <c r="V749" s="6">
        <v>30</v>
      </c>
      <c r="W749" s="9"/>
      <c r="X749" s="9"/>
      <c r="Y749" s="9"/>
      <c r="Z749" s="6">
        <v>301599.77</v>
      </c>
      <c r="AA749" s="6">
        <v>0</v>
      </c>
      <c r="AB749" s="6">
        <v>0</v>
      </c>
      <c r="AC749" s="6">
        <v>0</v>
      </c>
      <c r="AD749" s="6">
        <v>58208.75</v>
      </c>
      <c r="AE749" s="6">
        <v>72153.22</v>
      </c>
      <c r="AF749" s="6">
        <v>0</v>
      </c>
      <c r="AG749" s="6">
        <v>50794.58</v>
      </c>
      <c r="AH749" s="6">
        <v>301599.77</v>
      </c>
      <c r="AI749" s="23">
        <v>229446.55</v>
      </c>
    </row>
    <row r="750" spans="1:35">
      <c r="A750" s="6">
        <v>110389</v>
      </c>
      <c r="B750" s="6">
        <v>19091</v>
      </c>
      <c r="C750" s="6">
        <v>20128691287</v>
      </c>
      <c r="D750" s="7" t="s">
        <v>1214</v>
      </c>
      <c r="E750" s="7" t="s">
        <v>1215</v>
      </c>
      <c r="F750" s="8">
        <v>21575</v>
      </c>
      <c r="G750" s="7" t="s">
        <v>200</v>
      </c>
      <c r="H750" s="7" t="s">
        <v>37</v>
      </c>
      <c r="I750" s="7" t="s">
        <v>1452</v>
      </c>
      <c r="J750" s="7" t="s">
        <v>48</v>
      </c>
      <c r="K750" s="6">
        <v>110389</v>
      </c>
      <c r="L750" s="8">
        <v>43532</v>
      </c>
      <c r="M750" s="9"/>
      <c r="N750" s="6">
        <v>4</v>
      </c>
      <c r="O750" s="7" t="s">
        <v>75</v>
      </c>
      <c r="P750" s="7" t="s">
        <v>50</v>
      </c>
      <c r="Q750" s="7" t="s">
        <v>1216</v>
      </c>
      <c r="R750" s="7" t="s">
        <v>52</v>
      </c>
      <c r="S750" s="9"/>
      <c r="T750" s="6">
        <v>27</v>
      </c>
      <c r="U750" s="6">
        <v>35</v>
      </c>
      <c r="V750" s="6">
        <v>30</v>
      </c>
      <c r="W750" s="9"/>
      <c r="X750" s="9"/>
      <c r="Y750" s="9"/>
      <c r="Z750" s="6">
        <v>374784.12</v>
      </c>
      <c r="AA750" s="6">
        <v>0</v>
      </c>
      <c r="AB750" s="6">
        <v>0</v>
      </c>
      <c r="AC750" s="6">
        <v>0</v>
      </c>
      <c r="AD750" s="6">
        <v>72333.33</v>
      </c>
      <c r="AE750" s="6">
        <v>75709.13</v>
      </c>
      <c r="AF750" s="6">
        <v>0</v>
      </c>
      <c r="AG750" s="6">
        <v>63071.24</v>
      </c>
      <c r="AH750" s="6">
        <v>374784.12</v>
      </c>
      <c r="AI750" s="23">
        <v>299074.99</v>
      </c>
    </row>
    <row r="751" spans="1:35">
      <c r="A751" s="6">
        <v>111724</v>
      </c>
      <c r="B751" s="6">
        <v>22899</v>
      </c>
      <c r="C751" s="6">
        <v>20144808852</v>
      </c>
      <c r="D751" s="7" t="s">
        <v>1217</v>
      </c>
      <c r="E751" s="7" t="s">
        <v>1218</v>
      </c>
      <c r="F751" s="8">
        <v>22801</v>
      </c>
      <c r="G751" s="7" t="s">
        <v>68</v>
      </c>
      <c r="H751" s="7" t="s">
        <v>37</v>
      </c>
      <c r="I751" s="7" t="s">
        <v>1452</v>
      </c>
      <c r="J751" s="7" t="s">
        <v>28</v>
      </c>
      <c r="K751" s="6">
        <v>111724</v>
      </c>
      <c r="L751" s="8">
        <v>43617</v>
      </c>
      <c r="M751" s="8">
        <v>45016</v>
      </c>
      <c r="N751" s="6">
        <v>705</v>
      </c>
      <c r="O751" s="7" t="s">
        <v>69</v>
      </c>
      <c r="P751" s="7" t="s">
        <v>57</v>
      </c>
      <c r="Q751" s="7" t="s">
        <v>31</v>
      </c>
      <c r="R751" s="7" t="s">
        <v>32</v>
      </c>
      <c r="S751" s="9"/>
      <c r="T751" s="6">
        <v>35</v>
      </c>
      <c r="U751" s="6">
        <v>40</v>
      </c>
      <c r="V751" s="6">
        <v>30</v>
      </c>
      <c r="W751" s="9"/>
      <c r="X751" s="9"/>
      <c r="Y751" s="9"/>
      <c r="Z751" s="6">
        <v>557146.29</v>
      </c>
      <c r="AA751" s="6">
        <v>0</v>
      </c>
      <c r="AB751" s="6">
        <v>0</v>
      </c>
      <c r="AC751" s="6">
        <v>0</v>
      </c>
      <c r="AD751" s="6">
        <v>124172.23</v>
      </c>
      <c r="AE751" s="6">
        <v>157369.51</v>
      </c>
      <c r="AF751" s="6">
        <v>0</v>
      </c>
      <c r="AG751" s="6">
        <v>93662.5</v>
      </c>
      <c r="AH751" s="6">
        <v>557146.29</v>
      </c>
      <c r="AI751" s="23">
        <v>399776.78</v>
      </c>
    </row>
    <row r="752" spans="1:35">
      <c r="A752" s="6">
        <v>119488</v>
      </c>
      <c r="B752" s="6">
        <v>23336</v>
      </c>
      <c r="C752" s="6">
        <v>23277512254</v>
      </c>
      <c r="D752" s="7" t="s">
        <v>1217</v>
      </c>
      <c r="E752" s="7" t="s">
        <v>1219</v>
      </c>
      <c r="F752" s="8">
        <v>29218</v>
      </c>
      <c r="G752" s="7" t="s">
        <v>87</v>
      </c>
      <c r="H752" s="7" t="s">
        <v>27</v>
      </c>
      <c r="I752" s="7" t="s">
        <v>1452</v>
      </c>
      <c r="J752" s="7" t="s">
        <v>28</v>
      </c>
      <c r="K752" s="6">
        <v>119488</v>
      </c>
      <c r="L752" s="8">
        <v>44776</v>
      </c>
      <c r="M752" s="8">
        <v>46601</v>
      </c>
      <c r="N752" s="6">
        <v>709</v>
      </c>
      <c r="O752" s="7" t="s">
        <v>29</v>
      </c>
      <c r="P752" s="7" t="s">
        <v>57</v>
      </c>
      <c r="Q752" s="7" t="s">
        <v>31</v>
      </c>
      <c r="R752" s="7" t="s">
        <v>43</v>
      </c>
      <c r="S752" s="7" t="s">
        <v>44</v>
      </c>
      <c r="T752" s="6">
        <v>15</v>
      </c>
      <c r="U752" s="6">
        <v>40</v>
      </c>
      <c r="V752" s="6">
        <v>30</v>
      </c>
      <c r="W752" s="9"/>
      <c r="X752" s="9"/>
      <c r="Y752" s="9"/>
      <c r="Z752" s="6">
        <v>310449.12</v>
      </c>
      <c r="AA752" s="6">
        <v>0</v>
      </c>
      <c r="AB752" s="6">
        <v>0</v>
      </c>
      <c r="AC752" s="6">
        <v>0</v>
      </c>
      <c r="AD752" s="6">
        <v>66125.66</v>
      </c>
      <c r="AE752" s="6">
        <v>71327.63</v>
      </c>
      <c r="AF752" s="6">
        <v>0</v>
      </c>
      <c r="AG752" s="6">
        <v>52279.06</v>
      </c>
      <c r="AH752" s="6">
        <v>310449.12</v>
      </c>
      <c r="AI752" s="23">
        <v>239121.49</v>
      </c>
    </row>
    <row r="753" spans="1:35">
      <c r="A753" s="6">
        <v>116752</v>
      </c>
      <c r="B753" s="6">
        <v>23997</v>
      </c>
      <c r="C753" s="6">
        <v>20265313192</v>
      </c>
      <c r="D753" s="7" t="s">
        <v>1217</v>
      </c>
      <c r="E753" s="7" t="s">
        <v>330</v>
      </c>
      <c r="F753" s="8">
        <v>28562</v>
      </c>
      <c r="G753" s="7" t="s">
        <v>154</v>
      </c>
      <c r="H753" s="7" t="s">
        <v>37</v>
      </c>
      <c r="I753" s="7" t="s">
        <v>1452</v>
      </c>
      <c r="J753" s="7" t="s">
        <v>48</v>
      </c>
      <c r="K753" s="6">
        <v>116752</v>
      </c>
      <c r="L753" s="8">
        <v>44483</v>
      </c>
      <c r="M753" s="9"/>
      <c r="N753" s="6">
        <v>4</v>
      </c>
      <c r="O753" s="7" t="s">
        <v>75</v>
      </c>
      <c r="P753" s="7" t="s">
        <v>50</v>
      </c>
      <c r="Q753" s="7" t="s">
        <v>51</v>
      </c>
      <c r="R753" s="7" t="s">
        <v>52</v>
      </c>
      <c r="S753" s="9"/>
      <c r="T753" s="6">
        <v>16</v>
      </c>
      <c r="U753" s="6">
        <v>35</v>
      </c>
      <c r="V753" s="6">
        <v>30</v>
      </c>
      <c r="W753" s="9"/>
      <c r="X753" s="9"/>
      <c r="Y753" s="9"/>
      <c r="Z753" s="6">
        <v>277178.21000000002</v>
      </c>
      <c r="AA753" s="6">
        <v>0</v>
      </c>
      <c r="AB753" s="6">
        <v>0</v>
      </c>
      <c r="AC753" s="6">
        <v>0</v>
      </c>
      <c r="AD753" s="6">
        <v>56544.35</v>
      </c>
      <c r="AE753" s="6">
        <v>76522.759999999995</v>
      </c>
      <c r="AF753" s="6">
        <v>0</v>
      </c>
      <c r="AG753" s="6">
        <v>46697.85</v>
      </c>
      <c r="AH753" s="6">
        <v>277178.21000000002</v>
      </c>
      <c r="AI753" s="23">
        <v>200655.45</v>
      </c>
    </row>
    <row r="754" spans="1:35">
      <c r="A754" s="6">
        <v>114002</v>
      </c>
      <c r="B754" s="6">
        <v>28485</v>
      </c>
      <c r="C754" s="6">
        <v>27222637363</v>
      </c>
      <c r="D754" s="7" t="s">
        <v>1217</v>
      </c>
      <c r="E754" s="7" t="s">
        <v>1221</v>
      </c>
      <c r="F754" s="8">
        <v>26149</v>
      </c>
      <c r="G754" s="7" t="s">
        <v>292</v>
      </c>
      <c r="H754" s="7" t="s">
        <v>27</v>
      </c>
      <c r="I754" s="7" t="s">
        <v>1452</v>
      </c>
      <c r="J754" s="7" t="s">
        <v>48</v>
      </c>
      <c r="K754" s="6">
        <v>114002</v>
      </c>
      <c r="L754" s="8">
        <v>43770</v>
      </c>
      <c r="M754" s="9"/>
      <c r="N754" s="6">
        <v>5</v>
      </c>
      <c r="O754" s="7" t="s">
        <v>49</v>
      </c>
      <c r="P754" s="7" t="s">
        <v>50</v>
      </c>
      <c r="Q754" s="7" t="s">
        <v>109</v>
      </c>
      <c r="R754" s="7" t="s">
        <v>52</v>
      </c>
      <c r="S754" s="9"/>
      <c r="T754" s="6">
        <v>7</v>
      </c>
      <c r="U754" s="6">
        <v>35</v>
      </c>
      <c r="V754" s="6">
        <v>30</v>
      </c>
      <c r="W754" s="9"/>
      <c r="X754" s="9"/>
      <c r="Y754" s="9"/>
      <c r="Z754" s="6">
        <v>216302.95</v>
      </c>
      <c r="AA754" s="6">
        <v>0</v>
      </c>
      <c r="AB754" s="6">
        <v>0</v>
      </c>
      <c r="AC754" s="6">
        <v>0</v>
      </c>
      <c r="AD754" s="6">
        <v>34608.47</v>
      </c>
      <c r="AE754" s="6">
        <v>53584.44</v>
      </c>
      <c r="AF754" s="6">
        <v>0</v>
      </c>
      <c r="AG754" s="6">
        <v>36486.03</v>
      </c>
      <c r="AH754" s="6">
        <v>216302.95</v>
      </c>
      <c r="AI754" s="23">
        <v>162718.51</v>
      </c>
    </row>
    <row r="755" spans="1:35">
      <c r="A755" s="6">
        <v>117178</v>
      </c>
      <c r="B755" s="6">
        <v>29863</v>
      </c>
      <c r="C755" s="6">
        <v>20124138656</v>
      </c>
      <c r="D755" s="7" t="s">
        <v>1217</v>
      </c>
      <c r="E755" s="7" t="s">
        <v>1222</v>
      </c>
      <c r="F755" s="8">
        <v>21337</v>
      </c>
      <c r="G755" s="7" t="s">
        <v>380</v>
      </c>
      <c r="H755" s="7" t="s">
        <v>37</v>
      </c>
      <c r="I755" s="7" t="s">
        <v>1452</v>
      </c>
      <c r="J755" s="7" t="s">
        <v>28</v>
      </c>
      <c r="K755" s="6">
        <v>117178</v>
      </c>
      <c r="L755" s="8">
        <v>44152</v>
      </c>
      <c r="M755" s="8">
        <v>45977</v>
      </c>
      <c r="N755" s="6">
        <v>730</v>
      </c>
      <c r="O755" s="7" t="s">
        <v>33</v>
      </c>
      <c r="P755" s="7" t="s">
        <v>30</v>
      </c>
      <c r="Q755" s="7" t="s">
        <v>31</v>
      </c>
      <c r="R755" s="7" t="s">
        <v>43</v>
      </c>
      <c r="S755" s="7" t="s">
        <v>44</v>
      </c>
      <c r="T755" s="6">
        <v>4</v>
      </c>
      <c r="U755" s="6">
        <v>10</v>
      </c>
      <c r="V755" s="6">
        <v>30</v>
      </c>
      <c r="W755" s="9"/>
      <c r="X755" s="9"/>
      <c r="Y755" s="9"/>
      <c r="Z755" s="6">
        <v>62493.16</v>
      </c>
      <c r="AA755" s="6">
        <v>0</v>
      </c>
      <c r="AB755" s="6">
        <v>0</v>
      </c>
      <c r="AC755" s="6">
        <v>0</v>
      </c>
      <c r="AD755" s="6">
        <v>13311.03</v>
      </c>
      <c r="AE755" s="6">
        <v>17879.060000000001</v>
      </c>
      <c r="AF755" s="6">
        <v>0</v>
      </c>
      <c r="AG755" s="6">
        <v>10684.44</v>
      </c>
      <c r="AH755" s="6">
        <v>62493.16</v>
      </c>
      <c r="AI755" s="23">
        <v>44614.1</v>
      </c>
    </row>
    <row r="756" spans="1:35">
      <c r="A756" s="6">
        <v>118249</v>
      </c>
      <c r="B756" s="6">
        <v>30800</v>
      </c>
      <c r="C756" s="6">
        <v>23409241514</v>
      </c>
      <c r="D756" s="7" t="s">
        <v>1217</v>
      </c>
      <c r="E756" s="7" t="s">
        <v>1223</v>
      </c>
      <c r="F756" s="8">
        <v>35731</v>
      </c>
      <c r="G756" s="7" t="s">
        <v>60</v>
      </c>
      <c r="H756" s="7" t="s">
        <v>27</v>
      </c>
      <c r="I756" s="7" t="s">
        <v>1452</v>
      </c>
      <c r="J756" s="7" t="s">
        <v>28</v>
      </c>
      <c r="K756" s="6">
        <v>118249</v>
      </c>
      <c r="L756" s="8">
        <v>44470</v>
      </c>
      <c r="M756" s="8">
        <v>44985</v>
      </c>
      <c r="N756" s="6">
        <v>768</v>
      </c>
      <c r="O756" s="7" t="s">
        <v>61</v>
      </c>
      <c r="P756" s="7" t="s">
        <v>30</v>
      </c>
      <c r="Q756" s="7" t="s">
        <v>31</v>
      </c>
      <c r="R756" s="7" t="s">
        <v>62</v>
      </c>
      <c r="S756" s="7" t="s">
        <v>44</v>
      </c>
      <c r="T756" s="6">
        <v>2</v>
      </c>
      <c r="U756" s="6">
        <v>10</v>
      </c>
      <c r="V756" s="6">
        <v>30</v>
      </c>
      <c r="W756" s="9"/>
      <c r="X756" s="9"/>
      <c r="Y756" s="9"/>
      <c r="Z756" s="6">
        <v>31445.22</v>
      </c>
      <c r="AA756" s="6">
        <v>0</v>
      </c>
      <c r="AB756" s="6">
        <v>0</v>
      </c>
      <c r="AC756" s="6">
        <v>0</v>
      </c>
      <c r="AD756" s="6">
        <v>6697.83</v>
      </c>
      <c r="AE756" s="6">
        <v>12290.44</v>
      </c>
      <c r="AF756" s="6">
        <v>0</v>
      </c>
      <c r="AG756" s="6">
        <v>5615.25</v>
      </c>
      <c r="AH756" s="6">
        <v>31445.22</v>
      </c>
      <c r="AI756" s="23">
        <v>19154.78</v>
      </c>
    </row>
    <row r="757" spans="1:35">
      <c r="A757" s="6">
        <v>118250</v>
      </c>
      <c r="B757" s="6">
        <v>30891</v>
      </c>
      <c r="C757" s="6">
        <v>20288931179</v>
      </c>
      <c r="D757" s="7" t="s">
        <v>1228</v>
      </c>
      <c r="E757" s="7" t="s">
        <v>1229</v>
      </c>
      <c r="F757" s="8">
        <v>29854</v>
      </c>
      <c r="G757" s="7" t="s">
        <v>78</v>
      </c>
      <c r="H757" s="7" t="s">
        <v>37</v>
      </c>
      <c r="I757" s="7" t="s">
        <v>1452</v>
      </c>
      <c r="J757" s="7" t="s">
        <v>28</v>
      </c>
      <c r="K757" s="6">
        <v>118250</v>
      </c>
      <c r="L757" s="8">
        <v>44679</v>
      </c>
      <c r="M757" s="8">
        <v>46504</v>
      </c>
      <c r="N757" s="6">
        <v>758</v>
      </c>
      <c r="O757" s="7" t="s">
        <v>56</v>
      </c>
      <c r="P757" s="7" t="s">
        <v>30</v>
      </c>
      <c r="Q757" s="7" t="s">
        <v>31</v>
      </c>
      <c r="R757" s="7" t="s">
        <v>43</v>
      </c>
      <c r="S757" s="7" t="s">
        <v>44</v>
      </c>
      <c r="T757" s="6">
        <v>2</v>
      </c>
      <c r="U757" s="6">
        <v>10</v>
      </c>
      <c r="V757" s="6">
        <v>30</v>
      </c>
      <c r="W757" s="9"/>
      <c r="X757" s="9"/>
      <c r="Y757" s="9"/>
      <c r="Z757" s="6">
        <v>50201</v>
      </c>
      <c r="AA757" s="6">
        <v>0</v>
      </c>
      <c r="AB757" s="6">
        <v>0</v>
      </c>
      <c r="AC757" s="6">
        <v>0</v>
      </c>
      <c r="AD757" s="6">
        <v>10692.81</v>
      </c>
      <c r="AE757" s="6">
        <v>15666.48</v>
      </c>
      <c r="AF757" s="6">
        <v>0</v>
      </c>
      <c r="AG757" s="6">
        <v>8622.44</v>
      </c>
      <c r="AH757" s="6">
        <v>50201</v>
      </c>
      <c r="AI757" s="23">
        <v>34534.519999999997</v>
      </c>
    </row>
    <row r="758" spans="1:35">
      <c r="A758" s="6">
        <v>118705</v>
      </c>
      <c r="B758" s="6">
        <v>12609</v>
      </c>
      <c r="C758" s="6">
        <v>20160394189</v>
      </c>
      <c r="D758" s="7" t="s">
        <v>1230</v>
      </c>
      <c r="E758" s="7" t="s">
        <v>397</v>
      </c>
      <c r="F758" s="8">
        <v>22903</v>
      </c>
      <c r="G758" s="7" t="s">
        <v>68</v>
      </c>
      <c r="H758" s="7" t="s">
        <v>37</v>
      </c>
      <c r="I758" s="7" t="s">
        <v>1452</v>
      </c>
      <c r="J758" s="7" t="s">
        <v>28</v>
      </c>
      <c r="K758" s="6">
        <v>118705</v>
      </c>
      <c r="L758" s="8">
        <v>44795</v>
      </c>
      <c r="M758" s="8">
        <v>47716</v>
      </c>
      <c r="N758" s="6">
        <v>705</v>
      </c>
      <c r="O758" s="7" t="s">
        <v>69</v>
      </c>
      <c r="P758" s="7" t="s">
        <v>57</v>
      </c>
      <c r="Q758" s="7" t="s">
        <v>31</v>
      </c>
      <c r="R758" s="7" t="s">
        <v>43</v>
      </c>
      <c r="S758" s="7" t="s">
        <v>44</v>
      </c>
      <c r="T758" s="6">
        <v>35</v>
      </c>
      <c r="U758" s="6">
        <v>40</v>
      </c>
      <c r="V758" s="6">
        <v>30</v>
      </c>
      <c r="W758" s="9"/>
      <c r="X758" s="9"/>
      <c r="Y758" s="9"/>
      <c r="Z758" s="6">
        <v>533736.79</v>
      </c>
      <c r="AA758" s="6">
        <v>0</v>
      </c>
      <c r="AB758" s="6">
        <v>0</v>
      </c>
      <c r="AC758" s="6">
        <v>0</v>
      </c>
      <c r="AD758" s="6">
        <v>96072.62</v>
      </c>
      <c r="AE758" s="6">
        <v>113259</v>
      </c>
      <c r="AF758" s="6">
        <v>0</v>
      </c>
      <c r="AG758" s="6">
        <v>89735.56</v>
      </c>
      <c r="AH758" s="6">
        <v>533736.79</v>
      </c>
      <c r="AI758" s="23">
        <v>420477.79</v>
      </c>
    </row>
    <row r="759" spans="1:35">
      <c r="A759" s="6">
        <v>118766</v>
      </c>
      <c r="B759" s="6">
        <v>27090</v>
      </c>
      <c r="C759" s="6">
        <v>20325457490</v>
      </c>
      <c r="D759" s="7" t="s">
        <v>1231</v>
      </c>
      <c r="E759" s="7" t="s">
        <v>1232</v>
      </c>
      <c r="F759" s="8">
        <v>31763</v>
      </c>
      <c r="G759" s="7" t="s">
        <v>47</v>
      </c>
      <c r="H759" s="7" t="s">
        <v>37</v>
      </c>
      <c r="I759" s="7" t="s">
        <v>1452</v>
      </c>
      <c r="J759" s="7" t="s">
        <v>28</v>
      </c>
      <c r="K759" s="6">
        <v>118766</v>
      </c>
      <c r="L759" s="8">
        <v>44705</v>
      </c>
      <c r="M759" s="8">
        <v>46530</v>
      </c>
      <c r="N759" s="6">
        <v>734</v>
      </c>
      <c r="O759" s="7" t="s">
        <v>56</v>
      </c>
      <c r="P759" s="7" t="s">
        <v>57</v>
      </c>
      <c r="Q759" s="7" t="s">
        <v>31</v>
      </c>
      <c r="R759" s="7" t="s">
        <v>43</v>
      </c>
      <c r="S759" s="7" t="s">
        <v>44</v>
      </c>
      <c r="T759" s="6">
        <v>7</v>
      </c>
      <c r="U759" s="6">
        <v>40</v>
      </c>
      <c r="V759" s="6">
        <v>30</v>
      </c>
      <c r="W759" s="9"/>
      <c r="X759" s="9"/>
      <c r="Y759" s="9"/>
      <c r="Z759" s="6">
        <v>247794.88</v>
      </c>
      <c r="AA759" s="6">
        <v>0</v>
      </c>
      <c r="AB759" s="6">
        <v>0</v>
      </c>
      <c r="AC759" s="6">
        <v>0</v>
      </c>
      <c r="AD759" s="6">
        <v>52780.31</v>
      </c>
      <c r="AE759" s="6">
        <v>53568.27</v>
      </c>
      <c r="AF759" s="6">
        <v>0</v>
      </c>
      <c r="AG759" s="6">
        <v>41768.800000000003</v>
      </c>
      <c r="AH759" s="6">
        <v>247794.88</v>
      </c>
      <c r="AI759" s="23">
        <v>194226.61</v>
      </c>
    </row>
    <row r="760" spans="1:35">
      <c r="A760" s="6">
        <v>118036</v>
      </c>
      <c r="B760" s="6">
        <v>20554</v>
      </c>
      <c r="C760" s="6">
        <v>27255429553</v>
      </c>
      <c r="D760" s="7" t="s">
        <v>1233</v>
      </c>
      <c r="E760" s="7" t="s">
        <v>1234</v>
      </c>
      <c r="F760" s="8">
        <v>28117</v>
      </c>
      <c r="G760" s="7" t="s">
        <v>307</v>
      </c>
      <c r="H760" s="7" t="s">
        <v>27</v>
      </c>
      <c r="I760" s="7" t="s">
        <v>1452</v>
      </c>
      <c r="J760" s="7" t="s">
        <v>28</v>
      </c>
      <c r="K760" s="6">
        <v>118036</v>
      </c>
      <c r="L760" s="8">
        <v>44707</v>
      </c>
      <c r="M760" s="8">
        <v>46532</v>
      </c>
      <c r="N760" s="6">
        <v>709</v>
      </c>
      <c r="O760" s="7" t="s">
        <v>29</v>
      </c>
      <c r="P760" s="7" t="s">
        <v>57</v>
      </c>
      <c r="Q760" s="7" t="s">
        <v>31</v>
      </c>
      <c r="R760" s="7" t="s">
        <v>43</v>
      </c>
      <c r="S760" s="7" t="s">
        <v>44</v>
      </c>
      <c r="T760" s="6">
        <v>16</v>
      </c>
      <c r="U760" s="6">
        <v>40</v>
      </c>
      <c r="V760" s="6">
        <v>30</v>
      </c>
      <c r="W760" s="9"/>
      <c r="X760" s="9"/>
      <c r="Y760" s="9"/>
      <c r="Z760" s="6">
        <v>325058.49</v>
      </c>
      <c r="AA760" s="6">
        <v>0</v>
      </c>
      <c r="AB760" s="6">
        <v>0</v>
      </c>
      <c r="AC760" s="6">
        <v>0</v>
      </c>
      <c r="AD760" s="6">
        <v>58510.52</v>
      </c>
      <c r="AE760" s="6">
        <v>71005.33</v>
      </c>
      <c r="AF760" s="6">
        <v>0</v>
      </c>
      <c r="AG760" s="6">
        <v>54729.77</v>
      </c>
      <c r="AH760" s="6">
        <v>325058.49</v>
      </c>
      <c r="AI760" s="23">
        <v>254053.16</v>
      </c>
    </row>
    <row r="761" spans="1:35">
      <c r="A761" s="6">
        <v>114266</v>
      </c>
      <c r="B761" s="6">
        <v>26759</v>
      </c>
      <c r="C761" s="6">
        <v>20279602847</v>
      </c>
      <c r="D761" s="7" t="s">
        <v>1235</v>
      </c>
      <c r="E761" s="7" t="s">
        <v>1236</v>
      </c>
      <c r="F761" s="8">
        <v>29250</v>
      </c>
      <c r="G761" s="7" t="s">
        <v>87</v>
      </c>
      <c r="H761" s="7" t="s">
        <v>37</v>
      </c>
      <c r="I761" s="7" t="s">
        <v>1452</v>
      </c>
      <c r="J761" s="7" t="s">
        <v>28</v>
      </c>
      <c r="K761" s="6">
        <v>114266</v>
      </c>
      <c r="L761" s="8">
        <v>44120</v>
      </c>
      <c r="M761" s="8">
        <v>44985</v>
      </c>
      <c r="N761" s="6">
        <v>719</v>
      </c>
      <c r="O761" s="7" t="s">
        <v>33</v>
      </c>
      <c r="P761" s="7" t="s">
        <v>42</v>
      </c>
      <c r="Q761" s="7" t="s">
        <v>31</v>
      </c>
      <c r="R761" s="7" t="s">
        <v>32</v>
      </c>
      <c r="S761" s="9"/>
      <c r="T761" s="6">
        <v>11</v>
      </c>
      <c r="U761" s="6">
        <v>20</v>
      </c>
      <c r="V761" s="6">
        <v>30</v>
      </c>
      <c r="W761" s="9"/>
      <c r="X761" s="9"/>
      <c r="Y761" s="9"/>
      <c r="Z761" s="6">
        <v>156232.76</v>
      </c>
      <c r="AA761" s="6">
        <v>0</v>
      </c>
      <c r="AB761" s="6">
        <v>0</v>
      </c>
      <c r="AC761" s="6">
        <v>0</v>
      </c>
      <c r="AD761" s="6">
        <v>33277.58</v>
      </c>
      <c r="AE761" s="6">
        <v>38644.980000000003</v>
      </c>
      <c r="AF761" s="6">
        <v>0</v>
      </c>
      <c r="AG761" s="6">
        <v>26409.26</v>
      </c>
      <c r="AH761" s="6">
        <v>156232.76</v>
      </c>
      <c r="AI761" s="23">
        <v>117587.78</v>
      </c>
    </row>
    <row r="762" spans="1:35">
      <c r="A762" s="6">
        <v>99310</v>
      </c>
      <c r="B762" s="6">
        <v>14880</v>
      </c>
      <c r="C762" s="6">
        <v>27169327527</v>
      </c>
      <c r="D762" s="7" t="s">
        <v>1237</v>
      </c>
      <c r="E762" s="7" t="s">
        <v>1238</v>
      </c>
      <c r="F762" s="8">
        <v>23342</v>
      </c>
      <c r="G762" s="7" t="s">
        <v>84</v>
      </c>
      <c r="H762" s="7" t="s">
        <v>27</v>
      </c>
      <c r="I762" s="7" t="s">
        <v>1452</v>
      </c>
      <c r="J762" s="7" t="s">
        <v>28</v>
      </c>
      <c r="K762" s="6">
        <v>99310</v>
      </c>
      <c r="L762" s="8">
        <v>42503</v>
      </c>
      <c r="M762" s="9"/>
      <c r="N762" s="6">
        <v>709</v>
      </c>
      <c r="O762" s="7" t="s">
        <v>29</v>
      </c>
      <c r="P762" s="7" t="s">
        <v>57</v>
      </c>
      <c r="Q762" s="7" t="s">
        <v>31</v>
      </c>
      <c r="R762" s="7" t="s">
        <v>43</v>
      </c>
      <c r="S762" s="7" t="s">
        <v>44</v>
      </c>
      <c r="T762" s="6">
        <v>35</v>
      </c>
      <c r="U762" s="6">
        <v>40</v>
      </c>
      <c r="V762" s="6">
        <v>30</v>
      </c>
      <c r="W762" s="9"/>
      <c r="X762" s="9"/>
      <c r="Y762" s="9"/>
      <c r="Z762" s="6">
        <v>416367.06</v>
      </c>
      <c r="AA762" s="6">
        <v>0</v>
      </c>
      <c r="AB762" s="6">
        <v>0</v>
      </c>
      <c r="AC762" s="6">
        <v>0</v>
      </c>
      <c r="AD762" s="6">
        <v>88686.18</v>
      </c>
      <c r="AE762" s="6">
        <v>108598.24</v>
      </c>
      <c r="AF762" s="6">
        <v>0</v>
      </c>
      <c r="AG762" s="6">
        <v>70046.78</v>
      </c>
      <c r="AH762" s="6">
        <v>416367.06</v>
      </c>
      <c r="AI762" s="23">
        <v>307768.82</v>
      </c>
    </row>
    <row r="763" spans="1:35">
      <c r="A763" s="6">
        <v>110059</v>
      </c>
      <c r="B763" s="6">
        <v>25495</v>
      </c>
      <c r="C763" s="6">
        <v>27268340357</v>
      </c>
      <c r="D763" s="7" t="s">
        <v>1241</v>
      </c>
      <c r="E763" s="7" t="s">
        <v>1242</v>
      </c>
      <c r="F763" s="8">
        <v>28697</v>
      </c>
      <c r="G763" s="7" t="s">
        <v>154</v>
      </c>
      <c r="H763" s="7" t="s">
        <v>27</v>
      </c>
      <c r="I763" s="7" t="s">
        <v>1452</v>
      </c>
      <c r="J763" s="7" t="s">
        <v>48</v>
      </c>
      <c r="K763" s="6">
        <v>110059</v>
      </c>
      <c r="L763" s="8">
        <v>43150</v>
      </c>
      <c r="M763" s="9"/>
      <c r="N763" s="6">
        <v>3</v>
      </c>
      <c r="O763" s="7" t="s">
        <v>66</v>
      </c>
      <c r="P763" s="7" t="s">
        <v>50</v>
      </c>
      <c r="Q763" s="7" t="s">
        <v>51</v>
      </c>
      <c r="R763" s="7" t="s">
        <v>52</v>
      </c>
      <c r="S763" s="9"/>
      <c r="T763" s="6">
        <v>13</v>
      </c>
      <c r="U763" s="6">
        <v>35</v>
      </c>
      <c r="V763" s="6">
        <v>30</v>
      </c>
      <c r="W763" s="9"/>
      <c r="X763" s="9"/>
      <c r="Y763" s="9"/>
      <c r="Z763" s="6">
        <v>338330.12</v>
      </c>
      <c r="AA763" s="6">
        <v>0</v>
      </c>
      <c r="AB763" s="6">
        <v>0</v>
      </c>
      <c r="AC763" s="6">
        <v>0</v>
      </c>
      <c r="AD763" s="6">
        <v>54132.81</v>
      </c>
      <c r="AE763" s="6">
        <v>81133.72</v>
      </c>
      <c r="AF763" s="6">
        <v>0</v>
      </c>
      <c r="AG763" s="6">
        <v>56956.09</v>
      </c>
      <c r="AH763" s="6">
        <v>338330.12</v>
      </c>
      <c r="AI763" s="23">
        <v>257196.4</v>
      </c>
    </row>
    <row r="764" spans="1:35">
      <c r="A764" s="6">
        <v>119907</v>
      </c>
      <c r="B764" s="6">
        <v>31137</v>
      </c>
      <c r="C764" s="6">
        <v>23410909839</v>
      </c>
      <c r="D764" s="7" t="s">
        <v>1241</v>
      </c>
      <c r="E764" s="7" t="s">
        <v>934</v>
      </c>
      <c r="F764" s="8">
        <v>35984</v>
      </c>
      <c r="G764" s="7" t="s">
        <v>117</v>
      </c>
      <c r="H764" s="7" t="s">
        <v>37</v>
      </c>
      <c r="I764" s="7" t="s">
        <v>1452</v>
      </c>
      <c r="J764" s="7" t="s">
        <v>28</v>
      </c>
      <c r="K764" s="6">
        <v>119907</v>
      </c>
      <c r="L764" s="8">
        <v>44682</v>
      </c>
      <c r="M764" s="8">
        <v>45046</v>
      </c>
      <c r="N764" s="6">
        <v>768</v>
      </c>
      <c r="O764" s="7" t="s">
        <v>61</v>
      </c>
      <c r="P764" s="7" t="s">
        <v>30</v>
      </c>
      <c r="Q764" s="7" t="s">
        <v>31</v>
      </c>
      <c r="R764" s="7" t="s">
        <v>62</v>
      </c>
      <c r="S764" s="7" t="s">
        <v>44</v>
      </c>
      <c r="T764" s="6">
        <v>0</v>
      </c>
      <c r="U764" s="6">
        <v>10</v>
      </c>
      <c r="V764" s="6">
        <v>30</v>
      </c>
      <c r="W764" s="9"/>
      <c r="X764" s="9"/>
      <c r="Y764" s="9"/>
      <c r="Z764" s="6">
        <v>31445.22</v>
      </c>
      <c r="AA764" s="6">
        <v>0</v>
      </c>
      <c r="AB764" s="6">
        <v>0</v>
      </c>
      <c r="AC764" s="6">
        <v>0</v>
      </c>
      <c r="AD764" s="6">
        <v>6697.83</v>
      </c>
      <c r="AE764" s="6">
        <v>12290.44</v>
      </c>
      <c r="AF764" s="6">
        <v>0</v>
      </c>
      <c r="AG764" s="6">
        <v>5615.25</v>
      </c>
      <c r="AH764" s="6">
        <v>31445.22</v>
      </c>
      <c r="AI764" s="23">
        <v>19154.78</v>
      </c>
    </row>
    <row r="765" spans="1:35">
      <c r="A765" s="6">
        <v>114790</v>
      </c>
      <c r="B765" s="6">
        <v>30861</v>
      </c>
      <c r="C765" s="6">
        <v>20405297699</v>
      </c>
      <c r="D765" s="7" t="s">
        <v>1539</v>
      </c>
      <c r="E765" s="7" t="s">
        <v>1540</v>
      </c>
      <c r="F765" s="8">
        <v>35599</v>
      </c>
      <c r="G765" s="7" t="s">
        <v>60</v>
      </c>
      <c r="H765" s="7" t="s">
        <v>37</v>
      </c>
      <c r="I765" s="7" t="s">
        <v>1452</v>
      </c>
      <c r="J765" s="7" t="s">
        <v>28</v>
      </c>
      <c r="K765" s="6">
        <v>114790</v>
      </c>
      <c r="L765" s="8">
        <v>44105</v>
      </c>
      <c r="M765" s="8">
        <v>45016</v>
      </c>
      <c r="N765" s="6">
        <v>768</v>
      </c>
      <c r="O765" s="7" t="s">
        <v>61</v>
      </c>
      <c r="P765" s="7" t="s">
        <v>30</v>
      </c>
      <c r="Q765" s="7" t="s">
        <v>31</v>
      </c>
      <c r="R765" s="7" t="s">
        <v>62</v>
      </c>
      <c r="S765" s="9"/>
      <c r="T765" s="6">
        <v>2</v>
      </c>
      <c r="U765" s="6">
        <v>10</v>
      </c>
      <c r="V765" s="6">
        <v>30</v>
      </c>
      <c r="W765" s="9"/>
      <c r="X765" s="9"/>
      <c r="Y765" s="9"/>
      <c r="Z765" s="6">
        <v>31445.22</v>
      </c>
      <c r="AA765" s="6">
        <v>0</v>
      </c>
      <c r="AB765" s="6">
        <v>0</v>
      </c>
      <c r="AC765" s="6">
        <v>0</v>
      </c>
      <c r="AD765" s="6">
        <v>6697.83</v>
      </c>
      <c r="AE765" s="6">
        <v>12290.44</v>
      </c>
      <c r="AF765" s="6">
        <v>0</v>
      </c>
      <c r="AG765" s="6">
        <v>5615.25</v>
      </c>
      <c r="AH765" s="6">
        <v>31445.22</v>
      </c>
      <c r="AI765" s="23">
        <v>19154.78</v>
      </c>
    </row>
    <row r="766" spans="1:35">
      <c r="A766" s="6">
        <v>120786</v>
      </c>
      <c r="B766" s="6">
        <v>30047</v>
      </c>
      <c r="C766" s="6">
        <v>20312546982</v>
      </c>
      <c r="D766" s="7" t="s">
        <v>1541</v>
      </c>
      <c r="E766" s="7" t="s">
        <v>330</v>
      </c>
      <c r="F766" s="8">
        <v>31002</v>
      </c>
      <c r="G766" s="7" t="s">
        <v>143</v>
      </c>
      <c r="H766" s="7" t="s">
        <v>37</v>
      </c>
      <c r="I766" s="7" t="s">
        <v>1452</v>
      </c>
      <c r="J766" s="7" t="s">
        <v>28</v>
      </c>
      <c r="K766" s="6">
        <v>120786</v>
      </c>
      <c r="L766" s="8">
        <v>44799</v>
      </c>
      <c r="M766" s="8">
        <v>45046</v>
      </c>
      <c r="N766" s="6">
        <v>768</v>
      </c>
      <c r="O766" s="7" t="s">
        <v>61</v>
      </c>
      <c r="P766" s="7" t="s">
        <v>30</v>
      </c>
      <c r="Q766" s="7" t="s">
        <v>31</v>
      </c>
      <c r="R766" s="7" t="s">
        <v>62</v>
      </c>
      <c r="S766" s="7" t="s">
        <v>44</v>
      </c>
      <c r="T766" s="6">
        <v>4</v>
      </c>
      <c r="U766" s="6">
        <v>10</v>
      </c>
      <c r="V766" s="6">
        <v>30</v>
      </c>
      <c r="W766" s="9"/>
      <c r="X766" s="9"/>
      <c r="Y766" s="9"/>
      <c r="Z766" s="6">
        <v>31445.22</v>
      </c>
      <c r="AA766" s="6">
        <v>0</v>
      </c>
      <c r="AB766" s="6">
        <v>0</v>
      </c>
      <c r="AC766" s="6">
        <v>0</v>
      </c>
      <c r="AD766" s="6">
        <v>6697.83</v>
      </c>
      <c r="AE766" s="6">
        <v>12290.44</v>
      </c>
      <c r="AF766" s="6">
        <v>0</v>
      </c>
      <c r="AG766" s="6">
        <v>5615.25</v>
      </c>
      <c r="AH766" s="6">
        <v>31445.22</v>
      </c>
      <c r="AI766" s="23">
        <v>19154.78</v>
      </c>
    </row>
    <row r="767" spans="1:35">
      <c r="A767" s="6">
        <v>67239</v>
      </c>
      <c r="B767" s="6">
        <v>16244</v>
      </c>
      <c r="C767" s="6">
        <v>20201782652</v>
      </c>
      <c r="D767" s="7" t="s">
        <v>1247</v>
      </c>
      <c r="E767" s="7" t="s">
        <v>1248</v>
      </c>
      <c r="F767" s="8">
        <v>24919</v>
      </c>
      <c r="G767" s="7" t="s">
        <v>103</v>
      </c>
      <c r="H767" s="7" t="s">
        <v>37</v>
      </c>
      <c r="I767" s="7" t="s">
        <v>1452</v>
      </c>
      <c r="J767" s="7" t="s">
        <v>48</v>
      </c>
      <c r="K767" s="6">
        <v>67239</v>
      </c>
      <c r="L767" s="8">
        <v>40756</v>
      </c>
      <c r="M767" s="9"/>
      <c r="N767" s="6">
        <v>4</v>
      </c>
      <c r="O767" s="7" t="s">
        <v>75</v>
      </c>
      <c r="P767" s="7" t="s">
        <v>50</v>
      </c>
      <c r="Q767" s="7" t="s">
        <v>101</v>
      </c>
      <c r="R767" s="7" t="s">
        <v>52</v>
      </c>
      <c r="S767" s="9"/>
      <c r="T767" s="6">
        <v>32</v>
      </c>
      <c r="U767" s="6">
        <v>35</v>
      </c>
      <c r="V767" s="6">
        <v>30</v>
      </c>
      <c r="W767" s="9"/>
      <c r="X767" s="9"/>
      <c r="Y767" s="9"/>
      <c r="Z767" s="6">
        <v>357368.88</v>
      </c>
      <c r="AA767" s="6">
        <v>0</v>
      </c>
      <c r="AB767" s="6">
        <v>0</v>
      </c>
      <c r="AC767" s="6">
        <v>0</v>
      </c>
      <c r="AD767" s="6">
        <v>72903.259999999995</v>
      </c>
      <c r="AE767" s="6">
        <v>267497.02</v>
      </c>
      <c r="AF767" s="6">
        <v>0</v>
      </c>
      <c r="AG767" s="6">
        <v>60149.83</v>
      </c>
      <c r="AH767" s="6">
        <v>357368.88</v>
      </c>
      <c r="AI767" s="23">
        <v>89871.86</v>
      </c>
    </row>
    <row r="768" spans="1:35">
      <c r="A768" s="6">
        <v>111428</v>
      </c>
      <c r="B768" s="6">
        <v>23487</v>
      </c>
      <c r="C768" s="6">
        <v>27284761435</v>
      </c>
      <c r="D768" s="7" t="s">
        <v>1249</v>
      </c>
      <c r="E768" s="7" t="s">
        <v>677</v>
      </c>
      <c r="F768" s="8">
        <v>29527</v>
      </c>
      <c r="G768" s="7" t="s">
        <v>87</v>
      </c>
      <c r="H768" s="7" t="s">
        <v>27</v>
      </c>
      <c r="I768" s="7" t="s">
        <v>1452</v>
      </c>
      <c r="J768" s="7" t="s">
        <v>28</v>
      </c>
      <c r="K768" s="6">
        <v>111428</v>
      </c>
      <c r="L768" s="8">
        <v>43613</v>
      </c>
      <c r="M768" s="8">
        <v>45439</v>
      </c>
      <c r="N768" s="6">
        <v>716</v>
      </c>
      <c r="O768" s="7" t="s">
        <v>29</v>
      </c>
      <c r="P768" s="7" t="s">
        <v>42</v>
      </c>
      <c r="Q768" s="7" t="s">
        <v>31</v>
      </c>
      <c r="R768" s="7" t="s">
        <v>43</v>
      </c>
      <c r="S768" s="7" t="s">
        <v>44</v>
      </c>
      <c r="T768" s="6">
        <v>17</v>
      </c>
      <c r="U768" s="6">
        <v>20</v>
      </c>
      <c r="V768" s="6">
        <v>30</v>
      </c>
      <c r="W768" s="9"/>
      <c r="X768" s="9"/>
      <c r="Y768" s="9"/>
      <c r="Z768" s="6">
        <v>164355.64000000001</v>
      </c>
      <c r="AA768" s="6">
        <v>0</v>
      </c>
      <c r="AB768" s="6">
        <v>0</v>
      </c>
      <c r="AC768" s="6">
        <v>0</v>
      </c>
      <c r="AD768" s="6">
        <v>35007.75</v>
      </c>
      <c r="AE768" s="6">
        <v>40067.85</v>
      </c>
      <c r="AF768" s="6">
        <v>0</v>
      </c>
      <c r="AG768" s="6">
        <v>27771.86</v>
      </c>
      <c r="AH768" s="6">
        <v>164355.64000000001</v>
      </c>
      <c r="AI768" s="23">
        <v>124287.79</v>
      </c>
    </row>
    <row r="769" spans="1:35">
      <c r="A769" s="6">
        <v>116238</v>
      </c>
      <c r="B769" s="6">
        <v>24965</v>
      </c>
      <c r="C769" s="6">
        <v>20307597064</v>
      </c>
      <c r="D769" s="7" t="s">
        <v>1249</v>
      </c>
      <c r="E769" s="7" t="s">
        <v>1250</v>
      </c>
      <c r="F769" s="8">
        <v>30749</v>
      </c>
      <c r="G769" s="7" t="s">
        <v>143</v>
      </c>
      <c r="H769" s="7" t="s">
        <v>37</v>
      </c>
      <c r="I769" s="7" t="s">
        <v>1452</v>
      </c>
      <c r="J769" s="7" t="s">
        <v>28</v>
      </c>
      <c r="K769" s="6">
        <v>116238</v>
      </c>
      <c r="L769" s="8">
        <v>44524</v>
      </c>
      <c r="M769" s="8">
        <v>44985</v>
      </c>
      <c r="N769" s="6">
        <v>757</v>
      </c>
      <c r="O769" s="7" t="s">
        <v>56</v>
      </c>
      <c r="P769" s="7" t="s">
        <v>42</v>
      </c>
      <c r="Q769" s="7" t="s">
        <v>31</v>
      </c>
      <c r="R769" s="7" t="s">
        <v>32</v>
      </c>
      <c r="S769" s="9"/>
      <c r="T769" s="6">
        <v>9</v>
      </c>
      <c r="U769" s="6">
        <v>20</v>
      </c>
      <c r="V769" s="6">
        <v>30</v>
      </c>
      <c r="W769" s="9"/>
      <c r="X769" s="9"/>
      <c r="Y769" s="9"/>
      <c r="Z769" s="6">
        <v>109782.74</v>
      </c>
      <c r="AA769" s="6">
        <v>2326.1799999999998</v>
      </c>
      <c r="AB769" s="6">
        <v>0</v>
      </c>
      <c r="AC769" s="6">
        <v>0</v>
      </c>
      <c r="AD769" s="6">
        <v>23383.72</v>
      </c>
      <c r="AE769" s="6">
        <v>23779.599999999999</v>
      </c>
      <c r="AF769" s="6">
        <v>0</v>
      </c>
      <c r="AG769" s="6">
        <v>20118.02</v>
      </c>
      <c r="AH769" s="6">
        <v>112108.92</v>
      </c>
      <c r="AI769" s="23">
        <v>88329.32</v>
      </c>
    </row>
    <row r="770" spans="1:35">
      <c r="A770" s="6">
        <v>119905</v>
      </c>
      <c r="B770" s="6">
        <v>24965</v>
      </c>
      <c r="C770" s="6">
        <v>20307597064</v>
      </c>
      <c r="D770" s="7" t="s">
        <v>1249</v>
      </c>
      <c r="E770" s="7" t="s">
        <v>1250</v>
      </c>
      <c r="F770" s="8">
        <v>30749</v>
      </c>
      <c r="G770" s="7" t="s">
        <v>143</v>
      </c>
      <c r="H770" s="7" t="s">
        <v>37</v>
      </c>
      <c r="I770" s="7" t="s">
        <v>1452</v>
      </c>
      <c r="J770" s="7" t="s">
        <v>28</v>
      </c>
      <c r="K770" s="6">
        <v>119905</v>
      </c>
      <c r="L770" s="8">
        <v>44802</v>
      </c>
      <c r="M770" s="8">
        <v>45197</v>
      </c>
      <c r="N770" s="6">
        <v>757</v>
      </c>
      <c r="O770" s="7" t="s">
        <v>56</v>
      </c>
      <c r="P770" s="7" t="s">
        <v>42</v>
      </c>
      <c r="Q770" s="7" t="s">
        <v>31</v>
      </c>
      <c r="R770" s="7" t="s">
        <v>32</v>
      </c>
      <c r="S770" s="9"/>
      <c r="T770" s="6">
        <v>9</v>
      </c>
      <c r="U770" s="6">
        <v>20</v>
      </c>
      <c r="V770" s="6">
        <v>30</v>
      </c>
      <c r="W770" s="9"/>
      <c r="X770" s="9"/>
      <c r="Y770" s="9"/>
      <c r="Z770" s="6">
        <v>109782.74</v>
      </c>
      <c r="AA770" s="6">
        <v>2326.1799999999998</v>
      </c>
      <c r="AB770" s="6">
        <v>0</v>
      </c>
      <c r="AC770" s="6">
        <v>0</v>
      </c>
      <c r="AD770" s="6">
        <v>23383.72</v>
      </c>
      <c r="AE770" s="6">
        <v>23383.72</v>
      </c>
      <c r="AF770" s="6">
        <v>0</v>
      </c>
      <c r="AG770" s="6">
        <v>17751.86</v>
      </c>
      <c r="AH770" s="6">
        <v>112108.92</v>
      </c>
      <c r="AI770" s="23">
        <v>88725.2</v>
      </c>
    </row>
    <row r="771" spans="1:35">
      <c r="A771" s="6">
        <v>119128</v>
      </c>
      <c r="B771" s="6">
        <v>31143</v>
      </c>
      <c r="C771" s="6">
        <v>20430274563</v>
      </c>
      <c r="D771" s="7" t="s">
        <v>1249</v>
      </c>
      <c r="E771" s="7" t="s">
        <v>1542</v>
      </c>
      <c r="F771" s="8">
        <v>36813</v>
      </c>
      <c r="G771" s="7" t="s">
        <v>114</v>
      </c>
      <c r="H771" s="7" t="s">
        <v>37</v>
      </c>
      <c r="I771" s="7" t="s">
        <v>1452</v>
      </c>
      <c r="J771" s="7" t="s">
        <v>28</v>
      </c>
      <c r="K771" s="6">
        <v>119128</v>
      </c>
      <c r="L771" s="8">
        <v>44747</v>
      </c>
      <c r="M771" s="8">
        <v>45046</v>
      </c>
      <c r="N771" s="6">
        <v>768</v>
      </c>
      <c r="O771" s="7" t="s">
        <v>61</v>
      </c>
      <c r="P771" s="7" t="s">
        <v>30</v>
      </c>
      <c r="Q771" s="7" t="s">
        <v>31</v>
      </c>
      <c r="R771" s="7" t="s">
        <v>62</v>
      </c>
      <c r="S771" s="7" t="s">
        <v>44</v>
      </c>
      <c r="T771" s="6">
        <v>0</v>
      </c>
      <c r="U771" s="6">
        <v>10</v>
      </c>
      <c r="V771" s="6">
        <v>30</v>
      </c>
      <c r="W771" s="9"/>
      <c r="X771" s="9"/>
      <c r="Y771" s="9"/>
      <c r="Z771" s="6">
        <v>31445.22</v>
      </c>
      <c r="AA771" s="6">
        <v>0</v>
      </c>
      <c r="AB771" s="6">
        <v>0</v>
      </c>
      <c r="AC771" s="6">
        <v>0</v>
      </c>
      <c r="AD771" s="6">
        <v>6697.83</v>
      </c>
      <c r="AE771" s="6">
        <v>12290.44</v>
      </c>
      <c r="AF771" s="6">
        <v>0</v>
      </c>
      <c r="AG771" s="6">
        <v>5615.25</v>
      </c>
      <c r="AH771" s="6">
        <v>31445.22</v>
      </c>
      <c r="AI771" s="23">
        <v>19154.78</v>
      </c>
    </row>
    <row r="772" spans="1:35">
      <c r="A772" s="6">
        <v>118638</v>
      </c>
      <c r="B772" s="6">
        <v>29455</v>
      </c>
      <c r="C772" s="6">
        <v>23326855049</v>
      </c>
      <c r="D772" s="7" t="s">
        <v>1251</v>
      </c>
      <c r="E772" s="7" t="s">
        <v>1252</v>
      </c>
      <c r="F772" s="8">
        <v>31700</v>
      </c>
      <c r="G772" s="7" t="s">
        <v>336</v>
      </c>
      <c r="H772" s="7" t="s">
        <v>37</v>
      </c>
      <c r="I772" s="7" t="s">
        <v>1452</v>
      </c>
      <c r="J772" s="7" t="s">
        <v>28</v>
      </c>
      <c r="K772" s="6">
        <v>118638</v>
      </c>
      <c r="L772" s="8">
        <v>44721</v>
      </c>
      <c r="M772" s="8">
        <v>46546</v>
      </c>
      <c r="N772" s="6">
        <v>740</v>
      </c>
      <c r="O772" s="7" t="s">
        <v>38</v>
      </c>
      <c r="P772" s="7" t="s">
        <v>42</v>
      </c>
      <c r="Q772" s="7" t="s">
        <v>31</v>
      </c>
      <c r="R772" s="7" t="s">
        <v>43</v>
      </c>
      <c r="S772" s="7" t="s">
        <v>44</v>
      </c>
      <c r="T772" s="6">
        <v>4</v>
      </c>
      <c r="U772" s="6">
        <v>20</v>
      </c>
      <c r="V772" s="6">
        <v>30</v>
      </c>
      <c r="W772" s="9"/>
      <c r="X772" s="9"/>
      <c r="Y772" s="9"/>
      <c r="Z772" s="6">
        <v>100402</v>
      </c>
      <c r="AA772" s="6">
        <v>0</v>
      </c>
      <c r="AB772" s="6">
        <v>0</v>
      </c>
      <c r="AC772" s="6">
        <v>0</v>
      </c>
      <c r="AD772" s="6">
        <v>21385.63</v>
      </c>
      <c r="AE772" s="6">
        <v>22372.09</v>
      </c>
      <c r="AF772" s="6">
        <v>0</v>
      </c>
      <c r="AG772" s="6">
        <v>17651.07</v>
      </c>
      <c r="AH772" s="6">
        <v>100402</v>
      </c>
      <c r="AI772" s="23">
        <v>78029.91</v>
      </c>
    </row>
    <row r="773" spans="1:35">
      <c r="A773" s="6">
        <v>118639</v>
      </c>
      <c r="B773" s="6">
        <v>29455</v>
      </c>
      <c r="C773" s="6">
        <v>23326855049</v>
      </c>
      <c r="D773" s="7" t="s">
        <v>1251</v>
      </c>
      <c r="E773" s="7" t="s">
        <v>1252</v>
      </c>
      <c r="F773" s="8">
        <v>31700</v>
      </c>
      <c r="G773" s="7" t="s">
        <v>336</v>
      </c>
      <c r="H773" s="7" t="s">
        <v>37</v>
      </c>
      <c r="I773" s="7" t="s">
        <v>1452</v>
      </c>
      <c r="J773" s="7" t="s">
        <v>28</v>
      </c>
      <c r="K773" s="6">
        <v>118639</v>
      </c>
      <c r="L773" s="8">
        <v>44711</v>
      </c>
      <c r="M773" s="8">
        <v>46536</v>
      </c>
      <c r="N773" s="6">
        <v>740</v>
      </c>
      <c r="O773" s="7" t="s">
        <v>38</v>
      </c>
      <c r="P773" s="7" t="s">
        <v>42</v>
      </c>
      <c r="Q773" s="7" t="s">
        <v>31</v>
      </c>
      <c r="R773" s="7" t="s">
        <v>43</v>
      </c>
      <c r="S773" s="7" t="s">
        <v>44</v>
      </c>
      <c r="T773" s="6">
        <v>4</v>
      </c>
      <c r="U773" s="6">
        <v>20</v>
      </c>
      <c r="V773" s="6">
        <v>30</v>
      </c>
      <c r="W773" s="9"/>
      <c r="X773" s="9"/>
      <c r="Y773" s="9"/>
      <c r="Z773" s="6">
        <v>100402</v>
      </c>
      <c r="AA773" s="6">
        <v>0</v>
      </c>
      <c r="AB773" s="6">
        <v>0</v>
      </c>
      <c r="AC773" s="6">
        <v>0</v>
      </c>
      <c r="AD773" s="6">
        <v>21385.63</v>
      </c>
      <c r="AE773" s="6">
        <v>22040.73</v>
      </c>
      <c r="AF773" s="6">
        <v>0</v>
      </c>
      <c r="AG773" s="6">
        <v>16235</v>
      </c>
      <c r="AH773" s="6">
        <v>100402</v>
      </c>
      <c r="AI773" s="23">
        <v>78361.27</v>
      </c>
    </row>
    <row r="774" spans="1:35">
      <c r="A774" s="6">
        <v>111092</v>
      </c>
      <c r="B774" s="6">
        <v>23145</v>
      </c>
      <c r="C774" s="6">
        <v>20305984494</v>
      </c>
      <c r="D774" s="7" t="s">
        <v>1255</v>
      </c>
      <c r="E774" s="7" t="s">
        <v>1256</v>
      </c>
      <c r="F774" s="8">
        <v>30272</v>
      </c>
      <c r="G774" s="7" t="s">
        <v>72</v>
      </c>
      <c r="H774" s="7" t="s">
        <v>37</v>
      </c>
      <c r="I774" s="7" t="s">
        <v>1452</v>
      </c>
      <c r="J774" s="7" t="s">
        <v>28</v>
      </c>
      <c r="K774" s="6">
        <v>111092</v>
      </c>
      <c r="L774" s="8">
        <v>43626</v>
      </c>
      <c r="M774" s="9"/>
      <c r="N774" s="6">
        <v>757</v>
      </c>
      <c r="O774" s="7" t="s">
        <v>56</v>
      </c>
      <c r="P774" s="7" t="s">
        <v>42</v>
      </c>
      <c r="Q774" s="7" t="s">
        <v>31</v>
      </c>
      <c r="R774" s="7" t="s">
        <v>43</v>
      </c>
      <c r="S774" s="7" t="s">
        <v>44</v>
      </c>
      <c r="T774" s="6">
        <v>13</v>
      </c>
      <c r="U774" s="6">
        <v>20</v>
      </c>
      <c r="V774" s="6">
        <v>30</v>
      </c>
      <c r="W774" s="9"/>
      <c r="X774" s="9"/>
      <c r="Y774" s="9"/>
      <c r="Z774" s="6">
        <v>125465.98</v>
      </c>
      <c r="AA774" s="6">
        <v>0</v>
      </c>
      <c r="AB774" s="6">
        <v>0</v>
      </c>
      <c r="AC774" s="6">
        <v>0</v>
      </c>
      <c r="AD774" s="6">
        <v>28104.38</v>
      </c>
      <c r="AE774" s="6">
        <v>40051.01</v>
      </c>
      <c r="AF774" s="6">
        <v>0</v>
      </c>
      <c r="AG774" s="6">
        <v>21248.13</v>
      </c>
      <c r="AH774" s="6">
        <v>125465.98</v>
      </c>
      <c r="AI774" s="23">
        <v>85414.97</v>
      </c>
    </row>
    <row r="775" spans="1:35">
      <c r="A775" s="6">
        <v>109662</v>
      </c>
      <c r="B775" s="6">
        <v>8849</v>
      </c>
      <c r="C775" s="6">
        <v>20107919768</v>
      </c>
      <c r="D775" s="7" t="s">
        <v>2441</v>
      </c>
      <c r="E775" s="7" t="s">
        <v>2442</v>
      </c>
      <c r="F775" s="8">
        <v>19400</v>
      </c>
      <c r="G775" s="7" t="s">
        <v>408</v>
      </c>
      <c r="H775" s="7" t="s">
        <v>37</v>
      </c>
      <c r="I775" s="7" t="s">
        <v>1452</v>
      </c>
      <c r="J775" s="7" t="s">
        <v>28</v>
      </c>
      <c r="K775" s="6">
        <v>109662</v>
      </c>
      <c r="L775" s="8">
        <v>43520</v>
      </c>
      <c r="M775" s="8">
        <v>44967</v>
      </c>
      <c r="N775" s="6">
        <v>706</v>
      </c>
      <c r="O775" s="7" t="s">
        <v>33</v>
      </c>
      <c r="P775" s="7" t="s">
        <v>57</v>
      </c>
      <c r="Q775" s="7" t="s">
        <v>31</v>
      </c>
      <c r="R775" s="7" t="s">
        <v>43</v>
      </c>
      <c r="S775" s="7" t="s">
        <v>44</v>
      </c>
      <c r="T775" s="6">
        <v>42</v>
      </c>
      <c r="U775" s="6">
        <v>40</v>
      </c>
      <c r="V775" s="6">
        <v>30</v>
      </c>
      <c r="W775" s="9"/>
      <c r="X775" s="9"/>
      <c r="Y775" s="9"/>
      <c r="Z775" s="6">
        <v>458282.46</v>
      </c>
      <c r="AA775" s="6">
        <v>0</v>
      </c>
      <c r="AB775" s="6">
        <v>0</v>
      </c>
      <c r="AC775" s="6">
        <v>0</v>
      </c>
      <c r="AD775" s="6">
        <v>102655.27</v>
      </c>
      <c r="AE775" s="6">
        <v>151055.17000000001</v>
      </c>
      <c r="AF775" s="6">
        <v>0</v>
      </c>
      <c r="AG775" s="6">
        <v>77078.100000000006</v>
      </c>
      <c r="AH775" s="6">
        <v>458282.46</v>
      </c>
      <c r="AI775" s="23">
        <v>307227.28999999998</v>
      </c>
    </row>
    <row r="776" spans="1:35">
      <c r="A776" s="6">
        <v>117420</v>
      </c>
      <c r="B776" s="6">
        <v>14774</v>
      </c>
      <c r="C776" s="6">
        <v>20121487897</v>
      </c>
      <c r="D776" s="7" t="s">
        <v>1259</v>
      </c>
      <c r="E776" s="7" t="s">
        <v>377</v>
      </c>
      <c r="F776" s="8">
        <v>21195</v>
      </c>
      <c r="G776" s="7" t="s">
        <v>380</v>
      </c>
      <c r="H776" s="7" t="s">
        <v>37</v>
      </c>
      <c r="I776" s="7" t="s">
        <v>1452</v>
      </c>
      <c r="J776" s="7" t="s">
        <v>28</v>
      </c>
      <c r="K776" s="6">
        <v>117420</v>
      </c>
      <c r="L776" s="8">
        <v>44610</v>
      </c>
      <c r="M776" s="8">
        <v>44974</v>
      </c>
      <c r="N776" s="6">
        <v>719</v>
      </c>
      <c r="O776" s="7" t="s">
        <v>33</v>
      </c>
      <c r="P776" s="7" t="s">
        <v>42</v>
      </c>
      <c r="Q776" s="7" t="s">
        <v>31</v>
      </c>
      <c r="R776" s="7" t="s">
        <v>32</v>
      </c>
      <c r="S776" s="9"/>
      <c r="T776" s="6">
        <v>39</v>
      </c>
      <c r="U776" s="6">
        <v>20</v>
      </c>
      <c r="V776" s="6">
        <v>30</v>
      </c>
      <c r="W776" s="9"/>
      <c r="X776" s="9"/>
      <c r="Y776" s="9"/>
      <c r="Z776" s="6">
        <v>229141.37</v>
      </c>
      <c r="AA776" s="6">
        <v>0</v>
      </c>
      <c r="AB776" s="6">
        <v>0</v>
      </c>
      <c r="AC776" s="6">
        <v>0</v>
      </c>
      <c r="AD776" s="6">
        <v>51327.67</v>
      </c>
      <c r="AE776" s="6">
        <v>59637.8</v>
      </c>
      <c r="AF776" s="6">
        <v>0</v>
      </c>
      <c r="AG776" s="6">
        <v>40025.980000000003</v>
      </c>
      <c r="AH776" s="6">
        <v>229141.37</v>
      </c>
      <c r="AI776" s="23">
        <v>169503.57</v>
      </c>
    </row>
    <row r="777" spans="1:35">
      <c r="A777" s="6">
        <v>118747</v>
      </c>
      <c r="B777" s="6">
        <v>14774</v>
      </c>
      <c r="C777" s="6">
        <v>20121487897</v>
      </c>
      <c r="D777" s="7" t="s">
        <v>1259</v>
      </c>
      <c r="E777" s="7" t="s">
        <v>377</v>
      </c>
      <c r="F777" s="8">
        <v>21195</v>
      </c>
      <c r="G777" s="7" t="s">
        <v>380</v>
      </c>
      <c r="H777" s="7" t="s">
        <v>37</v>
      </c>
      <c r="I777" s="7" t="s">
        <v>1452</v>
      </c>
      <c r="J777" s="7" t="s">
        <v>28</v>
      </c>
      <c r="K777" s="6">
        <v>118747</v>
      </c>
      <c r="L777" s="8">
        <v>44712</v>
      </c>
      <c r="M777" s="8">
        <v>46537</v>
      </c>
      <c r="N777" s="6">
        <v>719</v>
      </c>
      <c r="O777" s="7" t="s">
        <v>33</v>
      </c>
      <c r="P777" s="7" t="s">
        <v>42</v>
      </c>
      <c r="Q777" s="7" t="s">
        <v>31</v>
      </c>
      <c r="R777" s="7" t="s">
        <v>43</v>
      </c>
      <c r="S777" s="9"/>
      <c r="T777" s="6">
        <v>39</v>
      </c>
      <c r="U777" s="6">
        <v>20</v>
      </c>
      <c r="V777" s="6">
        <v>30</v>
      </c>
      <c r="W777" s="9"/>
      <c r="X777" s="9"/>
      <c r="Y777" s="9"/>
      <c r="Z777" s="6">
        <v>229141.37</v>
      </c>
      <c r="AA777" s="6">
        <v>0</v>
      </c>
      <c r="AB777" s="6">
        <v>0</v>
      </c>
      <c r="AC777" s="6">
        <v>0</v>
      </c>
      <c r="AD777" s="6">
        <v>51327.67</v>
      </c>
      <c r="AE777" s="6">
        <v>52369.22</v>
      </c>
      <c r="AF777" s="6">
        <v>0</v>
      </c>
      <c r="AG777" s="6">
        <v>37052.160000000003</v>
      </c>
      <c r="AH777" s="6">
        <v>229141.37</v>
      </c>
      <c r="AI777" s="23">
        <v>176772.15</v>
      </c>
    </row>
    <row r="778" spans="1:35">
      <c r="A778" s="6">
        <v>113940</v>
      </c>
      <c r="B778" s="6">
        <v>19504</v>
      </c>
      <c r="C778" s="6">
        <v>20224145420</v>
      </c>
      <c r="D778" s="7" t="s">
        <v>1260</v>
      </c>
      <c r="E778" s="7" t="s">
        <v>1261</v>
      </c>
      <c r="F778" s="8">
        <v>26414</v>
      </c>
      <c r="G778" s="7" t="s">
        <v>81</v>
      </c>
      <c r="H778" s="7" t="s">
        <v>37</v>
      </c>
      <c r="I778" s="7" t="s">
        <v>1452</v>
      </c>
      <c r="J778" s="7" t="s">
        <v>28</v>
      </c>
      <c r="K778" s="6">
        <v>113940</v>
      </c>
      <c r="L778" s="8">
        <v>43969</v>
      </c>
      <c r="M778" s="8">
        <v>45016</v>
      </c>
      <c r="N778" s="6">
        <v>737</v>
      </c>
      <c r="O778" s="7" t="s">
        <v>29</v>
      </c>
      <c r="P778" s="7" t="s">
        <v>30</v>
      </c>
      <c r="Q778" s="7" t="s">
        <v>31</v>
      </c>
      <c r="R778" s="7" t="s">
        <v>32</v>
      </c>
      <c r="S778" s="9"/>
      <c r="T778" s="6">
        <v>21</v>
      </c>
      <c r="U778" s="6">
        <v>10</v>
      </c>
      <c r="V778" s="6">
        <v>30</v>
      </c>
      <c r="W778" s="9"/>
      <c r="X778" s="9"/>
      <c r="Y778" s="9"/>
      <c r="Z778" s="6">
        <v>94961.21</v>
      </c>
      <c r="AA778" s="6">
        <v>0</v>
      </c>
      <c r="AB778" s="6">
        <v>0</v>
      </c>
      <c r="AC778" s="6">
        <v>0</v>
      </c>
      <c r="AD778" s="6">
        <v>21271.31</v>
      </c>
      <c r="AE778" s="6">
        <v>34656.42</v>
      </c>
      <c r="AF778" s="6">
        <v>0</v>
      </c>
      <c r="AG778" s="6">
        <v>16130.96</v>
      </c>
      <c r="AH778" s="6">
        <v>94961.21</v>
      </c>
      <c r="AI778" s="23">
        <v>60304.79</v>
      </c>
    </row>
    <row r="779" spans="1:35">
      <c r="A779" s="6">
        <v>119129</v>
      </c>
      <c r="B779" s="6">
        <v>30735</v>
      </c>
      <c r="C779" s="6">
        <v>20393573768</v>
      </c>
      <c r="D779" s="7" t="s">
        <v>1260</v>
      </c>
      <c r="E779" s="7" t="s">
        <v>1543</v>
      </c>
      <c r="F779" s="8">
        <v>35024</v>
      </c>
      <c r="G779" s="7" t="s">
        <v>321</v>
      </c>
      <c r="H779" s="7" t="s">
        <v>37</v>
      </c>
      <c r="I779" s="7" t="s">
        <v>1452</v>
      </c>
      <c r="J779" s="7" t="s">
        <v>28</v>
      </c>
      <c r="K779" s="6">
        <v>119129</v>
      </c>
      <c r="L779" s="8">
        <v>44750</v>
      </c>
      <c r="M779" s="8">
        <v>45046</v>
      </c>
      <c r="N779" s="6">
        <v>768</v>
      </c>
      <c r="O779" s="7" t="s">
        <v>61</v>
      </c>
      <c r="P779" s="7" t="s">
        <v>30</v>
      </c>
      <c r="Q779" s="7" t="s">
        <v>31</v>
      </c>
      <c r="R779" s="7" t="s">
        <v>62</v>
      </c>
      <c r="S779" s="7" t="s">
        <v>44</v>
      </c>
      <c r="T779" s="6">
        <v>3</v>
      </c>
      <c r="U779" s="6">
        <v>10</v>
      </c>
      <c r="V779" s="6">
        <v>30</v>
      </c>
      <c r="W779" s="9"/>
      <c r="X779" s="9"/>
      <c r="Y779" s="9"/>
      <c r="Z779" s="6">
        <v>31445.22</v>
      </c>
      <c r="AA779" s="6">
        <v>0</v>
      </c>
      <c r="AB779" s="6">
        <v>0</v>
      </c>
      <c r="AC779" s="6">
        <v>0</v>
      </c>
      <c r="AD779" s="6">
        <v>6697.83</v>
      </c>
      <c r="AE779" s="6">
        <v>12290.44</v>
      </c>
      <c r="AF779" s="6">
        <v>0</v>
      </c>
      <c r="AG779" s="6">
        <v>5615.25</v>
      </c>
      <c r="AH779" s="6">
        <v>31445.22</v>
      </c>
      <c r="AI779" s="23">
        <v>19154.78</v>
      </c>
    </row>
    <row r="780" spans="1:35">
      <c r="A780" s="6">
        <v>115987</v>
      </c>
      <c r="B780" s="6">
        <v>25016</v>
      </c>
      <c r="C780" s="6">
        <v>20322408537</v>
      </c>
      <c r="D780" s="7" t="s">
        <v>1262</v>
      </c>
      <c r="E780" s="7" t="s">
        <v>1263</v>
      </c>
      <c r="F780" s="8">
        <v>31696</v>
      </c>
      <c r="G780" s="7" t="s">
        <v>336</v>
      </c>
      <c r="H780" s="7" t="s">
        <v>37</v>
      </c>
      <c r="I780" s="7" t="s">
        <v>1452</v>
      </c>
      <c r="J780" s="7" t="s">
        <v>28</v>
      </c>
      <c r="K780" s="6">
        <v>115987</v>
      </c>
      <c r="L780" s="8">
        <v>44499</v>
      </c>
      <c r="M780" s="8">
        <v>44985</v>
      </c>
      <c r="N780" s="6">
        <v>740</v>
      </c>
      <c r="O780" s="7" t="s">
        <v>38</v>
      </c>
      <c r="P780" s="7" t="s">
        <v>42</v>
      </c>
      <c r="Q780" s="7" t="s">
        <v>31</v>
      </c>
      <c r="R780" s="7" t="s">
        <v>43</v>
      </c>
      <c r="S780" s="7" t="s">
        <v>44</v>
      </c>
      <c r="T780" s="6">
        <v>14</v>
      </c>
      <c r="U780" s="6">
        <v>20</v>
      </c>
      <c r="V780" s="6">
        <v>30</v>
      </c>
      <c r="W780" s="9"/>
      <c r="X780" s="9"/>
      <c r="Y780" s="9"/>
      <c r="Z780" s="6">
        <v>116608.71</v>
      </c>
      <c r="AA780" s="6">
        <v>0</v>
      </c>
      <c r="AB780" s="6">
        <v>0</v>
      </c>
      <c r="AC780" s="6">
        <v>0</v>
      </c>
      <c r="AD780" s="6">
        <v>26120.34</v>
      </c>
      <c r="AE780" s="6">
        <v>35607.800000000003</v>
      </c>
      <c r="AF780" s="6">
        <v>0</v>
      </c>
      <c r="AG780" s="6">
        <v>19762.32</v>
      </c>
      <c r="AH780" s="6">
        <v>116608.71</v>
      </c>
      <c r="AI780" s="23">
        <v>81000.91</v>
      </c>
    </row>
    <row r="781" spans="1:35">
      <c r="A781" s="6">
        <v>113941</v>
      </c>
      <c r="B781" s="6">
        <v>28769</v>
      </c>
      <c r="C781" s="6">
        <v>20294303961</v>
      </c>
      <c r="D781" s="7" t="s">
        <v>1264</v>
      </c>
      <c r="E781" s="7" t="s">
        <v>1265</v>
      </c>
      <c r="F781" s="8">
        <v>30049</v>
      </c>
      <c r="G781" s="7" t="s">
        <v>72</v>
      </c>
      <c r="H781" s="7" t="s">
        <v>37</v>
      </c>
      <c r="I781" s="7" t="s">
        <v>1452</v>
      </c>
      <c r="J781" s="7" t="s">
        <v>28</v>
      </c>
      <c r="K781" s="6">
        <v>113941</v>
      </c>
      <c r="L781" s="8">
        <v>43981</v>
      </c>
      <c r="M781" s="8">
        <v>45016</v>
      </c>
      <c r="N781" s="6">
        <v>757</v>
      </c>
      <c r="O781" s="7" t="s">
        <v>56</v>
      </c>
      <c r="P781" s="7" t="s">
        <v>42</v>
      </c>
      <c r="Q781" s="7" t="s">
        <v>31</v>
      </c>
      <c r="R781" s="7" t="s">
        <v>32</v>
      </c>
      <c r="S781" s="9"/>
      <c r="T781" s="6">
        <v>6</v>
      </c>
      <c r="U781" s="6">
        <v>20</v>
      </c>
      <c r="V781" s="6">
        <v>30</v>
      </c>
      <c r="W781" s="9"/>
      <c r="X781" s="9"/>
      <c r="Y781" s="9"/>
      <c r="Z781" s="6">
        <v>101941.11</v>
      </c>
      <c r="AA781" s="6">
        <v>0</v>
      </c>
      <c r="AB781" s="6">
        <v>0</v>
      </c>
      <c r="AC781" s="6">
        <v>0</v>
      </c>
      <c r="AD781" s="6">
        <v>21713.45</v>
      </c>
      <c r="AE781" s="6">
        <v>24979.69</v>
      </c>
      <c r="AF781" s="6">
        <v>0</v>
      </c>
      <c r="AG781" s="6">
        <v>17301.830000000002</v>
      </c>
      <c r="AH781" s="6">
        <v>101941.11</v>
      </c>
      <c r="AI781" s="23">
        <v>76961.42</v>
      </c>
    </row>
    <row r="782" spans="1:35">
      <c r="A782" s="6">
        <v>116082</v>
      </c>
      <c r="B782" s="6">
        <v>31028</v>
      </c>
      <c r="C782" s="6">
        <v>20410154286</v>
      </c>
      <c r="D782" s="7" t="s">
        <v>1544</v>
      </c>
      <c r="E782" s="7" t="s">
        <v>2449</v>
      </c>
      <c r="F782" s="8">
        <v>35931</v>
      </c>
      <c r="G782" s="7" t="s">
        <v>117</v>
      </c>
      <c r="H782" s="7" t="s">
        <v>37</v>
      </c>
      <c r="I782" s="7" t="s">
        <v>1452</v>
      </c>
      <c r="J782" s="7" t="s">
        <v>28</v>
      </c>
      <c r="K782" s="6">
        <v>116082</v>
      </c>
      <c r="L782" s="8">
        <v>44281</v>
      </c>
      <c r="M782" s="8">
        <v>44957</v>
      </c>
      <c r="N782" s="6">
        <v>768</v>
      </c>
      <c r="O782" s="7" t="s">
        <v>61</v>
      </c>
      <c r="P782" s="7" t="s">
        <v>30</v>
      </c>
      <c r="Q782" s="7" t="s">
        <v>31</v>
      </c>
      <c r="R782" s="7" t="s">
        <v>62</v>
      </c>
      <c r="S782" s="9"/>
      <c r="T782" s="6">
        <v>0</v>
      </c>
      <c r="U782" s="6">
        <v>10</v>
      </c>
      <c r="V782" s="6">
        <v>30</v>
      </c>
      <c r="W782" s="9"/>
      <c r="X782" s="9"/>
      <c r="Y782" s="9"/>
      <c r="Z782" s="6">
        <v>31445.22</v>
      </c>
      <c r="AA782" s="6">
        <v>0</v>
      </c>
      <c r="AB782" s="6">
        <v>0</v>
      </c>
      <c r="AC782" s="6">
        <v>0</v>
      </c>
      <c r="AD782" s="6">
        <v>6697.83</v>
      </c>
      <c r="AE782" s="6">
        <v>12290.44</v>
      </c>
      <c r="AF782" s="6">
        <v>0</v>
      </c>
      <c r="AG782" s="6">
        <v>5615.25</v>
      </c>
      <c r="AH782" s="6">
        <v>31445.22</v>
      </c>
      <c r="AI782" s="23">
        <v>19154.78</v>
      </c>
    </row>
    <row r="783" spans="1:35">
      <c r="A783" s="6">
        <v>117154</v>
      </c>
      <c r="B783" s="6">
        <v>25248</v>
      </c>
      <c r="C783" s="6">
        <v>27297503915</v>
      </c>
      <c r="D783" s="7" t="s">
        <v>1266</v>
      </c>
      <c r="E783" s="7" t="s">
        <v>1267</v>
      </c>
      <c r="F783" s="8">
        <v>30272</v>
      </c>
      <c r="G783" s="7" t="s">
        <v>72</v>
      </c>
      <c r="H783" s="7" t="s">
        <v>27</v>
      </c>
      <c r="I783" s="7" t="s">
        <v>1452</v>
      </c>
      <c r="J783" s="7" t="s">
        <v>28</v>
      </c>
      <c r="K783" s="6">
        <v>117154</v>
      </c>
      <c r="L783" s="8">
        <v>44646</v>
      </c>
      <c r="M783" s="8">
        <v>44985</v>
      </c>
      <c r="N783" s="6">
        <v>709</v>
      </c>
      <c r="O783" s="7" t="s">
        <v>29</v>
      </c>
      <c r="P783" s="7" t="s">
        <v>57</v>
      </c>
      <c r="Q783" s="7" t="s">
        <v>31</v>
      </c>
      <c r="R783" s="7" t="s">
        <v>32</v>
      </c>
      <c r="S783" s="9"/>
      <c r="T783" s="6">
        <v>9</v>
      </c>
      <c r="U783" s="6">
        <v>40</v>
      </c>
      <c r="V783" s="6">
        <v>30</v>
      </c>
      <c r="W783" s="9"/>
      <c r="X783" s="9"/>
      <c r="Y783" s="9"/>
      <c r="Z783" s="6">
        <v>288535.06</v>
      </c>
      <c r="AA783" s="6">
        <v>0</v>
      </c>
      <c r="AB783" s="6">
        <v>0</v>
      </c>
      <c r="AC783" s="6">
        <v>0</v>
      </c>
      <c r="AD783" s="6">
        <v>64631.85</v>
      </c>
      <c r="AE783" s="6">
        <v>77622.91</v>
      </c>
      <c r="AF783" s="6">
        <v>0</v>
      </c>
      <c r="AG783" s="6">
        <v>48602.97</v>
      </c>
      <c r="AH783" s="6">
        <v>288535.06</v>
      </c>
      <c r="AI783" s="23">
        <v>210912.15</v>
      </c>
    </row>
    <row r="784" spans="1:35">
      <c r="A784" s="6">
        <v>114191</v>
      </c>
      <c r="B784" s="6">
        <v>26979</v>
      </c>
      <c r="C784" s="6">
        <v>20275799972</v>
      </c>
      <c r="D784" s="7" t="s">
        <v>1268</v>
      </c>
      <c r="E784" s="7" t="s">
        <v>1269</v>
      </c>
      <c r="F784" s="8">
        <v>29059</v>
      </c>
      <c r="G784" s="7" t="s">
        <v>208</v>
      </c>
      <c r="H784" s="7" t="s">
        <v>37</v>
      </c>
      <c r="I784" s="7" t="s">
        <v>1452</v>
      </c>
      <c r="J784" s="7" t="s">
        <v>28</v>
      </c>
      <c r="K784" s="6">
        <v>114191</v>
      </c>
      <c r="L784" s="8">
        <v>44085</v>
      </c>
      <c r="M784" s="8">
        <v>44985</v>
      </c>
      <c r="N784" s="6">
        <v>716</v>
      </c>
      <c r="O784" s="7" t="s">
        <v>29</v>
      </c>
      <c r="P784" s="7" t="s">
        <v>42</v>
      </c>
      <c r="Q784" s="7" t="s">
        <v>31</v>
      </c>
      <c r="R784" s="7" t="s">
        <v>32</v>
      </c>
      <c r="S784" s="9"/>
      <c r="T784" s="6">
        <v>11</v>
      </c>
      <c r="U784" s="6">
        <v>20</v>
      </c>
      <c r="V784" s="6">
        <v>30</v>
      </c>
      <c r="W784" s="9"/>
      <c r="X784" s="9"/>
      <c r="Y784" s="9"/>
      <c r="Z784" s="6">
        <v>136963.04</v>
      </c>
      <c r="AA784" s="6">
        <v>0</v>
      </c>
      <c r="AB784" s="6">
        <v>0</v>
      </c>
      <c r="AC784" s="6">
        <v>0</v>
      </c>
      <c r="AD784" s="6">
        <v>30679.72</v>
      </c>
      <c r="AE784" s="6">
        <v>40931.519999999997</v>
      </c>
      <c r="AF784" s="6">
        <v>0</v>
      </c>
      <c r="AG784" s="6">
        <v>24005.39</v>
      </c>
      <c r="AH784" s="6">
        <v>136963.04</v>
      </c>
      <c r="AI784" s="23">
        <v>96031.52</v>
      </c>
    </row>
    <row r="785" spans="1:35">
      <c r="A785" s="6">
        <v>120785</v>
      </c>
      <c r="B785" s="6">
        <v>26979</v>
      </c>
      <c r="C785" s="6">
        <v>20275799972</v>
      </c>
      <c r="D785" s="7" t="s">
        <v>1268</v>
      </c>
      <c r="E785" s="7" t="s">
        <v>1269</v>
      </c>
      <c r="F785" s="8">
        <v>29059</v>
      </c>
      <c r="G785" s="7" t="s">
        <v>208</v>
      </c>
      <c r="H785" s="7" t="s">
        <v>37</v>
      </c>
      <c r="I785" s="7" t="s">
        <v>1452</v>
      </c>
      <c r="J785" s="7" t="s">
        <v>28</v>
      </c>
      <c r="K785" s="6">
        <v>120785</v>
      </c>
      <c r="L785" s="8">
        <v>44725</v>
      </c>
      <c r="M785" s="8">
        <v>46550</v>
      </c>
      <c r="N785" s="6">
        <v>716</v>
      </c>
      <c r="O785" s="7" t="s">
        <v>29</v>
      </c>
      <c r="P785" s="7" t="s">
        <v>42</v>
      </c>
      <c r="Q785" s="7" t="s">
        <v>31</v>
      </c>
      <c r="R785" s="7" t="s">
        <v>32</v>
      </c>
      <c r="S785" s="9"/>
      <c r="T785" s="6">
        <v>11</v>
      </c>
      <c r="U785" s="6">
        <v>20</v>
      </c>
      <c r="V785" s="6">
        <v>30</v>
      </c>
      <c r="W785" s="9"/>
      <c r="X785" s="9"/>
      <c r="Y785" s="9"/>
      <c r="Z785" s="6">
        <v>136963.04</v>
      </c>
      <c r="AA785" s="6">
        <v>0</v>
      </c>
      <c r="AB785" s="6">
        <v>0</v>
      </c>
      <c r="AC785" s="6">
        <v>0</v>
      </c>
      <c r="AD785" s="6">
        <v>30679.72</v>
      </c>
      <c r="AE785" s="6">
        <v>30679.72</v>
      </c>
      <c r="AF785" s="6">
        <v>0</v>
      </c>
      <c r="AG785" s="6">
        <v>22146.93</v>
      </c>
      <c r="AH785" s="6">
        <v>136963.04</v>
      </c>
      <c r="AI785" s="23">
        <v>106283.32</v>
      </c>
    </row>
    <row r="786" spans="1:35">
      <c r="A786" s="6">
        <v>111250</v>
      </c>
      <c r="B786" s="6">
        <v>30380</v>
      </c>
      <c r="C786" s="6">
        <v>27406966416</v>
      </c>
      <c r="D786" s="7" t="s">
        <v>2453</v>
      </c>
      <c r="E786" s="7" t="s">
        <v>2454</v>
      </c>
      <c r="F786" s="8">
        <v>35699</v>
      </c>
      <c r="G786" s="7" t="s">
        <v>60</v>
      </c>
      <c r="H786" s="7" t="s">
        <v>27</v>
      </c>
      <c r="I786" s="7" t="s">
        <v>1452</v>
      </c>
      <c r="J786" s="7" t="s">
        <v>28</v>
      </c>
      <c r="K786" s="6">
        <v>111250</v>
      </c>
      <c r="L786" s="8">
        <v>43580</v>
      </c>
      <c r="M786" s="8">
        <v>45016</v>
      </c>
      <c r="N786" s="6">
        <v>768</v>
      </c>
      <c r="O786" s="7" t="s">
        <v>61</v>
      </c>
      <c r="P786" s="7" t="s">
        <v>30</v>
      </c>
      <c r="Q786" s="7" t="s">
        <v>31</v>
      </c>
      <c r="R786" s="7" t="s">
        <v>62</v>
      </c>
      <c r="S786" s="7" t="s">
        <v>44</v>
      </c>
      <c r="T786" s="6">
        <v>3</v>
      </c>
      <c r="U786" s="6">
        <v>10</v>
      </c>
      <c r="V786" s="6">
        <v>30</v>
      </c>
      <c r="W786" s="9"/>
      <c r="X786" s="9"/>
      <c r="Y786" s="9"/>
      <c r="Z786" s="6">
        <v>31445.22</v>
      </c>
      <c r="AA786" s="6">
        <v>0</v>
      </c>
      <c r="AB786" s="6">
        <v>0</v>
      </c>
      <c r="AC786" s="6">
        <v>0</v>
      </c>
      <c r="AD786" s="6">
        <v>6697.83</v>
      </c>
      <c r="AE786" s="6">
        <v>12290.44</v>
      </c>
      <c r="AF786" s="6">
        <v>0</v>
      </c>
      <c r="AG786" s="6">
        <v>5615.25</v>
      </c>
      <c r="AH786" s="6">
        <v>31445.22</v>
      </c>
      <c r="AI786" s="23">
        <v>19154.78</v>
      </c>
    </row>
    <row r="787" spans="1:35">
      <c r="A787" s="6">
        <v>114757</v>
      </c>
      <c r="B787" s="6">
        <v>30893</v>
      </c>
      <c r="C787" s="6">
        <v>23206922834</v>
      </c>
      <c r="D787" s="7" t="s">
        <v>2456</v>
      </c>
      <c r="E787" s="7" t="s">
        <v>677</v>
      </c>
      <c r="F787" s="8">
        <v>25528</v>
      </c>
      <c r="G787" s="7" t="s">
        <v>255</v>
      </c>
      <c r="H787" s="7" t="s">
        <v>27</v>
      </c>
      <c r="I787" s="7" t="s">
        <v>1452</v>
      </c>
      <c r="J787" s="7" t="s">
        <v>28</v>
      </c>
      <c r="K787" s="6">
        <v>114757</v>
      </c>
      <c r="L787" s="8">
        <v>44075</v>
      </c>
      <c r="M787" s="8">
        <v>45016</v>
      </c>
      <c r="N787" s="6">
        <v>737</v>
      </c>
      <c r="O787" s="7" t="s">
        <v>29</v>
      </c>
      <c r="P787" s="7" t="s">
        <v>30</v>
      </c>
      <c r="Q787" s="7" t="s">
        <v>31</v>
      </c>
      <c r="R787" s="7" t="s">
        <v>32</v>
      </c>
      <c r="S787" s="9"/>
      <c r="T787" s="6">
        <v>2</v>
      </c>
      <c r="U787" s="6">
        <v>10</v>
      </c>
      <c r="V787" s="6">
        <v>30</v>
      </c>
      <c r="W787" s="9"/>
      <c r="X787" s="9"/>
      <c r="Y787" s="9"/>
      <c r="Z787" s="6">
        <v>54785.32</v>
      </c>
      <c r="AA787" s="6">
        <v>0</v>
      </c>
      <c r="AB787" s="6">
        <v>0</v>
      </c>
      <c r="AC787" s="6">
        <v>0</v>
      </c>
      <c r="AD787" s="6">
        <v>11669.28</v>
      </c>
      <c r="AE787" s="6">
        <v>16491.66</v>
      </c>
      <c r="AF787" s="6">
        <v>0</v>
      </c>
      <c r="AG787" s="6">
        <v>9391.4500000000007</v>
      </c>
      <c r="AH787" s="6">
        <v>54785.32</v>
      </c>
      <c r="AI787" s="23">
        <v>38293.660000000003</v>
      </c>
    </row>
    <row r="788" spans="1:35">
      <c r="A788" s="6">
        <v>114101</v>
      </c>
      <c r="B788" s="6">
        <v>27070</v>
      </c>
      <c r="C788" s="6">
        <v>20235174031</v>
      </c>
      <c r="D788" s="7" t="s">
        <v>1270</v>
      </c>
      <c r="E788" s="7" t="s">
        <v>1271</v>
      </c>
      <c r="F788" s="8">
        <v>26934</v>
      </c>
      <c r="G788" s="7" t="s">
        <v>283</v>
      </c>
      <c r="H788" s="7" t="s">
        <v>37</v>
      </c>
      <c r="I788" s="7" t="s">
        <v>1452</v>
      </c>
      <c r="J788" s="7" t="s">
        <v>28</v>
      </c>
      <c r="K788" s="6">
        <v>114101</v>
      </c>
      <c r="L788" s="8">
        <v>44063</v>
      </c>
      <c r="M788" s="8">
        <v>45016</v>
      </c>
      <c r="N788" s="6">
        <v>709</v>
      </c>
      <c r="O788" s="7" t="s">
        <v>29</v>
      </c>
      <c r="P788" s="7" t="s">
        <v>57</v>
      </c>
      <c r="Q788" s="7" t="s">
        <v>31</v>
      </c>
      <c r="R788" s="7" t="s">
        <v>32</v>
      </c>
      <c r="S788" s="9"/>
      <c r="T788" s="6">
        <v>11</v>
      </c>
      <c r="U788" s="6">
        <v>40</v>
      </c>
      <c r="V788" s="6">
        <v>30</v>
      </c>
      <c r="W788" s="9"/>
      <c r="X788" s="9"/>
      <c r="Y788" s="9"/>
      <c r="Z788" s="6">
        <v>273925.7</v>
      </c>
      <c r="AA788" s="6">
        <v>0</v>
      </c>
      <c r="AB788" s="6">
        <v>0</v>
      </c>
      <c r="AC788" s="6">
        <v>0</v>
      </c>
      <c r="AD788" s="6">
        <v>61359.35</v>
      </c>
      <c r="AE788" s="6">
        <v>73363.149999999994</v>
      </c>
      <c r="AF788" s="6">
        <v>0</v>
      </c>
      <c r="AG788" s="6">
        <v>46152.25</v>
      </c>
      <c r="AH788" s="6">
        <v>273925.7</v>
      </c>
      <c r="AI788" s="23">
        <v>200562.55</v>
      </c>
    </row>
    <row r="789" spans="1:35">
      <c r="A789" s="6">
        <v>117793</v>
      </c>
      <c r="B789" s="6">
        <v>31418</v>
      </c>
      <c r="C789" s="6">
        <v>23279605284</v>
      </c>
      <c r="D789" s="7" t="s">
        <v>1272</v>
      </c>
      <c r="E789" s="7" t="s">
        <v>1273</v>
      </c>
      <c r="F789" s="8">
        <v>29272</v>
      </c>
      <c r="G789" s="7" t="s">
        <v>87</v>
      </c>
      <c r="H789" s="7" t="s">
        <v>27</v>
      </c>
      <c r="I789" s="7" t="s">
        <v>1452</v>
      </c>
      <c r="J789" s="7" t="s">
        <v>48</v>
      </c>
      <c r="K789" s="6">
        <v>117793</v>
      </c>
      <c r="L789" s="8">
        <v>44659</v>
      </c>
      <c r="M789" s="9"/>
      <c r="N789" s="6">
        <v>7</v>
      </c>
      <c r="O789" s="7" t="s">
        <v>221</v>
      </c>
      <c r="P789" s="7" t="s">
        <v>50</v>
      </c>
      <c r="Q789" s="7" t="s">
        <v>109</v>
      </c>
      <c r="R789" s="7" t="s">
        <v>52</v>
      </c>
      <c r="S789" s="9"/>
      <c r="T789" s="6">
        <v>0</v>
      </c>
      <c r="U789" s="6">
        <v>35</v>
      </c>
      <c r="V789" s="6">
        <v>30</v>
      </c>
      <c r="W789" s="9"/>
      <c r="X789" s="9"/>
      <c r="Y789" s="9"/>
      <c r="Z789" s="6">
        <v>163150.98000000001</v>
      </c>
      <c r="AA789" s="6">
        <v>8000</v>
      </c>
      <c r="AB789" s="6">
        <v>0</v>
      </c>
      <c r="AC789" s="6">
        <v>0</v>
      </c>
      <c r="AD789" s="6">
        <v>26104.16</v>
      </c>
      <c r="AE789" s="6">
        <v>33615.769999999997</v>
      </c>
      <c r="AF789" s="6">
        <v>0</v>
      </c>
      <c r="AG789" s="6">
        <v>27618.18</v>
      </c>
      <c r="AH789" s="6">
        <v>171150.98</v>
      </c>
      <c r="AI789" s="23">
        <v>137535.21</v>
      </c>
    </row>
    <row r="790" spans="1:35">
      <c r="A790" s="6">
        <v>113333</v>
      </c>
      <c r="B790" s="6">
        <v>14074</v>
      </c>
      <c r="C790" s="6">
        <v>20143528201</v>
      </c>
      <c r="D790" s="7" t="s">
        <v>1274</v>
      </c>
      <c r="E790" s="7" t="s">
        <v>1275</v>
      </c>
      <c r="F790" s="8">
        <v>22488</v>
      </c>
      <c r="G790" s="7" t="s">
        <v>41</v>
      </c>
      <c r="H790" s="7" t="s">
        <v>37</v>
      </c>
      <c r="I790" s="7" t="s">
        <v>1452</v>
      </c>
      <c r="J790" s="7" t="s">
        <v>28</v>
      </c>
      <c r="K790" s="6">
        <v>113333</v>
      </c>
      <c r="L790" s="8">
        <v>43344</v>
      </c>
      <c r="M790" s="8">
        <v>45016</v>
      </c>
      <c r="N790" s="6">
        <v>706</v>
      </c>
      <c r="O790" s="7" t="s">
        <v>33</v>
      </c>
      <c r="P790" s="7" t="s">
        <v>57</v>
      </c>
      <c r="Q790" s="7" t="s">
        <v>31</v>
      </c>
      <c r="R790" s="7" t="s">
        <v>43</v>
      </c>
      <c r="S790" s="7" t="s">
        <v>44</v>
      </c>
      <c r="T790" s="6">
        <v>35</v>
      </c>
      <c r="U790" s="6">
        <v>40</v>
      </c>
      <c r="V790" s="6">
        <v>30</v>
      </c>
      <c r="W790" s="9"/>
      <c r="X790" s="9"/>
      <c r="Y790" s="9"/>
      <c r="Z790" s="6">
        <v>458282.46</v>
      </c>
      <c r="AA790" s="6">
        <v>0</v>
      </c>
      <c r="AB790" s="6">
        <v>0</v>
      </c>
      <c r="AC790" s="6">
        <v>0</v>
      </c>
      <c r="AD790" s="6">
        <v>102655.27</v>
      </c>
      <c r="AE790" s="6">
        <v>112221.62</v>
      </c>
      <c r="AF790" s="6">
        <v>0</v>
      </c>
      <c r="AG790" s="6">
        <v>77078.100000000006</v>
      </c>
      <c r="AH790" s="6">
        <v>458282.46</v>
      </c>
      <c r="AI790" s="23">
        <v>346060.84</v>
      </c>
    </row>
    <row r="791" spans="1:35">
      <c r="A791" s="6">
        <v>114202</v>
      </c>
      <c r="B791" s="6">
        <v>30192</v>
      </c>
      <c r="C791" s="6">
        <v>20394812863</v>
      </c>
      <c r="D791" s="7" t="s">
        <v>1276</v>
      </c>
      <c r="E791" s="7" t="s">
        <v>1277</v>
      </c>
      <c r="F791" s="8">
        <v>35129</v>
      </c>
      <c r="G791" s="7" t="s">
        <v>111</v>
      </c>
      <c r="H791" s="7" t="s">
        <v>37</v>
      </c>
      <c r="I791" s="7" t="s">
        <v>1452</v>
      </c>
      <c r="J791" s="7" t="s">
        <v>28</v>
      </c>
      <c r="K791" s="6">
        <v>114202</v>
      </c>
      <c r="L791" s="8">
        <v>44044</v>
      </c>
      <c r="M791" s="9"/>
      <c r="N791" s="6">
        <v>740</v>
      </c>
      <c r="O791" s="7" t="s">
        <v>38</v>
      </c>
      <c r="P791" s="7" t="s">
        <v>42</v>
      </c>
      <c r="Q791" s="7" t="s">
        <v>31</v>
      </c>
      <c r="R791" s="7" t="s">
        <v>43</v>
      </c>
      <c r="S791" s="7" t="s">
        <v>44</v>
      </c>
      <c r="T791" s="6">
        <v>4</v>
      </c>
      <c r="U791" s="6">
        <v>20</v>
      </c>
      <c r="V791" s="6">
        <v>30</v>
      </c>
      <c r="W791" s="9"/>
      <c r="X791" s="9"/>
      <c r="Y791" s="9"/>
      <c r="Z791" s="6">
        <v>85893.71</v>
      </c>
      <c r="AA791" s="6">
        <v>0</v>
      </c>
      <c r="AB791" s="6">
        <v>0</v>
      </c>
      <c r="AC791" s="6">
        <v>0</v>
      </c>
      <c r="AD791" s="6">
        <v>15460.86</v>
      </c>
      <c r="AE791" s="6">
        <v>18369.02</v>
      </c>
      <c r="AF791" s="6">
        <v>-14508.29</v>
      </c>
      <c r="AG791" s="6">
        <v>14609.88</v>
      </c>
      <c r="AH791" s="6">
        <v>85893.71</v>
      </c>
      <c r="AI791" s="23">
        <v>67524.69</v>
      </c>
    </row>
    <row r="792" spans="1:35">
      <c r="A792" s="6">
        <v>120383</v>
      </c>
      <c r="B792" s="6">
        <v>25321</v>
      </c>
      <c r="C792" s="6">
        <v>27252559960</v>
      </c>
      <c r="D792" s="7" t="s">
        <v>1278</v>
      </c>
      <c r="E792" s="7" t="s">
        <v>1279</v>
      </c>
      <c r="F792" s="8">
        <v>28152</v>
      </c>
      <c r="G792" s="7" t="s">
        <v>307</v>
      </c>
      <c r="H792" s="7" t="s">
        <v>27</v>
      </c>
      <c r="I792" s="7" t="s">
        <v>1452</v>
      </c>
      <c r="J792" s="7" t="s">
        <v>48</v>
      </c>
      <c r="K792" s="6">
        <v>120383</v>
      </c>
      <c r="L792" s="8">
        <v>44845</v>
      </c>
      <c r="M792" s="9"/>
      <c r="N792" s="6">
        <v>4</v>
      </c>
      <c r="O792" s="7" t="s">
        <v>75</v>
      </c>
      <c r="P792" s="7" t="s">
        <v>50</v>
      </c>
      <c r="Q792" s="7" t="s">
        <v>51</v>
      </c>
      <c r="R792" s="7" t="s">
        <v>52</v>
      </c>
      <c r="S792" s="9"/>
      <c r="T792" s="6">
        <v>13</v>
      </c>
      <c r="U792" s="6">
        <v>35</v>
      </c>
      <c r="V792" s="6">
        <v>30</v>
      </c>
      <c r="W792" s="9"/>
      <c r="X792" s="9"/>
      <c r="Y792" s="9"/>
      <c r="Z792" s="6">
        <v>266729.07</v>
      </c>
      <c r="AA792" s="6">
        <v>0</v>
      </c>
      <c r="AB792" s="6">
        <v>0</v>
      </c>
      <c r="AC792" s="6">
        <v>0</v>
      </c>
      <c r="AD792" s="6">
        <v>42676.65</v>
      </c>
      <c r="AE792" s="6">
        <v>72506.31</v>
      </c>
      <c r="AF792" s="6">
        <v>0</v>
      </c>
      <c r="AG792" s="6">
        <v>44945.01</v>
      </c>
      <c r="AH792" s="6">
        <v>266729.07</v>
      </c>
      <c r="AI792" s="23">
        <v>194222.76</v>
      </c>
    </row>
    <row r="793" spans="1:35">
      <c r="A793" s="6">
        <v>113996</v>
      </c>
      <c r="B793" s="6">
        <v>13731</v>
      </c>
      <c r="C793" s="6">
        <v>27170416649</v>
      </c>
      <c r="D793" s="7" t="s">
        <v>1280</v>
      </c>
      <c r="E793" s="7" t="s">
        <v>462</v>
      </c>
      <c r="F793" s="8">
        <v>23729</v>
      </c>
      <c r="G793" s="7" t="s">
        <v>65</v>
      </c>
      <c r="H793" s="7" t="s">
        <v>27</v>
      </c>
      <c r="I793" s="7" t="s">
        <v>1452</v>
      </c>
      <c r="J793" s="7" t="s">
        <v>28</v>
      </c>
      <c r="K793" s="6">
        <v>113996</v>
      </c>
      <c r="L793" s="8">
        <v>43993</v>
      </c>
      <c r="M793" s="8">
        <v>46914</v>
      </c>
      <c r="N793" s="6">
        <v>705</v>
      </c>
      <c r="O793" s="7" t="s">
        <v>69</v>
      </c>
      <c r="P793" s="7" t="s">
        <v>57</v>
      </c>
      <c r="Q793" s="7" t="s">
        <v>31</v>
      </c>
      <c r="R793" s="7" t="s">
        <v>43</v>
      </c>
      <c r="S793" s="7" t="s">
        <v>44</v>
      </c>
      <c r="T793" s="6">
        <v>36</v>
      </c>
      <c r="U793" s="6">
        <v>40</v>
      </c>
      <c r="V793" s="6">
        <v>30</v>
      </c>
      <c r="W793" s="9"/>
      <c r="X793" s="9"/>
      <c r="Y793" s="9"/>
      <c r="Z793" s="6">
        <v>557146.29</v>
      </c>
      <c r="AA793" s="6">
        <v>0</v>
      </c>
      <c r="AB793" s="6">
        <v>0</v>
      </c>
      <c r="AC793" s="6">
        <v>0</v>
      </c>
      <c r="AD793" s="6">
        <v>124172.23</v>
      </c>
      <c r="AE793" s="6">
        <v>143801.1</v>
      </c>
      <c r="AF793" s="6">
        <v>0</v>
      </c>
      <c r="AG793" s="6">
        <v>93662.5</v>
      </c>
      <c r="AH793" s="6">
        <v>557146.29</v>
      </c>
      <c r="AI793" s="23">
        <v>413345.19</v>
      </c>
    </row>
    <row r="794" spans="1:35">
      <c r="A794" s="6">
        <v>104029</v>
      </c>
      <c r="B794" s="6">
        <v>15402</v>
      </c>
      <c r="C794" s="6">
        <v>20149849573</v>
      </c>
      <c r="D794" s="7" t="s">
        <v>1280</v>
      </c>
      <c r="E794" s="7" t="s">
        <v>1281</v>
      </c>
      <c r="F794" s="8">
        <v>22938</v>
      </c>
      <c r="G794" s="7" t="s">
        <v>68</v>
      </c>
      <c r="H794" s="7" t="s">
        <v>37</v>
      </c>
      <c r="I794" s="7" t="s">
        <v>1452</v>
      </c>
      <c r="J794" s="7" t="s">
        <v>28</v>
      </c>
      <c r="K794" s="6">
        <v>104029</v>
      </c>
      <c r="L794" s="8">
        <v>42905</v>
      </c>
      <c r="M794" s="9"/>
      <c r="N794" s="6">
        <v>706</v>
      </c>
      <c r="O794" s="7" t="s">
        <v>33</v>
      </c>
      <c r="P794" s="7" t="s">
        <v>57</v>
      </c>
      <c r="Q794" s="7" t="s">
        <v>31</v>
      </c>
      <c r="R794" s="7" t="s">
        <v>43</v>
      </c>
      <c r="S794" s="9"/>
      <c r="T794" s="6">
        <v>33</v>
      </c>
      <c r="U794" s="6">
        <v>40</v>
      </c>
      <c r="V794" s="6">
        <v>30</v>
      </c>
      <c r="W794" s="9"/>
      <c r="X794" s="9"/>
      <c r="Y794" s="9"/>
      <c r="Z794" s="6">
        <v>495778.3</v>
      </c>
      <c r="AA794" s="6">
        <v>0</v>
      </c>
      <c r="AB794" s="6">
        <v>0</v>
      </c>
      <c r="AC794" s="6">
        <v>0</v>
      </c>
      <c r="AD794" s="6">
        <v>89240.1</v>
      </c>
      <c r="AE794" s="6">
        <v>107241.9</v>
      </c>
      <c r="AF794" s="6">
        <v>0</v>
      </c>
      <c r="AG794" s="6">
        <v>83368.02</v>
      </c>
      <c r="AH794" s="6">
        <v>495778.3</v>
      </c>
      <c r="AI794" s="23">
        <v>388536.4</v>
      </c>
    </row>
    <row r="795" spans="1:35">
      <c r="A795" s="6">
        <v>117794</v>
      </c>
      <c r="B795" s="6">
        <v>31419</v>
      </c>
      <c r="C795" s="6">
        <v>20414462074</v>
      </c>
      <c r="D795" s="7" t="s">
        <v>2465</v>
      </c>
      <c r="E795" s="7" t="s">
        <v>2466</v>
      </c>
      <c r="F795" s="8">
        <v>36045</v>
      </c>
      <c r="G795" s="7" t="s">
        <v>117</v>
      </c>
      <c r="H795" s="7" t="s">
        <v>37</v>
      </c>
      <c r="I795" s="7" t="s">
        <v>1452</v>
      </c>
      <c r="J795" s="7" t="s">
        <v>28</v>
      </c>
      <c r="K795" s="6">
        <v>117794</v>
      </c>
      <c r="L795" s="8">
        <v>44638</v>
      </c>
      <c r="M795" s="8">
        <v>44985</v>
      </c>
      <c r="N795" s="6">
        <v>768</v>
      </c>
      <c r="O795" s="7" t="s">
        <v>61</v>
      </c>
      <c r="P795" s="7" t="s">
        <v>30</v>
      </c>
      <c r="Q795" s="7" t="s">
        <v>31</v>
      </c>
      <c r="R795" s="7" t="s">
        <v>62</v>
      </c>
      <c r="S795" s="9"/>
      <c r="T795" s="6">
        <v>0</v>
      </c>
      <c r="U795" s="6">
        <v>10</v>
      </c>
      <c r="V795" s="6">
        <v>30</v>
      </c>
      <c r="W795" s="9"/>
      <c r="X795" s="9"/>
      <c r="Y795" s="9"/>
      <c r="Z795" s="6">
        <v>31445.22</v>
      </c>
      <c r="AA795" s="6">
        <v>0</v>
      </c>
      <c r="AB795" s="6">
        <v>0</v>
      </c>
      <c r="AC795" s="6">
        <v>0</v>
      </c>
      <c r="AD795" s="6">
        <v>6697.83</v>
      </c>
      <c r="AE795" s="6">
        <v>12290.44</v>
      </c>
      <c r="AF795" s="6">
        <v>0</v>
      </c>
      <c r="AG795" s="6">
        <v>5615.25</v>
      </c>
      <c r="AH795" s="6">
        <v>31445.22</v>
      </c>
      <c r="AI795" s="23">
        <v>19154.78</v>
      </c>
    </row>
    <row r="796" spans="1:35">
      <c r="A796" s="6">
        <v>119167</v>
      </c>
      <c r="B796" s="6">
        <v>31569</v>
      </c>
      <c r="C796" s="6">
        <v>20355486355</v>
      </c>
      <c r="D796" s="7" t="s">
        <v>1282</v>
      </c>
      <c r="E796" s="7" t="s">
        <v>1283</v>
      </c>
      <c r="F796" s="8">
        <v>33602</v>
      </c>
      <c r="G796" s="7" t="s">
        <v>156</v>
      </c>
      <c r="H796" s="7" t="s">
        <v>37</v>
      </c>
      <c r="I796" s="7" t="s">
        <v>1452</v>
      </c>
      <c r="J796" s="7" t="s">
        <v>28</v>
      </c>
      <c r="K796" s="6">
        <v>119167</v>
      </c>
      <c r="L796" s="8">
        <v>44742</v>
      </c>
      <c r="M796" s="8">
        <v>45106</v>
      </c>
      <c r="N796" s="6">
        <v>758</v>
      </c>
      <c r="O796" s="7" t="s">
        <v>56</v>
      </c>
      <c r="P796" s="7" t="s">
        <v>30</v>
      </c>
      <c r="Q796" s="7" t="s">
        <v>31</v>
      </c>
      <c r="R796" s="7" t="s">
        <v>32</v>
      </c>
      <c r="S796" s="9"/>
      <c r="T796" s="6">
        <v>0</v>
      </c>
      <c r="U796" s="6">
        <v>10</v>
      </c>
      <c r="V796" s="6">
        <v>30</v>
      </c>
      <c r="W796" s="9"/>
      <c r="X796" s="9"/>
      <c r="Y796" s="9"/>
      <c r="Z796" s="6">
        <v>50201</v>
      </c>
      <c r="AA796" s="6">
        <v>0</v>
      </c>
      <c r="AB796" s="6">
        <v>0</v>
      </c>
      <c r="AC796" s="6">
        <v>0</v>
      </c>
      <c r="AD796" s="6">
        <v>10692.81</v>
      </c>
      <c r="AE796" s="6">
        <v>15666.48</v>
      </c>
      <c r="AF796" s="6">
        <v>0</v>
      </c>
      <c r="AG796" s="6">
        <v>8622.44</v>
      </c>
      <c r="AH796" s="6">
        <v>50201</v>
      </c>
      <c r="AI796" s="23">
        <v>34534.519999999997</v>
      </c>
    </row>
    <row r="797" spans="1:35">
      <c r="A797" s="6">
        <v>101173</v>
      </c>
      <c r="B797" s="6">
        <v>20206</v>
      </c>
      <c r="C797" s="6">
        <v>20222536309</v>
      </c>
      <c r="D797" s="7" t="s">
        <v>1284</v>
      </c>
      <c r="E797" s="7" t="s">
        <v>1285</v>
      </c>
      <c r="F797" s="8">
        <v>26073</v>
      </c>
      <c r="G797" s="7" t="s">
        <v>292</v>
      </c>
      <c r="H797" s="7" t="s">
        <v>37</v>
      </c>
      <c r="I797" s="7" t="s">
        <v>1452</v>
      </c>
      <c r="J797" s="7" t="s">
        <v>28</v>
      </c>
      <c r="K797" s="6">
        <v>101173</v>
      </c>
      <c r="L797" s="8">
        <v>42685</v>
      </c>
      <c r="M797" s="8">
        <v>45016</v>
      </c>
      <c r="N797" s="6">
        <v>709</v>
      </c>
      <c r="O797" s="7" t="s">
        <v>29</v>
      </c>
      <c r="P797" s="7" t="s">
        <v>57</v>
      </c>
      <c r="Q797" s="7" t="s">
        <v>31</v>
      </c>
      <c r="R797" s="7" t="s">
        <v>32</v>
      </c>
      <c r="S797" s="9"/>
      <c r="T797" s="6">
        <v>24</v>
      </c>
      <c r="U797" s="6">
        <v>40</v>
      </c>
      <c r="V797" s="6">
        <v>30</v>
      </c>
      <c r="W797" s="9"/>
      <c r="X797" s="9"/>
      <c r="Y797" s="9"/>
      <c r="Z797" s="6">
        <v>401757.69</v>
      </c>
      <c r="AA797" s="6">
        <v>0</v>
      </c>
      <c r="AB797" s="6">
        <v>0</v>
      </c>
      <c r="AC797" s="6">
        <v>0</v>
      </c>
      <c r="AD797" s="6">
        <v>89993.72</v>
      </c>
      <c r="AE797" s="6">
        <v>102910.61</v>
      </c>
      <c r="AF797" s="6">
        <v>0</v>
      </c>
      <c r="AG797" s="6">
        <v>67596.06</v>
      </c>
      <c r="AH797" s="6">
        <v>401757.69</v>
      </c>
      <c r="AI797" s="23">
        <v>298847.08</v>
      </c>
    </row>
    <row r="798" spans="1:35">
      <c r="A798" s="6">
        <v>119130</v>
      </c>
      <c r="B798" s="6">
        <v>21489</v>
      </c>
      <c r="C798" s="6">
        <v>20273640127</v>
      </c>
      <c r="D798" s="7" t="s">
        <v>1288</v>
      </c>
      <c r="E798" s="7" t="s">
        <v>1289</v>
      </c>
      <c r="F798" s="8">
        <v>28934</v>
      </c>
      <c r="G798" s="7" t="s">
        <v>208</v>
      </c>
      <c r="H798" s="7" t="s">
        <v>37</v>
      </c>
      <c r="I798" s="7" t="s">
        <v>1452</v>
      </c>
      <c r="J798" s="7" t="s">
        <v>28</v>
      </c>
      <c r="K798" s="6">
        <v>119130</v>
      </c>
      <c r="L798" s="8">
        <v>44748</v>
      </c>
      <c r="M798" s="8">
        <v>45112</v>
      </c>
      <c r="N798" s="6">
        <v>757</v>
      </c>
      <c r="O798" s="7" t="s">
        <v>56</v>
      </c>
      <c r="P798" s="7" t="s">
        <v>42</v>
      </c>
      <c r="Q798" s="7" t="s">
        <v>31</v>
      </c>
      <c r="R798" s="7" t="s">
        <v>32</v>
      </c>
      <c r="S798" s="9"/>
      <c r="T798" s="6">
        <v>16</v>
      </c>
      <c r="U798" s="6">
        <v>20</v>
      </c>
      <c r="V798" s="6">
        <v>30</v>
      </c>
      <c r="W798" s="9"/>
      <c r="X798" s="9"/>
      <c r="Y798" s="9"/>
      <c r="Z798" s="6">
        <v>133307.60999999999</v>
      </c>
      <c r="AA798" s="6">
        <v>0</v>
      </c>
      <c r="AB798" s="6">
        <v>0</v>
      </c>
      <c r="AC798" s="6">
        <v>0</v>
      </c>
      <c r="AD798" s="6">
        <v>29860.9</v>
      </c>
      <c r="AE798" s="6">
        <v>32834.5</v>
      </c>
      <c r="AF798" s="6">
        <v>0</v>
      </c>
      <c r="AG798" s="6">
        <v>22563.56</v>
      </c>
      <c r="AH798" s="6">
        <v>133307.60999999999</v>
      </c>
      <c r="AI798" s="23">
        <v>100473.11</v>
      </c>
    </row>
    <row r="799" spans="1:35">
      <c r="A799" s="6">
        <v>108057</v>
      </c>
      <c r="B799" s="6">
        <v>19508</v>
      </c>
      <c r="C799" s="6">
        <v>27173516253</v>
      </c>
      <c r="D799" s="7" t="s">
        <v>1290</v>
      </c>
      <c r="E799" s="7" t="s">
        <v>1045</v>
      </c>
      <c r="F799" s="8">
        <v>23960</v>
      </c>
      <c r="G799" s="7" t="s">
        <v>65</v>
      </c>
      <c r="H799" s="7" t="s">
        <v>27</v>
      </c>
      <c r="I799" s="7" t="s">
        <v>1452</v>
      </c>
      <c r="J799" s="7" t="s">
        <v>28</v>
      </c>
      <c r="K799" s="6">
        <v>108057</v>
      </c>
      <c r="L799" s="8">
        <v>43353</v>
      </c>
      <c r="M799" s="8">
        <v>45178</v>
      </c>
      <c r="N799" s="6">
        <v>706</v>
      </c>
      <c r="O799" s="7" t="s">
        <v>33</v>
      </c>
      <c r="P799" s="7" t="s">
        <v>57</v>
      </c>
      <c r="Q799" s="7" t="s">
        <v>31</v>
      </c>
      <c r="R799" s="7" t="s">
        <v>43</v>
      </c>
      <c r="S799" s="7" t="s">
        <v>44</v>
      </c>
      <c r="T799" s="6">
        <v>35</v>
      </c>
      <c r="U799" s="6">
        <v>40</v>
      </c>
      <c r="V799" s="6">
        <v>30</v>
      </c>
      <c r="W799" s="9"/>
      <c r="X799" s="9"/>
      <c r="Y799" s="9"/>
      <c r="Z799" s="6">
        <v>495778.3</v>
      </c>
      <c r="AA799" s="6">
        <v>0</v>
      </c>
      <c r="AB799" s="6">
        <v>0</v>
      </c>
      <c r="AC799" s="6">
        <v>0</v>
      </c>
      <c r="AD799" s="6">
        <v>102018.83</v>
      </c>
      <c r="AE799" s="6">
        <v>108519.28</v>
      </c>
      <c r="AF799" s="6">
        <v>0</v>
      </c>
      <c r="AG799" s="6">
        <v>84117.88</v>
      </c>
      <c r="AH799" s="6">
        <v>495778.3</v>
      </c>
      <c r="AI799" s="23">
        <v>387259.02</v>
      </c>
    </row>
    <row r="800" spans="1:35">
      <c r="A800" s="6">
        <v>119449</v>
      </c>
      <c r="B800" s="6">
        <v>19508</v>
      </c>
      <c r="C800" s="6">
        <v>27173516253</v>
      </c>
      <c r="D800" s="7" t="s">
        <v>1290</v>
      </c>
      <c r="E800" s="7" t="s">
        <v>1045</v>
      </c>
      <c r="F800" s="8">
        <v>23960</v>
      </c>
      <c r="G800" s="7" t="s">
        <v>65</v>
      </c>
      <c r="H800" s="7" t="s">
        <v>27</v>
      </c>
      <c r="I800" s="7" t="s">
        <v>1452</v>
      </c>
      <c r="J800" s="7" t="s">
        <v>28</v>
      </c>
      <c r="K800" s="6">
        <v>119449</v>
      </c>
      <c r="L800" s="8">
        <v>44774</v>
      </c>
      <c r="M800" s="8">
        <v>45473</v>
      </c>
      <c r="N800" s="6">
        <v>730</v>
      </c>
      <c r="O800" s="7" t="s">
        <v>33</v>
      </c>
      <c r="P800" s="7" t="s">
        <v>30</v>
      </c>
      <c r="Q800" s="7" t="s">
        <v>31</v>
      </c>
      <c r="R800" s="7" t="s">
        <v>32</v>
      </c>
      <c r="S800" s="9"/>
      <c r="T800" s="6">
        <v>35</v>
      </c>
      <c r="U800" s="6">
        <v>10</v>
      </c>
      <c r="V800" s="6">
        <v>30</v>
      </c>
      <c r="W800" s="9"/>
      <c r="X800" s="9"/>
      <c r="Y800" s="9"/>
      <c r="Z800" s="6">
        <v>123944.76</v>
      </c>
      <c r="AA800" s="6">
        <v>0</v>
      </c>
      <c r="AB800" s="6">
        <v>0</v>
      </c>
      <c r="AC800" s="6">
        <v>0</v>
      </c>
      <c r="AD800" s="6">
        <v>25504.74</v>
      </c>
      <c r="AE800" s="6">
        <v>26025.52</v>
      </c>
      <c r="AF800" s="6">
        <v>0</v>
      </c>
      <c r="AG800" s="6">
        <v>20041.87</v>
      </c>
      <c r="AH800" s="6">
        <v>123944.76</v>
      </c>
      <c r="AI800" s="23">
        <v>97919.24</v>
      </c>
    </row>
    <row r="801" spans="1:35">
      <c r="A801" s="6">
        <v>116239</v>
      </c>
      <c r="B801" s="6">
        <v>27729</v>
      </c>
      <c r="C801" s="6">
        <v>20260288815</v>
      </c>
      <c r="D801" s="7" t="s">
        <v>1291</v>
      </c>
      <c r="E801" s="7" t="s">
        <v>1292</v>
      </c>
      <c r="F801" s="8">
        <v>28439</v>
      </c>
      <c r="G801" s="7" t="s">
        <v>307</v>
      </c>
      <c r="H801" s="7" t="s">
        <v>37</v>
      </c>
      <c r="I801" s="7" t="s">
        <v>1452</v>
      </c>
      <c r="J801" s="7" t="s">
        <v>28</v>
      </c>
      <c r="K801" s="6">
        <v>116239</v>
      </c>
      <c r="L801" s="8">
        <v>44506</v>
      </c>
      <c r="M801" s="8">
        <v>44985</v>
      </c>
      <c r="N801" s="6">
        <v>740</v>
      </c>
      <c r="O801" s="7" t="s">
        <v>38</v>
      </c>
      <c r="P801" s="7" t="s">
        <v>42</v>
      </c>
      <c r="Q801" s="7" t="s">
        <v>31</v>
      </c>
      <c r="R801" s="7" t="s">
        <v>32</v>
      </c>
      <c r="S801" s="9"/>
      <c r="T801" s="6">
        <v>4</v>
      </c>
      <c r="U801" s="6">
        <v>20</v>
      </c>
      <c r="V801" s="6">
        <v>30</v>
      </c>
      <c r="W801" s="9"/>
      <c r="X801" s="9"/>
      <c r="Y801" s="9"/>
      <c r="Z801" s="6">
        <v>100402</v>
      </c>
      <c r="AA801" s="6">
        <v>0</v>
      </c>
      <c r="AB801" s="6">
        <v>0</v>
      </c>
      <c r="AC801" s="6">
        <v>0</v>
      </c>
      <c r="AD801" s="6">
        <v>21385.63</v>
      </c>
      <c r="AE801" s="6">
        <v>24702.66</v>
      </c>
      <c r="AF801" s="6">
        <v>0</v>
      </c>
      <c r="AG801" s="6">
        <v>17043.64</v>
      </c>
      <c r="AH801" s="6">
        <v>100402</v>
      </c>
      <c r="AI801" s="23">
        <v>75699.34</v>
      </c>
    </row>
    <row r="802" spans="1:35">
      <c r="A802" s="6">
        <v>107736</v>
      </c>
      <c r="B802" s="6">
        <v>24976</v>
      </c>
      <c r="C802" s="6">
        <v>27184640886</v>
      </c>
      <c r="D802" s="7" t="s">
        <v>1294</v>
      </c>
      <c r="E802" s="7" t="s">
        <v>1295</v>
      </c>
      <c r="F802" s="8">
        <v>24591</v>
      </c>
      <c r="G802" s="7" t="s">
        <v>500</v>
      </c>
      <c r="H802" s="7" t="s">
        <v>27</v>
      </c>
      <c r="I802" s="7" t="s">
        <v>1452</v>
      </c>
      <c r="J802" s="7" t="s">
        <v>28</v>
      </c>
      <c r="K802" s="6">
        <v>107736</v>
      </c>
      <c r="L802" s="8">
        <v>43143</v>
      </c>
      <c r="M802" s="9"/>
      <c r="N802" s="6">
        <v>757</v>
      </c>
      <c r="O802" s="7" t="s">
        <v>56</v>
      </c>
      <c r="P802" s="7" t="s">
        <v>42</v>
      </c>
      <c r="Q802" s="7" t="s">
        <v>31</v>
      </c>
      <c r="R802" s="7" t="s">
        <v>43</v>
      </c>
      <c r="S802" s="7" t="s">
        <v>44</v>
      </c>
      <c r="T802" s="6">
        <v>15</v>
      </c>
      <c r="U802" s="6">
        <v>20</v>
      </c>
      <c r="V802" s="6">
        <v>30</v>
      </c>
      <c r="W802" s="9"/>
      <c r="X802" s="9"/>
      <c r="Y802" s="9"/>
      <c r="Z802" s="6">
        <v>133307.60999999999</v>
      </c>
      <c r="AA802" s="6">
        <v>1883.6</v>
      </c>
      <c r="AB802" s="6">
        <v>0</v>
      </c>
      <c r="AC802" s="6">
        <v>0</v>
      </c>
      <c r="AD802" s="6">
        <v>28394.52</v>
      </c>
      <c r="AE802" s="6">
        <v>32090.959999999999</v>
      </c>
      <c r="AF802" s="6">
        <v>0</v>
      </c>
      <c r="AG802" s="6">
        <v>22929.46</v>
      </c>
      <c r="AH802" s="6">
        <v>135191.21</v>
      </c>
      <c r="AI802" s="23">
        <v>103100.25</v>
      </c>
    </row>
    <row r="803" spans="1:35">
      <c r="A803" s="6">
        <v>111093</v>
      </c>
      <c r="B803" s="6">
        <v>22459</v>
      </c>
      <c r="C803" s="6">
        <v>20245531606</v>
      </c>
      <c r="D803" s="7" t="s">
        <v>1296</v>
      </c>
      <c r="E803" s="7" t="s">
        <v>1297</v>
      </c>
      <c r="F803" s="8">
        <v>27455</v>
      </c>
      <c r="G803" s="7" t="s">
        <v>36</v>
      </c>
      <c r="H803" s="7" t="s">
        <v>37</v>
      </c>
      <c r="I803" s="7" t="s">
        <v>1452</v>
      </c>
      <c r="J803" s="7" t="s">
        <v>28</v>
      </c>
      <c r="K803" s="6">
        <v>111093</v>
      </c>
      <c r="L803" s="8">
        <v>43422</v>
      </c>
      <c r="M803" s="9"/>
      <c r="N803" s="6">
        <v>716</v>
      </c>
      <c r="O803" s="7" t="s">
        <v>29</v>
      </c>
      <c r="P803" s="7" t="s">
        <v>42</v>
      </c>
      <c r="Q803" s="7" t="s">
        <v>31</v>
      </c>
      <c r="R803" s="7" t="s">
        <v>32</v>
      </c>
      <c r="S803" s="9"/>
      <c r="T803" s="6">
        <v>11</v>
      </c>
      <c r="U803" s="6">
        <v>20</v>
      </c>
      <c r="V803" s="6">
        <v>30</v>
      </c>
      <c r="W803" s="9"/>
      <c r="X803" s="9"/>
      <c r="Y803" s="9"/>
      <c r="Z803" s="6">
        <v>144267.74</v>
      </c>
      <c r="AA803" s="6">
        <v>0</v>
      </c>
      <c r="AB803" s="6">
        <v>0</v>
      </c>
      <c r="AC803" s="6">
        <v>0</v>
      </c>
      <c r="AD803" s="6">
        <v>30729.03</v>
      </c>
      <c r="AE803" s="6">
        <v>34104.83</v>
      </c>
      <c r="AF803" s="6">
        <v>0</v>
      </c>
      <c r="AG803" s="6">
        <v>24838.53</v>
      </c>
      <c r="AH803" s="6">
        <v>144267.74</v>
      </c>
      <c r="AI803" s="23">
        <v>110162.91</v>
      </c>
    </row>
    <row r="804" spans="1:35">
      <c r="A804" s="6">
        <v>114267</v>
      </c>
      <c r="B804" s="6">
        <v>22459</v>
      </c>
      <c r="C804" s="6">
        <v>20245531606</v>
      </c>
      <c r="D804" s="7" t="s">
        <v>1296</v>
      </c>
      <c r="E804" s="7" t="s">
        <v>1297</v>
      </c>
      <c r="F804" s="8">
        <v>27455</v>
      </c>
      <c r="G804" s="7" t="s">
        <v>36</v>
      </c>
      <c r="H804" s="7" t="s">
        <v>37</v>
      </c>
      <c r="I804" s="7" t="s">
        <v>1452</v>
      </c>
      <c r="J804" s="7" t="s">
        <v>28</v>
      </c>
      <c r="K804" s="6">
        <v>114267</v>
      </c>
      <c r="L804" s="8">
        <v>44134</v>
      </c>
      <c r="M804" s="8">
        <v>44985</v>
      </c>
      <c r="N804" s="6">
        <v>737</v>
      </c>
      <c r="O804" s="7" t="s">
        <v>29</v>
      </c>
      <c r="P804" s="7" t="s">
        <v>30</v>
      </c>
      <c r="Q804" s="7" t="s">
        <v>31</v>
      </c>
      <c r="R804" s="7" t="s">
        <v>32</v>
      </c>
      <c r="S804" s="9"/>
      <c r="T804" s="6">
        <v>11</v>
      </c>
      <c r="U804" s="6">
        <v>10</v>
      </c>
      <c r="V804" s="6">
        <v>30</v>
      </c>
      <c r="W804" s="9"/>
      <c r="X804" s="9"/>
      <c r="Y804" s="9"/>
      <c r="Z804" s="6">
        <v>72134</v>
      </c>
      <c r="AA804" s="6">
        <v>0</v>
      </c>
      <c r="AB804" s="6">
        <v>0</v>
      </c>
      <c r="AC804" s="6">
        <v>0</v>
      </c>
      <c r="AD804" s="6">
        <v>15364.54</v>
      </c>
      <c r="AE804" s="6">
        <v>15364.54</v>
      </c>
      <c r="AF804" s="6">
        <v>0</v>
      </c>
      <c r="AG804" s="6">
        <v>11664.07</v>
      </c>
      <c r="AH804" s="6">
        <v>72134</v>
      </c>
      <c r="AI804" s="23">
        <v>56769.46</v>
      </c>
    </row>
    <row r="805" spans="1:35">
      <c r="A805" s="6">
        <v>114498</v>
      </c>
      <c r="B805" s="6">
        <v>13733</v>
      </c>
      <c r="C805" s="6">
        <v>23143529134</v>
      </c>
      <c r="D805" s="7" t="s">
        <v>1298</v>
      </c>
      <c r="E805" s="7" t="s">
        <v>1299</v>
      </c>
      <c r="F805" s="8">
        <v>22373</v>
      </c>
      <c r="G805" s="7" t="s">
        <v>41</v>
      </c>
      <c r="H805" s="7" t="s">
        <v>27</v>
      </c>
      <c r="I805" s="7" t="s">
        <v>1452</v>
      </c>
      <c r="J805" s="7" t="s">
        <v>28</v>
      </c>
      <c r="K805" s="6">
        <v>114498</v>
      </c>
      <c r="L805" s="8">
        <v>44167</v>
      </c>
      <c r="M805" s="8">
        <v>44985</v>
      </c>
      <c r="N805" s="6">
        <v>709</v>
      </c>
      <c r="O805" s="7" t="s">
        <v>29</v>
      </c>
      <c r="P805" s="7" t="s">
        <v>57</v>
      </c>
      <c r="Q805" s="7" t="s">
        <v>31</v>
      </c>
      <c r="R805" s="7" t="s">
        <v>43</v>
      </c>
      <c r="S805" s="7" t="s">
        <v>44</v>
      </c>
      <c r="T805" s="6">
        <v>37</v>
      </c>
      <c r="U805" s="6">
        <v>40</v>
      </c>
      <c r="V805" s="6">
        <v>30</v>
      </c>
      <c r="W805" s="9"/>
      <c r="X805" s="9"/>
      <c r="Y805" s="9"/>
      <c r="Z805" s="6">
        <v>401757.69</v>
      </c>
      <c r="AA805" s="6">
        <v>0</v>
      </c>
      <c r="AB805" s="6">
        <v>0</v>
      </c>
      <c r="AC805" s="6">
        <v>0</v>
      </c>
      <c r="AD805" s="6">
        <v>89993.72</v>
      </c>
      <c r="AE805" s="6">
        <v>97860.78</v>
      </c>
      <c r="AF805" s="6">
        <v>0</v>
      </c>
      <c r="AG805" s="6">
        <v>67596.06</v>
      </c>
      <c r="AH805" s="6">
        <v>401757.69</v>
      </c>
      <c r="AI805" s="23">
        <v>303896.90999999997</v>
      </c>
    </row>
    <row r="806" spans="1:35">
      <c r="A806" s="6">
        <v>120990</v>
      </c>
      <c r="B806" s="6">
        <v>27945</v>
      </c>
      <c r="C806" s="6">
        <v>20324602691</v>
      </c>
      <c r="D806" s="7" t="s">
        <v>1462</v>
      </c>
      <c r="E806" s="7" t="s">
        <v>1463</v>
      </c>
      <c r="F806" s="8">
        <v>31544</v>
      </c>
      <c r="G806" s="7" t="s">
        <v>336</v>
      </c>
      <c r="H806" s="7" t="s">
        <v>37</v>
      </c>
      <c r="I806" s="7" t="s">
        <v>1452</v>
      </c>
      <c r="J806" s="7" t="s">
        <v>28</v>
      </c>
      <c r="K806" s="6">
        <v>120990</v>
      </c>
      <c r="L806" s="8">
        <v>44501</v>
      </c>
      <c r="M806" s="8">
        <v>45016</v>
      </c>
      <c r="N806" s="6">
        <v>740</v>
      </c>
      <c r="O806" s="7" t="s">
        <v>38</v>
      </c>
      <c r="P806" s="7" t="s">
        <v>42</v>
      </c>
      <c r="Q806" s="7" t="s">
        <v>31</v>
      </c>
      <c r="R806" s="7" t="s">
        <v>32</v>
      </c>
      <c r="S806" s="9"/>
      <c r="T806" s="6">
        <v>9</v>
      </c>
      <c r="U806" s="6">
        <v>20</v>
      </c>
      <c r="V806" s="6">
        <v>30</v>
      </c>
      <c r="W806" s="9"/>
      <c r="X806" s="9"/>
      <c r="Y806" s="9"/>
      <c r="Z806" s="6">
        <v>100402</v>
      </c>
      <c r="AA806" s="6">
        <v>0</v>
      </c>
      <c r="AB806" s="6">
        <v>0</v>
      </c>
      <c r="AC806" s="6">
        <v>0</v>
      </c>
      <c r="AD806" s="6">
        <v>22490.05</v>
      </c>
      <c r="AE806" s="6">
        <v>40663.49</v>
      </c>
      <c r="AF806" s="6">
        <v>0</v>
      </c>
      <c r="AG806" s="6">
        <v>17043.64</v>
      </c>
      <c r="AH806" s="6">
        <v>100402</v>
      </c>
      <c r="AI806" s="23">
        <v>59738.51</v>
      </c>
    </row>
    <row r="807" spans="1:35">
      <c r="A807" s="6">
        <v>120784</v>
      </c>
      <c r="B807" s="6">
        <v>14457</v>
      </c>
      <c r="C807" s="6">
        <v>20140393623</v>
      </c>
      <c r="D807" s="7" t="s">
        <v>1302</v>
      </c>
      <c r="E807" s="7" t="s">
        <v>1303</v>
      </c>
      <c r="F807" s="8">
        <v>22229</v>
      </c>
      <c r="G807" s="7" t="s">
        <v>95</v>
      </c>
      <c r="H807" s="7" t="s">
        <v>37</v>
      </c>
      <c r="I807" s="7" t="s">
        <v>1452</v>
      </c>
      <c r="J807" s="7" t="s">
        <v>28</v>
      </c>
      <c r="K807" s="6">
        <v>120784</v>
      </c>
      <c r="L807" s="8">
        <v>44726</v>
      </c>
      <c r="M807" s="8">
        <v>46551</v>
      </c>
      <c r="N807" s="6">
        <v>706</v>
      </c>
      <c r="O807" s="7" t="s">
        <v>33</v>
      </c>
      <c r="P807" s="7" t="s">
        <v>57</v>
      </c>
      <c r="Q807" s="7" t="s">
        <v>31</v>
      </c>
      <c r="R807" s="7" t="s">
        <v>43</v>
      </c>
      <c r="S807" s="7" t="s">
        <v>44</v>
      </c>
      <c r="T807" s="6">
        <v>34</v>
      </c>
      <c r="U807" s="6">
        <v>40</v>
      </c>
      <c r="V807" s="6">
        <v>30</v>
      </c>
      <c r="W807" s="9"/>
      <c r="X807" s="9"/>
      <c r="Y807" s="9"/>
      <c r="Z807" s="6">
        <v>458282.46</v>
      </c>
      <c r="AA807" s="6">
        <v>0</v>
      </c>
      <c r="AB807" s="6">
        <v>0</v>
      </c>
      <c r="AC807" s="6">
        <v>0</v>
      </c>
      <c r="AD807" s="6">
        <v>102655.27</v>
      </c>
      <c r="AE807" s="6">
        <v>124266.62</v>
      </c>
      <c r="AF807" s="6">
        <v>0</v>
      </c>
      <c r="AG807" s="6">
        <v>77599.960000000006</v>
      </c>
      <c r="AH807" s="6">
        <v>458282.46</v>
      </c>
      <c r="AI807" s="23">
        <v>334015.84000000003</v>
      </c>
    </row>
    <row r="808" spans="1:35">
      <c r="A808" s="6">
        <v>108211</v>
      </c>
      <c r="B808" s="6">
        <v>24306</v>
      </c>
      <c r="C808" s="6">
        <v>20270179518</v>
      </c>
      <c r="D808" s="7" t="s">
        <v>1302</v>
      </c>
      <c r="E808" s="7" t="s">
        <v>1304</v>
      </c>
      <c r="F808" s="8">
        <v>28884</v>
      </c>
      <c r="G808" s="7" t="s">
        <v>208</v>
      </c>
      <c r="H808" s="7" t="s">
        <v>37</v>
      </c>
      <c r="I808" s="7" t="s">
        <v>1452</v>
      </c>
      <c r="J808" s="7" t="s">
        <v>28</v>
      </c>
      <c r="K808" s="6">
        <v>108211</v>
      </c>
      <c r="L808" s="8">
        <v>43353</v>
      </c>
      <c r="M808" s="8">
        <v>45016</v>
      </c>
      <c r="N808" s="6">
        <v>716</v>
      </c>
      <c r="O808" s="7" t="s">
        <v>29</v>
      </c>
      <c r="P808" s="7" t="s">
        <v>42</v>
      </c>
      <c r="Q808" s="7" t="s">
        <v>31</v>
      </c>
      <c r="R808" s="7" t="s">
        <v>43</v>
      </c>
      <c r="S808" s="7" t="s">
        <v>44</v>
      </c>
      <c r="T808" s="6">
        <v>11</v>
      </c>
      <c r="U808" s="6">
        <v>20</v>
      </c>
      <c r="V808" s="6">
        <v>30</v>
      </c>
      <c r="W808" s="9"/>
      <c r="X808" s="9"/>
      <c r="Y808" s="9"/>
      <c r="Z808" s="6">
        <v>136963.04</v>
      </c>
      <c r="AA808" s="6">
        <v>0</v>
      </c>
      <c r="AB808" s="6">
        <v>0</v>
      </c>
      <c r="AC808" s="6">
        <v>0</v>
      </c>
      <c r="AD808" s="6">
        <v>29173.13</v>
      </c>
      <c r="AE808" s="6">
        <v>31740.19</v>
      </c>
      <c r="AF808" s="6">
        <v>0</v>
      </c>
      <c r="AG808" s="6">
        <v>23176.77</v>
      </c>
      <c r="AH808" s="6">
        <v>136963.04</v>
      </c>
      <c r="AI808" s="23">
        <v>105222.85</v>
      </c>
    </row>
    <row r="809" spans="1:35">
      <c r="A809" s="6">
        <v>117155</v>
      </c>
      <c r="B809" s="6">
        <v>30950</v>
      </c>
      <c r="C809" s="6">
        <v>27334286830</v>
      </c>
      <c r="D809" s="7" t="s">
        <v>1464</v>
      </c>
      <c r="E809" s="7" t="s">
        <v>522</v>
      </c>
      <c r="F809" s="8">
        <v>32304</v>
      </c>
      <c r="G809" s="7" t="s">
        <v>90</v>
      </c>
      <c r="H809" s="7" t="s">
        <v>27</v>
      </c>
      <c r="I809" s="7" t="s">
        <v>1452</v>
      </c>
      <c r="J809" s="7" t="s">
        <v>28</v>
      </c>
      <c r="K809" s="6">
        <v>117155</v>
      </c>
      <c r="L809" s="8">
        <v>44608</v>
      </c>
      <c r="M809" s="8">
        <v>46433</v>
      </c>
      <c r="N809" s="6">
        <v>740</v>
      </c>
      <c r="O809" s="7" t="s">
        <v>38</v>
      </c>
      <c r="P809" s="7" t="s">
        <v>42</v>
      </c>
      <c r="Q809" s="7" t="s">
        <v>31</v>
      </c>
      <c r="R809" s="7" t="s">
        <v>43</v>
      </c>
      <c r="S809" s="7" t="s">
        <v>44</v>
      </c>
      <c r="T809" s="6">
        <v>1</v>
      </c>
      <c r="U809" s="6">
        <v>20</v>
      </c>
      <c r="V809" s="6">
        <v>30</v>
      </c>
      <c r="W809" s="9"/>
      <c r="X809" s="9"/>
      <c r="Y809" s="9"/>
      <c r="Z809" s="6">
        <v>100402</v>
      </c>
      <c r="AA809" s="6">
        <v>0</v>
      </c>
      <c r="AB809" s="6">
        <v>0</v>
      </c>
      <c r="AC809" s="6">
        <v>0</v>
      </c>
      <c r="AD809" s="6">
        <v>21385.63</v>
      </c>
      <c r="AE809" s="6">
        <v>24702.66</v>
      </c>
      <c r="AF809" s="6">
        <v>0</v>
      </c>
      <c r="AG809" s="6">
        <v>17043.64</v>
      </c>
      <c r="AH809" s="6">
        <v>100402</v>
      </c>
      <c r="AI809" s="23">
        <v>75699.34</v>
      </c>
    </row>
    <row r="810" spans="1:35">
      <c r="A810" s="6">
        <v>45721</v>
      </c>
      <c r="B810" s="6">
        <v>16256</v>
      </c>
      <c r="C810" s="6">
        <v>27164587024</v>
      </c>
      <c r="D810" s="7" t="s">
        <v>1305</v>
      </c>
      <c r="E810" s="7" t="s">
        <v>1597</v>
      </c>
      <c r="F810" s="8">
        <v>23120</v>
      </c>
      <c r="G810" s="7" t="s">
        <v>84</v>
      </c>
      <c r="H810" s="7" t="s">
        <v>27</v>
      </c>
      <c r="I810" s="7" t="s">
        <v>1452</v>
      </c>
      <c r="J810" s="7" t="s">
        <v>48</v>
      </c>
      <c r="K810" s="6">
        <v>45721</v>
      </c>
      <c r="L810" s="8">
        <v>39356</v>
      </c>
      <c r="M810" s="9"/>
      <c r="N810" s="6">
        <v>5</v>
      </c>
      <c r="O810" s="7" t="s">
        <v>49</v>
      </c>
      <c r="P810" s="7" t="s">
        <v>50</v>
      </c>
      <c r="Q810" s="7" t="s">
        <v>101</v>
      </c>
      <c r="R810" s="7" t="s">
        <v>52</v>
      </c>
      <c r="S810" s="9"/>
      <c r="T810" s="6">
        <v>32</v>
      </c>
      <c r="U810" s="6">
        <v>35</v>
      </c>
      <c r="V810" s="6">
        <v>30</v>
      </c>
      <c r="W810" s="9"/>
      <c r="X810" s="9"/>
      <c r="Y810" s="9"/>
      <c r="Z810" s="6">
        <v>288682.40000000002</v>
      </c>
      <c r="AA810" s="6">
        <v>0</v>
      </c>
      <c r="AB810" s="6">
        <v>0</v>
      </c>
      <c r="AC810" s="6">
        <v>0</v>
      </c>
      <c r="AD810" s="6">
        <v>55715.7</v>
      </c>
      <c r="AE810" s="6">
        <v>77319.839999999997</v>
      </c>
      <c r="AF810" s="6">
        <v>0</v>
      </c>
      <c r="AG810" s="6">
        <v>48627.68</v>
      </c>
      <c r="AH810" s="6">
        <v>288682.40000000002</v>
      </c>
      <c r="AI810" s="23">
        <v>211362.56</v>
      </c>
    </row>
    <row r="811" spans="1:35">
      <c r="A811" s="6">
        <v>117179</v>
      </c>
      <c r="B811" s="6">
        <v>21176</v>
      </c>
      <c r="C811" s="6">
        <v>20258440677</v>
      </c>
      <c r="D811" s="7" t="s">
        <v>1305</v>
      </c>
      <c r="E811" s="7" t="s">
        <v>1306</v>
      </c>
      <c r="F811" s="8">
        <v>28231</v>
      </c>
      <c r="G811" s="7" t="s">
        <v>307</v>
      </c>
      <c r="H811" s="7" t="s">
        <v>37</v>
      </c>
      <c r="I811" s="7" t="s">
        <v>1452</v>
      </c>
      <c r="J811" s="7" t="s">
        <v>28</v>
      </c>
      <c r="K811" s="6">
        <v>117179</v>
      </c>
      <c r="L811" s="8">
        <v>44538</v>
      </c>
      <c r="M811" s="8">
        <v>44902</v>
      </c>
      <c r="N811" s="6">
        <v>757</v>
      </c>
      <c r="O811" s="7" t="s">
        <v>56</v>
      </c>
      <c r="P811" s="7" t="s">
        <v>42</v>
      </c>
      <c r="Q811" s="7" t="s">
        <v>31</v>
      </c>
      <c r="R811" s="7" t="s">
        <v>32</v>
      </c>
      <c r="S811" s="9"/>
      <c r="T811" s="6">
        <v>10</v>
      </c>
      <c r="U811" s="6">
        <v>20</v>
      </c>
      <c r="V811" s="6">
        <v>7</v>
      </c>
      <c r="W811" s="9"/>
      <c r="X811" s="9"/>
      <c r="Y811" s="9"/>
      <c r="Z811" s="6">
        <v>27441.77</v>
      </c>
      <c r="AA811" s="6">
        <v>0</v>
      </c>
      <c r="AB811" s="6">
        <v>0</v>
      </c>
      <c r="AC811" s="6">
        <v>0</v>
      </c>
      <c r="AD811" s="6">
        <v>6146.96</v>
      </c>
      <c r="AE811" s="6">
        <v>6146.96</v>
      </c>
      <c r="AF811" s="6">
        <v>0</v>
      </c>
      <c r="AG811" s="6">
        <v>4437.34</v>
      </c>
      <c r="AH811" s="6">
        <v>27441.77</v>
      </c>
      <c r="AI811" s="23">
        <v>21294.81</v>
      </c>
    </row>
    <row r="812" spans="1:35">
      <c r="A812" s="6">
        <v>120800</v>
      </c>
      <c r="B812" s="6">
        <v>21176</v>
      </c>
      <c r="C812" s="6">
        <v>20258440677</v>
      </c>
      <c r="D812" s="7" t="s">
        <v>1305</v>
      </c>
      <c r="E812" s="7" t="s">
        <v>1306</v>
      </c>
      <c r="F812" s="8">
        <v>28231</v>
      </c>
      <c r="G812" s="7" t="s">
        <v>307</v>
      </c>
      <c r="H812" s="7" t="s">
        <v>37</v>
      </c>
      <c r="I812" s="7" t="s">
        <v>1452</v>
      </c>
      <c r="J812" s="7" t="s">
        <v>28</v>
      </c>
      <c r="K812" s="6">
        <v>120800</v>
      </c>
      <c r="L812" s="8">
        <v>44903</v>
      </c>
      <c r="M812" s="8">
        <v>45016</v>
      </c>
      <c r="N812" s="6">
        <v>757</v>
      </c>
      <c r="O812" s="7" t="s">
        <v>56</v>
      </c>
      <c r="P812" s="7" t="s">
        <v>42</v>
      </c>
      <c r="Q812" s="7" t="s">
        <v>31</v>
      </c>
      <c r="R812" s="7" t="s">
        <v>32</v>
      </c>
      <c r="S812" s="9"/>
      <c r="T812" s="6">
        <v>10</v>
      </c>
      <c r="U812" s="6">
        <v>20</v>
      </c>
      <c r="V812" s="6">
        <v>23</v>
      </c>
      <c r="W812" s="9"/>
      <c r="X812" s="9"/>
      <c r="Y812" s="9"/>
      <c r="Z812" s="6">
        <v>90182.6</v>
      </c>
      <c r="AA812" s="6">
        <v>0</v>
      </c>
      <c r="AB812" s="6">
        <v>0</v>
      </c>
      <c r="AC812" s="6">
        <v>0</v>
      </c>
      <c r="AD812" s="6">
        <v>20200.900000000001</v>
      </c>
      <c r="AE812" s="6">
        <v>23864.560000000001</v>
      </c>
      <c r="AF812" s="6">
        <v>0</v>
      </c>
      <c r="AG812" s="6">
        <v>15495.37</v>
      </c>
      <c r="AH812" s="6">
        <v>90182.6</v>
      </c>
      <c r="AI812" s="23">
        <v>66318.039999999994</v>
      </c>
    </row>
    <row r="813" spans="1:35">
      <c r="A813" s="6">
        <v>106504</v>
      </c>
      <c r="B813" s="6">
        <v>25860</v>
      </c>
      <c r="C813" s="6">
        <v>20243405441</v>
      </c>
      <c r="D813" s="7" t="s">
        <v>1305</v>
      </c>
      <c r="E813" s="7" t="s">
        <v>127</v>
      </c>
      <c r="F813" s="8">
        <v>27366</v>
      </c>
      <c r="G813" s="7" t="s">
        <v>350</v>
      </c>
      <c r="H813" s="7" t="s">
        <v>37</v>
      </c>
      <c r="I813" s="7" t="s">
        <v>1452</v>
      </c>
      <c r="J813" s="7" t="s">
        <v>28</v>
      </c>
      <c r="K813" s="6">
        <v>106504</v>
      </c>
      <c r="L813" s="8">
        <v>43175</v>
      </c>
      <c r="M813" s="8">
        <v>45000</v>
      </c>
      <c r="N813" s="6">
        <v>757</v>
      </c>
      <c r="O813" s="7" t="s">
        <v>56</v>
      </c>
      <c r="P813" s="7" t="s">
        <v>42</v>
      </c>
      <c r="Q813" s="7" t="s">
        <v>31</v>
      </c>
      <c r="R813" s="7" t="s">
        <v>43</v>
      </c>
      <c r="S813" s="7" t="s">
        <v>44</v>
      </c>
      <c r="T813" s="6">
        <v>13</v>
      </c>
      <c r="U813" s="6">
        <v>20</v>
      </c>
      <c r="V813" s="6">
        <v>30</v>
      </c>
      <c r="W813" s="9"/>
      <c r="X813" s="9"/>
      <c r="Y813" s="9"/>
      <c r="Z813" s="6">
        <v>125465.98</v>
      </c>
      <c r="AA813" s="6">
        <v>0</v>
      </c>
      <c r="AB813" s="6">
        <v>0</v>
      </c>
      <c r="AC813" s="6">
        <v>0</v>
      </c>
      <c r="AD813" s="6">
        <v>26724.26</v>
      </c>
      <c r="AE813" s="6">
        <v>29214.18</v>
      </c>
      <c r="AF813" s="6">
        <v>0</v>
      </c>
      <c r="AG813" s="6">
        <v>21248.13</v>
      </c>
      <c r="AH813" s="6">
        <v>125465.98</v>
      </c>
      <c r="AI813" s="23">
        <v>96251.8</v>
      </c>
    </row>
    <row r="814" spans="1:35">
      <c r="A814" s="6">
        <v>110535</v>
      </c>
      <c r="B814" s="6">
        <v>28090</v>
      </c>
      <c r="C814" s="6">
        <v>20276518632</v>
      </c>
      <c r="D814" s="7" t="s">
        <v>1305</v>
      </c>
      <c r="E814" s="7" t="s">
        <v>1102</v>
      </c>
      <c r="F814" s="8">
        <v>29178</v>
      </c>
      <c r="G814" s="7" t="s">
        <v>208</v>
      </c>
      <c r="H814" s="7" t="s">
        <v>37</v>
      </c>
      <c r="I814" s="7" t="s">
        <v>1452</v>
      </c>
      <c r="J814" s="7" t="s">
        <v>48</v>
      </c>
      <c r="K814" s="6">
        <v>110535</v>
      </c>
      <c r="L814" s="8">
        <v>43525</v>
      </c>
      <c r="M814" s="9"/>
      <c r="N814" s="6">
        <v>6</v>
      </c>
      <c r="O814" s="7" t="s">
        <v>108</v>
      </c>
      <c r="P814" s="7" t="s">
        <v>50</v>
      </c>
      <c r="Q814" s="7" t="s">
        <v>109</v>
      </c>
      <c r="R814" s="7" t="s">
        <v>52</v>
      </c>
      <c r="S814" s="9"/>
      <c r="T814" s="6">
        <v>8</v>
      </c>
      <c r="U814" s="6">
        <v>35</v>
      </c>
      <c r="V814" s="6">
        <v>30</v>
      </c>
      <c r="W814" s="9"/>
      <c r="X814" s="9"/>
      <c r="Y814" s="9"/>
      <c r="Z814" s="6">
        <v>197677.15</v>
      </c>
      <c r="AA814" s="6">
        <v>4000</v>
      </c>
      <c r="AB814" s="6">
        <v>0</v>
      </c>
      <c r="AC814" s="6">
        <v>0</v>
      </c>
      <c r="AD814" s="6">
        <v>31628.34</v>
      </c>
      <c r="AE814" s="6">
        <v>58880.57</v>
      </c>
      <c r="AF814" s="6">
        <v>0</v>
      </c>
      <c r="AG814" s="6">
        <v>33385.760000000002</v>
      </c>
      <c r="AH814" s="6">
        <v>201677.15</v>
      </c>
      <c r="AI814" s="23">
        <v>142796.57999999999</v>
      </c>
    </row>
    <row r="815" spans="1:35">
      <c r="A815" s="6">
        <v>116753</v>
      </c>
      <c r="B815" s="6">
        <v>24307</v>
      </c>
      <c r="C815" s="6">
        <v>20310014061</v>
      </c>
      <c r="D815" s="7" t="s">
        <v>1308</v>
      </c>
      <c r="E815" s="7" t="s">
        <v>116</v>
      </c>
      <c r="F815" s="8">
        <v>30830</v>
      </c>
      <c r="G815" s="7" t="s">
        <v>143</v>
      </c>
      <c r="H815" s="7" t="s">
        <v>37</v>
      </c>
      <c r="I815" s="7" t="s">
        <v>1452</v>
      </c>
      <c r="J815" s="7" t="s">
        <v>28</v>
      </c>
      <c r="K815" s="6">
        <v>116753</v>
      </c>
      <c r="L815" s="8">
        <v>44501</v>
      </c>
      <c r="M815" s="8">
        <v>44985</v>
      </c>
      <c r="N815" s="6">
        <v>757</v>
      </c>
      <c r="O815" s="7" t="s">
        <v>56</v>
      </c>
      <c r="P815" s="7" t="s">
        <v>42</v>
      </c>
      <c r="Q815" s="7" t="s">
        <v>31</v>
      </c>
      <c r="R815" s="7" t="s">
        <v>32</v>
      </c>
      <c r="S815" s="9"/>
      <c r="T815" s="6">
        <v>14</v>
      </c>
      <c r="U815" s="6">
        <v>20</v>
      </c>
      <c r="V815" s="6">
        <v>30</v>
      </c>
      <c r="W815" s="9"/>
      <c r="X815" s="9"/>
      <c r="Y815" s="9"/>
      <c r="Z815" s="6">
        <v>125465.98</v>
      </c>
      <c r="AA815" s="6">
        <v>0</v>
      </c>
      <c r="AB815" s="6">
        <v>0</v>
      </c>
      <c r="AC815" s="6">
        <v>0</v>
      </c>
      <c r="AD815" s="6">
        <v>28104.38</v>
      </c>
      <c r="AE815" s="6">
        <v>31423.01</v>
      </c>
      <c r="AF815" s="6">
        <v>0</v>
      </c>
      <c r="AG815" s="6">
        <v>21248.13</v>
      </c>
      <c r="AH815" s="6">
        <v>125465.98</v>
      </c>
      <c r="AI815" s="23">
        <v>94042.97</v>
      </c>
    </row>
    <row r="816" spans="1:35">
      <c r="A816" s="6">
        <v>119904</v>
      </c>
      <c r="B816" s="6">
        <v>31476</v>
      </c>
      <c r="C816" s="6">
        <v>27422886651</v>
      </c>
      <c r="D816" s="7" t="s">
        <v>1309</v>
      </c>
      <c r="E816" s="7" t="s">
        <v>1310</v>
      </c>
      <c r="F816" s="8">
        <v>36544</v>
      </c>
      <c r="G816" s="7" t="s">
        <v>114</v>
      </c>
      <c r="H816" s="7" t="s">
        <v>27</v>
      </c>
      <c r="I816" s="7" t="s">
        <v>1452</v>
      </c>
      <c r="J816" s="7" t="s">
        <v>28</v>
      </c>
      <c r="K816" s="6">
        <v>119904</v>
      </c>
      <c r="L816" s="8">
        <v>44682</v>
      </c>
      <c r="M816" s="8">
        <v>45046</v>
      </c>
      <c r="N816" s="6">
        <v>768</v>
      </c>
      <c r="O816" s="7" t="s">
        <v>61</v>
      </c>
      <c r="P816" s="7" t="s">
        <v>30</v>
      </c>
      <c r="Q816" s="7" t="s">
        <v>31</v>
      </c>
      <c r="R816" s="7" t="s">
        <v>62</v>
      </c>
      <c r="S816" s="7" t="s">
        <v>44</v>
      </c>
      <c r="T816" s="6">
        <v>0</v>
      </c>
      <c r="U816" s="6">
        <v>10</v>
      </c>
      <c r="V816" s="6">
        <v>30</v>
      </c>
      <c r="W816" s="9"/>
      <c r="X816" s="9"/>
      <c r="Y816" s="9"/>
      <c r="Z816" s="6">
        <v>31445.22</v>
      </c>
      <c r="AA816" s="6">
        <v>0</v>
      </c>
      <c r="AB816" s="6">
        <v>0</v>
      </c>
      <c r="AC816" s="6">
        <v>0</v>
      </c>
      <c r="AD816" s="6">
        <v>6697.83</v>
      </c>
      <c r="AE816" s="6">
        <v>12290.44</v>
      </c>
      <c r="AF816" s="6">
        <v>0</v>
      </c>
      <c r="AG816" s="6">
        <v>5615.25</v>
      </c>
      <c r="AH816" s="6">
        <v>31445.22</v>
      </c>
      <c r="AI816" s="23">
        <v>19154.78</v>
      </c>
    </row>
    <row r="817" spans="1:35">
      <c r="A817" s="6">
        <v>98960</v>
      </c>
      <c r="B817" s="6">
        <v>23748</v>
      </c>
      <c r="C817" s="6">
        <v>23928030709</v>
      </c>
      <c r="D817" s="7" t="s">
        <v>1311</v>
      </c>
      <c r="E817" s="7" t="s">
        <v>869</v>
      </c>
      <c r="F817" s="8">
        <v>29977</v>
      </c>
      <c r="G817" s="7" t="s">
        <v>72</v>
      </c>
      <c r="H817" s="7" t="s">
        <v>37</v>
      </c>
      <c r="I817" s="7" t="s">
        <v>1452</v>
      </c>
      <c r="J817" s="7" t="s">
        <v>28</v>
      </c>
      <c r="K817" s="6">
        <v>98960</v>
      </c>
      <c r="L817" s="8">
        <v>42510</v>
      </c>
      <c r="M817" s="8">
        <v>44985</v>
      </c>
      <c r="N817" s="6">
        <v>740</v>
      </c>
      <c r="O817" s="7" t="s">
        <v>38</v>
      </c>
      <c r="P817" s="7" t="s">
        <v>42</v>
      </c>
      <c r="Q817" s="7" t="s">
        <v>31</v>
      </c>
      <c r="R817" s="7" t="s">
        <v>43</v>
      </c>
      <c r="S817" s="9"/>
      <c r="T817" s="6">
        <v>9</v>
      </c>
      <c r="U817" s="6">
        <v>20</v>
      </c>
      <c r="V817" s="6">
        <v>30</v>
      </c>
      <c r="W817" s="9"/>
      <c r="X817" s="9"/>
      <c r="Y817" s="9"/>
      <c r="Z817" s="6">
        <v>112193.89</v>
      </c>
      <c r="AA817" s="6">
        <v>0</v>
      </c>
      <c r="AB817" s="6">
        <v>0</v>
      </c>
      <c r="AC817" s="6">
        <v>0</v>
      </c>
      <c r="AD817" s="6">
        <v>25131.439999999999</v>
      </c>
      <c r="AE817" s="6">
        <v>25462.79</v>
      </c>
      <c r="AF817" s="6">
        <v>0</v>
      </c>
      <c r="AG817" s="6">
        <v>19700.509999999998</v>
      </c>
      <c r="AH817" s="6">
        <v>112193.89</v>
      </c>
      <c r="AI817" s="23">
        <v>86731.1</v>
      </c>
    </row>
    <row r="818" spans="1:35">
      <c r="A818" s="6">
        <v>114187</v>
      </c>
      <c r="B818" s="6">
        <v>23748</v>
      </c>
      <c r="C818" s="6">
        <v>23928030709</v>
      </c>
      <c r="D818" s="7" t="s">
        <v>1311</v>
      </c>
      <c r="E818" s="7" t="s">
        <v>869</v>
      </c>
      <c r="F818" s="8">
        <v>29977</v>
      </c>
      <c r="G818" s="7" t="s">
        <v>72</v>
      </c>
      <c r="H818" s="7" t="s">
        <v>37</v>
      </c>
      <c r="I818" s="7" t="s">
        <v>1452</v>
      </c>
      <c r="J818" s="7" t="s">
        <v>28</v>
      </c>
      <c r="K818" s="6">
        <v>114187</v>
      </c>
      <c r="L818" s="8">
        <v>44083</v>
      </c>
      <c r="M818" s="8">
        <v>44985</v>
      </c>
      <c r="N818" s="6">
        <v>740</v>
      </c>
      <c r="O818" s="7" t="s">
        <v>38</v>
      </c>
      <c r="P818" s="7" t="s">
        <v>42</v>
      </c>
      <c r="Q818" s="7" t="s">
        <v>31</v>
      </c>
      <c r="R818" s="7" t="s">
        <v>32</v>
      </c>
      <c r="S818" s="9"/>
      <c r="T818" s="6">
        <v>9</v>
      </c>
      <c r="U818" s="6">
        <v>20</v>
      </c>
      <c r="V818" s="6">
        <v>30</v>
      </c>
      <c r="W818" s="9"/>
      <c r="X818" s="9"/>
      <c r="Y818" s="9"/>
      <c r="Z818" s="6">
        <v>112193.89</v>
      </c>
      <c r="AA818" s="6">
        <v>0</v>
      </c>
      <c r="AB818" s="6">
        <v>0</v>
      </c>
      <c r="AC818" s="6">
        <v>0</v>
      </c>
      <c r="AD818" s="6">
        <v>25131.439999999999</v>
      </c>
      <c r="AE818" s="6">
        <v>25131.439999999999</v>
      </c>
      <c r="AF818" s="6">
        <v>0</v>
      </c>
      <c r="AG818" s="6">
        <v>18141.75</v>
      </c>
      <c r="AH818" s="6">
        <v>112193.89</v>
      </c>
      <c r="AI818" s="23">
        <v>87062.45</v>
      </c>
    </row>
    <row r="819" spans="1:35">
      <c r="A819" s="6">
        <v>120823</v>
      </c>
      <c r="B819" s="6">
        <v>31777</v>
      </c>
      <c r="C819" s="6">
        <v>20358129529</v>
      </c>
      <c r="D819" s="7" t="s">
        <v>1547</v>
      </c>
      <c r="E819" s="7" t="s">
        <v>1548</v>
      </c>
      <c r="F819" s="8">
        <v>33305</v>
      </c>
      <c r="G819" s="7" t="s">
        <v>218</v>
      </c>
      <c r="H819" s="7" t="s">
        <v>37</v>
      </c>
      <c r="I819" s="7" t="s">
        <v>1452</v>
      </c>
      <c r="J819" s="7" t="s">
        <v>28</v>
      </c>
      <c r="K819" s="6">
        <v>120823</v>
      </c>
      <c r="L819" s="8">
        <v>44804</v>
      </c>
      <c r="M819" s="8">
        <v>45046</v>
      </c>
      <c r="N819" s="6">
        <v>768</v>
      </c>
      <c r="O819" s="7" t="s">
        <v>61</v>
      </c>
      <c r="P819" s="7" t="s">
        <v>30</v>
      </c>
      <c r="Q819" s="7" t="s">
        <v>31</v>
      </c>
      <c r="R819" s="7" t="s">
        <v>62</v>
      </c>
      <c r="S819" s="9"/>
      <c r="T819" s="6">
        <v>0</v>
      </c>
      <c r="U819" s="6">
        <v>10</v>
      </c>
      <c r="V819" s="6">
        <v>30</v>
      </c>
      <c r="W819" s="9"/>
      <c r="X819" s="9"/>
      <c r="Y819" s="9"/>
      <c r="Z819" s="6">
        <v>115068.77</v>
      </c>
      <c r="AA819" s="6">
        <v>0</v>
      </c>
      <c r="AB819" s="6">
        <v>0</v>
      </c>
      <c r="AC819" s="6">
        <v>0</v>
      </c>
      <c r="AD819" s="6">
        <v>24509.65</v>
      </c>
      <c r="AE819" s="6">
        <v>27342.68</v>
      </c>
      <c r="AF819" s="6">
        <v>83623.55</v>
      </c>
      <c r="AG819" s="6">
        <v>19504</v>
      </c>
      <c r="AH819" s="6">
        <v>115068.77</v>
      </c>
      <c r="AI819" s="23">
        <v>87726.09</v>
      </c>
    </row>
    <row r="820" spans="1:35">
      <c r="A820" s="6">
        <v>109971</v>
      </c>
      <c r="B820" s="6">
        <v>26762</v>
      </c>
      <c r="C820" s="6">
        <v>20299977154</v>
      </c>
      <c r="D820" s="7" t="s">
        <v>1312</v>
      </c>
      <c r="E820" s="7" t="s">
        <v>92</v>
      </c>
      <c r="F820" s="8">
        <v>30338</v>
      </c>
      <c r="G820" s="7" t="s">
        <v>257</v>
      </c>
      <c r="H820" s="7" t="s">
        <v>37</v>
      </c>
      <c r="I820" s="7" t="s">
        <v>1452</v>
      </c>
      <c r="J820" s="7" t="s">
        <v>28</v>
      </c>
      <c r="K820" s="6">
        <v>109971</v>
      </c>
      <c r="L820" s="8">
        <v>43418</v>
      </c>
      <c r="M820" s="8">
        <v>45243</v>
      </c>
      <c r="N820" s="6">
        <v>709</v>
      </c>
      <c r="O820" s="7" t="s">
        <v>29</v>
      </c>
      <c r="P820" s="7" t="s">
        <v>57</v>
      </c>
      <c r="Q820" s="7" t="s">
        <v>31</v>
      </c>
      <c r="R820" s="7" t="s">
        <v>43</v>
      </c>
      <c r="S820" s="7" t="s">
        <v>44</v>
      </c>
      <c r="T820" s="6">
        <v>11</v>
      </c>
      <c r="U820" s="6">
        <v>40</v>
      </c>
      <c r="V820" s="6">
        <v>30</v>
      </c>
      <c r="W820" s="9"/>
      <c r="X820" s="9"/>
      <c r="Y820" s="9"/>
      <c r="Z820" s="6">
        <v>273925.7</v>
      </c>
      <c r="AA820" s="6">
        <v>0</v>
      </c>
      <c r="AB820" s="6">
        <v>0</v>
      </c>
      <c r="AC820" s="6">
        <v>0</v>
      </c>
      <c r="AD820" s="6">
        <v>58346.17</v>
      </c>
      <c r="AE820" s="6">
        <v>64486.23</v>
      </c>
      <c r="AF820" s="6">
        <v>0</v>
      </c>
      <c r="AG820" s="6">
        <v>46152.25</v>
      </c>
      <c r="AH820" s="6">
        <v>273925.7</v>
      </c>
      <c r="AI820" s="23">
        <v>209439.47</v>
      </c>
    </row>
    <row r="821" spans="1:35">
      <c r="A821" s="6">
        <v>117795</v>
      </c>
      <c r="B821" s="6">
        <v>31420</v>
      </c>
      <c r="C821" s="6">
        <v>20333742595</v>
      </c>
      <c r="D821" s="7" t="s">
        <v>2490</v>
      </c>
      <c r="E821" s="7" t="s">
        <v>2491</v>
      </c>
      <c r="F821" s="8">
        <v>32129</v>
      </c>
      <c r="G821" s="7" t="s">
        <v>90</v>
      </c>
      <c r="H821" s="7" t="s">
        <v>37</v>
      </c>
      <c r="I821" s="7" t="s">
        <v>1452</v>
      </c>
      <c r="J821" s="7" t="s">
        <v>28</v>
      </c>
      <c r="K821" s="6">
        <v>117795</v>
      </c>
      <c r="L821" s="8">
        <v>44631</v>
      </c>
      <c r="M821" s="8">
        <v>44985</v>
      </c>
      <c r="N821" s="6">
        <v>768</v>
      </c>
      <c r="O821" s="7" t="s">
        <v>61</v>
      </c>
      <c r="P821" s="7" t="s">
        <v>30</v>
      </c>
      <c r="Q821" s="7" t="s">
        <v>31</v>
      </c>
      <c r="R821" s="7" t="s">
        <v>62</v>
      </c>
      <c r="S821" s="9"/>
      <c r="T821" s="6">
        <v>0</v>
      </c>
      <c r="U821" s="6">
        <v>10</v>
      </c>
      <c r="V821" s="6">
        <v>30</v>
      </c>
      <c r="W821" s="9"/>
      <c r="X821" s="9"/>
      <c r="Y821" s="9"/>
      <c r="Z821" s="6">
        <v>31445.22</v>
      </c>
      <c r="AA821" s="6">
        <v>0</v>
      </c>
      <c r="AB821" s="6">
        <v>0</v>
      </c>
      <c r="AC821" s="6">
        <v>0</v>
      </c>
      <c r="AD821" s="6">
        <v>6697.83</v>
      </c>
      <c r="AE821" s="6">
        <v>12290.44</v>
      </c>
      <c r="AF821" s="6">
        <v>0</v>
      </c>
      <c r="AG821" s="6">
        <v>5615.25</v>
      </c>
      <c r="AH821" s="6">
        <v>31445.22</v>
      </c>
      <c r="AI821" s="23">
        <v>19154.78</v>
      </c>
    </row>
    <row r="822" spans="1:35">
      <c r="A822" s="6">
        <v>100204</v>
      </c>
      <c r="B822" s="6">
        <v>11895</v>
      </c>
      <c r="C822" s="6">
        <v>20125978798</v>
      </c>
      <c r="D822" s="7" t="s">
        <v>1317</v>
      </c>
      <c r="E822" s="7" t="s">
        <v>1318</v>
      </c>
      <c r="F822" s="8">
        <v>21517</v>
      </c>
      <c r="G822" s="7" t="s">
        <v>380</v>
      </c>
      <c r="H822" s="7" t="s">
        <v>37</v>
      </c>
      <c r="I822" s="7" t="s">
        <v>1452</v>
      </c>
      <c r="J822" s="7" t="s">
        <v>28</v>
      </c>
      <c r="K822" s="6">
        <v>100204</v>
      </c>
      <c r="L822" s="8">
        <v>42614</v>
      </c>
      <c r="M822" s="8">
        <v>45016</v>
      </c>
      <c r="N822" s="6">
        <v>719</v>
      </c>
      <c r="O822" s="7" t="s">
        <v>33</v>
      </c>
      <c r="P822" s="7" t="s">
        <v>42</v>
      </c>
      <c r="Q822" s="7" t="s">
        <v>31</v>
      </c>
      <c r="R822" s="7" t="s">
        <v>43</v>
      </c>
      <c r="S822" s="9"/>
      <c r="T822" s="6">
        <v>36</v>
      </c>
      <c r="U822" s="6">
        <v>20</v>
      </c>
      <c r="V822" s="6">
        <v>30</v>
      </c>
      <c r="W822" s="9"/>
      <c r="X822" s="9"/>
      <c r="Y822" s="9"/>
      <c r="Z822" s="6">
        <v>237473.78</v>
      </c>
      <c r="AA822" s="6">
        <v>0</v>
      </c>
      <c r="AB822" s="6">
        <v>0</v>
      </c>
      <c r="AC822" s="6">
        <v>0</v>
      </c>
      <c r="AD822" s="6">
        <v>50581.91</v>
      </c>
      <c r="AE822" s="6">
        <v>91558.26</v>
      </c>
      <c r="AF822" s="6">
        <v>0</v>
      </c>
      <c r="AG822" s="6">
        <v>40037.449999999997</v>
      </c>
      <c r="AH822" s="6">
        <v>237473.78</v>
      </c>
      <c r="AI822" s="23">
        <v>145915.51999999999</v>
      </c>
    </row>
    <row r="823" spans="1:35">
      <c r="A823" s="6">
        <v>120285</v>
      </c>
      <c r="B823" s="6">
        <v>31717</v>
      </c>
      <c r="C823" s="6">
        <v>27416491963</v>
      </c>
      <c r="D823" s="7" t="s">
        <v>2494</v>
      </c>
      <c r="E823" s="7" t="s">
        <v>2495</v>
      </c>
      <c r="F823" s="8">
        <v>36098</v>
      </c>
      <c r="G823" s="7" t="s">
        <v>117</v>
      </c>
      <c r="H823" s="7" t="s">
        <v>27</v>
      </c>
      <c r="I823" s="7" t="s">
        <v>1452</v>
      </c>
      <c r="J823" s="7" t="s">
        <v>28</v>
      </c>
      <c r="K823" s="6">
        <v>120285</v>
      </c>
      <c r="L823" s="8">
        <v>44789</v>
      </c>
      <c r="M823" s="8">
        <v>45046</v>
      </c>
      <c r="N823" s="6">
        <v>768</v>
      </c>
      <c r="O823" s="7" t="s">
        <v>61</v>
      </c>
      <c r="P823" s="7" t="s">
        <v>30</v>
      </c>
      <c r="Q823" s="7" t="s">
        <v>31</v>
      </c>
      <c r="R823" s="7" t="s">
        <v>62</v>
      </c>
      <c r="S823" s="9"/>
      <c r="T823" s="6">
        <v>0</v>
      </c>
      <c r="U823" s="6">
        <v>10</v>
      </c>
      <c r="V823" s="6">
        <v>30</v>
      </c>
      <c r="W823" s="9"/>
      <c r="X823" s="9"/>
      <c r="Y823" s="9"/>
      <c r="Z823" s="6">
        <v>31445.22</v>
      </c>
      <c r="AA823" s="6">
        <v>0</v>
      </c>
      <c r="AB823" s="6">
        <v>0</v>
      </c>
      <c r="AC823" s="6">
        <v>0</v>
      </c>
      <c r="AD823" s="6">
        <v>6697.83</v>
      </c>
      <c r="AE823" s="6">
        <v>12290.44</v>
      </c>
      <c r="AF823" s="6">
        <v>0</v>
      </c>
      <c r="AG823" s="6">
        <v>5615.25</v>
      </c>
      <c r="AH823" s="6">
        <v>31445.22</v>
      </c>
      <c r="AI823" s="23">
        <v>19154.78</v>
      </c>
    </row>
    <row r="824" spans="1:35">
      <c r="A824" s="6">
        <v>106702</v>
      </c>
      <c r="B824" s="6">
        <v>16790</v>
      </c>
      <c r="C824" s="6">
        <v>20213274512</v>
      </c>
      <c r="D824" s="7" t="s">
        <v>1319</v>
      </c>
      <c r="E824" s="7" t="s">
        <v>1320</v>
      </c>
      <c r="F824" s="8">
        <v>25575</v>
      </c>
      <c r="G824" s="7" t="s">
        <v>248</v>
      </c>
      <c r="H824" s="7" t="s">
        <v>37</v>
      </c>
      <c r="I824" s="7" t="s">
        <v>1452</v>
      </c>
      <c r="J824" s="7" t="s">
        <v>28</v>
      </c>
      <c r="K824" s="6">
        <v>106702</v>
      </c>
      <c r="L824" s="8">
        <v>43025</v>
      </c>
      <c r="M824" s="8">
        <v>45016</v>
      </c>
      <c r="N824" s="6">
        <v>734</v>
      </c>
      <c r="O824" s="7" t="s">
        <v>56</v>
      </c>
      <c r="P824" s="7" t="s">
        <v>57</v>
      </c>
      <c r="Q824" s="7" t="s">
        <v>31</v>
      </c>
      <c r="R824" s="7" t="s">
        <v>32</v>
      </c>
      <c r="S824" s="9"/>
      <c r="T824" s="6">
        <v>32</v>
      </c>
      <c r="U824" s="6">
        <v>40</v>
      </c>
      <c r="V824" s="6">
        <v>30</v>
      </c>
      <c r="W824" s="9"/>
      <c r="X824" s="9"/>
      <c r="Y824" s="9"/>
      <c r="Z824" s="6">
        <v>345030.84</v>
      </c>
      <c r="AA824" s="6">
        <v>0</v>
      </c>
      <c r="AB824" s="6">
        <v>0</v>
      </c>
      <c r="AC824" s="6">
        <v>0</v>
      </c>
      <c r="AD824" s="6">
        <v>77286.92</v>
      </c>
      <c r="AE824" s="6">
        <v>87755.04</v>
      </c>
      <c r="AF824" s="6">
        <v>0</v>
      </c>
      <c r="AG824" s="6">
        <v>58516.1</v>
      </c>
      <c r="AH824" s="6">
        <v>345030.84</v>
      </c>
      <c r="AI824" s="23">
        <v>257275.8</v>
      </c>
    </row>
    <row r="825" spans="1:35">
      <c r="A825" s="6">
        <v>110726</v>
      </c>
      <c r="B825" s="6">
        <v>16790</v>
      </c>
      <c r="C825" s="6">
        <v>20213274512</v>
      </c>
      <c r="D825" s="7" t="s">
        <v>1319</v>
      </c>
      <c r="E825" s="7" t="s">
        <v>1320</v>
      </c>
      <c r="F825" s="8">
        <v>25575</v>
      </c>
      <c r="G825" s="7" t="s">
        <v>248</v>
      </c>
      <c r="H825" s="7" t="s">
        <v>37</v>
      </c>
      <c r="I825" s="7" t="s">
        <v>1452</v>
      </c>
      <c r="J825" s="7" t="s">
        <v>28</v>
      </c>
      <c r="K825" s="6">
        <v>110726</v>
      </c>
      <c r="L825" s="8">
        <v>43627</v>
      </c>
      <c r="M825" s="8">
        <v>45016</v>
      </c>
      <c r="N825" s="6">
        <v>741</v>
      </c>
      <c r="O825" s="7" t="s">
        <v>38</v>
      </c>
      <c r="P825" s="7" t="s">
        <v>30</v>
      </c>
      <c r="Q825" s="7" t="s">
        <v>31</v>
      </c>
      <c r="R825" s="7" t="s">
        <v>32</v>
      </c>
      <c r="S825" s="9"/>
      <c r="T825" s="6">
        <v>32</v>
      </c>
      <c r="U825" s="6">
        <v>10</v>
      </c>
      <c r="V825" s="6">
        <v>30</v>
      </c>
      <c r="W825" s="9"/>
      <c r="X825" s="9"/>
      <c r="Y825" s="9"/>
      <c r="Z825" s="6">
        <v>72062.14</v>
      </c>
      <c r="AA825" s="6">
        <v>0</v>
      </c>
      <c r="AB825" s="6">
        <v>0</v>
      </c>
      <c r="AC825" s="6">
        <v>0</v>
      </c>
      <c r="AD825" s="6">
        <v>16141.91</v>
      </c>
      <c r="AE825" s="6">
        <v>16469.47</v>
      </c>
      <c r="AF825" s="6">
        <v>0</v>
      </c>
      <c r="AG825" s="6">
        <v>11652.45</v>
      </c>
      <c r="AH825" s="6">
        <v>72062.14</v>
      </c>
      <c r="AI825" s="23">
        <v>55592.67</v>
      </c>
    </row>
    <row r="826" spans="1:35">
      <c r="A826" s="6">
        <v>112872</v>
      </c>
      <c r="B826" s="6">
        <v>30590</v>
      </c>
      <c r="C826" s="6">
        <v>27358152312</v>
      </c>
      <c r="D826" s="7" t="s">
        <v>1465</v>
      </c>
      <c r="E826" s="7" t="s">
        <v>1466</v>
      </c>
      <c r="F826" s="8">
        <v>33432</v>
      </c>
      <c r="G826" s="7" t="s">
        <v>218</v>
      </c>
      <c r="H826" s="7" t="s">
        <v>27</v>
      </c>
      <c r="I826" s="7" t="s">
        <v>1452</v>
      </c>
      <c r="J826" s="7" t="s">
        <v>28</v>
      </c>
      <c r="K826" s="6">
        <v>112872</v>
      </c>
      <c r="L826" s="8">
        <v>43745</v>
      </c>
      <c r="M826" s="8">
        <v>45016</v>
      </c>
      <c r="N826" s="6">
        <v>741</v>
      </c>
      <c r="O826" s="7" t="s">
        <v>38</v>
      </c>
      <c r="P826" s="7" t="s">
        <v>30</v>
      </c>
      <c r="Q826" s="7" t="s">
        <v>31</v>
      </c>
      <c r="R826" s="7" t="s">
        <v>32</v>
      </c>
      <c r="S826" s="9"/>
      <c r="T826" s="6">
        <v>3</v>
      </c>
      <c r="U826" s="6">
        <v>10</v>
      </c>
      <c r="V826" s="6">
        <v>30</v>
      </c>
      <c r="W826" s="9"/>
      <c r="X826" s="9"/>
      <c r="Y826" s="9"/>
      <c r="Z826" s="6">
        <v>50201</v>
      </c>
      <c r="AA826" s="6">
        <v>0</v>
      </c>
      <c r="AB826" s="6">
        <v>0</v>
      </c>
      <c r="AC826" s="6">
        <v>0</v>
      </c>
      <c r="AD826" s="6">
        <v>10692.81</v>
      </c>
      <c r="AE826" s="6">
        <v>15666.48</v>
      </c>
      <c r="AF826" s="6">
        <v>0</v>
      </c>
      <c r="AG826" s="6">
        <v>8622.44</v>
      </c>
      <c r="AH826" s="6">
        <v>50201</v>
      </c>
      <c r="AI826" s="23">
        <v>34534.519999999997</v>
      </c>
    </row>
    <row r="827" spans="1:35">
      <c r="A827" s="6">
        <v>111725</v>
      </c>
      <c r="B827" s="6">
        <v>29331</v>
      </c>
      <c r="C827" s="6">
        <v>20275752666</v>
      </c>
      <c r="D827" s="7" t="s">
        <v>1323</v>
      </c>
      <c r="E827" s="7" t="s">
        <v>1324</v>
      </c>
      <c r="F827" s="8">
        <v>29065</v>
      </c>
      <c r="G827" s="7" t="s">
        <v>208</v>
      </c>
      <c r="H827" s="7" t="s">
        <v>37</v>
      </c>
      <c r="I827" s="7" t="s">
        <v>1452</v>
      </c>
      <c r="J827" s="7" t="s">
        <v>28</v>
      </c>
      <c r="K827" s="6">
        <v>111725</v>
      </c>
      <c r="L827" s="8">
        <v>43088</v>
      </c>
      <c r="M827" s="8">
        <v>44913</v>
      </c>
      <c r="N827" s="6">
        <v>741</v>
      </c>
      <c r="O827" s="7" t="s">
        <v>38</v>
      </c>
      <c r="P827" s="7" t="s">
        <v>30</v>
      </c>
      <c r="Q827" s="7" t="s">
        <v>31</v>
      </c>
      <c r="R827" s="7" t="s">
        <v>43</v>
      </c>
      <c r="S827" s="7" t="s">
        <v>44</v>
      </c>
      <c r="T827" s="6">
        <v>6</v>
      </c>
      <c r="U827" s="6">
        <v>10</v>
      </c>
      <c r="V827" s="6">
        <v>18</v>
      </c>
      <c r="W827" s="9"/>
      <c r="X827" s="9"/>
      <c r="Y827" s="9"/>
      <c r="Z827" s="6">
        <v>30120.6</v>
      </c>
      <c r="AA827" s="6">
        <v>0</v>
      </c>
      <c r="AB827" s="6">
        <v>0</v>
      </c>
      <c r="AC827" s="6">
        <v>0</v>
      </c>
      <c r="AD827" s="6">
        <v>6415.69</v>
      </c>
      <c r="AE827" s="6">
        <v>11389.36</v>
      </c>
      <c r="AF827" s="6">
        <v>0</v>
      </c>
      <c r="AG827" s="6">
        <v>5375.44</v>
      </c>
      <c r="AH827" s="6">
        <v>30120.6</v>
      </c>
      <c r="AI827" s="23">
        <v>18731.240000000002</v>
      </c>
    </row>
    <row r="828" spans="1:35">
      <c r="A828" s="6">
        <v>120801</v>
      </c>
      <c r="B828" s="6">
        <v>29331</v>
      </c>
      <c r="C828" s="6">
        <v>20275752666</v>
      </c>
      <c r="D828" s="7" t="s">
        <v>1323</v>
      </c>
      <c r="E828" s="7" t="s">
        <v>1324</v>
      </c>
      <c r="F828" s="8">
        <v>29065</v>
      </c>
      <c r="G828" s="7" t="s">
        <v>208</v>
      </c>
      <c r="H828" s="7" t="s">
        <v>37</v>
      </c>
      <c r="I828" s="7" t="s">
        <v>1452</v>
      </c>
      <c r="J828" s="7" t="s">
        <v>28</v>
      </c>
      <c r="K828" s="6">
        <v>120801</v>
      </c>
      <c r="L828" s="8">
        <v>44914</v>
      </c>
      <c r="M828" s="8">
        <v>45016</v>
      </c>
      <c r="N828" s="6">
        <v>741</v>
      </c>
      <c r="O828" s="7" t="s">
        <v>38</v>
      </c>
      <c r="P828" s="7" t="s">
        <v>30</v>
      </c>
      <c r="Q828" s="7" t="s">
        <v>31</v>
      </c>
      <c r="R828" s="7" t="s">
        <v>43</v>
      </c>
      <c r="S828" s="7" t="s">
        <v>44</v>
      </c>
      <c r="T828" s="6">
        <v>6</v>
      </c>
      <c r="U828" s="6">
        <v>10</v>
      </c>
      <c r="V828" s="6">
        <v>12</v>
      </c>
      <c r="W828" s="9"/>
      <c r="X828" s="9"/>
      <c r="Y828" s="9"/>
      <c r="Z828" s="6">
        <v>20080.400000000001</v>
      </c>
      <c r="AA828" s="6">
        <v>0</v>
      </c>
      <c r="AB828" s="6">
        <v>0</v>
      </c>
      <c r="AC828" s="6">
        <v>0</v>
      </c>
      <c r="AD828" s="6">
        <v>4277.12</v>
      </c>
      <c r="AE828" s="6">
        <v>4277.12</v>
      </c>
      <c r="AF828" s="6">
        <v>0</v>
      </c>
      <c r="AG828" s="6">
        <v>3247</v>
      </c>
      <c r="AH828" s="6">
        <v>20080.400000000001</v>
      </c>
      <c r="AI828" s="23">
        <v>15803.28</v>
      </c>
    </row>
    <row r="829" spans="1:35">
      <c r="A829" s="6">
        <v>103285</v>
      </c>
      <c r="B829" s="6">
        <v>26048</v>
      </c>
      <c r="C829" s="6">
        <v>20230155829</v>
      </c>
      <c r="D829" s="7" t="s">
        <v>1325</v>
      </c>
      <c r="E829" s="7" t="s">
        <v>1326</v>
      </c>
      <c r="F829" s="8">
        <v>26557</v>
      </c>
      <c r="G829" s="7" t="s">
        <v>81</v>
      </c>
      <c r="H829" s="7" t="s">
        <v>37</v>
      </c>
      <c r="I829" s="7" t="s">
        <v>1452</v>
      </c>
      <c r="J829" s="7" t="s">
        <v>28</v>
      </c>
      <c r="K829" s="6">
        <v>103285</v>
      </c>
      <c r="L829" s="8">
        <v>42870</v>
      </c>
      <c r="M829" s="9"/>
      <c r="N829" s="6">
        <v>709</v>
      </c>
      <c r="O829" s="7" t="s">
        <v>29</v>
      </c>
      <c r="P829" s="7" t="s">
        <v>57</v>
      </c>
      <c r="Q829" s="7" t="s">
        <v>31</v>
      </c>
      <c r="R829" s="7" t="s">
        <v>43</v>
      </c>
      <c r="S829" s="7" t="s">
        <v>44</v>
      </c>
      <c r="T829" s="6">
        <v>12</v>
      </c>
      <c r="U829" s="6">
        <v>40</v>
      </c>
      <c r="V829" s="6">
        <v>30</v>
      </c>
      <c r="W829" s="9"/>
      <c r="X829" s="9"/>
      <c r="Y829" s="9"/>
      <c r="Z829" s="6">
        <v>292187.40999999997</v>
      </c>
      <c r="AA829" s="6">
        <v>0</v>
      </c>
      <c r="AB829" s="6">
        <v>0</v>
      </c>
      <c r="AC829" s="6">
        <v>0</v>
      </c>
      <c r="AD829" s="6">
        <v>62235.91</v>
      </c>
      <c r="AE829" s="6">
        <v>62239.71</v>
      </c>
      <c r="AF829" s="6">
        <v>0</v>
      </c>
      <c r="AG829" s="6">
        <v>49215.64</v>
      </c>
      <c r="AH829" s="6">
        <v>292187.40999999997</v>
      </c>
      <c r="AI829" s="23">
        <v>229947.7</v>
      </c>
    </row>
    <row r="830" spans="1:35">
      <c r="A830" s="6">
        <v>112489</v>
      </c>
      <c r="B830" s="6">
        <v>26589</v>
      </c>
      <c r="C830" s="6">
        <v>20327755499</v>
      </c>
      <c r="D830" s="7" t="s">
        <v>1327</v>
      </c>
      <c r="E830" s="7" t="s">
        <v>1328</v>
      </c>
      <c r="F830" s="8">
        <v>31865</v>
      </c>
      <c r="G830" s="7" t="s">
        <v>47</v>
      </c>
      <c r="H830" s="7" t="s">
        <v>37</v>
      </c>
      <c r="I830" s="7" t="s">
        <v>1452</v>
      </c>
      <c r="J830" s="7" t="s">
        <v>28</v>
      </c>
      <c r="K830" s="6">
        <v>112489</v>
      </c>
      <c r="L830" s="8">
        <v>43518</v>
      </c>
      <c r="M830" s="8">
        <v>45343</v>
      </c>
      <c r="N830" s="6">
        <v>740</v>
      </c>
      <c r="O830" s="7" t="s">
        <v>38</v>
      </c>
      <c r="P830" s="7" t="s">
        <v>42</v>
      </c>
      <c r="Q830" s="7" t="s">
        <v>31</v>
      </c>
      <c r="R830" s="7" t="s">
        <v>43</v>
      </c>
      <c r="S830" s="7" t="s">
        <v>44</v>
      </c>
      <c r="T830" s="6">
        <v>7</v>
      </c>
      <c r="U830" s="6">
        <v>20</v>
      </c>
      <c r="V830" s="6">
        <v>30</v>
      </c>
      <c r="W830" s="9"/>
      <c r="X830" s="9"/>
      <c r="Y830" s="9"/>
      <c r="Z830" s="6">
        <v>100402</v>
      </c>
      <c r="AA830" s="6">
        <v>0</v>
      </c>
      <c r="AB830" s="6">
        <v>0</v>
      </c>
      <c r="AC830" s="6">
        <v>0</v>
      </c>
      <c r="AD830" s="6">
        <v>22490.05</v>
      </c>
      <c r="AE830" s="6">
        <v>37159.49</v>
      </c>
      <c r="AF830" s="6">
        <v>0</v>
      </c>
      <c r="AG830" s="6">
        <v>17043.64</v>
      </c>
      <c r="AH830" s="6">
        <v>100402</v>
      </c>
      <c r="AI830" s="23">
        <v>63242.51</v>
      </c>
    </row>
    <row r="831" spans="1:35">
      <c r="A831" s="6">
        <v>105875</v>
      </c>
      <c r="B831" s="6">
        <v>18382</v>
      </c>
      <c r="C831" s="6">
        <v>27176964303</v>
      </c>
      <c r="D831" s="7" t="s">
        <v>1329</v>
      </c>
      <c r="E831" s="7" t="s">
        <v>981</v>
      </c>
      <c r="F831" s="8">
        <v>24042</v>
      </c>
      <c r="G831" s="7" t="s">
        <v>65</v>
      </c>
      <c r="H831" s="7" t="s">
        <v>27</v>
      </c>
      <c r="I831" s="7" t="s">
        <v>1452</v>
      </c>
      <c r="J831" s="7" t="s">
        <v>28</v>
      </c>
      <c r="K831" s="6">
        <v>105875</v>
      </c>
      <c r="L831" s="8">
        <v>43182</v>
      </c>
      <c r="M831" s="8">
        <v>45007</v>
      </c>
      <c r="N831" s="6">
        <v>709</v>
      </c>
      <c r="O831" s="7" t="s">
        <v>29</v>
      </c>
      <c r="P831" s="7" t="s">
        <v>57</v>
      </c>
      <c r="Q831" s="7" t="s">
        <v>31</v>
      </c>
      <c r="R831" s="7" t="s">
        <v>43</v>
      </c>
      <c r="S831" s="7" t="s">
        <v>44</v>
      </c>
      <c r="T831" s="6">
        <v>31</v>
      </c>
      <c r="U831" s="6">
        <v>40</v>
      </c>
      <c r="V831" s="6">
        <v>30</v>
      </c>
      <c r="W831" s="9"/>
      <c r="X831" s="9"/>
      <c r="Y831" s="9"/>
      <c r="Z831" s="6">
        <v>434628.77</v>
      </c>
      <c r="AA831" s="6">
        <v>0</v>
      </c>
      <c r="AB831" s="6">
        <v>0</v>
      </c>
      <c r="AC831" s="6">
        <v>0</v>
      </c>
      <c r="AD831" s="6">
        <v>97356.85</v>
      </c>
      <c r="AE831" s="6">
        <v>111747.91</v>
      </c>
      <c r="AF831" s="6">
        <v>0</v>
      </c>
      <c r="AG831" s="6">
        <v>73110.179999999993</v>
      </c>
      <c r="AH831" s="6">
        <v>434628.77</v>
      </c>
      <c r="AI831" s="23">
        <v>322880.86</v>
      </c>
    </row>
    <row r="832" spans="1:35">
      <c r="A832" s="6">
        <v>119486</v>
      </c>
      <c r="B832" s="6">
        <v>31138</v>
      </c>
      <c r="C832" s="6">
        <v>20394776557</v>
      </c>
      <c r="D832" s="7" t="s">
        <v>1549</v>
      </c>
      <c r="E832" s="7" t="s">
        <v>1550</v>
      </c>
      <c r="F832" s="8">
        <v>35059</v>
      </c>
      <c r="G832" s="7" t="s">
        <v>111</v>
      </c>
      <c r="H832" s="7" t="s">
        <v>37</v>
      </c>
      <c r="I832" s="7" t="s">
        <v>1452</v>
      </c>
      <c r="J832" s="7" t="s">
        <v>28</v>
      </c>
      <c r="K832" s="6">
        <v>119486</v>
      </c>
      <c r="L832" s="8">
        <v>44749</v>
      </c>
      <c r="M832" s="8">
        <v>45046</v>
      </c>
      <c r="N832" s="6">
        <v>768</v>
      </c>
      <c r="O832" s="7" t="s">
        <v>61</v>
      </c>
      <c r="P832" s="7" t="s">
        <v>30</v>
      </c>
      <c r="Q832" s="7" t="s">
        <v>31</v>
      </c>
      <c r="R832" s="7" t="s">
        <v>62</v>
      </c>
      <c r="S832" s="7" t="s">
        <v>44</v>
      </c>
      <c r="T832" s="6">
        <v>0</v>
      </c>
      <c r="U832" s="6">
        <v>10</v>
      </c>
      <c r="V832" s="6">
        <v>30</v>
      </c>
      <c r="W832" s="9"/>
      <c r="X832" s="9"/>
      <c r="Y832" s="9"/>
      <c r="Z832" s="6">
        <v>31445.22</v>
      </c>
      <c r="AA832" s="6">
        <v>0</v>
      </c>
      <c r="AB832" s="6">
        <v>0</v>
      </c>
      <c r="AC832" s="6">
        <v>0</v>
      </c>
      <c r="AD832" s="6">
        <v>6697.83</v>
      </c>
      <c r="AE832" s="6">
        <v>12290.44</v>
      </c>
      <c r="AF832" s="6">
        <v>0</v>
      </c>
      <c r="AG832" s="6">
        <v>5615.25</v>
      </c>
      <c r="AH832" s="6">
        <v>31445.22</v>
      </c>
      <c r="AI832" s="23">
        <v>19154.78</v>
      </c>
    </row>
    <row r="833" spans="1:35">
      <c r="A833" s="6">
        <v>114001</v>
      </c>
      <c r="B833" s="6">
        <v>28089</v>
      </c>
      <c r="C833" s="6">
        <v>20339779121</v>
      </c>
      <c r="D833" s="7" t="s">
        <v>1330</v>
      </c>
      <c r="E833" s="7" t="s">
        <v>1331</v>
      </c>
      <c r="F833" s="8">
        <v>32475</v>
      </c>
      <c r="G833" s="7" t="s">
        <v>90</v>
      </c>
      <c r="H833" s="7" t="s">
        <v>37</v>
      </c>
      <c r="I833" s="7" t="s">
        <v>1452</v>
      </c>
      <c r="J833" s="7" t="s">
        <v>48</v>
      </c>
      <c r="K833" s="6">
        <v>114001</v>
      </c>
      <c r="L833" s="8">
        <v>43770</v>
      </c>
      <c r="M833" s="9"/>
      <c r="N833" s="6">
        <v>5</v>
      </c>
      <c r="O833" s="7" t="s">
        <v>49</v>
      </c>
      <c r="P833" s="7" t="s">
        <v>50</v>
      </c>
      <c r="Q833" s="7" t="s">
        <v>109</v>
      </c>
      <c r="R833" s="7" t="s">
        <v>52</v>
      </c>
      <c r="S833" s="9"/>
      <c r="T833" s="6">
        <v>8</v>
      </c>
      <c r="U833" s="6">
        <v>35</v>
      </c>
      <c r="V833" s="6">
        <v>30</v>
      </c>
      <c r="W833" s="9"/>
      <c r="X833" s="9"/>
      <c r="Y833" s="9"/>
      <c r="Z833" s="6">
        <v>219202.09</v>
      </c>
      <c r="AA833" s="6">
        <v>0</v>
      </c>
      <c r="AB833" s="6">
        <v>0</v>
      </c>
      <c r="AC833" s="6">
        <v>0</v>
      </c>
      <c r="AD833" s="6">
        <v>35072.33</v>
      </c>
      <c r="AE833" s="6">
        <v>49535.37</v>
      </c>
      <c r="AF833" s="6">
        <v>0</v>
      </c>
      <c r="AG833" s="6">
        <v>36972.36</v>
      </c>
      <c r="AH833" s="6">
        <v>219202.09</v>
      </c>
      <c r="AI833" s="23">
        <v>169666.72</v>
      </c>
    </row>
    <row r="834" spans="1:35">
      <c r="A834" s="6">
        <v>115763</v>
      </c>
      <c r="B834" s="6">
        <v>29069</v>
      </c>
      <c r="C834" s="6">
        <v>20291037322</v>
      </c>
      <c r="D834" s="7" t="s">
        <v>1332</v>
      </c>
      <c r="E834" s="7" t="s">
        <v>1333</v>
      </c>
      <c r="F834" s="8">
        <v>29935</v>
      </c>
      <c r="G834" s="7" t="s">
        <v>72</v>
      </c>
      <c r="H834" s="7" t="s">
        <v>37</v>
      </c>
      <c r="I834" s="7" t="s">
        <v>1452</v>
      </c>
      <c r="J834" s="7" t="s">
        <v>28</v>
      </c>
      <c r="K834" s="6">
        <v>115763</v>
      </c>
      <c r="L834" s="8">
        <v>44461</v>
      </c>
      <c r="M834" s="8">
        <v>45016</v>
      </c>
      <c r="N834" s="6">
        <v>739</v>
      </c>
      <c r="O834" s="7" t="s">
        <v>38</v>
      </c>
      <c r="P834" s="7" t="s">
        <v>57</v>
      </c>
      <c r="Q834" s="7" t="s">
        <v>31</v>
      </c>
      <c r="R834" s="7" t="s">
        <v>32</v>
      </c>
      <c r="S834" s="9"/>
      <c r="T834" s="6">
        <v>6</v>
      </c>
      <c r="U834" s="6">
        <v>40</v>
      </c>
      <c r="V834" s="6">
        <v>30</v>
      </c>
      <c r="W834" s="9"/>
      <c r="X834" s="9"/>
      <c r="Y834" s="9"/>
      <c r="Z834" s="6">
        <v>200803.01</v>
      </c>
      <c r="AA834" s="6">
        <v>0</v>
      </c>
      <c r="AB834" s="6">
        <v>0</v>
      </c>
      <c r="AC834" s="6">
        <v>0</v>
      </c>
      <c r="AD834" s="6">
        <v>42771.040000000001</v>
      </c>
      <c r="AE834" s="6">
        <v>45440.15</v>
      </c>
      <c r="AF834" s="6">
        <v>0</v>
      </c>
      <c r="AG834" s="6">
        <v>33885.919999999998</v>
      </c>
      <c r="AH834" s="6">
        <v>200803.01</v>
      </c>
      <c r="AI834" s="23">
        <v>155362.85999999999</v>
      </c>
    </row>
    <row r="835" spans="1:35">
      <c r="A835" s="6">
        <v>112418</v>
      </c>
      <c r="B835" s="6">
        <v>30042</v>
      </c>
      <c r="C835" s="6">
        <v>20368660117</v>
      </c>
      <c r="D835" s="7" t="s">
        <v>1334</v>
      </c>
      <c r="E835" s="7" t="s">
        <v>531</v>
      </c>
      <c r="F835" s="8">
        <v>33757</v>
      </c>
      <c r="G835" s="7" t="s">
        <v>156</v>
      </c>
      <c r="H835" s="7" t="s">
        <v>37</v>
      </c>
      <c r="I835" s="7" t="s">
        <v>1452</v>
      </c>
      <c r="J835" s="7" t="s">
        <v>28</v>
      </c>
      <c r="K835" s="6">
        <v>112418</v>
      </c>
      <c r="L835" s="8">
        <v>43757</v>
      </c>
      <c r="M835" s="8">
        <v>45016</v>
      </c>
      <c r="N835" s="6">
        <v>740</v>
      </c>
      <c r="O835" s="7" t="s">
        <v>38</v>
      </c>
      <c r="P835" s="7" t="s">
        <v>42</v>
      </c>
      <c r="Q835" s="7" t="s">
        <v>31</v>
      </c>
      <c r="R835" s="7" t="s">
        <v>32</v>
      </c>
      <c r="S835" s="9"/>
      <c r="T835" s="6">
        <v>4</v>
      </c>
      <c r="U835" s="6">
        <v>20</v>
      </c>
      <c r="V835" s="6">
        <v>30</v>
      </c>
      <c r="W835" s="9"/>
      <c r="X835" s="9"/>
      <c r="Y835" s="9"/>
      <c r="Z835" s="6">
        <v>100402</v>
      </c>
      <c r="AA835" s="6">
        <v>0</v>
      </c>
      <c r="AB835" s="6">
        <v>0</v>
      </c>
      <c r="AC835" s="6">
        <v>0</v>
      </c>
      <c r="AD835" s="6">
        <v>18072.36</v>
      </c>
      <c r="AE835" s="6">
        <v>21088.22</v>
      </c>
      <c r="AF835" s="6">
        <v>0</v>
      </c>
      <c r="AG835" s="6">
        <v>17043.64</v>
      </c>
      <c r="AH835" s="6">
        <v>100402</v>
      </c>
      <c r="AI835" s="23">
        <v>79313.78</v>
      </c>
    </row>
    <row r="836" spans="1:35">
      <c r="A836" s="6">
        <v>119487</v>
      </c>
      <c r="B836" s="6">
        <v>28704</v>
      </c>
      <c r="C836" s="6">
        <v>20346599376</v>
      </c>
      <c r="D836" s="7" t="s">
        <v>1335</v>
      </c>
      <c r="E836" s="7" t="s">
        <v>1336</v>
      </c>
      <c r="F836" s="8">
        <v>32850</v>
      </c>
      <c r="G836" s="7" t="s">
        <v>55</v>
      </c>
      <c r="H836" s="7" t="s">
        <v>37</v>
      </c>
      <c r="I836" s="7" t="s">
        <v>1452</v>
      </c>
      <c r="J836" s="7" t="s">
        <v>28</v>
      </c>
      <c r="K836" s="6">
        <v>119487</v>
      </c>
      <c r="L836" s="8">
        <v>44750</v>
      </c>
      <c r="M836" s="8">
        <v>45046</v>
      </c>
      <c r="N836" s="6">
        <v>768</v>
      </c>
      <c r="O836" s="7" t="s">
        <v>61</v>
      </c>
      <c r="P836" s="7" t="s">
        <v>30</v>
      </c>
      <c r="Q836" s="7" t="s">
        <v>31</v>
      </c>
      <c r="R836" s="7" t="s">
        <v>62</v>
      </c>
      <c r="S836" s="9"/>
      <c r="T836" s="6">
        <v>5</v>
      </c>
      <c r="U836" s="6">
        <v>10</v>
      </c>
      <c r="V836" s="6">
        <v>30</v>
      </c>
      <c r="W836" s="9"/>
      <c r="X836" s="9"/>
      <c r="Y836" s="9"/>
      <c r="Z836" s="6">
        <v>34065.660000000003</v>
      </c>
      <c r="AA836" s="6">
        <v>0</v>
      </c>
      <c r="AB836" s="6">
        <v>0</v>
      </c>
      <c r="AC836" s="6">
        <v>0</v>
      </c>
      <c r="AD836" s="6">
        <v>7255.99</v>
      </c>
      <c r="AE836" s="6">
        <v>12762.12</v>
      </c>
      <c r="AF836" s="6">
        <v>0</v>
      </c>
      <c r="AG836" s="6">
        <v>5915.72</v>
      </c>
      <c r="AH836" s="6">
        <v>34065.660000000003</v>
      </c>
      <c r="AI836" s="23">
        <v>21303.54</v>
      </c>
    </row>
    <row r="837" spans="1:35">
      <c r="A837" s="6">
        <v>116727</v>
      </c>
      <c r="B837" s="6">
        <v>27942</v>
      </c>
      <c r="C837" s="6">
        <v>20349106214</v>
      </c>
      <c r="D837" s="7" t="s">
        <v>1337</v>
      </c>
      <c r="E837" s="7" t="s">
        <v>1338</v>
      </c>
      <c r="F837" s="8">
        <v>30747</v>
      </c>
      <c r="G837" s="7" t="s">
        <v>143</v>
      </c>
      <c r="H837" s="7" t="s">
        <v>37</v>
      </c>
      <c r="I837" s="7" t="s">
        <v>1452</v>
      </c>
      <c r="J837" s="7" t="s">
        <v>28</v>
      </c>
      <c r="K837" s="6">
        <v>116727</v>
      </c>
      <c r="L837" s="8">
        <v>44546</v>
      </c>
      <c r="M837" s="8">
        <v>45016</v>
      </c>
      <c r="N837" s="6">
        <v>757</v>
      </c>
      <c r="O837" s="7" t="s">
        <v>56</v>
      </c>
      <c r="P837" s="7" t="s">
        <v>42</v>
      </c>
      <c r="Q837" s="7" t="s">
        <v>31</v>
      </c>
      <c r="R837" s="7" t="s">
        <v>32</v>
      </c>
      <c r="S837" s="9"/>
      <c r="T837" s="6">
        <v>7</v>
      </c>
      <c r="U837" s="6">
        <v>20</v>
      </c>
      <c r="V837" s="6">
        <v>30</v>
      </c>
      <c r="W837" s="9"/>
      <c r="X837" s="9"/>
      <c r="Y837" s="9"/>
      <c r="Z837" s="6">
        <v>109782.74</v>
      </c>
      <c r="AA837" s="6">
        <v>0</v>
      </c>
      <c r="AB837" s="6">
        <v>0</v>
      </c>
      <c r="AC837" s="6">
        <v>0</v>
      </c>
      <c r="AD837" s="6">
        <v>23383.72</v>
      </c>
      <c r="AE837" s="6">
        <v>26391.19</v>
      </c>
      <c r="AF837" s="6">
        <v>0</v>
      </c>
      <c r="AG837" s="6">
        <v>18617.259999999998</v>
      </c>
      <c r="AH837" s="6">
        <v>109782.74</v>
      </c>
      <c r="AI837" s="23">
        <v>83391.55</v>
      </c>
    </row>
    <row r="838" spans="1:35">
      <c r="A838" s="6">
        <v>103288</v>
      </c>
      <c r="B838" s="6">
        <v>14873</v>
      </c>
      <c r="C838" s="6">
        <v>27164582596</v>
      </c>
      <c r="D838" s="7" t="s">
        <v>1477</v>
      </c>
      <c r="E838" s="7" t="s">
        <v>1478</v>
      </c>
      <c r="F838" s="8">
        <v>23179</v>
      </c>
      <c r="G838" s="7" t="s">
        <v>84</v>
      </c>
      <c r="H838" s="7" t="s">
        <v>27</v>
      </c>
      <c r="I838" s="7" t="s">
        <v>1452</v>
      </c>
      <c r="J838" s="7" t="s">
        <v>28</v>
      </c>
      <c r="K838" s="6">
        <v>103288</v>
      </c>
      <c r="L838" s="8">
        <v>42689</v>
      </c>
      <c r="M838" s="9"/>
      <c r="N838" s="6">
        <v>706</v>
      </c>
      <c r="O838" s="7" t="s">
        <v>33</v>
      </c>
      <c r="P838" s="7" t="s">
        <v>57</v>
      </c>
      <c r="Q838" s="7" t="s">
        <v>31</v>
      </c>
      <c r="R838" s="7" t="s">
        <v>43</v>
      </c>
      <c r="S838" s="7" t="s">
        <v>44</v>
      </c>
      <c r="T838" s="6">
        <v>34</v>
      </c>
      <c r="U838" s="6">
        <v>40</v>
      </c>
      <c r="V838" s="6">
        <v>30</v>
      </c>
      <c r="W838" s="9"/>
      <c r="X838" s="9"/>
      <c r="Y838" s="9"/>
      <c r="Z838" s="6">
        <v>495778.3</v>
      </c>
      <c r="AA838" s="6">
        <v>0</v>
      </c>
      <c r="AB838" s="6">
        <v>0</v>
      </c>
      <c r="AC838" s="6">
        <v>0</v>
      </c>
      <c r="AD838" s="6">
        <v>107668.45</v>
      </c>
      <c r="AE838" s="6">
        <v>129717.91</v>
      </c>
      <c r="AF838" s="6">
        <v>0</v>
      </c>
      <c r="AG838" s="6">
        <v>84025.4</v>
      </c>
      <c r="AH838" s="6">
        <v>495778.3</v>
      </c>
      <c r="AI838" s="23">
        <v>366060.39</v>
      </c>
    </row>
    <row r="839" spans="1:35">
      <c r="A839" s="6">
        <v>117364</v>
      </c>
      <c r="B839" s="6">
        <v>27813</v>
      </c>
      <c r="C839" s="6">
        <v>27288847814</v>
      </c>
      <c r="D839" s="7" t="s">
        <v>1339</v>
      </c>
      <c r="E839" s="7" t="s">
        <v>1340</v>
      </c>
      <c r="F839" s="8">
        <v>29827</v>
      </c>
      <c r="G839" s="7" t="s">
        <v>78</v>
      </c>
      <c r="H839" s="7" t="s">
        <v>27</v>
      </c>
      <c r="I839" s="7" t="s">
        <v>1452</v>
      </c>
      <c r="J839" s="7" t="s">
        <v>28</v>
      </c>
      <c r="K839" s="6">
        <v>117364</v>
      </c>
      <c r="L839" s="8">
        <v>44531</v>
      </c>
      <c r="M839" s="8">
        <v>45016</v>
      </c>
      <c r="N839" s="6">
        <v>757</v>
      </c>
      <c r="O839" s="7" t="s">
        <v>56</v>
      </c>
      <c r="P839" s="7" t="s">
        <v>42</v>
      </c>
      <c r="Q839" s="7" t="s">
        <v>31</v>
      </c>
      <c r="R839" s="7" t="s">
        <v>32</v>
      </c>
      <c r="S839" s="9"/>
      <c r="T839" s="6">
        <v>9</v>
      </c>
      <c r="U839" s="6">
        <v>20</v>
      </c>
      <c r="V839" s="6">
        <v>30</v>
      </c>
      <c r="W839" s="9"/>
      <c r="X839" s="9"/>
      <c r="Y839" s="9"/>
      <c r="Z839" s="6">
        <v>109782.74</v>
      </c>
      <c r="AA839" s="6">
        <v>0</v>
      </c>
      <c r="AB839" s="6">
        <v>0</v>
      </c>
      <c r="AC839" s="6">
        <v>0</v>
      </c>
      <c r="AD839" s="6">
        <v>24591.33</v>
      </c>
      <c r="AE839" s="6">
        <v>28600.02</v>
      </c>
      <c r="AF839" s="6">
        <v>0</v>
      </c>
      <c r="AG839" s="6">
        <v>18617.259999999998</v>
      </c>
      <c r="AH839" s="6">
        <v>109782.74</v>
      </c>
      <c r="AI839" s="23">
        <v>81182.720000000001</v>
      </c>
    </row>
    <row r="840" spans="1:35">
      <c r="A840" s="6">
        <v>44940</v>
      </c>
      <c r="B840" s="6">
        <v>11774</v>
      </c>
      <c r="C840" s="6">
        <v>20126071036</v>
      </c>
      <c r="D840" s="7" t="s">
        <v>1341</v>
      </c>
      <c r="E840" s="7" t="s">
        <v>1342</v>
      </c>
      <c r="F840" s="8">
        <v>21564</v>
      </c>
      <c r="G840" s="7" t="s">
        <v>200</v>
      </c>
      <c r="H840" s="7" t="s">
        <v>37</v>
      </c>
      <c r="I840" s="7" t="s">
        <v>1452</v>
      </c>
      <c r="J840" s="7" t="s">
        <v>48</v>
      </c>
      <c r="K840" s="6">
        <v>44940</v>
      </c>
      <c r="L840" s="8">
        <v>39356</v>
      </c>
      <c r="M840" s="9"/>
      <c r="N840" s="6">
        <v>4</v>
      </c>
      <c r="O840" s="7" t="s">
        <v>75</v>
      </c>
      <c r="P840" s="7" t="s">
        <v>50</v>
      </c>
      <c r="Q840" s="7" t="s">
        <v>181</v>
      </c>
      <c r="R840" s="7" t="s">
        <v>52</v>
      </c>
      <c r="S840" s="9"/>
      <c r="T840" s="6">
        <v>41</v>
      </c>
      <c r="U840" s="6">
        <v>35</v>
      </c>
      <c r="V840" s="6">
        <v>30</v>
      </c>
      <c r="W840" s="9"/>
      <c r="X840" s="9"/>
      <c r="Y840" s="9"/>
      <c r="Z840" s="6">
        <v>388917.3</v>
      </c>
      <c r="AA840" s="6">
        <v>0</v>
      </c>
      <c r="AB840" s="6">
        <v>0</v>
      </c>
      <c r="AC840" s="6">
        <v>0</v>
      </c>
      <c r="AD840" s="6">
        <v>79339.13</v>
      </c>
      <c r="AE840" s="6">
        <v>194201.38</v>
      </c>
      <c r="AF840" s="6">
        <v>0</v>
      </c>
      <c r="AG840" s="6">
        <v>65442.09</v>
      </c>
      <c r="AH840" s="6">
        <v>388917.3</v>
      </c>
      <c r="AI840" s="23">
        <v>194715.92</v>
      </c>
    </row>
    <row r="841" spans="1:35">
      <c r="A841" s="6">
        <v>109208</v>
      </c>
      <c r="B841" s="6">
        <v>26294</v>
      </c>
      <c r="C841" s="6">
        <v>27329276347</v>
      </c>
      <c r="D841" s="7" t="s">
        <v>1341</v>
      </c>
      <c r="E841" s="7" t="s">
        <v>1343</v>
      </c>
      <c r="F841" s="8">
        <v>31952</v>
      </c>
      <c r="G841" s="7" t="s">
        <v>47</v>
      </c>
      <c r="H841" s="7" t="s">
        <v>27</v>
      </c>
      <c r="I841" s="7" t="s">
        <v>1452</v>
      </c>
      <c r="J841" s="7" t="s">
        <v>48</v>
      </c>
      <c r="K841" s="6">
        <v>109208</v>
      </c>
      <c r="L841" s="8">
        <v>43390</v>
      </c>
      <c r="M841" s="9"/>
      <c r="N841" s="6">
        <v>6</v>
      </c>
      <c r="O841" s="7" t="s">
        <v>108</v>
      </c>
      <c r="P841" s="7" t="s">
        <v>50</v>
      </c>
      <c r="Q841" s="7" t="s">
        <v>51</v>
      </c>
      <c r="R841" s="7" t="s">
        <v>52</v>
      </c>
      <c r="S841" s="9"/>
      <c r="T841" s="6">
        <v>12</v>
      </c>
      <c r="U841" s="6">
        <v>35</v>
      </c>
      <c r="V841" s="6">
        <v>30</v>
      </c>
      <c r="W841" s="9"/>
      <c r="X841" s="9"/>
      <c r="Y841" s="9"/>
      <c r="Z841" s="6">
        <v>223547.73</v>
      </c>
      <c r="AA841" s="6">
        <v>4000</v>
      </c>
      <c r="AB841" s="6">
        <v>0</v>
      </c>
      <c r="AC841" s="6">
        <v>0</v>
      </c>
      <c r="AD841" s="6">
        <v>45603.73</v>
      </c>
      <c r="AE841" s="6">
        <v>57618.400000000001</v>
      </c>
      <c r="AF841" s="6">
        <v>0</v>
      </c>
      <c r="AG841" s="6">
        <v>37725.54</v>
      </c>
      <c r="AH841" s="6">
        <v>227547.73</v>
      </c>
      <c r="AI841" s="23">
        <v>169929.33</v>
      </c>
    </row>
    <row r="842" spans="1:35">
      <c r="A842" s="6">
        <v>112929</v>
      </c>
      <c r="B842" s="6">
        <v>25653</v>
      </c>
      <c r="C842" s="6">
        <v>20257192513</v>
      </c>
      <c r="D842" s="7" t="s">
        <v>1344</v>
      </c>
      <c r="E842" s="7" t="s">
        <v>1345</v>
      </c>
      <c r="F842" s="8">
        <v>28205</v>
      </c>
      <c r="G842" s="7" t="s">
        <v>307</v>
      </c>
      <c r="H842" s="7" t="s">
        <v>37</v>
      </c>
      <c r="I842" s="7" t="s">
        <v>1452</v>
      </c>
      <c r="J842" s="7" t="s">
        <v>28</v>
      </c>
      <c r="K842" s="6">
        <v>112929</v>
      </c>
      <c r="L842" s="8">
        <v>43711</v>
      </c>
      <c r="M842" s="8">
        <v>45537</v>
      </c>
      <c r="N842" s="6">
        <v>757</v>
      </c>
      <c r="O842" s="7" t="s">
        <v>56</v>
      </c>
      <c r="P842" s="7" t="s">
        <v>42</v>
      </c>
      <c r="Q842" s="7" t="s">
        <v>31</v>
      </c>
      <c r="R842" s="7" t="s">
        <v>43</v>
      </c>
      <c r="S842" s="7" t="s">
        <v>44</v>
      </c>
      <c r="T842" s="6">
        <v>13</v>
      </c>
      <c r="U842" s="6">
        <v>20</v>
      </c>
      <c r="V842" s="6">
        <v>30</v>
      </c>
      <c r="W842" s="9"/>
      <c r="X842" s="9"/>
      <c r="Y842" s="9"/>
      <c r="Z842" s="6">
        <v>125465.98</v>
      </c>
      <c r="AA842" s="6">
        <v>0</v>
      </c>
      <c r="AB842" s="6">
        <v>0</v>
      </c>
      <c r="AC842" s="6">
        <v>0</v>
      </c>
      <c r="AD842" s="6">
        <v>26724.26</v>
      </c>
      <c r="AE842" s="6">
        <v>30884.22</v>
      </c>
      <c r="AF842" s="6">
        <v>0</v>
      </c>
      <c r="AG842" s="6">
        <v>21882.27</v>
      </c>
      <c r="AH842" s="6">
        <v>125465.98</v>
      </c>
      <c r="AI842" s="23">
        <v>94581.759999999995</v>
      </c>
    </row>
    <row r="843" spans="1:35">
      <c r="A843" s="6">
        <v>113720</v>
      </c>
      <c r="B843" s="6">
        <v>25653</v>
      </c>
      <c r="C843" s="6">
        <v>20257192513</v>
      </c>
      <c r="D843" s="7" t="s">
        <v>1344</v>
      </c>
      <c r="E843" s="7" t="s">
        <v>1345</v>
      </c>
      <c r="F843" s="8">
        <v>28205</v>
      </c>
      <c r="G843" s="7" t="s">
        <v>307</v>
      </c>
      <c r="H843" s="7" t="s">
        <v>37</v>
      </c>
      <c r="I843" s="7" t="s">
        <v>1452</v>
      </c>
      <c r="J843" s="7" t="s">
        <v>28</v>
      </c>
      <c r="K843" s="6">
        <v>113720</v>
      </c>
      <c r="L843" s="8">
        <v>43782</v>
      </c>
      <c r="M843" s="8">
        <v>45608</v>
      </c>
      <c r="N843" s="6">
        <v>740</v>
      </c>
      <c r="O843" s="7" t="s">
        <v>38</v>
      </c>
      <c r="P843" s="7" t="s">
        <v>42</v>
      </c>
      <c r="Q843" s="7" t="s">
        <v>31</v>
      </c>
      <c r="R843" s="7" t="s">
        <v>43</v>
      </c>
      <c r="S843" s="7" t="s">
        <v>44</v>
      </c>
      <c r="T843" s="6">
        <v>13</v>
      </c>
      <c r="U843" s="6">
        <v>20</v>
      </c>
      <c r="V843" s="6">
        <v>30</v>
      </c>
      <c r="W843" s="9"/>
      <c r="X843" s="9"/>
      <c r="Y843" s="9"/>
      <c r="Z843" s="6">
        <v>104816.82</v>
      </c>
      <c r="AA843" s="6">
        <v>0</v>
      </c>
      <c r="AB843" s="6">
        <v>0</v>
      </c>
      <c r="AC843" s="6">
        <v>0</v>
      </c>
      <c r="AD843" s="6">
        <v>22325.99</v>
      </c>
      <c r="AE843" s="6">
        <v>22981.1</v>
      </c>
      <c r="AF843" s="6">
        <v>0</v>
      </c>
      <c r="AG843" s="6">
        <v>16948.88</v>
      </c>
      <c r="AH843" s="6">
        <v>104816.82</v>
      </c>
      <c r="AI843" s="23">
        <v>81835.72</v>
      </c>
    </row>
    <row r="844" spans="1:35">
      <c r="A844" s="6">
        <v>103621</v>
      </c>
      <c r="B844" s="6">
        <v>15624</v>
      </c>
      <c r="C844" s="6">
        <v>27174588738</v>
      </c>
      <c r="D844" s="7" t="s">
        <v>1346</v>
      </c>
      <c r="E844" s="7" t="s">
        <v>1347</v>
      </c>
      <c r="F844" s="8">
        <v>24017</v>
      </c>
      <c r="G844" s="7" t="s">
        <v>65</v>
      </c>
      <c r="H844" s="7" t="s">
        <v>27</v>
      </c>
      <c r="I844" s="7" t="s">
        <v>1452</v>
      </c>
      <c r="J844" s="7" t="s">
        <v>28</v>
      </c>
      <c r="K844" s="6">
        <v>103621</v>
      </c>
      <c r="L844" s="8">
        <v>42917</v>
      </c>
      <c r="M844" s="9"/>
      <c r="N844" s="6">
        <v>730</v>
      </c>
      <c r="O844" s="7" t="s">
        <v>33</v>
      </c>
      <c r="P844" s="7" t="s">
        <v>30</v>
      </c>
      <c r="Q844" s="7" t="s">
        <v>31</v>
      </c>
      <c r="R844" s="7" t="s">
        <v>43</v>
      </c>
      <c r="S844" s="9"/>
      <c r="T844" s="6">
        <v>35</v>
      </c>
      <c r="U844" s="6">
        <v>10</v>
      </c>
      <c r="V844" s="6">
        <v>30</v>
      </c>
      <c r="W844" s="9"/>
      <c r="X844" s="9"/>
      <c r="Y844" s="9"/>
      <c r="Z844" s="6">
        <v>117174.67</v>
      </c>
      <c r="AA844" s="6">
        <v>0</v>
      </c>
      <c r="AB844" s="6">
        <v>0</v>
      </c>
      <c r="AC844" s="6">
        <v>0</v>
      </c>
      <c r="AD844" s="6">
        <v>20571.509999999998</v>
      </c>
      <c r="AE844" s="6">
        <v>24087.599999999999</v>
      </c>
      <c r="AF844" s="6">
        <v>0</v>
      </c>
      <c r="AG844" s="6">
        <v>18947.14</v>
      </c>
      <c r="AH844" s="6">
        <v>117174.67</v>
      </c>
      <c r="AI844" s="23">
        <v>93087.07</v>
      </c>
    </row>
    <row r="845" spans="1:35">
      <c r="A845" s="6">
        <v>120783</v>
      </c>
      <c r="B845" s="6">
        <v>15624</v>
      </c>
      <c r="C845" s="6">
        <v>27174588738</v>
      </c>
      <c r="D845" s="7" t="s">
        <v>1346</v>
      </c>
      <c r="E845" s="7" t="s">
        <v>1347</v>
      </c>
      <c r="F845" s="8">
        <v>24017</v>
      </c>
      <c r="G845" s="7" t="s">
        <v>65</v>
      </c>
      <c r="H845" s="7" t="s">
        <v>27</v>
      </c>
      <c r="I845" s="7" t="s">
        <v>1452</v>
      </c>
      <c r="J845" s="7" t="s">
        <v>28</v>
      </c>
      <c r="K845" s="6">
        <v>120783</v>
      </c>
      <c r="L845" s="8">
        <v>44834</v>
      </c>
      <c r="M845" s="8">
        <v>46659</v>
      </c>
      <c r="N845" s="6">
        <v>705</v>
      </c>
      <c r="O845" s="7" t="s">
        <v>69</v>
      </c>
      <c r="P845" s="7" t="s">
        <v>57</v>
      </c>
      <c r="Q845" s="7" t="s">
        <v>31</v>
      </c>
      <c r="R845" s="7" t="s">
        <v>32</v>
      </c>
      <c r="S845" s="9"/>
      <c r="T845" s="6">
        <v>35</v>
      </c>
      <c r="U845" s="6">
        <v>40</v>
      </c>
      <c r="V845" s="6">
        <v>30</v>
      </c>
      <c r="W845" s="9"/>
      <c r="X845" s="9"/>
      <c r="Y845" s="9"/>
      <c r="Z845" s="6">
        <v>526713.93000000005</v>
      </c>
      <c r="AA845" s="6">
        <v>0</v>
      </c>
      <c r="AB845" s="6">
        <v>0</v>
      </c>
      <c r="AC845" s="6">
        <v>0</v>
      </c>
      <c r="AD845" s="6">
        <v>92471.38</v>
      </c>
      <c r="AE845" s="6">
        <v>109450.9</v>
      </c>
      <c r="AF845" s="6">
        <v>0</v>
      </c>
      <c r="AG845" s="6">
        <v>89266.39</v>
      </c>
      <c r="AH845" s="6">
        <v>526713.93000000005</v>
      </c>
      <c r="AI845" s="23">
        <v>417263.03</v>
      </c>
    </row>
    <row r="846" spans="1:35">
      <c r="A846" s="6">
        <v>118263</v>
      </c>
      <c r="B846" s="6">
        <v>28776</v>
      </c>
      <c r="C846" s="6">
        <v>20310019675</v>
      </c>
      <c r="D846" s="7" t="s">
        <v>1348</v>
      </c>
      <c r="E846" s="7" t="s">
        <v>1349</v>
      </c>
      <c r="F846" s="8">
        <v>30860</v>
      </c>
      <c r="G846" s="7" t="s">
        <v>143</v>
      </c>
      <c r="H846" s="7" t="s">
        <v>37</v>
      </c>
      <c r="I846" s="7" t="s">
        <v>1452</v>
      </c>
      <c r="J846" s="7" t="s">
        <v>28</v>
      </c>
      <c r="K846" s="6">
        <v>118263</v>
      </c>
      <c r="L846" s="8">
        <v>44043</v>
      </c>
      <c r="M846" s="8">
        <v>45899</v>
      </c>
      <c r="N846" s="6">
        <v>716</v>
      </c>
      <c r="O846" s="7" t="s">
        <v>29</v>
      </c>
      <c r="P846" s="7" t="s">
        <v>42</v>
      </c>
      <c r="Q846" s="7" t="s">
        <v>31</v>
      </c>
      <c r="R846" s="7" t="s">
        <v>43</v>
      </c>
      <c r="S846" s="7" t="s">
        <v>44</v>
      </c>
      <c r="T846" s="6">
        <v>7</v>
      </c>
      <c r="U846" s="6">
        <v>20</v>
      </c>
      <c r="V846" s="6">
        <v>30</v>
      </c>
      <c r="W846" s="9"/>
      <c r="X846" s="9"/>
      <c r="Y846" s="9"/>
      <c r="Z846" s="6">
        <v>127832.17</v>
      </c>
      <c r="AA846" s="6">
        <v>0</v>
      </c>
      <c r="AB846" s="6">
        <v>0</v>
      </c>
      <c r="AC846" s="6">
        <v>0</v>
      </c>
      <c r="AD846" s="6">
        <v>27228.25</v>
      </c>
      <c r="AE846" s="6">
        <v>29640.09</v>
      </c>
      <c r="AF846" s="6">
        <v>0</v>
      </c>
      <c r="AG846" s="6">
        <v>21645.05</v>
      </c>
      <c r="AH846" s="6">
        <v>127832.17</v>
      </c>
      <c r="AI846" s="23">
        <v>98192.08</v>
      </c>
    </row>
    <row r="847" spans="1:35">
      <c r="A847" s="6">
        <v>119448</v>
      </c>
      <c r="B847" s="6">
        <v>27912</v>
      </c>
      <c r="C847" s="6">
        <v>27136278512</v>
      </c>
      <c r="D847" s="7" t="s">
        <v>1350</v>
      </c>
      <c r="E847" s="7" t="s">
        <v>1198</v>
      </c>
      <c r="F847" s="8">
        <v>20905</v>
      </c>
      <c r="G847" s="7" t="s">
        <v>125</v>
      </c>
      <c r="H847" s="7" t="s">
        <v>27</v>
      </c>
      <c r="I847" s="7" t="s">
        <v>1452</v>
      </c>
      <c r="J847" s="7" t="s">
        <v>28</v>
      </c>
      <c r="K847" s="6">
        <v>119448</v>
      </c>
      <c r="L847" s="8">
        <v>44774</v>
      </c>
      <c r="M847" s="8">
        <v>45473</v>
      </c>
      <c r="N847" s="6">
        <v>737</v>
      </c>
      <c r="O847" s="7" t="s">
        <v>29</v>
      </c>
      <c r="P847" s="7" t="s">
        <v>30</v>
      </c>
      <c r="Q847" s="7" t="s">
        <v>31</v>
      </c>
      <c r="R847" s="7" t="s">
        <v>32</v>
      </c>
      <c r="S847" s="9"/>
      <c r="T847" s="6">
        <v>9</v>
      </c>
      <c r="U847" s="6">
        <v>10</v>
      </c>
      <c r="V847" s="6">
        <v>30</v>
      </c>
      <c r="W847" s="9"/>
      <c r="X847" s="9"/>
      <c r="Y847" s="9"/>
      <c r="Z847" s="6">
        <v>63916.2</v>
      </c>
      <c r="AA847" s="6">
        <v>0</v>
      </c>
      <c r="AB847" s="6">
        <v>0</v>
      </c>
      <c r="AC847" s="6">
        <v>0</v>
      </c>
      <c r="AD847" s="6">
        <v>14317.23</v>
      </c>
      <c r="AE847" s="6">
        <v>14773.77</v>
      </c>
      <c r="AF847" s="6">
        <v>0</v>
      </c>
      <c r="AG847" s="6">
        <v>10335.24</v>
      </c>
      <c r="AH847" s="6">
        <v>63916.2</v>
      </c>
      <c r="AI847" s="23">
        <v>49142.43</v>
      </c>
    </row>
    <row r="848" spans="1:35">
      <c r="A848" s="6">
        <v>119903</v>
      </c>
      <c r="B848" s="6">
        <v>27912</v>
      </c>
      <c r="C848" s="6">
        <v>27136278512</v>
      </c>
      <c r="D848" s="7" t="s">
        <v>1350</v>
      </c>
      <c r="E848" s="7" t="s">
        <v>1198</v>
      </c>
      <c r="F848" s="8">
        <v>20905</v>
      </c>
      <c r="G848" s="7" t="s">
        <v>125</v>
      </c>
      <c r="H848" s="7" t="s">
        <v>27</v>
      </c>
      <c r="I848" s="7" t="s">
        <v>1452</v>
      </c>
      <c r="J848" s="7" t="s">
        <v>28</v>
      </c>
      <c r="K848" s="6">
        <v>119903</v>
      </c>
      <c r="L848" s="8">
        <v>44812</v>
      </c>
      <c r="M848" s="8">
        <v>46472</v>
      </c>
      <c r="N848" s="6">
        <v>716</v>
      </c>
      <c r="O848" s="7" t="s">
        <v>29</v>
      </c>
      <c r="P848" s="7" t="s">
        <v>42</v>
      </c>
      <c r="Q848" s="7" t="s">
        <v>31</v>
      </c>
      <c r="R848" s="7" t="s">
        <v>43</v>
      </c>
      <c r="S848" s="7" t="s">
        <v>44</v>
      </c>
      <c r="T848" s="6">
        <v>9</v>
      </c>
      <c r="U848" s="6">
        <v>20</v>
      </c>
      <c r="V848" s="6">
        <v>30</v>
      </c>
      <c r="W848" s="9"/>
      <c r="X848" s="9"/>
      <c r="Y848" s="9"/>
      <c r="Z848" s="6">
        <v>127832.17</v>
      </c>
      <c r="AA848" s="6">
        <v>0</v>
      </c>
      <c r="AB848" s="6">
        <v>0</v>
      </c>
      <c r="AC848" s="6">
        <v>0</v>
      </c>
      <c r="AD848" s="6">
        <v>28634.41</v>
      </c>
      <c r="AE848" s="6">
        <v>36751.839999999997</v>
      </c>
      <c r="AF848" s="6">
        <v>0</v>
      </c>
      <c r="AG848" s="6">
        <v>22031.75</v>
      </c>
      <c r="AH848" s="6">
        <v>127832.17</v>
      </c>
      <c r="AI848" s="23">
        <v>91080.33</v>
      </c>
    </row>
    <row r="849" spans="1:35">
      <c r="A849" s="6">
        <v>118768</v>
      </c>
      <c r="B849" s="6">
        <v>28403</v>
      </c>
      <c r="C849" s="6">
        <v>20290377863</v>
      </c>
      <c r="D849" s="7" t="s">
        <v>1606</v>
      </c>
      <c r="E849" s="7" t="s">
        <v>1607</v>
      </c>
      <c r="F849" s="8">
        <v>29850</v>
      </c>
      <c r="G849" s="7" t="s">
        <v>78</v>
      </c>
      <c r="H849" s="7" t="s">
        <v>37</v>
      </c>
      <c r="I849" s="7" t="s">
        <v>1452</v>
      </c>
      <c r="J849" s="7" t="s">
        <v>28</v>
      </c>
      <c r="K849" s="6">
        <v>118768</v>
      </c>
      <c r="L849" s="8">
        <v>44739</v>
      </c>
      <c r="M849" s="8">
        <v>46564</v>
      </c>
      <c r="N849" s="6">
        <v>734</v>
      </c>
      <c r="O849" s="7" t="s">
        <v>56</v>
      </c>
      <c r="P849" s="7" t="s">
        <v>57</v>
      </c>
      <c r="Q849" s="7" t="s">
        <v>31</v>
      </c>
      <c r="R849" s="7" t="s">
        <v>43</v>
      </c>
      <c r="S849" s="7" t="s">
        <v>44</v>
      </c>
      <c r="T849" s="6">
        <v>16</v>
      </c>
      <c r="U849" s="6">
        <v>40</v>
      </c>
      <c r="V849" s="6">
        <v>30</v>
      </c>
      <c r="W849" s="9"/>
      <c r="X849" s="9"/>
      <c r="Y849" s="9"/>
      <c r="Z849" s="6">
        <v>294844.53999999998</v>
      </c>
      <c r="AA849" s="6">
        <v>0</v>
      </c>
      <c r="AB849" s="6">
        <v>0</v>
      </c>
      <c r="AC849" s="6">
        <v>0</v>
      </c>
      <c r="AD849" s="6">
        <v>66045.179999999993</v>
      </c>
      <c r="AE849" s="6">
        <v>78649.460000000006</v>
      </c>
      <c r="AF849" s="6">
        <v>0</v>
      </c>
      <c r="AG849" s="6">
        <v>49661.38</v>
      </c>
      <c r="AH849" s="6">
        <v>294844.53999999998</v>
      </c>
      <c r="AI849" s="23">
        <v>216195.08</v>
      </c>
    </row>
    <row r="850" spans="1:35">
      <c r="A850" s="6">
        <v>113942</v>
      </c>
      <c r="B850" s="6">
        <v>24373</v>
      </c>
      <c r="C850" s="6">
        <v>20307606977</v>
      </c>
      <c r="D850" s="7" t="s">
        <v>1351</v>
      </c>
      <c r="E850" s="7" t="s">
        <v>1352</v>
      </c>
      <c r="F850" s="8">
        <v>30801</v>
      </c>
      <c r="G850" s="7" t="s">
        <v>143</v>
      </c>
      <c r="H850" s="7" t="s">
        <v>37</v>
      </c>
      <c r="I850" s="7" t="s">
        <v>1452</v>
      </c>
      <c r="J850" s="7" t="s">
        <v>28</v>
      </c>
      <c r="K850" s="6">
        <v>113942</v>
      </c>
      <c r="L850" s="8">
        <v>43955</v>
      </c>
      <c r="M850" s="8">
        <v>45780</v>
      </c>
      <c r="N850" s="6">
        <v>709</v>
      </c>
      <c r="O850" s="7" t="s">
        <v>29</v>
      </c>
      <c r="P850" s="7" t="s">
        <v>57</v>
      </c>
      <c r="Q850" s="7" t="s">
        <v>31</v>
      </c>
      <c r="R850" s="7" t="s">
        <v>43</v>
      </c>
      <c r="S850" s="7" t="s">
        <v>44</v>
      </c>
      <c r="T850" s="6">
        <v>16</v>
      </c>
      <c r="U850" s="6">
        <v>40</v>
      </c>
      <c r="V850" s="6">
        <v>30</v>
      </c>
      <c r="W850" s="9"/>
      <c r="X850" s="9"/>
      <c r="Y850" s="9"/>
      <c r="Z850" s="6">
        <v>310449.12</v>
      </c>
      <c r="AA850" s="6">
        <v>0</v>
      </c>
      <c r="AB850" s="6">
        <v>0</v>
      </c>
      <c r="AC850" s="6">
        <v>0</v>
      </c>
      <c r="AD850" s="6">
        <v>66125.66</v>
      </c>
      <c r="AE850" s="6">
        <v>67955.63</v>
      </c>
      <c r="AF850" s="6">
        <v>0</v>
      </c>
      <c r="AG850" s="6">
        <v>52279.06</v>
      </c>
      <c r="AH850" s="6">
        <v>310449.12</v>
      </c>
      <c r="AI850" s="23">
        <v>242493.49</v>
      </c>
    </row>
    <row r="851" spans="1:35">
      <c r="A851" s="6">
        <v>113336</v>
      </c>
      <c r="B851" s="6">
        <v>28698</v>
      </c>
      <c r="C851" s="6">
        <v>27368381026</v>
      </c>
      <c r="D851" s="7" t="s">
        <v>1351</v>
      </c>
      <c r="E851" s="7" t="s">
        <v>494</v>
      </c>
      <c r="F851" s="8">
        <v>33671</v>
      </c>
      <c r="G851" s="7" t="s">
        <v>156</v>
      </c>
      <c r="H851" s="7" t="s">
        <v>27</v>
      </c>
      <c r="I851" s="7" t="s">
        <v>1452</v>
      </c>
      <c r="J851" s="7" t="s">
        <v>28</v>
      </c>
      <c r="K851" s="6">
        <v>113336</v>
      </c>
      <c r="L851" s="8">
        <v>43802</v>
      </c>
      <c r="M851" s="8">
        <v>45016</v>
      </c>
      <c r="N851" s="6">
        <v>734</v>
      </c>
      <c r="O851" s="7" t="s">
        <v>56</v>
      </c>
      <c r="P851" s="7" t="s">
        <v>57</v>
      </c>
      <c r="Q851" s="7" t="s">
        <v>31</v>
      </c>
      <c r="R851" s="7" t="s">
        <v>32</v>
      </c>
      <c r="S851" s="9"/>
      <c r="T851" s="6">
        <v>7</v>
      </c>
      <c r="U851" s="6">
        <v>40</v>
      </c>
      <c r="V851" s="6">
        <v>30</v>
      </c>
      <c r="W851" s="9"/>
      <c r="X851" s="9"/>
      <c r="Y851" s="9"/>
      <c r="Z851" s="6">
        <v>219565.08</v>
      </c>
      <c r="AA851" s="6">
        <v>0</v>
      </c>
      <c r="AB851" s="6">
        <v>0</v>
      </c>
      <c r="AC851" s="6">
        <v>0</v>
      </c>
      <c r="AD851" s="6">
        <v>46767.360000000001</v>
      </c>
      <c r="AE851" s="6">
        <v>46771.16</v>
      </c>
      <c r="AF851" s="6">
        <v>0</v>
      </c>
      <c r="AG851" s="6">
        <v>37033.25</v>
      </c>
      <c r="AH851" s="6">
        <v>219565.08</v>
      </c>
      <c r="AI851" s="23">
        <v>172793.92</v>
      </c>
    </row>
    <row r="852" spans="1:35">
      <c r="A852" s="6">
        <v>119131</v>
      </c>
      <c r="B852" s="6">
        <v>30061</v>
      </c>
      <c r="C852" s="6">
        <v>20399752516</v>
      </c>
      <c r="D852" s="7" t="s">
        <v>2520</v>
      </c>
      <c r="E852" s="7" t="s">
        <v>2521</v>
      </c>
      <c r="F852" s="8">
        <v>35375</v>
      </c>
      <c r="G852" s="7" t="s">
        <v>111</v>
      </c>
      <c r="H852" s="7" t="s">
        <v>37</v>
      </c>
      <c r="I852" s="7" t="s">
        <v>1452</v>
      </c>
      <c r="J852" s="7" t="s">
        <v>28</v>
      </c>
      <c r="K852" s="6">
        <v>119131</v>
      </c>
      <c r="L852" s="8">
        <v>44747</v>
      </c>
      <c r="M852" s="8">
        <v>45046</v>
      </c>
      <c r="N852" s="6">
        <v>768</v>
      </c>
      <c r="O852" s="7" t="s">
        <v>61</v>
      </c>
      <c r="P852" s="7" t="s">
        <v>30</v>
      </c>
      <c r="Q852" s="7" t="s">
        <v>31</v>
      </c>
      <c r="R852" s="7" t="s">
        <v>62</v>
      </c>
      <c r="S852" s="7" t="s">
        <v>44</v>
      </c>
      <c r="T852" s="6">
        <v>0</v>
      </c>
      <c r="U852" s="6">
        <v>10</v>
      </c>
      <c r="V852" s="6">
        <v>30</v>
      </c>
      <c r="W852" s="9"/>
      <c r="X852" s="9"/>
      <c r="Y852" s="9"/>
      <c r="Z852" s="6">
        <v>31445.22</v>
      </c>
      <c r="AA852" s="6">
        <v>0</v>
      </c>
      <c r="AB852" s="6">
        <v>0</v>
      </c>
      <c r="AC852" s="6">
        <v>0</v>
      </c>
      <c r="AD852" s="6">
        <v>6697.83</v>
      </c>
      <c r="AE852" s="6">
        <v>12290.44</v>
      </c>
      <c r="AF852" s="6">
        <v>0</v>
      </c>
      <c r="AG852" s="6">
        <v>5615.25</v>
      </c>
      <c r="AH852" s="6">
        <v>31445.22</v>
      </c>
      <c r="AI852" s="23">
        <v>19154.78</v>
      </c>
    </row>
    <row r="853" spans="1:35">
      <c r="A853" s="6">
        <v>118636</v>
      </c>
      <c r="B853" s="6">
        <v>23529</v>
      </c>
      <c r="C853" s="6">
        <v>27282220178</v>
      </c>
      <c r="D853" s="7" t="s">
        <v>1353</v>
      </c>
      <c r="E853" s="7" t="s">
        <v>384</v>
      </c>
      <c r="F853" s="8">
        <v>29425</v>
      </c>
      <c r="G853" s="7" t="s">
        <v>87</v>
      </c>
      <c r="H853" s="7" t="s">
        <v>27</v>
      </c>
      <c r="I853" s="7" t="s">
        <v>1452</v>
      </c>
      <c r="J853" s="7" t="s">
        <v>28</v>
      </c>
      <c r="K853" s="6">
        <v>118636</v>
      </c>
      <c r="L853" s="8">
        <v>44712</v>
      </c>
      <c r="M853" s="8">
        <v>46537</v>
      </c>
      <c r="N853" s="6">
        <v>757</v>
      </c>
      <c r="O853" s="7" t="s">
        <v>56</v>
      </c>
      <c r="P853" s="7" t="s">
        <v>42</v>
      </c>
      <c r="Q853" s="7" t="s">
        <v>31</v>
      </c>
      <c r="R853" s="7" t="s">
        <v>43</v>
      </c>
      <c r="S853" s="7" t="s">
        <v>44</v>
      </c>
      <c r="T853" s="6">
        <v>14</v>
      </c>
      <c r="U853" s="6">
        <v>20</v>
      </c>
      <c r="V853" s="6">
        <v>30</v>
      </c>
      <c r="W853" s="9"/>
      <c r="X853" s="9"/>
      <c r="Y853" s="9"/>
      <c r="Z853" s="6">
        <v>125465.98</v>
      </c>
      <c r="AA853" s="6">
        <v>0</v>
      </c>
      <c r="AB853" s="6">
        <v>0</v>
      </c>
      <c r="AC853" s="6">
        <v>0</v>
      </c>
      <c r="AD853" s="6">
        <v>28104.38</v>
      </c>
      <c r="AE853" s="6">
        <v>42455.17</v>
      </c>
      <c r="AF853" s="6">
        <v>0</v>
      </c>
      <c r="AG853" s="6">
        <v>21248.13</v>
      </c>
      <c r="AH853" s="6">
        <v>125465.98</v>
      </c>
      <c r="AI853" s="23">
        <v>83010.81</v>
      </c>
    </row>
    <row r="854" spans="1:35">
      <c r="A854" s="6">
        <v>116715</v>
      </c>
      <c r="B854" s="6">
        <v>31142</v>
      </c>
      <c r="C854" s="6">
        <v>20370970832</v>
      </c>
      <c r="D854" s="7" t="s">
        <v>1354</v>
      </c>
      <c r="E854" s="7" t="s">
        <v>1355</v>
      </c>
      <c r="F854" s="8">
        <v>33938</v>
      </c>
      <c r="G854" s="7" t="s">
        <v>156</v>
      </c>
      <c r="H854" s="7" t="s">
        <v>37</v>
      </c>
      <c r="I854" s="7" t="s">
        <v>1452</v>
      </c>
      <c r="J854" s="7" t="s">
        <v>48</v>
      </c>
      <c r="K854" s="6">
        <v>116715</v>
      </c>
      <c r="L854" s="8">
        <v>44503</v>
      </c>
      <c r="M854" s="9"/>
      <c r="N854" s="6">
        <v>7</v>
      </c>
      <c r="O854" s="7" t="s">
        <v>221</v>
      </c>
      <c r="P854" s="7" t="s">
        <v>50</v>
      </c>
      <c r="Q854" s="7" t="s">
        <v>109</v>
      </c>
      <c r="R854" s="7" t="s">
        <v>52</v>
      </c>
      <c r="S854" s="9"/>
      <c r="T854" s="6">
        <v>0</v>
      </c>
      <c r="U854" s="6">
        <v>35</v>
      </c>
      <c r="V854" s="6">
        <v>30</v>
      </c>
      <c r="W854" s="9"/>
      <c r="X854" s="9"/>
      <c r="Y854" s="9"/>
      <c r="Z854" s="6">
        <v>155601.16</v>
      </c>
      <c r="AA854" s="6">
        <v>8000</v>
      </c>
      <c r="AB854" s="6">
        <v>0</v>
      </c>
      <c r="AC854" s="6">
        <v>0</v>
      </c>
      <c r="AD854" s="6">
        <v>24896.18</v>
      </c>
      <c r="AE854" s="6">
        <v>32181.29</v>
      </c>
      <c r="AF854" s="6">
        <v>0</v>
      </c>
      <c r="AG854" s="6">
        <v>26351.71</v>
      </c>
      <c r="AH854" s="6">
        <v>163601.16</v>
      </c>
      <c r="AI854" s="23">
        <v>131419.87</v>
      </c>
    </row>
    <row r="855" spans="1:35">
      <c r="A855" s="6">
        <v>119855</v>
      </c>
      <c r="B855" s="6">
        <v>16974</v>
      </c>
      <c r="C855" s="6">
        <v>27185487321</v>
      </c>
      <c r="D855" s="7" t="s">
        <v>1356</v>
      </c>
      <c r="E855" s="7" t="s">
        <v>1357</v>
      </c>
      <c r="F855" s="8">
        <v>24658</v>
      </c>
      <c r="G855" s="7" t="s">
        <v>500</v>
      </c>
      <c r="H855" s="7" t="s">
        <v>27</v>
      </c>
      <c r="I855" s="7" t="s">
        <v>1452</v>
      </c>
      <c r="J855" s="7" t="s">
        <v>28</v>
      </c>
      <c r="K855" s="6">
        <v>119855</v>
      </c>
      <c r="L855" s="8">
        <v>44854</v>
      </c>
      <c r="M855" s="8">
        <v>44985</v>
      </c>
      <c r="N855" s="6">
        <v>706</v>
      </c>
      <c r="O855" s="7" t="s">
        <v>33</v>
      </c>
      <c r="P855" s="7" t="s">
        <v>57</v>
      </c>
      <c r="Q855" s="7" t="s">
        <v>31</v>
      </c>
      <c r="R855" s="7" t="s">
        <v>32</v>
      </c>
      <c r="S855" s="9"/>
      <c r="T855" s="6">
        <v>32</v>
      </c>
      <c r="U855" s="6">
        <v>40</v>
      </c>
      <c r="V855" s="6">
        <v>30</v>
      </c>
      <c r="W855" s="9"/>
      <c r="X855" s="9"/>
      <c r="Y855" s="9"/>
      <c r="Z855" s="6">
        <v>458282.46</v>
      </c>
      <c r="AA855" s="6">
        <v>0</v>
      </c>
      <c r="AB855" s="6">
        <v>0</v>
      </c>
      <c r="AC855" s="6">
        <v>0</v>
      </c>
      <c r="AD855" s="6">
        <v>102655.27</v>
      </c>
      <c r="AE855" s="6">
        <v>116767.17</v>
      </c>
      <c r="AF855" s="6">
        <v>0</v>
      </c>
      <c r="AG855" s="6">
        <v>77078.100000000006</v>
      </c>
      <c r="AH855" s="6">
        <v>458282.46</v>
      </c>
      <c r="AI855" s="23">
        <v>341515.29</v>
      </c>
    </row>
    <row r="856" spans="1:35">
      <c r="A856" s="6">
        <v>111734</v>
      </c>
      <c r="B856" s="6">
        <v>18518</v>
      </c>
      <c r="C856" s="6">
        <v>20119103739</v>
      </c>
      <c r="D856" s="26" t="s">
        <v>2526</v>
      </c>
      <c r="E856" s="7" t="s">
        <v>2527</v>
      </c>
      <c r="F856" s="8">
        <v>20417</v>
      </c>
      <c r="G856" s="7" t="s">
        <v>187</v>
      </c>
      <c r="H856" s="7" t="s">
        <v>37</v>
      </c>
      <c r="I856" s="7" t="s">
        <v>1452</v>
      </c>
      <c r="J856" s="7" t="s">
        <v>48</v>
      </c>
      <c r="K856" s="6">
        <v>111734</v>
      </c>
      <c r="L856" s="8">
        <v>43622</v>
      </c>
      <c r="M856" s="9"/>
      <c r="N856" s="6">
        <v>4</v>
      </c>
      <c r="O856" s="7" t="s">
        <v>75</v>
      </c>
      <c r="P856" s="7" t="s">
        <v>50</v>
      </c>
      <c r="Q856" s="7" t="s">
        <v>109</v>
      </c>
      <c r="R856" s="7" t="s">
        <v>52</v>
      </c>
      <c r="S856" s="9"/>
      <c r="T856" s="6">
        <v>28</v>
      </c>
      <c r="U856" s="6">
        <v>35</v>
      </c>
      <c r="V856" s="6">
        <v>30</v>
      </c>
      <c r="W856" s="9"/>
      <c r="X856" s="9"/>
      <c r="Y856" s="9"/>
      <c r="Z856" s="6">
        <v>304881.81</v>
      </c>
      <c r="AA856" s="6">
        <v>0</v>
      </c>
      <c r="AB856" s="6">
        <v>0</v>
      </c>
      <c r="AC856" s="6">
        <v>0</v>
      </c>
      <c r="AD856" s="6">
        <v>48781.09</v>
      </c>
      <c r="AE856" s="6">
        <v>89328.02</v>
      </c>
      <c r="AF856" s="6">
        <v>0</v>
      </c>
      <c r="AG856" s="6">
        <v>51345.13</v>
      </c>
      <c r="AH856" s="6">
        <v>304881.81</v>
      </c>
      <c r="AI856" s="23">
        <v>215553.79</v>
      </c>
    </row>
    <row r="857" spans="1:35">
      <c r="A857" s="6">
        <v>119856</v>
      </c>
      <c r="B857" s="6">
        <v>26269</v>
      </c>
      <c r="C857" s="6">
        <v>27334302666</v>
      </c>
      <c r="D857" s="7" t="s">
        <v>1358</v>
      </c>
      <c r="E857" s="7" t="s">
        <v>1359</v>
      </c>
      <c r="F857" s="8">
        <v>32137</v>
      </c>
      <c r="G857" s="7" t="s">
        <v>90</v>
      </c>
      <c r="H857" s="7" t="s">
        <v>27</v>
      </c>
      <c r="I857" s="7" t="s">
        <v>1452</v>
      </c>
      <c r="J857" s="7" t="s">
        <v>28</v>
      </c>
      <c r="K857" s="6">
        <v>119856</v>
      </c>
      <c r="L857" s="8">
        <v>44839</v>
      </c>
      <c r="M857" s="8">
        <v>44985</v>
      </c>
      <c r="N857" s="6">
        <v>734</v>
      </c>
      <c r="O857" s="7" t="s">
        <v>56</v>
      </c>
      <c r="P857" s="7" t="s">
        <v>57</v>
      </c>
      <c r="Q857" s="7" t="s">
        <v>31</v>
      </c>
      <c r="R857" s="7" t="s">
        <v>32</v>
      </c>
      <c r="S857" s="9"/>
      <c r="T857" s="6">
        <v>12</v>
      </c>
      <c r="U857" s="6">
        <v>40</v>
      </c>
      <c r="V857" s="6">
        <v>30</v>
      </c>
      <c r="W857" s="9"/>
      <c r="X857" s="9"/>
      <c r="Y857" s="9"/>
      <c r="Z857" s="6">
        <v>250931.52</v>
      </c>
      <c r="AA857" s="6">
        <v>0</v>
      </c>
      <c r="AB857" s="6">
        <v>0</v>
      </c>
      <c r="AC857" s="6">
        <v>0</v>
      </c>
      <c r="AD857" s="6">
        <v>56208.67</v>
      </c>
      <c r="AE857" s="6">
        <v>64656.79</v>
      </c>
      <c r="AF857" s="6">
        <v>0</v>
      </c>
      <c r="AG857" s="6">
        <v>42294.97</v>
      </c>
      <c r="AH857" s="6">
        <v>250931.52</v>
      </c>
      <c r="AI857" s="23">
        <v>186274.73</v>
      </c>
    </row>
    <row r="858" spans="1:35">
      <c r="A858" s="6">
        <v>117564</v>
      </c>
      <c r="B858" s="6">
        <v>31363</v>
      </c>
      <c r="C858" s="6">
        <v>27384885581</v>
      </c>
      <c r="D858" s="7" t="s">
        <v>1360</v>
      </c>
      <c r="E858" s="7" t="s">
        <v>1361</v>
      </c>
      <c r="F858" s="8">
        <v>34693</v>
      </c>
      <c r="G858" s="7" t="s">
        <v>321</v>
      </c>
      <c r="H858" s="7" t="s">
        <v>27</v>
      </c>
      <c r="I858" s="7" t="s">
        <v>1452</v>
      </c>
      <c r="J858" s="7" t="s">
        <v>28</v>
      </c>
      <c r="K858" s="6">
        <v>117564</v>
      </c>
      <c r="L858" s="8">
        <v>44634</v>
      </c>
      <c r="M858" s="8">
        <v>44998</v>
      </c>
      <c r="N858" s="6">
        <v>741</v>
      </c>
      <c r="O858" s="7" t="s">
        <v>38</v>
      </c>
      <c r="P858" s="7" t="s">
        <v>30</v>
      </c>
      <c r="Q858" s="7" t="s">
        <v>31</v>
      </c>
      <c r="R858" s="7" t="s">
        <v>32</v>
      </c>
      <c r="S858" s="9"/>
      <c r="T858" s="6">
        <v>0</v>
      </c>
      <c r="U858" s="6">
        <v>10</v>
      </c>
      <c r="V858" s="6">
        <v>30</v>
      </c>
      <c r="W858" s="9"/>
      <c r="X858" s="9"/>
      <c r="Y858" s="9"/>
      <c r="Z858" s="6">
        <v>50201</v>
      </c>
      <c r="AA858" s="6">
        <v>0</v>
      </c>
      <c r="AB858" s="6">
        <v>0</v>
      </c>
      <c r="AC858" s="6">
        <v>0</v>
      </c>
      <c r="AD858" s="6">
        <v>11245.02</v>
      </c>
      <c r="AE858" s="6">
        <v>21247.31</v>
      </c>
      <c r="AF858" s="6">
        <v>0</v>
      </c>
      <c r="AG858" s="6">
        <v>8622.44</v>
      </c>
      <c r="AH858" s="6">
        <v>50201</v>
      </c>
      <c r="AI858" s="23">
        <v>28953.69</v>
      </c>
    </row>
    <row r="859" spans="1:35">
      <c r="A859" s="6">
        <v>117181</v>
      </c>
      <c r="B859" s="6">
        <v>15493</v>
      </c>
      <c r="C859" s="6">
        <v>20165402228</v>
      </c>
      <c r="D859" s="7" t="s">
        <v>1362</v>
      </c>
      <c r="E859" s="7" t="s">
        <v>251</v>
      </c>
      <c r="F859" s="8">
        <v>22998</v>
      </c>
      <c r="G859" s="7" t="s">
        <v>84</v>
      </c>
      <c r="H859" s="7" t="s">
        <v>37</v>
      </c>
      <c r="I859" s="7" t="s">
        <v>1452</v>
      </c>
      <c r="J859" s="7" t="s">
        <v>28</v>
      </c>
      <c r="K859" s="6">
        <v>117181</v>
      </c>
      <c r="L859" s="8">
        <v>44560</v>
      </c>
      <c r="M859" s="8">
        <v>46385</v>
      </c>
      <c r="N859" s="6">
        <v>705</v>
      </c>
      <c r="O859" s="7" t="s">
        <v>69</v>
      </c>
      <c r="P859" s="7" t="s">
        <v>57</v>
      </c>
      <c r="Q859" s="7" t="s">
        <v>31</v>
      </c>
      <c r="R859" s="7" t="s">
        <v>43</v>
      </c>
      <c r="S859" s="7" t="s">
        <v>44</v>
      </c>
      <c r="T859" s="6">
        <v>33</v>
      </c>
      <c r="U859" s="6">
        <v>40</v>
      </c>
      <c r="V859" s="6">
        <v>30</v>
      </c>
      <c r="W859" s="9"/>
      <c r="X859" s="9"/>
      <c r="Y859" s="9"/>
      <c r="Z859" s="6">
        <v>557146.29</v>
      </c>
      <c r="AA859" s="6">
        <v>0</v>
      </c>
      <c r="AB859" s="6">
        <v>0</v>
      </c>
      <c r="AC859" s="6">
        <v>0</v>
      </c>
      <c r="AD859" s="6">
        <v>118137.05</v>
      </c>
      <c r="AE859" s="6">
        <v>130812.85</v>
      </c>
      <c r="AF859" s="6">
        <v>0</v>
      </c>
      <c r="AG859" s="6">
        <v>93662.5</v>
      </c>
      <c r="AH859" s="6">
        <v>557146.29</v>
      </c>
      <c r="AI859" s="23">
        <v>426333.44</v>
      </c>
    </row>
    <row r="860" spans="1:35">
      <c r="A860" s="6">
        <v>116241</v>
      </c>
      <c r="B860" s="6">
        <v>23280</v>
      </c>
      <c r="C860" s="6">
        <v>20243405964</v>
      </c>
      <c r="D860" s="7" t="s">
        <v>1363</v>
      </c>
      <c r="E860" s="7" t="s">
        <v>1364</v>
      </c>
      <c r="F860" s="8">
        <v>27373</v>
      </c>
      <c r="G860" s="7" t="s">
        <v>350</v>
      </c>
      <c r="H860" s="7" t="s">
        <v>37</v>
      </c>
      <c r="I860" s="7" t="s">
        <v>1452</v>
      </c>
      <c r="J860" s="7" t="s">
        <v>28</v>
      </c>
      <c r="K860" s="6">
        <v>116241</v>
      </c>
      <c r="L860" s="8">
        <v>44506</v>
      </c>
      <c r="M860" s="8">
        <v>44985</v>
      </c>
      <c r="N860" s="6">
        <v>716</v>
      </c>
      <c r="O860" s="7" t="s">
        <v>29</v>
      </c>
      <c r="P860" s="7" t="s">
        <v>42</v>
      </c>
      <c r="Q860" s="7" t="s">
        <v>31</v>
      </c>
      <c r="R860" s="7" t="s">
        <v>32</v>
      </c>
      <c r="S860" s="9"/>
      <c r="T860" s="6">
        <v>16</v>
      </c>
      <c r="U860" s="6">
        <v>20</v>
      </c>
      <c r="V860" s="6">
        <v>30</v>
      </c>
      <c r="W860" s="9"/>
      <c r="X860" s="9"/>
      <c r="Y860" s="9"/>
      <c r="Z860" s="6">
        <v>153655.26999999999</v>
      </c>
      <c r="AA860" s="6">
        <v>0</v>
      </c>
      <c r="AB860" s="6">
        <v>0</v>
      </c>
      <c r="AC860" s="6">
        <v>0</v>
      </c>
      <c r="AD860" s="6">
        <v>32728.58</v>
      </c>
      <c r="AE860" s="6">
        <v>32732.38</v>
      </c>
      <c r="AF860" s="6">
        <v>-8874.2000000000007</v>
      </c>
      <c r="AG860" s="6">
        <v>26906.5</v>
      </c>
      <c r="AH860" s="6">
        <v>153655.26999999999</v>
      </c>
      <c r="AI860" s="23">
        <v>120922.89</v>
      </c>
    </row>
    <row r="861" spans="1:35">
      <c r="A861" s="6">
        <v>119132</v>
      </c>
      <c r="B861" s="6">
        <v>23280</v>
      </c>
      <c r="C861" s="6">
        <v>20243405964</v>
      </c>
      <c r="D861" s="7" t="s">
        <v>1363</v>
      </c>
      <c r="E861" s="7" t="s">
        <v>1364</v>
      </c>
      <c r="F861" s="8">
        <v>27373</v>
      </c>
      <c r="G861" s="7" t="s">
        <v>350</v>
      </c>
      <c r="H861" s="7" t="s">
        <v>37</v>
      </c>
      <c r="I861" s="7" t="s">
        <v>1452</v>
      </c>
      <c r="J861" s="7" t="s">
        <v>28</v>
      </c>
      <c r="K861" s="6">
        <v>119132</v>
      </c>
      <c r="L861" s="8">
        <v>44728</v>
      </c>
      <c r="M861" s="8">
        <v>46553</v>
      </c>
      <c r="N861" s="6">
        <v>716</v>
      </c>
      <c r="O861" s="7" t="s">
        <v>29</v>
      </c>
      <c r="P861" s="7" t="s">
        <v>42</v>
      </c>
      <c r="Q861" s="7" t="s">
        <v>31</v>
      </c>
      <c r="R861" s="7" t="s">
        <v>43</v>
      </c>
      <c r="S861" s="7" t="s">
        <v>44</v>
      </c>
      <c r="T861" s="6">
        <v>16</v>
      </c>
      <c r="U861" s="6">
        <v>20</v>
      </c>
      <c r="V861" s="6">
        <v>30</v>
      </c>
      <c r="W861" s="9"/>
      <c r="X861" s="9"/>
      <c r="Y861" s="9"/>
      <c r="Z861" s="6">
        <v>153655.26999999999</v>
      </c>
      <c r="AA861" s="6">
        <v>0</v>
      </c>
      <c r="AB861" s="6">
        <v>0</v>
      </c>
      <c r="AC861" s="6">
        <v>0</v>
      </c>
      <c r="AD861" s="6">
        <v>32728.58</v>
      </c>
      <c r="AE861" s="6">
        <v>32728.58</v>
      </c>
      <c r="AF861" s="6">
        <v>-8874.2000000000007</v>
      </c>
      <c r="AG861" s="6">
        <v>24846.06</v>
      </c>
      <c r="AH861" s="6">
        <v>153655.26999999999</v>
      </c>
      <c r="AI861" s="23">
        <v>120926.69</v>
      </c>
    </row>
    <row r="862" spans="1:35">
      <c r="A862" s="6">
        <v>117182</v>
      </c>
      <c r="B862" s="6">
        <v>22755</v>
      </c>
      <c r="C862" s="6">
        <v>20301178736</v>
      </c>
      <c r="D862" s="7" t="s">
        <v>1365</v>
      </c>
      <c r="E862" s="7" t="s">
        <v>959</v>
      </c>
      <c r="F862" s="8">
        <v>30442</v>
      </c>
      <c r="G862" s="7" t="s">
        <v>257</v>
      </c>
      <c r="H862" s="7" t="s">
        <v>37</v>
      </c>
      <c r="I862" s="7" t="s">
        <v>1452</v>
      </c>
      <c r="J862" s="7" t="s">
        <v>28</v>
      </c>
      <c r="K862" s="6">
        <v>117182</v>
      </c>
      <c r="L862" s="8">
        <v>44290</v>
      </c>
      <c r="M862" s="8">
        <v>46115</v>
      </c>
      <c r="N862" s="6">
        <v>734</v>
      </c>
      <c r="O862" s="7" t="s">
        <v>56</v>
      </c>
      <c r="P862" s="7" t="s">
        <v>57</v>
      </c>
      <c r="Q862" s="7" t="s">
        <v>31</v>
      </c>
      <c r="R862" s="7" t="s">
        <v>43</v>
      </c>
      <c r="S862" s="7" t="s">
        <v>44</v>
      </c>
      <c r="T862" s="6">
        <v>17</v>
      </c>
      <c r="U862" s="6">
        <v>40</v>
      </c>
      <c r="V862" s="6">
        <v>30</v>
      </c>
      <c r="W862" s="9"/>
      <c r="X862" s="9"/>
      <c r="Y862" s="9"/>
      <c r="Z862" s="6">
        <v>310527.76</v>
      </c>
      <c r="AA862" s="6">
        <v>0</v>
      </c>
      <c r="AB862" s="6">
        <v>0</v>
      </c>
      <c r="AC862" s="6">
        <v>0</v>
      </c>
      <c r="AD862" s="6">
        <v>66142.42</v>
      </c>
      <c r="AE862" s="6">
        <v>71870.7</v>
      </c>
      <c r="AF862" s="6">
        <v>0</v>
      </c>
      <c r="AG862" s="6">
        <v>52292.25</v>
      </c>
      <c r="AH862" s="6">
        <v>310527.76</v>
      </c>
      <c r="AI862" s="23">
        <v>238657.06</v>
      </c>
    </row>
    <row r="863" spans="1:35">
      <c r="A863" s="6">
        <v>113738</v>
      </c>
      <c r="B863" s="6">
        <v>20583</v>
      </c>
      <c r="C863" s="6">
        <v>20252128051</v>
      </c>
      <c r="D863" s="7" t="s">
        <v>1366</v>
      </c>
      <c r="E863" s="7" t="s">
        <v>1367</v>
      </c>
      <c r="F863" s="8">
        <v>27871</v>
      </c>
      <c r="G863" s="7" t="s">
        <v>173</v>
      </c>
      <c r="H863" s="7" t="s">
        <v>37</v>
      </c>
      <c r="I863" s="7" t="s">
        <v>1452</v>
      </c>
      <c r="J863" s="7" t="s">
        <v>28</v>
      </c>
      <c r="K863" s="6">
        <v>113738</v>
      </c>
      <c r="L863" s="8">
        <v>43789</v>
      </c>
      <c r="M863" s="8">
        <v>45615</v>
      </c>
      <c r="N863" s="6">
        <v>734</v>
      </c>
      <c r="O863" s="7" t="s">
        <v>56</v>
      </c>
      <c r="P863" s="7" t="s">
        <v>57</v>
      </c>
      <c r="Q863" s="7" t="s">
        <v>31</v>
      </c>
      <c r="R863" s="7" t="s">
        <v>32</v>
      </c>
      <c r="S863" s="9"/>
      <c r="T863" s="6">
        <v>24</v>
      </c>
      <c r="U863" s="6">
        <v>40</v>
      </c>
      <c r="V863" s="6">
        <v>30</v>
      </c>
      <c r="W863" s="9"/>
      <c r="X863" s="9"/>
      <c r="Y863" s="9"/>
      <c r="Z863" s="6">
        <v>345030.84</v>
      </c>
      <c r="AA863" s="6">
        <v>0</v>
      </c>
      <c r="AB863" s="6">
        <v>0</v>
      </c>
      <c r="AC863" s="6">
        <v>0</v>
      </c>
      <c r="AD863" s="6">
        <v>77286.92</v>
      </c>
      <c r="AE863" s="6">
        <v>87538.72</v>
      </c>
      <c r="AF863" s="6">
        <v>0</v>
      </c>
      <c r="AG863" s="6">
        <v>58080.13</v>
      </c>
      <c r="AH863" s="6">
        <v>345030.84</v>
      </c>
      <c r="AI863" s="23">
        <v>257492.12</v>
      </c>
    </row>
    <row r="864" spans="1:35">
      <c r="A864" s="6">
        <v>119133</v>
      </c>
      <c r="B864" s="6">
        <v>25592</v>
      </c>
      <c r="C864" s="6">
        <v>20164252362</v>
      </c>
      <c r="D864" s="7" t="s">
        <v>1366</v>
      </c>
      <c r="E864" s="7" t="s">
        <v>1368</v>
      </c>
      <c r="F864" s="8">
        <v>23214</v>
      </c>
      <c r="G864" s="7" t="s">
        <v>84</v>
      </c>
      <c r="H864" s="7" t="s">
        <v>37</v>
      </c>
      <c r="I864" s="7" t="s">
        <v>1452</v>
      </c>
      <c r="J864" s="7" t="s">
        <v>28</v>
      </c>
      <c r="K864" s="6">
        <v>119133</v>
      </c>
      <c r="L864" s="8">
        <v>44774</v>
      </c>
      <c r="M864" s="8">
        <v>45138</v>
      </c>
      <c r="N864" s="6">
        <v>709</v>
      </c>
      <c r="O864" s="7" t="s">
        <v>29</v>
      </c>
      <c r="P864" s="7" t="s">
        <v>57</v>
      </c>
      <c r="Q864" s="7" t="s">
        <v>31</v>
      </c>
      <c r="R864" s="7" t="s">
        <v>32</v>
      </c>
      <c r="S864" s="9"/>
      <c r="T864" s="6">
        <v>13</v>
      </c>
      <c r="U864" s="6">
        <v>40</v>
      </c>
      <c r="V864" s="6">
        <v>30</v>
      </c>
      <c r="W864" s="9"/>
      <c r="X864" s="9"/>
      <c r="Y864" s="9"/>
      <c r="Z864" s="6">
        <v>292187.40999999997</v>
      </c>
      <c r="AA864" s="6">
        <v>0</v>
      </c>
      <c r="AB864" s="6">
        <v>0</v>
      </c>
      <c r="AC864" s="6">
        <v>0</v>
      </c>
      <c r="AD864" s="6">
        <v>62235.91</v>
      </c>
      <c r="AE864" s="6">
        <v>65611.710000000006</v>
      </c>
      <c r="AF864" s="6">
        <v>0</v>
      </c>
      <c r="AG864" s="6">
        <v>49215.64</v>
      </c>
      <c r="AH864" s="6">
        <v>292187.40999999997</v>
      </c>
      <c r="AI864" s="23">
        <v>226575.7</v>
      </c>
    </row>
    <row r="865" spans="1:35">
      <c r="A865" s="6">
        <v>114357</v>
      </c>
      <c r="B865" s="6">
        <v>28991</v>
      </c>
      <c r="C865" s="6">
        <v>27270162709</v>
      </c>
      <c r="D865" s="7" t="s">
        <v>1371</v>
      </c>
      <c r="E865" s="7" t="s">
        <v>1372</v>
      </c>
      <c r="F865" s="8">
        <v>28819</v>
      </c>
      <c r="G865" s="7" t="s">
        <v>154</v>
      </c>
      <c r="H865" s="7" t="s">
        <v>27</v>
      </c>
      <c r="I865" s="7" t="s">
        <v>1452</v>
      </c>
      <c r="J865" s="7" t="s">
        <v>28</v>
      </c>
      <c r="K865" s="6">
        <v>114357</v>
      </c>
      <c r="L865" s="8">
        <v>44144</v>
      </c>
      <c r="M865" s="8">
        <v>45016</v>
      </c>
      <c r="N865" s="6">
        <v>739</v>
      </c>
      <c r="O865" s="7" t="s">
        <v>38</v>
      </c>
      <c r="P865" s="7" t="s">
        <v>57</v>
      </c>
      <c r="Q865" s="7" t="s">
        <v>31</v>
      </c>
      <c r="R865" s="7" t="s">
        <v>43</v>
      </c>
      <c r="S865" s="7" t="s">
        <v>44</v>
      </c>
      <c r="T865" s="6">
        <v>7</v>
      </c>
      <c r="U865" s="6">
        <v>40</v>
      </c>
      <c r="V865" s="6">
        <v>30</v>
      </c>
      <c r="W865" s="9"/>
      <c r="X865" s="9"/>
      <c r="Y865" s="9"/>
      <c r="Z865" s="6">
        <v>207354.05</v>
      </c>
      <c r="AA865" s="6">
        <v>0</v>
      </c>
      <c r="AB865" s="6">
        <v>0</v>
      </c>
      <c r="AC865" s="6">
        <v>0</v>
      </c>
      <c r="AD865" s="6">
        <v>46447.31</v>
      </c>
      <c r="AE865" s="6">
        <v>53540.42</v>
      </c>
      <c r="AF865" s="6">
        <v>0</v>
      </c>
      <c r="AG865" s="6">
        <v>34984.85</v>
      </c>
      <c r="AH865" s="6">
        <v>207354.05</v>
      </c>
      <c r="AI865" s="23">
        <v>153813.63</v>
      </c>
    </row>
    <row r="866" spans="1:35">
      <c r="A866" s="6">
        <v>114349</v>
      </c>
      <c r="B866" s="6">
        <v>29558</v>
      </c>
      <c r="C866" s="6">
        <v>27235180060</v>
      </c>
      <c r="D866" s="7" t="s">
        <v>1373</v>
      </c>
      <c r="E866" s="7" t="s">
        <v>1374</v>
      </c>
      <c r="F866" s="8">
        <v>26971</v>
      </c>
      <c r="G866" s="7" t="s">
        <v>283</v>
      </c>
      <c r="H866" s="7" t="s">
        <v>27</v>
      </c>
      <c r="I866" s="7" t="s">
        <v>1452</v>
      </c>
      <c r="J866" s="7" t="s">
        <v>28</v>
      </c>
      <c r="K866" s="6">
        <v>114349</v>
      </c>
      <c r="L866" s="8">
        <v>44148</v>
      </c>
      <c r="M866" s="8">
        <v>45016</v>
      </c>
      <c r="N866" s="6">
        <v>740</v>
      </c>
      <c r="O866" s="7" t="s">
        <v>38</v>
      </c>
      <c r="P866" s="7" t="s">
        <v>42</v>
      </c>
      <c r="Q866" s="7" t="s">
        <v>31</v>
      </c>
      <c r="R866" s="7" t="s">
        <v>32</v>
      </c>
      <c r="S866" s="9"/>
      <c r="T866" s="6">
        <v>5</v>
      </c>
      <c r="U866" s="6">
        <v>20</v>
      </c>
      <c r="V866" s="6">
        <v>30</v>
      </c>
      <c r="W866" s="9"/>
      <c r="X866" s="9"/>
      <c r="Y866" s="9"/>
      <c r="Z866" s="6">
        <v>100402</v>
      </c>
      <c r="AA866" s="6">
        <v>0</v>
      </c>
      <c r="AB866" s="6">
        <v>0</v>
      </c>
      <c r="AC866" s="6">
        <v>0</v>
      </c>
      <c r="AD866" s="6">
        <v>21385.63</v>
      </c>
      <c r="AE866" s="6">
        <v>21389.43</v>
      </c>
      <c r="AF866" s="6">
        <v>0</v>
      </c>
      <c r="AG866" s="6">
        <v>17655.73</v>
      </c>
      <c r="AH866" s="6">
        <v>100402</v>
      </c>
      <c r="AI866" s="23">
        <v>79012.570000000007</v>
      </c>
    </row>
    <row r="867" spans="1:35">
      <c r="A867" s="6">
        <v>114350</v>
      </c>
      <c r="B867" s="6">
        <v>29558</v>
      </c>
      <c r="C867" s="6">
        <v>27235180060</v>
      </c>
      <c r="D867" s="7" t="s">
        <v>1373</v>
      </c>
      <c r="E867" s="7" t="s">
        <v>1374</v>
      </c>
      <c r="F867" s="8">
        <v>26971</v>
      </c>
      <c r="G867" s="7" t="s">
        <v>283</v>
      </c>
      <c r="H867" s="7" t="s">
        <v>27</v>
      </c>
      <c r="I867" s="7" t="s">
        <v>1452</v>
      </c>
      <c r="J867" s="7" t="s">
        <v>28</v>
      </c>
      <c r="K867" s="6">
        <v>114350</v>
      </c>
      <c r="L867" s="8">
        <v>44148</v>
      </c>
      <c r="M867" s="8">
        <v>45016</v>
      </c>
      <c r="N867" s="6">
        <v>741</v>
      </c>
      <c r="O867" s="7" t="s">
        <v>38</v>
      </c>
      <c r="P867" s="7" t="s">
        <v>30</v>
      </c>
      <c r="Q867" s="7" t="s">
        <v>31</v>
      </c>
      <c r="R867" s="7" t="s">
        <v>32</v>
      </c>
      <c r="S867" s="9"/>
      <c r="T867" s="6">
        <v>5</v>
      </c>
      <c r="U867" s="6">
        <v>10</v>
      </c>
      <c r="V867" s="6">
        <v>30</v>
      </c>
      <c r="W867" s="9"/>
      <c r="X867" s="9"/>
      <c r="Y867" s="9"/>
      <c r="Z867" s="6">
        <v>50201.01</v>
      </c>
      <c r="AA867" s="6">
        <v>0</v>
      </c>
      <c r="AB867" s="6">
        <v>0</v>
      </c>
      <c r="AC867" s="6">
        <v>0</v>
      </c>
      <c r="AD867" s="6">
        <v>10692.81</v>
      </c>
      <c r="AE867" s="6">
        <v>10692.81</v>
      </c>
      <c r="AF867" s="6">
        <v>0</v>
      </c>
      <c r="AG867" s="6">
        <v>8117.51</v>
      </c>
      <c r="AH867" s="6">
        <v>50201.01</v>
      </c>
      <c r="AI867" s="23">
        <v>39508.199999999997</v>
      </c>
    </row>
    <row r="868" spans="1:35">
      <c r="A868" s="6">
        <v>117365</v>
      </c>
      <c r="B868" s="6">
        <v>29558</v>
      </c>
      <c r="C868" s="6">
        <v>27235180060</v>
      </c>
      <c r="D868" s="7" t="s">
        <v>1373</v>
      </c>
      <c r="E868" s="7" t="s">
        <v>1374</v>
      </c>
      <c r="F868" s="8">
        <v>26971</v>
      </c>
      <c r="G868" s="7" t="s">
        <v>283</v>
      </c>
      <c r="H868" s="7" t="s">
        <v>27</v>
      </c>
      <c r="I868" s="7" t="s">
        <v>1452</v>
      </c>
      <c r="J868" s="7" t="s">
        <v>28</v>
      </c>
      <c r="K868" s="6">
        <v>117365</v>
      </c>
      <c r="L868" s="8">
        <v>44501</v>
      </c>
      <c r="M868" s="8">
        <v>44985</v>
      </c>
      <c r="N868" s="6">
        <v>758</v>
      </c>
      <c r="O868" s="7" t="s">
        <v>56</v>
      </c>
      <c r="P868" s="7" t="s">
        <v>30</v>
      </c>
      <c r="Q868" s="7" t="s">
        <v>31</v>
      </c>
      <c r="R868" s="7" t="s">
        <v>32</v>
      </c>
      <c r="S868" s="9"/>
      <c r="T868" s="6">
        <v>5</v>
      </c>
      <c r="U868" s="6">
        <v>10</v>
      </c>
      <c r="V868" s="6">
        <v>30</v>
      </c>
      <c r="W868" s="9"/>
      <c r="X868" s="9"/>
      <c r="Y868" s="9"/>
      <c r="Z868" s="6">
        <v>50970.73</v>
      </c>
      <c r="AA868" s="6">
        <v>0</v>
      </c>
      <c r="AB868" s="6">
        <v>0</v>
      </c>
      <c r="AC868" s="6">
        <v>0</v>
      </c>
      <c r="AD868" s="6">
        <v>10856.75</v>
      </c>
      <c r="AE868" s="6">
        <v>10856.75</v>
      </c>
      <c r="AF868" s="6">
        <v>0</v>
      </c>
      <c r="AG868" s="6">
        <v>8241.9599999999991</v>
      </c>
      <c r="AH868" s="6">
        <v>50970.73</v>
      </c>
      <c r="AI868" s="23">
        <v>40113.980000000003</v>
      </c>
    </row>
    <row r="869" spans="1:35">
      <c r="A869" s="6">
        <v>120200</v>
      </c>
      <c r="B869" s="6">
        <v>23131</v>
      </c>
      <c r="C869" s="6">
        <v>20281508890</v>
      </c>
      <c r="D869" s="7" t="s">
        <v>1375</v>
      </c>
      <c r="E869" s="7" t="s">
        <v>1376</v>
      </c>
      <c r="F869" s="8">
        <v>29560</v>
      </c>
      <c r="G869" s="7" t="s">
        <v>87</v>
      </c>
      <c r="H869" s="7" t="s">
        <v>37</v>
      </c>
      <c r="I869" s="7" t="s">
        <v>1452</v>
      </c>
      <c r="J869" s="7" t="s">
        <v>28</v>
      </c>
      <c r="K869" s="6">
        <v>120200</v>
      </c>
      <c r="L869" s="8">
        <v>44861</v>
      </c>
      <c r="M869" s="8">
        <v>44985</v>
      </c>
      <c r="N869" s="6">
        <v>716</v>
      </c>
      <c r="O869" s="7" t="s">
        <v>29</v>
      </c>
      <c r="P869" s="7" t="s">
        <v>42</v>
      </c>
      <c r="Q869" s="7" t="s">
        <v>31</v>
      </c>
      <c r="R869" s="7" t="s">
        <v>32</v>
      </c>
      <c r="S869" s="9"/>
      <c r="T869" s="6">
        <v>13</v>
      </c>
      <c r="U869" s="6">
        <v>20</v>
      </c>
      <c r="V869" s="6">
        <v>30</v>
      </c>
      <c r="W869" s="9"/>
      <c r="X869" s="9"/>
      <c r="Y869" s="9"/>
      <c r="Z869" s="6">
        <v>146093.9</v>
      </c>
      <c r="AA869" s="6">
        <v>0</v>
      </c>
      <c r="AB869" s="6">
        <v>0</v>
      </c>
      <c r="AC869" s="6">
        <v>0</v>
      </c>
      <c r="AD869" s="6">
        <v>32725.040000000001</v>
      </c>
      <c r="AE869" s="6">
        <v>36505.67</v>
      </c>
      <c r="AF869" s="6">
        <v>0</v>
      </c>
      <c r="AG869" s="6">
        <v>24708.46</v>
      </c>
      <c r="AH869" s="6">
        <v>146093.9</v>
      </c>
      <c r="AI869" s="23">
        <v>109588.23</v>
      </c>
    </row>
    <row r="870" spans="1:35">
      <c r="A870" s="6">
        <v>119902</v>
      </c>
      <c r="B870" s="6">
        <v>28987</v>
      </c>
      <c r="C870" s="6">
        <v>20368391035</v>
      </c>
      <c r="D870" s="7" t="s">
        <v>1375</v>
      </c>
      <c r="E870" s="7" t="s">
        <v>1377</v>
      </c>
      <c r="F870" s="8">
        <v>33852</v>
      </c>
      <c r="G870" s="7" t="s">
        <v>156</v>
      </c>
      <c r="H870" s="7" t="s">
        <v>37</v>
      </c>
      <c r="I870" s="7" t="s">
        <v>1452</v>
      </c>
      <c r="J870" s="7" t="s">
        <v>28</v>
      </c>
      <c r="K870" s="6">
        <v>119902</v>
      </c>
      <c r="L870" s="8">
        <v>44803</v>
      </c>
      <c r="M870" s="8">
        <v>45167</v>
      </c>
      <c r="N870" s="6">
        <v>740</v>
      </c>
      <c r="O870" s="7" t="s">
        <v>38</v>
      </c>
      <c r="P870" s="7" t="s">
        <v>42</v>
      </c>
      <c r="Q870" s="7" t="s">
        <v>31</v>
      </c>
      <c r="R870" s="7" t="s">
        <v>32</v>
      </c>
      <c r="S870" s="9"/>
      <c r="T870" s="6">
        <v>2</v>
      </c>
      <c r="U870" s="6">
        <v>20</v>
      </c>
      <c r="V870" s="6">
        <v>30</v>
      </c>
      <c r="W870" s="9"/>
      <c r="X870" s="9"/>
      <c r="Y870" s="9"/>
      <c r="Z870" s="6">
        <v>100402</v>
      </c>
      <c r="AA870" s="6">
        <v>0</v>
      </c>
      <c r="AB870" s="6">
        <v>0</v>
      </c>
      <c r="AC870" s="6">
        <v>0</v>
      </c>
      <c r="AD870" s="6">
        <v>21385.63</v>
      </c>
      <c r="AE870" s="6">
        <v>25030.21</v>
      </c>
      <c r="AF870" s="6">
        <v>0</v>
      </c>
      <c r="AG870" s="6">
        <v>17043.64</v>
      </c>
      <c r="AH870" s="6">
        <v>100402</v>
      </c>
      <c r="AI870" s="23">
        <v>75371.789999999994</v>
      </c>
    </row>
    <row r="871" spans="1:35">
      <c r="A871" s="6">
        <v>116729</v>
      </c>
      <c r="B871" s="6">
        <v>30928</v>
      </c>
      <c r="C871" s="6">
        <v>20339784044</v>
      </c>
      <c r="D871" s="7" t="s">
        <v>1375</v>
      </c>
      <c r="E871" s="7" t="s">
        <v>1186</v>
      </c>
      <c r="F871" s="8">
        <v>32539</v>
      </c>
      <c r="G871" s="7" t="s">
        <v>55</v>
      </c>
      <c r="H871" s="7" t="s">
        <v>37</v>
      </c>
      <c r="I871" s="7" t="s">
        <v>1452</v>
      </c>
      <c r="J871" s="7" t="s">
        <v>28</v>
      </c>
      <c r="K871" s="6">
        <v>116729</v>
      </c>
      <c r="L871" s="8">
        <v>44552</v>
      </c>
      <c r="M871" s="8">
        <v>45016</v>
      </c>
      <c r="N871" s="6">
        <v>757</v>
      </c>
      <c r="O871" s="7" t="s">
        <v>56</v>
      </c>
      <c r="P871" s="7" t="s">
        <v>42</v>
      </c>
      <c r="Q871" s="7" t="s">
        <v>31</v>
      </c>
      <c r="R871" s="7" t="s">
        <v>32</v>
      </c>
      <c r="S871" s="9"/>
      <c r="T871" s="6">
        <v>1</v>
      </c>
      <c r="U871" s="6">
        <v>20</v>
      </c>
      <c r="V871" s="6">
        <v>30</v>
      </c>
      <c r="W871" s="9"/>
      <c r="X871" s="9"/>
      <c r="Y871" s="9"/>
      <c r="Z871" s="6">
        <v>100402</v>
      </c>
      <c r="AA871" s="6">
        <v>0</v>
      </c>
      <c r="AB871" s="6">
        <v>0</v>
      </c>
      <c r="AC871" s="6">
        <v>0</v>
      </c>
      <c r="AD871" s="6">
        <v>22490.05</v>
      </c>
      <c r="AE871" s="6">
        <v>27303.57</v>
      </c>
      <c r="AF871" s="6">
        <v>0</v>
      </c>
      <c r="AG871" s="6">
        <v>17043.64</v>
      </c>
      <c r="AH871" s="6">
        <v>100402</v>
      </c>
      <c r="AI871" s="23">
        <v>73098.429999999993</v>
      </c>
    </row>
    <row r="872" spans="1:35">
      <c r="A872" s="6">
        <v>120769</v>
      </c>
      <c r="B872" s="6">
        <v>31136</v>
      </c>
      <c r="C872" s="6">
        <v>23374202219</v>
      </c>
      <c r="D872" s="7" t="s">
        <v>1375</v>
      </c>
      <c r="E872" s="7" t="s">
        <v>2541</v>
      </c>
      <c r="F872" s="8">
        <v>34156</v>
      </c>
      <c r="G872" s="7" t="s">
        <v>107</v>
      </c>
      <c r="H872" s="7" t="s">
        <v>37</v>
      </c>
      <c r="I872" s="7" t="s">
        <v>1452</v>
      </c>
      <c r="J872" s="7" t="s">
        <v>28</v>
      </c>
      <c r="K872" s="6">
        <v>120769</v>
      </c>
      <c r="L872" s="8">
        <v>44839</v>
      </c>
      <c r="M872" s="8">
        <v>45107</v>
      </c>
      <c r="N872" s="6">
        <v>768</v>
      </c>
      <c r="O872" s="7" t="s">
        <v>61</v>
      </c>
      <c r="P872" s="7" t="s">
        <v>30</v>
      </c>
      <c r="Q872" s="7" t="s">
        <v>31</v>
      </c>
      <c r="R872" s="7" t="s">
        <v>62</v>
      </c>
      <c r="S872" s="9"/>
      <c r="T872" s="6">
        <v>0</v>
      </c>
      <c r="U872" s="6">
        <v>10</v>
      </c>
      <c r="V872" s="6">
        <v>30</v>
      </c>
      <c r="W872" s="9"/>
      <c r="X872" s="9"/>
      <c r="Y872" s="9"/>
      <c r="Z872" s="6">
        <v>84903.02</v>
      </c>
      <c r="AA872" s="6">
        <v>0</v>
      </c>
      <c r="AB872" s="6">
        <v>0</v>
      </c>
      <c r="AC872" s="6">
        <v>0</v>
      </c>
      <c r="AD872" s="6">
        <v>18084.34</v>
      </c>
      <c r="AE872" s="6">
        <v>21912.84</v>
      </c>
      <c r="AF872" s="6">
        <v>53457.8</v>
      </c>
      <c r="AG872" s="6">
        <v>14443.69</v>
      </c>
      <c r="AH872" s="6">
        <v>84903.02</v>
      </c>
      <c r="AI872" s="23">
        <v>62990.18</v>
      </c>
    </row>
    <row r="873" spans="1:35">
      <c r="A873" s="6">
        <v>119484</v>
      </c>
      <c r="B873" s="6">
        <v>22898</v>
      </c>
      <c r="C873" s="6">
        <v>20296401162</v>
      </c>
      <c r="D873" s="7" t="s">
        <v>1379</v>
      </c>
      <c r="E873" s="7" t="s">
        <v>1102</v>
      </c>
      <c r="F873" s="8">
        <v>30290</v>
      </c>
      <c r="G873" s="7" t="s">
        <v>72</v>
      </c>
      <c r="H873" s="7" t="s">
        <v>37</v>
      </c>
      <c r="I873" s="7" t="s">
        <v>1452</v>
      </c>
      <c r="J873" s="7" t="s">
        <v>28</v>
      </c>
      <c r="K873" s="6">
        <v>119484</v>
      </c>
      <c r="L873" s="8">
        <v>44824</v>
      </c>
      <c r="M873" s="8">
        <v>44957</v>
      </c>
      <c r="N873" s="6">
        <v>740</v>
      </c>
      <c r="O873" s="7" t="s">
        <v>38</v>
      </c>
      <c r="P873" s="7" t="s">
        <v>42</v>
      </c>
      <c r="Q873" s="7" t="s">
        <v>31</v>
      </c>
      <c r="R873" s="7" t="s">
        <v>32</v>
      </c>
      <c r="S873" s="9"/>
      <c r="T873" s="6">
        <v>9</v>
      </c>
      <c r="U873" s="6">
        <v>20</v>
      </c>
      <c r="V873" s="6">
        <v>30</v>
      </c>
      <c r="W873" s="9"/>
      <c r="X873" s="9"/>
      <c r="Y873" s="9"/>
      <c r="Z873" s="6">
        <v>100402</v>
      </c>
      <c r="AA873" s="6">
        <v>1091.3800000000001</v>
      </c>
      <c r="AB873" s="6">
        <v>0</v>
      </c>
      <c r="AC873" s="6">
        <v>0</v>
      </c>
      <c r="AD873" s="6">
        <v>21385.63</v>
      </c>
      <c r="AE873" s="6">
        <v>23917.55</v>
      </c>
      <c r="AF873" s="6">
        <v>0</v>
      </c>
      <c r="AG873" s="6">
        <v>17195.75</v>
      </c>
      <c r="AH873" s="6">
        <v>101493.38</v>
      </c>
      <c r="AI873" s="23">
        <v>77575.83</v>
      </c>
    </row>
    <row r="874" spans="1:35">
      <c r="A874" s="6">
        <v>117158</v>
      </c>
      <c r="B874" s="6">
        <v>25146</v>
      </c>
      <c r="C874" s="6">
        <v>20176137224</v>
      </c>
      <c r="D874" s="7" t="s">
        <v>1379</v>
      </c>
      <c r="E874" s="7" t="s">
        <v>1380</v>
      </c>
      <c r="F874" s="8">
        <v>24068</v>
      </c>
      <c r="G874" s="7" t="s">
        <v>65</v>
      </c>
      <c r="H874" s="7" t="s">
        <v>37</v>
      </c>
      <c r="I874" s="7" t="s">
        <v>1452</v>
      </c>
      <c r="J874" s="7" t="s">
        <v>28</v>
      </c>
      <c r="K874" s="6">
        <v>117158</v>
      </c>
      <c r="L874" s="8">
        <v>44646</v>
      </c>
      <c r="M874" s="8">
        <v>44985</v>
      </c>
      <c r="N874" s="6">
        <v>730</v>
      </c>
      <c r="O874" s="7" t="s">
        <v>33</v>
      </c>
      <c r="P874" s="7" t="s">
        <v>30</v>
      </c>
      <c r="Q874" s="7" t="s">
        <v>31</v>
      </c>
      <c r="R874" s="7" t="s">
        <v>32</v>
      </c>
      <c r="S874" s="9"/>
      <c r="T874" s="6">
        <v>14</v>
      </c>
      <c r="U874" s="6">
        <v>10</v>
      </c>
      <c r="V874" s="6">
        <v>30</v>
      </c>
      <c r="W874" s="9"/>
      <c r="X874" s="9"/>
      <c r="Y874" s="9"/>
      <c r="Z874" s="6">
        <v>83324.210000000006</v>
      </c>
      <c r="AA874" s="6">
        <v>0</v>
      </c>
      <c r="AB874" s="6">
        <v>0</v>
      </c>
      <c r="AC874" s="6">
        <v>0</v>
      </c>
      <c r="AD874" s="6">
        <v>18664.63</v>
      </c>
      <c r="AE874" s="6">
        <v>34085.49</v>
      </c>
      <c r="AF874" s="6">
        <v>0</v>
      </c>
      <c r="AG874" s="6">
        <v>14178.84</v>
      </c>
      <c r="AH874" s="6">
        <v>83324.210000000006</v>
      </c>
      <c r="AI874" s="23">
        <v>49238.720000000001</v>
      </c>
    </row>
    <row r="875" spans="1:35">
      <c r="A875" s="6">
        <v>113681</v>
      </c>
      <c r="B875" s="6">
        <v>27709</v>
      </c>
      <c r="C875" s="6">
        <v>27217479423</v>
      </c>
      <c r="D875" s="7" t="s">
        <v>1379</v>
      </c>
      <c r="E875" s="7" t="s">
        <v>1381</v>
      </c>
      <c r="F875" s="8">
        <v>25836</v>
      </c>
      <c r="G875" s="7" t="s">
        <v>248</v>
      </c>
      <c r="H875" s="7" t="s">
        <v>27</v>
      </c>
      <c r="I875" s="7" t="s">
        <v>1452</v>
      </c>
      <c r="J875" s="7" t="s">
        <v>48</v>
      </c>
      <c r="K875" s="6">
        <v>113681</v>
      </c>
      <c r="L875" s="8">
        <v>43770</v>
      </c>
      <c r="M875" s="9"/>
      <c r="N875" s="6">
        <v>5</v>
      </c>
      <c r="O875" s="7" t="s">
        <v>49</v>
      </c>
      <c r="P875" s="7" t="s">
        <v>50</v>
      </c>
      <c r="Q875" s="7" t="s">
        <v>109</v>
      </c>
      <c r="R875" s="7" t="s">
        <v>52</v>
      </c>
      <c r="S875" s="9"/>
      <c r="T875" s="6">
        <v>9</v>
      </c>
      <c r="U875" s="6">
        <v>35</v>
      </c>
      <c r="V875" s="6">
        <v>30</v>
      </c>
      <c r="W875" s="9"/>
      <c r="X875" s="9"/>
      <c r="Y875" s="9"/>
      <c r="Z875" s="6">
        <v>222101.23</v>
      </c>
      <c r="AA875" s="6">
        <v>0</v>
      </c>
      <c r="AB875" s="6">
        <v>0</v>
      </c>
      <c r="AC875" s="6">
        <v>0</v>
      </c>
      <c r="AD875" s="6">
        <v>35536.199999999997</v>
      </c>
      <c r="AE875" s="6">
        <v>50144.2</v>
      </c>
      <c r="AF875" s="6">
        <v>0</v>
      </c>
      <c r="AG875" s="6">
        <v>37458.69</v>
      </c>
      <c r="AH875" s="6">
        <v>222101.23</v>
      </c>
      <c r="AI875" s="23">
        <v>171957.03</v>
      </c>
    </row>
    <row r="876" spans="1:35">
      <c r="A876" s="6">
        <v>115718</v>
      </c>
      <c r="B876" s="6">
        <v>25540</v>
      </c>
      <c r="C876" s="6">
        <v>27337562774</v>
      </c>
      <c r="D876" s="7" t="s">
        <v>1382</v>
      </c>
      <c r="E876" s="7" t="s">
        <v>1383</v>
      </c>
      <c r="F876" s="8">
        <v>32172</v>
      </c>
      <c r="G876" s="7" t="s">
        <v>90</v>
      </c>
      <c r="H876" s="7" t="s">
        <v>27</v>
      </c>
      <c r="I876" s="7" t="s">
        <v>1452</v>
      </c>
      <c r="J876" s="7" t="s">
        <v>28</v>
      </c>
      <c r="K876" s="6">
        <v>115718</v>
      </c>
      <c r="L876" s="8">
        <v>44105</v>
      </c>
      <c r="M876" s="9"/>
      <c r="N876" s="6">
        <v>739</v>
      </c>
      <c r="O876" s="7" t="s">
        <v>38</v>
      </c>
      <c r="P876" s="7" t="s">
        <v>57</v>
      </c>
      <c r="Q876" s="7" t="s">
        <v>31</v>
      </c>
      <c r="R876" s="7" t="s">
        <v>43</v>
      </c>
      <c r="S876" s="7" t="s">
        <v>44</v>
      </c>
      <c r="T876" s="6">
        <v>11</v>
      </c>
      <c r="U876" s="6">
        <v>40</v>
      </c>
      <c r="V876" s="6">
        <v>30</v>
      </c>
      <c r="W876" s="9"/>
      <c r="X876" s="9"/>
      <c r="Y876" s="9"/>
      <c r="Z876" s="6">
        <v>224386.77</v>
      </c>
      <c r="AA876" s="6">
        <v>0</v>
      </c>
      <c r="AB876" s="6">
        <v>0</v>
      </c>
      <c r="AC876" s="6">
        <v>0</v>
      </c>
      <c r="AD876" s="6">
        <v>47794.38</v>
      </c>
      <c r="AE876" s="6">
        <v>49763.49</v>
      </c>
      <c r="AF876" s="6">
        <v>0</v>
      </c>
      <c r="AG876" s="6">
        <v>37842.089999999997</v>
      </c>
      <c r="AH876" s="6">
        <v>224386.77</v>
      </c>
      <c r="AI876" s="23">
        <v>174623.28</v>
      </c>
    </row>
    <row r="877" spans="1:35">
      <c r="A877" s="6">
        <v>117513</v>
      </c>
      <c r="B877" s="6">
        <v>29228</v>
      </c>
      <c r="C877" s="6">
        <v>20366544489</v>
      </c>
      <c r="D877" s="7" t="s">
        <v>1382</v>
      </c>
      <c r="E877" s="7" t="s">
        <v>1467</v>
      </c>
      <c r="F877" s="8">
        <v>34112</v>
      </c>
      <c r="G877" s="7" t="s">
        <v>107</v>
      </c>
      <c r="H877" s="7" t="s">
        <v>37</v>
      </c>
      <c r="I877" s="7" t="s">
        <v>1452</v>
      </c>
      <c r="J877" s="7" t="s">
        <v>28</v>
      </c>
      <c r="K877" s="6">
        <v>117513</v>
      </c>
      <c r="L877" s="8">
        <v>44609</v>
      </c>
      <c r="M877" s="8">
        <v>46434</v>
      </c>
      <c r="N877" s="6">
        <v>757</v>
      </c>
      <c r="O877" s="7" t="s">
        <v>56</v>
      </c>
      <c r="P877" s="7" t="s">
        <v>42</v>
      </c>
      <c r="Q877" s="7" t="s">
        <v>31</v>
      </c>
      <c r="R877" s="7" t="s">
        <v>43</v>
      </c>
      <c r="S877" s="7" t="s">
        <v>44</v>
      </c>
      <c r="T877" s="6">
        <v>6</v>
      </c>
      <c r="U877" s="6">
        <v>20</v>
      </c>
      <c r="V877" s="6">
        <v>30</v>
      </c>
      <c r="W877" s="9"/>
      <c r="X877" s="9"/>
      <c r="Y877" s="9"/>
      <c r="Z877" s="6">
        <v>101941.11</v>
      </c>
      <c r="AA877" s="6">
        <v>0</v>
      </c>
      <c r="AB877" s="6">
        <v>0</v>
      </c>
      <c r="AC877" s="6">
        <v>0</v>
      </c>
      <c r="AD877" s="6">
        <v>21713.45</v>
      </c>
      <c r="AE877" s="6">
        <v>24979.69</v>
      </c>
      <c r="AF877" s="6">
        <v>0</v>
      </c>
      <c r="AG877" s="6">
        <v>17301.830000000002</v>
      </c>
      <c r="AH877" s="6">
        <v>101941.11</v>
      </c>
      <c r="AI877" s="23">
        <v>76961.42</v>
      </c>
    </row>
    <row r="878" spans="1:35">
      <c r="A878" s="6">
        <v>117514</v>
      </c>
      <c r="B878" s="6">
        <v>30910</v>
      </c>
      <c r="C878" s="6">
        <v>27377288373</v>
      </c>
      <c r="D878" s="7" t="s">
        <v>1382</v>
      </c>
      <c r="E878" s="7" t="s">
        <v>2547</v>
      </c>
      <c r="F878" s="8">
        <v>34373</v>
      </c>
      <c r="G878" s="7" t="s">
        <v>230</v>
      </c>
      <c r="H878" s="7" t="s">
        <v>27</v>
      </c>
      <c r="I878" s="7" t="s">
        <v>1452</v>
      </c>
      <c r="J878" s="7" t="s">
        <v>28</v>
      </c>
      <c r="K878" s="6">
        <v>117514</v>
      </c>
      <c r="L878" s="8">
        <v>44470</v>
      </c>
      <c r="M878" s="8">
        <v>44985</v>
      </c>
      <c r="N878" s="6">
        <v>768</v>
      </c>
      <c r="O878" s="7" t="s">
        <v>61</v>
      </c>
      <c r="P878" s="7" t="s">
        <v>30</v>
      </c>
      <c r="Q878" s="7" t="s">
        <v>31</v>
      </c>
      <c r="R878" s="7" t="s">
        <v>62</v>
      </c>
      <c r="S878" s="7" t="s">
        <v>44</v>
      </c>
      <c r="T878" s="6">
        <v>2</v>
      </c>
      <c r="U878" s="6">
        <v>10</v>
      </c>
      <c r="V878" s="6">
        <v>30</v>
      </c>
      <c r="W878" s="9"/>
      <c r="X878" s="9"/>
      <c r="Y878" s="9"/>
      <c r="Z878" s="6">
        <v>31445.22</v>
      </c>
      <c r="AA878" s="6">
        <v>0</v>
      </c>
      <c r="AB878" s="6">
        <v>0</v>
      </c>
      <c r="AC878" s="6">
        <v>0</v>
      </c>
      <c r="AD878" s="6">
        <v>6697.83</v>
      </c>
      <c r="AE878" s="6">
        <v>12290.44</v>
      </c>
      <c r="AF878" s="6">
        <v>0</v>
      </c>
      <c r="AG878" s="6">
        <v>5615.25</v>
      </c>
      <c r="AH878" s="6">
        <v>31445.22</v>
      </c>
      <c r="AI878" s="23">
        <v>19154.78</v>
      </c>
    </row>
    <row r="879" spans="1:35">
      <c r="A879" s="6">
        <v>120853</v>
      </c>
      <c r="B879" s="6">
        <v>31791</v>
      </c>
      <c r="C879" s="6">
        <v>27437066456</v>
      </c>
      <c r="D879" s="7" t="s">
        <v>1384</v>
      </c>
      <c r="E879" s="7" t="s">
        <v>1385</v>
      </c>
      <c r="F879" s="8">
        <v>37327</v>
      </c>
      <c r="G879" s="7" t="s">
        <v>706</v>
      </c>
      <c r="H879" s="7" t="s">
        <v>27</v>
      </c>
      <c r="I879" s="7" t="s">
        <v>1452</v>
      </c>
      <c r="J879" s="7" t="s">
        <v>28</v>
      </c>
      <c r="K879" s="6">
        <v>120853</v>
      </c>
      <c r="L879" s="8">
        <v>44799</v>
      </c>
      <c r="M879" s="8">
        <v>45046</v>
      </c>
      <c r="N879" s="6">
        <v>768</v>
      </c>
      <c r="O879" s="7" t="s">
        <v>61</v>
      </c>
      <c r="P879" s="7" t="s">
        <v>30</v>
      </c>
      <c r="Q879" s="7" t="s">
        <v>31</v>
      </c>
      <c r="R879" s="7" t="s">
        <v>62</v>
      </c>
      <c r="S879" s="9"/>
      <c r="T879" s="6">
        <v>0</v>
      </c>
      <c r="U879" s="6">
        <v>10</v>
      </c>
      <c r="V879" s="6">
        <v>30</v>
      </c>
      <c r="W879" s="9"/>
      <c r="X879" s="9"/>
      <c r="Y879" s="9"/>
      <c r="Z879" s="6">
        <v>119331.43</v>
      </c>
      <c r="AA879" s="6">
        <v>0</v>
      </c>
      <c r="AB879" s="6">
        <v>0</v>
      </c>
      <c r="AC879" s="6">
        <v>0</v>
      </c>
      <c r="AD879" s="6">
        <v>25417.599999999999</v>
      </c>
      <c r="AE879" s="6">
        <v>28109.96</v>
      </c>
      <c r="AF879" s="6">
        <v>87886.21</v>
      </c>
      <c r="AG879" s="6">
        <v>20219.060000000001</v>
      </c>
      <c r="AH879" s="6">
        <v>119331.43</v>
      </c>
      <c r="AI879" s="23">
        <v>91221.47</v>
      </c>
    </row>
    <row r="880" spans="1:35">
      <c r="A880" s="6">
        <v>118769</v>
      </c>
      <c r="B880" s="6">
        <v>28988</v>
      </c>
      <c r="C880" s="6">
        <v>27318577094</v>
      </c>
      <c r="D880" s="7" t="s">
        <v>1386</v>
      </c>
      <c r="E880" s="7" t="s">
        <v>1387</v>
      </c>
      <c r="F880" s="8">
        <v>31355</v>
      </c>
      <c r="G880" s="7" t="s">
        <v>120</v>
      </c>
      <c r="H880" s="7" t="s">
        <v>27</v>
      </c>
      <c r="I880" s="7" t="s">
        <v>1452</v>
      </c>
      <c r="J880" s="7" t="s">
        <v>28</v>
      </c>
      <c r="K880" s="6">
        <v>118769</v>
      </c>
      <c r="L880" s="8">
        <v>44728</v>
      </c>
      <c r="M880" s="8">
        <v>46553</v>
      </c>
      <c r="N880" s="6">
        <v>716</v>
      </c>
      <c r="O880" s="7" t="s">
        <v>29</v>
      </c>
      <c r="P880" s="7" t="s">
        <v>42</v>
      </c>
      <c r="Q880" s="7" t="s">
        <v>31</v>
      </c>
      <c r="R880" s="7" t="s">
        <v>43</v>
      </c>
      <c r="S880" s="7" t="s">
        <v>44</v>
      </c>
      <c r="T880" s="6">
        <v>7</v>
      </c>
      <c r="U880" s="6">
        <v>20</v>
      </c>
      <c r="V880" s="6">
        <v>30</v>
      </c>
      <c r="W880" s="9"/>
      <c r="X880" s="9"/>
      <c r="Y880" s="9"/>
      <c r="Z880" s="6">
        <v>123575.36</v>
      </c>
      <c r="AA880" s="6">
        <v>0</v>
      </c>
      <c r="AB880" s="6">
        <v>0</v>
      </c>
      <c r="AC880" s="6">
        <v>0</v>
      </c>
      <c r="AD880" s="6">
        <v>26321.56</v>
      </c>
      <c r="AE880" s="6">
        <v>29189.94</v>
      </c>
      <c r="AF880" s="6">
        <v>0</v>
      </c>
      <c r="AG880" s="6">
        <v>20930.97</v>
      </c>
      <c r="AH880" s="6">
        <v>123575.36</v>
      </c>
      <c r="AI880" s="23">
        <v>94385.42</v>
      </c>
    </row>
    <row r="881" spans="1:35">
      <c r="A881" s="6">
        <v>108606</v>
      </c>
      <c r="B881" s="6">
        <v>27892</v>
      </c>
      <c r="C881" s="6">
        <v>20340650655</v>
      </c>
      <c r="D881" s="7" t="s">
        <v>1388</v>
      </c>
      <c r="E881" s="7" t="s">
        <v>2553</v>
      </c>
      <c r="F881" s="8">
        <v>32532</v>
      </c>
      <c r="G881" s="7" t="s">
        <v>55</v>
      </c>
      <c r="H881" s="7" t="s">
        <v>37</v>
      </c>
      <c r="I881" s="7" t="s">
        <v>1452</v>
      </c>
      <c r="J881" s="7" t="s">
        <v>28</v>
      </c>
      <c r="K881" s="6">
        <v>108606</v>
      </c>
      <c r="L881" s="8">
        <v>43381</v>
      </c>
      <c r="M881" s="8">
        <v>45206</v>
      </c>
      <c r="N881" s="6">
        <v>757</v>
      </c>
      <c r="O881" s="7" t="s">
        <v>56</v>
      </c>
      <c r="P881" s="7" t="s">
        <v>42</v>
      </c>
      <c r="Q881" s="7" t="s">
        <v>31</v>
      </c>
      <c r="R881" s="7" t="s">
        <v>43</v>
      </c>
      <c r="S881" s="7" t="s">
        <v>44</v>
      </c>
      <c r="T881" s="6">
        <v>6</v>
      </c>
      <c r="U881" s="6">
        <v>20</v>
      </c>
      <c r="V881" s="6">
        <v>30</v>
      </c>
      <c r="W881" s="9"/>
      <c r="X881" s="9"/>
      <c r="Y881" s="9"/>
      <c r="Z881" s="6">
        <v>116056.03</v>
      </c>
      <c r="AA881" s="6">
        <v>0</v>
      </c>
      <c r="AB881" s="6">
        <v>0</v>
      </c>
      <c r="AC881" s="6">
        <v>0</v>
      </c>
      <c r="AD881" s="6">
        <v>20890.080000000002</v>
      </c>
      <c r="AE881" s="6">
        <v>25159.72</v>
      </c>
      <c r="AF881" s="6">
        <v>0</v>
      </c>
      <c r="AG881" s="6">
        <v>19669.61</v>
      </c>
      <c r="AH881" s="6">
        <v>116056.03</v>
      </c>
      <c r="AI881" s="23">
        <v>90896.31</v>
      </c>
    </row>
    <row r="882" spans="1:35">
      <c r="A882" s="6">
        <v>120770</v>
      </c>
      <c r="B882" s="6">
        <v>30468</v>
      </c>
      <c r="C882" s="6">
        <v>27339772350</v>
      </c>
      <c r="D882" s="7" t="s">
        <v>1388</v>
      </c>
      <c r="E882" s="7" t="s">
        <v>1389</v>
      </c>
      <c r="F882" s="8">
        <v>32362</v>
      </c>
      <c r="G882" s="7" t="s">
        <v>90</v>
      </c>
      <c r="H882" s="7" t="s">
        <v>27</v>
      </c>
      <c r="I882" s="7" t="s">
        <v>1452</v>
      </c>
      <c r="J882" s="7" t="s">
        <v>28</v>
      </c>
      <c r="K882" s="6">
        <v>120770</v>
      </c>
      <c r="L882" s="8">
        <v>44839</v>
      </c>
      <c r="M882" s="8">
        <v>45107</v>
      </c>
      <c r="N882" s="6">
        <v>768</v>
      </c>
      <c r="O882" s="7" t="s">
        <v>61</v>
      </c>
      <c r="P882" s="7" t="s">
        <v>30</v>
      </c>
      <c r="Q882" s="7" t="s">
        <v>31</v>
      </c>
      <c r="R882" s="7" t="s">
        <v>62</v>
      </c>
      <c r="S882" s="9"/>
      <c r="T882" s="6">
        <v>3</v>
      </c>
      <c r="U882" s="6">
        <v>10</v>
      </c>
      <c r="V882" s="6">
        <v>30</v>
      </c>
      <c r="W882" s="9"/>
      <c r="X882" s="9"/>
      <c r="Y882" s="9"/>
      <c r="Z882" s="6">
        <v>84903.02</v>
      </c>
      <c r="AA882" s="6">
        <v>0</v>
      </c>
      <c r="AB882" s="6">
        <v>0</v>
      </c>
      <c r="AC882" s="6">
        <v>0</v>
      </c>
      <c r="AD882" s="6">
        <v>18084.34</v>
      </c>
      <c r="AE882" s="6">
        <v>21912.84</v>
      </c>
      <c r="AF882" s="6">
        <v>53457.8</v>
      </c>
      <c r="AG882" s="6">
        <v>14443.69</v>
      </c>
      <c r="AH882" s="6">
        <v>84903.02</v>
      </c>
      <c r="AI882" s="23">
        <v>62990.18</v>
      </c>
    </row>
    <row r="883" spans="1:35">
      <c r="A883" s="6">
        <v>118262</v>
      </c>
      <c r="B883" s="6">
        <v>27395</v>
      </c>
      <c r="C883" s="6">
        <v>23342012779</v>
      </c>
      <c r="D883" s="7" t="s">
        <v>1390</v>
      </c>
      <c r="E883" s="7" t="s">
        <v>1391</v>
      </c>
      <c r="F883" s="8">
        <v>32644</v>
      </c>
      <c r="G883" s="7" t="s">
        <v>55</v>
      </c>
      <c r="H883" s="7" t="s">
        <v>37</v>
      </c>
      <c r="I883" s="7" t="s">
        <v>1452</v>
      </c>
      <c r="J883" s="7" t="s">
        <v>28</v>
      </c>
      <c r="K883" s="6">
        <v>118262</v>
      </c>
      <c r="L883" s="8">
        <v>44652</v>
      </c>
      <c r="M883" s="8">
        <v>45016</v>
      </c>
      <c r="N883" s="6">
        <v>740</v>
      </c>
      <c r="O883" s="7" t="s">
        <v>38</v>
      </c>
      <c r="P883" s="7" t="s">
        <v>42</v>
      </c>
      <c r="Q883" s="7" t="s">
        <v>31</v>
      </c>
      <c r="R883" s="7" t="s">
        <v>32</v>
      </c>
      <c r="S883" s="9"/>
      <c r="T883" s="6">
        <v>10</v>
      </c>
      <c r="U883" s="6">
        <v>20</v>
      </c>
      <c r="V883" s="6">
        <v>30</v>
      </c>
      <c r="W883" s="9"/>
      <c r="X883" s="9"/>
      <c r="Y883" s="9"/>
      <c r="Z883" s="6">
        <v>100402.01</v>
      </c>
      <c r="AA883" s="6">
        <v>0</v>
      </c>
      <c r="AB883" s="6">
        <v>0</v>
      </c>
      <c r="AC883" s="6">
        <v>0</v>
      </c>
      <c r="AD883" s="6">
        <v>21385.63</v>
      </c>
      <c r="AE883" s="6">
        <v>21389.43</v>
      </c>
      <c r="AF883" s="6">
        <v>0</v>
      </c>
      <c r="AG883" s="6">
        <v>17651.07</v>
      </c>
      <c r="AH883" s="6">
        <v>100402.01</v>
      </c>
      <c r="AI883" s="23">
        <v>79012.58</v>
      </c>
    </row>
    <row r="884" spans="1:35">
      <c r="A884" s="6">
        <v>118770</v>
      </c>
      <c r="B884" s="6">
        <v>27395</v>
      </c>
      <c r="C884" s="6">
        <v>23342012779</v>
      </c>
      <c r="D884" s="7" t="s">
        <v>1390</v>
      </c>
      <c r="E884" s="7" t="s">
        <v>1391</v>
      </c>
      <c r="F884" s="8">
        <v>32644</v>
      </c>
      <c r="G884" s="7" t="s">
        <v>55</v>
      </c>
      <c r="H884" s="7" t="s">
        <v>37</v>
      </c>
      <c r="I884" s="7" t="s">
        <v>1452</v>
      </c>
      <c r="J884" s="7" t="s">
        <v>28</v>
      </c>
      <c r="K884" s="6">
        <v>118770</v>
      </c>
      <c r="L884" s="8">
        <v>44711</v>
      </c>
      <c r="M884" s="8">
        <v>46536</v>
      </c>
      <c r="N884" s="6">
        <v>740</v>
      </c>
      <c r="O884" s="7" t="s">
        <v>38</v>
      </c>
      <c r="P884" s="7" t="s">
        <v>42</v>
      </c>
      <c r="Q884" s="7" t="s">
        <v>31</v>
      </c>
      <c r="R884" s="7" t="s">
        <v>43</v>
      </c>
      <c r="S884" s="7" t="s">
        <v>44</v>
      </c>
      <c r="T884" s="6">
        <v>10</v>
      </c>
      <c r="U884" s="6">
        <v>20</v>
      </c>
      <c r="V884" s="6">
        <v>30</v>
      </c>
      <c r="W884" s="9"/>
      <c r="X884" s="9"/>
      <c r="Y884" s="9"/>
      <c r="Z884" s="6">
        <v>100402.01</v>
      </c>
      <c r="AA884" s="6">
        <v>0</v>
      </c>
      <c r="AB884" s="6">
        <v>0</v>
      </c>
      <c r="AC884" s="6">
        <v>0</v>
      </c>
      <c r="AD884" s="6">
        <v>21385.63</v>
      </c>
      <c r="AE884" s="6">
        <v>21713.18</v>
      </c>
      <c r="AF884" s="6">
        <v>0</v>
      </c>
      <c r="AG884" s="6">
        <v>16235</v>
      </c>
      <c r="AH884" s="6">
        <v>100402.01</v>
      </c>
      <c r="AI884" s="23">
        <v>78688.83</v>
      </c>
    </row>
    <row r="885" spans="1:35">
      <c r="A885" s="6">
        <v>117833</v>
      </c>
      <c r="B885" s="6">
        <v>23277</v>
      </c>
      <c r="C885" s="6">
        <v>20249821374</v>
      </c>
      <c r="D885" s="7" t="s">
        <v>1392</v>
      </c>
      <c r="E885" s="7" t="s">
        <v>1393</v>
      </c>
      <c r="F885" s="8">
        <v>27693</v>
      </c>
      <c r="G885" s="7" t="s">
        <v>36</v>
      </c>
      <c r="H885" s="7" t="s">
        <v>37</v>
      </c>
      <c r="I885" s="7" t="s">
        <v>1452</v>
      </c>
      <c r="J885" s="7" t="s">
        <v>28</v>
      </c>
      <c r="K885" s="6">
        <v>117833</v>
      </c>
      <c r="L885" s="8">
        <v>44519</v>
      </c>
      <c r="M885" s="8">
        <v>45248</v>
      </c>
      <c r="N885" s="6">
        <v>716</v>
      </c>
      <c r="O885" s="7" t="s">
        <v>29</v>
      </c>
      <c r="P885" s="7" t="s">
        <v>42</v>
      </c>
      <c r="Q885" s="7" t="s">
        <v>31</v>
      </c>
      <c r="R885" s="7" t="s">
        <v>32</v>
      </c>
      <c r="S885" s="9"/>
      <c r="T885" s="6">
        <v>14</v>
      </c>
      <c r="U885" s="6">
        <v>20</v>
      </c>
      <c r="V885" s="6">
        <v>30</v>
      </c>
      <c r="W885" s="9"/>
      <c r="X885" s="9"/>
      <c r="Y885" s="9"/>
      <c r="Z885" s="6">
        <v>146093.9</v>
      </c>
      <c r="AA885" s="6">
        <v>0</v>
      </c>
      <c r="AB885" s="6">
        <v>0</v>
      </c>
      <c r="AC885" s="6">
        <v>0</v>
      </c>
      <c r="AD885" s="6">
        <v>32725.040000000001</v>
      </c>
      <c r="AE885" s="6">
        <v>43889.93</v>
      </c>
      <c r="AF885" s="6">
        <v>0</v>
      </c>
      <c r="AG885" s="6">
        <v>25592.33</v>
      </c>
      <c r="AH885" s="6">
        <v>146093.9</v>
      </c>
      <c r="AI885" s="23">
        <v>102203.97</v>
      </c>
    </row>
    <row r="886" spans="1:35">
      <c r="A886" s="6">
        <v>117834</v>
      </c>
      <c r="B886" s="6">
        <v>23277</v>
      </c>
      <c r="C886" s="6">
        <v>20249821374</v>
      </c>
      <c r="D886" s="7" t="s">
        <v>1392</v>
      </c>
      <c r="E886" s="7" t="s">
        <v>1393</v>
      </c>
      <c r="F886" s="8">
        <v>27693</v>
      </c>
      <c r="G886" s="7" t="s">
        <v>36</v>
      </c>
      <c r="H886" s="7" t="s">
        <v>37</v>
      </c>
      <c r="I886" s="7" t="s">
        <v>1452</v>
      </c>
      <c r="J886" s="7" t="s">
        <v>28</v>
      </c>
      <c r="K886" s="6">
        <v>117834</v>
      </c>
      <c r="L886" s="8">
        <v>44519</v>
      </c>
      <c r="M886" s="8">
        <v>45248</v>
      </c>
      <c r="N886" s="6">
        <v>716</v>
      </c>
      <c r="O886" s="7" t="s">
        <v>29</v>
      </c>
      <c r="P886" s="7" t="s">
        <v>42</v>
      </c>
      <c r="Q886" s="7" t="s">
        <v>31</v>
      </c>
      <c r="R886" s="7" t="s">
        <v>32</v>
      </c>
      <c r="S886" s="9"/>
      <c r="T886" s="6">
        <v>14</v>
      </c>
      <c r="U886" s="6">
        <v>20</v>
      </c>
      <c r="V886" s="6">
        <v>30</v>
      </c>
      <c r="W886" s="9"/>
      <c r="X886" s="9"/>
      <c r="Y886" s="9"/>
      <c r="Z886" s="6">
        <v>146093.9</v>
      </c>
      <c r="AA886" s="6">
        <v>0</v>
      </c>
      <c r="AB886" s="6">
        <v>0</v>
      </c>
      <c r="AC886" s="6">
        <v>0</v>
      </c>
      <c r="AD886" s="6">
        <v>32725.040000000001</v>
      </c>
      <c r="AE886" s="6">
        <v>33638.120000000003</v>
      </c>
      <c r="AF886" s="6">
        <v>0</v>
      </c>
      <c r="AG886" s="6">
        <v>23623.38</v>
      </c>
      <c r="AH886" s="6">
        <v>146093.9</v>
      </c>
      <c r="AI886" s="23">
        <v>112455.78</v>
      </c>
    </row>
    <row r="887" spans="1:35">
      <c r="A887" s="6">
        <v>112490</v>
      </c>
      <c r="B887" s="6">
        <v>20303</v>
      </c>
      <c r="C887" s="6">
        <v>20235181127</v>
      </c>
      <c r="D887" s="7" t="s">
        <v>1396</v>
      </c>
      <c r="E887" s="7" t="s">
        <v>1397</v>
      </c>
      <c r="F887" s="8">
        <v>26979</v>
      </c>
      <c r="G887" s="7" t="s">
        <v>283</v>
      </c>
      <c r="H887" s="7" t="s">
        <v>37</v>
      </c>
      <c r="I887" s="7" t="s">
        <v>1452</v>
      </c>
      <c r="J887" s="7" t="s">
        <v>28</v>
      </c>
      <c r="K887" s="6">
        <v>112490</v>
      </c>
      <c r="L887" s="8">
        <v>43725</v>
      </c>
      <c r="M887" s="8">
        <v>45551</v>
      </c>
      <c r="N887" s="6">
        <v>716</v>
      </c>
      <c r="O887" s="7" t="s">
        <v>29</v>
      </c>
      <c r="P887" s="7" t="s">
        <v>42</v>
      </c>
      <c r="Q887" s="7" t="s">
        <v>31</v>
      </c>
      <c r="R887" s="7" t="s">
        <v>43</v>
      </c>
      <c r="S887" s="7" t="s">
        <v>44</v>
      </c>
      <c r="T887" s="6">
        <v>24</v>
      </c>
      <c r="U887" s="6">
        <v>20</v>
      </c>
      <c r="V887" s="6">
        <v>30</v>
      </c>
      <c r="W887" s="9"/>
      <c r="X887" s="9"/>
      <c r="Y887" s="9"/>
      <c r="Z887" s="6">
        <v>200879.12</v>
      </c>
      <c r="AA887" s="6">
        <v>0</v>
      </c>
      <c r="AB887" s="6">
        <v>0</v>
      </c>
      <c r="AC887" s="6">
        <v>0</v>
      </c>
      <c r="AD887" s="6">
        <v>42787.25</v>
      </c>
      <c r="AE887" s="6">
        <v>47532.68</v>
      </c>
      <c r="AF887" s="6">
        <v>0</v>
      </c>
      <c r="AG887" s="6">
        <v>33898.69</v>
      </c>
      <c r="AH887" s="6">
        <v>200879.12</v>
      </c>
      <c r="AI887" s="23">
        <v>153346.44</v>
      </c>
    </row>
    <row r="888" spans="1:35">
      <c r="A888" s="6">
        <v>114269</v>
      </c>
      <c r="B888" s="6">
        <v>20270</v>
      </c>
      <c r="C888" s="6">
        <v>20252123157</v>
      </c>
      <c r="D888" s="7" t="s">
        <v>1398</v>
      </c>
      <c r="E888" s="7" t="s">
        <v>1399</v>
      </c>
      <c r="F888" s="8">
        <v>27786</v>
      </c>
      <c r="G888" s="7" t="s">
        <v>173</v>
      </c>
      <c r="H888" s="7" t="s">
        <v>37</v>
      </c>
      <c r="I888" s="7" t="s">
        <v>1452</v>
      </c>
      <c r="J888" s="7" t="s">
        <v>28</v>
      </c>
      <c r="K888" s="6">
        <v>114269</v>
      </c>
      <c r="L888" s="8">
        <v>44125</v>
      </c>
      <c r="M888" s="8">
        <v>44985</v>
      </c>
      <c r="N888" s="6">
        <v>757</v>
      </c>
      <c r="O888" s="7" t="s">
        <v>56</v>
      </c>
      <c r="P888" s="7" t="s">
        <v>42</v>
      </c>
      <c r="Q888" s="7" t="s">
        <v>31</v>
      </c>
      <c r="R888" s="7" t="s">
        <v>32</v>
      </c>
      <c r="S888" s="9"/>
      <c r="T888" s="6">
        <v>13</v>
      </c>
      <c r="U888" s="6">
        <v>20</v>
      </c>
      <c r="V888" s="6">
        <v>30</v>
      </c>
      <c r="W888" s="9"/>
      <c r="X888" s="9"/>
      <c r="Y888" s="9"/>
      <c r="Z888" s="6">
        <v>125465.98</v>
      </c>
      <c r="AA888" s="6">
        <v>3681.35</v>
      </c>
      <c r="AB888" s="6">
        <v>0</v>
      </c>
      <c r="AC888" s="6">
        <v>0</v>
      </c>
      <c r="AD888" s="6">
        <v>26724.26</v>
      </c>
      <c r="AE888" s="6">
        <v>30884.22</v>
      </c>
      <c r="AF888" s="6">
        <v>0</v>
      </c>
      <c r="AG888" s="6">
        <v>22399.25</v>
      </c>
      <c r="AH888" s="6">
        <v>129147.33</v>
      </c>
      <c r="AI888" s="23">
        <v>98263.11</v>
      </c>
    </row>
    <row r="889" spans="1:35">
      <c r="A889" s="6">
        <v>120763</v>
      </c>
      <c r="B889" s="6">
        <v>30929</v>
      </c>
      <c r="C889" s="6">
        <v>27391437381</v>
      </c>
      <c r="D889" s="7" t="s">
        <v>1400</v>
      </c>
      <c r="E889" s="7" t="s">
        <v>2559</v>
      </c>
      <c r="F889" s="8">
        <v>34928</v>
      </c>
      <c r="G889" s="7" t="s">
        <v>321</v>
      </c>
      <c r="H889" s="7" t="s">
        <v>27</v>
      </c>
      <c r="I889" s="7" t="s">
        <v>1452</v>
      </c>
      <c r="J889" s="7" t="s">
        <v>28</v>
      </c>
      <c r="K889" s="6">
        <v>120763</v>
      </c>
      <c r="L889" s="8">
        <v>44861</v>
      </c>
      <c r="M889" s="8">
        <v>45107</v>
      </c>
      <c r="N889" s="6">
        <v>768</v>
      </c>
      <c r="O889" s="7" t="s">
        <v>61</v>
      </c>
      <c r="P889" s="7" t="s">
        <v>30</v>
      </c>
      <c r="Q889" s="7" t="s">
        <v>31</v>
      </c>
      <c r="R889" s="7" t="s">
        <v>62</v>
      </c>
      <c r="S889" s="7" t="s">
        <v>44</v>
      </c>
      <c r="T889" s="6">
        <v>0</v>
      </c>
      <c r="U889" s="6">
        <v>10</v>
      </c>
      <c r="V889" s="6">
        <v>30</v>
      </c>
      <c r="W889" s="9"/>
      <c r="X889" s="9"/>
      <c r="Y889" s="9"/>
      <c r="Z889" s="6">
        <v>31445.22</v>
      </c>
      <c r="AA889" s="6">
        <v>0</v>
      </c>
      <c r="AB889" s="6">
        <v>0</v>
      </c>
      <c r="AC889" s="6">
        <v>0</v>
      </c>
      <c r="AD889" s="6">
        <v>6697.83</v>
      </c>
      <c r="AE889" s="6">
        <v>12290.44</v>
      </c>
      <c r="AF889" s="6">
        <v>0</v>
      </c>
      <c r="AG889" s="6">
        <v>5615.25</v>
      </c>
      <c r="AH889" s="6">
        <v>31445.22</v>
      </c>
      <c r="AI889" s="23">
        <v>19154.78</v>
      </c>
    </row>
    <row r="890" spans="1:35">
      <c r="A890" s="6">
        <v>117222</v>
      </c>
      <c r="B890" s="6">
        <v>28391</v>
      </c>
      <c r="C890" s="6">
        <v>27347242492</v>
      </c>
      <c r="D890" s="7" t="s">
        <v>1402</v>
      </c>
      <c r="E890" s="7" t="s">
        <v>1403</v>
      </c>
      <c r="F890" s="8">
        <v>32848</v>
      </c>
      <c r="G890" s="7" t="s">
        <v>55</v>
      </c>
      <c r="H890" s="7" t="s">
        <v>27</v>
      </c>
      <c r="I890" s="7" t="s">
        <v>1452</v>
      </c>
      <c r="J890" s="7" t="s">
        <v>28</v>
      </c>
      <c r="K890" s="6">
        <v>117222</v>
      </c>
      <c r="L890" s="8">
        <v>44547</v>
      </c>
      <c r="M890" s="8">
        <v>44911</v>
      </c>
      <c r="N890" s="6">
        <v>740</v>
      </c>
      <c r="O890" s="7" t="s">
        <v>38</v>
      </c>
      <c r="P890" s="7" t="s">
        <v>42</v>
      </c>
      <c r="Q890" s="7" t="s">
        <v>31</v>
      </c>
      <c r="R890" s="7" t="s">
        <v>32</v>
      </c>
      <c r="S890" s="9"/>
      <c r="T890" s="6">
        <v>6</v>
      </c>
      <c r="U890" s="6">
        <v>20</v>
      </c>
      <c r="V890" s="6">
        <v>16</v>
      </c>
      <c r="W890" s="9"/>
      <c r="X890" s="9"/>
      <c r="Y890" s="9"/>
      <c r="Z890" s="6">
        <v>53544.39</v>
      </c>
      <c r="AA890" s="6">
        <v>0</v>
      </c>
      <c r="AB890" s="6">
        <v>0</v>
      </c>
      <c r="AC890" s="6">
        <v>0</v>
      </c>
      <c r="AD890" s="6">
        <v>11404.95</v>
      </c>
      <c r="AE890" s="6">
        <v>13175.7</v>
      </c>
      <c r="AF890" s="6">
        <v>0</v>
      </c>
      <c r="AG890" s="6">
        <v>9183.2800000000007</v>
      </c>
      <c r="AH890" s="6">
        <v>53544.39</v>
      </c>
      <c r="AI890" s="23">
        <v>40368.69</v>
      </c>
    </row>
    <row r="891" spans="1:35">
      <c r="A891" s="6">
        <v>117837</v>
      </c>
      <c r="B891" s="6">
        <v>28494</v>
      </c>
      <c r="C891" s="6">
        <v>20365134058</v>
      </c>
      <c r="D891" s="7" t="s">
        <v>1402</v>
      </c>
      <c r="E891" s="7" t="s">
        <v>1468</v>
      </c>
      <c r="F891" s="8">
        <v>33406</v>
      </c>
      <c r="G891" s="7" t="s">
        <v>218</v>
      </c>
      <c r="H891" s="7" t="s">
        <v>37</v>
      </c>
      <c r="I891" s="7" t="s">
        <v>1452</v>
      </c>
      <c r="J891" s="7" t="s">
        <v>28</v>
      </c>
      <c r="K891" s="6">
        <v>117837</v>
      </c>
      <c r="L891" s="8">
        <v>44609</v>
      </c>
      <c r="M891" s="8">
        <v>46434</v>
      </c>
      <c r="N891" s="6">
        <v>740</v>
      </c>
      <c r="O891" s="7" t="s">
        <v>38</v>
      </c>
      <c r="P891" s="7" t="s">
        <v>42</v>
      </c>
      <c r="Q891" s="7" t="s">
        <v>31</v>
      </c>
      <c r="R891" s="7" t="s">
        <v>43</v>
      </c>
      <c r="S891" s="7" t="s">
        <v>44</v>
      </c>
      <c r="T891" s="6">
        <v>5</v>
      </c>
      <c r="U891" s="6">
        <v>20</v>
      </c>
      <c r="V891" s="6">
        <v>30</v>
      </c>
      <c r="W891" s="9"/>
      <c r="X891" s="9"/>
      <c r="Y891" s="9"/>
      <c r="Z891" s="6">
        <v>100402</v>
      </c>
      <c r="AA891" s="6">
        <v>0</v>
      </c>
      <c r="AB891" s="6">
        <v>0</v>
      </c>
      <c r="AC891" s="6">
        <v>0</v>
      </c>
      <c r="AD891" s="6">
        <v>22490.05</v>
      </c>
      <c r="AE891" s="6">
        <v>26911.49</v>
      </c>
      <c r="AF891" s="6">
        <v>0</v>
      </c>
      <c r="AG891" s="6">
        <v>17043.64</v>
      </c>
      <c r="AH891" s="6">
        <v>100402</v>
      </c>
      <c r="AI891" s="23">
        <v>73490.509999999995</v>
      </c>
    </row>
    <row r="892" spans="1:35">
      <c r="A892" s="6">
        <v>108214</v>
      </c>
      <c r="B892" s="6">
        <v>29649</v>
      </c>
      <c r="C892" s="6">
        <v>20394811549</v>
      </c>
      <c r="D892" s="7" t="s">
        <v>1551</v>
      </c>
      <c r="E892" s="7" t="s">
        <v>1552</v>
      </c>
      <c r="F892" s="8">
        <v>35123</v>
      </c>
      <c r="G892" s="7" t="s">
        <v>111</v>
      </c>
      <c r="H892" s="7" t="s">
        <v>37</v>
      </c>
      <c r="I892" s="7" t="s">
        <v>1452</v>
      </c>
      <c r="J892" s="7" t="s">
        <v>28</v>
      </c>
      <c r="K892" s="6">
        <v>108214</v>
      </c>
      <c r="L892" s="8">
        <v>43313</v>
      </c>
      <c r="M892" s="8">
        <v>45016</v>
      </c>
      <c r="N892" s="6">
        <v>768</v>
      </c>
      <c r="O892" s="7" t="s">
        <v>61</v>
      </c>
      <c r="P892" s="7" t="s">
        <v>30</v>
      </c>
      <c r="Q892" s="7" t="s">
        <v>31</v>
      </c>
      <c r="R892" s="7" t="s">
        <v>62</v>
      </c>
      <c r="S892" s="7" t="s">
        <v>44</v>
      </c>
      <c r="T892" s="6">
        <v>5</v>
      </c>
      <c r="U892" s="6">
        <v>10</v>
      </c>
      <c r="V892" s="6">
        <v>30</v>
      </c>
      <c r="W892" s="9"/>
      <c r="X892" s="9"/>
      <c r="Y892" s="9"/>
      <c r="Z892" s="6">
        <v>34065.660000000003</v>
      </c>
      <c r="AA892" s="6">
        <v>0</v>
      </c>
      <c r="AB892" s="6">
        <v>0</v>
      </c>
      <c r="AC892" s="6">
        <v>0</v>
      </c>
      <c r="AD892" s="6">
        <v>7255.99</v>
      </c>
      <c r="AE892" s="6">
        <v>12762.12</v>
      </c>
      <c r="AF892" s="6">
        <v>0</v>
      </c>
      <c r="AG892" s="6">
        <v>5915.72</v>
      </c>
      <c r="AH892" s="6">
        <v>34065.660000000003</v>
      </c>
      <c r="AI892" s="23">
        <v>21303.54</v>
      </c>
    </row>
    <row r="893" spans="1:35">
      <c r="A893" s="6">
        <v>120290</v>
      </c>
      <c r="B893" s="6">
        <v>31718</v>
      </c>
      <c r="C893" s="6">
        <v>27436506835</v>
      </c>
      <c r="D893" s="7" t="s">
        <v>1551</v>
      </c>
      <c r="E893" s="7" t="s">
        <v>665</v>
      </c>
      <c r="F893" s="8">
        <v>37268</v>
      </c>
      <c r="G893" s="7" t="s">
        <v>706</v>
      </c>
      <c r="H893" s="7" t="s">
        <v>27</v>
      </c>
      <c r="I893" s="7" t="s">
        <v>1452</v>
      </c>
      <c r="J893" s="7" t="s">
        <v>28</v>
      </c>
      <c r="K893" s="6">
        <v>120290</v>
      </c>
      <c r="L893" s="8">
        <v>44831</v>
      </c>
      <c r="M893" s="8">
        <v>45046</v>
      </c>
      <c r="N893" s="6">
        <v>768</v>
      </c>
      <c r="O893" s="7" t="s">
        <v>61</v>
      </c>
      <c r="P893" s="7" t="s">
        <v>30</v>
      </c>
      <c r="Q893" s="7" t="s">
        <v>31</v>
      </c>
      <c r="R893" s="7" t="s">
        <v>62</v>
      </c>
      <c r="S893" s="9"/>
      <c r="T893" s="6">
        <v>0</v>
      </c>
      <c r="U893" s="6">
        <v>10</v>
      </c>
      <c r="V893" s="6">
        <v>30</v>
      </c>
      <c r="W893" s="9"/>
      <c r="X893" s="9"/>
      <c r="Y893" s="9"/>
      <c r="Z893" s="6">
        <v>31445.22</v>
      </c>
      <c r="AA893" s="6">
        <v>0</v>
      </c>
      <c r="AB893" s="6">
        <v>0</v>
      </c>
      <c r="AC893" s="6">
        <v>0</v>
      </c>
      <c r="AD893" s="6">
        <v>6697.83</v>
      </c>
      <c r="AE893" s="6">
        <v>12290.44</v>
      </c>
      <c r="AF893" s="6">
        <v>0</v>
      </c>
      <c r="AG893" s="6">
        <v>5615.25</v>
      </c>
      <c r="AH893" s="6">
        <v>31445.22</v>
      </c>
      <c r="AI893" s="23">
        <v>19154.78</v>
      </c>
    </row>
    <row r="894" spans="1:35">
      <c r="A894" s="6">
        <v>119485</v>
      </c>
      <c r="B894" s="6">
        <v>15961</v>
      </c>
      <c r="C894" s="6">
        <v>20171822042</v>
      </c>
      <c r="D894" s="7" t="s">
        <v>1404</v>
      </c>
      <c r="E894" s="7" t="s">
        <v>1405</v>
      </c>
      <c r="F894" s="8">
        <v>23725</v>
      </c>
      <c r="G894" s="7" t="s">
        <v>65</v>
      </c>
      <c r="H894" s="7" t="s">
        <v>37</v>
      </c>
      <c r="I894" s="7" t="s">
        <v>1452</v>
      </c>
      <c r="J894" s="7" t="s">
        <v>28</v>
      </c>
      <c r="K894" s="6">
        <v>119485</v>
      </c>
      <c r="L894" s="8">
        <v>44813</v>
      </c>
      <c r="M894" s="8">
        <v>45177</v>
      </c>
      <c r="N894" s="6">
        <v>705</v>
      </c>
      <c r="O894" s="7" t="s">
        <v>69</v>
      </c>
      <c r="P894" s="7" t="s">
        <v>57</v>
      </c>
      <c r="Q894" s="7" t="s">
        <v>31</v>
      </c>
      <c r="R894" s="7" t="s">
        <v>32</v>
      </c>
      <c r="S894" s="9"/>
      <c r="T894" s="6">
        <v>33</v>
      </c>
      <c r="U894" s="6">
        <v>40</v>
      </c>
      <c r="V894" s="6">
        <v>30</v>
      </c>
      <c r="W894" s="9"/>
      <c r="X894" s="9"/>
      <c r="Y894" s="9"/>
      <c r="Z894" s="6">
        <v>557146.29</v>
      </c>
      <c r="AA894" s="6">
        <v>0</v>
      </c>
      <c r="AB894" s="6">
        <v>0</v>
      </c>
      <c r="AC894" s="6">
        <v>0</v>
      </c>
      <c r="AD894" s="6">
        <v>124172.23</v>
      </c>
      <c r="AE894" s="6">
        <v>163777.46</v>
      </c>
      <c r="AF894" s="6">
        <v>0</v>
      </c>
      <c r="AG894" s="6">
        <v>93662.5</v>
      </c>
      <c r="AH894" s="6">
        <v>557146.29</v>
      </c>
      <c r="AI894" s="23">
        <v>393368.83</v>
      </c>
    </row>
    <row r="895" spans="1:35">
      <c r="A895" s="6">
        <v>110484</v>
      </c>
      <c r="B895" s="6">
        <v>29575</v>
      </c>
      <c r="C895" s="6">
        <v>20362241082</v>
      </c>
      <c r="D895" s="7" t="s">
        <v>1406</v>
      </c>
      <c r="E895" s="7" t="s">
        <v>1407</v>
      </c>
      <c r="F895" s="8">
        <v>33434</v>
      </c>
      <c r="G895" s="7" t="s">
        <v>218</v>
      </c>
      <c r="H895" s="7" t="s">
        <v>37</v>
      </c>
      <c r="I895" s="7" t="s">
        <v>1452</v>
      </c>
      <c r="J895" s="7" t="s">
        <v>28</v>
      </c>
      <c r="K895" s="6">
        <v>110484</v>
      </c>
      <c r="L895" s="8">
        <v>43549</v>
      </c>
      <c r="M895" s="8">
        <v>45375</v>
      </c>
      <c r="N895" s="6">
        <v>740</v>
      </c>
      <c r="O895" s="7" t="s">
        <v>38</v>
      </c>
      <c r="P895" s="7" t="s">
        <v>42</v>
      </c>
      <c r="Q895" s="7" t="s">
        <v>31</v>
      </c>
      <c r="R895" s="7" t="s">
        <v>43</v>
      </c>
      <c r="S895" s="7" t="s">
        <v>44</v>
      </c>
      <c r="T895" s="6">
        <v>5</v>
      </c>
      <c r="U895" s="6">
        <v>20</v>
      </c>
      <c r="V895" s="6">
        <v>30</v>
      </c>
      <c r="W895" s="9"/>
      <c r="X895" s="9"/>
      <c r="Y895" s="9"/>
      <c r="Z895" s="6">
        <v>100402</v>
      </c>
      <c r="AA895" s="6">
        <v>0</v>
      </c>
      <c r="AB895" s="6">
        <v>0</v>
      </c>
      <c r="AC895" s="6">
        <v>0</v>
      </c>
      <c r="AD895" s="6">
        <v>22490.05</v>
      </c>
      <c r="AE895" s="6">
        <v>33655.49</v>
      </c>
      <c r="AF895" s="6">
        <v>0</v>
      </c>
      <c r="AG895" s="6">
        <v>17043.64</v>
      </c>
      <c r="AH895" s="6">
        <v>100402</v>
      </c>
      <c r="AI895" s="23">
        <v>66746.509999999995</v>
      </c>
    </row>
    <row r="896" spans="1:35">
      <c r="A896" s="6">
        <v>44999</v>
      </c>
      <c r="B896" s="6">
        <v>12489</v>
      </c>
      <c r="C896" s="6">
        <v>27137100245</v>
      </c>
      <c r="D896" s="7" t="s">
        <v>1408</v>
      </c>
      <c r="E896" s="7" t="s">
        <v>462</v>
      </c>
      <c r="F896" s="8">
        <v>21780</v>
      </c>
      <c r="G896" s="7" t="s">
        <v>200</v>
      </c>
      <c r="H896" s="7" t="s">
        <v>27</v>
      </c>
      <c r="I896" s="7" t="s">
        <v>1452</v>
      </c>
      <c r="J896" s="7" t="s">
        <v>48</v>
      </c>
      <c r="K896" s="6">
        <v>44999</v>
      </c>
      <c r="L896" s="8">
        <v>39356</v>
      </c>
      <c r="M896" s="9"/>
      <c r="N896" s="6">
        <v>3</v>
      </c>
      <c r="O896" s="7" t="s">
        <v>66</v>
      </c>
      <c r="P896" s="7" t="s">
        <v>50</v>
      </c>
      <c r="Q896" s="7" t="s">
        <v>51</v>
      </c>
      <c r="R896" s="7" t="s">
        <v>52</v>
      </c>
      <c r="S896" s="9"/>
      <c r="T896" s="6">
        <v>39</v>
      </c>
      <c r="U896" s="6">
        <v>35</v>
      </c>
      <c r="V896" s="6">
        <v>30</v>
      </c>
      <c r="W896" s="9"/>
      <c r="X896" s="9"/>
      <c r="Y896" s="9"/>
      <c r="Z896" s="6">
        <v>447210.36</v>
      </c>
      <c r="AA896" s="6">
        <v>0</v>
      </c>
      <c r="AB896" s="6">
        <v>0</v>
      </c>
      <c r="AC896" s="6">
        <v>0</v>
      </c>
      <c r="AD896" s="6">
        <v>91230.92</v>
      </c>
      <c r="AE896" s="6">
        <v>191390.54</v>
      </c>
      <c r="AF896" s="6">
        <v>0</v>
      </c>
      <c r="AG896" s="6">
        <v>75220.75</v>
      </c>
      <c r="AH896" s="6">
        <v>447210.36</v>
      </c>
      <c r="AI896" s="23">
        <v>255819.82</v>
      </c>
    </row>
    <row r="897" spans="1:35">
      <c r="A897" s="6">
        <v>104292</v>
      </c>
      <c r="B897" s="6">
        <v>27999</v>
      </c>
      <c r="C897" s="6">
        <v>20258441762</v>
      </c>
      <c r="D897" s="7" t="s">
        <v>1409</v>
      </c>
      <c r="E897" s="7" t="s">
        <v>1410</v>
      </c>
      <c r="F897" s="8">
        <v>28243</v>
      </c>
      <c r="G897" s="7" t="s">
        <v>307</v>
      </c>
      <c r="H897" s="7" t="s">
        <v>37</v>
      </c>
      <c r="I897" s="7" t="s">
        <v>1452</v>
      </c>
      <c r="J897" s="7" t="s">
        <v>28</v>
      </c>
      <c r="K897" s="6">
        <v>104292</v>
      </c>
      <c r="L897" s="8">
        <v>43027</v>
      </c>
      <c r="M897" s="8">
        <v>45016</v>
      </c>
      <c r="N897" s="6">
        <v>757</v>
      </c>
      <c r="O897" s="7" t="s">
        <v>56</v>
      </c>
      <c r="P897" s="7" t="s">
        <v>42</v>
      </c>
      <c r="Q897" s="7" t="s">
        <v>31</v>
      </c>
      <c r="R897" s="7" t="s">
        <v>32</v>
      </c>
      <c r="S897" s="9"/>
      <c r="T897" s="6">
        <v>9</v>
      </c>
      <c r="U897" s="6">
        <v>20</v>
      </c>
      <c r="V897" s="6">
        <v>30</v>
      </c>
      <c r="W897" s="9"/>
      <c r="X897" s="9"/>
      <c r="Y897" s="9"/>
      <c r="Z897" s="6">
        <v>109782.74</v>
      </c>
      <c r="AA897" s="6">
        <v>0</v>
      </c>
      <c r="AB897" s="6">
        <v>0</v>
      </c>
      <c r="AC897" s="6">
        <v>0</v>
      </c>
      <c r="AD897" s="6">
        <v>24591.33</v>
      </c>
      <c r="AE897" s="6">
        <v>42260.36</v>
      </c>
      <c r="AF897" s="6">
        <v>0</v>
      </c>
      <c r="AG897" s="6">
        <v>19281.439999999999</v>
      </c>
      <c r="AH897" s="6">
        <v>109782.74</v>
      </c>
      <c r="AI897" s="23">
        <v>67522.38</v>
      </c>
    </row>
    <row r="898" spans="1:35">
      <c r="A898" s="6">
        <v>118261</v>
      </c>
      <c r="B898" s="6">
        <v>27999</v>
      </c>
      <c r="C898" s="6">
        <v>20258441762</v>
      </c>
      <c r="D898" s="7" t="s">
        <v>1409</v>
      </c>
      <c r="E898" s="7" t="s">
        <v>1410</v>
      </c>
      <c r="F898" s="8">
        <v>28243</v>
      </c>
      <c r="G898" s="7" t="s">
        <v>307</v>
      </c>
      <c r="H898" s="7" t="s">
        <v>37</v>
      </c>
      <c r="I898" s="7" t="s">
        <v>1452</v>
      </c>
      <c r="J898" s="7" t="s">
        <v>28</v>
      </c>
      <c r="K898" s="6">
        <v>118261</v>
      </c>
      <c r="L898" s="8">
        <v>44510</v>
      </c>
      <c r="M898" s="8">
        <v>44985</v>
      </c>
      <c r="N898" s="6">
        <v>757</v>
      </c>
      <c r="O898" s="7" t="s">
        <v>56</v>
      </c>
      <c r="P898" s="7" t="s">
        <v>42</v>
      </c>
      <c r="Q898" s="7" t="s">
        <v>31</v>
      </c>
      <c r="R898" s="7" t="s">
        <v>43</v>
      </c>
      <c r="S898" s="7" t="s">
        <v>44</v>
      </c>
      <c r="T898" s="6">
        <v>9</v>
      </c>
      <c r="U898" s="6">
        <v>20</v>
      </c>
      <c r="V898" s="6">
        <v>30</v>
      </c>
      <c r="W898" s="9"/>
      <c r="X898" s="9"/>
      <c r="Y898" s="9"/>
      <c r="Z898" s="6">
        <v>109782.74</v>
      </c>
      <c r="AA898" s="6">
        <v>0</v>
      </c>
      <c r="AB898" s="6">
        <v>0</v>
      </c>
      <c r="AC898" s="6">
        <v>0</v>
      </c>
      <c r="AD898" s="6">
        <v>24591.33</v>
      </c>
      <c r="AE898" s="6">
        <v>42256.56</v>
      </c>
      <c r="AF898" s="6">
        <v>0</v>
      </c>
      <c r="AG898" s="6">
        <v>17751.86</v>
      </c>
      <c r="AH898" s="6">
        <v>109782.74</v>
      </c>
      <c r="AI898" s="23">
        <v>67526.179999999993</v>
      </c>
    </row>
    <row r="899" spans="1:35">
      <c r="A899" s="6">
        <v>96753</v>
      </c>
      <c r="B899" s="6">
        <v>14490</v>
      </c>
      <c r="C899" s="6">
        <v>27176963307</v>
      </c>
      <c r="D899" s="7" t="s">
        <v>1411</v>
      </c>
      <c r="E899" s="7" t="s">
        <v>1412</v>
      </c>
      <c r="F899" s="8">
        <v>24141</v>
      </c>
      <c r="G899" s="7" t="s">
        <v>97</v>
      </c>
      <c r="H899" s="7" t="s">
        <v>27</v>
      </c>
      <c r="I899" s="7" t="s">
        <v>1452</v>
      </c>
      <c r="J899" s="7" t="s">
        <v>48</v>
      </c>
      <c r="K899" s="6">
        <v>96753</v>
      </c>
      <c r="L899" s="8">
        <v>41739</v>
      </c>
      <c r="M899" s="9"/>
      <c r="N899" s="6">
        <v>2</v>
      </c>
      <c r="O899" s="7" t="s">
        <v>723</v>
      </c>
      <c r="P899" s="7" t="s">
        <v>50</v>
      </c>
      <c r="Q899" s="7" t="s">
        <v>51</v>
      </c>
      <c r="R899" s="7" t="s">
        <v>52</v>
      </c>
      <c r="S899" s="9"/>
      <c r="T899" s="6">
        <v>35</v>
      </c>
      <c r="U899" s="6">
        <v>35</v>
      </c>
      <c r="V899" s="6">
        <v>30</v>
      </c>
      <c r="W899" s="9"/>
      <c r="X899" s="9"/>
      <c r="Y899" s="9"/>
      <c r="Z899" s="6">
        <v>508431.19</v>
      </c>
      <c r="AA899" s="6">
        <v>0</v>
      </c>
      <c r="AB899" s="6">
        <v>0</v>
      </c>
      <c r="AC899" s="6">
        <v>0</v>
      </c>
      <c r="AD899" s="6">
        <v>103719.96</v>
      </c>
      <c r="AE899" s="6">
        <v>135852.99</v>
      </c>
      <c r="AF899" s="6">
        <v>0</v>
      </c>
      <c r="AG899" s="6">
        <v>85490.54</v>
      </c>
      <c r="AH899" s="6">
        <v>508431.19</v>
      </c>
      <c r="AI899" s="23">
        <v>372578.2</v>
      </c>
    </row>
    <row r="900" spans="1:35">
      <c r="A900" s="6">
        <v>109204</v>
      </c>
      <c r="B900" s="6">
        <v>26189</v>
      </c>
      <c r="C900" s="6">
        <v>27296402473</v>
      </c>
      <c r="D900" s="7" t="s">
        <v>1413</v>
      </c>
      <c r="E900" s="7" t="s">
        <v>1414</v>
      </c>
      <c r="F900" s="8">
        <v>30315</v>
      </c>
      <c r="G900" s="7" t="s">
        <v>257</v>
      </c>
      <c r="H900" s="7" t="s">
        <v>27</v>
      </c>
      <c r="I900" s="7" t="s">
        <v>1452</v>
      </c>
      <c r="J900" s="7" t="s">
        <v>48</v>
      </c>
      <c r="K900" s="6">
        <v>109204</v>
      </c>
      <c r="L900" s="8">
        <v>43390</v>
      </c>
      <c r="M900" s="9"/>
      <c r="N900" s="6">
        <v>6</v>
      </c>
      <c r="O900" s="7" t="s">
        <v>108</v>
      </c>
      <c r="P900" s="7" t="s">
        <v>50</v>
      </c>
      <c r="Q900" s="7" t="s">
        <v>109</v>
      </c>
      <c r="R900" s="7" t="s">
        <v>52</v>
      </c>
      <c r="S900" s="9"/>
      <c r="T900" s="6">
        <v>12</v>
      </c>
      <c r="U900" s="6">
        <v>35</v>
      </c>
      <c r="V900" s="6">
        <v>30</v>
      </c>
      <c r="W900" s="9"/>
      <c r="X900" s="9"/>
      <c r="Y900" s="9"/>
      <c r="Z900" s="6">
        <v>210965.02</v>
      </c>
      <c r="AA900" s="6">
        <v>4000</v>
      </c>
      <c r="AB900" s="6">
        <v>0</v>
      </c>
      <c r="AC900" s="6">
        <v>0</v>
      </c>
      <c r="AD900" s="6">
        <v>40716.25</v>
      </c>
      <c r="AE900" s="6">
        <v>50727.27</v>
      </c>
      <c r="AF900" s="6">
        <v>0</v>
      </c>
      <c r="AG900" s="6">
        <v>35614.800000000003</v>
      </c>
      <c r="AH900" s="6">
        <v>214965.02</v>
      </c>
      <c r="AI900" s="23">
        <v>164237.75</v>
      </c>
    </row>
    <row r="901" spans="1:35">
      <c r="A901" s="6">
        <v>120268</v>
      </c>
      <c r="B901" s="6">
        <v>31703</v>
      </c>
      <c r="C901" s="6">
        <v>23397316939</v>
      </c>
      <c r="D901" s="7" t="s">
        <v>2571</v>
      </c>
      <c r="E901" s="7" t="s">
        <v>2572</v>
      </c>
      <c r="F901" s="8">
        <v>35308</v>
      </c>
      <c r="G901" s="7" t="s">
        <v>111</v>
      </c>
      <c r="H901" s="7" t="s">
        <v>37</v>
      </c>
      <c r="I901" s="7" t="s">
        <v>1452</v>
      </c>
      <c r="J901" s="7" t="s">
        <v>28</v>
      </c>
      <c r="K901" s="6">
        <v>120268</v>
      </c>
      <c r="L901" s="8">
        <v>44796</v>
      </c>
      <c r="M901" s="8">
        <v>45046</v>
      </c>
      <c r="N901" s="6">
        <v>768</v>
      </c>
      <c r="O901" s="7" t="s">
        <v>61</v>
      </c>
      <c r="P901" s="7" t="s">
        <v>30</v>
      </c>
      <c r="Q901" s="7" t="s">
        <v>31</v>
      </c>
      <c r="R901" s="7" t="s">
        <v>62</v>
      </c>
      <c r="S901" s="9"/>
      <c r="T901" s="6">
        <v>0</v>
      </c>
      <c r="U901" s="6">
        <v>10</v>
      </c>
      <c r="V901" s="6">
        <v>30</v>
      </c>
      <c r="W901" s="9"/>
      <c r="X901" s="9"/>
      <c r="Y901" s="9"/>
      <c r="Z901" s="6">
        <v>31445.22</v>
      </c>
      <c r="AA901" s="6">
        <v>0</v>
      </c>
      <c r="AB901" s="6">
        <v>0</v>
      </c>
      <c r="AC901" s="6">
        <v>0</v>
      </c>
      <c r="AD901" s="6">
        <v>6697.83</v>
      </c>
      <c r="AE901" s="6">
        <v>12290.44</v>
      </c>
      <c r="AF901" s="6">
        <v>0</v>
      </c>
      <c r="AG901" s="6">
        <v>5615.25</v>
      </c>
      <c r="AH901" s="6">
        <v>31445.22</v>
      </c>
      <c r="AI901" s="23">
        <v>19154.78</v>
      </c>
    </row>
    <row r="902" spans="1:35">
      <c r="A902" s="6">
        <v>114102</v>
      </c>
      <c r="B902" s="6">
        <v>19425</v>
      </c>
      <c r="C902" s="6">
        <v>23236533239</v>
      </c>
      <c r="D902" s="7" t="s">
        <v>1415</v>
      </c>
      <c r="E902" s="7" t="s">
        <v>1416</v>
      </c>
      <c r="F902" s="8">
        <v>27188</v>
      </c>
      <c r="G902" s="7" t="s">
        <v>350</v>
      </c>
      <c r="H902" s="7" t="s">
        <v>37</v>
      </c>
      <c r="I902" s="7" t="s">
        <v>1452</v>
      </c>
      <c r="J902" s="7" t="s">
        <v>28</v>
      </c>
      <c r="K902" s="6">
        <v>114102</v>
      </c>
      <c r="L902" s="8">
        <v>44063</v>
      </c>
      <c r="M902" s="8">
        <v>45016</v>
      </c>
      <c r="N902" s="6">
        <v>709</v>
      </c>
      <c r="O902" s="7" t="s">
        <v>29</v>
      </c>
      <c r="P902" s="7" t="s">
        <v>57</v>
      </c>
      <c r="Q902" s="7" t="s">
        <v>31</v>
      </c>
      <c r="R902" s="7" t="s">
        <v>32</v>
      </c>
      <c r="S902" s="9"/>
      <c r="T902" s="6">
        <v>25</v>
      </c>
      <c r="U902" s="6">
        <v>40</v>
      </c>
      <c r="V902" s="6">
        <v>30</v>
      </c>
      <c r="W902" s="9"/>
      <c r="X902" s="9"/>
      <c r="Y902" s="9"/>
      <c r="Z902" s="6">
        <v>401757.69</v>
      </c>
      <c r="AA902" s="6">
        <v>0</v>
      </c>
      <c r="AB902" s="6">
        <v>0</v>
      </c>
      <c r="AC902" s="6">
        <v>0</v>
      </c>
      <c r="AD902" s="6">
        <v>89993.72</v>
      </c>
      <c r="AE902" s="6">
        <v>102984.78</v>
      </c>
      <c r="AF902" s="6">
        <v>0</v>
      </c>
      <c r="AG902" s="6">
        <v>67596.06</v>
      </c>
      <c r="AH902" s="6">
        <v>401757.69</v>
      </c>
      <c r="AI902" s="23">
        <v>298772.90999999997</v>
      </c>
    </row>
    <row r="903" spans="1:35">
      <c r="A903" s="6">
        <v>114103</v>
      </c>
      <c r="B903" s="6">
        <v>21369</v>
      </c>
      <c r="C903" s="6">
        <v>20235179688</v>
      </c>
      <c r="D903" s="7" t="s">
        <v>1417</v>
      </c>
      <c r="E903" s="7" t="s">
        <v>1418</v>
      </c>
      <c r="F903" s="8">
        <v>26971</v>
      </c>
      <c r="G903" s="7" t="s">
        <v>283</v>
      </c>
      <c r="H903" s="7" t="s">
        <v>37</v>
      </c>
      <c r="I903" s="7" t="s">
        <v>1452</v>
      </c>
      <c r="J903" s="7" t="s">
        <v>28</v>
      </c>
      <c r="K903" s="6">
        <v>114103</v>
      </c>
      <c r="L903" s="8">
        <v>44063</v>
      </c>
      <c r="M903" s="8">
        <v>45016</v>
      </c>
      <c r="N903" s="6">
        <v>706</v>
      </c>
      <c r="O903" s="7" t="s">
        <v>33</v>
      </c>
      <c r="P903" s="7" t="s">
        <v>57</v>
      </c>
      <c r="Q903" s="7" t="s">
        <v>31</v>
      </c>
      <c r="R903" s="7" t="s">
        <v>32</v>
      </c>
      <c r="S903" s="9"/>
      <c r="T903" s="6">
        <v>22</v>
      </c>
      <c r="U903" s="6">
        <v>40</v>
      </c>
      <c r="V903" s="6">
        <v>30</v>
      </c>
      <c r="W903" s="9"/>
      <c r="X903" s="9"/>
      <c r="Y903" s="9"/>
      <c r="Z903" s="6">
        <v>437451.44</v>
      </c>
      <c r="AA903" s="6">
        <v>0</v>
      </c>
      <c r="AB903" s="6">
        <v>0</v>
      </c>
      <c r="AC903" s="6">
        <v>0</v>
      </c>
      <c r="AD903" s="6">
        <v>97989.119999999995</v>
      </c>
      <c r="AE903" s="6">
        <v>109282.47</v>
      </c>
      <c r="AF903" s="6">
        <v>0</v>
      </c>
      <c r="AG903" s="6">
        <v>73583.69</v>
      </c>
      <c r="AH903" s="6">
        <v>437451.44</v>
      </c>
      <c r="AI903" s="23">
        <v>328168.96999999997</v>
      </c>
    </row>
    <row r="904" spans="1:35">
      <c r="A904" s="6">
        <v>109663</v>
      </c>
      <c r="B904" s="6">
        <v>24288</v>
      </c>
      <c r="C904" s="6">
        <v>27224834484</v>
      </c>
      <c r="D904" s="7" t="s">
        <v>1421</v>
      </c>
      <c r="E904" s="7" t="s">
        <v>1422</v>
      </c>
      <c r="F904" s="8">
        <v>26272</v>
      </c>
      <c r="G904" s="7" t="s">
        <v>292</v>
      </c>
      <c r="H904" s="7" t="s">
        <v>27</v>
      </c>
      <c r="I904" s="7" t="s">
        <v>1452</v>
      </c>
      <c r="J904" s="7" t="s">
        <v>28</v>
      </c>
      <c r="K904" s="6">
        <v>109663</v>
      </c>
      <c r="L904" s="8">
        <v>43520</v>
      </c>
      <c r="M904" s="8">
        <v>45016</v>
      </c>
      <c r="N904" s="6">
        <v>709</v>
      </c>
      <c r="O904" s="7" t="s">
        <v>29</v>
      </c>
      <c r="P904" s="7" t="s">
        <v>57</v>
      </c>
      <c r="Q904" s="7" t="s">
        <v>31</v>
      </c>
      <c r="R904" s="7" t="s">
        <v>43</v>
      </c>
      <c r="S904" s="7" t="s">
        <v>44</v>
      </c>
      <c r="T904" s="6">
        <v>16</v>
      </c>
      <c r="U904" s="6">
        <v>40</v>
      </c>
      <c r="V904" s="6">
        <v>30</v>
      </c>
      <c r="W904" s="9"/>
      <c r="X904" s="9"/>
      <c r="Y904" s="9"/>
      <c r="Z904" s="6">
        <v>343320.2</v>
      </c>
      <c r="AA904" s="6">
        <v>0</v>
      </c>
      <c r="AB904" s="6">
        <v>0</v>
      </c>
      <c r="AC904" s="6">
        <v>0</v>
      </c>
      <c r="AD904" s="6">
        <v>76903.73</v>
      </c>
      <c r="AE904" s="6">
        <v>82031.53</v>
      </c>
      <c r="AF904" s="6">
        <v>0</v>
      </c>
      <c r="AG904" s="6">
        <v>58385.5</v>
      </c>
      <c r="AH904" s="6">
        <v>343320.2</v>
      </c>
      <c r="AI904" s="23">
        <v>261288.67</v>
      </c>
    </row>
    <row r="905" spans="1:35">
      <c r="A905" s="6">
        <v>119901</v>
      </c>
      <c r="B905" s="6">
        <v>24288</v>
      </c>
      <c r="C905" s="6">
        <v>27224834484</v>
      </c>
      <c r="D905" s="7" t="s">
        <v>1421</v>
      </c>
      <c r="E905" s="7" t="s">
        <v>1422</v>
      </c>
      <c r="F905" s="8">
        <v>26272</v>
      </c>
      <c r="G905" s="7" t="s">
        <v>292</v>
      </c>
      <c r="H905" s="7" t="s">
        <v>27</v>
      </c>
      <c r="I905" s="7" t="s">
        <v>1452</v>
      </c>
      <c r="J905" s="7" t="s">
        <v>28</v>
      </c>
      <c r="K905" s="6">
        <v>119901</v>
      </c>
      <c r="L905" s="8">
        <v>44713</v>
      </c>
      <c r="M905" s="8">
        <v>45076</v>
      </c>
      <c r="N905" s="6">
        <v>730</v>
      </c>
      <c r="O905" s="7" t="s">
        <v>33</v>
      </c>
      <c r="P905" s="7" t="s">
        <v>30</v>
      </c>
      <c r="Q905" s="7" t="s">
        <v>31</v>
      </c>
      <c r="R905" s="7" t="s">
        <v>32</v>
      </c>
      <c r="S905" s="9"/>
      <c r="T905" s="6">
        <v>16</v>
      </c>
      <c r="U905" s="6">
        <v>10</v>
      </c>
      <c r="V905" s="6">
        <v>30</v>
      </c>
      <c r="W905" s="9"/>
      <c r="X905" s="9"/>
      <c r="Y905" s="9"/>
      <c r="Z905" s="6">
        <v>97905.94</v>
      </c>
      <c r="AA905" s="6">
        <v>0</v>
      </c>
      <c r="AB905" s="6">
        <v>0</v>
      </c>
      <c r="AC905" s="6">
        <v>0</v>
      </c>
      <c r="AD905" s="6">
        <v>21930.93</v>
      </c>
      <c r="AE905" s="6">
        <v>21930.93</v>
      </c>
      <c r="AF905" s="6">
        <v>0</v>
      </c>
      <c r="AG905" s="6">
        <v>15831.39</v>
      </c>
      <c r="AH905" s="6">
        <v>97905.94</v>
      </c>
      <c r="AI905" s="23">
        <v>75975.009999999995</v>
      </c>
    </row>
    <row r="906" spans="1:35">
      <c r="A906" s="6">
        <v>120782</v>
      </c>
      <c r="B906" s="6">
        <v>21490</v>
      </c>
      <c r="C906" s="6">
        <v>27275797176</v>
      </c>
      <c r="D906" s="7" t="s">
        <v>1423</v>
      </c>
      <c r="E906" s="7" t="s">
        <v>1424</v>
      </c>
      <c r="F906" s="8">
        <v>29038</v>
      </c>
      <c r="G906" s="7" t="s">
        <v>208</v>
      </c>
      <c r="H906" s="7" t="s">
        <v>27</v>
      </c>
      <c r="I906" s="7" t="s">
        <v>1452</v>
      </c>
      <c r="J906" s="7" t="s">
        <v>28</v>
      </c>
      <c r="K906" s="6">
        <v>120782</v>
      </c>
      <c r="L906" s="8">
        <v>44728</v>
      </c>
      <c r="M906" s="8">
        <v>46553</v>
      </c>
      <c r="N906" s="6">
        <v>706</v>
      </c>
      <c r="O906" s="7" t="s">
        <v>33</v>
      </c>
      <c r="P906" s="7" t="s">
        <v>57</v>
      </c>
      <c r="Q906" s="7" t="s">
        <v>31</v>
      </c>
      <c r="R906" s="7" t="s">
        <v>32</v>
      </c>
      <c r="S906" s="9"/>
      <c r="T906" s="6">
        <v>22</v>
      </c>
      <c r="U906" s="6">
        <v>40</v>
      </c>
      <c r="V906" s="6">
        <v>30</v>
      </c>
      <c r="W906" s="9"/>
      <c r="X906" s="9"/>
      <c r="Y906" s="9"/>
      <c r="Z906" s="6">
        <v>437451.44</v>
      </c>
      <c r="AA906" s="6">
        <v>0</v>
      </c>
      <c r="AB906" s="6">
        <v>0</v>
      </c>
      <c r="AC906" s="6">
        <v>0</v>
      </c>
      <c r="AD906" s="6">
        <v>97989.119999999995</v>
      </c>
      <c r="AE906" s="6">
        <v>111365.57</v>
      </c>
      <c r="AF906" s="6">
        <v>0</v>
      </c>
      <c r="AG906" s="6">
        <v>73583.69</v>
      </c>
      <c r="AH906" s="6">
        <v>437451.44</v>
      </c>
      <c r="AI906" s="23">
        <v>326085.87</v>
      </c>
    </row>
    <row r="907" spans="1:35">
      <c r="A907" s="6">
        <v>117838</v>
      </c>
      <c r="B907" s="6">
        <v>14337</v>
      </c>
      <c r="C907" s="6">
        <v>20145619662</v>
      </c>
      <c r="D907" s="7" t="s">
        <v>1425</v>
      </c>
      <c r="E907" s="7" t="s">
        <v>1426</v>
      </c>
      <c r="F907" s="8">
        <v>23082</v>
      </c>
      <c r="G907" s="7" t="s">
        <v>84</v>
      </c>
      <c r="H907" s="7" t="s">
        <v>37</v>
      </c>
      <c r="I907" s="7" t="s">
        <v>1452</v>
      </c>
      <c r="J907" s="7" t="s">
        <v>28</v>
      </c>
      <c r="K907" s="6">
        <v>117838</v>
      </c>
      <c r="L907" s="8">
        <v>44043</v>
      </c>
      <c r="M907" s="8">
        <v>45868</v>
      </c>
      <c r="N907" s="6">
        <v>705</v>
      </c>
      <c r="O907" s="7" t="s">
        <v>69</v>
      </c>
      <c r="P907" s="7" t="s">
        <v>57</v>
      </c>
      <c r="Q907" s="7" t="s">
        <v>31</v>
      </c>
      <c r="R907" s="7" t="s">
        <v>43</v>
      </c>
      <c r="S907" s="7" t="s">
        <v>44</v>
      </c>
      <c r="T907" s="6">
        <v>35</v>
      </c>
      <c r="U907" s="6">
        <v>40</v>
      </c>
      <c r="V907" s="6">
        <v>30</v>
      </c>
      <c r="W907" s="9"/>
      <c r="X907" s="9"/>
      <c r="Y907" s="9"/>
      <c r="Z907" s="6">
        <v>515009.18</v>
      </c>
      <c r="AA907" s="6">
        <v>0</v>
      </c>
      <c r="AB907" s="6">
        <v>0</v>
      </c>
      <c r="AC907" s="6">
        <v>0</v>
      </c>
      <c r="AD907" s="6">
        <v>115362.05</v>
      </c>
      <c r="AE907" s="6">
        <v>123280.33</v>
      </c>
      <c r="AF907" s="6">
        <v>0</v>
      </c>
      <c r="AG907" s="6">
        <v>86594.01</v>
      </c>
      <c r="AH907" s="6">
        <v>515009.18</v>
      </c>
      <c r="AI907" s="23">
        <v>391728.85</v>
      </c>
    </row>
    <row r="908" spans="1:35">
      <c r="A908" s="6">
        <v>115764</v>
      </c>
      <c r="B908" s="6">
        <v>25217</v>
      </c>
      <c r="C908" s="6">
        <v>23321584659</v>
      </c>
      <c r="D908" s="7" t="s">
        <v>1427</v>
      </c>
      <c r="E908" s="7" t="s">
        <v>1428</v>
      </c>
      <c r="F908" s="8">
        <v>31482</v>
      </c>
      <c r="G908" s="7" t="s">
        <v>336</v>
      </c>
      <c r="H908" s="7" t="s">
        <v>37</v>
      </c>
      <c r="I908" s="7" t="s">
        <v>1452</v>
      </c>
      <c r="J908" s="7" t="s">
        <v>28</v>
      </c>
      <c r="K908" s="6">
        <v>115764</v>
      </c>
      <c r="L908" s="8">
        <v>44461</v>
      </c>
      <c r="M908" s="8">
        <v>45016</v>
      </c>
      <c r="N908" s="6">
        <v>709</v>
      </c>
      <c r="O908" s="7" t="s">
        <v>29</v>
      </c>
      <c r="P908" s="7" t="s">
        <v>57</v>
      </c>
      <c r="Q908" s="7" t="s">
        <v>31</v>
      </c>
      <c r="R908" s="7" t="s">
        <v>32</v>
      </c>
      <c r="S908" s="9"/>
      <c r="T908" s="6">
        <v>11</v>
      </c>
      <c r="U908" s="6">
        <v>40</v>
      </c>
      <c r="V908" s="6">
        <v>30</v>
      </c>
      <c r="W908" s="9"/>
      <c r="X908" s="9"/>
      <c r="Y908" s="9"/>
      <c r="Z908" s="6">
        <v>306796.78000000003</v>
      </c>
      <c r="AA908" s="6">
        <v>0</v>
      </c>
      <c r="AB908" s="6">
        <v>0</v>
      </c>
      <c r="AC908" s="6">
        <v>0</v>
      </c>
      <c r="AD908" s="6">
        <v>68722.48</v>
      </c>
      <c r="AE908" s="6">
        <v>74763.37</v>
      </c>
      <c r="AF908" s="6">
        <v>0</v>
      </c>
      <c r="AG908" s="6">
        <v>51666.37</v>
      </c>
      <c r="AH908" s="6">
        <v>306796.78000000003</v>
      </c>
      <c r="AI908" s="23">
        <v>232033.41</v>
      </c>
    </row>
    <row r="909" spans="1:35">
      <c r="A909" s="6">
        <v>119490</v>
      </c>
      <c r="B909" s="6">
        <v>18924</v>
      </c>
      <c r="C909" s="6">
        <v>20130661530</v>
      </c>
      <c r="D909" s="7" t="s">
        <v>1429</v>
      </c>
      <c r="E909" s="7" t="s">
        <v>391</v>
      </c>
      <c r="F909" s="8">
        <v>21684</v>
      </c>
      <c r="G909" s="7" t="s">
        <v>200</v>
      </c>
      <c r="H909" s="7" t="s">
        <v>37</v>
      </c>
      <c r="I909" s="7" t="s">
        <v>1452</v>
      </c>
      <c r="J909" s="7" t="s">
        <v>28</v>
      </c>
      <c r="K909" s="6">
        <v>119490</v>
      </c>
      <c r="L909" s="8">
        <v>44725</v>
      </c>
      <c r="M909" s="8">
        <v>46550</v>
      </c>
      <c r="N909" s="6">
        <v>719</v>
      </c>
      <c r="O909" s="7" t="s">
        <v>33</v>
      </c>
      <c r="P909" s="7" t="s">
        <v>42</v>
      </c>
      <c r="Q909" s="7" t="s">
        <v>31</v>
      </c>
      <c r="R909" s="7" t="s">
        <v>43</v>
      </c>
      <c r="S909" s="7" t="s">
        <v>44</v>
      </c>
      <c r="T909" s="6">
        <v>31</v>
      </c>
      <c r="U909" s="6">
        <v>20</v>
      </c>
      <c r="V909" s="6">
        <v>30</v>
      </c>
      <c r="W909" s="9"/>
      <c r="X909" s="9"/>
      <c r="Y909" s="9"/>
      <c r="Z909" s="6">
        <v>229141.37</v>
      </c>
      <c r="AA909" s="6">
        <v>4922.1499999999996</v>
      </c>
      <c r="AB909" s="6">
        <v>0</v>
      </c>
      <c r="AC909" s="6">
        <v>0</v>
      </c>
      <c r="AD909" s="6">
        <v>50819.01</v>
      </c>
      <c r="AE909" s="6">
        <v>59129.14</v>
      </c>
      <c r="AF909" s="6">
        <v>0</v>
      </c>
      <c r="AG909" s="6">
        <v>40748.879999999997</v>
      </c>
      <c r="AH909" s="6">
        <v>234063.52</v>
      </c>
      <c r="AI909" s="23">
        <v>174934.38</v>
      </c>
    </row>
    <row r="910" spans="1:35">
      <c r="A910" s="6">
        <v>112453</v>
      </c>
      <c r="B910" s="6">
        <v>10265</v>
      </c>
      <c r="C910" s="6">
        <v>20110071923</v>
      </c>
      <c r="D910" s="7" t="s">
        <v>1584</v>
      </c>
      <c r="E910" s="7" t="s">
        <v>1585</v>
      </c>
      <c r="F910" s="8">
        <v>19869</v>
      </c>
      <c r="G910" s="7" t="s">
        <v>366</v>
      </c>
      <c r="H910" s="7" t="s">
        <v>37</v>
      </c>
      <c r="I910" s="7" t="s">
        <v>1452</v>
      </c>
      <c r="J910" s="7" t="s">
        <v>28</v>
      </c>
      <c r="K910" s="6">
        <v>112453</v>
      </c>
      <c r="L910" s="8">
        <v>43641</v>
      </c>
      <c r="M910" s="8">
        <v>45437</v>
      </c>
      <c r="N910" s="6">
        <v>706</v>
      </c>
      <c r="O910" s="7" t="s">
        <v>33</v>
      </c>
      <c r="P910" s="7" t="s">
        <v>57</v>
      </c>
      <c r="Q910" s="7" t="s">
        <v>31</v>
      </c>
      <c r="R910" s="7" t="s">
        <v>43</v>
      </c>
      <c r="S910" s="7" t="s">
        <v>44</v>
      </c>
      <c r="T910" s="6">
        <v>0</v>
      </c>
      <c r="U910" s="6">
        <v>40</v>
      </c>
      <c r="V910" s="6">
        <v>30</v>
      </c>
      <c r="W910" s="9"/>
      <c r="X910" s="9"/>
      <c r="Y910" s="9"/>
      <c r="Z910" s="6">
        <v>249972.25</v>
      </c>
      <c r="AA910" s="6">
        <v>0</v>
      </c>
      <c r="AB910" s="6">
        <v>0</v>
      </c>
      <c r="AC910" s="6">
        <v>0</v>
      </c>
      <c r="AD910" s="6">
        <v>55993.79</v>
      </c>
      <c r="AE910" s="6">
        <v>64824.69</v>
      </c>
      <c r="AF910" s="6">
        <v>0</v>
      </c>
      <c r="AG910" s="6">
        <v>42134.05</v>
      </c>
      <c r="AH910" s="6">
        <v>249972.25</v>
      </c>
      <c r="AI910" s="23">
        <v>185147.56</v>
      </c>
    </row>
    <row r="911" spans="1:35">
      <c r="A911" s="6">
        <v>117367</v>
      </c>
      <c r="B911" s="6">
        <v>30951</v>
      </c>
      <c r="C911" s="6">
        <v>27381179740</v>
      </c>
      <c r="D911" s="7" t="s">
        <v>2582</v>
      </c>
      <c r="E911" s="7" t="s">
        <v>2583</v>
      </c>
      <c r="F911" s="8">
        <v>34551</v>
      </c>
      <c r="G911" s="7" t="s">
        <v>230</v>
      </c>
      <c r="H911" s="7" t="s">
        <v>27</v>
      </c>
      <c r="I911" s="7" t="s">
        <v>1452</v>
      </c>
      <c r="J911" s="7" t="s">
        <v>28</v>
      </c>
      <c r="K911" s="6">
        <v>117367</v>
      </c>
      <c r="L911" s="8">
        <v>44543</v>
      </c>
      <c r="M911" s="8">
        <v>44985</v>
      </c>
      <c r="N911" s="6">
        <v>758</v>
      </c>
      <c r="O911" s="7" t="s">
        <v>56</v>
      </c>
      <c r="P911" s="7" t="s">
        <v>30</v>
      </c>
      <c r="Q911" s="7" t="s">
        <v>31</v>
      </c>
      <c r="R911" s="7" t="s">
        <v>32</v>
      </c>
      <c r="S911" s="9"/>
      <c r="T911" s="6">
        <v>1</v>
      </c>
      <c r="U911" s="6">
        <v>10</v>
      </c>
      <c r="V911" s="6">
        <v>30</v>
      </c>
      <c r="W911" s="9"/>
      <c r="X911" s="9"/>
      <c r="Y911" s="9"/>
      <c r="Z911" s="6">
        <v>50201.01</v>
      </c>
      <c r="AA911" s="6">
        <v>0</v>
      </c>
      <c r="AB911" s="6">
        <v>0</v>
      </c>
      <c r="AC911" s="6">
        <v>0</v>
      </c>
      <c r="AD911" s="6">
        <v>10692.81</v>
      </c>
      <c r="AE911" s="6">
        <v>10692.81</v>
      </c>
      <c r="AF911" s="6">
        <v>0</v>
      </c>
      <c r="AG911" s="6">
        <v>8117.51</v>
      </c>
      <c r="AH911" s="6">
        <v>50201.01</v>
      </c>
      <c r="AI911" s="23">
        <v>39508.199999999997</v>
      </c>
    </row>
    <row r="912" spans="1:35">
      <c r="A912" s="6">
        <v>111097</v>
      </c>
      <c r="B912" s="6">
        <v>17820</v>
      </c>
      <c r="C912" s="6">
        <v>20175782908</v>
      </c>
      <c r="D912" s="7" t="s">
        <v>1432</v>
      </c>
      <c r="E912" s="7" t="s">
        <v>792</v>
      </c>
      <c r="F912" s="8">
        <v>24188</v>
      </c>
      <c r="G912" s="7" t="s">
        <v>97</v>
      </c>
      <c r="H912" s="7" t="s">
        <v>37</v>
      </c>
      <c r="I912" s="7" t="s">
        <v>1452</v>
      </c>
      <c r="J912" s="7" t="s">
        <v>28</v>
      </c>
      <c r="K912" s="6">
        <v>111097</v>
      </c>
      <c r="L912" s="8">
        <v>43605</v>
      </c>
      <c r="M912" s="9"/>
      <c r="N912" s="6">
        <v>709</v>
      </c>
      <c r="O912" s="7" t="s">
        <v>29</v>
      </c>
      <c r="P912" s="7" t="s">
        <v>57</v>
      </c>
      <c r="Q912" s="7" t="s">
        <v>31</v>
      </c>
      <c r="R912" s="7" t="s">
        <v>43</v>
      </c>
      <c r="S912" s="7" t="s">
        <v>44</v>
      </c>
      <c r="T912" s="6">
        <v>31</v>
      </c>
      <c r="U912" s="6">
        <v>40</v>
      </c>
      <c r="V912" s="6">
        <v>30</v>
      </c>
      <c r="W912" s="9"/>
      <c r="X912" s="9"/>
      <c r="Y912" s="9"/>
      <c r="Z912" s="6">
        <v>401757.69</v>
      </c>
      <c r="AA912" s="6">
        <v>4053.36</v>
      </c>
      <c r="AB912" s="6">
        <v>0</v>
      </c>
      <c r="AC912" s="6">
        <v>0</v>
      </c>
      <c r="AD912" s="6">
        <v>89520.05</v>
      </c>
      <c r="AE912" s="6">
        <v>99846.02</v>
      </c>
      <c r="AF912" s="6">
        <v>0</v>
      </c>
      <c r="AG912" s="6">
        <v>68572.55</v>
      </c>
      <c r="AH912" s="6">
        <v>405811.05</v>
      </c>
      <c r="AI912" s="23">
        <v>305965.03000000003</v>
      </c>
    </row>
    <row r="913" spans="1:35">
      <c r="A913" s="6">
        <v>110750</v>
      </c>
      <c r="B913" s="6">
        <v>23045</v>
      </c>
      <c r="C913" s="6">
        <v>27255425388</v>
      </c>
      <c r="D913" s="7" t="s">
        <v>1434</v>
      </c>
      <c r="E913" s="7" t="s">
        <v>880</v>
      </c>
      <c r="F913" s="8">
        <v>28086</v>
      </c>
      <c r="G913" s="7" t="s">
        <v>173</v>
      </c>
      <c r="H913" s="7" t="s">
        <v>27</v>
      </c>
      <c r="I913" s="7" t="s">
        <v>1452</v>
      </c>
      <c r="J913" s="7" t="s">
        <v>28</v>
      </c>
      <c r="K913" s="6">
        <v>110750</v>
      </c>
      <c r="L913" s="8">
        <v>43587</v>
      </c>
      <c r="M913" s="8">
        <v>45413</v>
      </c>
      <c r="N913" s="6">
        <v>734</v>
      </c>
      <c r="O913" s="7" t="s">
        <v>56</v>
      </c>
      <c r="P913" s="7" t="s">
        <v>57</v>
      </c>
      <c r="Q913" s="7" t="s">
        <v>31</v>
      </c>
      <c r="R913" s="7" t="s">
        <v>43</v>
      </c>
      <c r="S913" s="7" t="s">
        <v>44</v>
      </c>
      <c r="T913" s="6">
        <v>17</v>
      </c>
      <c r="U913" s="6">
        <v>40</v>
      </c>
      <c r="V913" s="6">
        <v>30</v>
      </c>
      <c r="W913" s="9"/>
      <c r="X913" s="9"/>
      <c r="Y913" s="9"/>
      <c r="Z913" s="6">
        <v>310527.76</v>
      </c>
      <c r="AA913" s="6">
        <v>0</v>
      </c>
      <c r="AB913" s="6">
        <v>0</v>
      </c>
      <c r="AC913" s="6">
        <v>0</v>
      </c>
      <c r="AD913" s="6">
        <v>69558.22</v>
      </c>
      <c r="AE913" s="6">
        <v>71914.5</v>
      </c>
      <c r="AF913" s="6">
        <v>0</v>
      </c>
      <c r="AG913" s="6">
        <v>52292.25</v>
      </c>
      <c r="AH913" s="6">
        <v>310527.76</v>
      </c>
      <c r="AI913" s="23">
        <v>238613.26</v>
      </c>
    </row>
    <row r="914" spans="1:35">
      <c r="A914" s="6">
        <v>116755</v>
      </c>
      <c r="B914" s="6">
        <v>28771</v>
      </c>
      <c r="C914" s="6">
        <v>27322013707</v>
      </c>
      <c r="D914" s="7" t="s">
        <v>1435</v>
      </c>
      <c r="E914" s="7" t="s">
        <v>1436</v>
      </c>
      <c r="F914" s="8">
        <v>31508</v>
      </c>
      <c r="G914" s="7" t="s">
        <v>336</v>
      </c>
      <c r="H914" s="7" t="s">
        <v>27</v>
      </c>
      <c r="I914" s="7" t="s">
        <v>1452</v>
      </c>
      <c r="J914" s="7" t="s">
        <v>48</v>
      </c>
      <c r="K914" s="6">
        <v>116755</v>
      </c>
      <c r="L914" s="8">
        <v>44483</v>
      </c>
      <c r="M914" s="9"/>
      <c r="N914" s="6">
        <v>4</v>
      </c>
      <c r="O914" s="7" t="s">
        <v>75</v>
      </c>
      <c r="P914" s="7" t="s">
        <v>50</v>
      </c>
      <c r="Q914" s="7" t="s">
        <v>181</v>
      </c>
      <c r="R914" s="7" t="s">
        <v>52</v>
      </c>
      <c r="S914" s="9"/>
      <c r="T914" s="6">
        <v>6</v>
      </c>
      <c r="U914" s="6">
        <v>35</v>
      </c>
      <c r="V914" s="6">
        <v>30</v>
      </c>
      <c r="W914" s="9"/>
      <c r="X914" s="9"/>
      <c r="Y914" s="9"/>
      <c r="Z914" s="6">
        <v>242347.74</v>
      </c>
      <c r="AA914" s="6">
        <v>0</v>
      </c>
      <c r="AB914" s="6">
        <v>0</v>
      </c>
      <c r="AC914" s="6">
        <v>0</v>
      </c>
      <c r="AD914" s="6">
        <v>38775.629999999997</v>
      </c>
      <c r="AE914" s="6">
        <v>54979.86</v>
      </c>
      <c r="AF914" s="6">
        <v>0</v>
      </c>
      <c r="AG914" s="6">
        <v>40855.040000000001</v>
      </c>
      <c r="AH914" s="6">
        <v>242347.74</v>
      </c>
      <c r="AI914" s="23">
        <v>187367.88</v>
      </c>
    </row>
    <row r="915" spans="1:35">
      <c r="A915" s="6">
        <v>45318</v>
      </c>
      <c r="B915" s="6">
        <v>14320</v>
      </c>
      <c r="C915" s="6">
        <v>20139890893</v>
      </c>
      <c r="D915" s="7" t="s">
        <v>1439</v>
      </c>
      <c r="E915" s="7" t="s">
        <v>1440</v>
      </c>
      <c r="F915" s="8">
        <v>22170</v>
      </c>
      <c r="G915" s="7" t="s">
        <v>95</v>
      </c>
      <c r="H915" s="7" t="s">
        <v>37</v>
      </c>
      <c r="I915" s="7" t="s">
        <v>1452</v>
      </c>
      <c r="J915" s="7" t="s">
        <v>48</v>
      </c>
      <c r="K915" s="6">
        <v>45318</v>
      </c>
      <c r="L915" s="8">
        <v>39356</v>
      </c>
      <c r="M915" s="9"/>
      <c r="N915" s="6">
        <v>4</v>
      </c>
      <c r="O915" s="7" t="s">
        <v>75</v>
      </c>
      <c r="P915" s="7" t="s">
        <v>50</v>
      </c>
      <c r="Q915" s="7" t="s">
        <v>51</v>
      </c>
      <c r="R915" s="7" t="s">
        <v>52</v>
      </c>
      <c r="S915" s="9"/>
      <c r="T915" s="6">
        <v>36</v>
      </c>
      <c r="U915" s="6">
        <v>35</v>
      </c>
      <c r="V915" s="6">
        <v>30</v>
      </c>
      <c r="W915" s="9"/>
      <c r="X915" s="9"/>
      <c r="Y915" s="9"/>
      <c r="Z915" s="6">
        <v>371502.07</v>
      </c>
      <c r="AA915" s="6">
        <v>0</v>
      </c>
      <c r="AB915" s="6">
        <v>0</v>
      </c>
      <c r="AC915" s="6">
        <v>0</v>
      </c>
      <c r="AD915" s="6">
        <v>75786.42</v>
      </c>
      <c r="AE915" s="6">
        <v>151866.21</v>
      </c>
      <c r="AF915" s="6">
        <v>0</v>
      </c>
      <c r="AG915" s="6">
        <v>62520.68</v>
      </c>
      <c r="AH915" s="6">
        <v>371502.07</v>
      </c>
      <c r="AI915" s="23">
        <v>219635.86</v>
      </c>
    </row>
    <row r="916" spans="1:35">
      <c r="A916" s="6">
        <v>116756</v>
      </c>
      <c r="B916" s="6">
        <v>28091</v>
      </c>
      <c r="C916" s="6">
        <v>20375009421</v>
      </c>
      <c r="D916" s="7" t="s">
        <v>1439</v>
      </c>
      <c r="E916" s="7" t="s">
        <v>1441</v>
      </c>
      <c r="F916" s="8">
        <v>34272</v>
      </c>
      <c r="G916" s="7" t="s">
        <v>107</v>
      </c>
      <c r="H916" s="7" t="s">
        <v>37</v>
      </c>
      <c r="I916" s="7" t="s">
        <v>1452</v>
      </c>
      <c r="J916" s="7" t="s">
        <v>48</v>
      </c>
      <c r="K916" s="6">
        <v>116756</v>
      </c>
      <c r="L916" s="8">
        <v>44484</v>
      </c>
      <c r="M916" s="9"/>
      <c r="N916" s="6">
        <v>5</v>
      </c>
      <c r="O916" s="7" t="s">
        <v>49</v>
      </c>
      <c r="P916" s="7" t="s">
        <v>50</v>
      </c>
      <c r="Q916" s="7" t="s">
        <v>109</v>
      </c>
      <c r="R916" s="7" t="s">
        <v>52</v>
      </c>
      <c r="S916" s="9"/>
      <c r="T916" s="6">
        <v>8</v>
      </c>
      <c r="U916" s="6">
        <v>35</v>
      </c>
      <c r="V916" s="6">
        <v>30</v>
      </c>
      <c r="W916" s="9"/>
      <c r="X916" s="9"/>
      <c r="Y916" s="9"/>
      <c r="Z916" s="6">
        <v>223581.36</v>
      </c>
      <c r="AA916" s="6">
        <v>0</v>
      </c>
      <c r="AB916" s="6">
        <v>0</v>
      </c>
      <c r="AC916" s="6">
        <v>0</v>
      </c>
      <c r="AD916" s="6">
        <v>35773.019999999997</v>
      </c>
      <c r="AE916" s="6">
        <v>50455.03</v>
      </c>
      <c r="AF916" s="6">
        <v>0</v>
      </c>
      <c r="AG916" s="6">
        <v>37706.980000000003</v>
      </c>
      <c r="AH916" s="6">
        <v>223581.36</v>
      </c>
      <c r="AI916" s="23">
        <v>173126.33</v>
      </c>
    </row>
    <row r="917" spans="1:35">
      <c r="A917" s="6">
        <v>120764</v>
      </c>
      <c r="B917" s="6">
        <v>29663</v>
      </c>
      <c r="C917" s="6">
        <v>20312542863</v>
      </c>
      <c r="D917" s="7" t="s">
        <v>1553</v>
      </c>
      <c r="E917" s="7" t="s">
        <v>1554</v>
      </c>
      <c r="F917" s="8">
        <v>30982</v>
      </c>
      <c r="G917" s="7" t="s">
        <v>143</v>
      </c>
      <c r="H917" s="7" t="s">
        <v>37</v>
      </c>
      <c r="I917" s="7" t="s">
        <v>1452</v>
      </c>
      <c r="J917" s="7" t="s">
        <v>28</v>
      </c>
      <c r="K917" s="6">
        <v>120764</v>
      </c>
      <c r="L917" s="8">
        <v>44840</v>
      </c>
      <c r="M917" s="8">
        <v>45107</v>
      </c>
      <c r="N917" s="6">
        <v>768</v>
      </c>
      <c r="O917" s="7" t="s">
        <v>61</v>
      </c>
      <c r="P917" s="7" t="s">
        <v>30</v>
      </c>
      <c r="Q917" s="7" t="s">
        <v>31</v>
      </c>
      <c r="R917" s="7" t="s">
        <v>62</v>
      </c>
      <c r="S917" s="9"/>
      <c r="T917" s="6">
        <v>5</v>
      </c>
      <c r="U917" s="6">
        <v>10</v>
      </c>
      <c r="V917" s="6">
        <v>30</v>
      </c>
      <c r="W917" s="9"/>
      <c r="X917" s="9"/>
      <c r="Y917" s="9"/>
      <c r="Z917" s="6">
        <v>34065.660000000003</v>
      </c>
      <c r="AA917" s="6">
        <v>0</v>
      </c>
      <c r="AB917" s="6">
        <v>0</v>
      </c>
      <c r="AC917" s="6">
        <v>0</v>
      </c>
      <c r="AD917" s="6">
        <v>7255.99</v>
      </c>
      <c r="AE917" s="6">
        <v>12762.12</v>
      </c>
      <c r="AF917" s="6">
        <v>0</v>
      </c>
      <c r="AG917" s="6">
        <v>5915.72</v>
      </c>
      <c r="AH917" s="6">
        <v>34065.660000000003</v>
      </c>
      <c r="AI917" s="23">
        <v>21303.54</v>
      </c>
    </row>
    <row r="918" spans="1:35">
      <c r="A918" s="6">
        <v>120202</v>
      </c>
      <c r="B918" s="6">
        <v>30504</v>
      </c>
      <c r="C918" s="6">
        <v>20396988136</v>
      </c>
      <c r="D918" s="7" t="s">
        <v>2591</v>
      </c>
      <c r="E918" s="7" t="s">
        <v>2592</v>
      </c>
      <c r="F918" s="8">
        <v>35208</v>
      </c>
      <c r="G918" s="7" t="s">
        <v>111</v>
      </c>
      <c r="H918" s="7" t="s">
        <v>37</v>
      </c>
      <c r="I918" s="7" t="s">
        <v>1452</v>
      </c>
      <c r="J918" s="7" t="s">
        <v>28</v>
      </c>
      <c r="K918" s="6">
        <v>120202</v>
      </c>
      <c r="L918" s="8">
        <v>44876</v>
      </c>
      <c r="M918" s="8">
        <v>44985</v>
      </c>
      <c r="N918" s="6">
        <v>740</v>
      </c>
      <c r="O918" s="7" t="s">
        <v>38</v>
      </c>
      <c r="P918" s="7" t="s">
        <v>42</v>
      </c>
      <c r="Q918" s="7" t="s">
        <v>31</v>
      </c>
      <c r="R918" s="7" t="s">
        <v>32</v>
      </c>
      <c r="S918" s="9"/>
      <c r="T918" s="6">
        <v>3</v>
      </c>
      <c r="U918" s="6">
        <v>20</v>
      </c>
      <c r="V918" s="6">
        <v>30</v>
      </c>
      <c r="W918" s="9"/>
      <c r="X918" s="9"/>
      <c r="Y918" s="9"/>
      <c r="Z918" s="6">
        <v>100402</v>
      </c>
      <c r="AA918" s="6">
        <v>0</v>
      </c>
      <c r="AB918" s="6">
        <v>0</v>
      </c>
      <c r="AC918" s="6">
        <v>0</v>
      </c>
      <c r="AD918" s="6">
        <v>21385.63</v>
      </c>
      <c r="AE918" s="6">
        <v>24702.66</v>
      </c>
      <c r="AF918" s="6">
        <v>0</v>
      </c>
      <c r="AG918" s="6">
        <v>17043.64</v>
      </c>
      <c r="AH918" s="6">
        <v>100402</v>
      </c>
      <c r="AI918" s="23">
        <v>75699.34</v>
      </c>
    </row>
    <row r="919" spans="1:35">
      <c r="A919" s="6">
        <v>106724</v>
      </c>
      <c r="B919" s="6">
        <v>8695</v>
      </c>
      <c r="C919" s="6">
        <v>27119095374</v>
      </c>
      <c r="D919" s="7" t="s">
        <v>1445</v>
      </c>
      <c r="E919" s="7" t="s">
        <v>1446</v>
      </c>
      <c r="F919" s="8">
        <v>20306</v>
      </c>
      <c r="G919" s="7" t="s">
        <v>187</v>
      </c>
      <c r="H919" s="7" t="s">
        <v>27</v>
      </c>
      <c r="I919" s="7" t="s">
        <v>1452</v>
      </c>
      <c r="J919" s="7" t="s">
        <v>28</v>
      </c>
      <c r="K919" s="6">
        <v>106724</v>
      </c>
      <c r="L919" s="8">
        <v>43222</v>
      </c>
      <c r="M919" s="8">
        <v>45047</v>
      </c>
      <c r="N919" s="6">
        <v>705</v>
      </c>
      <c r="O919" s="7" t="s">
        <v>69</v>
      </c>
      <c r="P919" s="7" t="s">
        <v>57</v>
      </c>
      <c r="Q919" s="7" t="s">
        <v>31</v>
      </c>
      <c r="R919" s="7" t="s">
        <v>43</v>
      </c>
      <c r="S919" s="7" t="s">
        <v>44</v>
      </c>
      <c r="T919" s="6">
        <v>0</v>
      </c>
      <c r="U919" s="6">
        <v>40</v>
      </c>
      <c r="V919" s="6">
        <v>30</v>
      </c>
      <c r="W919" s="9"/>
      <c r="X919" s="9"/>
      <c r="Y919" s="9"/>
      <c r="Z919" s="6">
        <v>276232.19</v>
      </c>
      <c r="AA919" s="6">
        <v>0</v>
      </c>
      <c r="AB919" s="6">
        <v>0</v>
      </c>
      <c r="AC919" s="6">
        <v>0</v>
      </c>
      <c r="AD919" s="6">
        <v>61876.01</v>
      </c>
      <c r="AE919" s="6">
        <v>79319.289999999994</v>
      </c>
      <c r="AF919" s="6">
        <v>0</v>
      </c>
      <c r="AG919" s="6">
        <v>46539.15</v>
      </c>
      <c r="AH919" s="6">
        <v>276232.19</v>
      </c>
      <c r="AI919" s="23">
        <v>196912.9</v>
      </c>
    </row>
    <row r="920" spans="1:35">
      <c r="A920" s="12">
        <v>113697</v>
      </c>
      <c r="B920" s="12">
        <v>27054</v>
      </c>
      <c r="C920" s="12">
        <v>23335416384</v>
      </c>
      <c r="D920" s="13" t="s">
        <v>1447</v>
      </c>
      <c r="E920" s="13" t="s">
        <v>1448</v>
      </c>
      <c r="F920" s="14">
        <v>32084</v>
      </c>
      <c r="G920" s="13" t="s">
        <v>47</v>
      </c>
      <c r="H920" s="13" t="s">
        <v>27</v>
      </c>
      <c r="I920" s="13" t="s">
        <v>1452</v>
      </c>
      <c r="J920" s="13" t="s">
        <v>48</v>
      </c>
      <c r="K920" s="12">
        <v>113697</v>
      </c>
      <c r="L920" s="14">
        <v>43770</v>
      </c>
      <c r="M920" s="15"/>
      <c r="N920" s="12">
        <v>5</v>
      </c>
      <c r="O920" s="13" t="s">
        <v>49</v>
      </c>
      <c r="P920" s="13" t="s">
        <v>50</v>
      </c>
      <c r="Q920" s="13" t="s">
        <v>51</v>
      </c>
      <c r="R920" s="13" t="s">
        <v>52</v>
      </c>
      <c r="S920" s="15"/>
      <c r="T920" s="12">
        <v>10</v>
      </c>
      <c r="U920" s="12">
        <v>35</v>
      </c>
      <c r="V920" s="12">
        <v>30</v>
      </c>
      <c r="W920" s="15"/>
      <c r="X920" s="15"/>
      <c r="Y920" s="15"/>
      <c r="Z920" s="12">
        <v>243623.45</v>
      </c>
      <c r="AA920" s="12">
        <v>0</v>
      </c>
      <c r="AB920" s="12">
        <v>0</v>
      </c>
      <c r="AC920" s="12">
        <v>0</v>
      </c>
      <c r="AD920" s="12">
        <v>49699.18</v>
      </c>
      <c r="AE920" s="12">
        <v>62598.59</v>
      </c>
      <c r="AF920" s="12">
        <v>0</v>
      </c>
      <c r="AG920" s="12">
        <v>41069.040000000001</v>
      </c>
      <c r="AH920" s="12">
        <v>243623.45</v>
      </c>
      <c r="AI920" s="24">
        <v>181024.86</v>
      </c>
    </row>
  </sheetData>
  <autoFilter ref="A1:AI920" xr:uid="{00000000-0009-0000-0000-000014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I90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703125" defaultRowHeight="15.75" customHeight="1"/>
  <cols>
    <col min="5" max="5" width="31.42578125" customWidth="1"/>
  </cols>
  <sheetData>
    <row r="1" spans="1:35">
      <c r="A1" s="16" t="s">
        <v>2</v>
      </c>
      <c r="B1" s="16" t="s">
        <v>3</v>
      </c>
      <c r="C1" s="17" t="s">
        <v>2618</v>
      </c>
      <c r="D1" s="30" t="s">
        <v>4</v>
      </c>
      <c r="E1" s="31" t="str">
        <f t="shared" ref="E1:E255" si="0">CONCATENATE(F1," ",G1)</f>
        <v>apellido nombre</v>
      </c>
      <c r="F1" s="32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17</v>
      </c>
      <c r="R1" s="16" t="s">
        <v>18</v>
      </c>
      <c r="S1" s="16" t="s">
        <v>19</v>
      </c>
      <c r="T1" s="16" t="s">
        <v>20</v>
      </c>
      <c r="U1" s="16" t="s">
        <v>1450</v>
      </c>
      <c r="V1" s="16" t="s">
        <v>1451</v>
      </c>
      <c r="W1" s="16" t="s">
        <v>21</v>
      </c>
      <c r="X1" s="16" t="s">
        <v>22</v>
      </c>
      <c r="Y1" s="16" t="s">
        <v>23</v>
      </c>
      <c r="Z1" s="16" t="s">
        <v>2605</v>
      </c>
      <c r="AA1" s="16" t="s">
        <v>2606</v>
      </c>
      <c r="AB1" s="16" t="s">
        <v>2607</v>
      </c>
      <c r="AC1" s="16" t="s">
        <v>2608</v>
      </c>
      <c r="AD1" s="16" t="s">
        <v>2609</v>
      </c>
      <c r="AE1" s="16" t="s">
        <v>2610</v>
      </c>
      <c r="AF1" s="16" t="s">
        <v>2611</v>
      </c>
      <c r="AG1" s="16" t="s">
        <v>2612</v>
      </c>
      <c r="AH1" s="16" t="s">
        <v>2613</v>
      </c>
      <c r="AI1" s="22" t="s">
        <v>2614</v>
      </c>
    </row>
    <row r="2" spans="1:35">
      <c r="A2" s="6">
        <v>119848</v>
      </c>
      <c r="B2" s="6">
        <v>27781</v>
      </c>
      <c r="C2" s="6" t="s">
        <v>1611</v>
      </c>
      <c r="D2" s="33">
        <v>27180363489</v>
      </c>
      <c r="E2" s="31" t="str">
        <f t="shared" si="0"/>
        <v>ABASCAL LILIANA DEL VALLE</v>
      </c>
      <c r="F2" s="34" t="s">
        <v>24</v>
      </c>
      <c r="G2" s="7" t="s">
        <v>25</v>
      </c>
      <c r="H2" s="8">
        <v>24154</v>
      </c>
      <c r="I2" s="7" t="s">
        <v>97</v>
      </c>
      <c r="J2" s="7" t="s">
        <v>27</v>
      </c>
      <c r="K2" s="6">
        <v>119848</v>
      </c>
      <c r="L2" s="8">
        <v>44841</v>
      </c>
      <c r="M2" s="8">
        <v>44985</v>
      </c>
      <c r="N2" s="6">
        <v>730</v>
      </c>
      <c r="O2" s="7" t="s">
        <v>33</v>
      </c>
      <c r="P2" s="7" t="s">
        <v>30</v>
      </c>
      <c r="Q2" s="7" t="s">
        <v>31</v>
      </c>
      <c r="R2" s="7" t="s">
        <v>32</v>
      </c>
      <c r="S2" s="9"/>
      <c r="T2" s="6">
        <v>21</v>
      </c>
      <c r="U2" s="6">
        <v>10</v>
      </c>
      <c r="V2" s="6">
        <v>30</v>
      </c>
      <c r="W2" s="9"/>
      <c r="X2" s="9"/>
      <c r="Y2" s="9"/>
      <c r="Z2" s="6">
        <v>105419.98</v>
      </c>
      <c r="AA2" s="6">
        <v>0</v>
      </c>
      <c r="AB2" s="6">
        <v>0</v>
      </c>
      <c r="AC2" s="6">
        <v>0</v>
      </c>
      <c r="AD2" s="6">
        <v>23614.080000000002</v>
      </c>
      <c r="AE2" s="6">
        <v>30395.88</v>
      </c>
      <c r="AF2" s="6">
        <v>0</v>
      </c>
      <c r="AG2" s="6">
        <v>18444.54</v>
      </c>
      <c r="AH2" s="6">
        <v>105419.98</v>
      </c>
      <c r="AI2" s="23">
        <v>75024.100000000006</v>
      </c>
    </row>
    <row r="3" spans="1:35">
      <c r="A3" s="6">
        <v>112478</v>
      </c>
      <c r="B3" s="6">
        <v>27781</v>
      </c>
      <c r="C3" s="6" t="s">
        <v>1611</v>
      </c>
      <c r="D3" s="33">
        <v>27180363489</v>
      </c>
      <c r="E3" s="31" t="str">
        <f t="shared" si="0"/>
        <v>ABASCAL LILIANA DEL VALLE</v>
      </c>
      <c r="F3" s="34" t="s">
        <v>24</v>
      </c>
      <c r="G3" s="7" t="s">
        <v>25</v>
      </c>
      <c r="H3" s="8">
        <v>24154</v>
      </c>
      <c r="I3" s="7" t="s">
        <v>97</v>
      </c>
      <c r="J3" s="7" t="s">
        <v>27</v>
      </c>
      <c r="K3" s="6">
        <v>112478</v>
      </c>
      <c r="L3" s="8">
        <v>43710</v>
      </c>
      <c r="M3" s="9"/>
      <c r="N3" s="6">
        <v>737</v>
      </c>
      <c r="O3" s="7" t="s">
        <v>29</v>
      </c>
      <c r="P3" s="7" t="s">
        <v>30</v>
      </c>
      <c r="Q3" s="7" t="s">
        <v>31</v>
      </c>
      <c r="R3" s="7" t="s">
        <v>43</v>
      </c>
      <c r="S3" s="7" t="s">
        <v>44</v>
      </c>
      <c r="T3" s="6">
        <v>21</v>
      </c>
      <c r="U3" s="6">
        <v>10</v>
      </c>
      <c r="V3" s="6">
        <v>30</v>
      </c>
      <c r="W3" s="9"/>
      <c r="X3" s="9"/>
      <c r="Y3" s="9"/>
      <c r="Z3" s="6">
        <v>92417.59</v>
      </c>
      <c r="AA3" s="6">
        <v>0</v>
      </c>
      <c r="AB3" s="6">
        <v>0</v>
      </c>
      <c r="AC3" s="6">
        <v>0</v>
      </c>
      <c r="AD3" s="6">
        <v>20701.54</v>
      </c>
      <c r="AE3" s="6">
        <v>20701.54</v>
      </c>
      <c r="AF3" s="6">
        <v>0</v>
      </c>
      <c r="AG3" s="6">
        <v>14943.93</v>
      </c>
      <c r="AH3" s="6">
        <v>92417.59</v>
      </c>
      <c r="AI3" s="23">
        <v>71716.05</v>
      </c>
    </row>
    <row r="4" spans="1:35">
      <c r="A4" s="6">
        <v>114169</v>
      </c>
      <c r="B4" s="6">
        <v>22061</v>
      </c>
      <c r="C4" s="6" t="s">
        <v>1612</v>
      </c>
      <c r="D4" s="33">
        <v>20264086621</v>
      </c>
      <c r="E4" s="31" t="str">
        <f t="shared" si="0"/>
        <v>ABBOUD JORGE ALEJANDRO</v>
      </c>
      <c r="F4" s="34" t="s">
        <v>34</v>
      </c>
      <c r="G4" s="7" t="s">
        <v>35</v>
      </c>
      <c r="H4" s="8">
        <v>28431</v>
      </c>
      <c r="I4" s="7" t="s">
        <v>307</v>
      </c>
      <c r="J4" s="7" t="s">
        <v>37</v>
      </c>
      <c r="K4" s="6">
        <v>114169</v>
      </c>
      <c r="L4" s="8">
        <v>44080</v>
      </c>
      <c r="M4" s="8">
        <v>44985</v>
      </c>
      <c r="N4" s="6">
        <v>739</v>
      </c>
      <c r="O4" s="7" t="s">
        <v>38</v>
      </c>
      <c r="P4" s="7" t="s">
        <v>57</v>
      </c>
      <c r="Q4" s="7" t="s">
        <v>31</v>
      </c>
      <c r="R4" s="7" t="s">
        <v>32</v>
      </c>
      <c r="S4" s="9"/>
      <c r="T4" s="6">
        <v>18</v>
      </c>
      <c r="U4" s="6">
        <v>40</v>
      </c>
      <c r="V4" s="6">
        <v>30</v>
      </c>
      <c r="W4" s="9"/>
      <c r="X4" s="9"/>
      <c r="Y4" s="9"/>
      <c r="Z4" s="6">
        <v>240891.38</v>
      </c>
      <c r="AA4" s="6">
        <v>0</v>
      </c>
      <c r="AB4" s="6">
        <v>0</v>
      </c>
      <c r="AC4" s="6">
        <v>0</v>
      </c>
      <c r="AD4" s="6">
        <v>53959.67</v>
      </c>
      <c r="AE4" s="6">
        <v>66061.399999999994</v>
      </c>
      <c r="AF4" s="6">
        <v>0</v>
      </c>
      <c r="AG4" s="6">
        <v>41046.86</v>
      </c>
      <c r="AH4" s="6">
        <v>240891.38</v>
      </c>
      <c r="AI4" s="23">
        <v>174829.98</v>
      </c>
    </row>
    <row r="5" spans="1:35">
      <c r="A5" s="6">
        <v>103975</v>
      </c>
      <c r="B5" s="6">
        <v>28897</v>
      </c>
      <c r="C5" s="6" t="s">
        <v>1616</v>
      </c>
      <c r="D5" s="33">
        <v>20351947404</v>
      </c>
      <c r="E5" s="31" t="str">
        <f t="shared" si="0"/>
        <v>ABDALA LEAVY FRANCO DAVID</v>
      </c>
      <c r="F5" s="34" t="s">
        <v>1614</v>
      </c>
      <c r="G5" s="7" t="s">
        <v>1615</v>
      </c>
      <c r="H5" s="8">
        <v>33271</v>
      </c>
      <c r="I5" s="7" t="s">
        <v>218</v>
      </c>
      <c r="J5" s="7" t="s">
        <v>37</v>
      </c>
      <c r="K5" s="6">
        <v>103975</v>
      </c>
      <c r="L5" s="8">
        <v>42970</v>
      </c>
      <c r="M5" s="8">
        <v>44895</v>
      </c>
      <c r="N5" s="6">
        <v>768</v>
      </c>
      <c r="O5" s="7" t="s">
        <v>61</v>
      </c>
      <c r="P5" s="7" t="s">
        <v>30</v>
      </c>
      <c r="Q5" s="7" t="s">
        <v>31</v>
      </c>
      <c r="R5" s="7" t="s">
        <v>62</v>
      </c>
      <c r="S5" s="7" t="s">
        <v>44</v>
      </c>
      <c r="T5" s="6">
        <v>6</v>
      </c>
      <c r="U5" s="6">
        <v>10</v>
      </c>
      <c r="V5" s="6">
        <v>30</v>
      </c>
      <c r="W5" s="9"/>
      <c r="X5" s="9"/>
      <c r="Y5" s="9"/>
      <c r="Z5" s="6">
        <v>31632.39</v>
      </c>
      <c r="AA5" s="6">
        <v>0</v>
      </c>
      <c r="AB5" s="6">
        <v>0</v>
      </c>
      <c r="AC5" s="6">
        <v>0</v>
      </c>
      <c r="AD5" s="6">
        <v>6737.7</v>
      </c>
      <c r="AE5" s="6">
        <v>11808.77</v>
      </c>
      <c r="AF5" s="6">
        <v>0</v>
      </c>
      <c r="AG5" s="6">
        <v>5507.55</v>
      </c>
      <c r="AH5" s="6">
        <v>31632.39</v>
      </c>
      <c r="AI5" s="23">
        <v>19823.62</v>
      </c>
    </row>
    <row r="6" spans="1:35">
      <c r="A6" s="6">
        <v>111674</v>
      </c>
      <c r="B6" s="6">
        <v>14885</v>
      </c>
      <c r="C6" s="6" t="s">
        <v>1613</v>
      </c>
      <c r="D6" s="33">
        <v>20165400381</v>
      </c>
      <c r="E6" s="31" t="str">
        <f t="shared" si="0"/>
        <v>ABDALA LUIS MARCELO</v>
      </c>
      <c r="F6" s="34" t="s">
        <v>39</v>
      </c>
      <c r="G6" s="7" t="s">
        <v>40</v>
      </c>
      <c r="H6" s="8">
        <v>23333</v>
      </c>
      <c r="I6" s="7" t="s">
        <v>84</v>
      </c>
      <c r="J6" s="7" t="s">
        <v>37</v>
      </c>
      <c r="K6" s="6">
        <v>111674</v>
      </c>
      <c r="L6" s="8">
        <v>43733</v>
      </c>
      <c r="M6" s="8">
        <v>45559</v>
      </c>
      <c r="N6" s="6">
        <v>716</v>
      </c>
      <c r="O6" s="7" t="s">
        <v>29</v>
      </c>
      <c r="P6" s="7" t="s">
        <v>42</v>
      </c>
      <c r="Q6" s="7" t="s">
        <v>31</v>
      </c>
      <c r="R6" s="7" t="s">
        <v>43</v>
      </c>
      <c r="S6" s="7" t="s">
        <v>44</v>
      </c>
      <c r="T6" s="6">
        <v>35</v>
      </c>
      <c r="U6" s="6">
        <v>20</v>
      </c>
      <c r="V6" s="6">
        <v>30</v>
      </c>
      <c r="W6" s="9"/>
      <c r="X6" s="9"/>
      <c r="Y6" s="9"/>
      <c r="Z6" s="6">
        <v>186530.59</v>
      </c>
      <c r="AA6" s="6">
        <v>0</v>
      </c>
      <c r="AB6" s="6">
        <v>0</v>
      </c>
      <c r="AC6" s="6">
        <v>0</v>
      </c>
      <c r="AD6" s="6">
        <v>41782.86</v>
      </c>
      <c r="AE6" s="6">
        <v>49154.59</v>
      </c>
      <c r="AF6" s="6">
        <v>0</v>
      </c>
      <c r="AG6" s="6">
        <v>31491.72</v>
      </c>
      <c r="AH6" s="6">
        <v>186530.59</v>
      </c>
      <c r="AI6" s="23">
        <v>137376</v>
      </c>
    </row>
    <row r="7" spans="1:35">
      <c r="A7" s="6">
        <v>117798</v>
      </c>
      <c r="B7" s="6">
        <v>29184</v>
      </c>
      <c r="C7" s="6" t="s">
        <v>1619</v>
      </c>
      <c r="D7" s="33">
        <v>20395710886</v>
      </c>
      <c r="E7" s="31" t="str">
        <f t="shared" si="0"/>
        <v>ABREGÚ MARIANO ESTEBAN</v>
      </c>
      <c r="F7" s="34" t="s">
        <v>1617</v>
      </c>
      <c r="G7" s="7" t="s">
        <v>1618</v>
      </c>
      <c r="H7" s="8">
        <v>35115</v>
      </c>
      <c r="I7" s="7" t="s">
        <v>111</v>
      </c>
      <c r="J7" s="7" t="s">
        <v>37</v>
      </c>
      <c r="K7" s="6">
        <v>117798</v>
      </c>
      <c r="L7" s="8">
        <v>44634</v>
      </c>
      <c r="M7" s="8">
        <v>44985</v>
      </c>
      <c r="N7" s="6">
        <v>768</v>
      </c>
      <c r="O7" s="7" t="s">
        <v>61</v>
      </c>
      <c r="P7" s="7" t="s">
        <v>30</v>
      </c>
      <c r="Q7" s="7" t="s">
        <v>31</v>
      </c>
      <c r="R7" s="7" t="s">
        <v>62</v>
      </c>
      <c r="S7" s="9"/>
      <c r="T7" s="6">
        <v>3</v>
      </c>
      <c r="U7" s="6">
        <v>10</v>
      </c>
      <c r="V7" s="6">
        <v>30</v>
      </c>
      <c r="W7" s="9"/>
      <c r="X7" s="9"/>
      <c r="Y7" s="9"/>
      <c r="Z7" s="6">
        <v>29199.13</v>
      </c>
      <c r="AA7" s="6">
        <v>0</v>
      </c>
      <c r="AB7" s="6">
        <v>0</v>
      </c>
      <c r="AC7" s="6">
        <v>0</v>
      </c>
      <c r="AD7" s="6">
        <v>6219.41</v>
      </c>
      <c r="AE7" s="6">
        <v>11370.78</v>
      </c>
      <c r="AF7" s="6">
        <v>0</v>
      </c>
      <c r="AG7" s="6">
        <v>5099.55</v>
      </c>
      <c r="AH7" s="6">
        <v>29199.13</v>
      </c>
      <c r="AI7" s="23">
        <v>17828.349999999999</v>
      </c>
    </row>
    <row r="8" spans="1:35">
      <c r="A8" s="6">
        <v>111737</v>
      </c>
      <c r="B8" s="6">
        <v>27210</v>
      </c>
      <c r="C8" s="6" t="s">
        <v>1620</v>
      </c>
      <c r="D8" s="33">
        <v>20342877622</v>
      </c>
      <c r="E8" s="31" t="str">
        <f t="shared" si="0"/>
        <v>ACEVEDO DIAZ ELIO NICOLAS</v>
      </c>
      <c r="F8" s="34" t="s">
        <v>45</v>
      </c>
      <c r="G8" s="7" t="s">
        <v>46</v>
      </c>
      <c r="H8" s="8">
        <v>32782</v>
      </c>
      <c r="I8" s="7" t="s">
        <v>55</v>
      </c>
      <c r="J8" s="7" t="s">
        <v>37</v>
      </c>
      <c r="K8" s="6">
        <v>111737</v>
      </c>
      <c r="L8" s="8">
        <v>43622</v>
      </c>
      <c r="M8" s="9"/>
      <c r="N8" s="6">
        <v>5</v>
      </c>
      <c r="O8" s="7" t="s">
        <v>49</v>
      </c>
      <c r="P8" s="7" t="s">
        <v>50</v>
      </c>
      <c r="Q8" s="7" t="s">
        <v>51</v>
      </c>
      <c r="R8" s="7" t="s">
        <v>52</v>
      </c>
      <c r="S8" s="9"/>
      <c r="T8" s="6">
        <v>10</v>
      </c>
      <c r="U8" s="6">
        <v>35</v>
      </c>
      <c r="V8" s="6">
        <v>30</v>
      </c>
      <c r="W8" s="9"/>
      <c r="X8" s="9"/>
      <c r="Y8" s="9"/>
      <c r="Z8" s="6">
        <v>206462.56</v>
      </c>
      <c r="AA8" s="6">
        <v>22000</v>
      </c>
      <c r="AB8" s="6">
        <v>0</v>
      </c>
      <c r="AC8" s="6">
        <v>0</v>
      </c>
      <c r="AD8" s="6">
        <v>33034.01</v>
      </c>
      <c r="AE8" s="6">
        <v>68621.14</v>
      </c>
      <c r="AF8" s="6">
        <v>0</v>
      </c>
      <c r="AG8" s="6">
        <v>34835.300000000003</v>
      </c>
      <c r="AH8" s="6">
        <v>228462.56</v>
      </c>
      <c r="AI8" s="23">
        <v>159841.42000000001</v>
      </c>
    </row>
    <row r="9" spans="1:35">
      <c r="A9" s="6">
        <v>119745</v>
      </c>
      <c r="B9" s="6">
        <v>30383</v>
      </c>
      <c r="C9" s="6" t="s">
        <v>1621</v>
      </c>
      <c r="D9" s="33">
        <v>20365927686</v>
      </c>
      <c r="E9" s="31" t="str">
        <f t="shared" si="0"/>
        <v>ACOSTA LUCAS PEDRO</v>
      </c>
      <c r="F9" s="34" t="s">
        <v>53</v>
      </c>
      <c r="G9" s="7" t="s">
        <v>54</v>
      </c>
      <c r="H9" s="8">
        <v>33508</v>
      </c>
      <c r="I9" s="7" t="s">
        <v>218</v>
      </c>
      <c r="J9" s="7" t="s">
        <v>37</v>
      </c>
      <c r="K9" s="6">
        <v>119745</v>
      </c>
      <c r="L9" s="8">
        <v>44750</v>
      </c>
      <c r="M9" s="8">
        <v>45114</v>
      </c>
      <c r="N9" s="6">
        <v>757</v>
      </c>
      <c r="O9" s="7" t="s">
        <v>56</v>
      </c>
      <c r="P9" s="7" t="s">
        <v>42</v>
      </c>
      <c r="Q9" s="7" t="s">
        <v>31</v>
      </c>
      <c r="R9" s="7" t="s">
        <v>32</v>
      </c>
      <c r="S9" s="9"/>
      <c r="T9" s="6">
        <v>3</v>
      </c>
      <c r="U9" s="6">
        <v>20</v>
      </c>
      <c r="V9" s="6">
        <v>30</v>
      </c>
      <c r="W9" s="9"/>
      <c r="X9" s="9"/>
      <c r="Y9" s="9"/>
      <c r="Z9" s="6">
        <v>92593</v>
      </c>
      <c r="AA9" s="6">
        <v>2062.0300000000002</v>
      </c>
      <c r="AB9" s="6">
        <v>0</v>
      </c>
      <c r="AC9" s="6">
        <v>0</v>
      </c>
      <c r="AD9" s="6">
        <v>19722.310000000001</v>
      </c>
      <c r="AE9" s="6">
        <v>19826.27</v>
      </c>
      <c r="AF9" s="6">
        <v>0</v>
      </c>
      <c r="AG9" s="6">
        <v>16300.06</v>
      </c>
      <c r="AH9" s="6">
        <v>94655.03</v>
      </c>
      <c r="AI9" s="23">
        <v>74828.759999999995</v>
      </c>
    </row>
    <row r="10" spans="1:35">
      <c r="A10" s="6">
        <v>118720</v>
      </c>
      <c r="B10" s="6">
        <v>17043</v>
      </c>
      <c r="C10" s="6" t="s">
        <v>1622</v>
      </c>
      <c r="D10" s="33">
        <v>20168115068</v>
      </c>
      <c r="E10" s="31" t="str">
        <f t="shared" si="0"/>
        <v>AGUERO CARLOS GUSTAVO</v>
      </c>
      <c r="F10" s="34" t="s">
        <v>63</v>
      </c>
      <c r="G10" s="7" t="s">
        <v>67</v>
      </c>
      <c r="H10" s="8">
        <v>23586</v>
      </c>
      <c r="I10" s="7" t="s">
        <v>26</v>
      </c>
      <c r="J10" s="7" t="s">
        <v>37</v>
      </c>
      <c r="K10" s="6">
        <v>118720</v>
      </c>
      <c r="L10" s="8">
        <v>44729</v>
      </c>
      <c r="M10" s="8">
        <v>46554</v>
      </c>
      <c r="N10" s="6">
        <v>705</v>
      </c>
      <c r="O10" s="7" t="s">
        <v>69</v>
      </c>
      <c r="P10" s="7" t="s">
        <v>57</v>
      </c>
      <c r="Q10" s="7" t="s">
        <v>31</v>
      </c>
      <c r="R10" s="7" t="s">
        <v>43</v>
      </c>
      <c r="S10" s="7" t="s">
        <v>44</v>
      </c>
      <c r="T10" s="6">
        <v>31</v>
      </c>
      <c r="U10" s="6">
        <v>40</v>
      </c>
      <c r="V10" s="6">
        <v>30</v>
      </c>
      <c r="W10" s="9"/>
      <c r="X10" s="9"/>
      <c r="Y10" s="9"/>
      <c r="Z10" s="6">
        <v>478222.8</v>
      </c>
      <c r="AA10" s="6">
        <v>0</v>
      </c>
      <c r="AB10" s="6">
        <v>0</v>
      </c>
      <c r="AC10" s="6">
        <v>0</v>
      </c>
      <c r="AD10" s="6">
        <v>101628.83</v>
      </c>
      <c r="AE10" s="6">
        <v>120037.88</v>
      </c>
      <c r="AF10" s="6">
        <v>0</v>
      </c>
      <c r="AG10" s="6">
        <v>80423.09</v>
      </c>
      <c r="AH10" s="6">
        <v>478222.8</v>
      </c>
      <c r="AI10" s="23">
        <v>358184.92</v>
      </c>
    </row>
    <row r="11" spans="1:35">
      <c r="A11" s="6">
        <v>45449</v>
      </c>
      <c r="B11" s="6">
        <v>14651</v>
      </c>
      <c r="C11" s="6" t="s">
        <v>1623</v>
      </c>
      <c r="D11" s="33">
        <v>20184088038</v>
      </c>
      <c r="E11" s="31" t="str">
        <f t="shared" si="0"/>
        <v>AGUERO JULIO DANTE</v>
      </c>
      <c r="F11" s="34" t="s">
        <v>63</v>
      </c>
      <c r="G11" s="7" t="s">
        <v>64</v>
      </c>
      <c r="H11" s="8">
        <v>24717</v>
      </c>
      <c r="I11" s="7" t="s">
        <v>500</v>
      </c>
      <c r="J11" s="7" t="s">
        <v>37</v>
      </c>
      <c r="K11" s="6">
        <v>45449</v>
      </c>
      <c r="L11" s="8">
        <v>39356</v>
      </c>
      <c r="M11" s="9"/>
      <c r="N11" s="6">
        <v>3</v>
      </c>
      <c r="O11" s="7" t="s">
        <v>66</v>
      </c>
      <c r="P11" s="7" t="s">
        <v>50</v>
      </c>
      <c r="Q11" s="7" t="s">
        <v>51</v>
      </c>
      <c r="R11" s="7" t="s">
        <v>52</v>
      </c>
      <c r="S11" s="9"/>
      <c r="T11" s="6">
        <v>35</v>
      </c>
      <c r="U11" s="6">
        <v>35</v>
      </c>
      <c r="V11" s="6">
        <v>30</v>
      </c>
      <c r="W11" s="9"/>
      <c r="X11" s="9"/>
      <c r="Y11" s="9"/>
      <c r="Z11" s="6">
        <v>378823.97</v>
      </c>
      <c r="AA11" s="6">
        <v>22000</v>
      </c>
      <c r="AB11" s="6">
        <v>0</v>
      </c>
      <c r="AC11" s="6">
        <v>0</v>
      </c>
      <c r="AD11" s="6">
        <v>77280.09</v>
      </c>
      <c r="AE11" s="6">
        <v>241433.92</v>
      </c>
      <c r="AF11" s="6">
        <v>0</v>
      </c>
      <c r="AG11" s="6">
        <v>63748.94</v>
      </c>
      <c r="AH11" s="6">
        <v>400823.97</v>
      </c>
      <c r="AI11" s="23">
        <v>159390.04999999999</v>
      </c>
    </row>
    <row r="12" spans="1:35">
      <c r="A12" s="6">
        <v>119092</v>
      </c>
      <c r="B12" s="6">
        <v>31022</v>
      </c>
      <c r="C12" s="6" t="s">
        <v>1624</v>
      </c>
      <c r="D12" s="33">
        <v>20309496788</v>
      </c>
      <c r="E12" s="31" t="str">
        <f t="shared" si="0"/>
        <v>AGÜERO PABLO ANDRES</v>
      </c>
      <c r="F12" s="34" t="s">
        <v>70</v>
      </c>
      <c r="G12" s="7" t="s">
        <v>71</v>
      </c>
      <c r="H12" s="8">
        <v>30804</v>
      </c>
      <c r="I12" s="7" t="s">
        <v>143</v>
      </c>
      <c r="J12" s="7" t="s">
        <v>37</v>
      </c>
      <c r="K12" s="6">
        <v>119092</v>
      </c>
      <c r="L12" s="8">
        <v>44768</v>
      </c>
      <c r="M12" s="8">
        <v>44985</v>
      </c>
      <c r="N12" s="6">
        <v>740</v>
      </c>
      <c r="O12" s="7" t="s">
        <v>38</v>
      </c>
      <c r="P12" s="7" t="s">
        <v>42</v>
      </c>
      <c r="Q12" s="7" t="s">
        <v>31</v>
      </c>
      <c r="R12" s="7" t="s">
        <v>32</v>
      </c>
      <c r="S12" s="9"/>
      <c r="T12" s="6">
        <v>1</v>
      </c>
      <c r="U12" s="6">
        <v>20</v>
      </c>
      <c r="V12" s="6">
        <v>30</v>
      </c>
      <c r="W12" s="9"/>
      <c r="X12" s="9"/>
      <c r="Y12" s="9"/>
      <c r="Z12" s="6">
        <v>92592.6</v>
      </c>
      <c r="AA12" s="6">
        <v>0</v>
      </c>
      <c r="AB12" s="6">
        <v>0</v>
      </c>
      <c r="AC12" s="6">
        <v>0</v>
      </c>
      <c r="AD12" s="6">
        <v>19722.23</v>
      </c>
      <c r="AE12" s="6">
        <v>22781.61</v>
      </c>
      <c r="AF12" s="6">
        <v>0</v>
      </c>
      <c r="AG12" s="6">
        <v>15733.63</v>
      </c>
      <c r="AH12" s="6">
        <v>92592.6</v>
      </c>
      <c r="AI12" s="23">
        <v>69810.990000000005</v>
      </c>
    </row>
    <row r="13" spans="1:35">
      <c r="A13" s="6">
        <v>116129</v>
      </c>
      <c r="B13" s="6">
        <v>28766</v>
      </c>
      <c r="C13" s="6" t="s">
        <v>1625</v>
      </c>
      <c r="D13" s="33">
        <v>27303575222</v>
      </c>
      <c r="E13" s="31" t="str">
        <f t="shared" si="0"/>
        <v>AGUILAR MARIA ALEJANDRA</v>
      </c>
      <c r="F13" s="34" t="s">
        <v>73</v>
      </c>
      <c r="G13" s="7" t="s">
        <v>74</v>
      </c>
      <c r="H13" s="8">
        <v>30670</v>
      </c>
      <c r="I13" s="7" t="s">
        <v>143</v>
      </c>
      <c r="J13" s="7" t="s">
        <v>27</v>
      </c>
      <c r="K13" s="6">
        <v>116129</v>
      </c>
      <c r="L13" s="8">
        <v>44351</v>
      </c>
      <c r="M13" s="9"/>
      <c r="N13" s="6">
        <v>4</v>
      </c>
      <c r="O13" s="7" t="s">
        <v>75</v>
      </c>
      <c r="P13" s="7" t="s">
        <v>50</v>
      </c>
      <c r="Q13" s="7" t="s">
        <v>51</v>
      </c>
      <c r="R13" s="7" t="s">
        <v>52</v>
      </c>
      <c r="S13" s="9"/>
      <c r="T13" s="6">
        <v>6</v>
      </c>
      <c r="U13" s="6">
        <v>35</v>
      </c>
      <c r="V13" s="6">
        <v>30</v>
      </c>
      <c r="W13" s="9"/>
      <c r="X13" s="9"/>
      <c r="Y13" s="9"/>
      <c r="Z13" s="6">
        <v>222380.19</v>
      </c>
      <c r="AA13" s="6">
        <v>22000</v>
      </c>
      <c r="AB13" s="6">
        <v>0</v>
      </c>
      <c r="AC13" s="6">
        <v>0</v>
      </c>
      <c r="AD13" s="6">
        <v>35580.83</v>
      </c>
      <c r="AE13" s="6">
        <v>72499.62</v>
      </c>
      <c r="AF13" s="6">
        <v>0</v>
      </c>
      <c r="AG13" s="6">
        <v>37505.480000000003</v>
      </c>
      <c r="AH13" s="6">
        <v>244380.19</v>
      </c>
      <c r="AI13" s="23">
        <v>171880.57</v>
      </c>
    </row>
    <row r="14" spans="1:35">
      <c r="A14" s="6">
        <v>117223</v>
      </c>
      <c r="B14" s="6">
        <v>31307</v>
      </c>
      <c r="C14" s="6" t="s">
        <v>1628</v>
      </c>
      <c r="D14" s="33">
        <v>23409185649</v>
      </c>
      <c r="E14" s="31" t="str">
        <f t="shared" si="0"/>
        <v>AGUIRRE CAROL JOSE IGNACIO</v>
      </c>
      <c r="F14" s="34" t="s">
        <v>1627</v>
      </c>
      <c r="G14" s="7" t="s">
        <v>358</v>
      </c>
      <c r="H14" s="8">
        <v>35789</v>
      </c>
      <c r="I14" s="7" t="s">
        <v>117</v>
      </c>
      <c r="J14" s="7" t="s">
        <v>37</v>
      </c>
      <c r="K14" s="6">
        <v>117223</v>
      </c>
      <c r="L14" s="8">
        <v>44473</v>
      </c>
      <c r="M14" s="8">
        <v>44957</v>
      </c>
      <c r="N14" s="6">
        <v>768</v>
      </c>
      <c r="O14" s="7" t="s">
        <v>61</v>
      </c>
      <c r="P14" s="7" t="s">
        <v>30</v>
      </c>
      <c r="Q14" s="7" t="s">
        <v>31</v>
      </c>
      <c r="R14" s="7" t="s">
        <v>62</v>
      </c>
      <c r="S14" s="9"/>
      <c r="T14" s="6">
        <v>0</v>
      </c>
      <c r="U14" s="6">
        <v>10</v>
      </c>
      <c r="V14" s="6">
        <v>30</v>
      </c>
      <c r="W14" s="9"/>
      <c r="X14" s="9"/>
      <c r="Y14" s="9"/>
      <c r="Z14" s="6">
        <v>29199.13</v>
      </c>
      <c r="AA14" s="6">
        <v>0</v>
      </c>
      <c r="AB14" s="6">
        <v>0</v>
      </c>
      <c r="AC14" s="6">
        <v>0</v>
      </c>
      <c r="AD14" s="6">
        <v>6219.41</v>
      </c>
      <c r="AE14" s="6">
        <v>11370.78</v>
      </c>
      <c r="AF14" s="6">
        <v>0</v>
      </c>
      <c r="AG14" s="6">
        <v>5099.55</v>
      </c>
      <c r="AH14" s="6">
        <v>29199.13</v>
      </c>
      <c r="AI14" s="23">
        <v>17828.349999999999</v>
      </c>
    </row>
    <row r="15" spans="1:35">
      <c r="A15" s="6">
        <v>114113</v>
      </c>
      <c r="B15" s="6">
        <v>20843</v>
      </c>
      <c r="C15" s="6" t="s">
        <v>1629</v>
      </c>
      <c r="D15" s="33">
        <v>20226650564</v>
      </c>
      <c r="E15" s="31" t="str">
        <f t="shared" si="0"/>
        <v>AGUIRRE GRAZIO DAVID JORGE</v>
      </c>
      <c r="F15" s="34" t="s">
        <v>79</v>
      </c>
      <c r="G15" s="7" t="s">
        <v>80</v>
      </c>
      <c r="H15" s="8">
        <v>27330</v>
      </c>
      <c r="I15" s="7" t="s">
        <v>350</v>
      </c>
      <c r="J15" s="7" t="s">
        <v>37</v>
      </c>
      <c r="K15" s="6">
        <v>114113</v>
      </c>
      <c r="L15" s="8">
        <v>43175</v>
      </c>
      <c r="M15" s="8">
        <v>45000</v>
      </c>
      <c r="N15" s="6">
        <v>757</v>
      </c>
      <c r="O15" s="7" t="s">
        <v>56</v>
      </c>
      <c r="P15" s="7" t="s">
        <v>42</v>
      </c>
      <c r="Q15" s="7" t="s">
        <v>31</v>
      </c>
      <c r="R15" s="7" t="s">
        <v>43</v>
      </c>
      <c r="S15" s="7" t="s">
        <v>44</v>
      </c>
      <c r="T15" s="6">
        <v>12</v>
      </c>
      <c r="U15" s="6">
        <v>20</v>
      </c>
      <c r="V15" s="6">
        <v>30</v>
      </c>
      <c r="W15" s="9"/>
      <c r="X15" s="9"/>
      <c r="Y15" s="9"/>
      <c r="Z15" s="6">
        <v>116504.11</v>
      </c>
      <c r="AA15" s="6">
        <v>0</v>
      </c>
      <c r="AB15" s="6">
        <v>0</v>
      </c>
      <c r="AC15" s="6">
        <v>0</v>
      </c>
      <c r="AD15" s="6">
        <v>24815.37</v>
      </c>
      <c r="AE15" s="6">
        <v>28177.9</v>
      </c>
      <c r="AF15" s="6">
        <v>0</v>
      </c>
      <c r="AG15" s="6">
        <v>19744.78</v>
      </c>
      <c r="AH15" s="6">
        <v>116504.11</v>
      </c>
      <c r="AI15" s="23">
        <v>88326.21</v>
      </c>
    </row>
    <row r="16" spans="1:35">
      <c r="A16" s="6">
        <v>113603</v>
      </c>
      <c r="B16" s="6">
        <v>24300</v>
      </c>
      <c r="C16" s="6" t="s">
        <v>1626</v>
      </c>
      <c r="D16" s="33">
        <v>20303569988</v>
      </c>
      <c r="E16" s="31" t="str">
        <f t="shared" si="0"/>
        <v>AGUIRRE HECTOR DAVID</v>
      </c>
      <c r="F16" s="34" t="s">
        <v>76</v>
      </c>
      <c r="G16" s="7" t="s">
        <v>77</v>
      </c>
      <c r="H16" s="8">
        <v>30537</v>
      </c>
      <c r="I16" s="7" t="s">
        <v>257</v>
      </c>
      <c r="J16" s="7" t="s">
        <v>37</v>
      </c>
      <c r="K16" s="6">
        <v>113603</v>
      </c>
      <c r="L16" s="8">
        <v>43874</v>
      </c>
      <c r="M16" s="8">
        <v>44895</v>
      </c>
      <c r="N16" s="6">
        <v>740</v>
      </c>
      <c r="O16" s="7" t="s">
        <v>38</v>
      </c>
      <c r="P16" s="7" t="s">
        <v>42</v>
      </c>
      <c r="Q16" s="7" t="s">
        <v>31</v>
      </c>
      <c r="R16" s="7" t="s">
        <v>43</v>
      </c>
      <c r="S16" s="7" t="s">
        <v>44</v>
      </c>
      <c r="T16" s="6">
        <v>16</v>
      </c>
      <c r="U16" s="6">
        <v>20</v>
      </c>
      <c r="V16" s="6">
        <v>30</v>
      </c>
      <c r="W16" s="9"/>
      <c r="X16" s="9"/>
      <c r="Y16" s="9"/>
      <c r="Z16" s="6">
        <v>103413.01</v>
      </c>
      <c r="AA16" s="6">
        <v>0</v>
      </c>
      <c r="AB16" s="6">
        <v>0</v>
      </c>
      <c r="AC16" s="6">
        <v>0</v>
      </c>
      <c r="AD16" s="6">
        <v>22026.97</v>
      </c>
      <c r="AE16" s="6">
        <v>25641.75</v>
      </c>
      <c r="AF16" s="6">
        <v>0</v>
      </c>
      <c r="AG16" s="6">
        <v>17548.75</v>
      </c>
      <c r="AH16" s="6">
        <v>103413.01</v>
      </c>
      <c r="AI16" s="23">
        <v>77771.259999999995</v>
      </c>
    </row>
    <row r="17" spans="1:35">
      <c r="A17" s="6">
        <v>116226</v>
      </c>
      <c r="B17" s="6">
        <v>24264</v>
      </c>
      <c r="C17" s="6" t="s">
        <v>1633</v>
      </c>
      <c r="D17" s="33">
        <v>20293362522</v>
      </c>
      <c r="E17" s="31" t="str">
        <f t="shared" si="0"/>
        <v>ALARCON MIGUEL GERARDO</v>
      </c>
      <c r="F17" s="34" t="s">
        <v>85</v>
      </c>
      <c r="G17" s="7" t="s">
        <v>86</v>
      </c>
      <c r="H17" s="8">
        <v>30067</v>
      </c>
      <c r="I17" s="7" t="s">
        <v>72</v>
      </c>
      <c r="J17" s="7" t="s">
        <v>37</v>
      </c>
      <c r="K17" s="6">
        <v>116226</v>
      </c>
      <c r="L17" s="8">
        <v>44524</v>
      </c>
      <c r="M17" s="8">
        <v>44985</v>
      </c>
      <c r="N17" s="6">
        <v>757</v>
      </c>
      <c r="O17" s="7" t="s">
        <v>56</v>
      </c>
      <c r="P17" s="7" t="s">
        <v>42</v>
      </c>
      <c r="Q17" s="7" t="s">
        <v>31</v>
      </c>
      <c r="R17" s="7" t="s">
        <v>32</v>
      </c>
      <c r="S17" s="9"/>
      <c r="T17" s="6">
        <v>15</v>
      </c>
      <c r="U17" s="6">
        <v>20</v>
      </c>
      <c r="V17" s="6">
        <v>30</v>
      </c>
      <c r="W17" s="9"/>
      <c r="X17" s="9"/>
      <c r="Y17" s="9"/>
      <c r="Z17" s="6">
        <v>123785.62</v>
      </c>
      <c r="AA17" s="6">
        <v>0</v>
      </c>
      <c r="AB17" s="6">
        <v>0</v>
      </c>
      <c r="AC17" s="6">
        <v>0</v>
      </c>
      <c r="AD17" s="6">
        <v>27727.98</v>
      </c>
      <c r="AE17" s="6">
        <v>39993.47</v>
      </c>
      <c r="AF17" s="6">
        <v>0</v>
      </c>
      <c r="AG17" s="6">
        <v>20966.240000000002</v>
      </c>
      <c r="AH17" s="6">
        <v>123785.62</v>
      </c>
      <c r="AI17" s="23">
        <v>83792.149999999994</v>
      </c>
    </row>
    <row r="18" spans="1:35">
      <c r="A18" s="6">
        <v>119098</v>
      </c>
      <c r="B18" s="6">
        <v>27890</v>
      </c>
      <c r="C18" s="6" t="s">
        <v>1634</v>
      </c>
      <c r="D18" s="33">
        <v>20347645517</v>
      </c>
      <c r="E18" s="31" t="str">
        <f t="shared" si="0"/>
        <v>ALASTUEY PATRICIO</v>
      </c>
      <c r="F18" s="34" t="s">
        <v>88</v>
      </c>
      <c r="G18" s="7" t="s">
        <v>89</v>
      </c>
      <c r="H18" s="8">
        <v>33082</v>
      </c>
      <c r="I18" s="7" t="s">
        <v>463</v>
      </c>
      <c r="J18" s="7" t="s">
        <v>37</v>
      </c>
      <c r="K18" s="6">
        <v>119098</v>
      </c>
      <c r="L18" s="8">
        <v>44712</v>
      </c>
      <c r="M18" s="8">
        <v>44985</v>
      </c>
      <c r="N18" s="6">
        <v>740</v>
      </c>
      <c r="O18" s="7" t="s">
        <v>38</v>
      </c>
      <c r="P18" s="7" t="s">
        <v>42</v>
      </c>
      <c r="Q18" s="7" t="s">
        <v>31</v>
      </c>
      <c r="R18" s="7" t="s">
        <v>43</v>
      </c>
      <c r="S18" s="7" t="s">
        <v>44</v>
      </c>
      <c r="T18" s="6">
        <v>5</v>
      </c>
      <c r="U18" s="6">
        <v>20</v>
      </c>
      <c r="V18" s="6">
        <v>30</v>
      </c>
      <c r="W18" s="9"/>
      <c r="X18" s="9"/>
      <c r="Y18" s="9"/>
      <c r="Z18" s="6">
        <v>92593</v>
      </c>
      <c r="AA18" s="6">
        <v>0</v>
      </c>
      <c r="AB18" s="6">
        <v>0</v>
      </c>
      <c r="AC18" s="6">
        <v>0</v>
      </c>
      <c r="AD18" s="6">
        <v>19722.310000000001</v>
      </c>
      <c r="AE18" s="6">
        <v>26153.68</v>
      </c>
      <c r="AF18" s="6">
        <v>0</v>
      </c>
      <c r="AG18" s="6">
        <v>15733.69</v>
      </c>
      <c r="AH18" s="6">
        <v>92593</v>
      </c>
      <c r="AI18" s="23">
        <v>66439.320000000007</v>
      </c>
    </row>
    <row r="19" spans="1:35">
      <c r="A19" s="6">
        <v>110710</v>
      </c>
      <c r="B19" s="6">
        <v>27416</v>
      </c>
      <c r="C19" s="6" t="s">
        <v>1635</v>
      </c>
      <c r="D19" s="33">
        <v>20301178302</v>
      </c>
      <c r="E19" s="31" t="str">
        <f t="shared" si="0"/>
        <v>ALBACA PARAVAN CARLOS</v>
      </c>
      <c r="F19" s="34" t="s">
        <v>91</v>
      </c>
      <c r="G19" s="7" t="s">
        <v>92</v>
      </c>
      <c r="H19" s="8">
        <v>30427</v>
      </c>
      <c r="I19" s="7" t="s">
        <v>257</v>
      </c>
      <c r="J19" s="7" t="s">
        <v>37</v>
      </c>
      <c r="K19" s="6">
        <v>110710</v>
      </c>
      <c r="L19" s="8">
        <v>43439</v>
      </c>
      <c r="M19" s="9"/>
      <c r="N19" s="6">
        <v>734</v>
      </c>
      <c r="O19" s="7" t="s">
        <v>56</v>
      </c>
      <c r="P19" s="7" t="s">
        <v>57</v>
      </c>
      <c r="Q19" s="7" t="s">
        <v>31</v>
      </c>
      <c r="R19" s="7" t="s">
        <v>43</v>
      </c>
      <c r="S19" s="7" t="s">
        <v>44</v>
      </c>
      <c r="T19" s="6">
        <v>9</v>
      </c>
      <c r="U19" s="6">
        <v>40</v>
      </c>
      <c r="V19" s="6">
        <v>30</v>
      </c>
      <c r="W19" s="9"/>
      <c r="X19" s="9"/>
      <c r="Y19" s="9"/>
      <c r="Z19" s="6">
        <v>215088.24</v>
      </c>
      <c r="AA19" s="6">
        <v>0</v>
      </c>
      <c r="AB19" s="6">
        <v>0</v>
      </c>
      <c r="AC19" s="6">
        <v>0</v>
      </c>
      <c r="AD19" s="6">
        <v>38715.879999999997</v>
      </c>
      <c r="AE19" s="6">
        <v>47352.28</v>
      </c>
      <c r="AF19" s="6">
        <v>0</v>
      </c>
      <c r="AG19" s="6">
        <v>36282.25</v>
      </c>
      <c r="AH19" s="6">
        <v>215088.24</v>
      </c>
      <c r="AI19" s="23">
        <v>167735.96</v>
      </c>
    </row>
    <row r="20" spans="1:35">
      <c r="A20" s="6">
        <v>116551</v>
      </c>
      <c r="B20" s="6">
        <v>20811</v>
      </c>
      <c r="C20" s="6" t="s">
        <v>1636</v>
      </c>
      <c r="D20" s="33">
        <v>27185369159</v>
      </c>
      <c r="E20" s="31" t="str">
        <f t="shared" si="0"/>
        <v>ALBARRACIN ANA LIA</v>
      </c>
      <c r="F20" s="34" t="s">
        <v>93</v>
      </c>
      <c r="G20" s="7" t="s">
        <v>96</v>
      </c>
      <c r="H20" s="8">
        <v>24828</v>
      </c>
      <c r="I20" s="7" t="s">
        <v>103</v>
      </c>
      <c r="J20" s="7" t="s">
        <v>27</v>
      </c>
      <c r="K20" s="6">
        <v>116551</v>
      </c>
      <c r="L20" s="8">
        <v>44440</v>
      </c>
      <c r="M20" s="8">
        <v>44957</v>
      </c>
      <c r="N20" s="6">
        <v>758</v>
      </c>
      <c r="O20" s="7" t="s">
        <v>56</v>
      </c>
      <c r="P20" s="7" t="s">
        <v>30</v>
      </c>
      <c r="Q20" s="7" t="s">
        <v>31</v>
      </c>
      <c r="R20" s="7" t="s">
        <v>32</v>
      </c>
      <c r="S20" s="9"/>
      <c r="T20" s="6">
        <v>21</v>
      </c>
      <c r="U20" s="6">
        <v>10</v>
      </c>
      <c r="V20" s="6">
        <v>30</v>
      </c>
      <c r="W20" s="9"/>
      <c r="X20" s="9"/>
      <c r="Y20" s="9"/>
      <c r="Z20" s="6">
        <v>79368.7</v>
      </c>
      <c r="AA20" s="6">
        <v>0</v>
      </c>
      <c r="AB20" s="6">
        <v>0</v>
      </c>
      <c r="AC20" s="6">
        <v>0</v>
      </c>
      <c r="AD20" s="6">
        <v>14286.36</v>
      </c>
      <c r="AE20" s="6">
        <v>16667.419999999998</v>
      </c>
      <c r="AF20" s="6">
        <v>0</v>
      </c>
      <c r="AG20" s="6">
        <v>12833.92</v>
      </c>
      <c r="AH20" s="6">
        <v>79368.7</v>
      </c>
      <c r="AI20" s="23">
        <v>62701.279999999999</v>
      </c>
    </row>
    <row r="21" spans="1:35">
      <c r="A21" s="6">
        <v>102914</v>
      </c>
      <c r="B21" s="6">
        <v>27394</v>
      </c>
      <c r="C21" s="6" t="s">
        <v>1637</v>
      </c>
      <c r="D21" s="33">
        <v>20339716251</v>
      </c>
      <c r="E21" s="31" t="str">
        <f t="shared" si="0"/>
        <v>ALBARRACIN LEONARDO MIGUEL</v>
      </c>
      <c r="F21" s="34" t="s">
        <v>93</v>
      </c>
      <c r="G21" s="7" t="s">
        <v>98</v>
      </c>
      <c r="H21" s="8">
        <v>32555</v>
      </c>
      <c r="I21" s="7" t="s">
        <v>55</v>
      </c>
      <c r="J21" s="7" t="s">
        <v>37</v>
      </c>
      <c r="K21" s="6">
        <v>102914</v>
      </c>
      <c r="L21" s="8">
        <v>42655</v>
      </c>
      <c r="M21" s="9"/>
      <c r="N21" s="6">
        <v>740</v>
      </c>
      <c r="O21" s="7" t="s">
        <v>38</v>
      </c>
      <c r="P21" s="7" t="s">
        <v>42</v>
      </c>
      <c r="Q21" s="7" t="s">
        <v>31</v>
      </c>
      <c r="R21" s="7" t="s">
        <v>43</v>
      </c>
      <c r="S21" s="7" t="s">
        <v>44</v>
      </c>
      <c r="T21" s="6">
        <v>10</v>
      </c>
      <c r="U21" s="6">
        <v>20</v>
      </c>
      <c r="V21" s="6">
        <v>30</v>
      </c>
      <c r="W21" s="9"/>
      <c r="X21" s="9"/>
      <c r="Y21" s="9"/>
      <c r="Z21" s="6">
        <v>92593.01</v>
      </c>
      <c r="AA21" s="6">
        <v>0</v>
      </c>
      <c r="AB21" s="6">
        <v>0</v>
      </c>
      <c r="AC21" s="6">
        <v>0</v>
      </c>
      <c r="AD21" s="6">
        <v>19722.310000000001</v>
      </c>
      <c r="AE21" s="6">
        <v>27166.15</v>
      </c>
      <c r="AF21" s="6">
        <v>0</v>
      </c>
      <c r="AG21" s="6">
        <v>15733.69</v>
      </c>
      <c r="AH21" s="6">
        <v>92593.01</v>
      </c>
      <c r="AI21" s="23">
        <v>65426.86</v>
      </c>
    </row>
    <row r="22" spans="1:35">
      <c r="A22" s="6">
        <v>120386</v>
      </c>
      <c r="B22" s="6">
        <v>24493</v>
      </c>
      <c r="C22" s="6" t="s">
        <v>1639</v>
      </c>
      <c r="D22" s="33">
        <v>27217463160</v>
      </c>
      <c r="E22" s="31" t="str">
        <f t="shared" si="0"/>
        <v>ALBORNOZ ANA CLAUDIA</v>
      </c>
      <c r="F22" s="34" t="s">
        <v>99</v>
      </c>
      <c r="G22" s="7" t="s">
        <v>102</v>
      </c>
      <c r="H22" s="8">
        <v>25755</v>
      </c>
      <c r="I22" s="7" t="s">
        <v>248</v>
      </c>
      <c r="J22" s="7" t="s">
        <v>27</v>
      </c>
      <c r="K22" s="6">
        <v>120386</v>
      </c>
      <c r="L22" s="8">
        <v>44848</v>
      </c>
      <c r="M22" s="8">
        <v>45212</v>
      </c>
      <c r="N22" s="6">
        <v>716</v>
      </c>
      <c r="O22" s="7" t="s">
        <v>29</v>
      </c>
      <c r="P22" s="7" t="s">
        <v>42</v>
      </c>
      <c r="Q22" s="7" t="s">
        <v>31</v>
      </c>
      <c r="R22" s="7" t="s">
        <v>32</v>
      </c>
      <c r="S22" s="9"/>
      <c r="T22" s="6">
        <v>16</v>
      </c>
      <c r="U22" s="6">
        <v>20</v>
      </c>
      <c r="V22" s="6">
        <v>30</v>
      </c>
      <c r="W22" s="9"/>
      <c r="X22" s="9"/>
      <c r="Y22" s="9"/>
      <c r="Z22" s="6">
        <v>155192.18</v>
      </c>
      <c r="AA22" s="6">
        <v>0</v>
      </c>
      <c r="AB22" s="6">
        <v>0</v>
      </c>
      <c r="AC22" s="6">
        <v>0</v>
      </c>
      <c r="AD22" s="6">
        <v>33055.93</v>
      </c>
      <c r="AE22" s="6">
        <v>38693.33</v>
      </c>
      <c r="AF22" s="6">
        <v>11054.91</v>
      </c>
      <c r="AG22" s="6">
        <v>26234.69</v>
      </c>
      <c r="AH22" s="6">
        <v>155192.18</v>
      </c>
      <c r="AI22" s="23">
        <v>116498.85</v>
      </c>
    </row>
    <row r="23" spans="1:35">
      <c r="A23" s="6">
        <v>67214</v>
      </c>
      <c r="B23" s="6">
        <v>14014</v>
      </c>
      <c r="C23" s="6" t="s">
        <v>1640</v>
      </c>
      <c r="D23" s="33">
        <v>20172684263</v>
      </c>
      <c r="E23" s="31" t="str">
        <f t="shared" si="0"/>
        <v>ALBORNOZ RENE ROBERTO</v>
      </c>
      <c r="F23" s="34" t="s">
        <v>99</v>
      </c>
      <c r="G23" s="7" t="s">
        <v>100</v>
      </c>
      <c r="H23" s="8">
        <v>23778</v>
      </c>
      <c r="I23" s="7" t="s">
        <v>65</v>
      </c>
      <c r="J23" s="7" t="s">
        <v>37</v>
      </c>
      <c r="K23" s="6">
        <v>67214</v>
      </c>
      <c r="L23" s="8">
        <v>40756</v>
      </c>
      <c r="M23" s="9"/>
      <c r="N23" s="6">
        <v>4</v>
      </c>
      <c r="O23" s="7" t="s">
        <v>75</v>
      </c>
      <c r="P23" s="7" t="s">
        <v>50</v>
      </c>
      <c r="Q23" s="7" t="s">
        <v>101</v>
      </c>
      <c r="R23" s="7" t="s">
        <v>52</v>
      </c>
      <c r="S23" s="9"/>
      <c r="T23" s="6">
        <v>36</v>
      </c>
      <c r="U23" s="6">
        <v>35</v>
      </c>
      <c r="V23" s="6">
        <v>30</v>
      </c>
      <c r="W23" s="9"/>
      <c r="X23" s="9"/>
      <c r="Y23" s="9"/>
      <c r="Z23" s="6">
        <v>340705.5</v>
      </c>
      <c r="AA23" s="6">
        <v>22000</v>
      </c>
      <c r="AB23" s="6">
        <v>0</v>
      </c>
      <c r="AC23" s="6">
        <v>0</v>
      </c>
      <c r="AD23" s="6">
        <v>69503.929999999993</v>
      </c>
      <c r="AE23" s="6">
        <v>237180.23</v>
      </c>
      <c r="AF23" s="6">
        <v>0</v>
      </c>
      <c r="AG23" s="6">
        <v>57354.559999999998</v>
      </c>
      <c r="AH23" s="6">
        <v>362705.5</v>
      </c>
      <c r="AI23" s="23">
        <v>125525.27</v>
      </c>
    </row>
    <row r="24" spans="1:35">
      <c r="A24" s="6">
        <v>67220</v>
      </c>
      <c r="B24" s="6">
        <v>14745</v>
      </c>
      <c r="C24" s="6" t="s">
        <v>1641</v>
      </c>
      <c r="D24" s="33">
        <v>20146618325</v>
      </c>
      <c r="E24" s="31" t="str">
        <f t="shared" si="0"/>
        <v>ALDERETE JOSE ELEODORO</v>
      </c>
      <c r="F24" s="34" t="s">
        <v>104</v>
      </c>
      <c r="G24" s="7" t="s">
        <v>105</v>
      </c>
      <c r="H24" s="8">
        <v>22829</v>
      </c>
      <c r="I24" s="7" t="s">
        <v>68</v>
      </c>
      <c r="J24" s="7" t="s">
        <v>37</v>
      </c>
      <c r="K24" s="6">
        <v>67220</v>
      </c>
      <c r="L24" s="8">
        <v>40756</v>
      </c>
      <c r="M24" s="9"/>
      <c r="N24" s="6">
        <v>4</v>
      </c>
      <c r="O24" s="7" t="s">
        <v>75</v>
      </c>
      <c r="P24" s="7" t="s">
        <v>50</v>
      </c>
      <c r="Q24" s="7" t="s">
        <v>101</v>
      </c>
      <c r="R24" s="7" t="s">
        <v>52</v>
      </c>
      <c r="S24" s="9"/>
      <c r="T24" s="6">
        <v>35</v>
      </c>
      <c r="U24" s="6">
        <v>35</v>
      </c>
      <c r="V24" s="6">
        <v>30</v>
      </c>
      <c r="W24" s="9"/>
      <c r="X24" s="9"/>
      <c r="Y24" s="9"/>
      <c r="Z24" s="6">
        <v>337693.95</v>
      </c>
      <c r="AA24" s="6">
        <v>22000</v>
      </c>
      <c r="AB24" s="6">
        <v>0</v>
      </c>
      <c r="AC24" s="6">
        <v>0</v>
      </c>
      <c r="AD24" s="6">
        <v>54031.03</v>
      </c>
      <c r="AE24" s="6">
        <v>107406.64</v>
      </c>
      <c r="AF24" s="6">
        <v>0</v>
      </c>
      <c r="AG24" s="6">
        <v>56849.38</v>
      </c>
      <c r="AH24" s="6">
        <v>359693.95</v>
      </c>
      <c r="AI24" s="23">
        <v>252287.31</v>
      </c>
    </row>
    <row r="25" spans="1:35">
      <c r="A25" s="6">
        <v>114948</v>
      </c>
      <c r="B25" s="6">
        <v>30037</v>
      </c>
      <c r="C25" s="6" t="s">
        <v>1642</v>
      </c>
      <c r="D25" s="33">
        <v>20393588463</v>
      </c>
      <c r="E25" s="31" t="str">
        <f t="shared" si="0"/>
        <v>ALDERETE JOSE GABRIEL</v>
      </c>
      <c r="F25" s="34" t="s">
        <v>104</v>
      </c>
      <c r="G25" s="7" t="s">
        <v>106</v>
      </c>
      <c r="H25" s="8">
        <v>35023</v>
      </c>
      <c r="I25" s="7" t="s">
        <v>321</v>
      </c>
      <c r="J25" s="7" t="s">
        <v>37</v>
      </c>
      <c r="K25" s="6">
        <v>114948</v>
      </c>
      <c r="L25" s="8">
        <v>44317</v>
      </c>
      <c r="M25" s="9"/>
      <c r="N25" s="6">
        <v>7</v>
      </c>
      <c r="O25" s="7" t="s">
        <v>221</v>
      </c>
      <c r="P25" s="7" t="s">
        <v>50</v>
      </c>
      <c r="Q25" s="7" t="s">
        <v>109</v>
      </c>
      <c r="R25" s="7" t="s">
        <v>52</v>
      </c>
      <c r="S25" s="9"/>
      <c r="T25" s="6">
        <v>3</v>
      </c>
      <c r="U25" s="6">
        <v>35</v>
      </c>
      <c r="V25" s="6">
        <v>30</v>
      </c>
      <c r="W25" s="9"/>
      <c r="X25" s="9"/>
      <c r="Y25" s="9"/>
      <c r="Z25" s="6">
        <v>148325.12</v>
      </c>
      <c r="AA25" s="6">
        <v>30000</v>
      </c>
      <c r="AB25" s="6">
        <v>0</v>
      </c>
      <c r="AC25" s="6">
        <v>0</v>
      </c>
      <c r="AD25" s="6">
        <v>23732.01</v>
      </c>
      <c r="AE25" s="6">
        <v>55599.41</v>
      </c>
      <c r="AF25" s="6">
        <v>0</v>
      </c>
      <c r="AG25" s="6">
        <v>25131.16</v>
      </c>
      <c r="AH25" s="6">
        <v>178325.12</v>
      </c>
      <c r="AI25" s="23">
        <v>122725.71</v>
      </c>
    </row>
    <row r="26" spans="1:35">
      <c r="A26" s="6">
        <v>110680</v>
      </c>
      <c r="B26" s="6">
        <v>26040</v>
      </c>
      <c r="C26" s="6" t="s">
        <v>1643</v>
      </c>
      <c r="D26" s="33">
        <v>20330503751</v>
      </c>
      <c r="E26" s="31" t="str">
        <f t="shared" si="0"/>
        <v>ALMENAR MARTIN ERNESTO</v>
      </c>
      <c r="F26" s="34" t="s">
        <v>118</v>
      </c>
      <c r="G26" s="7" t="s">
        <v>119</v>
      </c>
      <c r="H26" s="8">
        <v>31925</v>
      </c>
      <c r="I26" s="7" t="s">
        <v>47</v>
      </c>
      <c r="J26" s="7" t="s">
        <v>37</v>
      </c>
      <c r="K26" s="6">
        <v>110680</v>
      </c>
      <c r="L26" s="8">
        <v>43543</v>
      </c>
      <c r="M26" s="9"/>
      <c r="N26" s="6">
        <v>740</v>
      </c>
      <c r="O26" s="7" t="s">
        <v>38</v>
      </c>
      <c r="P26" s="7" t="s">
        <v>42</v>
      </c>
      <c r="Q26" s="7" t="s">
        <v>31</v>
      </c>
      <c r="R26" s="7" t="s">
        <v>43</v>
      </c>
      <c r="S26" s="9"/>
      <c r="T26" s="6">
        <v>8</v>
      </c>
      <c r="U26" s="6">
        <v>20</v>
      </c>
      <c r="V26" s="6">
        <v>30</v>
      </c>
      <c r="W26" s="9"/>
      <c r="X26" s="9"/>
      <c r="Y26" s="9"/>
      <c r="Z26" s="6">
        <v>103542.61</v>
      </c>
      <c r="AA26" s="6">
        <v>479.1</v>
      </c>
      <c r="AB26" s="6">
        <v>0</v>
      </c>
      <c r="AC26" s="6">
        <v>0</v>
      </c>
      <c r="AD26" s="6">
        <v>23193.54</v>
      </c>
      <c r="AE26" s="6">
        <v>23828.880000000001</v>
      </c>
      <c r="AF26" s="6">
        <v>0</v>
      </c>
      <c r="AG26" s="6">
        <v>16742.84</v>
      </c>
      <c r="AH26" s="6">
        <v>104021.71</v>
      </c>
      <c r="AI26" s="23">
        <v>80192.83</v>
      </c>
    </row>
    <row r="27" spans="1:35">
      <c r="A27" s="6">
        <v>107705</v>
      </c>
      <c r="B27" s="6">
        <v>26040</v>
      </c>
      <c r="C27" s="6" t="s">
        <v>1643</v>
      </c>
      <c r="D27" s="33">
        <v>20330503751</v>
      </c>
      <c r="E27" s="31" t="str">
        <f t="shared" si="0"/>
        <v>ALMENAR MARTIN ERNESTO</v>
      </c>
      <c r="F27" s="34" t="s">
        <v>118</v>
      </c>
      <c r="G27" s="7" t="s">
        <v>119</v>
      </c>
      <c r="H27" s="8">
        <v>31925</v>
      </c>
      <c r="I27" s="7" t="s">
        <v>47</v>
      </c>
      <c r="J27" s="7" t="s">
        <v>37</v>
      </c>
      <c r="K27" s="6">
        <v>107705</v>
      </c>
      <c r="L27" s="8">
        <v>43313</v>
      </c>
      <c r="M27" s="9"/>
      <c r="N27" s="6">
        <v>757</v>
      </c>
      <c r="O27" s="7" t="s">
        <v>56</v>
      </c>
      <c r="P27" s="7" t="s">
        <v>42</v>
      </c>
      <c r="Q27" s="7" t="s">
        <v>31</v>
      </c>
      <c r="R27" s="7" t="s">
        <v>43</v>
      </c>
      <c r="S27" s="7" t="s">
        <v>44</v>
      </c>
      <c r="T27" s="6">
        <v>8</v>
      </c>
      <c r="U27" s="6">
        <v>20</v>
      </c>
      <c r="V27" s="6">
        <v>30</v>
      </c>
      <c r="W27" s="9"/>
      <c r="X27" s="9"/>
      <c r="Y27" s="9"/>
      <c r="Z27" s="6">
        <v>115047.81</v>
      </c>
      <c r="AA27" s="6">
        <v>532.34</v>
      </c>
      <c r="AB27" s="6">
        <v>0</v>
      </c>
      <c r="AC27" s="6">
        <v>0</v>
      </c>
      <c r="AD27" s="6">
        <v>25770.71</v>
      </c>
      <c r="AE27" s="6">
        <v>37317.53</v>
      </c>
      <c r="AF27" s="6">
        <v>0</v>
      </c>
      <c r="AG27" s="6">
        <v>20284.580000000002</v>
      </c>
      <c r="AH27" s="6">
        <v>115580.15</v>
      </c>
      <c r="AI27" s="23">
        <v>78262.62</v>
      </c>
    </row>
    <row r="28" spans="1:35">
      <c r="A28" s="6">
        <v>102637</v>
      </c>
      <c r="B28" s="6">
        <v>26902</v>
      </c>
      <c r="C28" s="6" t="s">
        <v>1644</v>
      </c>
      <c r="D28" s="33">
        <v>20213289994</v>
      </c>
      <c r="E28" s="31" t="str">
        <f t="shared" si="0"/>
        <v>ALVARADO CARLOS ALFREDO</v>
      </c>
      <c r="F28" s="34" t="s">
        <v>121</v>
      </c>
      <c r="G28" s="7" t="s">
        <v>122</v>
      </c>
      <c r="H28" s="8">
        <v>25743</v>
      </c>
      <c r="I28" s="7" t="s">
        <v>248</v>
      </c>
      <c r="J28" s="7" t="s">
        <v>37</v>
      </c>
      <c r="K28" s="6">
        <v>102637</v>
      </c>
      <c r="L28" s="8">
        <v>41882</v>
      </c>
      <c r="M28" s="9"/>
      <c r="N28" s="6">
        <v>741</v>
      </c>
      <c r="O28" s="7" t="s">
        <v>38</v>
      </c>
      <c r="P28" s="7" t="s">
        <v>30</v>
      </c>
      <c r="Q28" s="7" t="s">
        <v>31</v>
      </c>
      <c r="R28" s="7" t="s">
        <v>43</v>
      </c>
      <c r="S28" s="7" t="s">
        <v>44</v>
      </c>
      <c r="T28" s="6">
        <v>11</v>
      </c>
      <c r="U28" s="6">
        <v>10</v>
      </c>
      <c r="V28" s="6">
        <v>30</v>
      </c>
      <c r="W28" s="9"/>
      <c r="X28" s="9"/>
      <c r="Y28" s="9"/>
      <c r="Z28" s="6">
        <v>46297.01</v>
      </c>
      <c r="AA28" s="6">
        <v>0</v>
      </c>
      <c r="AB28" s="6">
        <v>0</v>
      </c>
      <c r="AC28" s="6">
        <v>0</v>
      </c>
      <c r="AD28" s="6">
        <v>10370.530000000001</v>
      </c>
      <c r="AE28" s="6">
        <v>16637.52</v>
      </c>
      <c r="AF28" s="6">
        <v>0</v>
      </c>
      <c r="AG28" s="6">
        <v>7967.54</v>
      </c>
      <c r="AH28" s="6">
        <v>46297.01</v>
      </c>
      <c r="AI28" s="23">
        <v>29659.49</v>
      </c>
    </row>
    <row r="29" spans="1:35">
      <c r="A29" s="6">
        <v>114499</v>
      </c>
      <c r="B29" s="6">
        <v>15877</v>
      </c>
      <c r="C29" s="6" t="s">
        <v>1645</v>
      </c>
      <c r="D29" s="33">
        <v>20186083912</v>
      </c>
      <c r="E29" s="31" t="str">
        <f t="shared" si="0"/>
        <v>ALVAREZ ALEJANDRO RAUL</v>
      </c>
      <c r="F29" s="34" t="s">
        <v>123</v>
      </c>
      <c r="G29" s="7" t="s">
        <v>126</v>
      </c>
      <c r="H29" s="8">
        <v>24835</v>
      </c>
      <c r="I29" s="7" t="s">
        <v>103</v>
      </c>
      <c r="J29" s="7" t="s">
        <v>37</v>
      </c>
      <c r="K29" s="6">
        <v>114499</v>
      </c>
      <c r="L29" s="8">
        <v>44175</v>
      </c>
      <c r="M29" s="8">
        <v>44985</v>
      </c>
      <c r="N29" s="6">
        <v>716</v>
      </c>
      <c r="O29" s="7" t="s">
        <v>29</v>
      </c>
      <c r="P29" s="7" t="s">
        <v>42</v>
      </c>
      <c r="Q29" s="7" t="s">
        <v>31</v>
      </c>
      <c r="R29" s="7" t="s">
        <v>32</v>
      </c>
      <c r="S29" s="9"/>
      <c r="T29" s="6">
        <v>32</v>
      </c>
      <c r="U29" s="6">
        <v>20</v>
      </c>
      <c r="V29" s="6">
        <v>30</v>
      </c>
      <c r="W29" s="9"/>
      <c r="X29" s="9"/>
      <c r="Y29" s="9"/>
      <c r="Z29" s="6">
        <v>201792.18</v>
      </c>
      <c r="AA29" s="6">
        <v>0</v>
      </c>
      <c r="AB29" s="6">
        <v>0</v>
      </c>
      <c r="AC29" s="6">
        <v>0</v>
      </c>
      <c r="AD29" s="6">
        <v>45201.45</v>
      </c>
      <c r="AE29" s="6">
        <v>86770.64</v>
      </c>
      <c r="AF29" s="6">
        <v>0</v>
      </c>
      <c r="AG29" s="6">
        <v>34051.839999999997</v>
      </c>
      <c r="AH29" s="6">
        <v>201792.18</v>
      </c>
      <c r="AI29" s="23">
        <v>115021.54</v>
      </c>
    </row>
    <row r="30" spans="1:35">
      <c r="A30" s="6">
        <v>105974</v>
      </c>
      <c r="B30" s="6">
        <v>11919</v>
      </c>
      <c r="C30" s="6" t="s">
        <v>1646</v>
      </c>
      <c r="D30" s="33">
        <v>20124130329</v>
      </c>
      <c r="E30" s="31" t="str">
        <f t="shared" si="0"/>
        <v>ALVAREZ ARMANDO ARTURO</v>
      </c>
      <c r="F30" s="34" t="s">
        <v>123</v>
      </c>
      <c r="G30" s="7" t="s">
        <v>1594</v>
      </c>
      <c r="H30" s="8">
        <v>21229</v>
      </c>
      <c r="I30" s="7" t="s">
        <v>380</v>
      </c>
      <c r="J30" s="7" t="s">
        <v>37</v>
      </c>
      <c r="K30" s="6">
        <v>105974</v>
      </c>
      <c r="L30" s="8">
        <v>43150</v>
      </c>
      <c r="M30" s="9"/>
      <c r="N30" s="6">
        <v>4</v>
      </c>
      <c r="O30" s="7" t="s">
        <v>75</v>
      </c>
      <c r="P30" s="7" t="s">
        <v>50</v>
      </c>
      <c r="Q30" s="7" t="s">
        <v>181</v>
      </c>
      <c r="R30" s="7" t="s">
        <v>52</v>
      </c>
      <c r="S30" s="9"/>
      <c r="T30" s="6">
        <v>41</v>
      </c>
      <c r="U30" s="6">
        <v>35</v>
      </c>
      <c r="V30" s="6">
        <v>30</v>
      </c>
      <c r="W30" s="9"/>
      <c r="X30" s="9"/>
      <c r="Y30" s="9"/>
      <c r="Z30" s="6">
        <v>353221.55</v>
      </c>
      <c r="AA30" s="6">
        <v>22000</v>
      </c>
      <c r="AB30" s="6">
        <v>0</v>
      </c>
      <c r="AC30" s="6">
        <v>0</v>
      </c>
      <c r="AD30" s="6">
        <v>72057.2</v>
      </c>
      <c r="AE30" s="6">
        <v>102557</v>
      </c>
      <c r="AF30" s="6">
        <v>0</v>
      </c>
      <c r="AG30" s="6">
        <v>59454.12</v>
      </c>
      <c r="AH30" s="6">
        <v>375221.55</v>
      </c>
      <c r="AI30" s="23">
        <v>272664.55</v>
      </c>
    </row>
    <row r="31" spans="1:35">
      <c r="A31" s="6">
        <v>44857</v>
      </c>
      <c r="B31" s="6">
        <v>11283</v>
      </c>
      <c r="C31" s="6" t="s">
        <v>1647</v>
      </c>
      <c r="D31" s="33">
        <v>27132036689</v>
      </c>
      <c r="E31" s="31" t="str">
        <f t="shared" si="0"/>
        <v>ALVAREZ GRACIELA BEATRIZ</v>
      </c>
      <c r="F31" s="34" t="s">
        <v>123</v>
      </c>
      <c r="G31" s="7" t="s">
        <v>124</v>
      </c>
      <c r="H31" s="8">
        <v>21833</v>
      </c>
      <c r="I31" s="7" t="s">
        <v>200</v>
      </c>
      <c r="J31" s="7" t="s">
        <v>27</v>
      </c>
      <c r="K31" s="6">
        <v>44857</v>
      </c>
      <c r="L31" s="8">
        <v>39356</v>
      </c>
      <c r="M31" s="9"/>
      <c r="N31" s="6">
        <v>4</v>
      </c>
      <c r="O31" s="7" t="s">
        <v>75</v>
      </c>
      <c r="P31" s="7" t="s">
        <v>50</v>
      </c>
      <c r="Q31" s="7" t="s">
        <v>51</v>
      </c>
      <c r="R31" s="7" t="s">
        <v>52</v>
      </c>
      <c r="S31" s="9"/>
      <c r="T31" s="6">
        <v>42</v>
      </c>
      <c r="U31" s="6">
        <v>35</v>
      </c>
      <c r="V31" s="6">
        <v>30</v>
      </c>
      <c r="W31" s="9"/>
      <c r="X31" s="9"/>
      <c r="Y31" s="9"/>
      <c r="Z31" s="6">
        <v>360065.82</v>
      </c>
      <c r="AA31" s="6">
        <v>22000</v>
      </c>
      <c r="AB31" s="6">
        <v>0</v>
      </c>
      <c r="AC31" s="6">
        <v>0</v>
      </c>
      <c r="AD31" s="6">
        <v>73453.429999999993</v>
      </c>
      <c r="AE31" s="6">
        <v>117800.24</v>
      </c>
      <c r="AF31" s="6">
        <v>0</v>
      </c>
      <c r="AG31" s="6">
        <v>60602.26</v>
      </c>
      <c r="AH31" s="6">
        <v>382065.82</v>
      </c>
      <c r="AI31" s="23">
        <v>264265.58</v>
      </c>
    </row>
    <row r="32" spans="1:35">
      <c r="A32" s="6">
        <v>117801</v>
      </c>
      <c r="B32" s="6">
        <v>30852</v>
      </c>
      <c r="C32" s="6" t="s">
        <v>1648</v>
      </c>
      <c r="D32" s="33">
        <v>27295411363</v>
      </c>
      <c r="E32" s="31" t="str">
        <f t="shared" si="0"/>
        <v>ALVAREZ MARIA VIRGINIA</v>
      </c>
      <c r="F32" s="34" t="s">
        <v>123</v>
      </c>
      <c r="G32" s="7" t="s">
        <v>128</v>
      </c>
      <c r="H32" s="8">
        <v>30188</v>
      </c>
      <c r="I32" s="7" t="s">
        <v>72</v>
      </c>
      <c r="J32" s="7" t="s">
        <v>27</v>
      </c>
      <c r="K32" s="6">
        <v>117801</v>
      </c>
      <c r="L32" s="8">
        <v>44609</v>
      </c>
      <c r="M32" s="8">
        <v>46434</v>
      </c>
      <c r="N32" s="6">
        <v>741</v>
      </c>
      <c r="O32" s="7" t="s">
        <v>38</v>
      </c>
      <c r="P32" s="7" t="s">
        <v>30</v>
      </c>
      <c r="Q32" s="7" t="s">
        <v>31</v>
      </c>
      <c r="R32" s="7" t="s">
        <v>43</v>
      </c>
      <c r="S32" s="7" t="s">
        <v>44</v>
      </c>
      <c r="T32" s="6">
        <v>2</v>
      </c>
      <c r="U32" s="6">
        <v>10</v>
      </c>
      <c r="V32" s="6">
        <v>30</v>
      </c>
      <c r="W32" s="9"/>
      <c r="X32" s="9"/>
      <c r="Y32" s="9"/>
      <c r="Z32" s="6">
        <v>46421.83</v>
      </c>
      <c r="AA32" s="6">
        <v>0</v>
      </c>
      <c r="AB32" s="6">
        <v>0</v>
      </c>
      <c r="AC32" s="6">
        <v>0</v>
      </c>
      <c r="AD32" s="6">
        <v>9887.85</v>
      </c>
      <c r="AE32" s="6">
        <v>14470.87</v>
      </c>
      <c r="AF32" s="6">
        <v>0</v>
      </c>
      <c r="AG32" s="6">
        <v>7988.47</v>
      </c>
      <c r="AH32" s="6">
        <v>46421.83</v>
      </c>
      <c r="AI32" s="23">
        <v>31950.959999999999</v>
      </c>
    </row>
    <row r="33" spans="1:35">
      <c r="A33" s="6">
        <v>105864</v>
      </c>
      <c r="B33" s="6">
        <v>26213</v>
      </c>
      <c r="C33" s="6" t="s">
        <v>1649</v>
      </c>
      <c r="D33" s="33">
        <v>20300719776</v>
      </c>
      <c r="E33" s="31" t="str">
        <f t="shared" si="0"/>
        <v>ALVAREZ PABLO SEBASTIAN</v>
      </c>
      <c r="F33" s="34" t="s">
        <v>123</v>
      </c>
      <c r="G33" s="7" t="s">
        <v>127</v>
      </c>
      <c r="H33" s="8">
        <v>30456</v>
      </c>
      <c r="I33" s="7" t="s">
        <v>257</v>
      </c>
      <c r="J33" s="7" t="s">
        <v>37</v>
      </c>
      <c r="K33" s="6">
        <v>105864</v>
      </c>
      <c r="L33" s="8">
        <v>43096</v>
      </c>
      <c r="M33" s="8">
        <v>44921</v>
      </c>
      <c r="N33" s="6">
        <v>734</v>
      </c>
      <c r="O33" s="7" t="s">
        <v>56</v>
      </c>
      <c r="P33" s="7" t="s">
        <v>57</v>
      </c>
      <c r="Q33" s="7" t="s">
        <v>31</v>
      </c>
      <c r="R33" s="7" t="s">
        <v>43</v>
      </c>
      <c r="S33" s="7" t="s">
        <v>44</v>
      </c>
      <c r="T33" s="6">
        <v>11</v>
      </c>
      <c r="U33" s="6">
        <v>40</v>
      </c>
      <c r="V33" s="6">
        <v>30</v>
      </c>
      <c r="W33" s="9"/>
      <c r="X33" s="9"/>
      <c r="Y33" s="9"/>
      <c r="Z33" s="6">
        <v>217994.84</v>
      </c>
      <c r="AA33" s="6">
        <v>0</v>
      </c>
      <c r="AB33" s="6">
        <v>0</v>
      </c>
      <c r="AC33" s="6">
        <v>0</v>
      </c>
      <c r="AD33" s="6">
        <v>46432.91</v>
      </c>
      <c r="AE33" s="6">
        <v>48616.66</v>
      </c>
      <c r="AF33" s="6">
        <v>0</v>
      </c>
      <c r="AG33" s="6">
        <v>36769.839999999997</v>
      </c>
      <c r="AH33" s="6">
        <v>217994.84</v>
      </c>
      <c r="AI33" s="23">
        <v>169378.18</v>
      </c>
    </row>
    <row r="34" spans="1:35">
      <c r="A34" s="6">
        <v>117799</v>
      </c>
      <c r="B34" s="6">
        <v>29176</v>
      </c>
      <c r="C34" s="6" t="s">
        <v>1652</v>
      </c>
      <c r="D34" s="33">
        <v>27324600995</v>
      </c>
      <c r="E34" s="31" t="str">
        <f t="shared" si="0"/>
        <v>ALVAREZ PICCINETTI MARIELA GISELLE</v>
      </c>
      <c r="F34" s="34" t="s">
        <v>1650</v>
      </c>
      <c r="G34" s="7" t="s">
        <v>1651</v>
      </c>
      <c r="H34" s="8">
        <v>31732</v>
      </c>
      <c r="I34" s="7" t="s">
        <v>336</v>
      </c>
      <c r="J34" s="7" t="s">
        <v>27</v>
      </c>
      <c r="K34" s="6">
        <v>117799</v>
      </c>
      <c r="L34" s="8">
        <v>44105</v>
      </c>
      <c r="M34" s="8">
        <v>44985</v>
      </c>
      <c r="N34" s="6">
        <v>768</v>
      </c>
      <c r="O34" s="7" t="s">
        <v>61</v>
      </c>
      <c r="P34" s="7" t="s">
        <v>30</v>
      </c>
      <c r="Q34" s="7" t="s">
        <v>31</v>
      </c>
      <c r="R34" s="7" t="s">
        <v>62</v>
      </c>
      <c r="S34" s="7" t="s">
        <v>44</v>
      </c>
      <c r="T34" s="6">
        <v>6</v>
      </c>
      <c r="U34" s="6">
        <v>10</v>
      </c>
      <c r="V34" s="6">
        <v>30</v>
      </c>
      <c r="W34" s="9"/>
      <c r="X34" s="9"/>
      <c r="Y34" s="9"/>
      <c r="Z34" s="6">
        <v>31632.39</v>
      </c>
      <c r="AA34" s="6">
        <v>0</v>
      </c>
      <c r="AB34" s="6">
        <v>0</v>
      </c>
      <c r="AC34" s="6">
        <v>0</v>
      </c>
      <c r="AD34" s="6">
        <v>6737.7</v>
      </c>
      <c r="AE34" s="6">
        <v>11808.77</v>
      </c>
      <c r="AF34" s="6">
        <v>0</v>
      </c>
      <c r="AG34" s="6">
        <v>5507.55</v>
      </c>
      <c r="AH34" s="6">
        <v>31632.39</v>
      </c>
      <c r="AI34" s="23">
        <v>19823.62</v>
      </c>
    </row>
    <row r="35" spans="1:35">
      <c r="A35" s="6">
        <v>114507</v>
      </c>
      <c r="B35" s="6">
        <v>15878</v>
      </c>
      <c r="C35" s="6" t="s">
        <v>1653</v>
      </c>
      <c r="D35" s="33">
        <v>23201784654</v>
      </c>
      <c r="E35" s="31" t="str">
        <f t="shared" si="0"/>
        <v>ALVES NANCY</v>
      </c>
      <c r="F35" s="34" t="s">
        <v>129</v>
      </c>
      <c r="G35" s="7" t="s">
        <v>130</v>
      </c>
      <c r="H35" s="8">
        <v>24936</v>
      </c>
      <c r="I35" s="7" t="s">
        <v>103</v>
      </c>
      <c r="J35" s="7" t="s">
        <v>27</v>
      </c>
      <c r="K35" s="6">
        <v>114507</v>
      </c>
      <c r="L35" s="8">
        <v>44180</v>
      </c>
      <c r="M35" s="8">
        <v>46007</v>
      </c>
      <c r="N35" s="6">
        <v>706</v>
      </c>
      <c r="O35" s="7" t="s">
        <v>33</v>
      </c>
      <c r="P35" s="7" t="s">
        <v>57</v>
      </c>
      <c r="Q35" s="7" t="s">
        <v>31</v>
      </c>
      <c r="R35" s="7" t="s">
        <v>43</v>
      </c>
      <c r="S35" s="7" t="s">
        <v>44</v>
      </c>
      <c r="T35" s="6">
        <v>28</v>
      </c>
      <c r="U35" s="6">
        <v>40</v>
      </c>
      <c r="V35" s="6">
        <v>30</v>
      </c>
      <c r="W35" s="9"/>
      <c r="X35" s="9"/>
      <c r="Y35" s="9"/>
      <c r="Z35" s="6">
        <v>441022.45</v>
      </c>
      <c r="AA35" s="6">
        <v>3786.12</v>
      </c>
      <c r="AB35" s="6">
        <v>0</v>
      </c>
      <c r="AC35" s="6">
        <v>0</v>
      </c>
      <c r="AD35" s="6">
        <v>91436.800000000003</v>
      </c>
      <c r="AE35" s="6">
        <v>130241.72</v>
      </c>
      <c r="AF35" s="6">
        <v>0</v>
      </c>
      <c r="AG35" s="6">
        <v>75252.11</v>
      </c>
      <c r="AH35" s="6">
        <v>444808.57</v>
      </c>
      <c r="AI35" s="23">
        <v>314566.84999999998</v>
      </c>
    </row>
    <row r="36" spans="1:35">
      <c r="A36" s="6">
        <v>114344</v>
      </c>
      <c r="B36" s="6">
        <v>29308</v>
      </c>
      <c r="C36" s="6" t="s">
        <v>1656</v>
      </c>
      <c r="D36" s="33">
        <v>20324595725</v>
      </c>
      <c r="E36" s="31" t="str">
        <f t="shared" si="0"/>
        <v>AMAYA GUILLERMO RODOLFO</v>
      </c>
      <c r="F36" s="34" t="s">
        <v>1654</v>
      </c>
      <c r="G36" s="7" t="s">
        <v>1655</v>
      </c>
      <c r="H36" s="8">
        <v>31699</v>
      </c>
      <c r="I36" s="7" t="s">
        <v>336</v>
      </c>
      <c r="J36" s="7" t="s">
        <v>37</v>
      </c>
      <c r="K36" s="6">
        <v>114344</v>
      </c>
      <c r="L36" s="8">
        <v>44163</v>
      </c>
      <c r="M36" s="8">
        <v>44895</v>
      </c>
      <c r="N36" s="6">
        <v>740</v>
      </c>
      <c r="O36" s="7" t="s">
        <v>38</v>
      </c>
      <c r="P36" s="7" t="s">
        <v>42</v>
      </c>
      <c r="Q36" s="7" t="s">
        <v>31</v>
      </c>
      <c r="R36" s="7" t="s">
        <v>32</v>
      </c>
      <c r="S36" s="9"/>
      <c r="T36" s="6">
        <v>6</v>
      </c>
      <c r="U36" s="6">
        <v>20</v>
      </c>
      <c r="V36" s="6">
        <v>30</v>
      </c>
      <c r="W36" s="9"/>
      <c r="X36" s="9"/>
      <c r="Y36" s="9"/>
      <c r="Z36" s="6">
        <v>92593</v>
      </c>
      <c r="AA36" s="6">
        <v>0</v>
      </c>
      <c r="AB36" s="6">
        <v>0</v>
      </c>
      <c r="AC36" s="6">
        <v>0</v>
      </c>
      <c r="AD36" s="6">
        <v>20740.830000000002</v>
      </c>
      <c r="AE36" s="6">
        <v>25122.880000000001</v>
      </c>
      <c r="AF36" s="6">
        <v>0</v>
      </c>
      <c r="AG36" s="6">
        <v>15733.69</v>
      </c>
      <c r="AH36" s="6">
        <v>92593</v>
      </c>
      <c r="AI36" s="23">
        <v>67470.12</v>
      </c>
    </row>
    <row r="37" spans="1:35">
      <c r="A37" s="6">
        <v>106092</v>
      </c>
      <c r="B37" s="6">
        <v>10035</v>
      </c>
      <c r="C37" s="6" t="s">
        <v>1657</v>
      </c>
      <c r="D37" s="33">
        <v>20134757605</v>
      </c>
      <c r="E37" s="31" t="str">
        <f t="shared" si="0"/>
        <v>AMIN DOMINGO LUIS</v>
      </c>
      <c r="F37" s="34" t="s">
        <v>136</v>
      </c>
      <c r="G37" s="7" t="s">
        <v>137</v>
      </c>
      <c r="H37" s="8">
        <v>21185</v>
      </c>
      <c r="I37" s="7" t="s">
        <v>380</v>
      </c>
      <c r="J37" s="7" t="s">
        <v>37</v>
      </c>
      <c r="K37" s="6">
        <v>106092</v>
      </c>
      <c r="L37" s="8">
        <v>43222</v>
      </c>
      <c r="M37" s="8">
        <v>44895</v>
      </c>
      <c r="N37" s="6">
        <v>706</v>
      </c>
      <c r="O37" s="7" t="s">
        <v>33</v>
      </c>
      <c r="P37" s="7" t="s">
        <v>57</v>
      </c>
      <c r="Q37" s="7" t="s">
        <v>31</v>
      </c>
      <c r="R37" s="7" t="s">
        <v>43</v>
      </c>
      <c r="S37" s="7" t="s">
        <v>44</v>
      </c>
      <c r="T37" s="6">
        <v>45</v>
      </c>
      <c r="U37" s="6">
        <v>40</v>
      </c>
      <c r="V37" s="6">
        <v>30</v>
      </c>
      <c r="W37" s="9"/>
      <c r="X37" s="9"/>
      <c r="Y37" s="9"/>
      <c r="Z37" s="6">
        <v>441022.45</v>
      </c>
      <c r="AA37" s="6">
        <v>0</v>
      </c>
      <c r="AB37" s="6">
        <v>0</v>
      </c>
      <c r="AC37" s="6">
        <v>0</v>
      </c>
      <c r="AD37" s="6">
        <v>98789.03</v>
      </c>
      <c r="AE37" s="6">
        <v>145333.37</v>
      </c>
      <c r="AF37" s="6">
        <v>0</v>
      </c>
      <c r="AG37" s="6">
        <v>74182.740000000005</v>
      </c>
      <c r="AH37" s="6">
        <v>441022.45</v>
      </c>
      <c r="AI37" s="23">
        <v>295689.08</v>
      </c>
    </row>
    <row r="38" spans="1:35">
      <c r="A38" s="6">
        <v>116722</v>
      </c>
      <c r="B38" s="6">
        <v>17320</v>
      </c>
      <c r="C38" s="6" t="s">
        <v>1658</v>
      </c>
      <c r="D38" s="33">
        <v>20143531059</v>
      </c>
      <c r="E38" s="31" t="str">
        <f t="shared" si="0"/>
        <v>ANAYA HUGO DANIEL</v>
      </c>
      <c r="F38" s="34" t="s">
        <v>139</v>
      </c>
      <c r="G38" s="7" t="s">
        <v>140</v>
      </c>
      <c r="H38" s="8">
        <v>22627</v>
      </c>
      <c r="I38" s="7" t="s">
        <v>68</v>
      </c>
      <c r="J38" s="7" t="s">
        <v>37</v>
      </c>
      <c r="K38" s="6">
        <v>116722</v>
      </c>
      <c r="L38" s="8">
        <v>44545</v>
      </c>
      <c r="M38" s="8">
        <v>44895</v>
      </c>
      <c r="N38" s="6">
        <v>706</v>
      </c>
      <c r="O38" s="7" t="s">
        <v>33</v>
      </c>
      <c r="P38" s="7" t="s">
        <v>57</v>
      </c>
      <c r="Q38" s="7" t="s">
        <v>31</v>
      </c>
      <c r="R38" s="7" t="s">
        <v>32</v>
      </c>
      <c r="S38" s="9"/>
      <c r="T38" s="6">
        <v>31</v>
      </c>
      <c r="U38" s="6">
        <v>40</v>
      </c>
      <c r="V38" s="6">
        <v>30</v>
      </c>
      <c r="W38" s="9"/>
      <c r="X38" s="9"/>
      <c r="Y38" s="9"/>
      <c r="Z38" s="6">
        <v>414716.45</v>
      </c>
      <c r="AA38" s="6">
        <v>0</v>
      </c>
      <c r="AB38" s="6">
        <v>0</v>
      </c>
      <c r="AC38" s="6">
        <v>0</v>
      </c>
      <c r="AD38" s="6">
        <v>89947.73</v>
      </c>
      <c r="AE38" s="6">
        <v>185777.56</v>
      </c>
      <c r="AF38" s="6">
        <v>-26306</v>
      </c>
      <c r="AG38" s="6">
        <v>70436.95</v>
      </c>
      <c r="AH38" s="6">
        <v>414716.45</v>
      </c>
      <c r="AI38" s="23">
        <v>228938.89</v>
      </c>
    </row>
    <row r="39" spans="1:35">
      <c r="A39" s="6">
        <v>119605</v>
      </c>
      <c r="B39" s="6">
        <v>17320</v>
      </c>
      <c r="C39" s="6" t="s">
        <v>1658</v>
      </c>
      <c r="D39" s="33">
        <v>20143531059</v>
      </c>
      <c r="E39" s="31" t="str">
        <f t="shared" si="0"/>
        <v>ANAYA HUGO DANIEL</v>
      </c>
      <c r="F39" s="34" t="s">
        <v>139</v>
      </c>
      <c r="G39" s="7" t="s">
        <v>140</v>
      </c>
      <c r="H39" s="8">
        <v>22627</v>
      </c>
      <c r="I39" s="7" t="s">
        <v>68</v>
      </c>
      <c r="J39" s="7" t="s">
        <v>37</v>
      </c>
      <c r="K39" s="6">
        <v>119605</v>
      </c>
      <c r="L39" s="8">
        <v>44774</v>
      </c>
      <c r="M39" s="8">
        <v>45473</v>
      </c>
      <c r="N39" s="6">
        <v>730</v>
      </c>
      <c r="O39" s="7" t="s">
        <v>33</v>
      </c>
      <c r="P39" s="7" t="s">
        <v>30</v>
      </c>
      <c r="Q39" s="7" t="s">
        <v>31</v>
      </c>
      <c r="R39" s="7" t="s">
        <v>32</v>
      </c>
      <c r="S39" s="9"/>
      <c r="T39" s="6">
        <v>31</v>
      </c>
      <c r="U39" s="6">
        <v>10</v>
      </c>
      <c r="V39" s="6">
        <v>30</v>
      </c>
      <c r="W39" s="9"/>
      <c r="X39" s="9"/>
      <c r="Y39" s="9"/>
      <c r="Z39" s="6">
        <v>110255.76</v>
      </c>
      <c r="AA39" s="6">
        <v>0</v>
      </c>
      <c r="AB39" s="6">
        <v>0</v>
      </c>
      <c r="AC39" s="6">
        <v>0</v>
      </c>
      <c r="AD39" s="6">
        <v>23913.35</v>
      </c>
      <c r="AE39" s="6">
        <v>24421.16</v>
      </c>
      <c r="AF39" s="6">
        <v>0</v>
      </c>
      <c r="AG39" s="6">
        <v>17828.36</v>
      </c>
      <c r="AH39" s="6">
        <v>110255.76</v>
      </c>
      <c r="AI39" s="23">
        <v>85834.6</v>
      </c>
    </row>
    <row r="40" spans="1:35">
      <c r="A40" s="6">
        <v>120271</v>
      </c>
      <c r="B40" s="6">
        <v>31706</v>
      </c>
      <c r="C40" s="6" t="s">
        <v>1660</v>
      </c>
      <c r="D40" s="33">
        <v>20405326567</v>
      </c>
      <c r="E40" s="31" t="str">
        <f t="shared" si="0"/>
        <v>ANCE GASTÓN ARMANDO</v>
      </c>
      <c r="F40" s="34" t="s">
        <v>1479</v>
      </c>
      <c r="G40" s="7" t="s">
        <v>1480</v>
      </c>
      <c r="H40" s="8">
        <v>35611</v>
      </c>
      <c r="I40" s="7" t="s">
        <v>60</v>
      </c>
      <c r="J40" s="7" t="s">
        <v>37</v>
      </c>
      <c r="K40" s="6">
        <v>120271</v>
      </c>
      <c r="L40" s="8">
        <v>44789</v>
      </c>
      <c r="M40" s="8">
        <v>45046</v>
      </c>
      <c r="N40" s="6">
        <v>768</v>
      </c>
      <c r="O40" s="7" t="s">
        <v>61</v>
      </c>
      <c r="P40" s="7" t="s">
        <v>30</v>
      </c>
      <c r="Q40" s="7" t="s">
        <v>31</v>
      </c>
      <c r="R40" s="7" t="s">
        <v>62</v>
      </c>
      <c r="S40" s="9"/>
      <c r="T40" s="6">
        <v>0</v>
      </c>
      <c r="U40" s="6">
        <v>10</v>
      </c>
      <c r="V40" s="6">
        <v>30</v>
      </c>
      <c r="W40" s="9"/>
      <c r="X40" s="9"/>
      <c r="Y40" s="9"/>
      <c r="Z40" s="6">
        <v>96408.97</v>
      </c>
      <c r="AA40" s="6">
        <v>0</v>
      </c>
      <c r="AB40" s="6">
        <v>0</v>
      </c>
      <c r="AC40" s="6">
        <v>0</v>
      </c>
      <c r="AD40" s="6">
        <v>20535.12</v>
      </c>
      <c r="AE40" s="6">
        <v>23468.560000000001</v>
      </c>
      <c r="AF40" s="6">
        <v>67209.84</v>
      </c>
      <c r="AG40" s="6">
        <v>16373.81</v>
      </c>
      <c r="AH40" s="6">
        <v>96408.97</v>
      </c>
      <c r="AI40" s="23">
        <v>72940.41</v>
      </c>
    </row>
    <row r="41" spans="1:35">
      <c r="A41" s="6">
        <v>119440</v>
      </c>
      <c r="B41" s="6">
        <v>31031</v>
      </c>
      <c r="C41" s="6" t="s">
        <v>1661</v>
      </c>
      <c r="D41" s="33">
        <v>23391418829</v>
      </c>
      <c r="E41" s="31" t="str">
        <f t="shared" si="0"/>
        <v>ANTOLINI LUCIANO</v>
      </c>
      <c r="F41" s="34" t="s">
        <v>1481</v>
      </c>
      <c r="G41" s="7" t="s">
        <v>149</v>
      </c>
      <c r="H41" s="8">
        <v>34925</v>
      </c>
      <c r="I41" s="7" t="s">
        <v>321</v>
      </c>
      <c r="J41" s="7" t="s">
        <v>37</v>
      </c>
      <c r="K41" s="6">
        <v>119440</v>
      </c>
      <c r="L41" s="8">
        <v>44750</v>
      </c>
      <c r="M41" s="8">
        <v>45046</v>
      </c>
      <c r="N41" s="6">
        <v>768</v>
      </c>
      <c r="O41" s="7" t="s">
        <v>61</v>
      </c>
      <c r="P41" s="7" t="s">
        <v>30</v>
      </c>
      <c r="Q41" s="7" t="s">
        <v>31</v>
      </c>
      <c r="R41" s="7" t="s">
        <v>62</v>
      </c>
      <c r="S41" s="7" t="s">
        <v>44</v>
      </c>
      <c r="T41" s="6">
        <v>0</v>
      </c>
      <c r="U41" s="6">
        <v>10</v>
      </c>
      <c r="V41" s="6">
        <v>30</v>
      </c>
      <c r="W41" s="9"/>
      <c r="X41" s="9"/>
      <c r="Y41" s="9"/>
      <c r="Z41" s="6">
        <v>29199.13</v>
      </c>
      <c r="AA41" s="6">
        <v>0</v>
      </c>
      <c r="AB41" s="6">
        <v>0</v>
      </c>
      <c r="AC41" s="6">
        <v>0</v>
      </c>
      <c r="AD41" s="6">
        <v>6219.41</v>
      </c>
      <c r="AE41" s="6">
        <v>13884.78</v>
      </c>
      <c r="AF41" s="6">
        <v>0</v>
      </c>
      <c r="AG41" s="6">
        <v>5256.66</v>
      </c>
      <c r="AH41" s="6">
        <v>29199.13</v>
      </c>
      <c r="AI41" s="23">
        <v>15314.35</v>
      </c>
    </row>
    <row r="42" spans="1:35">
      <c r="A42" s="6">
        <v>113702</v>
      </c>
      <c r="B42" s="6">
        <v>29149</v>
      </c>
      <c r="C42" s="6" t="s">
        <v>1662</v>
      </c>
      <c r="D42" s="33">
        <v>27321582090</v>
      </c>
      <c r="E42" s="31" t="str">
        <f t="shared" si="0"/>
        <v>APPAZ ARGUELLO MARIA LUZ</v>
      </c>
      <c r="F42" s="34" t="s">
        <v>141</v>
      </c>
      <c r="G42" s="7" t="s">
        <v>142</v>
      </c>
      <c r="H42" s="8">
        <v>31450</v>
      </c>
      <c r="I42" s="7" t="s">
        <v>336</v>
      </c>
      <c r="J42" s="7" t="s">
        <v>27</v>
      </c>
      <c r="K42" s="6">
        <v>113702</v>
      </c>
      <c r="L42" s="8">
        <v>43770</v>
      </c>
      <c r="M42" s="9"/>
      <c r="N42" s="6">
        <v>5</v>
      </c>
      <c r="O42" s="7" t="s">
        <v>49</v>
      </c>
      <c r="P42" s="7" t="s">
        <v>50</v>
      </c>
      <c r="Q42" s="7" t="s">
        <v>51</v>
      </c>
      <c r="R42" s="7" t="s">
        <v>52</v>
      </c>
      <c r="S42" s="9"/>
      <c r="T42" s="6">
        <v>5</v>
      </c>
      <c r="U42" s="6">
        <v>35</v>
      </c>
      <c r="V42" s="6">
        <v>30</v>
      </c>
      <c r="W42" s="9"/>
      <c r="X42" s="9"/>
      <c r="Y42" s="9"/>
      <c r="Z42" s="6">
        <v>193161.55</v>
      </c>
      <c r="AA42" s="6">
        <v>22000</v>
      </c>
      <c r="AB42" s="6">
        <v>0</v>
      </c>
      <c r="AC42" s="6">
        <v>0</v>
      </c>
      <c r="AD42" s="6">
        <v>30905.85</v>
      </c>
      <c r="AE42" s="6">
        <v>65827.929999999993</v>
      </c>
      <c r="AF42" s="6">
        <v>0</v>
      </c>
      <c r="AG42" s="6">
        <v>32604.06</v>
      </c>
      <c r="AH42" s="6">
        <v>215161.55</v>
      </c>
      <c r="AI42" s="23">
        <v>149333.62</v>
      </c>
    </row>
    <row r="43" spans="1:35">
      <c r="A43" s="6">
        <v>97739</v>
      </c>
      <c r="B43" s="6">
        <v>20589</v>
      </c>
      <c r="C43" s="6" t="s">
        <v>1663</v>
      </c>
      <c r="D43" s="33">
        <v>27243007084</v>
      </c>
      <c r="E43" s="31" t="str">
        <f t="shared" si="0"/>
        <v>APUD MARIA BERONICA</v>
      </c>
      <c r="F43" s="34" t="s">
        <v>144</v>
      </c>
      <c r="G43" s="7" t="s">
        <v>145</v>
      </c>
      <c r="H43" s="8">
        <v>27351</v>
      </c>
      <c r="I43" s="7" t="s">
        <v>350</v>
      </c>
      <c r="J43" s="7" t="s">
        <v>27</v>
      </c>
      <c r="K43" s="6">
        <v>97739</v>
      </c>
      <c r="L43" s="8">
        <v>42339</v>
      </c>
      <c r="M43" s="8">
        <v>44895</v>
      </c>
      <c r="N43" s="6">
        <v>757</v>
      </c>
      <c r="O43" s="7" t="s">
        <v>56</v>
      </c>
      <c r="P43" s="7" t="s">
        <v>42</v>
      </c>
      <c r="Q43" s="7" t="s">
        <v>31</v>
      </c>
      <c r="R43" s="7" t="s">
        <v>43</v>
      </c>
      <c r="S43" s="7" t="s">
        <v>44</v>
      </c>
      <c r="T43" s="6">
        <v>17</v>
      </c>
      <c r="U43" s="6">
        <v>20</v>
      </c>
      <c r="V43" s="6">
        <v>30</v>
      </c>
      <c r="W43" s="9"/>
      <c r="X43" s="9"/>
      <c r="Y43" s="9"/>
      <c r="Z43" s="6">
        <v>131067.13</v>
      </c>
      <c r="AA43" s="6">
        <v>0</v>
      </c>
      <c r="AB43" s="6">
        <v>0</v>
      </c>
      <c r="AC43" s="6">
        <v>0</v>
      </c>
      <c r="AD43" s="6">
        <v>29359.03</v>
      </c>
      <c r="AE43" s="6">
        <v>38984.14</v>
      </c>
      <c r="AF43" s="6">
        <v>0</v>
      </c>
      <c r="AG43" s="6">
        <v>22187.73</v>
      </c>
      <c r="AH43" s="6">
        <v>131067.13</v>
      </c>
      <c r="AI43" s="23">
        <v>92082.99</v>
      </c>
    </row>
    <row r="44" spans="1:35">
      <c r="A44" s="6">
        <v>114253</v>
      </c>
      <c r="B44" s="6">
        <v>30588</v>
      </c>
      <c r="C44" s="6" t="s">
        <v>1665</v>
      </c>
      <c r="D44" s="33">
        <v>23333745844</v>
      </c>
      <c r="E44" s="31" t="str">
        <f t="shared" si="0"/>
        <v>ARANCIBIA MARIA VICTORIA</v>
      </c>
      <c r="F44" s="34" t="s">
        <v>1453</v>
      </c>
      <c r="G44" s="7" t="s">
        <v>494</v>
      </c>
      <c r="H44" s="8">
        <v>32147</v>
      </c>
      <c r="I44" s="7" t="s">
        <v>90</v>
      </c>
      <c r="J44" s="7" t="s">
        <v>27</v>
      </c>
      <c r="K44" s="6">
        <v>114253</v>
      </c>
      <c r="L44" s="8">
        <v>44132</v>
      </c>
      <c r="M44" s="8">
        <v>44985</v>
      </c>
      <c r="N44" s="6">
        <v>740</v>
      </c>
      <c r="O44" s="7" t="s">
        <v>38</v>
      </c>
      <c r="P44" s="7" t="s">
        <v>42</v>
      </c>
      <c r="Q44" s="7" t="s">
        <v>31</v>
      </c>
      <c r="R44" s="7" t="s">
        <v>32</v>
      </c>
      <c r="S44" s="9"/>
      <c r="T44" s="6">
        <v>2</v>
      </c>
      <c r="U44" s="6">
        <v>20</v>
      </c>
      <c r="V44" s="6">
        <v>30</v>
      </c>
      <c r="W44" s="9"/>
      <c r="X44" s="9"/>
      <c r="Y44" s="9"/>
      <c r="Z44" s="6">
        <v>92593.01</v>
      </c>
      <c r="AA44" s="6">
        <v>0</v>
      </c>
      <c r="AB44" s="6">
        <v>0</v>
      </c>
      <c r="AC44" s="6">
        <v>0</v>
      </c>
      <c r="AD44" s="6">
        <v>20740.830000000002</v>
      </c>
      <c r="AE44" s="6">
        <v>25578.720000000001</v>
      </c>
      <c r="AF44" s="6">
        <v>0</v>
      </c>
      <c r="AG44" s="6">
        <v>15733.69</v>
      </c>
      <c r="AH44" s="6">
        <v>92593.01</v>
      </c>
      <c r="AI44" s="23">
        <v>67014.289999999994</v>
      </c>
    </row>
    <row r="45" spans="1:35">
      <c r="A45" s="6">
        <v>114172</v>
      </c>
      <c r="B45" s="6">
        <v>24735</v>
      </c>
      <c r="C45" s="6" t="s">
        <v>1667</v>
      </c>
      <c r="D45" s="33">
        <v>20277513197</v>
      </c>
      <c r="E45" s="31" t="str">
        <f t="shared" si="0"/>
        <v>ARAOZ GABRIEL FRANCISCO</v>
      </c>
      <c r="F45" s="34" t="s">
        <v>152</v>
      </c>
      <c r="G45" s="7" t="s">
        <v>153</v>
      </c>
      <c r="H45" s="8">
        <v>29222</v>
      </c>
      <c r="I45" s="7" t="s">
        <v>87</v>
      </c>
      <c r="J45" s="7" t="s">
        <v>37</v>
      </c>
      <c r="K45" s="6">
        <v>114172</v>
      </c>
      <c r="L45" s="8">
        <v>44087</v>
      </c>
      <c r="M45" s="8">
        <v>44985</v>
      </c>
      <c r="N45" s="6">
        <v>734</v>
      </c>
      <c r="O45" s="7" t="s">
        <v>56</v>
      </c>
      <c r="P45" s="7" t="s">
        <v>57</v>
      </c>
      <c r="Q45" s="7" t="s">
        <v>31</v>
      </c>
      <c r="R45" s="7" t="s">
        <v>32</v>
      </c>
      <c r="S45" s="9"/>
      <c r="T45" s="6">
        <v>15</v>
      </c>
      <c r="U45" s="6">
        <v>40</v>
      </c>
      <c r="V45" s="6">
        <v>30</v>
      </c>
      <c r="W45" s="9"/>
      <c r="X45" s="9"/>
      <c r="Y45" s="9"/>
      <c r="Z45" s="6">
        <v>273220.19</v>
      </c>
      <c r="AA45" s="6">
        <v>0</v>
      </c>
      <c r="AB45" s="6">
        <v>0</v>
      </c>
      <c r="AC45" s="6">
        <v>0</v>
      </c>
      <c r="AD45" s="6">
        <v>58195.9</v>
      </c>
      <c r="AE45" s="6">
        <v>62298.35</v>
      </c>
      <c r="AF45" s="6">
        <v>0</v>
      </c>
      <c r="AG45" s="6">
        <v>46033.89</v>
      </c>
      <c r="AH45" s="6">
        <v>273220.19</v>
      </c>
      <c r="AI45" s="23">
        <v>210921.84</v>
      </c>
    </row>
    <row r="46" spans="1:35">
      <c r="A46" s="6">
        <v>119441</v>
      </c>
      <c r="B46" s="6">
        <v>28559</v>
      </c>
      <c r="C46" s="6" t="s">
        <v>1668</v>
      </c>
      <c r="D46" s="33">
        <v>27376562544</v>
      </c>
      <c r="E46" s="31" t="str">
        <f t="shared" si="0"/>
        <v>ARAOZ MARIA EMILSE</v>
      </c>
      <c r="F46" s="34" t="s">
        <v>152</v>
      </c>
      <c r="G46" s="7" t="s">
        <v>155</v>
      </c>
      <c r="H46" s="8">
        <v>34326</v>
      </c>
      <c r="I46" s="7" t="s">
        <v>230</v>
      </c>
      <c r="J46" s="7" t="s">
        <v>27</v>
      </c>
      <c r="K46" s="6">
        <v>119441</v>
      </c>
      <c r="L46" s="8">
        <v>44711</v>
      </c>
      <c r="M46" s="8">
        <v>45075</v>
      </c>
      <c r="N46" s="6">
        <v>740</v>
      </c>
      <c r="O46" s="7" t="s">
        <v>38</v>
      </c>
      <c r="P46" s="7" t="s">
        <v>42</v>
      </c>
      <c r="Q46" s="7" t="s">
        <v>31</v>
      </c>
      <c r="R46" s="7" t="s">
        <v>32</v>
      </c>
      <c r="S46" s="9"/>
      <c r="T46" s="6">
        <v>3</v>
      </c>
      <c r="U46" s="6">
        <v>20</v>
      </c>
      <c r="V46" s="6">
        <v>30</v>
      </c>
      <c r="W46" s="9"/>
      <c r="X46" s="9"/>
      <c r="Y46" s="9"/>
      <c r="Z46" s="6">
        <v>92593.01</v>
      </c>
      <c r="AA46" s="6">
        <v>0</v>
      </c>
      <c r="AB46" s="6">
        <v>0</v>
      </c>
      <c r="AC46" s="6">
        <v>0</v>
      </c>
      <c r="AD46" s="6">
        <v>19722.310000000001</v>
      </c>
      <c r="AE46" s="6">
        <v>23389.99</v>
      </c>
      <c r="AF46" s="6">
        <v>0</v>
      </c>
      <c r="AG46" s="6">
        <v>15733.69</v>
      </c>
      <c r="AH46" s="6">
        <v>92593.01</v>
      </c>
      <c r="AI46" s="23">
        <v>69203.02</v>
      </c>
    </row>
    <row r="47" spans="1:35">
      <c r="A47" s="6">
        <v>79179</v>
      </c>
      <c r="B47" s="6">
        <v>14715</v>
      </c>
      <c r="C47" s="6" t="s">
        <v>1670</v>
      </c>
      <c r="D47" s="33">
        <v>27127501705</v>
      </c>
      <c r="E47" s="31" t="str">
        <f t="shared" si="0"/>
        <v>ARAOZ MERCEDES FERMINA</v>
      </c>
      <c r="F47" s="34" t="s">
        <v>152</v>
      </c>
      <c r="G47" s="7" t="s">
        <v>1669</v>
      </c>
      <c r="H47" s="8">
        <v>21087</v>
      </c>
      <c r="I47" s="7" t="s">
        <v>125</v>
      </c>
      <c r="J47" s="7" t="s">
        <v>27</v>
      </c>
      <c r="K47" s="6">
        <v>79179</v>
      </c>
      <c r="L47" s="8">
        <v>41122</v>
      </c>
      <c r="M47" s="8">
        <v>45196</v>
      </c>
      <c r="N47" s="6">
        <v>4</v>
      </c>
      <c r="O47" s="7" t="s">
        <v>75</v>
      </c>
      <c r="P47" s="7" t="s">
        <v>50</v>
      </c>
      <c r="Q47" s="7" t="s">
        <v>101</v>
      </c>
      <c r="R47" s="7" t="s">
        <v>52</v>
      </c>
      <c r="S47" s="9"/>
      <c r="T47" s="6">
        <v>35</v>
      </c>
      <c r="U47" s="6">
        <v>35</v>
      </c>
      <c r="V47" s="6">
        <v>30</v>
      </c>
      <c r="W47" s="9"/>
      <c r="X47" s="9"/>
      <c r="Y47" s="9"/>
      <c r="Z47" s="6">
        <v>321529.61</v>
      </c>
      <c r="AA47" s="6">
        <v>22000</v>
      </c>
      <c r="AB47" s="6">
        <v>0</v>
      </c>
      <c r="AC47" s="6">
        <v>0</v>
      </c>
      <c r="AD47" s="6">
        <v>62055.22</v>
      </c>
      <c r="AE47" s="6">
        <v>90923.8</v>
      </c>
      <c r="AF47" s="6">
        <v>0</v>
      </c>
      <c r="AG47" s="6">
        <v>54137.8</v>
      </c>
      <c r="AH47" s="6">
        <v>343529.61</v>
      </c>
      <c r="AI47" s="23">
        <v>252605.81</v>
      </c>
    </row>
    <row r="48" spans="1:35">
      <c r="A48" s="6">
        <v>117140</v>
      </c>
      <c r="B48" s="6">
        <v>19652</v>
      </c>
      <c r="C48" s="6" t="s">
        <v>1671</v>
      </c>
      <c r="D48" s="33">
        <v>27240596372</v>
      </c>
      <c r="E48" s="31" t="str">
        <f t="shared" si="0"/>
        <v>ARAUJO PAULA ZULEMA</v>
      </c>
      <c r="F48" s="34" t="s">
        <v>157</v>
      </c>
      <c r="G48" s="7" t="s">
        <v>158</v>
      </c>
      <c r="H48" s="8">
        <v>27264</v>
      </c>
      <c r="I48" s="7" t="s">
        <v>350</v>
      </c>
      <c r="J48" s="7" t="s">
        <v>27</v>
      </c>
      <c r="K48" s="6">
        <v>117140</v>
      </c>
      <c r="L48" s="8">
        <v>44646</v>
      </c>
      <c r="M48" s="8">
        <v>44985</v>
      </c>
      <c r="N48" s="6">
        <v>706</v>
      </c>
      <c r="O48" s="7" t="s">
        <v>33</v>
      </c>
      <c r="P48" s="7" t="s">
        <v>57</v>
      </c>
      <c r="Q48" s="7" t="s">
        <v>31</v>
      </c>
      <c r="R48" s="7" t="s">
        <v>32</v>
      </c>
      <c r="S48" s="9"/>
      <c r="T48" s="6">
        <v>20</v>
      </c>
      <c r="U48" s="6">
        <v>40</v>
      </c>
      <c r="V48" s="6">
        <v>30</v>
      </c>
      <c r="W48" s="9"/>
      <c r="X48" s="9"/>
      <c r="Y48" s="9"/>
      <c r="Z48" s="6">
        <v>421679.35999999999</v>
      </c>
      <c r="AA48" s="6">
        <v>0</v>
      </c>
      <c r="AB48" s="6">
        <v>0</v>
      </c>
      <c r="AC48" s="6">
        <v>0</v>
      </c>
      <c r="AD48" s="6">
        <v>94456.18</v>
      </c>
      <c r="AE48" s="6">
        <v>134673.5</v>
      </c>
      <c r="AF48" s="6">
        <v>0</v>
      </c>
      <c r="AG48" s="6">
        <v>70937.919999999998</v>
      </c>
      <c r="AH48" s="6">
        <v>421679.35999999999</v>
      </c>
      <c r="AI48" s="23">
        <v>287005.86</v>
      </c>
    </row>
    <row r="49" spans="1:35">
      <c r="A49" s="6">
        <v>113724</v>
      </c>
      <c r="B49" s="6">
        <v>30577</v>
      </c>
      <c r="C49" s="6" t="s">
        <v>1673</v>
      </c>
      <c r="D49" s="33">
        <v>20359205679</v>
      </c>
      <c r="E49" s="31" t="str">
        <f t="shared" si="0"/>
        <v>ARCE GALVEZ MATIAS ALEJANDRO</v>
      </c>
      <c r="F49" s="34" t="s">
        <v>1672</v>
      </c>
      <c r="G49" s="7" t="s">
        <v>314</v>
      </c>
      <c r="H49" s="8">
        <v>33630</v>
      </c>
      <c r="I49" s="7" t="s">
        <v>156</v>
      </c>
      <c r="J49" s="7" t="s">
        <v>37</v>
      </c>
      <c r="K49" s="6">
        <v>113724</v>
      </c>
      <c r="L49" s="8">
        <v>43797</v>
      </c>
      <c r="M49" s="8">
        <v>44985</v>
      </c>
      <c r="N49" s="6">
        <v>768</v>
      </c>
      <c r="O49" s="7" t="s">
        <v>61</v>
      </c>
      <c r="P49" s="7" t="s">
        <v>30</v>
      </c>
      <c r="Q49" s="7" t="s">
        <v>31</v>
      </c>
      <c r="R49" s="7" t="s">
        <v>62</v>
      </c>
      <c r="S49" s="7" t="s">
        <v>44</v>
      </c>
      <c r="T49" s="6">
        <v>3</v>
      </c>
      <c r="U49" s="6">
        <v>10</v>
      </c>
      <c r="V49" s="6">
        <v>30</v>
      </c>
      <c r="W49" s="9"/>
      <c r="X49" s="9"/>
      <c r="Y49" s="9"/>
      <c r="Z49" s="6">
        <v>29199.13</v>
      </c>
      <c r="AA49" s="6">
        <v>0</v>
      </c>
      <c r="AB49" s="6">
        <v>0</v>
      </c>
      <c r="AC49" s="6">
        <v>0</v>
      </c>
      <c r="AD49" s="6">
        <v>6219.41</v>
      </c>
      <c r="AE49" s="6">
        <v>11370.78</v>
      </c>
      <c r="AF49" s="6">
        <v>0</v>
      </c>
      <c r="AG49" s="6">
        <v>5099.55</v>
      </c>
      <c r="AH49" s="6">
        <v>29199.13</v>
      </c>
      <c r="AI49" s="23">
        <v>17828.349999999999</v>
      </c>
    </row>
    <row r="50" spans="1:35">
      <c r="A50" s="6">
        <v>116732</v>
      </c>
      <c r="B50" s="6">
        <v>15873</v>
      </c>
      <c r="C50" s="6" t="s">
        <v>1674</v>
      </c>
      <c r="D50" s="33">
        <v>20160998548</v>
      </c>
      <c r="E50" s="31" t="str">
        <f t="shared" si="0"/>
        <v>AREVALO RICARDO ATILIO</v>
      </c>
      <c r="F50" s="34" t="s">
        <v>162</v>
      </c>
      <c r="G50" s="7" t="s">
        <v>163</v>
      </c>
      <c r="H50" s="8">
        <v>23012</v>
      </c>
      <c r="I50" s="7" t="s">
        <v>84</v>
      </c>
      <c r="J50" s="7" t="s">
        <v>37</v>
      </c>
      <c r="K50" s="6">
        <v>116732</v>
      </c>
      <c r="L50" s="8">
        <v>44515</v>
      </c>
      <c r="M50" s="8">
        <v>44879</v>
      </c>
      <c r="N50" s="6">
        <v>707</v>
      </c>
      <c r="O50" s="7" t="s">
        <v>69</v>
      </c>
      <c r="P50" s="7" t="s">
        <v>42</v>
      </c>
      <c r="Q50" s="7" t="s">
        <v>31</v>
      </c>
      <c r="R50" s="7" t="s">
        <v>32</v>
      </c>
      <c r="S50" s="9"/>
      <c r="T50" s="6">
        <v>33</v>
      </c>
      <c r="U50" s="6">
        <v>20</v>
      </c>
      <c r="V50" s="6">
        <v>14</v>
      </c>
      <c r="W50" s="9"/>
      <c r="X50" s="9"/>
      <c r="Y50" s="9"/>
      <c r="Z50" s="6">
        <v>111593.42</v>
      </c>
      <c r="AA50" s="6">
        <v>0</v>
      </c>
      <c r="AB50" s="6">
        <v>0</v>
      </c>
      <c r="AC50" s="6">
        <v>0</v>
      </c>
      <c r="AD50" s="6">
        <v>23769.39</v>
      </c>
      <c r="AE50" s="6">
        <v>50187.96</v>
      </c>
      <c r="AF50" s="6">
        <v>0</v>
      </c>
      <c r="AG50" s="6">
        <v>18044.66</v>
      </c>
      <c r="AH50" s="6">
        <v>111593.42</v>
      </c>
      <c r="AI50" s="23">
        <v>61405.46</v>
      </c>
    </row>
    <row r="51" spans="1:35">
      <c r="A51" s="6">
        <v>111675</v>
      </c>
      <c r="B51" s="6">
        <v>15873</v>
      </c>
      <c r="C51" s="6" t="s">
        <v>1674</v>
      </c>
      <c r="D51" s="33">
        <v>20160998548</v>
      </c>
      <c r="E51" s="31" t="str">
        <f t="shared" si="0"/>
        <v>AREVALO RICARDO ATILIO</v>
      </c>
      <c r="F51" s="34" t="s">
        <v>162</v>
      </c>
      <c r="G51" s="7" t="s">
        <v>163</v>
      </c>
      <c r="H51" s="8">
        <v>23012</v>
      </c>
      <c r="I51" s="7" t="s">
        <v>84</v>
      </c>
      <c r="J51" s="7" t="s">
        <v>37</v>
      </c>
      <c r="K51" s="6">
        <v>111675</v>
      </c>
      <c r="L51" s="8">
        <v>43722</v>
      </c>
      <c r="M51" s="8">
        <v>44895</v>
      </c>
      <c r="N51" s="6">
        <v>719</v>
      </c>
      <c r="O51" s="7" t="s">
        <v>33</v>
      </c>
      <c r="P51" s="7" t="s">
        <v>42</v>
      </c>
      <c r="Q51" s="7" t="s">
        <v>31</v>
      </c>
      <c r="R51" s="7" t="s">
        <v>43</v>
      </c>
      <c r="S51" s="7" t="s">
        <v>44</v>
      </c>
      <c r="T51" s="6">
        <v>33</v>
      </c>
      <c r="U51" s="6">
        <v>20</v>
      </c>
      <c r="V51" s="6">
        <v>30</v>
      </c>
      <c r="W51" s="9"/>
      <c r="X51" s="9"/>
      <c r="Y51" s="9"/>
      <c r="Z51" s="6">
        <v>212774.12</v>
      </c>
      <c r="AA51" s="6">
        <v>0</v>
      </c>
      <c r="AB51" s="6">
        <v>0</v>
      </c>
      <c r="AC51" s="6">
        <v>0</v>
      </c>
      <c r="AD51" s="6">
        <v>45320.89</v>
      </c>
      <c r="AE51" s="6">
        <v>166806.12</v>
      </c>
      <c r="AF51" s="6">
        <v>0</v>
      </c>
      <c r="AG51" s="6">
        <v>36569.21</v>
      </c>
      <c r="AH51" s="6">
        <v>212774.12</v>
      </c>
      <c r="AI51" s="23">
        <v>45968</v>
      </c>
    </row>
    <row r="52" spans="1:35">
      <c r="A52" s="6">
        <v>118209</v>
      </c>
      <c r="B52" s="6">
        <v>30962</v>
      </c>
      <c r="C52" s="6" t="s">
        <v>1675</v>
      </c>
      <c r="D52" s="33">
        <v>27381154950</v>
      </c>
      <c r="E52" s="31" t="str">
        <f t="shared" si="0"/>
        <v>ARGAÑARAZ FLORENCIA ANDREA</v>
      </c>
      <c r="F52" s="34" t="s">
        <v>164</v>
      </c>
      <c r="G52" s="7" t="s">
        <v>166</v>
      </c>
      <c r="H52" s="8">
        <v>34535</v>
      </c>
      <c r="I52" s="7" t="s">
        <v>230</v>
      </c>
      <c r="J52" s="7" t="s">
        <v>27</v>
      </c>
      <c r="K52" s="6">
        <v>118209</v>
      </c>
      <c r="L52" s="8">
        <v>44537</v>
      </c>
      <c r="M52" s="8">
        <v>44901</v>
      </c>
      <c r="N52" s="6">
        <v>758</v>
      </c>
      <c r="O52" s="7" t="s">
        <v>56</v>
      </c>
      <c r="P52" s="7" t="s">
        <v>30</v>
      </c>
      <c r="Q52" s="7" t="s">
        <v>31</v>
      </c>
      <c r="R52" s="7" t="s">
        <v>32</v>
      </c>
      <c r="S52" s="9"/>
      <c r="T52" s="6">
        <v>1</v>
      </c>
      <c r="U52" s="6">
        <v>10</v>
      </c>
      <c r="V52" s="6">
        <v>30</v>
      </c>
      <c r="W52" s="9"/>
      <c r="X52" s="9"/>
      <c r="Y52" s="9"/>
      <c r="Z52" s="6">
        <v>46296.3</v>
      </c>
      <c r="AA52" s="6">
        <v>0</v>
      </c>
      <c r="AB52" s="6">
        <v>0</v>
      </c>
      <c r="AC52" s="6">
        <v>0</v>
      </c>
      <c r="AD52" s="6">
        <v>9861.1200000000008</v>
      </c>
      <c r="AE52" s="6">
        <v>14448.28</v>
      </c>
      <c r="AF52" s="6">
        <v>0</v>
      </c>
      <c r="AG52" s="6">
        <v>7967.41</v>
      </c>
      <c r="AH52" s="6">
        <v>46296.3</v>
      </c>
      <c r="AI52" s="23">
        <v>31848.02</v>
      </c>
    </row>
    <row r="53" spans="1:35">
      <c r="A53" s="6">
        <v>113604</v>
      </c>
      <c r="B53" s="6">
        <v>17791</v>
      </c>
      <c r="C53" s="6" t="s">
        <v>1676</v>
      </c>
      <c r="D53" s="33">
        <v>20168113707</v>
      </c>
      <c r="E53" s="31" t="str">
        <f t="shared" si="0"/>
        <v>ARGAÑARAZ RAMIRO FABIAN ESTANI</v>
      </c>
      <c r="F53" s="34" t="s">
        <v>164</v>
      </c>
      <c r="G53" s="7" t="s">
        <v>165</v>
      </c>
      <c r="H53" s="8">
        <v>23624</v>
      </c>
      <c r="I53" s="7" t="s">
        <v>26</v>
      </c>
      <c r="J53" s="7" t="s">
        <v>37</v>
      </c>
      <c r="K53" s="6">
        <v>113604</v>
      </c>
      <c r="L53" s="8">
        <v>43877</v>
      </c>
      <c r="M53" s="8">
        <v>45703</v>
      </c>
      <c r="N53" s="6">
        <v>757</v>
      </c>
      <c r="O53" s="7" t="s">
        <v>56</v>
      </c>
      <c r="P53" s="7" t="s">
        <v>42</v>
      </c>
      <c r="Q53" s="7" t="s">
        <v>31</v>
      </c>
      <c r="R53" s="7" t="s">
        <v>43</v>
      </c>
      <c r="S53" s="7" t="s">
        <v>44</v>
      </c>
      <c r="T53" s="6">
        <v>31</v>
      </c>
      <c r="U53" s="6">
        <v>20</v>
      </c>
      <c r="V53" s="6">
        <v>30</v>
      </c>
      <c r="W53" s="9"/>
      <c r="X53" s="9"/>
      <c r="Y53" s="9"/>
      <c r="Z53" s="6">
        <v>160193.15</v>
      </c>
      <c r="AA53" s="6">
        <v>0</v>
      </c>
      <c r="AB53" s="6">
        <v>0</v>
      </c>
      <c r="AC53" s="6">
        <v>0</v>
      </c>
      <c r="AD53" s="6">
        <v>35883.26</v>
      </c>
      <c r="AE53" s="6">
        <v>58644.97</v>
      </c>
      <c r="AF53" s="6">
        <v>0</v>
      </c>
      <c r="AG53" s="6">
        <v>27073.62</v>
      </c>
      <c r="AH53" s="6">
        <v>160193.15</v>
      </c>
      <c r="AI53" s="23">
        <v>101548.18</v>
      </c>
    </row>
    <row r="54" spans="1:35">
      <c r="A54" s="6">
        <v>117136</v>
      </c>
      <c r="B54" s="6">
        <v>26985</v>
      </c>
      <c r="C54" s="6" t="s">
        <v>1677</v>
      </c>
      <c r="D54" s="33">
        <v>27360492597</v>
      </c>
      <c r="E54" s="31" t="str">
        <f t="shared" si="0"/>
        <v>ARGAÑARAZ SAENZ PAULA LUCIANA</v>
      </c>
      <c r="F54" s="34" t="s">
        <v>167</v>
      </c>
      <c r="G54" s="7" t="s">
        <v>168</v>
      </c>
      <c r="H54" s="8">
        <v>33387</v>
      </c>
      <c r="I54" s="7" t="s">
        <v>218</v>
      </c>
      <c r="J54" s="7" t="s">
        <v>27</v>
      </c>
      <c r="K54" s="6">
        <v>117136</v>
      </c>
      <c r="L54" s="8">
        <v>44531</v>
      </c>
      <c r="M54" s="8">
        <v>44895</v>
      </c>
      <c r="N54" s="6">
        <v>734</v>
      </c>
      <c r="O54" s="7" t="s">
        <v>56</v>
      </c>
      <c r="P54" s="7" t="s">
        <v>57</v>
      </c>
      <c r="Q54" s="7" t="s">
        <v>31</v>
      </c>
      <c r="R54" s="7" t="s">
        <v>32</v>
      </c>
      <c r="S54" s="9"/>
      <c r="T54" s="6">
        <v>9</v>
      </c>
      <c r="U54" s="6">
        <v>40</v>
      </c>
      <c r="V54" s="6">
        <v>30</v>
      </c>
      <c r="W54" s="9"/>
      <c r="X54" s="9"/>
      <c r="Y54" s="9"/>
      <c r="Z54" s="6">
        <v>67813.83</v>
      </c>
      <c r="AA54" s="6">
        <v>0</v>
      </c>
      <c r="AB54" s="6">
        <v>0</v>
      </c>
      <c r="AC54" s="6">
        <v>0</v>
      </c>
      <c r="AD54" s="6">
        <v>14444.35</v>
      </c>
      <c r="AE54" s="6">
        <v>20767.150000000001</v>
      </c>
      <c r="AF54" s="6">
        <v>0</v>
      </c>
      <c r="AG54" s="6">
        <v>11576.98</v>
      </c>
      <c r="AH54" s="6">
        <v>67813.83</v>
      </c>
      <c r="AI54" s="23">
        <v>47046.68</v>
      </c>
    </row>
    <row r="55" spans="1:35">
      <c r="A55" s="6">
        <v>120387</v>
      </c>
      <c r="B55" s="6">
        <v>29559</v>
      </c>
      <c r="C55" s="6" t="s">
        <v>1678</v>
      </c>
      <c r="D55" s="33">
        <v>27408284541</v>
      </c>
      <c r="E55" s="31" t="str">
        <f t="shared" si="0"/>
        <v>ARGUELLES NOELIA BEATRIZ</v>
      </c>
      <c r="F55" s="34" t="s">
        <v>169</v>
      </c>
      <c r="G55" s="7" t="s">
        <v>170</v>
      </c>
      <c r="H55" s="8">
        <v>35822</v>
      </c>
      <c r="I55" s="7" t="s">
        <v>117</v>
      </c>
      <c r="J55" s="7" t="s">
        <v>27</v>
      </c>
      <c r="K55" s="6">
        <v>120387</v>
      </c>
      <c r="L55" s="8">
        <v>44827</v>
      </c>
      <c r="M55" s="8">
        <v>45191</v>
      </c>
      <c r="N55" s="6">
        <v>740</v>
      </c>
      <c r="O55" s="7" t="s">
        <v>38</v>
      </c>
      <c r="P55" s="7" t="s">
        <v>42</v>
      </c>
      <c r="Q55" s="7" t="s">
        <v>31</v>
      </c>
      <c r="R55" s="7" t="s">
        <v>32</v>
      </c>
      <c r="S55" s="9"/>
      <c r="T55" s="6">
        <v>5</v>
      </c>
      <c r="U55" s="6">
        <v>20</v>
      </c>
      <c r="V55" s="6">
        <v>30</v>
      </c>
      <c r="W55" s="9"/>
      <c r="X55" s="9"/>
      <c r="Y55" s="9"/>
      <c r="Z55" s="6">
        <v>149530.76</v>
      </c>
      <c r="AA55" s="6">
        <v>1399.97</v>
      </c>
      <c r="AB55" s="6">
        <v>0</v>
      </c>
      <c r="AC55" s="6">
        <v>0</v>
      </c>
      <c r="AD55" s="6">
        <v>31850.06</v>
      </c>
      <c r="AE55" s="6">
        <v>32669.439999999999</v>
      </c>
      <c r="AF55" s="6">
        <v>56937.760000000002</v>
      </c>
      <c r="AG55" s="6">
        <v>25360.28</v>
      </c>
      <c r="AH55" s="6">
        <v>150930.73000000001</v>
      </c>
      <c r="AI55" s="23">
        <v>118261.29</v>
      </c>
    </row>
    <row r="56" spans="1:35">
      <c r="A56" s="6">
        <v>105870</v>
      </c>
      <c r="B56" s="6">
        <v>26981</v>
      </c>
      <c r="C56" s="6" t="s">
        <v>1679</v>
      </c>
      <c r="D56" s="33">
        <v>27266845265</v>
      </c>
      <c r="E56" s="31" t="str">
        <f t="shared" si="0"/>
        <v>ARIAS CRISTINA DEL VALLE</v>
      </c>
      <c r="F56" s="34" t="s">
        <v>171</v>
      </c>
      <c r="G56" s="7" t="s">
        <v>172</v>
      </c>
      <c r="H56" s="8">
        <v>28658</v>
      </c>
      <c r="I56" s="7" t="s">
        <v>154</v>
      </c>
      <c r="J56" s="7" t="s">
        <v>27</v>
      </c>
      <c r="K56" s="6">
        <v>105870</v>
      </c>
      <c r="L56" s="8">
        <v>43160</v>
      </c>
      <c r="M56" s="8">
        <v>44895</v>
      </c>
      <c r="N56" s="6">
        <v>740</v>
      </c>
      <c r="O56" s="7" t="s">
        <v>38</v>
      </c>
      <c r="P56" s="7" t="s">
        <v>42</v>
      </c>
      <c r="Q56" s="7" t="s">
        <v>31</v>
      </c>
      <c r="R56" s="7" t="s">
        <v>32</v>
      </c>
      <c r="S56" s="9"/>
      <c r="T56" s="6">
        <v>10</v>
      </c>
      <c r="U56" s="6">
        <v>20</v>
      </c>
      <c r="V56" s="6">
        <v>30</v>
      </c>
      <c r="W56" s="9"/>
      <c r="X56" s="9"/>
      <c r="Y56" s="9"/>
      <c r="Z56" s="6">
        <v>92593.01</v>
      </c>
      <c r="AA56" s="6">
        <v>0</v>
      </c>
      <c r="AB56" s="6">
        <v>0</v>
      </c>
      <c r="AC56" s="6">
        <v>0</v>
      </c>
      <c r="AD56" s="6">
        <v>20740.830000000002</v>
      </c>
      <c r="AE56" s="6">
        <v>25731.19</v>
      </c>
      <c r="AF56" s="6">
        <v>0</v>
      </c>
      <c r="AG56" s="6">
        <v>15733.69</v>
      </c>
      <c r="AH56" s="6">
        <v>92593.01</v>
      </c>
      <c r="AI56" s="23">
        <v>66861.820000000007</v>
      </c>
    </row>
    <row r="57" spans="1:35">
      <c r="A57" s="6">
        <v>45017</v>
      </c>
      <c r="B57" s="6">
        <v>12531</v>
      </c>
      <c r="C57" s="6" t="s">
        <v>1681</v>
      </c>
      <c r="D57" s="33">
        <v>20168117656</v>
      </c>
      <c r="E57" s="31" t="str">
        <f t="shared" si="0"/>
        <v>ARREYES VICTOR HUGO</v>
      </c>
      <c r="F57" s="34" t="s">
        <v>179</v>
      </c>
      <c r="G57" s="7" t="s">
        <v>180</v>
      </c>
      <c r="H57" s="8">
        <v>23681</v>
      </c>
      <c r="I57" s="7" t="s">
        <v>26</v>
      </c>
      <c r="J57" s="7" t="s">
        <v>37</v>
      </c>
      <c r="K57" s="6">
        <v>45017</v>
      </c>
      <c r="L57" s="8">
        <v>39356</v>
      </c>
      <c r="M57" s="9"/>
      <c r="N57" s="6">
        <v>3</v>
      </c>
      <c r="O57" s="7" t="s">
        <v>66</v>
      </c>
      <c r="P57" s="7" t="s">
        <v>50</v>
      </c>
      <c r="Q57" s="7" t="s">
        <v>181</v>
      </c>
      <c r="R57" s="7" t="s">
        <v>52</v>
      </c>
      <c r="S57" s="9"/>
      <c r="T57" s="6">
        <v>40</v>
      </c>
      <c r="U57" s="6">
        <v>35</v>
      </c>
      <c r="V57" s="6">
        <v>30</v>
      </c>
      <c r="W57" s="9"/>
      <c r="X57" s="9"/>
      <c r="Y57" s="9"/>
      <c r="Z57" s="6">
        <v>474888.01</v>
      </c>
      <c r="AA57" s="6">
        <v>22000</v>
      </c>
      <c r="AB57" s="6">
        <v>0</v>
      </c>
      <c r="AC57" s="6">
        <v>0</v>
      </c>
      <c r="AD57" s="6">
        <v>75924.850000000006</v>
      </c>
      <c r="AE57" s="6">
        <v>184512.85</v>
      </c>
      <c r="AF57" s="6">
        <v>0</v>
      </c>
      <c r="AG57" s="6">
        <v>79863.67</v>
      </c>
      <c r="AH57" s="6">
        <v>496888.01</v>
      </c>
      <c r="AI57" s="23">
        <v>312375.15999999997</v>
      </c>
    </row>
    <row r="58" spans="1:35">
      <c r="A58" s="6">
        <v>120294</v>
      </c>
      <c r="B58" s="6">
        <v>31719</v>
      </c>
      <c r="C58" s="6" t="s">
        <v>1682</v>
      </c>
      <c r="D58" s="33">
        <v>23332077279</v>
      </c>
      <c r="E58" s="31" t="str">
        <f t="shared" si="0"/>
        <v>ARTAZA CARLOS DEL JESUS</v>
      </c>
      <c r="F58" s="34" t="s">
        <v>1482</v>
      </c>
      <c r="G58" s="7" t="s">
        <v>1483</v>
      </c>
      <c r="H58" s="8">
        <v>32022</v>
      </c>
      <c r="I58" s="7" t="s">
        <v>47</v>
      </c>
      <c r="J58" s="7" t="s">
        <v>37</v>
      </c>
      <c r="K58" s="6">
        <v>120294</v>
      </c>
      <c r="L58" s="8">
        <v>44792</v>
      </c>
      <c r="M58" s="8">
        <v>45046</v>
      </c>
      <c r="N58" s="6">
        <v>768</v>
      </c>
      <c r="O58" s="7" t="s">
        <v>61</v>
      </c>
      <c r="P58" s="7" t="s">
        <v>30</v>
      </c>
      <c r="Q58" s="7" t="s">
        <v>31</v>
      </c>
      <c r="R58" s="7" t="s">
        <v>62</v>
      </c>
      <c r="S58" s="9"/>
      <c r="T58" s="6">
        <v>0</v>
      </c>
      <c r="U58" s="6">
        <v>10</v>
      </c>
      <c r="V58" s="6">
        <v>30</v>
      </c>
      <c r="W58" s="9"/>
      <c r="X58" s="9"/>
      <c r="Y58" s="9"/>
      <c r="Z58" s="6">
        <v>93851.88</v>
      </c>
      <c r="AA58" s="6">
        <v>0</v>
      </c>
      <c r="AB58" s="6">
        <v>0</v>
      </c>
      <c r="AC58" s="6">
        <v>0</v>
      </c>
      <c r="AD58" s="6">
        <v>19990.45</v>
      </c>
      <c r="AE58" s="6">
        <v>23008.28</v>
      </c>
      <c r="AF58" s="6">
        <v>64652.75</v>
      </c>
      <c r="AG58" s="6">
        <v>15944.86</v>
      </c>
      <c r="AH58" s="6">
        <v>93851.88</v>
      </c>
      <c r="AI58" s="23">
        <v>70843.600000000006</v>
      </c>
    </row>
    <row r="59" spans="1:35">
      <c r="A59" s="6">
        <v>117137</v>
      </c>
      <c r="B59" s="6">
        <v>28337</v>
      </c>
      <c r="C59" s="6" t="s">
        <v>1683</v>
      </c>
      <c r="D59" s="33">
        <v>27365401050</v>
      </c>
      <c r="E59" s="31" t="str">
        <f t="shared" si="0"/>
        <v>ASAHAN ADRIANA ESTELA</v>
      </c>
      <c r="F59" s="34" t="s">
        <v>183</v>
      </c>
      <c r="G59" s="7" t="s">
        <v>184</v>
      </c>
      <c r="H59" s="8">
        <v>33455</v>
      </c>
      <c r="I59" s="7" t="s">
        <v>218</v>
      </c>
      <c r="J59" s="7" t="s">
        <v>27</v>
      </c>
      <c r="K59" s="6">
        <v>117137</v>
      </c>
      <c r="L59" s="8">
        <v>44518</v>
      </c>
      <c r="M59" s="8">
        <v>44882</v>
      </c>
      <c r="N59" s="6">
        <v>734</v>
      </c>
      <c r="O59" s="7" t="s">
        <v>56</v>
      </c>
      <c r="P59" s="7" t="s">
        <v>57</v>
      </c>
      <c r="Q59" s="7" t="s">
        <v>31</v>
      </c>
      <c r="R59" s="7" t="s">
        <v>32</v>
      </c>
      <c r="S59" s="9"/>
      <c r="T59" s="6">
        <v>8</v>
      </c>
      <c r="U59" s="6">
        <v>40</v>
      </c>
      <c r="V59" s="6">
        <v>17</v>
      </c>
      <c r="W59" s="9"/>
      <c r="X59" s="9"/>
      <c r="Y59" s="9"/>
      <c r="Z59" s="6">
        <v>115301.83</v>
      </c>
      <c r="AA59" s="6">
        <v>0</v>
      </c>
      <c r="AB59" s="6">
        <v>0</v>
      </c>
      <c r="AC59" s="6">
        <v>0</v>
      </c>
      <c r="AD59" s="6">
        <v>24559.29</v>
      </c>
      <c r="AE59" s="6">
        <v>26825.35</v>
      </c>
      <c r="AF59" s="6">
        <v>0</v>
      </c>
      <c r="AG59" s="6">
        <v>20356.560000000001</v>
      </c>
      <c r="AH59" s="6">
        <v>115301.83</v>
      </c>
      <c r="AI59" s="23">
        <v>88476.479999999996</v>
      </c>
    </row>
    <row r="60" spans="1:35">
      <c r="A60" s="6">
        <v>120193</v>
      </c>
      <c r="B60" s="6">
        <v>28337</v>
      </c>
      <c r="C60" s="6" t="s">
        <v>1683</v>
      </c>
      <c r="D60" s="33">
        <v>27365401050</v>
      </c>
      <c r="E60" s="31" t="str">
        <f t="shared" si="0"/>
        <v>ASAHAN ADRIANA ESTELA</v>
      </c>
      <c r="F60" s="34" t="s">
        <v>183</v>
      </c>
      <c r="G60" s="7" t="s">
        <v>184</v>
      </c>
      <c r="H60" s="8">
        <v>33455</v>
      </c>
      <c r="I60" s="7" t="s">
        <v>218</v>
      </c>
      <c r="J60" s="7" t="s">
        <v>27</v>
      </c>
      <c r="K60" s="6">
        <v>120193</v>
      </c>
      <c r="L60" s="8">
        <v>44883</v>
      </c>
      <c r="M60" s="8">
        <v>44985</v>
      </c>
      <c r="N60" s="6">
        <v>734</v>
      </c>
      <c r="O60" s="7" t="s">
        <v>56</v>
      </c>
      <c r="P60" s="7" t="s">
        <v>57</v>
      </c>
      <c r="Q60" s="7" t="s">
        <v>31</v>
      </c>
      <c r="R60" s="7" t="s">
        <v>32</v>
      </c>
      <c r="S60" s="9"/>
      <c r="T60" s="6">
        <v>8</v>
      </c>
      <c r="U60" s="6">
        <v>40</v>
      </c>
      <c r="V60" s="6">
        <v>13</v>
      </c>
      <c r="W60" s="9"/>
      <c r="X60" s="9"/>
      <c r="Y60" s="9"/>
      <c r="Z60" s="6">
        <v>88160.02</v>
      </c>
      <c r="AA60" s="6">
        <v>0</v>
      </c>
      <c r="AB60" s="6">
        <v>0</v>
      </c>
      <c r="AC60" s="6">
        <v>0</v>
      </c>
      <c r="AD60" s="6">
        <v>18778.080000000002</v>
      </c>
      <c r="AE60" s="6">
        <v>19911.41</v>
      </c>
      <c r="AF60" s="6">
        <v>0</v>
      </c>
      <c r="AG60" s="6">
        <v>14255.47</v>
      </c>
      <c r="AH60" s="6">
        <v>88160.02</v>
      </c>
      <c r="AI60" s="23">
        <v>68248.61</v>
      </c>
    </row>
    <row r="61" spans="1:35">
      <c r="A61" s="6">
        <v>103979</v>
      </c>
      <c r="B61" s="6">
        <v>11652</v>
      </c>
      <c r="C61" s="6" t="s">
        <v>1684</v>
      </c>
      <c r="D61" s="33">
        <v>20134674394</v>
      </c>
      <c r="E61" s="31" t="str">
        <f t="shared" si="0"/>
        <v>ASCARATE JOSE RICARDO</v>
      </c>
      <c r="F61" s="34" t="s">
        <v>185</v>
      </c>
      <c r="G61" s="7" t="s">
        <v>186</v>
      </c>
      <c r="H61" s="8">
        <v>21073</v>
      </c>
      <c r="I61" s="7" t="s">
        <v>125</v>
      </c>
      <c r="J61" s="7" t="s">
        <v>37</v>
      </c>
      <c r="K61" s="6">
        <v>103979</v>
      </c>
      <c r="L61" s="8">
        <v>42902</v>
      </c>
      <c r="M61" s="9"/>
      <c r="N61" s="6">
        <v>719</v>
      </c>
      <c r="O61" s="7" t="s">
        <v>33</v>
      </c>
      <c r="P61" s="7" t="s">
        <v>42</v>
      </c>
      <c r="Q61" s="7" t="s">
        <v>31</v>
      </c>
      <c r="R61" s="7" t="s">
        <v>43</v>
      </c>
      <c r="S61" s="7" t="s">
        <v>44</v>
      </c>
      <c r="T61" s="6">
        <v>38</v>
      </c>
      <c r="U61" s="6">
        <v>20</v>
      </c>
      <c r="V61" s="6">
        <v>30</v>
      </c>
      <c r="W61" s="9"/>
      <c r="X61" s="9"/>
      <c r="Y61" s="9"/>
      <c r="Z61" s="6">
        <v>212774.12</v>
      </c>
      <c r="AA61" s="6">
        <v>0</v>
      </c>
      <c r="AB61" s="6">
        <v>0</v>
      </c>
      <c r="AC61" s="6">
        <v>0</v>
      </c>
      <c r="AD61" s="6">
        <v>47661.4</v>
      </c>
      <c r="AE61" s="6">
        <v>54917.78</v>
      </c>
      <c r="AF61" s="6">
        <v>0</v>
      </c>
      <c r="AG61" s="6">
        <v>35894.07</v>
      </c>
      <c r="AH61" s="6">
        <v>212774.12</v>
      </c>
      <c r="AI61" s="23">
        <v>157856.34</v>
      </c>
    </row>
    <row r="62" spans="1:35">
      <c r="A62" s="6">
        <v>119841</v>
      </c>
      <c r="B62" s="6">
        <v>31535</v>
      </c>
      <c r="C62" s="6" t="s">
        <v>1687</v>
      </c>
      <c r="D62" s="33">
        <v>20400860670</v>
      </c>
      <c r="E62" s="31" t="str">
        <f t="shared" si="0"/>
        <v>ASON SALSENCH ATILIO</v>
      </c>
      <c r="F62" s="34" t="s">
        <v>1685</v>
      </c>
      <c r="G62" s="7" t="s">
        <v>1686</v>
      </c>
      <c r="H62" s="8">
        <v>35387</v>
      </c>
      <c r="I62" s="7" t="s">
        <v>111</v>
      </c>
      <c r="J62" s="7" t="s">
        <v>37</v>
      </c>
      <c r="K62" s="6">
        <v>119841</v>
      </c>
      <c r="L62" s="8">
        <v>44682</v>
      </c>
      <c r="M62" s="8">
        <v>45046</v>
      </c>
      <c r="N62" s="6">
        <v>768</v>
      </c>
      <c r="O62" s="7" t="s">
        <v>61</v>
      </c>
      <c r="P62" s="7" t="s">
        <v>30</v>
      </c>
      <c r="Q62" s="7" t="s">
        <v>31</v>
      </c>
      <c r="R62" s="7" t="s">
        <v>62</v>
      </c>
      <c r="S62" s="9"/>
      <c r="T62" s="6">
        <v>0</v>
      </c>
      <c r="U62" s="6">
        <v>10</v>
      </c>
      <c r="V62" s="6">
        <v>30</v>
      </c>
      <c r="W62" s="9"/>
      <c r="X62" s="9"/>
      <c r="Y62" s="9"/>
      <c r="Z62" s="6">
        <v>29199.13</v>
      </c>
      <c r="AA62" s="6">
        <v>0</v>
      </c>
      <c r="AB62" s="6">
        <v>0</v>
      </c>
      <c r="AC62" s="6">
        <v>0</v>
      </c>
      <c r="AD62" s="6">
        <v>6219.41</v>
      </c>
      <c r="AE62" s="6">
        <v>11370.78</v>
      </c>
      <c r="AF62" s="6">
        <v>0</v>
      </c>
      <c r="AG62" s="6">
        <v>5099.55</v>
      </c>
      <c r="AH62" s="6">
        <v>29199.13</v>
      </c>
      <c r="AI62" s="23">
        <v>17828.349999999999</v>
      </c>
    </row>
    <row r="63" spans="1:35">
      <c r="A63" s="6">
        <v>114254</v>
      </c>
      <c r="B63" s="6">
        <v>21135</v>
      </c>
      <c r="C63" s="6" t="s">
        <v>1688</v>
      </c>
      <c r="D63" s="33">
        <v>20260295889</v>
      </c>
      <c r="E63" s="31" t="str">
        <f t="shared" si="0"/>
        <v>AUVIEUX NICOLAS GUILLERMO</v>
      </c>
      <c r="F63" s="34" t="s">
        <v>194</v>
      </c>
      <c r="G63" s="7" t="s">
        <v>195</v>
      </c>
      <c r="H63" s="8">
        <v>28443</v>
      </c>
      <c r="I63" s="7" t="s">
        <v>307</v>
      </c>
      <c r="J63" s="7" t="s">
        <v>37</v>
      </c>
      <c r="K63" s="6">
        <v>114254</v>
      </c>
      <c r="L63" s="8">
        <v>44120</v>
      </c>
      <c r="M63" s="8">
        <v>44985</v>
      </c>
      <c r="N63" s="6">
        <v>757</v>
      </c>
      <c r="O63" s="7" t="s">
        <v>56</v>
      </c>
      <c r="P63" s="7" t="s">
        <v>42</v>
      </c>
      <c r="Q63" s="7" t="s">
        <v>31</v>
      </c>
      <c r="R63" s="7" t="s">
        <v>32</v>
      </c>
      <c r="S63" s="9"/>
      <c r="T63" s="6">
        <v>21</v>
      </c>
      <c r="U63" s="6">
        <v>20</v>
      </c>
      <c r="V63" s="6">
        <v>30</v>
      </c>
      <c r="W63" s="9"/>
      <c r="X63" s="9"/>
      <c r="Y63" s="9"/>
      <c r="Z63" s="6">
        <v>145630.14000000001</v>
      </c>
      <c r="AA63" s="6">
        <v>0</v>
      </c>
      <c r="AB63" s="6">
        <v>0</v>
      </c>
      <c r="AC63" s="6">
        <v>0</v>
      </c>
      <c r="AD63" s="6">
        <v>32621.15</v>
      </c>
      <c r="AE63" s="6">
        <v>32985.230000000003</v>
      </c>
      <c r="AF63" s="6">
        <v>0</v>
      </c>
      <c r="AG63" s="6">
        <v>23548.39</v>
      </c>
      <c r="AH63" s="6">
        <v>145630.14000000001</v>
      </c>
      <c r="AI63" s="23">
        <v>112644.91</v>
      </c>
    </row>
    <row r="64" spans="1:35">
      <c r="A64" s="6">
        <v>116733</v>
      </c>
      <c r="B64" s="6">
        <v>18362</v>
      </c>
      <c r="C64" s="6" t="s">
        <v>1689</v>
      </c>
      <c r="D64" s="33">
        <v>20217450765</v>
      </c>
      <c r="E64" s="31" t="str">
        <f t="shared" si="0"/>
        <v>AVILA ADOLFO MARIA</v>
      </c>
      <c r="F64" s="34" t="s">
        <v>198</v>
      </c>
      <c r="G64" s="7" t="s">
        <v>201</v>
      </c>
      <c r="H64" s="8">
        <v>25886</v>
      </c>
      <c r="I64" s="7" t="s">
        <v>248</v>
      </c>
      <c r="J64" s="7" t="s">
        <v>37</v>
      </c>
      <c r="K64" s="6">
        <v>116733</v>
      </c>
      <c r="L64" s="8">
        <v>44515</v>
      </c>
      <c r="M64" s="8">
        <v>44879</v>
      </c>
      <c r="N64" s="6">
        <v>737</v>
      </c>
      <c r="O64" s="7" t="s">
        <v>29</v>
      </c>
      <c r="P64" s="7" t="s">
        <v>30</v>
      </c>
      <c r="Q64" s="7" t="s">
        <v>31</v>
      </c>
      <c r="R64" s="7" t="s">
        <v>32</v>
      </c>
      <c r="S64" s="9"/>
      <c r="T64" s="6">
        <v>5</v>
      </c>
      <c r="U64" s="6">
        <v>10</v>
      </c>
      <c r="V64" s="6">
        <v>14</v>
      </c>
      <c r="W64" s="9"/>
      <c r="X64" s="9"/>
      <c r="Y64" s="9"/>
      <c r="Z64" s="6">
        <v>25720.5</v>
      </c>
      <c r="AA64" s="6">
        <v>0</v>
      </c>
      <c r="AB64" s="6">
        <v>0</v>
      </c>
      <c r="AC64" s="6">
        <v>0</v>
      </c>
      <c r="AD64" s="6">
        <v>5761.4</v>
      </c>
      <c r="AE64" s="6">
        <v>5860.33</v>
      </c>
      <c r="AF64" s="6">
        <v>0</v>
      </c>
      <c r="AG64" s="6">
        <v>4159.01</v>
      </c>
      <c r="AH64" s="6">
        <v>25720.5</v>
      </c>
      <c r="AI64" s="23">
        <v>19860.169999999998</v>
      </c>
    </row>
    <row r="65" spans="1:35">
      <c r="A65" s="6">
        <v>120194</v>
      </c>
      <c r="B65" s="6">
        <v>18362</v>
      </c>
      <c r="C65" s="6" t="s">
        <v>1689</v>
      </c>
      <c r="D65" s="33">
        <v>20217450765</v>
      </c>
      <c r="E65" s="31" t="str">
        <f t="shared" si="0"/>
        <v>AVILA ADOLFO MARIA</v>
      </c>
      <c r="F65" s="34" t="s">
        <v>198</v>
      </c>
      <c r="G65" s="7" t="s">
        <v>201</v>
      </c>
      <c r="H65" s="8">
        <v>25886</v>
      </c>
      <c r="I65" s="7" t="s">
        <v>248</v>
      </c>
      <c r="J65" s="7" t="s">
        <v>37</v>
      </c>
      <c r="K65" s="6">
        <v>120194</v>
      </c>
      <c r="L65" s="8">
        <v>44880</v>
      </c>
      <c r="M65" s="8">
        <v>44985</v>
      </c>
      <c r="N65" s="6">
        <v>737</v>
      </c>
      <c r="O65" s="7" t="s">
        <v>29</v>
      </c>
      <c r="P65" s="7" t="s">
        <v>30</v>
      </c>
      <c r="Q65" s="7" t="s">
        <v>31</v>
      </c>
      <c r="R65" s="7" t="s">
        <v>32</v>
      </c>
      <c r="S65" s="9"/>
      <c r="T65" s="6">
        <v>5</v>
      </c>
      <c r="U65" s="6">
        <v>10</v>
      </c>
      <c r="V65" s="6">
        <v>16</v>
      </c>
      <c r="W65" s="9"/>
      <c r="X65" s="9"/>
      <c r="Y65" s="9"/>
      <c r="Z65" s="6">
        <v>29390.91</v>
      </c>
      <c r="AA65" s="6">
        <v>0</v>
      </c>
      <c r="AB65" s="6">
        <v>0</v>
      </c>
      <c r="AC65" s="6">
        <v>0</v>
      </c>
      <c r="AD65" s="6">
        <v>6583.57</v>
      </c>
      <c r="AE65" s="6">
        <v>12423.69</v>
      </c>
      <c r="AF65" s="6">
        <v>0</v>
      </c>
      <c r="AG65" s="6">
        <v>5287.13</v>
      </c>
      <c r="AH65" s="6">
        <v>29390.91</v>
      </c>
      <c r="AI65" s="23">
        <v>16967.22</v>
      </c>
    </row>
    <row r="66" spans="1:35">
      <c r="A66" s="6">
        <v>99740</v>
      </c>
      <c r="B66" s="6">
        <v>23996</v>
      </c>
      <c r="C66" s="6" t="s">
        <v>1690</v>
      </c>
      <c r="D66" s="33">
        <v>27329277602</v>
      </c>
      <c r="E66" s="31" t="str">
        <f t="shared" si="0"/>
        <v>AVILA CARLA VANESA</v>
      </c>
      <c r="F66" s="34" t="s">
        <v>198</v>
      </c>
      <c r="G66" s="7" t="s">
        <v>202</v>
      </c>
      <c r="H66" s="8">
        <v>31971</v>
      </c>
      <c r="I66" s="7" t="s">
        <v>47</v>
      </c>
      <c r="J66" s="7" t="s">
        <v>27</v>
      </c>
      <c r="K66" s="6">
        <v>99740</v>
      </c>
      <c r="L66" s="8">
        <v>42584</v>
      </c>
      <c r="M66" s="9"/>
      <c r="N66" s="6">
        <v>4</v>
      </c>
      <c r="O66" s="7" t="s">
        <v>75</v>
      </c>
      <c r="P66" s="7" t="s">
        <v>50</v>
      </c>
      <c r="Q66" s="7" t="s">
        <v>51</v>
      </c>
      <c r="R66" s="7" t="s">
        <v>52</v>
      </c>
      <c r="S66" s="9"/>
      <c r="T66" s="6">
        <v>16</v>
      </c>
      <c r="U66" s="6">
        <v>35</v>
      </c>
      <c r="V66" s="6">
        <v>30</v>
      </c>
      <c r="W66" s="9"/>
      <c r="X66" s="9"/>
      <c r="Y66" s="9"/>
      <c r="Z66" s="6">
        <v>252723.71</v>
      </c>
      <c r="AA66" s="6">
        <v>22000</v>
      </c>
      <c r="AB66" s="6">
        <v>0</v>
      </c>
      <c r="AC66" s="6">
        <v>0</v>
      </c>
      <c r="AD66" s="6">
        <v>51555.63</v>
      </c>
      <c r="AE66" s="6">
        <v>199677.88</v>
      </c>
      <c r="AF66" s="6">
        <v>0</v>
      </c>
      <c r="AG66" s="6">
        <v>42595.62</v>
      </c>
      <c r="AH66" s="6">
        <v>274723.71000000002</v>
      </c>
      <c r="AI66" s="23">
        <v>75045.83</v>
      </c>
    </row>
    <row r="67" spans="1:35">
      <c r="A67" s="6">
        <v>94723</v>
      </c>
      <c r="B67" s="6">
        <v>12490</v>
      </c>
      <c r="C67" s="6" t="s">
        <v>1691</v>
      </c>
      <c r="D67" s="33">
        <v>20145050600</v>
      </c>
      <c r="E67" s="31" t="str">
        <f t="shared" si="0"/>
        <v>AVILA JORGE ALBERTO</v>
      </c>
      <c r="F67" s="34" t="s">
        <v>198</v>
      </c>
      <c r="G67" s="7" t="s">
        <v>199</v>
      </c>
      <c r="H67" s="8">
        <v>22426</v>
      </c>
      <c r="I67" s="7" t="s">
        <v>41</v>
      </c>
      <c r="J67" s="7" t="s">
        <v>37</v>
      </c>
      <c r="K67" s="6">
        <v>94723</v>
      </c>
      <c r="L67" s="8">
        <v>41739</v>
      </c>
      <c r="M67" s="9"/>
      <c r="N67" s="6">
        <v>3</v>
      </c>
      <c r="O67" s="7" t="s">
        <v>66</v>
      </c>
      <c r="P67" s="7" t="s">
        <v>50</v>
      </c>
      <c r="Q67" s="7" t="s">
        <v>51</v>
      </c>
      <c r="R67" s="7" t="s">
        <v>52</v>
      </c>
      <c r="S67" s="9"/>
      <c r="T67" s="6">
        <v>39</v>
      </c>
      <c r="U67" s="6">
        <v>35</v>
      </c>
      <c r="V67" s="6">
        <v>30</v>
      </c>
      <c r="W67" s="9"/>
      <c r="X67" s="9"/>
      <c r="Y67" s="9"/>
      <c r="Z67" s="6">
        <v>410358.55</v>
      </c>
      <c r="AA67" s="6">
        <v>22000</v>
      </c>
      <c r="AB67" s="6">
        <v>0</v>
      </c>
      <c r="AC67" s="6">
        <v>0</v>
      </c>
      <c r="AD67" s="6">
        <v>83713.149999999994</v>
      </c>
      <c r="AE67" s="6">
        <v>120128.6</v>
      </c>
      <c r="AF67" s="6">
        <v>0</v>
      </c>
      <c r="AG67" s="6">
        <v>69038.86</v>
      </c>
      <c r="AH67" s="6">
        <v>432358.55</v>
      </c>
      <c r="AI67" s="23">
        <v>312229.95</v>
      </c>
    </row>
    <row r="68" spans="1:35">
      <c r="A68" s="6">
        <v>113405</v>
      </c>
      <c r="B68" s="6">
        <v>30286</v>
      </c>
      <c r="C68" s="6" t="s">
        <v>2619</v>
      </c>
      <c r="D68" s="33">
        <v>20362265356</v>
      </c>
      <c r="E68" s="31" t="str">
        <f t="shared" si="0"/>
        <v>AVILES VELAZQUEZ JESUS MIGUEL ANGEL</v>
      </c>
      <c r="F68" s="34" t="s">
        <v>2620</v>
      </c>
      <c r="G68" s="7" t="s">
        <v>2621</v>
      </c>
      <c r="H68" s="8">
        <v>34068</v>
      </c>
      <c r="I68" s="7" t="s">
        <v>107</v>
      </c>
      <c r="J68" s="7" t="s">
        <v>37</v>
      </c>
      <c r="K68" s="6">
        <v>113405</v>
      </c>
      <c r="L68" s="8">
        <v>43782</v>
      </c>
      <c r="M68" s="8">
        <v>44881</v>
      </c>
      <c r="N68" s="6">
        <v>768</v>
      </c>
      <c r="O68" s="7" t="s">
        <v>61</v>
      </c>
      <c r="P68" s="7" t="s">
        <v>30</v>
      </c>
      <c r="Q68" s="7" t="s">
        <v>31</v>
      </c>
      <c r="R68" s="7" t="s">
        <v>62</v>
      </c>
      <c r="S68" s="9"/>
      <c r="T68" s="6">
        <v>3</v>
      </c>
      <c r="U68" s="6">
        <v>10</v>
      </c>
      <c r="V68" s="6">
        <v>16</v>
      </c>
      <c r="W68" s="9"/>
      <c r="X68" s="9"/>
      <c r="Y68" s="9"/>
      <c r="Z68" s="6">
        <v>15571.9</v>
      </c>
      <c r="AA68" s="6">
        <v>0</v>
      </c>
      <c r="AB68" s="6">
        <v>0</v>
      </c>
      <c r="AC68" s="6">
        <v>0</v>
      </c>
      <c r="AD68" s="6">
        <v>3316.82</v>
      </c>
      <c r="AE68" s="6">
        <v>6065.82</v>
      </c>
      <c r="AF68" s="6">
        <v>0</v>
      </c>
      <c r="AG68" s="6">
        <v>3631.22</v>
      </c>
      <c r="AH68" s="6">
        <v>15571.9</v>
      </c>
      <c r="AI68" s="23">
        <v>9506.08</v>
      </c>
    </row>
    <row r="69" spans="1:35">
      <c r="A69" s="6">
        <v>117740</v>
      </c>
      <c r="B69" s="6">
        <v>29843</v>
      </c>
      <c r="C69" s="6" t="s">
        <v>1693</v>
      </c>
      <c r="D69" s="33">
        <v>20285348979</v>
      </c>
      <c r="E69" s="31" t="str">
        <f t="shared" si="0"/>
        <v>AYARDE FABIAN FERNANDO</v>
      </c>
      <c r="F69" s="34" t="s">
        <v>206</v>
      </c>
      <c r="G69" s="7" t="s">
        <v>207</v>
      </c>
      <c r="H69" s="8">
        <v>29734</v>
      </c>
      <c r="I69" s="7" t="s">
        <v>78</v>
      </c>
      <c r="J69" s="7" t="s">
        <v>37</v>
      </c>
      <c r="K69" s="6">
        <v>117740</v>
      </c>
      <c r="L69" s="8">
        <v>44698</v>
      </c>
      <c r="M69" s="8">
        <v>46158</v>
      </c>
      <c r="N69" s="6">
        <v>651</v>
      </c>
      <c r="O69" s="7" t="s">
        <v>210</v>
      </c>
      <c r="P69" s="7" t="s">
        <v>57</v>
      </c>
      <c r="Q69" s="7" t="s">
        <v>211</v>
      </c>
      <c r="R69" s="7" t="s">
        <v>212</v>
      </c>
      <c r="S69" s="9"/>
      <c r="T69" s="6">
        <v>4</v>
      </c>
      <c r="U69" s="6">
        <v>40</v>
      </c>
      <c r="V69" s="6">
        <v>30</v>
      </c>
      <c r="W69" s="9"/>
      <c r="X69" s="9"/>
      <c r="Y69" s="9"/>
      <c r="Z69" s="6">
        <v>374066.44</v>
      </c>
      <c r="AA69" s="6">
        <v>0</v>
      </c>
      <c r="AB69" s="6">
        <v>0</v>
      </c>
      <c r="AC69" s="6">
        <v>0</v>
      </c>
      <c r="AD69" s="6">
        <v>76309.55</v>
      </c>
      <c r="AE69" s="6">
        <v>107126.24</v>
      </c>
      <c r="AF69" s="6">
        <v>0</v>
      </c>
      <c r="AG69" s="6">
        <v>62950.86</v>
      </c>
      <c r="AH69" s="6">
        <v>374066.44</v>
      </c>
      <c r="AI69" s="35">
        <v>266940.2</v>
      </c>
    </row>
    <row r="70" spans="1:35">
      <c r="A70" s="6">
        <v>113950</v>
      </c>
      <c r="B70" s="6">
        <v>30793</v>
      </c>
      <c r="C70" s="6" t="s">
        <v>1696</v>
      </c>
      <c r="D70" s="33">
        <v>20382461941</v>
      </c>
      <c r="E70" s="31" t="str">
        <f t="shared" si="0"/>
        <v>AZURMENDI AREVALO PEDRO NICOLÁS</v>
      </c>
      <c r="F70" s="34" t="s">
        <v>1694</v>
      </c>
      <c r="G70" s="7" t="s">
        <v>1695</v>
      </c>
      <c r="H70" s="8">
        <v>34584</v>
      </c>
      <c r="I70" s="7" t="s">
        <v>230</v>
      </c>
      <c r="J70" s="7" t="s">
        <v>37</v>
      </c>
      <c r="K70" s="6">
        <v>113950</v>
      </c>
      <c r="L70" s="8">
        <v>43819</v>
      </c>
      <c r="M70" s="8">
        <v>44985</v>
      </c>
      <c r="N70" s="6">
        <v>768</v>
      </c>
      <c r="O70" s="7" t="s">
        <v>61</v>
      </c>
      <c r="P70" s="7" t="s">
        <v>30</v>
      </c>
      <c r="Q70" s="7" t="s">
        <v>31</v>
      </c>
      <c r="R70" s="7" t="s">
        <v>62</v>
      </c>
      <c r="S70" s="7" t="s">
        <v>44</v>
      </c>
      <c r="T70" s="6">
        <v>2</v>
      </c>
      <c r="U70" s="6">
        <v>10</v>
      </c>
      <c r="V70" s="6">
        <v>30</v>
      </c>
      <c r="W70" s="9"/>
      <c r="X70" s="9"/>
      <c r="Y70" s="9"/>
      <c r="Z70" s="6">
        <v>29199.13</v>
      </c>
      <c r="AA70" s="6">
        <v>0</v>
      </c>
      <c r="AB70" s="6">
        <v>0</v>
      </c>
      <c r="AC70" s="6">
        <v>0</v>
      </c>
      <c r="AD70" s="6">
        <v>6219.41</v>
      </c>
      <c r="AE70" s="6">
        <v>11370.78</v>
      </c>
      <c r="AF70" s="6">
        <v>0</v>
      </c>
      <c r="AG70" s="6">
        <v>5099.55</v>
      </c>
      <c r="AH70" s="6">
        <v>29199.13</v>
      </c>
      <c r="AI70" s="23">
        <v>17828.349999999999</v>
      </c>
    </row>
    <row r="71" spans="1:35">
      <c r="A71" s="6">
        <v>99736</v>
      </c>
      <c r="B71" s="6">
        <v>25699</v>
      </c>
      <c r="C71" s="6" t="s">
        <v>1697</v>
      </c>
      <c r="D71" s="33">
        <v>20218290486</v>
      </c>
      <c r="E71" s="31" t="str">
        <f t="shared" si="0"/>
        <v>BACAS ROBERTO FABIAN</v>
      </c>
      <c r="F71" s="34" t="s">
        <v>213</v>
      </c>
      <c r="G71" s="7" t="s">
        <v>214</v>
      </c>
      <c r="H71" s="8">
        <v>25852</v>
      </c>
      <c r="I71" s="7" t="s">
        <v>248</v>
      </c>
      <c r="J71" s="7" t="s">
        <v>37</v>
      </c>
      <c r="K71" s="6">
        <v>99736</v>
      </c>
      <c r="L71" s="8">
        <v>42584</v>
      </c>
      <c r="M71" s="9"/>
      <c r="N71" s="6">
        <v>4</v>
      </c>
      <c r="O71" s="7" t="s">
        <v>75</v>
      </c>
      <c r="P71" s="7" t="s">
        <v>50</v>
      </c>
      <c r="Q71" s="7" t="s">
        <v>109</v>
      </c>
      <c r="R71" s="7" t="s">
        <v>52</v>
      </c>
      <c r="S71" s="9"/>
      <c r="T71" s="6">
        <v>13</v>
      </c>
      <c r="U71" s="6">
        <v>35</v>
      </c>
      <c r="V71" s="6">
        <v>30</v>
      </c>
      <c r="W71" s="9"/>
      <c r="X71" s="9"/>
      <c r="Y71" s="9"/>
      <c r="Z71" s="6">
        <v>267382.34000000003</v>
      </c>
      <c r="AA71" s="6">
        <v>22000</v>
      </c>
      <c r="AB71" s="6">
        <v>0</v>
      </c>
      <c r="AC71" s="6">
        <v>0</v>
      </c>
      <c r="AD71" s="6">
        <v>42781.18</v>
      </c>
      <c r="AE71" s="6">
        <v>82650.080000000002</v>
      </c>
      <c r="AF71" s="6">
        <v>0</v>
      </c>
      <c r="AG71" s="6">
        <v>45054.6</v>
      </c>
      <c r="AH71" s="6">
        <v>289382.34000000003</v>
      </c>
      <c r="AI71" s="23">
        <v>206732.26</v>
      </c>
    </row>
    <row r="72" spans="1:35">
      <c r="A72" s="6">
        <v>113726</v>
      </c>
      <c r="B72" s="6">
        <v>27996</v>
      </c>
      <c r="C72" s="6" t="s">
        <v>1698</v>
      </c>
      <c r="D72" s="33">
        <v>20371918842</v>
      </c>
      <c r="E72" s="31" t="str">
        <f t="shared" si="0"/>
        <v>BAEZ SANTIAGO ADOLFO</v>
      </c>
      <c r="F72" s="34" t="s">
        <v>216</v>
      </c>
      <c r="G72" s="7" t="s">
        <v>217</v>
      </c>
      <c r="H72" s="8">
        <v>34003</v>
      </c>
      <c r="I72" s="7" t="s">
        <v>107</v>
      </c>
      <c r="J72" s="7" t="s">
        <v>37</v>
      </c>
      <c r="K72" s="6">
        <v>113726</v>
      </c>
      <c r="L72" s="8">
        <v>43809</v>
      </c>
      <c r="M72" s="8">
        <v>45635</v>
      </c>
      <c r="N72" s="6">
        <v>741</v>
      </c>
      <c r="O72" s="7" t="s">
        <v>38</v>
      </c>
      <c r="P72" s="7" t="s">
        <v>30</v>
      </c>
      <c r="Q72" s="7" t="s">
        <v>31</v>
      </c>
      <c r="R72" s="7" t="s">
        <v>43</v>
      </c>
      <c r="S72" s="7" t="s">
        <v>44</v>
      </c>
      <c r="T72" s="6">
        <v>9</v>
      </c>
      <c r="U72" s="6">
        <v>10</v>
      </c>
      <c r="V72" s="6">
        <v>30</v>
      </c>
      <c r="W72" s="9"/>
      <c r="X72" s="9"/>
      <c r="Y72" s="9"/>
      <c r="Z72" s="6">
        <v>46297</v>
      </c>
      <c r="AA72" s="6">
        <v>0</v>
      </c>
      <c r="AB72" s="6">
        <v>0</v>
      </c>
      <c r="AC72" s="6">
        <v>0</v>
      </c>
      <c r="AD72" s="6">
        <v>9861.26</v>
      </c>
      <c r="AE72" s="6">
        <v>21714.11</v>
      </c>
      <c r="AF72" s="6">
        <v>0</v>
      </c>
      <c r="AG72" s="6">
        <v>7967.54</v>
      </c>
      <c r="AH72" s="6">
        <v>46297</v>
      </c>
      <c r="AI72" s="23">
        <v>24582.89</v>
      </c>
    </row>
    <row r="73" spans="1:35">
      <c r="A73" s="6">
        <v>119746</v>
      </c>
      <c r="B73" s="6">
        <v>31626</v>
      </c>
      <c r="C73" s="6" t="s">
        <v>1699</v>
      </c>
      <c r="D73" s="33">
        <v>20381857310</v>
      </c>
      <c r="E73" s="31" t="str">
        <f t="shared" si="0"/>
        <v>BALLESTEROS ATILIO EMMANUEL</v>
      </c>
      <c r="F73" s="34" t="s">
        <v>222</v>
      </c>
      <c r="G73" s="7" t="s">
        <v>1598</v>
      </c>
      <c r="H73" s="8">
        <v>34432</v>
      </c>
      <c r="I73" s="7" t="s">
        <v>230</v>
      </c>
      <c r="J73" s="7" t="s">
        <v>37</v>
      </c>
      <c r="K73" s="6">
        <v>119746</v>
      </c>
      <c r="L73" s="8">
        <v>44778</v>
      </c>
      <c r="M73" s="8">
        <v>45046</v>
      </c>
      <c r="N73" s="6">
        <v>768</v>
      </c>
      <c r="O73" s="7" t="s">
        <v>61</v>
      </c>
      <c r="P73" s="7" t="s">
        <v>30</v>
      </c>
      <c r="Q73" s="7" t="s">
        <v>31</v>
      </c>
      <c r="R73" s="7" t="s">
        <v>62</v>
      </c>
      <c r="S73" s="9"/>
      <c r="T73" s="6">
        <v>0</v>
      </c>
      <c r="U73" s="6">
        <v>10</v>
      </c>
      <c r="V73" s="6">
        <v>30</v>
      </c>
      <c r="W73" s="9"/>
      <c r="X73" s="9"/>
      <c r="Y73" s="9"/>
      <c r="Z73" s="6">
        <v>29199.13</v>
      </c>
      <c r="AA73" s="6">
        <v>0</v>
      </c>
      <c r="AB73" s="6">
        <v>0</v>
      </c>
      <c r="AC73" s="6">
        <v>0</v>
      </c>
      <c r="AD73" s="6">
        <v>6219.41</v>
      </c>
      <c r="AE73" s="6">
        <v>11370.78</v>
      </c>
      <c r="AF73" s="6">
        <v>0</v>
      </c>
      <c r="AG73" s="6">
        <v>5099.55</v>
      </c>
      <c r="AH73" s="6">
        <v>29199.13</v>
      </c>
      <c r="AI73" s="23">
        <v>17828.349999999999</v>
      </c>
    </row>
    <row r="74" spans="1:35">
      <c r="A74" s="6">
        <v>117356</v>
      </c>
      <c r="B74" s="6">
        <v>27466</v>
      </c>
      <c r="C74" s="6" t="s">
        <v>1700</v>
      </c>
      <c r="D74" s="33">
        <v>20348733002</v>
      </c>
      <c r="E74" s="31" t="str">
        <f t="shared" si="0"/>
        <v>BALLESTEROS PATRICIO JAVIER</v>
      </c>
      <c r="F74" s="34" t="s">
        <v>222</v>
      </c>
      <c r="G74" s="7" t="s">
        <v>223</v>
      </c>
      <c r="H74" s="8">
        <v>33060</v>
      </c>
      <c r="I74" s="7" t="s">
        <v>463</v>
      </c>
      <c r="J74" s="7" t="s">
        <v>37</v>
      </c>
      <c r="K74" s="6">
        <v>117356</v>
      </c>
      <c r="L74" s="8">
        <v>44609</v>
      </c>
      <c r="M74" s="8">
        <v>44973</v>
      </c>
      <c r="N74" s="6">
        <v>741</v>
      </c>
      <c r="O74" s="7" t="s">
        <v>38</v>
      </c>
      <c r="P74" s="7" t="s">
        <v>30</v>
      </c>
      <c r="Q74" s="7" t="s">
        <v>31</v>
      </c>
      <c r="R74" s="7" t="s">
        <v>32</v>
      </c>
      <c r="S74" s="9"/>
      <c r="T74" s="6">
        <v>8</v>
      </c>
      <c r="U74" s="6">
        <v>10</v>
      </c>
      <c r="V74" s="6">
        <v>30</v>
      </c>
      <c r="W74" s="9"/>
      <c r="X74" s="9"/>
      <c r="Y74" s="9"/>
      <c r="Z74" s="6">
        <v>46297</v>
      </c>
      <c r="AA74" s="6">
        <v>0</v>
      </c>
      <c r="AB74" s="6">
        <v>0</v>
      </c>
      <c r="AC74" s="6">
        <v>0</v>
      </c>
      <c r="AD74" s="6">
        <v>9861.26</v>
      </c>
      <c r="AE74" s="6">
        <v>9861.26</v>
      </c>
      <c r="AF74" s="6">
        <v>0</v>
      </c>
      <c r="AG74" s="6">
        <v>7486.23</v>
      </c>
      <c r="AH74" s="6">
        <v>46297</v>
      </c>
      <c r="AI74" s="23">
        <v>36435.74</v>
      </c>
    </row>
    <row r="75" spans="1:35">
      <c r="A75" s="6">
        <v>111677</v>
      </c>
      <c r="B75" s="6">
        <v>27466</v>
      </c>
      <c r="C75" s="6" t="s">
        <v>1700</v>
      </c>
      <c r="D75" s="33">
        <v>20348733002</v>
      </c>
      <c r="E75" s="31" t="str">
        <f t="shared" si="0"/>
        <v>BALLESTEROS PATRICIO JAVIER</v>
      </c>
      <c r="F75" s="34" t="s">
        <v>222</v>
      </c>
      <c r="G75" s="7" t="s">
        <v>223</v>
      </c>
      <c r="H75" s="8">
        <v>33060</v>
      </c>
      <c r="I75" s="7" t="s">
        <v>463</v>
      </c>
      <c r="J75" s="7" t="s">
        <v>37</v>
      </c>
      <c r="K75" s="6">
        <v>111677</v>
      </c>
      <c r="L75" s="8">
        <v>43734</v>
      </c>
      <c r="M75" s="8">
        <v>44895</v>
      </c>
      <c r="N75" s="6">
        <v>741</v>
      </c>
      <c r="O75" s="7" t="s">
        <v>38</v>
      </c>
      <c r="P75" s="7" t="s">
        <v>30</v>
      </c>
      <c r="Q75" s="7" t="s">
        <v>31</v>
      </c>
      <c r="R75" s="7" t="s">
        <v>32</v>
      </c>
      <c r="S75" s="9"/>
      <c r="T75" s="6">
        <v>8</v>
      </c>
      <c r="U75" s="6">
        <v>10</v>
      </c>
      <c r="V75" s="6">
        <v>30</v>
      </c>
      <c r="W75" s="9"/>
      <c r="X75" s="9"/>
      <c r="Y75" s="9"/>
      <c r="Z75" s="6">
        <v>46297</v>
      </c>
      <c r="AA75" s="6">
        <v>0</v>
      </c>
      <c r="AB75" s="6">
        <v>0</v>
      </c>
      <c r="AC75" s="6">
        <v>0</v>
      </c>
      <c r="AD75" s="6">
        <v>9861.26</v>
      </c>
      <c r="AE75" s="6">
        <v>12920.6</v>
      </c>
      <c r="AF75" s="6">
        <v>0</v>
      </c>
      <c r="AG75" s="6">
        <v>8247.6299999999992</v>
      </c>
      <c r="AH75" s="6">
        <v>46297</v>
      </c>
      <c r="AI75" s="23">
        <v>33376.400000000001</v>
      </c>
    </row>
    <row r="76" spans="1:35">
      <c r="A76" s="6">
        <v>119100</v>
      </c>
      <c r="B76" s="6">
        <v>29959</v>
      </c>
      <c r="C76" s="6" t="s">
        <v>1701</v>
      </c>
      <c r="D76" s="33">
        <v>23375117029</v>
      </c>
      <c r="E76" s="31" t="str">
        <f t="shared" si="0"/>
        <v>BALMACEDA HECTOR RICARDO</v>
      </c>
      <c r="F76" s="34" t="s">
        <v>1484</v>
      </c>
      <c r="G76" s="7" t="s">
        <v>1485</v>
      </c>
      <c r="H76" s="8">
        <v>34182</v>
      </c>
      <c r="I76" s="7" t="s">
        <v>107</v>
      </c>
      <c r="J76" s="7" t="s">
        <v>37</v>
      </c>
      <c r="K76" s="6">
        <v>119100</v>
      </c>
      <c r="L76" s="8">
        <v>44748</v>
      </c>
      <c r="M76" s="8">
        <v>45046</v>
      </c>
      <c r="N76" s="6">
        <v>768</v>
      </c>
      <c r="O76" s="7" t="s">
        <v>61</v>
      </c>
      <c r="P76" s="7" t="s">
        <v>30</v>
      </c>
      <c r="Q76" s="7" t="s">
        <v>31</v>
      </c>
      <c r="R76" s="7" t="s">
        <v>62</v>
      </c>
      <c r="S76" s="7" t="s">
        <v>44</v>
      </c>
      <c r="T76" s="6">
        <v>4</v>
      </c>
      <c r="U76" s="6">
        <v>10</v>
      </c>
      <c r="V76" s="6">
        <v>30</v>
      </c>
      <c r="W76" s="9"/>
      <c r="X76" s="9"/>
      <c r="Y76" s="9"/>
      <c r="Z76" s="6">
        <v>29199.13</v>
      </c>
      <c r="AA76" s="6">
        <v>0</v>
      </c>
      <c r="AB76" s="6">
        <v>0</v>
      </c>
      <c r="AC76" s="6">
        <v>0</v>
      </c>
      <c r="AD76" s="6">
        <v>6219.41</v>
      </c>
      <c r="AE76" s="6">
        <v>11370.78</v>
      </c>
      <c r="AF76" s="6">
        <v>0</v>
      </c>
      <c r="AG76" s="6">
        <v>5099.55</v>
      </c>
      <c r="AH76" s="6">
        <v>29199.13</v>
      </c>
      <c r="AI76" s="23">
        <v>17828.349999999999</v>
      </c>
    </row>
    <row r="77" spans="1:35">
      <c r="A77" s="6">
        <v>113605</v>
      </c>
      <c r="B77" s="6">
        <v>22605</v>
      </c>
      <c r="C77" s="6" t="s">
        <v>1702</v>
      </c>
      <c r="D77" s="33">
        <v>27176138551</v>
      </c>
      <c r="E77" s="31" t="str">
        <f t="shared" si="0"/>
        <v>BARBER HEBE MARTA</v>
      </c>
      <c r="F77" s="34" t="s">
        <v>224</v>
      </c>
      <c r="G77" s="7" t="s">
        <v>225</v>
      </c>
      <c r="H77" s="8">
        <v>23874</v>
      </c>
      <c r="I77" s="7" t="s">
        <v>65</v>
      </c>
      <c r="J77" s="7" t="s">
        <v>27</v>
      </c>
      <c r="K77" s="6">
        <v>113605</v>
      </c>
      <c r="L77" s="8">
        <v>43890</v>
      </c>
      <c r="M77" s="8">
        <v>44895</v>
      </c>
      <c r="N77" s="6">
        <v>707</v>
      </c>
      <c r="O77" s="7" t="s">
        <v>69</v>
      </c>
      <c r="P77" s="7" t="s">
        <v>42</v>
      </c>
      <c r="Q77" s="7" t="s">
        <v>31</v>
      </c>
      <c r="R77" s="7" t="s">
        <v>32</v>
      </c>
      <c r="S77" s="7" t="s">
        <v>44</v>
      </c>
      <c r="T77" s="6">
        <v>19</v>
      </c>
      <c r="U77" s="6">
        <v>20</v>
      </c>
      <c r="V77" s="6">
        <v>30</v>
      </c>
      <c r="W77" s="9"/>
      <c r="X77" s="9"/>
      <c r="Y77" s="9"/>
      <c r="Z77" s="6">
        <v>195636.82</v>
      </c>
      <c r="AA77" s="6">
        <v>0</v>
      </c>
      <c r="AB77" s="6">
        <v>0</v>
      </c>
      <c r="AC77" s="6">
        <v>0</v>
      </c>
      <c r="AD77" s="6">
        <v>41670.65</v>
      </c>
      <c r="AE77" s="6">
        <v>45589.89</v>
      </c>
      <c r="AF77" s="6">
        <v>0</v>
      </c>
      <c r="AG77" s="6">
        <v>33019.279999999999</v>
      </c>
      <c r="AH77" s="6">
        <v>195636.82</v>
      </c>
      <c r="AI77" s="23">
        <v>150046.93</v>
      </c>
    </row>
    <row r="78" spans="1:35">
      <c r="A78" s="6">
        <v>118721</v>
      </c>
      <c r="B78" s="6">
        <v>16282</v>
      </c>
      <c r="C78" s="6" t="s">
        <v>1703</v>
      </c>
      <c r="D78" s="33">
        <v>20134741393</v>
      </c>
      <c r="E78" s="31" t="str">
        <f t="shared" si="0"/>
        <v>BARBERA RICARDO JULIAN</v>
      </c>
      <c r="F78" s="34" t="s">
        <v>226</v>
      </c>
      <c r="G78" s="7" t="s">
        <v>227</v>
      </c>
      <c r="H78" s="8">
        <v>21848</v>
      </c>
      <c r="I78" s="7" t="s">
        <v>200</v>
      </c>
      <c r="J78" s="7" t="s">
        <v>37</v>
      </c>
      <c r="K78" s="6">
        <v>118721</v>
      </c>
      <c r="L78" s="8">
        <v>44743</v>
      </c>
      <c r="M78" s="8">
        <v>45107</v>
      </c>
      <c r="N78" s="6">
        <v>709</v>
      </c>
      <c r="O78" s="7" t="s">
        <v>29</v>
      </c>
      <c r="P78" s="7" t="s">
        <v>57</v>
      </c>
      <c r="Q78" s="7" t="s">
        <v>31</v>
      </c>
      <c r="R78" s="7" t="s">
        <v>32</v>
      </c>
      <c r="S78" s="9"/>
      <c r="T78" s="6">
        <v>26</v>
      </c>
      <c r="U78" s="6">
        <v>40</v>
      </c>
      <c r="V78" s="6">
        <v>30</v>
      </c>
      <c r="W78" s="9"/>
      <c r="X78" s="9"/>
      <c r="Y78" s="9"/>
      <c r="Z78" s="6">
        <v>373060.69</v>
      </c>
      <c r="AA78" s="6">
        <v>0</v>
      </c>
      <c r="AB78" s="6">
        <v>0</v>
      </c>
      <c r="AC78" s="6">
        <v>0</v>
      </c>
      <c r="AD78" s="6">
        <v>79461.919999999998</v>
      </c>
      <c r="AE78" s="6">
        <v>82837.72</v>
      </c>
      <c r="AF78" s="6">
        <v>0</v>
      </c>
      <c r="AG78" s="6">
        <v>62782.14</v>
      </c>
      <c r="AH78" s="6">
        <v>373060.69</v>
      </c>
      <c r="AI78" s="23">
        <v>290222.96999999997</v>
      </c>
    </row>
    <row r="79" spans="1:35">
      <c r="A79" s="6">
        <v>118706</v>
      </c>
      <c r="B79" s="6">
        <v>29169</v>
      </c>
      <c r="C79" s="6" t="s">
        <v>1704</v>
      </c>
      <c r="D79" s="33">
        <v>20313230075</v>
      </c>
      <c r="E79" s="31" t="str">
        <f t="shared" si="0"/>
        <v>BARLEK MENDOZA PABLO MARIANO</v>
      </c>
      <c r="F79" s="34" t="s">
        <v>1599</v>
      </c>
      <c r="G79" s="7" t="s">
        <v>1600</v>
      </c>
      <c r="H79" s="8">
        <v>31006</v>
      </c>
      <c r="I79" s="7" t="s">
        <v>143</v>
      </c>
      <c r="J79" s="7" t="s">
        <v>37</v>
      </c>
      <c r="K79" s="6">
        <v>118706</v>
      </c>
      <c r="L79" s="8">
        <v>44705</v>
      </c>
      <c r="M79" s="8">
        <v>46530</v>
      </c>
      <c r="N79" s="6">
        <v>740</v>
      </c>
      <c r="O79" s="7" t="s">
        <v>38</v>
      </c>
      <c r="P79" s="7" t="s">
        <v>42</v>
      </c>
      <c r="Q79" s="7" t="s">
        <v>31</v>
      </c>
      <c r="R79" s="7" t="s">
        <v>43</v>
      </c>
      <c r="S79" s="7" t="s">
        <v>44</v>
      </c>
      <c r="T79" s="6">
        <v>5</v>
      </c>
      <c r="U79" s="6">
        <v>20</v>
      </c>
      <c r="V79" s="6">
        <v>30</v>
      </c>
      <c r="W79" s="9"/>
      <c r="X79" s="9"/>
      <c r="Y79" s="9"/>
      <c r="Z79" s="6">
        <v>103542.61</v>
      </c>
      <c r="AA79" s="6">
        <v>0</v>
      </c>
      <c r="AB79" s="6">
        <v>0</v>
      </c>
      <c r="AC79" s="6">
        <v>0</v>
      </c>
      <c r="AD79" s="6">
        <v>22054.58</v>
      </c>
      <c r="AE79" s="6">
        <v>24752.61</v>
      </c>
      <c r="AF79" s="6">
        <v>0</v>
      </c>
      <c r="AG79" s="6">
        <v>17570.48</v>
      </c>
      <c r="AH79" s="6">
        <v>103542.61</v>
      </c>
      <c r="AI79" s="23">
        <v>78790</v>
      </c>
    </row>
    <row r="80" spans="1:35">
      <c r="A80" s="6">
        <v>118227</v>
      </c>
      <c r="B80" s="6">
        <v>26267</v>
      </c>
      <c r="C80" s="6" t="s">
        <v>1705</v>
      </c>
      <c r="D80" s="33">
        <v>27281508054</v>
      </c>
      <c r="E80" s="31" t="str">
        <f t="shared" si="0"/>
        <v>BARON PATRICIA VERONICA</v>
      </c>
      <c r="F80" s="34" t="s">
        <v>235</v>
      </c>
      <c r="G80" s="7" t="s">
        <v>236</v>
      </c>
      <c r="H80" s="8">
        <v>29547</v>
      </c>
      <c r="I80" s="7" t="s">
        <v>87</v>
      </c>
      <c r="J80" s="7" t="s">
        <v>27</v>
      </c>
      <c r="K80" s="6">
        <v>118227</v>
      </c>
      <c r="L80" s="8">
        <v>44684</v>
      </c>
      <c r="M80" s="8">
        <v>46423</v>
      </c>
      <c r="N80" s="6">
        <v>709</v>
      </c>
      <c r="O80" s="7" t="s">
        <v>29</v>
      </c>
      <c r="P80" s="7" t="s">
        <v>57</v>
      </c>
      <c r="Q80" s="7" t="s">
        <v>31</v>
      </c>
      <c r="R80" s="7" t="s">
        <v>43</v>
      </c>
      <c r="S80" s="7" t="s">
        <v>44</v>
      </c>
      <c r="T80" s="6">
        <v>11</v>
      </c>
      <c r="U80" s="6">
        <v>40</v>
      </c>
      <c r="V80" s="6">
        <v>30</v>
      </c>
      <c r="W80" s="9"/>
      <c r="X80" s="9"/>
      <c r="Y80" s="9"/>
      <c r="Z80" s="6">
        <v>254359.56</v>
      </c>
      <c r="AA80" s="6">
        <v>0</v>
      </c>
      <c r="AB80" s="6">
        <v>0</v>
      </c>
      <c r="AC80" s="6">
        <v>0</v>
      </c>
      <c r="AD80" s="6">
        <v>54178.59</v>
      </c>
      <c r="AE80" s="6">
        <v>60097.99</v>
      </c>
      <c r="AF80" s="6">
        <v>0</v>
      </c>
      <c r="AG80" s="6">
        <v>42870.02</v>
      </c>
      <c r="AH80" s="6">
        <v>254359.56</v>
      </c>
      <c r="AI80" s="23">
        <v>194261.57</v>
      </c>
    </row>
    <row r="81" spans="1:35">
      <c r="A81" s="6">
        <v>117803</v>
      </c>
      <c r="B81" s="6">
        <v>30748</v>
      </c>
      <c r="C81" s="6" t="s">
        <v>1706</v>
      </c>
      <c r="D81" s="33">
        <v>27328938982</v>
      </c>
      <c r="E81" s="31" t="str">
        <f t="shared" si="0"/>
        <v>BARRAZA FATIMA GABRIELA</v>
      </c>
      <c r="F81" s="34" t="s">
        <v>237</v>
      </c>
      <c r="G81" s="7" t="s">
        <v>239</v>
      </c>
      <c r="H81" s="8">
        <v>31920</v>
      </c>
      <c r="I81" s="7" t="s">
        <v>47</v>
      </c>
      <c r="J81" s="7" t="s">
        <v>27</v>
      </c>
      <c r="K81" s="6">
        <v>117803</v>
      </c>
      <c r="L81" s="8">
        <v>44608</v>
      </c>
      <c r="M81" s="8">
        <v>46433</v>
      </c>
      <c r="N81" s="6">
        <v>740</v>
      </c>
      <c r="O81" s="7" t="s">
        <v>38</v>
      </c>
      <c r="P81" s="7" t="s">
        <v>42</v>
      </c>
      <c r="Q81" s="7" t="s">
        <v>31</v>
      </c>
      <c r="R81" s="7" t="s">
        <v>43</v>
      </c>
      <c r="S81" s="7" t="s">
        <v>44</v>
      </c>
      <c r="T81" s="6">
        <v>2</v>
      </c>
      <c r="U81" s="6">
        <v>20</v>
      </c>
      <c r="V81" s="6">
        <v>30</v>
      </c>
      <c r="W81" s="9"/>
      <c r="X81" s="9"/>
      <c r="Y81" s="9"/>
      <c r="Z81" s="6">
        <v>92593.01</v>
      </c>
      <c r="AA81" s="6">
        <v>0</v>
      </c>
      <c r="AB81" s="6">
        <v>0</v>
      </c>
      <c r="AC81" s="6">
        <v>0</v>
      </c>
      <c r="AD81" s="6">
        <v>19722.310000000001</v>
      </c>
      <c r="AE81" s="6">
        <v>23085.84</v>
      </c>
      <c r="AF81" s="6">
        <v>0</v>
      </c>
      <c r="AG81" s="6">
        <v>15733.69</v>
      </c>
      <c r="AH81" s="6">
        <v>92593.01</v>
      </c>
      <c r="AI81" s="23">
        <v>69507.17</v>
      </c>
    </row>
    <row r="82" spans="1:35">
      <c r="A82" s="6">
        <v>109941</v>
      </c>
      <c r="B82" s="6">
        <v>21470</v>
      </c>
      <c r="C82" s="6" t="s">
        <v>1707</v>
      </c>
      <c r="D82" s="33">
        <v>20184947227</v>
      </c>
      <c r="E82" s="31" t="str">
        <f t="shared" si="0"/>
        <v>BARRAZA JOSE FERNANDO</v>
      </c>
      <c r="F82" s="34" t="s">
        <v>237</v>
      </c>
      <c r="G82" s="7" t="s">
        <v>238</v>
      </c>
      <c r="H82" s="8">
        <v>24738</v>
      </c>
      <c r="I82" s="7" t="s">
        <v>500</v>
      </c>
      <c r="J82" s="7" t="s">
        <v>37</v>
      </c>
      <c r="K82" s="6">
        <v>109941</v>
      </c>
      <c r="L82" s="8">
        <v>43535</v>
      </c>
      <c r="M82" s="8">
        <v>45361</v>
      </c>
      <c r="N82" s="6">
        <v>709</v>
      </c>
      <c r="O82" s="7" t="s">
        <v>29</v>
      </c>
      <c r="P82" s="7" t="s">
        <v>57</v>
      </c>
      <c r="Q82" s="7" t="s">
        <v>31</v>
      </c>
      <c r="R82" s="7" t="s">
        <v>43</v>
      </c>
      <c r="S82" s="7" t="s">
        <v>44</v>
      </c>
      <c r="T82" s="6">
        <v>21</v>
      </c>
      <c r="U82" s="6">
        <v>40</v>
      </c>
      <c r="V82" s="6">
        <v>30</v>
      </c>
      <c r="W82" s="9"/>
      <c r="X82" s="9"/>
      <c r="Y82" s="9"/>
      <c r="Z82" s="6">
        <v>369669.23</v>
      </c>
      <c r="AA82" s="6">
        <v>0</v>
      </c>
      <c r="AB82" s="6">
        <v>0</v>
      </c>
      <c r="AC82" s="6">
        <v>0</v>
      </c>
      <c r="AD82" s="6">
        <v>82805.91</v>
      </c>
      <c r="AE82" s="6">
        <v>100312.18</v>
      </c>
      <c r="AF82" s="6">
        <v>0</v>
      </c>
      <c r="AG82" s="6">
        <v>62213.22</v>
      </c>
      <c r="AH82" s="6">
        <v>369669.23</v>
      </c>
      <c r="AI82" s="23">
        <v>269357.05</v>
      </c>
    </row>
    <row r="83" spans="1:35">
      <c r="A83" s="6">
        <v>120273</v>
      </c>
      <c r="B83" s="6">
        <v>31709</v>
      </c>
      <c r="C83" s="6" t="s">
        <v>1708</v>
      </c>
      <c r="D83" s="33">
        <v>20430281667</v>
      </c>
      <c r="E83" s="31" t="str">
        <f t="shared" si="0"/>
        <v>BARRERA LUCAS GASTÓN</v>
      </c>
      <c r="F83" s="34" t="s">
        <v>241</v>
      </c>
      <c r="G83" s="7" t="s">
        <v>242</v>
      </c>
      <c r="H83" s="8">
        <v>36888</v>
      </c>
      <c r="I83" s="7" t="s">
        <v>161</v>
      </c>
      <c r="J83" s="7" t="s">
        <v>37</v>
      </c>
      <c r="K83" s="6">
        <v>120273</v>
      </c>
      <c r="L83" s="8">
        <v>44792</v>
      </c>
      <c r="M83" s="8">
        <v>45046</v>
      </c>
      <c r="N83" s="6">
        <v>768</v>
      </c>
      <c r="O83" s="7" t="s">
        <v>61</v>
      </c>
      <c r="P83" s="7" t="s">
        <v>30</v>
      </c>
      <c r="Q83" s="7" t="s">
        <v>31</v>
      </c>
      <c r="R83" s="7" t="s">
        <v>62</v>
      </c>
      <c r="S83" s="9"/>
      <c r="T83" s="6">
        <v>0</v>
      </c>
      <c r="U83" s="6">
        <v>10</v>
      </c>
      <c r="V83" s="6">
        <v>30</v>
      </c>
      <c r="W83" s="9"/>
      <c r="X83" s="9"/>
      <c r="Y83" s="9"/>
      <c r="Z83" s="6">
        <v>93851.88</v>
      </c>
      <c r="AA83" s="6">
        <v>0</v>
      </c>
      <c r="AB83" s="6">
        <v>0</v>
      </c>
      <c r="AC83" s="6">
        <v>0</v>
      </c>
      <c r="AD83" s="6">
        <v>19990.45</v>
      </c>
      <c r="AE83" s="6">
        <v>23008.28</v>
      </c>
      <c r="AF83" s="6">
        <v>64652.75</v>
      </c>
      <c r="AG83" s="6">
        <v>15944.86</v>
      </c>
      <c r="AH83" s="6">
        <v>93851.88</v>
      </c>
      <c r="AI83" s="23">
        <v>70843.600000000006</v>
      </c>
    </row>
    <row r="84" spans="1:35">
      <c r="A84" s="6">
        <v>109202</v>
      </c>
      <c r="B84" s="6">
        <v>26337</v>
      </c>
      <c r="C84" s="6" t="s">
        <v>1709</v>
      </c>
      <c r="D84" s="33">
        <v>20336321779</v>
      </c>
      <c r="E84" s="31" t="str">
        <f t="shared" si="0"/>
        <v>BARRIENTOS CARLOS ALBERTO</v>
      </c>
      <c r="F84" s="34" t="s">
        <v>243</v>
      </c>
      <c r="G84" s="7" t="s">
        <v>244</v>
      </c>
      <c r="H84" s="8">
        <v>30207</v>
      </c>
      <c r="I84" s="7" t="s">
        <v>72</v>
      </c>
      <c r="J84" s="7" t="s">
        <v>37</v>
      </c>
      <c r="K84" s="6">
        <v>109202</v>
      </c>
      <c r="L84" s="8">
        <v>43390</v>
      </c>
      <c r="M84" s="9"/>
      <c r="N84" s="6">
        <v>6</v>
      </c>
      <c r="O84" s="7" t="s">
        <v>108</v>
      </c>
      <c r="P84" s="7" t="s">
        <v>50</v>
      </c>
      <c r="Q84" s="7" t="s">
        <v>109</v>
      </c>
      <c r="R84" s="7" t="s">
        <v>52</v>
      </c>
      <c r="S84" s="9"/>
      <c r="T84" s="6">
        <v>11</v>
      </c>
      <c r="U84" s="6">
        <v>35</v>
      </c>
      <c r="V84" s="6">
        <v>30</v>
      </c>
      <c r="W84" s="9"/>
      <c r="X84" s="9"/>
      <c r="Y84" s="9"/>
      <c r="Z84" s="6">
        <v>191367.18</v>
      </c>
      <c r="AA84" s="6">
        <v>26000</v>
      </c>
      <c r="AB84" s="6">
        <v>0</v>
      </c>
      <c r="AC84" s="6">
        <v>0</v>
      </c>
      <c r="AD84" s="6">
        <v>39038.910000000003</v>
      </c>
      <c r="AE84" s="6">
        <v>113950.79</v>
      </c>
      <c r="AF84" s="6">
        <v>0</v>
      </c>
      <c r="AG84" s="6">
        <v>32327.25</v>
      </c>
      <c r="AH84" s="6">
        <v>217367.18</v>
      </c>
      <c r="AI84" s="23">
        <v>103416.39</v>
      </c>
    </row>
    <row r="85" spans="1:35">
      <c r="A85" s="6">
        <v>119842</v>
      </c>
      <c r="B85" s="6">
        <v>13238</v>
      </c>
      <c r="C85" s="6" t="s">
        <v>1710</v>
      </c>
      <c r="D85" s="33">
        <v>27164501413</v>
      </c>
      <c r="E85" s="31" t="str">
        <f t="shared" si="0"/>
        <v>BARRIONUEVO AMELIA DEL VALLE</v>
      </c>
      <c r="F85" s="34" t="s">
        <v>245</v>
      </c>
      <c r="G85" s="7" t="s">
        <v>246</v>
      </c>
      <c r="H85" s="8">
        <v>23192</v>
      </c>
      <c r="I85" s="7" t="s">
        <v>84</v>
      </c>
      <c r="J85" s="7" t="s">
        <v>27</v>
      </c>
      <c r="K85" s="6">
        <v>119842</v>
      </c>
      <c r="L85" s="8">
        <v>43808</v>
      </c>
      <c r="M85" s="8">
        <v>45634</v>
      </c>
      <c r="N85" s="6">
        <v>706</v>
      </c>
      <c r="O85" s="7" t="s">
        <v>33</v>
      </c>
      <c r="P85" s="7" t="s">
        <v>57</v>
      </c>
      <c r="Q85" s="7" t="s">
        <v>31</v>
      </c>
      <c r="R85" s="7" t="s">
        <v>43</v>
      </c>
      <c r="S85" s="7" t="s">
        <v>44</v>
      </c>
      <c r="T85" s="6">
        <v>37</v>
      </c>
      <c r="U85" s="6">
        <v>40</v>
      </c>
      <c r="V85" s="6">
        <v>30</v>
      </c>
      <c r="W85" s="9"/>
      <c r="X85" s="9"/>
      <c r="Y85" s="9"/>
      <c r="Z85" s="6">
        <v>460365.54</v>
      </c>
      <c r="AA85" s="6">
        <v>0</v>
      </c>
      <c r="AB85" s="6">
        <v>0</v>
      </c>
      <c r="AC85" s="6">
        <v>0</v>
      </c>
      <c r="AD85" s="6">
        <v>103121.88</v>
      </c>
      <c r="AE85" s="6">
        <v>180608.74</v>
      </c>
      <c r="AF85" s="6">
        <v>0</v>
      </c>
      <c r="AG85" s="6">
        <v>77427.520000000004</v>
      </c>
      <c r="AH85" s="6">
        <v>460365.54</v>
      </c>
      <c r="AI85" s="23">
        <v>279756.79999999999</v>
      </c>
    </row>
    <row r="86" spans="1:35">
      <c r="A86" s="6">
        <v>117428</v>
      </c>
      <c r="B86" s="6">
        <v>30052</v>
      </c>
      <c r="C86" s="6" t="s">
        <v>1711</v>
      </c>
      <c r="D86" s="33">
        <v>27370972511</v>
      </c>
      <c r="E86" s="31" t="str">
        <f t="shared" si="0"/>
        <v>BARRIONUEVO CINTHIA DE LOS ANGEL</v>
      </c>
      <c r="F86" s="34" t="s">
        <v>245</v>
      </c>
      <c r="G86" s="7" t="s">
        <v>249</v>
      </c>
      <c r="H86" s="8">
        <v>33938</v>
      </c>
      <c r="I86" s="7" t="s">
        <v>156</v>
      </c>
      <c r="J86" s="7" t="s">
        <v>27</v>
      </c>
      <c r="K86" s="6">
        <v>117428</v>
      </c>
      <c r="L86" s="8">
        <v>44652</v>
      </c>
      <c r="M86" s="9"/>
      <c r="N86" s="6">
        <v>7</v>
      </c>
      <c r="O86" s="7" t="s">
        <v>221</v>
      </c>
      <c r="P86" s="7" t="s">
        <v>50</v>
      </c>
      <c r="Q86" s="7" t="s">
        <v>51</v>
      </c>
      <c r="R86" s="7" t="s">
        <v>52</v>
      </c>
      <c r="S86" s="9"/>
      <c r="T86" s="6">
        <v>3</v>
      </c>
      <c r="U86" s="6">
        <v>35</v>
      </c>
      <c r="V86" s="6">
        <v>30</v>
      </c>
      <c r="W86" s="9"/>
      <c r="X86" s="9"/>
      <c r="Y86" s="9"/>
      <c r="Z86" s="6">
        <v>148325.12</v>
      </c>
      <c r="AA86" s="6">
        <v>30000</v>
      </c>
      <c r="AB86" s="6">
        <v>0</v>
      </c>
      <c r="AC86" s="6">
        <v>0</v>
      </c>
      <c r="AD86" s="6">
        <v>23732.01</v>
      </c>
      <c r="AE86" s="6">
        <v>59868.02</v>
      </c>
      <c r="AF86" s="6">
        <v>0</v>
      </c>
      <c r="AG86" s="6">
        <v>25131.16</v>
      </c>
      <c r="AH86" s="6">
        <v>178325.12</v>
      </c>
      <c r="AI86" s="23">
        <v>118457.1</v>
      </c>
    </row>
    <row r="87" spans="1:35">
      <c r="A87" s="6">
        <v>49748</v>
      </c>
      <c r="B87" s="6">
        <v>21211</v>
      </c>
      <c r="C87" s="6" t="s">
        <v>1712</v>
      </c>
      <c r="D87" s="33">
        <v>20226133640</v>
      </c>
      <c r="E87" s="31" t="str">
        <f t="shared" si="0"/>
        <v>BARRIONUEVO JOSE EDUARDO</v>
      </c>
      <c r="F87" s="34" t="s">
        <v>245</v>
      </c>
      <c r="G87" s="7" t="s">
        <v>247</v>
      </c>
      <c r="H87" s="8">
        <v>26402</v>
      </c>
      <c r="I87" s="7" t="s">
        <v>81</v>
      </c>
      <c r="J87" s="7" t="s">
        <v>37</v>
      </c>
      <c r="K87" s="6">
        <v>49748</v>
      </c>
      <c r="L87" s="8">
        <v>39356</v>
      </c>
      <c r="M87" s="9"/>
      <c r="N87" s="6">
        <v>4</v>
      </c>
      <c r="O87" s="7" t="s">
        <v>75</v>
      </c>
      <c r="P87" s="7" t="s">
        <v>50</v>
      </c>
      <c r="Q87" s="7" t="s">
        <v>181</v>
      </c>
      <c r="R87" s="7" t="s">
        <v>52</v>
      </c>
      <c r="S87" s="9"/>
      <c r="T87" s="6">
        <v>22</v>
      </c>
      <c r="U87" s="6">
        <v>35</v>
      </c>
      <c r="V87" s="6">
        <v>30</v>
      </c>
      <c r="W87" s="9"/>
      <c r="X87" s="9"/>
      <c r="Y87" s="9"/>
      <c r="Z87" s="6">
        <v>296146.18</v>
      </c>
      <c r="AA87" s="6">
        <v>22000</v>
      </c>
      <c r="AB87" s="6">
        <v>0</v>
      </c>
      <c r="AC87" s="6">
        <v>0</v>
      </c>
      <c r="AD87" s="6">
        <v>47383.39</v>
      </c>
      <c r="AE87" s="6">
        <v>88690.48</v>
      </c>
      <c r="AF87" s="6">
        <v>0</v>
      </c>
      <c r="AG87" s="6">
        <v>49879.72</v>
      </c>
      <c r="AH87" s="6">
        <v>318146.18</v>
      </c>
      <c r="AI87" s="23">
        <v>229455.7</v>
      </c>
    </row>
    <row r="88" spans="1:35">
      <c r="A88" s="6">
        <v>117141</v>
      </c>
      <c r="B88" s="6">
        <v>16735</v>
      </c>
      <c r="C88" s="6" t="s">
        <v>1713</v>
      </c>
      <c r="D88" s="33">
        <v>27143594683</v>
      </c>
      <c r="E88" s="31" t="str">
        <f t="shared" si="0"/>
        <v>BARRIONUEVO MARIA JULIA</v>
      </c>
      <c r="F88" s="34" t="s">
        <v>245</v>
      </c>
      <c r="G88" s="7" t="s">
        <v>1509</v>
      </c>
      <c r="H88" s="8">
        <v>22397</v>
      </c>
      <c r="I88" s="7" t="s">
        <v>41</v>
      </c>
      <c r="J88" s="7" t="s">
        <v>27</v>
      </c>
      <c r="K88" s="6">
        <v>117141</v>
      </c>
      <c r="L88" s="8">
        <v>44646</v>
      </c>
      <c r="M88" s="8">
        <v>44985</v>
      </c>
      <c r="N88" s="6">
        <v>706</v>
      </c>
      <c r="O88" s="7" t="s">
        <v>33</v>
      </c>
      <c r="P88" s="7" t="s">
        <v>57</v>
      </c>
      <c r="Q88" s="7" t="s">
        <v>31</v>
      </c>
      <c r="R88" s="7" t="s">
        <v>32</v>
      </c>
      <c r="S88" s="9"/>
      <c r="T88" s="6">
        <v>32</v>
      </c>
      <c r="U88" s="6">
        <v>40</v>
      </c>
      <c r="V88" s="6">
        <v>30</v>
      </c>
      <c r="W88" s="9"/>
      <c r="X88" s="9"/>
      <c r="Y88" s="9"/>
      <c r="Z88" s="6">
        <v>460365.54</v>
      </c>
      <c r="AA88" s="6">
        <v>0</v>
      </c>
      <c r="AB88" s="6">
        <v>0</v>
      </c>
      <c r="AC88" s="6">
        <v>0</v>
      </c>
      <c r="AD88" s="6">
        <v>103121.88</v>
      </c>
      <c r="AE88" s="6">
        <v>224069.89</v>
      </c>
      <c r="AF88" s="6">
        <v>0</v>
      </c>
      <c r="AG88" s="6">
        <v>77427.520000000004</v>
      </c>
      <c r="AH88" s="6">
        <v>460365.54</v>
      </c>
      <c r="AI88" s="23">
        <v>236295.65</v>
      </c>
    </row>
    <row r="89" spans="1:35">
      <c r="A89" s="6">
        <v>119491</v>
      </c>
      <c r="B89" s="6">
        <v>28712</v>
      </c>
      <c r="C89" s="6" t="s">
        <v>1714</v>
      </c>
      <c r="D89" s="33">
        <v>20314257198</v>
      </c>
      <c r="E89" s="31" t="str">
        <f t="shared" si="0"/>
        <v>BARROS FRANCISCO LUIS MIGUE</v>
      </c>
      <c r="F89" s="34" t="s">
        <v>253</v>
      </c>
      <c r="G89" s="7" t="s">
        <v>256</v>
      </c>
      <c r="H89" s="8">
        <v>31077</v>
      </c>
      <c r="I89" s="7" t="s">
        <v>120</v>
      </c>
      <c r="J89" s="7" t="s">
        <v>37</v>
      </c>
      <c r="K89" s="6">
        <v>119491</v>
      </c>
      <c r="L89" s="8">
        <v>44771</v>
      </c>
      <c r="M89" s="8">
        <v>46596</v>
      </c>
      <c r="N89" s="6">
        <v>709</v>
      </c>
      <c r="O89" s="7" t="s">
        <v>29</v>
      </c>
      <c r="P89" s="7" t="s">
        <v>57</v>
      </c>
      <c r="Q89" s="7" t="s">
        <v>31</v>
      </c>
      <c r="R89" s="7" t="s">
        <v>43</v>
      </c>
      <c r="S89" s="7" t="s">
        <v>44</v>
      </c>
      <c r="T89" s="6">
        <v>7</v>
      </c>
      <c r="U89" s="6">
        <v>40</v>
      </c>
      <c r="V89" s="6">
        <v>30</v>
      </c>
      <c r="W89" s="9"/>
      <c r="X89" s="9"/>
      <c r="Y89" s="9"/>
      <c r="Z89" s="6">
        <v>237402.26</v>
      </c>
      <c r="AA89" s="6">
        <v>0</v>
      </c>
      <c r="AB89" s="6">
        <v>0</v>
      </c>
      <c r="AC89" s="6">
        <v>0</v>
      </c>
      <c r="AD89" s="6">
        <v>50566.68</v>
      </c>
      <c r="AE89" s="6">
        <v>52266.21</v>
      </c>
      <c r="AF89" s="6">
        <v>0</v>
      </c>
      <c r="AG89" s="6">
        <v>40025.440000000002</v>
      </c>
      <c r="AH89" s="6">
        <v>237402.26</v>
      </c>
      <c r="AI89" s="23">
        <v>185136.05</v>
      </c>
    </row>
    <row r="90" spans="1:35">
      <c r="A90" s="6">
        <v>67224</v>
      </c>
      <c r="B90" s="6">
        <v>16243</v>
      </c>
      <c r="C90" s="6" t="s">
        <v>1715</v>
      </c>
      <c r="D90" s="33">
        <v>27220738499</v>
      </c>
      <c r="E90" s="31" t="str">
        <f t="shared" si="0"/>
        <v>BARROS MARISA DE LOS ANGELE</v>
      </c>
      <c r="F90" s="34" t="s">
        <v>253</v>
      </c>
      <c r="G90" s="7" t="s">
        <v>254</v>
      </c>
      <c r="H90" s="8">
        <v>26055</v>
      </c>
      <c r="I90" s="7" t="s">
        <v>292</v>
      </c>
      <c r="J90" s="7" t="s">
        <v>27</v>
      </c>
      <c r="K90" s="6">
        <v>67224</v>
      </c>
      <c r="L90" s="8">
        <v>40756</v>
      </c>
      <c r="M90" s="9"/>
      <c r="N90" s="6">
        <v>4</v>
      </c>
      <c r="O90" s="7" t="s">
        <v>75</v>
      </c>
      <c r="P90" s="7" t="s">
        <v>50</v>
      </c>
      <c r="Q90" s="7" t="s">
        <v>101</v>
      </c>
      <c r="R90" s="7" t="s">
        <v>52</v>
      </c>
      <c r="S90" s="9"/>
      <c r="T90" s="6">
        <v>32</v>
      </c>
      <c r="U90" s="6">
        <v>35</v>
      </c>
      <c r="V90" s="6">
        <v>30</v>
      </c>
      <c r="W90" s="9"/>
      <c r="X90" s="9"/>
      <c r="Y90" s="9"/>
      <c r="Z90" s="6">
        <v>328106</v>
      </c>
      <c r="AA90" s="6">
        <v>22000</v>
      </c>
      <c r="AB90" s="6">
        <v>0</v>
      </c>
      <c r="AC90" s="6">
        <v>0</v>
      </c>
      <c r="AD90" s="6">
        <v>52496.959999999999</v>
      </c>
      <c r="AE90" s="6">
        <v>202726.37</v>
      </c>
      <c r="AF90" s="6">
        <v>0</v>
      </c>
      <c r="AG90" s="6">
        <v>55240.99</v>
      </c>
      <c r="AH90" s="6">
        <v>350106</v>
      </c>
      <c r="AI90" s="23">
        <v>147379.63</v>
      </c>
    </row>
    <row r="91" spans="1:35">
      <c r="A91" s="6">
        <v>109203</v>
      </c>
      <c r="B91" s="6">
        <v>27643</v>
      </c>
      <c r="C91" s="6" t="s">
        <v>1716</v>
      </c>
      <c r="D91" s="33">
        <v>20267822345</v>
      </c>
      <c r="E91" s="31" t="str">
        <f t="shared" si="0"/>
        <v>BATALLA EDUARDO JAVIER</v>
      </c>
      <c r="F91" s="34" t="s">
        <v>260</v>
      </c>
      <c r="G91" s="7" t="s">
        <v>261</v>
      </c>
      <c r="H91" s="8">
        <v>28734</v>
      </c>
      <c r="I91" s="7" t="s">
        <v>154</v>
      </c>
      <c r="J91" s="7" t="s">
        <v>37</v>
      </c>
      <c r="K91" s="6">
        <v>109203</v>
      </c>
      <c r="L91" s="8">
        <v>43390</v>
      </c>
      <c r="M91" s="9"/>
      <c r="N91" s="6">
        <v>6</v>
      </c>
      <c r="O91" s="7" t="s">
        <v>108</v>
      </c>
      <c r="P91" s="7" t="s">
        <v>50</v>
      </c>
      <c r="Q91" s="7" t="s">
        <v>109</v>
      </c>
      <c r="R91" s="7" t="s">
        <v>52</v>
      </c>
      <c r="S91" s="9"/>
      <c r="T91" s="6">
        <v>9</v>
      </c>
      <c r="U91" s="6">
        <v>35</v>
      </c>
      <c r="V91" s="6">
        <v>30</v>
      </c>
      <c r="W91" s="9"/>
      <c r="X91" s="9"/>
      <c r="Y91" s="9"/>
      <c r="Z91" s="6">
        <v>186933.57</v>
      </c>
      <c r="AA91" s="6">
        <v>26000</v>
      </c>
      <c r="AB91" s="6">
        <v>0</v>
      </c>
      <c r="AC91" s="6">
        <v>0</v>
      </c>
      <c r="AD91" s="6">
        <v>38134.449999999997</v>
      </c>
      <c r="AE91" s="6">
        <v>76341.72</v>
      </c>
      <c r="AF91" s="6">
        <v>0</v>
      </c>
      <c r="AG91" s="6">
        <v>31583.51</v>
      </c>
      <c r="AH91" s="6">
        <v>212933.57</v>
      </c>
      <c r="AI91" s="23">
        <v>136591.85</v>
      </c>
    </row>
    <row r="92" spans="1:35">
      <c r="A92" s="6">
        <v>113521</v>
      </c>
      <c r="B92" s="6">
        <v>30326</v>
      </c>
      <c r="C92" s="6" t="s">
        <v>1719</v>
      </c>
      <c r="D92" s="33">
        <v>20411261256</v>
      </c>
      <c r="E92" s="31" t="str">
        <f t="shared" si="0"/>
        <v>BATTICH JEREMIAS</v>
      </c>
      <c r="F92" s="34" t="s">
        <v>1717</v>
      </c>
      <c r="G92" s="7" t="s">
        <v>1718</v>
      </c>
      <c r="H92" s="8">
        <v>35884</v>
      </c>
      <c r="I92" s="7" t="s">
        <v>117</v>
      </c>
      <c r="J92" s="7" t="s">
        <v>37</v>
      </c>
      <c r="K92" s="6">
        <v>113521</v>
      </c>
      <c r="L92" s="8">
        <v>43762</v>
      </c>
      <c r="M92" s="8">
        <v>44895</v>
      </c>
      <c r="N92" s="6">
        <v>768</v>
      </c>
      <c r="O92" s="7" t="s">
        <v>61</v>
      </c>
      <c r="P92" s="7" t="s">
        <v>30</v>
      </c>
      <c r="Q92" s="7" t="s">
        <v>31</v>
      </c>
      <c r="R92" s="7" t="s">
        <v>62</v>
      </c>
      <c r="S92" s="7" t="s">
        <v>44</v>
      </c>
      <c r="T92" s="6">
        <v>3</v>
      </c>
      <c r="U92" s="6">
        <v>10</v>
      </c>
      <c r="V92" s="6">
        <v>30</v>
      </c>
      <c r="W92" s="9"/>
      <c r="X92" s="9"/>
      <c r="Y92" s="9"/>
      <c r="Z92" s="6">
        <v>29199.13</v>
      </c>
      <c r="AA92" s="6">
        <v>0</v>
      </c>
      <c r="AB92" s="6">
        <v>0</v>
      </c>
      <c r="AC92" s="6">
        <v>0</v>
      </c>
      <c r="AD92" s="6">
        <v>6219.41</v>
      </c>
      <c r="AE92" s="6">
        <v>11370.78</v>
      </c>
      <c r="AF92" s="6">
        <v>0</v>
      </c>
      <c r="AG92" s="6">
        <v>5099.55</v>
      </c>
      <c r="AH92" s="6">
        <v>29199.13</v>
      </c>
      <c r="AI92" s="23">
        <v>17828.349999999999</v>
      </c>
    </row>
    <row r="93" spans="1:35">
      <c r="A93" s="6">
        <v>112917</v>
      </c>
      <c r="B93" s="6">
        <v>29230</v>
      </c>
      <c r="C93" s="6" t="s">
        <v>1722</v>
      </c>
      <c r="D93" s="33">
        <v>27351920500</v>
      </c>
      <c r="E93" s="31" t="str">
        <f t="shared" si="0"/>
        <v>BAU ARIANA ANAHI</v>
      </c>
      <c r="F93" s="34" t="s">
        <v>1720</v>
      </c>
      <c r="G93" s="7" t="s">
        <v>1721</v>
      </c>
      <c r="H93" s="8">
        <v>33026</v>
      </c>
      <c r="I93" s="7" t="s">
        <v>463</v>
      </c>
      <c r="J93" s="7" t="s">
        <v>27</v>
      </c>
      <c r="K93" s="6">
        <v>112917</v>
      </c>
      <c r="L93" s="8">
        <v>43728</v>
      </c>
      <c r="M93" s="8">
        <v>44895</v>
      </c>
      <c r="N93" s="6">
        <v>768</v>
      </c>
      <c r="O93" s="7" t="s">
        <v>61</v>
      </c>
      <c r="P93" s="7" t="s">
        <v>30</v>
      </c>
      <c r="Q93" s="7" t="s">
        <v>31</v>
      </c>
      <c r="R93" s="7" t="s">
        <v>62</v>
      </c>
      <c r="S93" s="7" t="s">
        <v>44</v>
      </c>
      <c r="T93" s="6">
        <v>6</v>
      </c>
      <c r="U93" s="6">
        <v>10</v>
      </c>
      <c r="V93" s="6">
        <v>30</v>
      </c>
      <c r="W93" s="9"/>
      <c r="X93" s="9"/>
      <c r="Y93" s="9"/>
      <c r="Z93" s="6">
        <v>31632.39</v>
      </c>
      <c r="AA93" s="6">
        <v>0</v>
      </c>
      <c r="AB93" s="6">
        <v>0</v>
      </c>
      <c r="AC93" s="6">
        <v>0</v>
      </c>
      <c r="AD93" s="6">
        <v>6737.7</v>
      </c>
      <c r="AE93" s="6">
        <v>11908.77</v>
      </c>
      <c r="AF93" s="6">
        <v>0</v>
      </c>
      <c r="AG93" s="6">
        <v>5507.55</v>
      </c>
      <c r="AH93" s="6">
        <v>31632.39</v>
      </c>
      <c r="AI93" s="23">
        <v>19723.62</v>
      </c>
    </row>
    <row r="94" spans="1:35">
      <c r="A94" s="6">
        <v>120195</v>
      </c>
      <c r="B94" s="6">
        <v>24355</v>
      </c>
      <c r="C94" s="6" t="s">
        <v>1723</v>
      </c>
      <c r="D94" s="33">
        <v>27307591958</v>
      </c>
      <c r="E94" s="31" t="str">
        <f t="shared" si="0"/>
        <v>BAZZANO FLAVIA MARCELA</v>
      </c>
      <c r="F94" s="34" t="s">
        <v>265</v>
      </c>
      <c r="G94" s="7" t="s">
        <v>266</v>
      </c>
      <c r="H94" s="8">
        <v>30705</v>
      </c>
      <c r="I94" s="7" t="s">
        <v>143</v>
      </c>
      <c r="J94" s="7" t="s">
        <v>27</v>
      </c>
      <c r="K94" s="6">
        <v>120195</v>
      </c>
      <c r="L94" s="8">
        <v>44881</v>
      </c>
      <c r="M94" s="8">
        <v>44985</v>
      </c>
      <c r="N94" s="6">
        <v>757</v>
      </c>
      <c r="O94" s="7" t="s">
        <v>56</v>
      </c>
      <c r="P94" s="7" t="s">
        <v>42</v>
      </c>
      <c r="Q94" s="7" t="s">
        <v>31</v>
      </c>
      <c r="R94" s="7" t="s">
        <v>32</v>
      </c>
      <c r="S94" s="9"/>
      <c r="T94" s="6">
        <v>13</v>
      </c>
      <c r="U94" s="6">
        <v>20</v>
      </c>
      <c r="V94" s="6">
        <v>15</v>
      </c>
      <c r="W94" s="9"/>
      <c r="X94" s="9"/>
      <c r="Y94" s="9"/>
      <c r="Z94" s="6">
        <v>64805.42</v>
      </c>
      <c r="AA94" s="6">
        <v>0</v>
      </c>
      <c r="AB94" s="6">
        <v>0</v>
      </c>
      <c r="AC94" s="6">
        <v>0</v>
      </c>
      <c r="AD94" s="6">
        <v>13803.55</v>
      </c>
      <c r="AE94" s="6">
        <v>14713.74</v>
      </c>
      <c r="AF94" s="6">
        <v>0</v>
      </c>
      <c r="AG94" s="6">
        <v>10479.040000000001</v>
      </c>
      <c r="AH94" s="6">
        <v>64805.42</v>
      </c>
      <c r="AI94" s="23">
        <v>50091.68</v>
      </c>
    </row>
    <row r="95" spans="1:35">
      <c r="A95" s="6">
        <v>116735</v>
      </c>
      <c r="B95" s="6">
        <v>24355</v>
      </c>
      <c r="C95" s="6" t="s">
        <v>1723</v>
      </c>
      <c r="D95" s="33">
        <v>27307591958</v>
      </c>
      <c r="E95" s="31" t="str">
        <f t="shared" si="0"/>
        <v>BAZZANO FLAVIA MARCELA</v>
      </c>
      <c r="F95" s="34" t="s">
        <v>265</v>
      </c>
      <c r="G95" s="7" t="s">
        <v>266</v>
      </c>
      <c r="H95" s="8">
        <v>30705</v>
      </c>
      <c r="I95" s="7" t="s">
        <v>143</v>
      </c>
      <c r="J95" s="7" t="s">
        <v>27</v>
      </c>
      <c r="K95" s="6">
        <v>116735</v>
      </c>
      <c r="L95" s="8">
        <v>44516</v>
      </c>
      <c r="M95" s="8">
        <v>44880</v>
      </c>
      <c r="N95" s="6">
        <v>757</v>
      </c>
      <c r="O95" s="7" t="s">
        <v>56</v>
      </c>
      <c r="P95" s="7" t="s">
        <v>42</v>
      </c>
      <c r="Q95" s="7" t="s">
        <v>31</v>
      </c>
      <c r="R95" s="7" t="s">
        <v>32</v>
      </c>
      <c r="S95" s="9"/>
      <c r="T95" s="6">
        <v>13</v>
      </c>
      <c r="U95" s="6">
        <v>20</v>
      </c>
      <c r="V95" s="6">
        <v>15</v>
      </c>
      <c r="W95" s="9"/>
      <c r="X95" s="9"/>
      <c r="Y95" s="9"/>
      <c r="Z95" s="6">
        <v>64805.42</v>
      </c>
      <c r="AA95" s="6">
        <v>0</v>
      </c>
      <c r="AB95" s="6">
        <v>0</v>
      </c>
      <c r="AC95" s="6">
        <v>0</v>
      </c>
      <c r="AD95" s="6">
        <v>13803.55</v>
      </c>
      <c r="AE95" s="6">
        <v>19923.52</v>
      </c>
      <c r="AF95" s="6">
        <v>0</v>
      </c>
      <c r="AG95" s="6">
        <v>11464.4</v>
      </c>
      <c r="AH95" s="6">
        <v>64805.42</v>
      </c>
      <c r="AI95" s="23">
        <v>44881.9</v>
      </c>
    </row>
    <row r="96" spans="1:35">
      <c r="A96" s="6">
        <v>107639</v>
      </c>
      <c r="B96" s="6">
        <v>29894</v>
      </c>
      <c r="C96" s="6" t="s">
        <v>1724</v>
      </c>
      <c r="D96" s="33">
        <v>27339710886</v>
      </c>
      <c r="E96" s="31" t="str">
        <f t="shared" si="0"/>
        <v>BECKER ERIKA TATIANA</v>
      </c>
      <c r="F96" s="34" t="s">
        <v>267</v>
      </c>
      <c r="G96" s="7" t="s">
        <v>1454</v>
      </c>
      <c r="H96" s="8">
        <v>32608</v>
      </c>
      <c r="I96" s="7" t="s">
        <v>55</v>
      </c>
      <c r="J96" s="7" t="s">
        <v>27</v>
      </c>
      <c r="K96" s="6">
        <v>107639</v>
      </c>
      <c r="L96" s="8">
        <v>43210</v>
      </c>
      <c r="M96" s="9"/>
      <c r="N96" s="6">
        <v>741</v>
      </c>
      <c r="O96" s="7" t="s">
        <v>38</v>
      </c>
      <c r="P96" s="7" t="s">
        <v>30</v>
      </c>
      <c r="Q96" s="7" t="s">
        <v>31</v>
      </c>
      <c r="R96" s="7" t="s">
        <v>43</v>
      </c>
      <c r="S96" s="7" t="s">
        <v>44</v>
      </c>
      <c r="T96" s="6">
        <v>4</v>
      </c>
      <c r="U96" s="6">
        <v>10</v>
      </c>
      <c r="V96" s="6">
        <v>30</v>
      </c>
      <c r="W96" s="9"/>
      <c r="X96" s="9"/>
      <c r="Y96" s="9"/>
      <c r="Z96" s="6">
        <v>47942.62</v>
      </c>
      <c r="AA96" s="6">
        <v>0</v>
      </c>
      <c r="AB96" s="6">
        <v>0</v>
      </c>
      <c r="AC96" s="6">
        <v>0</v>
      </c>
      <c r="AD96" s="6">
        <v>8629.67</v>
      </c>
      <c r="AE96" s="6">
        <v>10067.950000000001</v>
      </c>
      <c r="AF96" s="6">
        <v>0</v>
      </c>
      <c r="AG96" s="6">
        <v>7752.33</v>
      </c>
      <c r="AH96" s="6">
        <v>47942.62</v>
      </c>
      <c r="AI96" s="23">
        <v>37874.67</v>
      </c>
    </row>
    <row r="97" spans="1:35">
      <c r="A97" s="6">
        <v>99926</v>
      </c>
      <c r="B97" s="6">
        <v>11887</v>
      </c>
      <c r="C97" s="6" t="s">
        <v>1726</v>
      </c>
      <c r="D97" s="33">
        <v>20121490588</v>
      </c>
      <c r="E97" s="31" t="str">
        <f t="shared" si="0"/>
        <v>BECKER RAUL ALBERTO</v>
      </c>
      <c r="F97" s="34" t="s">
        <v>267</v>
      </c>
      <c r="G97" s="7" t="s">
        <v>1725</v>
      </c>
      <c r="H97" s="8">
        <v>21227</v>
      </c>
      <c r="I97" s="7" t="s">
        <v>380</v>
      </c>
      <c r="J97" s="7" t="s">
        <v>37</v>
      </c>
      <c r="K97" s="6">
        <v>99926</v>
      </c>
      <c r="L97" s="8">
        <v>42617</v>
      </c>
      <c r="M97" s="8">
        <v>44895</v>
      </c>
      <c r="N97" s="6">
        <v>757</v>
      </c>
      <c r="O97" s="7" t="s">
        <v>56</v>
      </c>
      <c r="P97" s="7" t="s">
        <v>42</v>
      </c>
      <c r="Q97" s="7" t="s">
        <v>31</v>
      </c>
      <c r="R97" s="7" t="s">
        <v>43</v>
      </c>
      <c r="S97" s="7" t="s">
        <v>44</v>
      </c>
      <c r="T97" s="6">
        <v>41</v>
      </c>
      <c r="U97" s="6">
        <v>20</v>
      </c>
      <c r="V97" s="6">
        <v>30</v>
      </c>
      <c r="W97" s="9"/>
      <c r="X97" s="9"/>
      <c r="Y97" s="9"/>
      <c r="Z97" s="6">
        <v>160193.15</v>
      </c>
      <c r="AA97" s="6">
        <v>0</v>
      </c>
      <c r="AB97" s="6">
        <v>0</v>
      </c>
      <c r="AC97" s="6">
        <v>0</v>
      </c>
      <c r="AD97" s="6">
        <v>35883.26</v>
      </c>
      <c r="AE97" s="6">
        <v>45507.74</v>
      </c>
      <c r="AF97" s="6">
        <v>0</v>
      </c>
      <c r="AG97" s="6">
        <v>27073.62</v>
      </c>
      <c r="AH97" s="6">
        <v>160193.15</v>
      </c>
      <c r="AI97" s="23">
        <v>114685.41</v>
      </c>
    </row>
    <row r="98" spans="1:35">
      <c r="A98" s="6">
        <v>114509</v>
      </c>
      <c r="B98" s="6">
        <v>26140</v>
      </c>
      <c r="C98" s="6" t="s">
        <v>1727</v>
      </c>
      <c r="D98" s="33">
        <v>27293388712</v>
      </c>
      <c r="E98" s="31" t="str">
        <f t="shared" si="0"/>
        <v>BELLO BERTA ELI</v>
      </c>
      <c r="F98" s="34" t="s">
        <v>269</v>
      </c>
      <c r="G98" s="7" t="s">
        <v>270</v>
      </c>
      <c r="H98" s="8">
        <v>30019</v>
      </c>
      <c r="I98" s="7" t="s">
        <v>72</v>
      </c>
      <c r="J98" s="7" t="s">
        <v>27</v>
      </c>
      <c r="K98" s="6">
        <v>114509</v>
      </c>
      <c r="L98" s="8">
        <v>44184</v>
      </c>
      <c r="M98" s="8">
        <v>44985</v>
      </c>
      <c r="N98" s="6">
        <v>716</v>
      </c>
      <c r="O98" s="7" t="s">
        <v>29</v>
      </c>
      <c r="P98" s="7" t="s">
        <v>42</v>
      </c>
      <c r="Q98" s="7" t="s">
        <v>31</v>
      </c>
      <c r="R98" s="7" t="s">
        <v>32</v>
      </c>
      <c r="S98" s="9"/>
      <c r="T98" s="6">
        <v>12</v>
      </c>
      <c r="U98" s="6">
        <v>20</v>
      </c>
      <c r="V98" s="6">
        <v>30</v>
      </c>
      <c r="W98" s="9"/>
      <c r="X98" s="9"/>
      <c r="Y98" s="9"/>
      <c r="Z98" s="6">
        <v>139897.94</v>
      </c>
      <c r="AA98" s="6">
        <v>0</v>
      </c>
      <c r="AB98" s="6">
        <v>0</v>
      </c>
      <c r="AC98" s="6">
        <v>0</v>
      </c>
      <c r="AD98" s="6">
        <v>31337.14</v>
      </c>
      <c r="AE98" s="6">
        <v>45757.54</v>
      </c>
      <c r="AF98" s="6">
        <v>0</v>
      </c>
      <c r="AG98" s="6">
        <v>23669.09</v>
      </c>
      <c r="AH98" s="6">
        <v>139897.94</v>
      </c>
      <c r="AI98" s="23">
        <v>94140.4</v>
      </c>
    </row>
    <row r="99" spans="1:35">
      <c r="A99" s="6">
        <v>118704</v>
      </c>
      <c r="B99" s="6">
        <v>26872</v>
      </c>
      <c r="C99" s="6" t="s">
        <v>1728</v>
      </c>
      <c r="D99" s="33">
        <v>20341333211</v>
      </c>
      <c r="E99" s="31" t="str">
        <f t="shared" si="0"/>
        <v>BELMONTE JAVIER ALEJANDRO</v>
      </c>
      <c r="F99" s="34" t="s">
        <v>271</v>
      </c>
      <c r="G99" s="7" t="s">
        <v>272</v>
      </c>
      <c r="H99" s="8">
        <v>32794</v>
      </c>
      <c r="I99" s="7" t="s">
        <v>55</v>
      </c>
      <c r="J99" s="7" t="s">
        <v>37</v>
      </c>
      <c r="K99" s="6">
        <v>118704</v>
      </c>
      <c r="L99" s="8">
        <v>44785</v>
      </c>
      <c r="M99" s="8">
        <v>44895</v>
      </c>
      <c r="N99" s="6">
        <v>741</v>
      </c>
      <c r="O99" s="7" t="s">
        <v>38</v>
      </c>
      <c r="P99" s="7" t="s">
        <v>30</v>
      </c>
      <c r="Q99" s="7" t="s">
        <v>31</v>
      </c>
      <c r="R99" s="7" t="s">
        <v>32</v>
      </c>
      <c r="S99" s="9"/>
      <c r="T99" s="6">
        <v>8</v>
      </c>
      <c r="U99" s="6">
        <v>10</v>
      </c>
      <c r="V99" s="6">
        <v>30</v>
      </c>
      <c r="W99" s="9"/>
      <c r="X99" s="9"/>
      <c r="Y99" s="9"/>
      <c r="Z99" s="6">
        <v>46297</v>
      </c>
      <c r="AA99" s="6">
        <v>0</v>
      </c>
      <c r="AB99" s="6">
        <v>0</v>
      </c>
      <c r="AC99" s="6">
        <v>0</v>
      </c>
      <c r="AD99" s="6">
        <v>9861.26</v>
      </c>
      <c r="AE99" s="6">
        <v>14448.4</v>
      </c>
      <c r="AF99" s="6">
        <v>0</v>
      </c>
      <c r="AG99" s="6">
        <v>7967.54</v>
      </c>
      <c r="AH99" s="6">
        <v>46297</v>
      </c>
      <c r="AI99" s="23">
        <v>31848.6</v>
      </c>
    </row>
    <row r="100" spans="1:35">
      <c r="A100" s="6">
        <v>106502</v>
      </c>
      <c r="B100" s="6">
        <v>21370</v>
      </c>
      <c r="C100" s="6" t="s">
        <v>1729</v>
      </c>
      <c r="D100" s="33">
        <v>27164585498</v>
      </c>
      <c r="E100" s="31" t="str">
        <f t="shared" si="0"/>
        <v>BENNASAR MARIA ROSA</v>
      </c>
      <c r="F100" s="34" t="s">
        <v>275</v>
      </c>
      <c r="G100" s="7" t="s">
        <v>276</v>
      </c>
      <c r="H100" s="8">
        <v>23154</v>
      </c>
      <c r="I100" s="7" t="s">
        <v>84</v>
      </c>
      <c r="J100" s="7" t="s">
        <v>27</v>
      </c>
      <c r="K100" s="6">
        <v>106502</v>
      </c>
      <c r="L100" s="8">
        <v>43088</v>
      </c>
      <c r="M100" s="8">
        <v>44913</v>
      </c>
      <c r="N100" s="6">
        <v>734</v>
      </c>
      <c r="O100" s="7" t="s">
        <v>56</v>
      </c>
      <c r="P100" s="7" t="s">
        <v>57</v>
      </c>
      <c r="Q100" s="7" t="s">
        <v>31</v>
      </c>
      <c r="R100" s="7" t="s">
        <v>43</v>
      </c>
      <c r="S100" s="7" t="s">
        <v>44</v>
      </c>
      <c r="T100" s="6">
        <v>34</v>
      </c>
      <c r="U100" s="6">
        <v>40</v>
      </c>
      <c r="V100" s="6">
        <v>30</v>
      </c>
      <c r="W100" s="9"/>
      <c r="X100" s="9"/>
      <c r="Y100" s="9"/>
      <c r="Z100" s="6">
        <v>319725.76</v>
      </c>
      <c r="AA100" s="6">
        <v>0</v>
      </c>
      <c r="AB100" s="6">
        <v>0</v>
      </c>
      <c r="AC100" s="6">
        <v>0</v>
      </c>
      <c r="AD100" s="6">
        <v>68101.59</v>
      </c>
      <c r="AE100" s="6">
        <v>85650.39</v>
      </c>
      <c r="AF100" s="6">
        <v>0</v>
      </c>
      <c r="AG100" s="6">
        <v>53835.21</v>
      </c>
      <c r="AH100" s="6">
        <v>319725.76</v>
      </c>
      <c r="AI100" s="23">
        <v>234075.37</v>
      </c>
    </row>
    <row r="101" spans="1:35">
      <c r="A101" s="6">
        <v>119857</v>
      </c>
      <c r="B101" s="6">
        <v>31572</v>
      </c>
      <c r="C101" s="6" t="s">
        <v>1732</v>
      </c>
      <c r="D101" s="33">
        <v>20420071311</v>
      </c>
      <c r="E101" s="31" t="str">
        <f t="shared" si="0"/>
        <v>BENZAL DIEGO GASTON</v>
      </c>
      <c r="F101" s="34" t="s">
        <v>1730</v>
      </c>
      <c r="G101" s="7" t="s">
        <v>1731</v>
      </c>
      <c r="H101" s="8">
        <v>36400</v>
      </c>
      <c r="I101" s="7" t="s">
        <v>135</v>
      </c>
      <c r="J101" s="7" t="s">
        <v>27</v>
      </c>
      <c r="K101" s="6">
        <v>119857</v>
      </c>
      <c r="L101" s="8">
        <v>44835</v>
      </c>
      <c r="M101" s="8">
        <v>44985</v>
      </c>
      <c r="N101" s="6">
        <v>768</v>
      </c>
      <c r="O101" s="7" t="s">
        <v>61</v>
      </c>
      <c r="P101" s="7" t="s">
        <v>30</v>
      </c>
      <c r="Q101" s="7" t="s">
        <v>31</v>
      </c>
      <c r="R101" s="7" t="s">
        <v>62</v>
      </c>
      <c r="S101" s="9"/>
      <c r="T101" s="6">
        <v>0</v>
      </c>
      <c r="U101" s="6">
        <v>10</v>
      </c>
      <c r="V101" s="6">
        <v>30</v>
      </c>
      <c r="W101" s="9"/>
      <c r="X101" s="9"/>
      <c r="Y101" s="9"/>
      <c r="Z101" s="6">
        <v>29199.13</v>
      </c>
      <c r="AA101" s="6">
        <v>0</v>
      </c>
      <c r="AB101" s="6">
        <v>0</v>
      </c>
      <c r="AC101" s="6">
        <v>0</v>
      </c>
      <c r="AD101" s="6">
        <v>6219.41</v>
      </c>
      <c r="AE101" s="6">
        <v>11370.78</v>
      </c>
      <c r="AF101" s="6">
        <v>0</v>
      </c>
      <c r="AG101" s="6">
        <v>5099.55</v>
      </c>
      <c r="AH101" s="6">
        <v>29199.13</v>
      </c>
      <c r="AI101" s="23">
        <v>17828.349999999999</v>
      </c>
    </row>
    <row r="102" spans="1:35">
      <c r="A102" s="6">
        <v>113415</v>
      </c>
      <c r="B102" s="6">
        <v>19388</v>
      </c>
      <c r="C102" s="6" t="s">
        <v>2615</v>
      </c>
      <c r="D102" s="33">
        <v>23220737349</v>
      </c>
      <c r="E102" s="31" t="str">
        <f t="shared" si="0"/>
        <v>BERCOFF JOSE JAVIER</v>
      </c>
      <c r="F102" s="34" t="s">
        <v>277</v>
      </c>
      <c r="G102" s="7" t="s">
        <v>278</v>
      </c>
      <c r="H102" s="8">
        <v>26045</v>
      </c>
      <c r="I102" s="7" t="s">
        <v>292</v>
      </c>
      <c r="J102" s="7" t="s">
        <v>37</v>
      </c>
      <c r="K102" s="6">
        <v>113415</v>
      </c>
      <c r="L102" s="8">
        <v>43243</v>
      </c>
      <c r="M102" s="9"/>
      <c r="N102" s="6">
        <v>730</v>
      </c>
      <c r="O102" s="7" t="s">
        <v>33</v>
      </c>
      <c r="P102" s="7" t="s">
        <v>30</v>
      </c>
      <c r="Q102" s="7" t="s">
        <v>31</v>
      </c>
      <c r="R102" s="7" t="s">
        <v>43</v>
      </c>
      <c r="S102" s="7" t="s">
        <v>44</v>
      </c>
      <c r="T102" s="6">
        <v>24</v>
      </c>
      <c r="U102" s="6">
        <v>10</v>
      </c>
      <c r="V102" s="6">
        <v>30</v>
      </c>
      <c r="W102" s="9"/>
      <c r="X102" s="9"/>
      <c r="Y102" s="9"/>
      <c r="Z102" s="6">
        <v>115091.54</v>
      </c>
      <c r="AA102" s="6">
        <v>0</v>
      </c>
      <c r="AB102" s="6">
        <v>0</v>
      </c>
      <c r="AC102" s="6">
        <v>0</v>
      </c>
      <c r="AD102" s="6">
        <v>24286.79</v>
      </c>
      <c r="AE102" s="6">
        <v>24528.58</v>
      </c>
      <c r="AF102" s="6">
        <v>0</v>
      </c>
      <c r="AG102" s="6">
        <v>18610.3</v>
      </c>
      <c r="AH102" s="6">
        <v>115091.54</v>
      </c>
      <c r="AI102" s="23">
        <v>90562.96</v>
      </c>
    </row>
    <row r="103" spans="1:35">
      <c r="A103" s="6">
        <v>105035</v>
      </c>
      <c r="B103" s="6">
        <v>8699</v>
      </c>
      <c r="C103" s="6" t="s">
        <v>1735</v>
      </c>
      <c r="D103" s="33">
        <v>20085642929</v>
      </c>
      <c r="E103" s="31" t="str">
        <f t="shared" si="0"/>
        <v>BERTINI EDGARDO ROLANDO</v>
      </c>
      <c r="F103" s="34" t="s">
        <v>1733</v>
      </c>
      <c r="G103" s="7" t="s">
        <v>1734</v>
      </c>
      <c r="H103" s="8">
        <v>19068</v>
      </c>
      <c r="I103" s="7" t="s">
        <v>575</v>
      </c>
      <c r="J103" s="7" t="s">
        <v>37</v>
      </c>
      <c r="K103" s="6">
        <v>105035</v>
      </c>
      <c r="L103" s="8">
        <v>43056</v>
      </c>
      <c r="M103" s="8">
        <v>44895</v>
      </c>
      <c r="N103" s="6">
        <v>719</v>
      </c>
      <c r="O103" s="7" t="s">
        <v>33</v>
      </c>
      <c r="P103" s="7" t="s">
        <v>42</v>
      </c>
      <c r="Q103" s="7" t="s">
        <v>31</v>
      </c>
      <c r="R103" s="7" t="s">
        <v>43</v>
      </c>
      <c r="S103" s="7" t="s">
        <v>44</v>
      </c>
      <c r="T103" s="6">
        <v>45</v>
      </c>
      <c r="U103" s="6">
        <v>20</v>
      </c>
      <c r="V103" s="6">
        <v>30</v>
      </c>
      <c r="W103" s="9"/>
      <c r="X103" s="9"/>
      <c r="Y103" s="9"/>
      <c r="Z103" s="6">
        <v>230182.91</v>
      </c>
      <c r="AA103" s="6">
        <v>0</v>
      </c>
      <c r="AB103" s="6">
        <v>0</v>
      </c>
      <c r="AC103" s="6">
        <v>0</v>
      </c>
      <c r="AD103" s="6">
        <v>51560.98</v>
      </c>
      <c r="AE103" s="6">
        <v>87717.52</v>
      </c>
      <c r="AF103" s="6">
        <v>0</v>
      </c>
      <c r="AG103" s="6">
        <v>38814.39</v>
      </c>
      <c r="AH103" s="6">
        <v>230182.91</v>
      </c>
      <c r="AI103" s="23">
        <v>142465.39000000001</v>
      </c>
    </row>
    <row r="104" spans="1:35">
      <c r="A104" s="6">
        <v>102150</v>
      </c>
      <c r="B104" s="6">
        <v>23092</v>
      </c>
      <c r="C104" s="6" t="s">
        <v>1736</v>
      </c>
      <c r="D104" s="33">
        <v>20243409927</v>
      </c>
      <c r="E104" s="31" t="str">
        <f t="shared" si="0"/>
        <v>BILBAO JAVIER IGNACIO</v>
      </c>
      <c r="F104" s="34" t="s">
        <v>281</v>
      </c>
      <c r="G104" s="7" t="s">
        <v>282</v>
      </c>
      <c r="H104" s="8">
        <v>27392</v>
      </c>
      <c r="I104" s="7" t="s">
        <v>36</v>
      </c>
      <c r="J104" s="7" t="s">
        <v>37</v>
      </c>
      <c r="K104" s="6">
        <v>102150</v>
      </c>
      <c r="L104" s="8">
        <v>42839</v>
      </c>
      <c r="M104" s="8">
        <v>44895</v>
      </c>
      <c r="N104" s="6">
        <v>757</v>
      </c>
      <c r="O104" s="7" t="s">
        <v>56</v>
      </c>
      <c r="P104" s="7" t="s">
        <v>42</v>
      </c>
      <c r="Q104" s="7" t="s">
        <v>31</v>
      </c>
      <c r="R104" s="7" t="s">
        <v>32</v>
      </c>
      <c r="S104" s="9"/>
      <c r="T104" s="6">
        <v>18</v>
      </c>
      <c r="U104" s="6">
        <v>20</v>
      </c>
      <c r="V104" s="6">
        <v>30</v>
      </c>
      <c r="W104" s="9"/>
      <c r="X104" s="9"/>
      <c r="Y104" s="9"/>
      <c r="Z104" s="6">
        <v>131067.13</v>
      </c>
      <c r="AA104" s="6">
        <v>0</v>
      </c>
      <c r="AB104" s="6">
        <v>0</v>
      </c>
      <c r="AC104" s="6">
        <v>0</v>
      </c>
      <c r="AD104" s="6">
        <v>29359.03</v>
      </c>
      <c r="AE104" s="6">
        <v>29359.03</v>
      </c>
      <c r="AF104" s="6">
        <v>0</v>
      </c>
      <c r="AG104" s="6">
        <v>21193.56</v>
      </c>
      <c r="AH104" s="6">
        <v>131067.13</v>
      </c>
      <c r="AI104" s="23">
        <v>101708.1</v>
      </c>
    </row>
    <row r="105" spans="1:35">
      <c r="A105" s="6">
        <v>111736</v>
      </c>
      <c r="B105" s="6">
        <v>23092</v>
      </c>
      <c r="C105" s="6" t="s">
        <v>1736</v>
      </c>
      <c r="D105" s="33">
        <v>20243409927</v>
      </c>
      <c r="E105" s="31" t="str">
        <f t="shared" si="0"/>
        <v>BILBAO JAVIER IGNACIO</v>
      </c>
      <c r="F105" s="34" t="s">
        <v>281</v>
      </c>
      <c r="G105" s="7" t="s">
        <v>282</v>
      </c>
      <c r="H105" s="8">
        <v>27392</v>
      </c>
      <c r="I105" s="7" t="s">
        <v>36</v>
      </c>
      <c r="J105" s="7" t="s">
        <v>37</v>
      </c>
      <c r="K105" s="6">
        <v>111736</v>
      </c>
      <c r="L105" s="8">
        <v>43622</v>
      </c>
      <c r="M105" s="9"/>
      <c r="N105" s="6">
        <v>4</v>
      </c>
      <c r="O105" s="7" t="s">
        <v>75</v>
      </c>
      <c r="P105" s="7" t="s">
        <v>50</v>
      </c>
      <c r="Q105" s="7" t="s">
        <v>181</v>
      </c>
      <c r="R105" s="7" t="s">
        <v>52</v>
      </c>
      <c r="S105" s="9"/>
      <c r="T105" s="6">
        <v>8</v>
      </c>
      <c r="U105" s="6">
        <v>35</v>
      </c>
      <c r="V105" s="6">
        <v>30</v>
      </c>
      <c r="W105" s="9"/>
      <c r="X105" s="9"/>
      <c r="Y105" s="9"/>
      <c r="Z105" s="6">
        <v>255790.5</v>
      </c>
      <c r="AA105" s="6">
        <v>22000</v>
      </c>
      <c r="AB105" s="6">
        <v>0</v>
      </c>
      <c r="AC105" s="6">
        <v>0</v>
      </c>
      <c r="AD105" s="6">
        <v>52181.27</v>
      </c>
      <c r="AE105" s="6">
        <v>223129.22</v>
      </c>
      <c r="AF105" s="6">
        <v>0</v>
      </c>
      <c r="AG105" s="6">
        <v>43903.03</v>
      </c>
      <c r="AH105" s="6">
        <v>277790.5</v>
      </c>
      <c r="AI105" s="23">
        <v>54661.279999999999</v>
      </c>
    </row>
    <row r="106" spans="1:35">
      <c r="A106" s="6">
        <v>107032</v>
      </c>
      <c r="B106" s="6">
        <v>24823</v>
      </c>
      <c r="C106" s="6" t="s">
        <v>1737</v>
      </c>
      <c r="D106" s="33">
        <v>20315883432</v>
      </c>
      <c r="E106" s="31" t="str">
        <f t="shared" si="0"/>
        <v>BLANCA ALBERTO DANIEL</v>
      </c>
      <c r="F106" s="34" t="s">
        <v>284</v>
      </c>
      <c r="G106" s="7" t="s">
        <v>285</v>
      </c>
      <c r="H106" s="8">
        <v>31149</v>
      </c>
      <c r="I106" s="7" t="s">
        <v>120</v>
      </c>
      <c r="J106" s="7" t="s">
        <v>37</v>
      </c>
      <c r="K106" s="6">
        <v>107032</v>
      </c>
      <c r="L106" s="8">
        <v>43228</v>
      </c>
      <c r="M106" s="9"/>
      <c r="N106" s="6">
        <v>757</v>
      </c>
      <c r="O106" s="7" t="s">
        <v>56</v>
      </c>
      <c r="P106" s="7" t="s">
        <v>42</v>
      </c>
      <c r="Q106" s="7" t="s">
        <v>31</v>
      </c>
      <c r="R106" s="7" t="s">
        <v>43</v>
      </c>
      <c r="S106" s="7" t="s">
        <v>44</v>
      </c>
      <c r="T106" s="6">
        <v>14</v>
      </c>
      <c r="U106" s="6">
        <v>20</v>
      </c>
      <c r="V106" s="6">
        <v>30</v>
      </c>
      <c r="W106" s="9"/>
      <c r="X106" s="9"/>
      <c r="Y106" s="9"/>
      <c r="Z106" s="6">
        <v>116504.11</v>
      </c>
      <c r="AA106" s="6">
        <v>0</v>
      </c>
      <c r="AB106" s="6">
        <v>0</v>
      </c>
      <c r="AC106" s="6">
        <v>0</v>
      </c>
      <c r="AD106" s="6">
        <v>26096.91</v>
      </c>
      <c r="AE106" s="6">
        <v>43374.71</v>
      </c>
      <c r="AF106" s="6">
        <v>0</v>
      </c>
      <c r="AG106" s="6">
        <v>19744.78</v>
      </c>
      <c r="AH106" s="6">
        <v>116504.11</v>
      </c>
      <c r="AI106" s="23">
        <v>73129.399999999994</v>
      </c>
    </row>
    <row r="107" spans="1:35">
      <c r="A107" s="6">
        <v>104183</v>
      </c>
      <c r="B107" s="6">
        <v>10336</v>
      </c>
      <c r="C107" s="6" t="s">
        <v>1738</v>
      </c>
      <c r="D107" s="33">
        <v>20132793000</v>
      </c>
      <c r="E107" s="31" t="str">
        <f t="shared" si="0"/>
        <v>BLANCA RAFAEL HECTOR</v>
      </c>
      <c r="F107" s="34" t="s">
        <v>284</v>
      </c>
      <c r="G107" s="7" t="s">
        <v>1566</v>
      </c>
      <c r="H107" s="8">
        <v>21076</v>
      </c>
      <c r="I107" s="7" t="s">
        <v>125</v>
      </c>
      <c r="J107" s="7" t="s">
        <v>37</v>
      </c>
      <c r="K107" s="6">
        <v>104183</v>
      </c>
      <c r="L107" s="8">
        <v>42899</v>
      </c>
      <c r="M107" s="9"/>
      <c r="N107" s="6">
        <v>707</v>
      </c>
      <c r="O107" s="7" t="s">
        <v>69</v>
      </c>
      <c r="P107" s="7" t="s">
        <v>42</v>
      </c>
      <c r="Q107" s="7" t="s">
        <v>31</v>
      </c>
      <c r="R107" s="7" t="s">
        <v>43</v>
      </c>
      <c r="S107" s="7" t="s">
        <v>44</v>
      </c>
      <c r="T107" s="6">
        <v>46</v>
      </c>
      <c r="U107" s="6">
        <v>20</v>
      </c>
      <c r="V107" s="6">
        <v>30</v>
      </c>
      <c r="W107" s="9"/>
      <c r="X107" s="9"/>
      <c r="Y107" s="9"/>
      <c r="Z107" s="6">
        <v>239111.66</v>
      </c>
      <c r="AA107" s="6">
        <v>0</v>
      </c>
      <c r="AB107" s="6">
        <v>0</v>
      </c>
      <c r="AC107" s="6">
        <v>0</v>
      </c>
      <c r="AD107" s="6">
        <v>49912.84</v>
      </c>
      <c r="AE107" s="6">
        <v>50481.279999999999</v>
      </c>
      <c r="AF107" s="6">
        <v>0</v>
      </c>
      <c r="AG107" s="6">
        <v>38664.35</v>
      </c>
      <c r="AH107" s="6">
        <v>239111.66</v>
      </c>
      <c r="AI107" s="23">
        <v>188630.38</v>
      </c>
    </row>
    <row r="108" spans="1:35">
      <c r="A108" s="6">
        <v>118188</v>
      </c>
      <c r="B108" s="6">
        <v>10336</v>
      </c>
      <c r="C108" s="6" t="s">
        <v>1738</v>
      </c>
      <c r="D108" s="33">
        <v>20132793000</v>
      </c>
      <c r="E108" s="31" t="str">
        <f t="shared" si="0"/>
        <v>BLANCA RAFAEL HECTOR</v>
      </c>
      <c r="F108" s="34" t="s">
        <v>284</v>
      </c>
      <c r="G108" s="7" t="s">
        <v>1566</v>
      </c>
      <c r="H108" s="8">
        <v>21076</v>
      </c>
      <c r="I108" s="7" t="s">
        <v>125</v>
      </c>
      <c r="J108" s="7" t="s">
        <v>37</v>
      </c>
      <c r="K108" s="6">
        <v>118188</v>
      </c>
      <c r="L108" s="8">
        <v>44725</v>
      </c>
      <c r="M108" s="8">
        <v>44985</v>
      </c>
      <c r="N108" s="6">
        <v>728</v>
      </c>
      <c r="O108" s="7" t="s">
        <v>69</v>
      </c>
      <c r="P108" s="7" t="s">
        <v>30</v>
      </c>
      <c r="Q108" s="7" t="s">
        <v>31</v>
      </c>
      <c r="R108" s="7" t="s">
        <v>43</v>
      </c>
      <c r="S108" s="9"/>
      <c r="T108" s="6">
        <v>46</v>
      </c>
      <c r="U108" s="6">
        <v>10</v>
      </c>
      <c r="V108" s="6">
        <v>30</v>
      </c>
      <c r="W108" s="9"/>
      <c r="X108" s="9"/>
      <c r="Y108" s="9"/>
      <c r="Z108" s="6">
        <v>119555.94</v>
      </c>
      <c r="AA108" s="6">
        <v>0</v>
      </c>
      <c r="AB108" s="6">
        <v>0</v>
      </c>
      <c r="AC108" s="6">
        <v>0</v>
      </c>
      <c r="AD108" s="6">
        <v>24956.44</v>
      </c>
      <c r="AE108" s="6">
        <v>24956.44</v>
      </c>
      <c r="AF108" s="6">
        <v>0</v>
      </c>
      <c r="AG108" s="6">
        <v>19332.2</v>
      </c>
      <c r="AH108" s="6">
        <v>119555.94</v>
      </c>
      <c r="AI108" s="23">
        <v>94599.5</v>
      </c>
    </row>
    <row r="109" spans="1:35">
      <c r="A109" s="6">
        <v>119844</v>
      </c>
      <c r="B109" s="6">
        <v>29231</v>
      </c>
      <c r="C109" s="6" t="s">
        <v>1741</v>
      </c>
      <c r="D109" s="33">
        <v>27382751138</v>
      </c>
      <c r="E109" s="31" t="str">
        <f t="shared" si="0"/>
        <v>BLASCO LUISA ROSANA ISABEL</v>
      </c>
      <c r="F109" s="34" t="s">
        <v>1739</v>
      </c>
      <c r="G109" s="7" t="s">
        <v>1740</v>
      </c>
      <c r="H109" s="8">
        <v>34530</v>
      </c>
      <c r="I109" s="7" t="s">
        <v>230</v>
      </c>
      <c r="J109" s="7" t="s">
        <v>27</v>
      </c>
      <c r="K109" s="6">
        <v>119844</v>
      </c>
      <c r="L109" s="8">
        <v>44767</v>
      </c>
      <c r="M109" s="8">
        <v>45046</v>
      </c>
      <c r="N109" s="6">
        <v>768</v>
      </c>
      <c r="O109" s="7" t="s">
        <v>61</v>
      </c>
      <c r="P109" s="7" t="s">
        <v>30</v>
      </c>
      <c r="Q109" s="7" t="s">
        <v>31</v>
      </c>
      <c r="R109" s="7" t="s">
        <v>62</v>
      </c>
      <c r="S109" s="7" t="s">
        <v>44</v>
      </c>
      <c r="T109" s="6">
        <v>5</v>
      </c>
      <c r="U109" s="6">
        <v>10</v>
      </c>
      <c r="V109" s="6">
        <v>30</v>
      </c>
      <c r="W109" s="9"/>
      <c r="X109" s="9"/>
      <c r="Y109" s="9"/>
      <c r="Z109" s="6">
        <v>15816.19</v>
      </c>
      <c r="AA109" s="6">
        <v>0</v>
      </c>
      <c r="AB109" s="6">
        <v>0</v>
      </c>
      <c r="AC109" s="6">
        <v>0</v>
      </c>
      <c r="AD109" s="6">
        <v>3542.82</v>
      </c>
      <c r="AE109" s="6">
        <v>10302.969999999999</v>
      </c>
      <c r="AF109" s="6">
        <v>0</v>
      </c>
      <c r="AG109" s="6">
        <v>3657.54</v>
      </c>
      <c r="AH109" s="6">
        <v>15816.19</v>
      </c>
      <c r="AI109" s="23">
        <v>5513.22</v>
      </c>
    </row>
    <row r="110" spans="1:35">
      <c r="A110" s="6">
        <v>99788</v>
      </c>
      <c r="B110" s="6">
        <v>23573</v>
      </c>
      <c r="C110" s="6" t="s">
        <v>1742</v>
      </c>
      <c r="D110" s="33">
        <v>27235184112</v>
      </c>
      <c r="E110" s="31" t="str">
        <f t="shared" si="0"/>
        <v>BOGGIATTO PEREZ MARIA PAOLA</v>
      </c>
      <c r="F110" s="34" t="s">
        <v>290</v>
      </c>
      <c r="G110" s="7" t="s">
        <v>291</v>
      </c>
      <c r="H110" s="8">
        <v>26994</v>
      </c>
      <c r="I110" s="7" t="s">
        <v>283</v>
      </c>
      <c r="J110" s="7" t="s">
        <v>27</v>
      </c>
      <c r="K110" s="6">
        <v>99788</v>
      </c>
      <c r="L110" s="8">
        <v>42584</v>
      </c>
      <c r="M110" s="9"/>
      <c r="N110" s="6">
        <v>3</v>
      </c>
      <c r="O110" s="7" t="s">
        <v>66</v>
      </c>
      <c r="P110" s="7" t="s">
        <v>50</v>
      </c>
      <c r="Q110" s="7" t="s">
        <v>51</v>
      </c>
      <c r="R110" s="7" t="s">
        <v>52</v>
      </c>
      <c r="S110" s="9"/>
      <c r="T110" s="6">
        <v>17</v>
      </c>
      <c r="U110" s="6">
        <v>35</v>
      </c>
      <c r="V110" s="6">
        <v>30</v>
      </c>
      <c r="W110" s="9"/>
      <c r="X110" s="9"/>
      <c r="Y110" s="9"/>
      <c r="Z110" s="6">
        <v>338509</v>
      </c>
      <c r="AA110" s="6">
        <v>22000</v>
      </c>
      <c r="AB110" s="6">
        <v>0</v>
      </c>
      <c r="AC110" s="6">
        <v>0</v>
      </c>
      <c r="AD110" s="6">
        <v>69055.839999999997</v>
      </c>
      <c r="AE110" s="6">
        <v>120137.68</v>
      </c>
      <c r="AF110" s="6">
        <v>0</v>
      </c>
      <c r="AG110" s="6">
        <v>56986.1</v>
      </c>
      <c r="AH110" s="6">
        <v>360509</v>
      </c>
      <c r="AI110" s="23">
        <v>240371.32</v>
      </c>
    </row>
    <row r="111" spans="1:35">
      <c r="A111" s="6">
        <v>119442</v>
      </c>
      <c r="B111" s="6">
        <v>21024</v>
      </c>
      <c r="C111" s="6" t="s">
        <v>1743</v>
      </c>
      <c r="D111" s="33">
        <v>27266386481</v>
      </c>
      <c r="E111" s="31" t="str">
        <f t="shared" si="0"/>
        <v>BOLDRINI PERALTA PAULA LUCIANA</v>
      </c>
      <c r="F111" s="34" t="s">
        <v>293</v>
      </c>
      <c r="G111" s="7" t="s">
        <v>168</v>
      </c>
      <c r="H111" s="8">
        <v>28599</v>
      </c>
      <c r="I111" s="7" t="s">
        <v>154</v>
      </c>
      <c r="J111" s="7" t="s">
        <v>27</v>
      </c>
      <c r="K111" s="6">
        <v>119442</v>
      </c>
      <c r="L111" s="8">
        <v>44774</v>
      </c>
      <c r="M111" s="8">
        <v>45138</v>
      </c>
      <c r="N111" s="6">
        <v>737</v>
      </c>
      <c r="O111" s="7" t="s">
        <v>29</v>
      </c>
      <c r="P111" s="7" t="s">
        <v>30</v>
      </c>
      <c r="Q111" s="7" t="s">
        <v>31</v>
      </c>
      <c r="R111" s="7" t="s">
        <v>32</v>
      </c>
      <c r="S111" s="9"/>
      <c r="T111" s="6">
        <v>13</v>
      </c>
      <c r="U111" s="6">
        <v>10</v>
      </c>
      <c r="V111" s="6">
        <v>30</v>
      </c>
      <c r="W111" s="9"/>
      <c r="X111" s="9"/>
      <c r="Y111" s="9"/>
      <c r="Z111" s="6">
        <v>75460.23</v>
      </c>
      <c r="AA111" s="6">
        <v>0</v>
      </c>
      <c r="AB111" s="6">
        <v>0</v>
      </c>
      <c r="AC111" s="6">
        <v>0</v>
      </c>
      <c r="AD111" s="6">
        <v>16903.09</v>
      </c>
      <c r="AE111" s="6">
        <v>35217.75</v>
      </c>
      <c r="AF111" s="6">
        <v>0</v>
      </c>
      <c r="AG111" s="6">
        <v>12859.65</v>
      </c>
      <c r="AH111" s="6">
        <v>75460.23</v>
      </c>
      <c r="AI111" s="23">
        <v>40242.480000000003</v>
      </c>
    </row>
    <row r="112" spans="1:35">
      <c r="A112" s="6">
        <v>118722</v>
      </c>
      <c r="B112" s="6">
        <v>28710</v>
      </c>
      <c r="C112" s="6" t="s">
        <v>1744</v>
      </c>
      <c r="D112" s="33">
        <v>23341592569</v>
      </c>
      <c r="E112" s="31" t="str">
        <f t="shared" si="0"/>
        <v>BORDON JUAN MAURICIO</v>
      </c>
      <c r="F112" s="34" t="s">
        <v>294</v>
      </c>
      <c r="G112" s="7" t="s">
        <v>295</v>
      </c>
      <c r="H112" s="8">
        <v>32860</v>
      </c>
      <c r="I112" s="7" t="s">
        <v>463</v>
      </c>
      <c r="J112" s="7" t="s">
        <v>37</v>
      </c>
      <c r="K112" s="6">
        <v>118722</v>
      </c>
      <c r="L112" s="8">
        <v>44677</v>
      </c>
      <c r="M112" s="8">
        <v>46502</v>
      </c>
      <c r="N112" s="6">
        <v>739</v>
      </c>
      <c r="O112" s="7" t="s">
        <v>38</v>
      </c>
      <c r="P112" s="7" t="s">
        <v>57</v>
      </c>
      <c r="Q112" s="7" t="s">
        <v>31</v>
      </c>
      <c r="R112" s="7" t="s">
        <v>43</v>
      </c>
      <c r="S112" s="9"/>
      <c r="T112" s="6">
        <v>7</v>
      </c>
      <c r="U112" s="6">
        <v>40</v>
      </c>
      <c r="V112" s="6">
        <v>30</v>
      </c>
      <c r="W112" s="9"/>
      <c r="X112" s="9"/>
      <c r="Y112" s="9"/>
      <c r="Z112" s="6">
        <v>185185</v>
      </c>
      <c r="AA112" s="6">
        <v>0</v>
      </c>
      <c r="AB112" s="6">
        <v>0</v>
      </c>
      <c r="AC112" s="6">
        <v>0</v>
      </c>
      <c r="AD112" s="6">
        <v>39444.410000000003</v>
      </c>
      <c r="AE112" s="6">
        <v>39448.239999999998</v>
      </c>
      <c r="AF112" s="6">
        <v>0</v>
      </c>
      <c r="AG112" s="6">
        <v>31266</v>
      </c>
      <c r="AH112" s="6">
        <v>185185</v>
      </c>
      <c r="AI112" s="23">
        <v>145736.76</v>
      </c>
    </row>
    <row r="113" spans="1:35">
      <c r="A113" s="6">
        <v>119479</v>
      </c>
      <c r="B113" s="6">
        <v>30384</v>
      </c>
      <c r="C113" s="6" t="s">
        <v>1745</v>
      </c>
      <c r="D113" s="33">
        <v>27185095393</v>
      </c>
      <c r="E113" s="31" t="str">
        <f t="shared" si="0"/>
        <v>BORGAZZI ANDREA INÉS</v>
      </c>
      <c r="F113" s="34" t="s">
        <v>297</v>
      </c>
      <c r="G113" s="7" t="s">
        <v>298</v>
      </c>
      <c r="H113" s="8">
        <v>24706</v>
      </c>
      <c r="I113" s="7" t="s">
        <v>500</v>
      </c>
      <c r="J113" s="7" t="s">
        <v>27</v>
      </c>
      <c r="K113" s="6">
        <v>119479</v>
      </c>
      <c r="L113" s="8">
        <v>44813</v>
      </c>
      <c r="M113" s="8">
        <v>44957</v>
      </c>
      <c r="N113" s="6">
        <v>709</v>
      </c>
      <c r="O113" s="7" t="s">
        <v>29</v>
      </c>
      <c r="P113" s="7" t="s">
        <v>57</v>
      </c>
      <c r="Q113" s="7" t="s">
        <v>31</v>
      </c>
      <c r="R113" s="7" t="s">
        <v>32</v>
      </c>
      <c r="S113" s="9"/>
      <c r="T113" s="6">
        <v>17</v>
      </c>
      <c r="U113" s="6">
        <v>40</v>
      </c>
      <c r="V113" s="6">
        <v>30</v>
      </c>
      <c r="W113" s="9"/>
      <c r="X113" s="9"/>
      <c r="Y113" s="9"/>
      <c r="Z113" s="6">
        <v>335754.62</v>
      </c>
      <c r="AA113" s="6">
        <v>1261.73</v>
      </c>
      <c r="AB113" s="6">
        <v>0</v>
      </c>
      <c r="AC113" s="6">
        <v>0</v>
      </c>
      <c r="AD113" s="6">
        <v>71515.73</v>
      </c>
      <c r="AE113" s="6">
        <v>81136.52</v>
      </c>
      <c r="AF113" s="6">
        <v>0</v>
      </c>
      <c r="AG113" s="6">
        <v>56768.86</v>
      </c>
      <c r="AH113" s="6">
        <v>337016.35</v>
      </c>
      <c r="AI113" s="23">
        <v>255879.83</v>
      </c>
    </row>
    <row r="114" spans="1:35">
      <c r="A114" s="6">
        <v>93564</v>
      </c>
      <c r="B114" s="6">
        <v>14770</v>
      </c>
      <c r="C114" s="6" t="s">
        <v>1746</v>
      </c>
      <c r="D114" s="33">
        <v>20143514014</v>
      </c>
      <c r="E114" s="31" t="str">
        <f t="shared" si="0"/>
        <v>BORKOSKY DANIEL ENRIQUE</v>
      </c>
      <c r="F114" s="34" t="s">
        <v>299</v>
      </c>
      <c r="G114" s="7" t="s">
        <v>300</v>
      </c>
      <c r="H114" s="8">
        <v>22311</v>
      </c>
      <c r="I114" s="7" t="s">
        <v>41</v>
      </c>
      <c r="J114" s="7" t="s">
        <v>37</v>
      </c>
      <c r="K114" s="6">
        <v>93564</v>
      </c>
      <c r="L114" s="8">
        <v>41332</v>
      </c>
      <c r="M114" s="8">
        <v>44895</v>
      </c>
      <c r="N114" s="6">
        <v>716</v>
      </c>
      <c r="O114" s="7" t="s">
        <v>29</v>
      </c>
      <c r="P114" s="7" t="s">
        <v>42</v>
      </c>
      <c r="Q114" s="7" t="s">
        <v>31</v>
      </c>
      <c r="R114" s="7" t="s">
        <v>43</v>
      </c>
      <c r="S114" s="7" t="s">
        <v>44</v>
      </c>
      <c r="T114" s="6">
        <v>31</v>
      </c>
      <c r="U114" s="6">
        <v>20</v>
      </c>
      <c r="V114" s="6">
        <v>30</v>
      </c>
      <c r="W114" s="9"/>
      <c r="X114" s="9"/>
      <c r="Y114" s="9"/>
      <c r="Z114" s="6">
        <v>186530.59</v>
      </c>
      <c r="AA114" s="6">
        <v>3842.36</v>
      </c>
      <c r="AB114" s="6">
        <v>0</v>
      </c>
      <c r="AC114" s="6">
        <v>0</v>
      </c>
      <c r="AD114" s="6">
        <v>38902.01</v>
      </c>
      <c r="AE114" s="6">
        <v>126930.92</v>
      </c>
      <c r="AF114" s="6">
        <v>0</v>
      </c>
      <c r="AG114" s="6">
        <v>33515.65</v>
      </c>
      <c r="AH114" s="6">
        <v>190372.95</v>
      </c>
      <c r="AI114" s="23">
        <v>63442.03</v>
      </c>
    </row>
    <row r="115" spans="1:35">
      <c r="A115" s="6">
        <v>112918</v>
      </c>
      <c r="B115" s="6">
        <v>29823</v>
      </c>
      <c r="C115" s="6" t="s">
        <v>1749</v>
      </c>
      <c r="D115" s="33">
        <v>20391386359</v>
      </c>
      <c r="E115" s="31" t="str">
        <f t="shared" si="0"/>
        <v>BOSSARD ROBERTO EUGENIO</v>
      </c>
      <c r="F115" s="34" t="s">
        <v>1747</v>
      </c>
      <c r="G115" s="7" t="s">
        <v>1748</v>
      </c>
      <c r="H115" s="8">
        <v>34878</v>
      </c>
      <c r="I115" s="7" t="s">
        <v>321</v>
      </c>
      <c r="J115" s="7" t="s">
        <v>37</v>
      </c>
      <c r="K115" s="6">
        <v>112918</v>
      </c>
      <c r="L115" s="8">
        <v>43739</v>
      </c>
      <c r="M115" s="8">
        <v>44985</v>
      </c>
      <c r="N115" s="6">
        <v>768</v>
      </c>
      <c r="O115" s="7" t="s">
        <v>61</v>
      </c>
      <c r="P115" s="7" t="s">
        <v>30</v>
      </c>
      <c r="Q115" s="7" t="s">
        <v>31</v>
      </c>
      <c r="R115" s="7" t="s">
        <v>62</v>
      </c>
      <c r="S115" s="7" t="s">
        <v>44</v>
      </c>
      <c r="T115" s="6">
        <v>4</v>
      </c>
      <c r="U115" s="6">
        <v>10</v>
      </c>
      <c r="V115" s="6">
        <v>30</v>
      </c>
      <c r="W115" s="9"/>
      <c r="X115" s="9"/>
      <c r="Y115" s="9"/>
      <c r="Z115" s="6">
        <v>29199.13</v>
      </c>
      <c r="AA115" s="6">
        <v>0</v>
      </c>
      <c r="AB115" s="6">
        <v>0</v>
      </c>
      <c r="AC115" s="6">
        <v>0</v>
      </c>
      <c r="AD115" s="6">
        <v>6219.41</v>
      </c>
      <c r="AE115" s="6">
        <v>11370.78</v>
      </c>
      <c r="AF115" s="6">
        <v>0</v>
      </c>
      <c r="AG115" s="6">
        <v>5099.55</v>
      </c>
      <c r="AH115" s="6">
        <v>29199.13</v>
      </c>
      <c r="AI115" s="23">
        <v>17828.349999999999</v>
      </c>
    </row>
    <row r="116" spans="1:35">
      <c r="A116" s="6">
        <v>117438</v>
      </c>
      <c r="B116" s="6">
        <v>30327</v>
      </c>
      <c r="C116" s="6" t="s">
        <v>1752</v>
      </c>
      <c r="D116" s="33">
        <v>20410593468</v>
      </c>
      <c r="E116" s="31" t="str">
        <f t="shared" si="0"/>
        <v>BOURGUIGNON JOAQUIN</v>
      </c>
      <c r="F116" s="34" t="s">
        <v>1750</v>
      </c>
      <c r="G116" s="7" t="s">
        <v>1751</v>
      </c>
      <c r="H116" s="8">
        <v>35862</v>
      </c>
      <c r="I116" s="7" t="s">
        <v>117</v>
      </c>
      <c r="J116" s="7" t="s">
        <v>37</v>
      </c>
      <c r="K116" s="6">
        <v>117438</v>
      </c>
      <c r="L116" s="8">
        <v>44634</v>
      </c>
      <c r="M116" s="8">
        <v>44985</v>
      </c>
      <c r="N116" s="6">
        <v>768</v>
      </c>
      <c r="O116" s="7" t="s">
        <v>61</v>
      </c>
      <c r="P116" s="7" t="s">
        <v>30</v>
      </c>
      <c r="Q116" s="7" t="s">
        <v>31</v>
      </c>
      <c r="R116" s="7" t="s">
        <v>62</v>
      </c>
      <c r="S116" s="7" t="s">
        <v>44</v>
      </c>
      <c r="T116" s="6">
        <v>3</v>
      </c>
      <c r="U116" s="6">
        <v>10</v>
      </c>
      <c r="V116" s="6">
        <v>30</v>
      </c>
      <c r="W116" s="9"/>
      <c r="X116" s="9"/>
      <c r="Y116" s="9"/>
      <c r="Z116" s="6">
        <v>29199.13</v>
      </c>
      <c r="AA116" s="6">
        <v>0</v>
      </c>
      <c r="AB116" s="6">
        <v>0</v>
      </c>
      <c r="AC116" s="6">
        <v>0</v>
      </c>
      <c r="AD116" s="6">
        <v>6219.41</v>
      </c>
      <c r="AE116" s="6">
        <v>14742.78</v>
      </c>
      <c r="AF116" s="6">
        <v>0</v>
      </c>
      <c r="AG116" s="6">
        <v>5099.55</v>
      </c>
      <c r="AH116" s="6">
        <v>29199.13</v>
      </c>
      <c r="AI116" s="23">
        <v>14456.35</v>
      </c>
    </row>
    <row r="117" spans="1:35">
      <c r="A117" s="6">
        <v>119101</v>
      </c>
      <c r="B117" s="6">
        <v>29233</v>
      </c>
      <c r="C117" s="6" t="s">
        <v>1754</v>
      </c>
      <c r="D117" s="33">
        <v>27367436668</v>
      </c>
      <c r="E117" s="31" t="str">
        <f t="shared" si="0"/>
        <v>BRANDAN ANA CONSTANZA</v>
      </c>
      <c r="F117" s="34" t="s">
        <v>301</v>
      </c>
      <c r="G117" s="7" t="s">
        <v>1753</v>
      </c>
      <c r="H117" s="8">
        <v>33724</v>
      </c>
      <c r="I117" s="7" t="s">
        <v>156</v>
      </c>
      <c r="J117" s="7" t="s">
        <v>37</v>
      </c>
      <c r="K117" s="6">
        <v>119101</v>
      </c>
      <c r="L117" s="8">
        <v>44749</v>
      </c>
      <c r="M117" s="8">
        <v>45046</v>
      </c>
      <c r="N117" s="6">
        <v>768</v>
      </c>
      <c r="O117" s="7" t="s">
        <v>61</v>
      </c>
      <c r="P117" s="7" t="s">
        <v>30</v>
      </c>
      <c r="Q117" s="7" t="s">
        <v>31</v>
      </c>
      <c r="R117" s="7" t="s">
        <v>62</v>
      </c>
      <c r="S117" s="7" t="s">
        <v>44</v>
      </c>
      <c r="T117" s="6">
        <v>6</v>
      </c>
      <c r="U117" s="6">
        <v>10</v>
      </c>
      <c r="V117" s="6">
        <v>30</v>
      </c>
      <c r="W117" s="9"/>
      <c r="X117" s="9"/>
      <c r="Y117" s="9"/>
      <c r="Z117" s="6">
        <v>31632.39</v>
      </c>
      <c r="AA117" s="6">
        <v>0</v>
      </c>
      <c r="AB117" s="6">
        <v>0</v>
      </c>
      <c r="AC117" s="6">
        <v>0</v>
      </c>
      <c r="AD117" s="6">
        <v>6737.7</v>
      </c>
      <c r="AE117" s="6">
        <v>15180.77</v>
      </c>
      <c r="AF117" s="6">
        <v>0</v>
      </c>
      <c r="AG117" s="6">
        <v>5507.55</v>
      </c>
      <c r="AH117" s="6">
        <v>31632.39</v>
      </c>
      <c r="AI117" s="23">
        <v>16451.62</v>
      </c>
    </row>
    <row r="118" spans="1:35">
      <c r="A118" s="6">
        <v>120388</v>
      </c>
      <c r="B118" s="6">
        <v>14202</v>
      </c>
      <c r="C118" s="6" t="s">
        <v>1755</v>
      </c>
      <c r="D118" s="33">
        <v>23164251799</v>
      </c>
      <c r="E118" s="31" t="str">
        <f t="shared" si="0"/>
        <v>BRAVO ALVARO JAVIER</v>
      </c>
      <c r="F118" s="34" t="s">
        <v>303</v>
      </c>
      <c r="G118" s="7" t="s">
        <v>304</v>
      </c>
      <c r="H118" s="8">
        <v>23092</v>
      </c>
      <c r="I118" s="7" t="s">
        <v>84</v>
      </c>
      <c r="J118" s="7" t="s">
        <v>37</v>
      </c>
      <c r="K118" s="6">
        <v>120388</v>
      </c>
      <c r="L118" s="8">
        <v>44774</v>
      </c>
      <c r="M118" s="8">
        <v>45473</v>
      </c>
      <c r="N118" s="6">
        <v>730</v>
      </c>
      <c r="O118" s="7" t="s">
        <v>33</v>
      </c>
      <c r="P118" s="7" t="s">
        <v>30</v>
      </c>
      <c r="Q118" s="7" t="s">
        <v>31</v>
      </c>
      <c r="R118" s="7" t="s">
        <v>32</v>
      </c>
      <c r="S118" s="9"/>
      <c r="T118" s="6">
        <v>38</v>
      </c>
      <c r="U118" s="6">
        <v>10</v>
      </c>
      <c r="V118" s="6">
        <v>30</v>
      </c>
      <c r="W118" s="9"/>
      <c r="X118" s="9"/>
      <c r="Y118" s="9"/>
      <c r="Z118" s="6">
        <v>412317.34</v>
      </c>
      <c r="AA118" s="6">
        <v>0</v>
      </c>
      <c r="AB118" s="6">
        <v>0</v>
      </c>
      <c r="AC118" s="6">
        <v>0</v>
      </c>
      <c r="AD118" s="6">
        <v>68726.12</v>
      </c>
      <c r="AE118" s="6">
        <v>75604.639999999999</v>
      </c>
      <c r="AF118" s="6">
        <v>302061.58</v>
      </c>
      <c r="AG118" s="6">
        <v>66671.710000000006</v>
      </c>
      <c r="AH118" s="6">
        <v>412317.34</v>
      </c>
      <c r="AI118" s="23">
        <v>336712.7</v>
      </c>
    </row>
    <row r="119" spans="1:35">
      <c r="A119" s="6">
        <v>117142</v>
      </c>
      <c r="B119" s="6">
        <v>14202</v>
      </c>
      <c r="C119" s="6" t="s">
        <v>1755</v>
      </c>
      <c r="D119" s="33">
        <v>23164251799</v>
      </c>
      <c r="E119" s="31" t="str">
        <f t="shared" si="0"/>
        <v>BRAVO ALVARO JAVIER</v>
      </c>
      <c r="F119" s="34" t="s">
        <v>303</v>
      </c>
      <c r="G119" s="7" t="s">
        <v>304</v>
      </c>
      <c r="H119" s="8">
        <v>23092</v>
      </c>
      <c r="I119" s="7" t="s">
        <v>84</v>
      </c>
      <c r="J119" s="7" t="s">
        <v>37</v>
      </c>
      <c r="K119" s="6">
        <v>117142</v>
      </c>
      <c r="L119" s="8">
        <v>44646</v>
      </c>
      <c r="M119" s="8">
        <v>44985</v>
      </c>
      <c r="N119" s="6">
        <v>706</v>
      </c>
      <c r="O119" s="7" t="s">
        <v>33</v>
      </c>
      <c r="P119" s="7" t="s">
        <v>57</v>
      </c>
      <c r="Q119" s="7" t="s">
        <v>31</v>
      </c>
      <c r="R119" s="7" t="s">
        <v>32</v>
      </c>
      <c r="S119" s="9"/>
      <c r="T119" s="6">
        <v>38</v>
      </c>
      <c r="U119" s="6">
        <v>40</v>
      </c>
      <c r="V119" s="6">
        <v>30</v>
      </c>
      <c r="W119" s="9"/>
      <c r="X119" s="9"/>
      <c r="Y119" s="9"/>
      <c r="Z119" s="6">
        <v>441022.45</v>
      </c>
      <c r="AA119" s="6">
        <v>0</v>
      </c>
      <c r="AB119" s="6">
        <v>0</v>
      </c>
      <c r="AC119" s="6">
        <v>0</v>
      </c>
      <c r="AD119" s="6">
        <v>73510.759999999995</v>
      </c>
      <c r="AE119" s="6">
        <v>145270.89000000001</v>
      </c>
      <c r="AF119" s="6">
        <v>0</v>
      </c>
      <c r="AG119" s="6">
        <v>76677.259999999995</v>
      </c>
      <c r="AH119" s="6">
        <v>441022.45</v>
      </c>
      <c r="AI119" s="23">
        <v>295751.56</v>
      </c>
    </row>
    <row r="120" spans="1:35">
      <c r="A120" s="6">
        <v>106706</v>
      </c>
      <c r="B120" s="6">
        <v>11898</v>
      </c>
      <c r="C120" s="6" t="s">
        <v>1757</v>
      </c>
      <c r="D120" s="33">
        <v>27143595450</v>
      </c>
      <c r="E120" s="31" t="str">
        <f t="shared" si="0"/>
        <v>BRAVO SILVIA DEL VALLE</v>
      </c>
      <c r="F120" s="34" t="s">
        <v>303</v>
      </c>
      <c r="G120" s="7" t="s">
        <v>1756</v>
      </c>
      <c r="H120" s="8">
        <v>22474</v>
      </c>
      <c r="I120" s="7" t="s">
        <v>41</v>
      </c>
      <c r="J120" s="7" t="s">
        <v>27</v>
      </c>
      <c r="K120" s="6">
        <v>106706</v>
      </c>
      <c r="L120" s="8">
        <v>43227</v>
      </c>
      <c r="M120" s="8">
        <v>45052</v>
      </c>
      <c r="N120" s="6">
        <v>705</v>
      </c>
      <c r="O120" s="7" t="s">
        <v>69</v>
      </c>
      <c r="P120" s="7" t="s">
        <v>57</v>
      </c>
      <c r="Q120" s="7" t="s">
        <v>31</v>
      </c>
      <c r="R120" s="7" t="s">
        <v>43</v>
      </c>
      <c r="S120" s="9"/>
      <c r="T120" s="6">
        <v>40</v>
      </c>
      <c r="U120" s="6">
        <v>40</v>
      </c>
      <c r="V120" s="6">
        <v>30</v>
      </c>
      <c r="W120" s="9"/>
      <c r="X120" s="9"/>
      <c r="Y120" s="9"/>
      <c r="Z120" s="6">
        <v>517350.12</v>
      </c>
      <c r="AA120" s="6">
        <v>0</v>
      </c>
      <c r="AB120" s="6">
        <v>0</v>
      </c>
      <c r="AC120" s="6">
        <v>0</v>
      </c>
      <c r="AD120" s="6">
        <v>112717.75999999999</v>
      </c>
      <c r="AE120" s="6">
        <v>213099.27</v>
      </c>
      <c r="AF120" s="6">
        <v>0</v>
      </c>
      <c r="AG120" s="6">
        <v>86986.7</v>
      </c>
      <c r="AH120" s="6">
        <v>517350.12</v>
      </c>
      <c r="AI120" s="23">
        <v>304250.84999999998</v>
      </c>
    </row>
    <row r="121" spans="1:35">
      <c r="A121" s="6">
        <v>115756</v>
      </c>
      <c r="B121" s="6">
        <v>21172</v>
      </c>
      <c r="C121" s="6" t="s">
        <v>1758</v>
      </c>
      <c r="D121" s="33">
        <v>20271608722</v>
      </c>
      <c r="E121" s="31" t="str">
        <f t="shared" si="0"/>
        <v>BRIDOUX GERMAN</v>
      </c>
      <c r="F121" s="34" t="s">
        <v>305</v>
      </c>
      <c r="G121" s="7" t="s">
        <v>306</v>
      </c>
      <c r="H121" s="8">
        <v>29033</v>
      </c>
      <c r="I121" s="7" t="s">
        <v>208</v>
      </c>
      <c r="J121" s="7" t="s">
        <v>37</v>
      </c>
      <c r="K121" s="6">
        <v>115756</v>
      </c>
      <c r="L121" s="8">
        <v>44448</v>
      </c>
      <c r="M121" s="8">
        <v>44895</v>
      </c>
      <c r="N121" s="6">
        <v>741</v>
      </c>
      <c r="O121" s="7" t="s">
        <v>38</v>
      </c>
      <c r="P121" s="7" t="s">
        <v>30</v>
      </c>
      <c r="Q121" s="7" t="s">
        <v>31</v>
      </c>
      <c r="R121" s="7" t="s">
        <v>32</v>
      </c>
      <c r="S121" s="9"/>
      <c r="T121" s="6">
        <v>5</v>
      </c>
      <c r="U121" s="6">
        <v>10</v>
      </c>
      <c r="V121" s="6">
        <v>30</v>
      </c>
      <c r="W121" s="9"/>
      <c r="X121" s="9"/>
      <c r="Y121" s="9"/>
      <c r="Z121" s="6">
        <v>51771.86</v>
      </c>
      <c r="AA121" s="6">
        <v>0</v>
      </c>
      <c r="AB121" s="6">
        <v>0</v>
      </c>
      <c r="AC121" s="6">
        <v>0</v>
      </c>
      <c r="AD121" s="6">
        <v>11027.41</v>
      </c>
      <c r="AE121" s="6">
        <v>15433.88</v>
      </c>
      <c r="AF121" s="6">
        <v>0</v>
      </c>
      <c r="AG121" s="6">
        <v>8885.94</v>
      </c>
      <c r="AH121" s="6">
        <v>51771.86</v>
      </c>
      <c r="AI121" s="23">
        <v>36337.980000000003</v>
      </c>
    </row>
    <row r="122" spans="1:35">
      <c r="A122" s="6">
        <v>99795</v>
      </c>
      <c r="B122" s="6">
        <v>21208</v>
      </c>
      <c r="C122" s="6" t="s">
        <v>1761</v>
      </c>
      <c r="D122" s="33">
        <v>23179479524</v>
      </c>
      <c r="E122" s="31" t="str">
        <f t="shared" si="0"/>
        <v>BRIZUELA ADRIANA DEL VALLE</v>
      </c>
      <c r="F122" s="34" t="s">
        <v>311</v>
      </c>
      <c r="G122" s="7" t="s">
        <v>313</v>
      </c>
      <c r="H122" s="8">
        <v>24235</v>
      </c>
      <c r="I122" s="7" t="s">
        <v>97</v>
      </c>
      <c r="J122" s="7" t="s">
        <v>27</v>
      </c>
      <c r="K122" s="6">
        <v>99795</v>
      </c>
      <c r="L122" s="8">
        <v>42584</v>
      </c>
      <c r="M122" s="9"/>
      <c r="N122" s="6">
        <v>3</v>
      </c>
      <c r="O122" s="7" t="s">
        <v>66</v>
      </c>
      <c r="P122" s="7" t="s">
        <v>50</v>
      </c>
      <c r="Q122" s="7" t="s">
        <v>51</v>
      </c>
      <c r="R122" s="7" t="s">
        <v>52</v>
      </c>
      <c r="S122" s="9"/>
      <c r="T122" s="6">
        <v>22</v>
      </c>
      <c r="U122" s="6">
        <v>35</v>
      </c>
      <c r="V122" s="6">
        <v>30</v>
      </c>
      <c r="W122" s="9"/>
      <c r="X122" s="9"/>
      <c r="Y122" s="9"/>
      <c r="Z122" s="6">
        <v>367296.28</v>
      </c>
      <c r="AA122" s="6">
        <v>22000</v>
      </c>
      <c r="AB122" s="6">
        <v>0</v>
      </c>
      <c r="AC122" s="6">
        <v>0</v>
      </c>
      <c r="AD122" s="6">
        <v>74928.45</v>
      </c>
      <c r="AE122" s="6">
        <v>180821.96</v>
      </c>
      <c r="AF122" s="6">
        <v>0</v>
      </c>
      <c r="AG122" s="6">
        <v>61815.16</v>
      </c>
      <c r="AH122" s="6">
        <v>389296.28</v>
      </c>
      <c r="AI122" s="23">
        <v>208474.32</v>
      </c>
    </row>
    <row r="123" spans="1:35">
      <c r="A123" s="6">
        <v>116946</v>
      </c>
      <c r="B123" s="6">
        <v>30284</v>
      </c>
      <c r="C123" s="6" t="s">
        <v>1765</v>
      </c>
      <c r="D123" s="33">
        <v>23391994099</v>
      </c>
      <c r="E123" s="31" t="str">
        <f t="shared" si="0"/>
        <v>BRIZUELA ATENCIO JORGE FEDERICO</v>
      </c>
      <c r="F123" s="34" t="s">
        <v>1763</v>
      </c>
      <c r="G123" s="7" t="s">
        <v>1764</v>
      </c>
      <c r="H123" s="8">
        <v>35334</v>
      </c>
      <c r="I123" s="7" t="s">
        <v>111</v>
      </c>
      <c r="J123" s="7" t="s">
        <v>37</v>
      </c>
      <c r="K123" s="6">
        <v>116946</v>
      </c>
      <c r="L123" s="8">
        <v>44491</v>
      </c>
      <c r="M123" s="8">
        <v>44957</v>
      </c>
      <c r="N123" s="6">
        <v>768</v>
      </c>
      <c r="O123" s="7" t="s">
        <v>61</v>
      </c>
      <c r="P123" s="7" t="s">
        <v>30</v>
      </c>
      <c r="Q123" s="7" t="s">
        <v>31</v>
      </c>
      <c r="R123" s="7" t="s">
        <v>62</v>
      </c>
      <c r="S123" s="9"/>
      <c r="T123" s="6">
        <v>0</v>
      </c>
      <c r="U123" s="6">
        <v>10</v>
      </c>
      <c r="V123" s="6">
        <v>30</v>
      </c>
      <c r="W123" s="9"/>
      <c r="X123" s="9"/>
      <c r="Y123" s="9"/>
      <c r="Z123" s="6">
        <v>29199.13</v>
      </c>
      <c r="AA123" s="6">
        <v>0</v>
      </c>
      <c r="AB123" s="6">
        <v>0</v>
      </c>
      <c r="AC123" s="6">
        <v>0</v>
      </c>
      <c r="AD123" s="6">
        <v>6219.41</v>
      </c>
      <c r="AE123" s="6">
        <v>11370.78</v>
      </c>
      <c r="AF123" s="6">
        <v>0</v>
      </c>
      <c r="AG123" s="6">
        <v>5099.55</v>
      </c>
      <c r="AH123" s="6">
        <v>29199.13</v>
      </c>
      <c r="AI123" s="23">
        <v>17828.349999999999</v>
      </c>
    </row>
    <row r="124" spans="1:35">
      <c r="A124" s="6">
        <v>73770</v>
      </c>
      <c r="B124" s="6">
        <v>13695</v>
      </c>
      <c r="C124" s="6" t="s">
        <v>1762</v>
      </c>
      <c r="D124" s="33">
        <v>20147872144</v>
      </c>
      <c r="E124" s="31" t="str">
        <f t="shared" si="0"/>
        <v>BRIZUELA HORACIO GUILLERMO</v>
      </c>
      <c r="F124" s="34" t="s">
        <v>311</v>
      </c>
      <c r="G124" s="7" t="s">
        <v>312</v>
      </c>
      <c r="H124" s="8">
        <v>22624</v>
      </c>
      <c r="I124" s="7" t="s">
        <v>68</v>
      </c>
      <c r="J124" s="7" t="s">
        <v>37</v>
      </c>
      <c r="K124" s="6">
        <v>73770</v>
      </c>
      <c r="L124" s="8">
        <v>40844</v>
      </c>
      <c r="M124" s="8">
        <v>44895</v>
      </c>
      <c r="N124" s="6">
        <v>734</v>
      </c>
      <c r="O124" s="7" t="s">
        <v>56</v>
      </c>
      <c r="P124" s="7" t="s">
        <v>57</v>
      </c>
      <c r="Q124" s="7" t="s">
        <v>31</v>
      </c>
      <c r="R124" s="7" t="s">
        <v>32</v>
      </c>
      <c r="S124" s="9"/>
      <c r="T124" s="6">
        <v>34</v>
      </c>
      <c r="U124" s="6">
        <v>40</v>
      </c>
      <c r="V124" s="6">
        <v>30</v>
      </c>
      <c r="W124" s="9"/>
      <c r="X124" s="9"/>
      <c r="Y124" s="9"/>
      <c r="Z124" s="6">
        <v>319725.76</v>
      </c>
      <c r="AA124" s="6">
        <v>0</v>
      </c>
      <c r="AB124" s="6">
        <v>0</v>
      </c>
      <c r="AC124" s="6">
        <v>0</v>
      </c>
      <c r="AD124" s="6">
        <v>71618.570000000007</v>
      </c>
      <c r="AE124" s="6">
        <v>82298.320000000007</v>
      </c>
      <c r="AF124" s="6">
        <v>0</v>
      </c>
      <c r="AG124" s="6">
        <v>53835.21</v>
      </c>
      <c r="AH124" s="6">
        <v>319725.76</v>
      </c>
      <c r="AI124" s="23">
        <v>237427.44</v>
      </c>
    </row>
    <row r="125" spans="1:35">
      <c r="A125" s="6">
        <v>118790</v>
      </c>
      <c r="B125" s="6">
        <v>31516</v>
      </c>
      <c r="C125" s="6" t="s">
        <v>1766</v>
      </c>
      <c r="D125" s="33">
        <v>23434994659</v>
      </c>
      <c r="E125" s="31" t="str">
        <f t="shared" si="0"/>
        <v>BRODERSEN ALVARO RAMIRO</v>
      </c>
      <c r="F125" s="34" t="s">
        <v>1486</v>
      </c>
      <c r="G125" s="7" t="s">
        <v>1487</v>
      </c>
      <c r="H125" s="8">
        <v>37115</v>
      </c>
      <c r="I125" s="7" t="s">
        <v>161</v>
      </c>
      <c r="J125" s="7" t="s">
        <v>37</v>
      </c>
      <c r="K125" s="6">
        <v>118790</v>
      </c>
      <c r="L125" s="8">
        <v>44652</v>
      </c>
      <c r="M125" s="8">
        <v>44985</v>
      </c>
      <c r="N125" s="6">
        <v>768</v>
      </c>
      <c r="O125" s="7" t="s">
        <v>61</v>
      </c>
      <c r="P125" s="7" t="s">
        <v>30</v>
      </c>
      <c r="Q125" s="7" t="s">
        <v>31</v>
      </c>
      <c r="R125" s="7" t="s">
        <v>62</v>
      </c>
      <c r="S125" s="9"/>
      <c r="T125" s="6">
        <v>0</v>
      </c>
      <c r="U125" s="6">
        <v>10</v>
      </c>
      <c r="V125" s="6">
        <v>30</v>
      </c>
      <c r="W125" s="9"/>
      <c r="X125" s="9"/>
      <c r="Y125" s="9"/>
      <c r="Z125" s="6">
        <v>29199.13</v>
      </c>
      <c r="AA125" s="6">
        <v>0</v>
      </c>
      <c r="AB125" s="6">
        <v>0</v>
      </c>
      <c r="AC125" s="6">
        <v>0</v>
      </c>
      <c r="AD125" s="6">
        <v>6219.41</v>
      </c>
      <c r="AE125" s="6">
        <v>11370.78</v>
      </c>
      <c r="AF125" s="6">
        <v>0</v>
      </c>
      <c r="AG125" s="6">
        <v>5099.55</v>
      </c>
      <c r="AH125" s="6">
        <v>29199.13</v>
      </c>
      <c r="AI125" s="23">
        <v>17828.349999999999</v>
      </c>
    </row>
    <row r="126" spans="1:35">
      <c r="A126" s="6">
        <v>118190</v>
      </c>
      <c r="B126" s="6">
        <v>29563</v>
      </c>
      <c r="C126" s="6" t="s">
        <v>1767</v>
      </c>
      <c r="D126" s="33">
        <v>27346030068</v>
      </c>
      <c r="E126" s="31" t="str">
        <f t="shared" si="0"/>
        <v>BULACIO MARIA BELEN</v>
      </c>
      <c r="F126" s="34" t="s">
        <v>315</v>
      </c>
      <c r="G126" s="7" t="s">
        <v>316</v>
      </c>
      <c r="H126" s="8">
        <v>33123</v>
      </c>
      <c r="I126" s="7" t="s">
        <v>463</v>
      </c>
      <c r="J126" s="7" t="s">
        <v>27</v>
      </c>
      <c r="K126" s="6">
        <v>118190</v>
      </c>
      <c r="L126" s="8">
        <v>44735</v>
      </c>
      <c r="M126" s="8">
        <v>44985</v>
      </c>
      <c r="N126" s="6">
        <v>740</v>
      </c>
      <c r="O126" s="7" t="s">
        <v>38</v>
      </c>
      <c r="P126" s="7" t="s">
        <v>42</v>
      </c>
      <c r="Q126" s="7" t="s">
        <v>31</v>
      </c>
      <c r="R126" s="7" t="s">
        <v>32</v>
      </c>
      <c r="S126" s="9"/>
      <c r="T126" s="6">
        <v>5</v>
      </c>
      <c r="U126" s="6">
        <v>20</v>
      </c>
      <c r="V126" s="6">
        <v>30</v>
      </c>
      <c r="W126" s="9"/>
      <c r="X126" s="9"/>
      <c r="Y126" s="9"/>
      <c r="Z126" s="6">
        <v>92593</v>
      </c>
      <c r="AA126" s="6">
        <v>0</v>
      </c>
      <c r="AB126" s="6">
        <v>0</v>
      </c>
      <c r="AC126" s="6">
        <v>0</v>
      </c>
      <c r="AD126" s="6">
        <v>19722.310000000001</v>
      </c>
      <c r="AE126" s="6">
        <v>26153.68</v>
      </c>
      <c r="AF126" s="6">
        <v>0</v>
      </c>
      <c r="AG126" s="6">
        <v>15733.69</v>
      </c>
      <c r="AH126" s="6">
        <v>92593</v>
      </c>
      <c r="AI126" s="23">
        <v>66439.320000000007</v>
      </c>
    </row>
    <row r="127" spans="1:35">
      <c r="A127" s="6">
        <v>118723</v>
      </c>
      <c r="B127" s="6">
        <v>22955</v>
      </c>
      <c r="C127" s="6" t="s">
        <v>1768</v>
      </c>
      <c r="D127" s="33">
        <v>20213291182</v>
      </c>
      <c r="E127" s="31" t="str">
        <f t="shared" si="0"/>
        <v>BUSTOS JORGE EDUARDO MARTIN</v>
      </c>
      <c r="F127" s="34" t="s">
        <v>322</v>
      </c>
      <c r="G127" s="7" t="s">
        <v>323</v>
      </c>
      <c r="H127" s="8">
        <v>25755</v>
      </c>
      <c r="I127" s="7" t="s">
        <v>248</v>
      </c>
      <c r="J127" s="7" t="s">
        <v>37</v>
      </c>
      <c r="K127" s="6">
        <v>118723</v>
      </c>
      <c r="L127" s="8">
        <v>44708</v>
      </c>
      <c r="M127" s="8">
        <v>45072</v>
      </c>
      <c r="N127" s="6">
        <v>705</v>
      </c>
      <c r="O127" s="7" t="s">
        <v>69</v>
      </c>
      <c r="P127" s="7" t="s">
        <v>57</v>
      </c>
      <c r="Q127" s="7" t="s">
        <v>31</v>
      </c>
      <c r="R127" s="7" t="s">
        <v>32</v>
      </c>
      <c r="S127" s="9"/>
      <c r="T127" s="6">
        <v>18</v>
      </c>
      <c r="U127" s="6">
        <v>40</v>
      </c>
      <c r="V127" s="6">
        <v>30</v>
      </c>
      <c r="W127" s="9"/>
      <c r="X127" s="9"/>
      <c r="Y127" s="9"/>
      <c r="Z127" s="6">
        <v>408663.12</v>
      </c>
      <c r="AA127" s="6">
        <v>0</v>
      </c>
      <c r="AB127" s="6">
        <v>0</v>
      </c>
      <c r="AC127" s="6">
        <v>0</v>
      </c>
      <c r="AD127" s="6">
        <v>85754.52</v>
      </c>
      <c r="AE127" s="6">
        <v>139244.94</v>
      </c>
      <c r="AF127" s="6">
        <v>0</v>
      </c>
      <c r="AG127" s="6">
        <v>69304.47</v>
      </c>
      <c r="AH127" s="6">
        <v>408663.12</v>
      </c>
      <c r="AI127" s="23">
        <v>269418.18</v>
      </c>
    </row>
    <row r="128" spans="1:35">
      <c r="A128" s="6">
        <v>119528</v>
      </c>
      <c r="B128" s="6">
        <v>22955</v>
      </c>
      <c r="C128" s="6" t="s">
        <v>1768</v>
      </c>
      <c r="D128" s="33">
        <v>20213291182</v>
      </c>
      <c r="E128" s="31" t="str">
        <f t="shared" si="0"/>
        <v>BUSTOS JORGE EDUARDO MARTIN</v>
      </c>
      <c r="F128" s="34" t="s">
        <v>322</v>
      </c>
      <c r="G128" s="7" t="s">
        <v>323</v>
      </c>
      <c r="H128" s="8">
        <v>25755</v>
      </c>
      <c r="I128" s="7" t="s">
        <v>248</v>
      </c>
      <c r="J128" s="7" t="s">
        <v>37</v>
      </c>
      <c r="K128" s="6">
        <v>119528</v>
      </c>
      <c r="L128" s="8">
        <v>44774</v>
      </c>
      <c r="M128" s="8">
        <v>45473</v>
      </c>
      <c r="N128" s="6">
        <v>730</v>
      </c>
      <c r="O128" s="7" t="s">
        <v>33</v>
      </c>
      <c r="P128" s="7" t="s">
        <v>30</v>
      </c>
      <c r="Q128" s="7" t="s">
        <v>31</v>
      </c>
      <c r="R128" s="7" t="s">
        <v>32</v>
      </c>
      <c r="S128" s="9"/>
      <c r="T128" s="6">
        <v>18</v>
      </c>
      <c r="U128" s="6">
        <v>10</v>
      </c>
      <c r="V128" s="6">
        <v>30</v>
      </c>
      <c r="W128" s="9"/>
      <c r="X128" s="9"/>
      <c r="Y128" s="9"/>
      <c r="Z128" s="6">
        <v>90912.639999999999</v>
      </c>
      <c r="AA128" s="6">
        <v>0</v>
      </c>
      <c r="AB128" s="6">
        <v>0</v>
      </c>
      <c r="AC128" s="6">
        <v>0</v>
      </c>
      <c r="AD128" s="6">
        <v>19077.25</v>
      </c>
      <c r="AE128" s="6">
        <v>19560.830000000002</v>
      </c>
      <c r="AF128" s="6">
        <v>0</v>
      </c>
      <c r="AG128" s="6">
        <v>14700.58</v>
      </c>
      <c r="AH128" s="6">
        <v>90912.639999999999</v>
      </c>
      <c r="AI128" s="23">
        <v>71351.81</v>
      </c>
    </row>
    <row r="129" spans="1:35">
      <c r="A129" s="6">
        <v>113999</v>
      </c>
      <c r="B129" s="6">
        <v>26365</v>
      </c>
      <c r="C129" s="6" t="s">
        <v>1769</v>
      </c>
      <c r="D129" s="33">
        <v>20272063231</v>
      </c>
      <c r="E129" s="31" t="str">
        <f t="shared" si="0"/>
        <v>BUSTOS JOSE LUIS</v>
      </c>
      <c r="F129" s="34" t="s">
        <v>322</v>
      </c>
      <c r="G129" s="7" t="s">
        <v>251</v>
      </c>
      <c r="H129" s="8">
        <v>28919</v>
      </c>
      <c r="I129" s="7" t="s">
        <v>208</v>
      </c>
      <c r="J129" s="7" t="s">
        <v>37</v>
      </c>
      <c r="K129" s="6">
        <v>113999</v>
      </c>
      <c r="L129" s="8">
        <v>43770</v>
      </c>
      <c r="M129" s="9"/>
      <c r="N129" s="6">
        <v>5</v>
      </c>
      <c r="O129" s="7" t="s">
        <v>49</v>
      </c>
      <c r="P129" s="7" t="s">
        <v>50</v>
      </c>
      <c r="Q129" s="7" t="s">
        <v>109</v>
      </c>
      <c r="R129" s="7" t="s">
        <v>52</v>
      </c>
      <c r="S129" s="9"/>
      <c r="T129" s="6">
        <v>11</v>
      </c>
      <c r="U129" s="6">
        <v>35</v>
      </c>
      <c r="V129" s="6">
        <v>30</v>
      </c>
      <c r="W129" s="9"/>
      <c r="X129" s="9"/>
      <c r="Y129" s="9"/>
      <c r="Z129" s="6">
        <v>209122.77</v>
      </c>
      <c r="AA129" s="6">
        <v>22000</v>
      </c>
      <c r="AB129" s="6">
        <v>0</v>
      </c>
      <c r="AC129" s="6">
        <v>0</v>
      </c>
      <c r="AD129" s="6">
        <v>33459.64</v>
      </c>
      <c r="AE129" s="6">
        <v>76947.78</v>
      </c>
      <c r="AF129" s="6">
        <v>0</v>
      </c>
      <c r="AG129" s="6">
        <v>35281.550000000003</v>
      </c>
      <c r="AH129" s="6">
        <v>231122.77</v>
      </c>
      <c r="AI129" s="23">
        <v>154174.99</v>
      </c>
    </row>
    <row r="130" spans="1:35">
      <c r="A130" s="6">
        <v>108082</v>
      </c>
      <c r="B130" s="6">
        <v>23574</v>
      </c>
      <c r="C130" s="6" t="s">
        <v>1770</v>
      </c>
      <c r="D130" s="33">
        <v>27282224807</v>
      </c>
      <c r="E130" s="31" t="str">
        <f t="shared" si="0"/>
        <v>BUSTOS NORMA ALEJANDRA</v>
      </c>
      <c r="F130" s="34" t="s">
        <v>322</v>
      </c>
      <c r="G130" s="7" t="s">
        <v>324</v>
      </c>
      <c r="H130" s="8">
        <v>29440</v>
      </c>
      <c r="I130" s="7" t="s">
        <v>87</v>
      </c>
      <c r="J130" s="7" t="s">
        <v>27</v>
      </c>
      <c r="K130" s="6">
        <v>108082</v>
      </c>
      <c r="L130" s="8">
        <v>43150</v>
      </c>
      <c r="M130" s="9"/>
      <c r="N130" s="6">
        <v>4</v>
      </c>
      <c r="O130" s="7" t="s">
        <v>75</v>
      </c>
      <c r="P130" s="7" t="s">
        <v>50</v>
      </c>
      <c r="Q130" s="7" t="s">
        <v>51</v>
      </c>
      <c r="R130" s="7" t="s">
        <v>52</v>
      </c>
      <c r="S130" s="9"/>
      <c r="T130" s="6">
        <v>17</v>
      </c>
      <c r="U130" s="6">
        <v>35</v>
      </c>
      <c r="V130" s="6">
        <v>30</v>
      </c>
      <c r="W130" s="9"/>
      <c r="X130" s="9"/>
      <c r="Y130" s="9"/>
      <c r="Z130" s="6">
        <v>295961.75</v>
      </c>
      <c r="AA130" s="6">
        <v>22000</v>
      </c>
      <c r="AB130" s="6">
        <v>0</v>
      </c>
      <c r="AC130" s="6">
        <v>0</v>
      </c>
      <c r="AD130" s="6">
        <v>47353.88</v>
      </c>
      <c r="AE130" s="6">
        <v>102729.35</v>
      </c>
      <c r="AF130" s="6">
        <v>0</v>
      </c>
      <c r="AG130" s="6">
        <v>49848.800000000003</v>
      </c>
      <c r="AH130" s="6">
        <v>317961.75</v>
      </c>
      <c r="AI130" s="23">
        <v>215232.4</v>
      </c>
    </row>
    <row r="131" spans="1:35">
      <c r="A131" s="6">
        <v>118735</v>
      </c>
      <c r="B131" s="6">
        <v>22550</v>
      </c>
      <c r="C131" s="6" t="s">
        <v>1771</v>
      </c>
      <c r="D131" s="33">
        <v>27294305977</v>
      </c>
      <c r="E131" s="31" t="str">
        <f t="shared" si="0"/>
        <v>CABALIN ANALIA MABEL</v>
      </c>
      <c r="F131" s="34" t="s">
        <v>325</v>
      </c>
      <c r="G131" s="7" t="s">
        <v>326</v>
      </c>
      <c r="H131" s="8">
        <v>30054</v>
      </c>
      <c r="I131" s="7" t="s">
        <v>72</v>
      </c>
      <c r="J131" s="7" t="s">
        <v>27</v>
      </c>
      <c r="K131" s="6">
        <v>118735</v>
      </c>
      <c r="L131" s="8">
        <v>44714</v>
      </c>
      <c r="M131" s="8">
        <v>46539</v>
      </c>
      <c r="N131" s="6">
        <v>739</v>
      </c>
      <c r="O131" s="7" t="s">
        <v>38</v>
      </c>
      <c r="P131" s="7" t="s">
        <v>57</v>
      </c>
      <c r="Q131" s="7" t="s">
        <v>31</v>
      </c>
      <c r="R131" s="7" t="s">
        <v>43</v>
      </c>
      <c r="S131" s="7" t="s">
        <v>44</v>
      </c>
      <c r="T131" s="6">
        <v>17</v>
      </c>
      <c r="U131" s="6">
        <v>40</v>
      </c>
      <c r="V131" s="6">
        <v>30</v>
      </c>
      <c r="W131" s="9"/>
      <c r="X131" s="9"/>
      <c r="Y131" s="9"/>
      <c r="Z131" s="6">
        <v>218992.16</v>
      </c>
      <c r="AA131" s="6">
        <v>0</v>
      </c>
      <c r="AB131" s="6">
        <v>0</v>
      </c>
      <c r="AC131" s="6">
        <v>0</v>
      </c>
      <c r="AD131" s="6">
        <v>39418.58</v>
      </c>
      <c r="AE131" s="6">
        <v>48084.73</v>
      </c>
      <c r="AF131" s="6">
        <v>0</v>
      </c>
      <c r="AG131" s="6">
        <v>36937.14</v>
      </c>
      <c r="AH131" s="6">
        <v>218992.16</v>
      </c>
      <c r="AI131" s="23">
        <v>170907.43</v>
      </c>
    </row>
    <row r="132" spans="1:35">
      <c r="A132" s="6">
        <v>111383</v>
      </c>
      <c r="B132" s="6">
        <v>26923</v>
      </c>
      <c r="C132" s="6" t="s">
        <v>1774</v>
      </c>
      <c r="D132" s="33">
        <v>20339366048</v>
      </c>
      <c r="E132" s="31" t="str">
        <f t="shared" si="0"/>
        <v>CABANA LUIS CARLOS</v>
      </c>
      <c r="F132" s="34" t="s">
        <v>1772</v>
      </c>
      <c r="G132" s="7" t="s">
        <v>1773</v>
      </c>
      <c r="H132" s="8">
        <v>32168</v>
      </c>
      <c r="I132" s="7" t="s">
        <v>90</v>
      </c>
      <c r="J132" s="7" t="s">
        <v>37</v>
      </c>
      <c r="K132" s="6">
        <v>111383</v>
      </c>
      <c r="L132" s="8">
        <v>43650</v>
      </c>
      <c r="M132" s="8">
        <v>44895</v>
      </c>
      <c r="N132" s="6">
        <v>768</v>
      </c>
      <c r="O132" s="7" t="s">
        <v>61</v>
      </c>
      <c r="P132" s="7" t="s">
        <v>30</v>
      </c>
      <c r="Q132" s="7" t="s">
        <v>31</v>
      </c>
      <c r="R132" s="7" t="s">
        <v>62</v>
      </c>
      <c r="S132" s="7" t="s">
        <v>44</v>
      </c>
      <c r="T132" s="6">
        <v>10</v>
      </c>
      <c r="U132" s="6">
        <v>10</v>
      </c>
      <c r="V132" s="6">
        <v>30</v>
      </c>
      <c r="W132" s="9"/>
      <c r="X132" s="9"/>
      <c r="Y132" s="9"/>
      <c r="Z132" s="6">
        <v>36498.92</v>
      </c>
      <c r="AA132" s="6">
        <v>0</v>
      </c>
      <c r="AB132" s="6">
        <v>0</v>
      </c>
      <c r="AC132" s="6">
        <v>0</v>
      </c>
      <c r="AD132" s="6">
        <v>7774.27</v>
      </c>
      <c r="AE132" s="6">
        <v>12684.75</v>
      </c>
      <c r="AF132" s="6">
        <v>0</v>
      </c>
      <c r="AG132" s="6">
        <v>6323.91</v>
      </c>
      <c r="AH132" s="6">
        <v>36498.92</v>
      </c>
      <c r="AI132" s="23">
        <v>23814.17</v>
      </c>
    </row>
    <row r="133" spans="1:35">
      <c r="A133" s="6">
        <v>114255</v>
      </c>
      <c r="B133" s="6">
        <v>18010</v>
      </c>
      <c r="C133" s="6" t="s">
        <v>1775</v>
      </c>
      <c r="D133" s="33">
        <v>20126069600</v>
      </c>
      <c r="E133" s="31" t="str">
        <f t="shared" si="0"/>
        <v>CABELLO ALBERTO JOSE</v>
      </c>
      <c r="F133" s="34" t="s">
        <v>327</v>
      </c>
      <c r="G133" s="7" t="s">
        <v>328</v>
      </c>
      <c r="H133" s="8">
        <v>21536</v>
      </c>
      <c r="I133" s="7" t="s">
        <v>200</v>
      </c>
      <c r="J133" s="7" t="s">
        <v>37</v>
      </c>
      <c r="K133" s="6">
        <v>114255</v>
      </c>
      <c r="L133" s="8">
        <v>44120</v>
      </c>
      <c r="M133" s="8">
        <v>44985</v>
      </c>
      <c r="N133" s="6">
        <v>706</v>
      </c>
      <c r="O133" s="7" t="s">
        <v>33</v>
      </c>
      <c r="P133" s="7" t="s">
        <v>57</v>
      </c>
      <c r="Q133" s="7" t="s">
        <v>31</v>
      </c>
      <c r="R133" s="7" t="s">
        <v>32</v>
      </c>
      <c r="S133" s="9"/>
      <c r="T133" s="6">
        <v>26</v>
      </c>
      <c r="U133" s="6">
        <v>40</v>
      </c>
      <c r="V133" s="6">
        <v>30</v>
      </c>
      <c r="W133" s="9"/>
      <c r="X133" s="9"/>
      <c r="Y133" s="9"/>
      <c r="Z133" s="6">
        <v>441022.45</v>
      </c>
      <c r="AA133" s="6">
        <v>0</v>
      </c>
      <c r="AB133" s="6">
        <v>0</v>
      </c>
      <c r="AC133" s="6">
        <v>0</v>
      </c>
      <c r="AD133" s="6">
        <v>79384.039999999994</v>
      </c>
      <c r="AE133" s="6">
        <v>158951.76999999999</v>
      </c>
      <c r="AF133" s="6">
        <v>0</v>
      </c>
      <c r="AG133" s="6">
        <v>74182.740000000005</v>
      </c>
      <c r="AH133" s="6">
        <v>441022.45</v>
      </c>
      <c r="AI133" s="23">
        <v>282070.68</v>
      </c>
    </row>
    <row r="134" spans="1:35">
      <c r="A134" s="6">
        <v>117775</v>
      </c>
      <c r="B134" s="6">
        <v>31411</v>
      </c>
      <c r="C134" s="6" t="s">
        <v>1777</v>
      </c>
      <c r="D134" s="33">
        <v>20434990263</v>
      </c>
      <c r="E134" s="31" t="str">
        <f t="shared" si="0"/>
        <v>CABRERA ARAOZ CARLOS NICOLAS</v>
      </c>
      <c r="F134" s="34" t="s">
        <v>333</v>
      </c>
      <c r="G134" s="7" t="s">
        <v>334</v>
      </c>
      <c r="H134" s="8">
        <v>37093</v>
      </c>
      <c r="I134" s="7" t="s">
        <v>161</v>
      </c>
      <c r="J134" s="7" t="s">
        <v>37</v>
      </c>
      <c r="K134" s="6">
        <v>117775</v>
      </c>
      <c r="L134" s="8">
        <v>44546</v>
      </c>
      <c r="M134" s="8">
        <v>44985</v>
      </c>
      <c r="N134" s="6">
        <v>768</v>
      </c>
      <c r="O134" s="7" t="s">
        <v>61</v>
      </c>
      <c r="P134" s="7" t="s">
        <v>30</v>
      </c>
      <c r="Q134" s="7" t="s">
        <v>31</v>
      </c>
      <c r="R134" s="7" t="s">
        <v>62</v>
      </c>
      <c r="S134" s="9"/>
      <c r="T134" s="6">
        <v>0</v>
      </c>
      <c r="U134" s="6">
        <v>10</v>
      </c>
      <c r="V134" s="6">
        <v>30</v>
      </c>
      <c r="W134" s="9"/>
      <c r="X134" s="9"/>
      <c r="Y134" s="9"/>
      <c r="Z134" s="6">
        <v>29199.13</v>
      </c>
      <c r="AA134" s="6">
        <v>0</v>
      </c>
      <c r="AB134" s="6">
        <v>0</v>
      </c>
      <c r="AC134" s="6">
        <v>0</v>
      </c>
      <c r="AD134" s="6">
        <v>6219.41</v>
      </c>
      <c r="AE134" s="6">
        <v>11370.78</v>
      </c>
      <c r="AF134" s="6">
        <v>0</v>
      </c>
      <c r="AG134" s="6">
        <v>5099.55</v>
      </c>
      <c r="AH134" s="6">
        <v>29199.13</v>
      </c>
      <c r="AI134" s="23">
        <v>17828.349999999999</v>
      </c>
    </row>
    <row r="135" spans="1:35">
      <c r="A135" s="6">
        <v>117741</v>
      </c>
      <c r="B135" s="6">
        <v>12158</v>
      </c>
      <c r="C135" s="6" t="s">
        <v>1776</v>
      </c>
      <c r="D135" s="33">
        <v>20134897695</v>
      </c>
      <c r="E135" s="31" t="str">
        <f t="shared" si="0"/>
        <v>CABRERA MIGUEL ANGEL</v>
      </c>
      <c r="F135" s="34" t="s">
        <v>329</v>
      </c>
      <c r="G135" s="7" t="s">
        <v>330</v>
      </c>
      <c r="H135" s="8">
        <v>21865</v>
      </c>
      <c r="I135" s="7" t="s">
        <v>200</v>
      </c>
      <c r="J135" s="7" t="s">
        <v>37</v>
      </c>
      <c r="K135" s="6">
        <v>117741</v>
      </c>
      <c r="L135" s="8">
        <v>44698</v>
      </c>
      <c r="M135" s="8">
        <v>46158</v>
      </c>
      <c r="N135" s="6">
        <v>621</v>
      </c>
      <c r="O135" s="7" t="s">
        <v>331</v>
      </c>
      <c r="P135" s="7" t="s">
        <v>57</v>
      </c>
      <c r="Q135" s="7" t="s">
        <v>211</v>
      </c>
      <c r="R135" s="7" t="s">
        <v>212</v>
      </c>
      <c r="S135" s="9"/>
      <c r="T135" s="6">
        <v>39</v>
      </c>
      <c r="U135" s="6">
        <v>40</v>
      </c>
      <c r="V135" s="6">
        <v>30</v>
      </c>
      <c r="W135" s="9"/>
      <c r="X135" s="9"/>
      <c r="Y135" s="9"/>
      <c r="Z135" s="6">
        <v>958086.82</v>
      </c>
      <c r="AA135" s="6">
        <v>0</v>
      </c>
      <c r="AB135" s="6">
        <v>0</v>
      </c>
      <c r="AC135" s="6">
        <v>0</v>
      </c>
      <c r="AD135" s="6">
        <v>178828.27</v>
      </c>
      <c r="AE135" s="6">
        <v>447652.01</v>
      </c>
      <c r="AF135" s="6">
        <v>0</v>
      </c>
      <c r="AG135" s="6">
        <v>160920.28</v>
      </c>
      <c r="AH135" s="6">
        <v>958086.82</v>
      </c>
      <c r="AI135" s="23">
        <v>510434.81</v>
      </c>
    </row>
    <row r="136" spans="1:35">
      <c r="A136" s="6">
        <v>112480</v>
      </c>
      <c r="B136" s="6">
        <v>9912</v>
      </c>
      <c r="C136" s="6" t="s">
        <v>1780</v>
      </c>
      <c r="D136" s="33">
        <v>27119098128</v>
      </c>
      <c r="E136" s="31" t="str">
        <f t="shared" si="0"/>
        <v>CACERES MARIA PATRICIA</v>
      </c>
      <c r="F136" s="34" t="s">
        <v>337</v>
      </c>
      <c r="G136" s="7" t="s">
        <v>1779</v>
      </c>
      <c r="H136" s="8">
        <v>20364</v>
      </c>
      <c r="I136" s="7" t="s">
        <v>187</v>
      </c>
      <c r="J136" s="7" t="s">
        <v>27</v>
      </c>
      <c r="K136" s="6">
        <v>112480</v>
      </c>
      <c r="L136" s="8">
        <v>43542</v>
      </c>
      <c r="M136" s="8">
        <v>45368</v>
      </c>
      <c r="N136" s="6">
        <v>705</v>
      </c>
      <c r="O136" s="7" t="s">
        <v>69</v>
      </c>
      <c r="P136" s="7" t="s">
        <v>57</v>
      </c>
      <c r="Q136" s="7" t="s">
        <v>31</v>
      </c>
      <c r="R136" s="7" t="s">
        <v>43</v>
      </c>
      <c r="S136" s="7" t="s">
        <v>44</v>
      </c>
      <c r="T136" s="6">
        <v>47</v>
      </c>
      <c r="U136" s="6">
        <v>40</v>
      </c>
      <c r="V136" s="6">
        <v>30</v>
      </c>
      <c r="W136" s="9"/>
      <c r="X136" s="9"/>
      <c r="Y136" s="9"/>
      <c r="Z136" s="6">
        <v>478222.8</v>
      </c>
      <c r="AA136" s="6">
        <v>0</v>
      </c>
      <c r="AB136" s="6">
        <v>0</v>
      </c>
      <c r="AC136" s="6">
        <v>0</v>
      </c>
      <c r="AD136" s="6">
        <v>101628.83</v>
      </c>
      <c r="AE136" s="6">
        <v>231806.29</v>
      </c>
      <c r="AF136" s="6">
        <v>0</v>
      </c>
      <c r="AG136" s="6">
        <v>80423.09</v>
      </c>
      <c r="AH136" s="6">
        <v>478222.8</v>
      </c>
      <c r="AI136" s="23">
        <v>246416.51</v>
      </c>
    </row>
    <row r="137" spans="1:35">
      <c r="A137" s="6">
        <v>119845</v>
      </c>
      <c r="B137" s="6">
        <v>22363</v>
      </c>
      <c r="C137" s="6" t="s">
        <v>1784</v>
      </c>
      <c r="D137" s="33">
        <v>27282221387</v>
      </c>
      <c r="E137" s="31" t="str">
        <f t="shared" si="0"/>
        <v>CAMAZANO MARIA INES</v>
      </c>
      <c r="F137" s="34" t="s">
        <v>343</v>
      </c>
      <c r="G137" s="7" t="s">
        <v>344</v>
      </c>
      <c r="H137" s="8">
        <v>29434</v>
      </c>
      <c r="I137" s="7" t="s">
        <v>87</v>
      </c>
      <c r="J137" s="7" t="s">
        <v>27</v>
      </c>
      <c r="K137" s="6">
        <v>119845</v>
      </c>
      <c r="L137" s="8">
        <v>44771</v>
      </c>
      <c r="M137" s="8">
        <v>46596</v>
      </c>
      <c r="N137" s="6">
        <v>709</v>
      </c>
      <c r="O137" s="7" t="s">
        <v>29</v>
      </c>
      <c r="P137" s="7" t="s">
        <v>57</v>
      </c>
      <c r="Q137" s="7" t="s">
        <v>31</v>
      </c>
      <c r="R137" s="7" t="s">
        <v>43</v>
      </c>
      <c r="S137" s="7" t="s">
        <v>44</v>
      </c>
      <c r="T137" s="6">
        <v>19</v>
      </c>
      <c r="U137" s="6">
        <v>40</v>
      </c>
      <c r="V137" s="6">
        <v>30</v>
      </c>
      <c r="W137" s="9"/>
      <c r="X137" s="9"/>
      <c r="Y137" s="9"/>
      <c r="Z137" s="6">
        <v>305231.46999999997</v>
      </c>
      <c r="AA137" s="6">
        <v>0</v>
      </c>
      <c r="AB137" s="6">
        <v>0</v>
      </c>
      <c r="AC137" s="6">
        <v>0</v>
      </c>
      <c r="AD137" s="6">
        <v>68371.839999999997</v>
      </c>
      <c r="AE137" s="6">
        <v>82271.37</v>
      </c>
      <c r="AF137" s="6">
        <v>0</v>
      </c>
      <c r="AG137" s="6">
        <v>51403.79</v>
      </c>
      <c r="AH137" s="6">
        <v>305231.46999999997</v>
      </c>
      <c r="AI137" s="23">
        <v>222960.1</v>
      </c>
    </row>
    <row r="138" spans="1:35">
      <c r="A138" s="6">
        <v>101139</v>
      </c>
      <c r="B138" s="6">
        <v>25939</v>
      </c>
      <c r="C138" s="6" t="s">
        <v>1785</v>
      </c>
      <c r="D138" s="33">
        <v>27312454209</v>
      </c>
      <c r="E138" s="31" t="str">
        <f t="shared" si="0"/>
        <v>CAMPERO ELIANA VANESA</v>
      </c>
      <c r="F138" s="34" t="s">
        <v>345</v>
      </c>
      <c r="G138" s="7" t="s">
        <v>346</v>
      </c>
      <c r="H138" s="8">
        <v>31135</v>
      </c>
      <c r="I138" s="7" t="s">
        <v>120</v>
      </c>
      <c r="J138" s="7" t="s">
        <v>27</v>
      </c>
      <c r="K138" s="6">
        <v>101139</v>
      </c>
      <c r="L138" s="8">
        <v>42661</v>
      </c>
      <c r="M138" s="9"/>
      <c r="N138" s="6">
        <v>734</v>
      </c>
      <c r="O138" s="7" t="s">
        <v>56</v>
      </c>
      <c r="P138" s="7" t="s">
        <v>57</v>
      </c>
      <c r="Q138" s="7" t="s">
        <v>31</v>
      </c>
      <c r="R138" s="7" t="s">
        <v>43</v>
      </c>
      <c r="S138" s="7" t="s">
        <v>44</v>
      </c>
      <c r="T138" s="6">
        <v>12</v>
      </c>
      <c r="U138" s="6">
        <v>40</v>
      </c>
      <c r="V138" s="6">
        <v>30</v>
      </c>
      <c r="W138" s="9"/>
      <c r="X138" s="9"/>
      <c r="Y138" s="9"/>
      <c r="Z138" s="6">
        <v>232527.82</v>
      </c>
      <c r="AA138" s="6">
        <v>0</v>
      </c>
      <c r="AB138" s="6">
        <v>0</v>
      </c>
      <c r="AC138" s="6">
        <v>0</v>
      </c>
      <c r="AD138" s="6">
        <v>52086.23</v>
      </c>
      <c r="AE138" s="6">
        <v>54269.98</v>
      </c>
      <c r="AF138" s="6">
        <v>0</v>
      </c>
      <c r="AG138" s="6">
        <v>39502.18</v>
      </c>
      <c r="AH138" s="6">
        <v>232527.82</v>
      </c>
      <c r="AI138" s="23">
        <v>178257.84</v>
      </c>
    </row>
    <row r="139" spans="1:35">
      <c r="A139" s="6">
        <v>119102</v>
      </c>
      <c r="B139" s="6">
        <v>25939</v>
      </c>
      <c r="C139" s="6" t="s">
        <v>1785</v>
      </c>
      <c r="D139" s="33">
        <v>27312454209</v>
      </c>
      <c r="E139" s="31" t="str">
        <f t="shared" si="0"/>
        <v>CAMPERO ELIANA VANESA</v>
      </c>
      <c r="F139" s="34" t="s">
        <v>345</v>
      </c>
      <c r="G139" s="7" t="s">
        <v>346</v>
      </c>
      <c r="H139" s="8">
        <v>31135</v>
      </c>
      <c r="I139" s="7" t="s">
        <v>120</v>
      </c>
      <c r="J139" s="7" t="s">
        <v>27</v>
      </c>
      <c r="K139" s="6">
        <v>119102</v>
      </c>
      <c r="L139" s="8">
        <v>44712</v>
      </c>
      <c r="M139" s="8">
        <v>44985</v>
      </c>
      <c r="N139" s="6">
        <v>741</v>
      </c>
      <c r="O139" s="7" t="s">
        <v>38</v>
      </c>
      <c r="P139" s="7" t="s">
        <v>30</v>
      </c>
      <c r="Q139" s="7" t="s">
        <v>31</v>
      </c>
      <c r="R139" s="7" t="s">
        <v>32</v>
      </c>
      <c r="S139" s="9"/>
      <c r="T139" s="6">
        <v>12</v>
      </c>
      <c r="U139" s="6">
        <v>10</v>
      </c>
      <c r="V139" s="6">
        <v>30</v>
      </c>
      <c r="W139" s="9"/>
      <c r="X139" s="9"/>
      <c r="Y139" s="9"/>
      <c r="Z139" s="6">
        <v>48665.33</v>
      </c>
      <c r="AA139" s="6">
        <v>0</v>
      </c>
      <c r="AB139" s="6">
        <v>0</v>
      </c>
      <c r="AC139" s="6">
        <v>0</v>
      </c>
      <c r="AD139" s="6">
        <v>10901.03</v>
      </c>
      <c r="AE139" s="6">
        <v>11205.19</v>
      </c>
      <c r="AF139" s="6">
        <v>0</v>
      </c>
      <c r="AG139" s="6">
        <v>7869.18</v>
      </c>
      <c r="AH139" s="6">
        <v>48665.33</v>
      </c>
      <c r="AI139" s="23">
        <v>37460.14</v>
      </c>
    </row>
    <row r="140" spans="1:35">
      <c r="A140" s="6">
        <v>119849</v>
      </c>
      <c r="B140" s="6">
        <v>23525</v>
      </c>
      <c r="C140" s="6" t="s">
        <v>1786</v>
      </c>
      <c r="D140" s="33">
        <v>20252128604</v>
      </c>
      <c r="E140" s="31" t="str">
        <f t="shared" si="0"/>
        <v>CAMPOS ALDO LEOPOLDO</v>
      </c>
      <c r="F140" s="34" t="s">
        <v>347</v>
      </c>
      <c r="G140" s="7" t="s">
        <v>349</v>
      </c>
      <c r="H140" s="8">
        <v>27859</v>
      </c>
      <c r="I140" s="7" t="s">
        <v>173</v>
      </c>
      <c r="J140" s="7" t="s">
        <v>37</v>
      </c>
      <c r="K140" s="6">
        <v>119849</v>
      </c>
      <c r="L140" s="8">
        <v>44862</v>
      </c>
      <c r="M140" s="8">
        <v>44985</v>
      </c>
      <c r="N140" s="6">
        <v>719</v>
      </c>
      <c r="O140" s="7" t="s">
        <v>33</v>
      </c>
      <c r="P140" s="7" t="s">
        <v>42</v>
      </c>
      <c r="Q140" s="7" t="s">
        <v>31</v>
      </c>
      <c r="R140" s="7" t="s">
        <v>32</v>
      </c>
      <c r="S140" s="9"/>
      <c r="T140" s="6">
        <v>14</v>
      </c>
      <c r="U140" s="6">
        <v>20</v>
      </c>
      <c r="V140" s="6">
        <v>30</v>
      </c>
      <c r="W140" s="9"/>
      <c r="X140" s="9"/>
      <c r="Y140" s="9"/>
      <c r="Z140" s="6">
        <v>154744.82</v>
      </c>
      <c r="AA140" s="6">
        <v>0</v>
      </c>
      <c r="AB140" s="6">
        <v>0</v>
      </c>
      <c r="AC140" s="6">
        <v>0</v>
      </c>
      <c r="AD140" s="6">
        <v>34662.839999999997</v>
      </c>
      <c r="AE140" s="6">
        <v>65370.53</v>
      </c>
      <c r="AF140" s="6">
        <v>0</v>
      </c>
      <c r="AG140" s="6">
        <v>26159.66</v>
      </c>
      <c r="AH140" s="6">
        <v>154744.82</v>
      </c>
      <c r="AI140" s="23">
        <v>89374.29</v>
      </c>
    </row>
    <row r="141" spans="1:35">
      <c r="A141" s="6">
        <v>59229</v>
      </c>
      <c r="B141" s="6">
        <v>18633</v>
      </c>
      <c r="C141" s="6" t="s">
        <v>1787</v>
      </c>
      <c r="D141" s="33">
        <v>27148964160</v>
      </c>
      <c r="E141" s="31" t="str">
        <f t="shared" si="0"/>
        <v>CAMPOS AMELIA DEL VALLE</v>
      </c>
      <c r="F141" s="34" t="s">
        <v>347</v>
      </c>
      <c r="G141" s="7" t="s">
        <v>246</v>
      </c>
      <c r="H141" s="8">
        <v>22790</v>
      </c>
      <c r="I141" s="7" t="s">
        <v>68</v>
      </c>
      <c r="J141" s="7" t="s">
        <v>27</v>
      </c>
      <c r="K141" s="6">
        <v>59229</v>
      </c>
      <c r="L141" s="8">
        <v>39356</v>
      </c>
      <c r="M141" s="9"/>
      <c r="N141" s="6">
        <v>3</v>
      </c>
      <c r="O141" s="7" t="s">
        <v>66</v>
      </c>
      <c r="P141" s="7" t="s">
        <v>50</v>
      </c>
      <c r="Q141" s="7" t="s">
        <v>51</v>
      </c>
      <c r="R141" s="7" t="s">
        <v>52</v>
      </c>
      <c r="S141" s="9"/>
      <c r="T141" s="6">
        <v>36</v>
      </c>
      <c r="U141" s="6">
        <v>35</v>
      </c>
      <c r="V141" s="6">
        <v>30</v>
      </c>
      <c r="W141" s="9"/>
      <c r="X141" s="9"/>
      <c r="Y141" s="9"/>
      <c r="Z141" s="6">
        <v>430698.55</v>
      </c>
      <c r="AA141" s="6">
        <v>22000</v>
      </c>
      <c r="AB141" s="6">
        <v>0</v>
      </c>
      <c r="AC141" s="6">
        <v>0</v>
      </c>
      <c r="AD141" s="6">
        <v>83124.820000000007</v>
      </c>
      <c r="AE141" s="6">
        <v>153205.06</v>
      </c>
      <c r="AF141" s="6">
        <v>0</v>
      </c>
      <c r="AG141" s="6">
        <v>72450.89</v>
      </c>
      <c r="AH141" s="6">
        <v>452698.55</v>
      </c>
      <c r="AI141" s="23">
        <v>299493.49</v>
      </c>
    </row>
    <row r="142" spans="1:35">
      <c r="A142" s="6">
        <v>119864</v>
      </c>
      <c r="B142" s="6">
        <v>31642</v>
      </c>
      <c r="C142" s="6" t="s">
        <v>1788</v>
      </c>
      <c r="D142" s="33">
        <v>20293908479</v>
      </c>
      <c r="E142" s="31" t="str">
        <f t="shared" si="0"/>
        <v>CAMPOS LUIS MARIANO</v>
      </c>
      <c r="F142" s="34" t="s">
        <v>347</v>
      </c>
      <c r="G142" s="7" t="s">
        <v>351</v>
      </c>
      <c r="H142" s="8">
        <v>30056</v>
      </c>
      <c r="I142" s="7" t="s">
        <v>72</v>
      </c>
      <c r="J142" s="7" t="s">
        <v>37</v>
      </c>
      <c r="K142" s="6">
        <v>119864</v>
      </c>
      <c r="L142" s="8">
        <v>44795</v>
      </c>
      <c r="M142" s="8">
        <v>46620</v>
      </c>
      <c r="N142" s="6">
        <v>740</v>
      </c>
      <c r="O142" s="7" t="s">
        <v>38</v>
      </c>
      <c r="P142" s="7" t="s">
        <v>42</v>
      </c>
      <c r="Q142" s="7" t="s">
        <v>31</v>
      </c>
      <c r="R142" s="7" t="s">
        <v>43</v>
      </c>
      <c r="S142" s="7" t="s">
        <v>44</v>
      </c>
      <c r="T142" s="6">
        <v>0</v>
      </c>
      <c r="U142" s="6">
        <v>20</v>
      </c>
      <c r="V142" s="6">
        <v>30</v>
      </c>
      <c r="W142" s="9"/>
      <c r="X142" s="9"/>
      <c r="Y142" s="9"/>
      <c r="Z142" s="6">
        <v>92592.6</v>
      </c>
      <c r="AA142" s="6">
        <v>0</v>
      </c>
      <c r="AB142" s="6">
        <v>0</v>
      </c>
      <c r="AC142" s="6">
        <v>0</v>
      </c>
      <c r="AD142" s="6">
        <v>19722.23</v>
      </c>
      <c r="AE142" s="6">
        <v>22781.61</v>
      </c>
      <c r="AF142" s="6">
        <v>0</v>
      </c>
      <c r="AG142" s="6">
        <v>15733.63</v>
      </c>
      <c r="AH142" s="6">
        <v>92592.6</v>
      </c>
      <c r="AI142" s="23">
        <v>69810.990000000005</v>
      </c>
    </row>
    <row r="143" spans="1:35">
      <c r="A143" s="6">
        <v>120196</v>
      </c>
      <c r="B143" s="6">
        <v>18922</v>
      </c>
      <c r="C143" s="6" t="s">
        <v>1789</v>
      </c>
      <c r="D143" s="33">
        <v>27164582987</v>
      </c>
      <c r="E143" s="31" t="str">
        <f t="shared" si="0"/>
        <v>CAMPOS VIVIANA DEL VALLE</v>
      </c>
      <c r="F143" s="34" t="s">
        <v>347</v>
      </c>
      <c r="G143" s="7" t="s">
        <v>348</v>
      </c>
      <c r="H143" s="8">
        <v>23155</v>
      </c>
      <c r="I143" s="7" t="s">
        <v>84</v>
      </c>
      <c r="J143" s="7" t="s">
        <v>27</v>
      </c>
      <c r="K143" s="6">
        <v>120196</v>
      </c>
      <c r="L143" s="8">
        <v>44878</v>
      </c>
      <c r="M143" s="8">
        <v>44985</v>
      </c>
      <c r="N143" s="6">
        <v>734</v>
      </c>
      <c r="O143" s="7" t="s">
        <v>56</v>
      </c>
      <c r="P143" s="7" t="s">
        <v>57</v>
      </c>
      <c r="Q143" s="7" t="s">
        <v>31</v>
      </c>
      <c r="R143" s="7" t="s">
        <v>43</v>
      </c>
      <c r="S143" s="7" t="s">
        <v>44</v>
      </c>
      <c r="T143" s="6">
        <v>24</v>
      </c>
      <c r="U143" s="6">
        <v>40</v>
      </c>
      <c r="V143" s="6">
        <v>18</v>
      </c>
      <c r="W143" s="9"/>
      <c r="X143" s="9"/>
      <c r="Y143" s="9"/>
      <c r="Z143" s="6">
        <v>191835.45</v>
      </c>
      <c r="AA143" s="6">
        <v>0</v>
      </c>
      <c r="AB143" s="6">
        <v>0</v>
      </c>
      <c r="AC143" s="6">
        <v>0</v>
      </c>
      <c r="AD143" s="6">
        <v>40860.949999999997</v>
      </c>
      <c r="AE143" s="6">
        <v>48724.5</v>
      </c>
      <c r="AF143" s="6">
        <v>0</v>
      </c>
      <c r="AG143" s="6">
        <v>33155.339999999997</v>
      </c>
      <c r="AH143" s="6">
        <v>191835.45</v>
      </c>
      <c r="AI143" s="23">
        <v>143110.95000000001</v>
      </c>
    </row>
    <row r="144" spans="1:35">
      <c r="A144" s="6">
        <v>105493</v>
      </c>
      <c r="B144" s="6">
        <v>18922</v>
      </c>
      <c r="C144" s="6" t="s">
        <v>1789</v>
      </c>
      <c r="D144" s="33">
        <v>27164582987</v>
      </c>
      <c r="E144" s="31" t="str">
        <f t="shared" si="0"/>
        <v>CAMPOS VIVIANA DEL VALLE</v>
      </c>
      <c r="F144" s="34" t="s">
        <v>347</v>
      </c>
      <c r="G144" s="7" t="s">
        <v>348</v>
      </c>
      <c r="H144" s="8">
        <v>23155</v>
      </c>
      <c r="I144" s="7" t="s">
        <v>84</v>
      </c>
      <c r="J144" s="7" t="s">
        <v>27</v>
      </c>
      <c r="K144" s="6">
        <v>105493</v>
      </c>
      <c r="L144" s="8">
        <v>43052</v>
      </c>
      <c r="M144" s="8">
        <v>44877</v>
      </c>
      <c r="N144" s="6">
        <v>734</v>
      </c>
      <c r="O144" s="7" t="s">
        <v>56</v>
      </c>
      <c r="P144" s="7" t="s">
        <v>57</v>
      </c>
      <c r="Q144" s="7" t="s">
        <v>31</v>
      </c>
      <c r="R144" s="7" t="s">
        <v>43</v>
      </c>
      <c r="S144" s="7" t="s">
        <v>44</v>
      </c>
      <c r="T144" s="6">
        <v>24</v>
      </c>
      <c r="U144" s="6">
        <v>40</v>
      </c>
      <c r="V144" s="6">
        <v>12</v>
      </c>
      <c r="W144" s="9"/>
      <c r="X144" s="9"/>
      <c r="Y144" s="9"/>
      <c r="Z144" s="6">
        <v>127890.31</v>
      </c>
      <c r="AA144" s="6">
        <v>0</v>
      </c>
      <c r="AB144" s="6">
        <v>0</v>
      </c>
      <c r="AC144" s="6">
        <v>0</v>
      </c>
      <c r="AD144" s="6">
        <v>27240.639999999999</v>
      </c>
      <c r="AE144" s="6">
        <v>31521.14</v>
      </c>
      <c r="AF144" s="6">
        <v>0</v>
      </c>
      <c r="AG144" s="6">
        <v>20679.86</v>
      </c>
      <c r="AH144" s="6">
        <v>127890.31</v>
      </c>
      <c r="AI144" s="23">
        <v>96369.17</v>
      </c>
    </row>
    <row r="145" spans="1:35">
      <c r="A145" s="6">
        <v>117159</v>
      </c>
      <c r="B145" s="6">
        <v>25562</v>
      </c>
      <c r="C145" s="6" t="s">
        <v>1790</v>
      </c>
      <c r="D145" s="33">
        <v>20318096113</v>
      </c>
      <c r="E145" s="31" t="str">
        <f t="shared" si="0"/>
        <v>CANEVARO SEBASTIAN</v>
      </c>
      <c r="F145" s="34" t="s">
        <v>355</v>
      </c>
      <c r="G145" s="7" t="s">
        <v>356</v>
      </c>
      <c r="H145" s="8">
        <v>31311</v>
      </c>
      <c r="I145" s="7" t="s">
        <v>120</v>
      </c>
      <c r="J145" s="7" t="s">
        <v>37</v>
      </c>
      <c r="K145" s="6">
        <v>117159</v>
      </c>
      <c r="L145" s="8">
        <v>44609</v>
      </c>
      <c r="M145" s="8">
        <v>44973</v>
      </c>
      <c r="N145" s="6">
        <v>757</v>
      </c>
      <c r="O145" s="7" t="s">
        <v>56</v>
      </c>
      <c r="P145" s="7" t="s">
        <v>42</v>
      </c>
      <c r="Q145" s="7" t="s">
        <v>31</v>
      </c>
      <c r="R145" s="7" t="s">
        <v>32</v>
      </c>
      <c r="S145" s="9"/>
      <c r="T145" s="6">
        <v>13</v>
      </c>
      <c r="U145" s="6">
        <v>20</v>
      </c>
      <c r="V145" s="6">
        <v>30</v>
      </c>
      <c r="W145" s="9"/>
      <c r="X145" s="9"/>
      <c r="Y145" s="9"/>
      <c r="Z145" s="6">
        <v>116504.11</v>
      </c>
      <c r="AA145" s="6">
        <v>0</v>
      </c>
      <c r="AB145" s="6">
        <v>0</v>
      </c>
      <c r="AC145" s="6">
        <v>0</v>
      </c>
      <c r="AD145" s="6">
        <v>26096.91</v>
      </c>
      <c r="AE145" s="6">
        <v>40462.94</v>
      </c>
      <c r="AF145" s="6">
        <v>0</v>
      </c>
      <c r="AG145" s="6">
        <v>19744.78</v>
      </c>
      <c r="AH145" s="6">
        <v>116504.11</v>
      </c>
      <c r="AI145" s="23">
        <v>76041.17</v>
      </c>
    </row>
    <row r="146" spans="1:35">
      <c r="A146" s="6">
        <v>99929</v>
      </c>
      <c r="B146" s="6">
        <v>23491</v>
      </c>
      <c r="C146" s="6" t="s">
        <v>1791</v>
      </c>
      <c r="D146" s="33">
        <v>20277273684</v>
      </c>
      <c r="E146" s="31" t="str">
        <f t="shared" si="0"/>
        <v>CANGEMI JOSE IGNACIO</v>
      </c>
      <c r="F146" s="34" t="s">
        <v>357</v>
      </c>
      <c r="G146" s="7" t="s">
        <v>358</v>
      </c>
      <c r="H146" s="8">
        <v>29308</v>
      </c>
      <c r="I146" s="7" t="s">
        <v>87</v>
      </c>
      <c r="J146" s="7" t="s">
        <v>37</v>
      </c>
      <c r="K146" s="6">
        <v>99929</v>
      </c>
      <c r="L146" s="8">
        <v>42615</v>
      </c>
      <c r="M146" s="8">
        <v>44895</v>
      </c>
      <c r="N146" s="6">
        <v>740</v>
      </c>
      <c r="O146" s="7" t="s">
        <v>38</v>
      </c>
      <c r="P146" s="7" t="s">
        <v>42</v>
      </c>
      <c r="Q146" s="7" t="s">
        <v>31</v>
      </c>
      <c r="R146" s="7" t="s">
        <v>32</v>
      </c>
      <c r="S146" s="9"/>
      <c r="T146" s="6">
        <v>17</v>
      </c>
      <c r="U146" s="6">
        <v>20</v>
      </c>
      <c r="V146" s="6">
        <v>30</v>
      </c>
      <c r="W146" s="9"/>
      <c r="X146" s="9"/>
      <c r="Y146" s="9"/>
      <c r="Z146" s="6">
        <v>109496.12</v>
      </c>
      <c r="AA146" s="6">
        <v>0</v>
      </c>
      <c r="AB146" s="6">
        <v>0</v>
      </c>
      <c r="AC146" s="6">
        <v>0</v>
      </c>
      <c r="AD146" s="6">
        <v>23322.67</v>
      </c>
      <c r="AE146" s="6">
        <v>25824.240000000002</v>
      </c>
      <c r="AF146" s="6">
        <v>0</v>
      </c>
      <c r="AG146" s="6">
        <v>18569.18</v>
      </c>
      <c r="AH146" s="6">
        <v>109496.12</v>
      </c>
      <c r="AI146" s="23">
        <v>83671.88</v>
      </c>
    </row>
    <row r="147" spans="1:35">
      <c r="A147" s="6">
        <v>67229</v>
      </c>
      <c r="B147" s="6">
        <v>15831</v>
      </c>
      <c r="C147" s="6" t="s">
        <v>1792</v>
      </c>
      <c r="D147" s="33">
        <v>20173779500</v>
      </c>
      <c r="E147" s="31" t="str">
        <f t="shared" si="0"/>
        <v>CANIZO MARCELO SERGIO</v>
      </c>
      <c r="F147" s="34" t="s">
        <v>359</v>
      </c>
      <c r="G147" s="7" t="s">
        <v>360</v>
      </c>
      <c r="H147" s="8">
        <v>24010</v>
      </c>
      <c r="I147" s="7" t="s">
        <v>65</v>
      </c>
      <c r="J147" s="7" t="s">
        <v>37</v>
      </c>
      <c r="K147" s="6">
        <v>67229</v>
      </c>
      <c r="L147" s="8">
        <v>40756</v>
      </c>
      <c r="M147" s="9"/>
      <c r="N147" s="6">
        <v>4</v>
      </c>
      <c r="O147" s="7" t="s">
        <v>75</v>
      </c>
      <c r="P147" s="7" t="s">
        <v>50</v>
      </c>
      <c r="Q147" s="7" t="s">
        <v>101</v>
      </c>
      <c r="R147" s="7" t="s">
        <v>52</v>
      </c>
      <c r="S147" s="9"/>
      <c r="T147" s="6">
        <v>37</v>
      </c>
      <c r="U147" s="6">
        <v>35</v>
      </c>
      <c r="V147" s="6">
        <v>30</v>
      </c>
      <c r="W147" s="9"/>
      <c r="X147" s="9"/>
      <c r="Y147" s="9"/>
      <c r="Z147" s="6">
        <v>344085.91</v>
      </c>
      <c r="AA147" s="6">
        <v>22000</v>
      </c>
      <c r="AB147" s="6">
        <v>0</v>
      </c>
      <c r="AC147" s="6">
        <v>0</v>
      </c>
      <c r="AD147" s="6">
        <v>70193.53</v>
      </c>
      <c r="AE147" s="6">
        <v>245812.74</v>
      </c>
      <c r="AF147" s="6">
        <v>0</v>
      </c>
      <c r="AG147" s="6">
        <v>57921.62</v>
      </c>
      <c r="AH147" s="6">
        <v>366085.91</v>
      </c>
      <c r="AI147" s="23">
        <v>120273.17</v>
      </c>
    </row>
    <row r="148" spans="1:35">
      <c r="A148" s="6">
        <v>120628</v>
      </c>
      <c r="B148" s="6">
        <v>13360</v>
      </c>
      <c r="C148" s="6" t="s">
        <v>1793</v>
      </c>
      <c r="D148" s="33">
        <v>20124499756</v>
      </c>
      <c r="E148" s="31" t="str">
        <f t="shared" si="0"/>
        <v>CARDENAS EDUARDO RENE</v>
      </c>
      <c r="F148" s="34" t="s">
        <v>364</v>
      </c>
      <c r="G148" s="7" t="s">
        <v>365</v>
      </c>
      <c r="H148" s="8">
        <v>20609</v>
      </c>
      <c r="I148" s="7" t="s">
        <v>138</v>
      </c>
      <c r="J148" s="7" t="s">
        <v>37</v>
      </c>
      <c r="K148" s="6">
        <v>120628</v>
      </c>
      <c r="L148" s="8">
        <v>44011</v>
      </c>
      <c r="M148" s="8">
        <v>44985</v>
      </c>
      <c r="N148" s="6">
        <v>716</v>
      </c>
      <c r="O148" s="7" t="s">
        <v>29</v>
      </c>
      <c r="P148" s="7" t="s">
        <v>42</v>
      </c>
      <c r="Q148" s="7" t="s">
        <v>31</v>
      </c>
      <c r="R148" s="7" t="s">
        <v>43</v>
      </c>
      <c r="S148" s="7" t="s">
        <v>44</v>
      </c>
      <c r="T148" s="6">
        <v>38</v>
      </c>
      <c r="U148" s="6">
        <v>20</v>
      </c>
      <c r="V148" s="6">
        <v>30</v>
      </c>
      <c r="W148" s="9"/>
      <c r="X148" s="9"/>
      <c r="Y148" s="9"/>
      <c r="Z148" s="6">
        <v>186530.59</v>
      </c>
      <c r="AA148" s="6">
        <v>0</v>
      </c>
      <c r="AB148" s="6">
        <v>0</v>
      </c>
      <c r="AC148" s="6">
        <v>0</v>
      </c>
      <c r="AD148" s="6">
        <v>41782.86</v>
      </c>
      <c r="AE148" s="6">
        <v>48530.66</v>
      </c>
      <c r="AF148" s="6">
        <v>0</v>
      </c>
      <c r="AG148" s="6">
        <v>31748.2</v>
      </c>
      <c r="AH148" s="6">
        <v>186530.59</v>
      </c>
      <c r="AI148" s="23">
        <v>137999.93</v>
      </c>
    </row>
    <row r="149" spans="1:35">
      <c r="A149" s="6">
        <v>114094</v>
      </c>
      <c r="B149" s="6">
        <v>13360</v>
      </c>
      <c r="C149" s="6" t="s">
        <v>1793</v>
      </c>
      <c r="D149" s="33">
        <v>20124499756</v>
      </c>
      <c r="E149" s="31" t="str">
        <f t="shared" si="0"/>
        <v>CARDENAS EDUARDO RENE</v>
      </c>
      <c r="F149" s="34" t="s">
        <v>364</v>
      </c>
      <c r="G149" s="7" t="s">
        <v>365</v>
      </c>
      <c r="H149" s="8">
        <v>20609</v>
      </c>
      <c r="I149" s="7" t="s">
        <v>138</v>
      </c>
      <c r="J149" s="7" t="s">
        <v>37</v>
      </c>
      <c r="K149" s="6">
        <v>114094</v>
      </c>
      <c r="L149" s="8">
        <v>44066</v>
      </c>
      <c r="M149" s="8">
        <v>44957</v>
      </c>
      <c r="N149" s="6">
        <v>737</v>
      </c>
      <c r="O149" s="7" t="s">
        <v>29</v>
      </c>
      <c r="P149" s="7" t="s">
        <v>30</v>
      </c>
      <c r="Q149" s="7" t="s">
        <v>31</v>
      </c>
      <c r="R149" s="7" t="s">
        <v>43</v>
      </c>
      <c r="S149" s="7" t="s">
        <v>44</v>
      </c>
      <c r="T149" s="6">
        <v>0</v>
      </c>
      <c r="U149" s="6">
        <v>10</v>
      </c>
      <c r="V149" s="6">
        <v>30</v>
      </c>
      <c r="W149" s="9"/>
      <c r="X149" s="9"/>
      <c r="Y149" s="9"/>
      <c r="Z149" s="6">
        <v>42393.39</v>
      </c>
      <c r="AA149" s="6">
        <v>0</v>
      </c>
      <c r="AB149" s="6">
        <v>0</v>
      </c>
      <c r="AC149" s="6">
        <v>0</v>
      </c>
      <c r="AD149" s="6">
        <v>9496.1200000000008</v>
      </c>
      <c r="AE149" s="6">
        <v>9496.1200000000008</v>
      </c>
      <c r="AF149" s="6">
        <v>0</v>
      </c>
      <c r="AG149" s="6">
        <v>6855.01</v>
      </c>
      <c r="AH149" s="6">
        <v>42393.39</v>
      </c>
      <c r="AI149" s="23">
        <v>32897.269999999997</v>
      </c>
    </row>
    <row r="150" spans="1:35">
      <c r="A150" s="6">
        <v>108018</v>
      </c>
      <c r="B150" s="6">
        <v>24781</v>
      </c>
      <c r="C150" s="6" t="s">
        <v>1794</v>
      </c>
      <c r="D150" s="33">
        <v>27264853554</v>
      </c>
      <c r="E150" s="31" t="str">
        <f t="shared" si="0"/>
        <v>CARDOZO MARIA TERESA</v>
      </c>
      <c r="F150" s="34" t="s">
        <v>369</v>
      </c>
      <c r="G150" s="7" t="s">
        <v>370</v>
      </c>
      <c r="H150" s="8">
        <v>28583</v>
      </c>
      <c r="I150" s="7" t="s">
        <v>154</v>
      </c>
      <c r="J150" s="7" t="s">
        <v>27</v>
      </c>
      <c r="K150" s="6">
        <v>108018</v>
      </c>
      <c r="L150" s="8">
        <v>43351</v>
      </c>
      <c r="M150" s="8">
        <v>44895</v>
      </c>
      <c r="N150" s="6">
        <v>757</v>
      </c>
      <c r="O150" s="7" t="s">
        <v>56</v>
      </c>
      <c r="P150" s="7" t="s">
        <v>42</v>
      </c>
      <c r="Q150" s="7" t="s">
        <v>31</v>
      </c>
      <c r="R150" s="7" t="s">
        <v>32</v>
      </c>
      <c r="S150" s="9"/>
      <c r="T150" s="6">
        <v>15</v>
      </c>
      <c r="U150" s="6">
        <v>20</v>
      </c>
      <c r="V150" s="6">
        <v>30</v>
      </c>
      <c r="W150" s="9"/>
      <c r="X150" s="9"/>
      <c r="Y150" s="9"/>
      <c r="Z150" s="6">
        <v>123785.62</v>
      </c>
      <c r="AA150" s="6">
        <v>0</v>
      </c>
      <c r="AB150" s="6">
        <v>0</v>
      </c>
      <c r="AC150" s="6">
        <v>0</v>
      </c>
      <c r="AD150" s="6">
        <v>26366.34</v>
      </c>
      <c r="AE150" s="6">
        <v>26366.34</v>
      </c>
      <c r="AF150" s="6">
        <v>0</v>
      </c>
      <c r="AG150" s="6">
        <v>20016.13</v>
      </c>
      <c r="AH150" s="6">
        <v>123785.62</v>
      </c>
      <c r="AI150" s="23">
        <v>97419.28</v>
      </c>
    </row>
    <row r="151" spans="1:35">
      <c r="A151" s="6">
        <v>117806</v>
      </c>
      <c r="B151" s="6">
        <v>15157</v>
      </c>
      <c r="C151" s="6" t="s">
        <v>1795</v>
      </c>
      <c r="D151" s="33">
        <v>20166042063</v>
      </c>
      <c r="E151" s="31" t="str">
        <f t="shared" si="0"/>
        <v>CARELLI JAVIER ARIEL</v>
      </c>
      <c r="F151" s="34" t="s">
        <v>371</v>
      </c>
      <c r="G151" s="7" t="s">
        <v>372</v>
      </c>
      <c r="H151" s="8">
        <v>23521</v>
      </c>
      <c r="I151" s="7" t="s">
        <v>26</v>
      </c>
      <c r="J151" s="7" t="s">
        <v>37</v>
      </c>
      <c r="K151" s="6">
        <v>117806</v>
      </c>
      <c r="L151" s="8">
        <v>43983</v>
      </c>
      <c r="M151" s="8">
        <v>44985</v>
      </c>
      <c r="N151" s="6">
        <v>706</v>
      </c>
      <c r="O151" s="7" t="s">
        <v>33</v>
      </c>
      <c r="P151" s="7" t="s">
        <v>57</v>
      </c>
      <c r="Q151" s="7" t="s">
        <v>31</v>
      </c>
      <c r="R151" s="7" t="s">
        <v>43</v>
      </c>
      <c r="S151" s="7" t="s">
        <v>44</v>
      </c>
      <c r="T151" s="6">
        <v>31</v>
      </c>
      <c r="U151" s="6">
        <v>40</v>
      </c>
      <c r="V151" s="6">
        <v>30</v>
      </c>
      <c r="W151" s="9"/>
      <c r="X151" s="9"/>
      <c r="Y151" s="9"/>
      <c r="Z151" s="6">
        <v>441022.45</v>
      </c>
      <c r="AA151" s="6">
        <v>0</v>
      </c>
      <c r="AB151" s="6">
        <v>0</v>
      </c>
      <c r="AC151" s="6">
        <v>0</v>
      </c>
      <c r="AD151" s="6">
        <v>94245.55</v>
      </c>
      <c r="AE151" s="6">
        <v>223771.97</v>
      </c>
      <c r="AF151" s="6">
        <v>0</v>
      </c>
      <c r="AG151" s="6">
        <v>74849.78</v>
      </c>
      <c r="AH151" s="6">
        <v>441022.45</v>
      </c>
      <c r="AI151" s="23">
        <v>217250.48</v>
      </c>
    </row>
    <row r="152" spans="1:35">
      <c r="A152" s="6">
        <v>119492</v>
      </c>
      <c r="B152" s="6">
        <v>15157</v>
      </c>
      <c r="C152" s="6" t="s">
        <v>1795</v>
      </c>
      <c r="D152" s="33">
        <v>20166042063</v>
      </c>
      <c r="E152" s="31" t="str">
        <f t="shared" si="0"/>
        <v>CARELLI JAVIER ARIEL</v>
      </c>
      <c r="F152" s="34" t="s">
        <v>371</v>
      </c>
      <c r="G152" s="7" t="s">
        <v>372</v>
      </c>
      <c r="H152" s="8">
        <v>23521</v>
      </c>
      <c r="I152" s="7" t="s">
        <v>26</v>
      </c>
      <c r="J152" s="7" t="s">
        <v>37</v>
      </c>
      <c r="K152" s="6">
        <v>119492</v>
      </c>
      <c r="L152" s="8">
        <v>44774</v>
      </c>
      <c r="M152" s="8">
        <v>45473</v>
      </c>
      <c r="N152" s="6">
        <v>730</v>
      </c>
      <c r="O152" s="7" t="s">
        <v>33</v>
      </c>
      <c r="P152" s="7" t="s">
        <v>30</v>
      </c>
      <c r="Q152" s="7" t="s">
        <v>31</v>
      </c>
      <c r="R152" s="7" t="s">
        <v>32</v>
      </c>
      <c r="S152" s="9"/>
      <c r="T152" s="6">
        <v>31</v>
      </c>
      <c r="U152" s="6">
        <v>10</v>
      </c>
      <c r="V152" s="6">
        <v>30</v>
      </c>
      <c r="W152" s="9"/>
      <c r="X152" s="9"/>
      <c r="Y152" s="9"/>
      <c r="Z152" s="6">
        <v>110255.76</v>
      </c>
      <c r="AA152" s="6">
        <v>0</v>
      </c>
      <c r="AB152" s="6">
        <v>0</v>
      </c>
      <c r="AC152" s="6">
        <v>0</v>
      </c>
      <c r="AD152" s="6">
        <v>23561.43</v>
      </c>
      <c r="AE152" s="6">
        <v>23561.43</v>
      </c>
      <c r="AF152" s="6">
        <v>0</v>
      </c>
      <c r="AG152" s="6">
        <v>17828.36</v>
      </c>
      <c r="AH152" s="6">
        <v>110255.76</v>
      </c>
      <c r="AI152" s="23">
        <v>86694.33</v>
      </c>
    </row>
    <row r="153" spans="1:35">
      <c r="A153" s="6">
        <v>107970</v>
      </c>
      <c r="B153" s="6">
        <v>29948</v>
      </c>
      <c r="C153" s="6" t="s">
        <v>1798</v>
      </c>
      <c r="D153" s="33">
        <v>23405344904</v>
      </c>
      <c r="E153" s="31" t="str">
        <f t="shared" si="0"/>
        <v>CARMENA SERBENA CARLA THAIS</v>
      </c>
      <c r="F153" s="34" t="s">
        <v>1796</v>
      </c>
      <c r="G153" s="7" t="s">
        <v>1797</v>
      </c>
      <c r="H153" s="8">
        <v>35649</v>
      </c>
      <c r="I153" s="7" t="s">
        <v>60</v>
      </c>
      <c r="J153" s="7" t="s">
        <v>27</v>
      </c>
      <c r="K153" s="6">
        <v>107970</v>
      </c>
      <c r="L153" s="8">
        <v>43306</v>
      </c>
      <c r="M153" s="8">
        <v>44895</v>
      </c>
      <c r="N153" s="6">
        <v>768</v>
      </c>
      <c r="O153" s="7" t="s">
        <v>61</v>
      </c>
      <c r="P153" s="7" t="s">
        <v>30</v>
      </c>
      <c r="Q153" s="7" t="s">
        <v>31</v>
      </c>
      <c r="R153" s="7" t="s">
        <v>62</v>
      </c>
      <c r="S153" s="7" t="s">
        <v>44</v>
      </c>
      <c r="T153" s="6">
        <v>4</v>
      </c>
      <c r="U153" s="6">
        <v>10</v>
      </c>
      <c r="V153" s="6">
        <v>30</v>
      </c>
      <c r="W153" s="9"/>
      <c r="X153" s="9"/>
      <c r="Y153" s="9"/>
      <c r="Z153" s="6">
        <v>29199.13</v>
      </c>
      <c r="AA153" s="6">
        <v>0</v>
      </c>
      <c r="AB153" s="6">
        <v>0</v>
      </c>
      <c r="AC153" s="6">
        <v>0</v>
      </c>
      <c r="AD153" s="6">
        <v>6219.41</v>
      </c>
      <c r="AE153" s="6">
        <v>11570.78</v>
      </c>
      <c r="AF153" s="6">
        <v>0</v>
      </c>
      <c r="AG153" s="6">
        <v>5099.55</v>
      </c>
      <c r="AH153" s="6">
        <v>29199.13</v>
      </c>
      <c r="AI153" s="23">
        <v>17628.349999999999</v>
      </c>
    </row>
    <row r="154" spans="1:35">
      <c r="A154" s="6">
        <v>110122</v>
      </c>
      <c r="B154" s="6">
        <v>15761</v>
      </c>
      <c r="C154" s="6" t="s">
        <v>1799</v>
      </c>
      <c r="D154" s="33">
        <v>20132844799</v>
      </c>
      <c r="E154" s="31" t="str">
        <f t="shared" si="0"/>
        <v>CARRILLO MIGUEL ANGEL</v>
      </c>
      <c r="F154" s="34" t="s">
        <v>373</v>
      </c>
      <c r="G154" s="7" t="s">
        <v>330</v>
      </c>
      <c r="H154" s="8">
        <v>21784</v>
      </c>
      <c r="I154" s="7" t="s">
        <v>200</v>
      </c>
      <c r="J154" s="7" t="s">
        <v>37</v>
      </c>
      <c r="K154" s="6">
        <v>110122</v>
      </c>
      <c r="L154" s="8">
        <v>43579</v>
      </c>
      <c r="M154" s="8">
        <v>45405</v>
      </c>
      <c r="N154" s="6">
        <v>709</v>
      </c>
      <c r="O154" s="7" t="s">
        <v>29</v>
      </c>
      <c r="P154" s="7" t="s">
        <v>57</v>
      </c>
      <c r="Q154" s="7" t="s">
        <v>31</v>
      </c>
      <c r="R154" s="7" t="s">
        <v>43</v>
      </c>
      <c r="S154" s="7" t="s">
        <v>44</v>
      </c>
      <c r="T154" s="6">
        <v>35</v>
      </c>
      <c r="U154" s="6">
        <v>40</v>
      </c>
      <c r="V154" s="6">
        <v>30</v>
      </c>
      <c r="W154" s="9"/>
      <c r="X154" s="9"/>
      <c r="Y154" s="9"/>
      <c r="Z154" s="6">
        <v>373060.69</v>
      </c>
      <c r="AA154" s="6">
        <v>0</v>
      </c>
      <c r="AB154" s="6">
        <v>0</v>
      </c>
      <c r="AC154" s="6">
        <v>0</v>
      </c>
      <c r="AD154" s="6">
        <v>83565.59</v>
      </c>
      <c r="AE154" s="6">
        <v>99516.73</v>
      </c>
      <c r="AF154" s="6">
        <v>0</v>
      </c>
      <c r="AG154" s="6">
        <v>62782.14</v>
      </c>
      <c r="AH154" s="6">
        <v>373060.69</v>
      </c>
      <c r="AI154" s="23">
        <v>273543.96000000002</v>
      </c>
    </row>
    <row r="155" spans="1:35">
      <c r="A155" s="6">
        <v>120274</v>
      </c>
      <c r="B155" s="6">
        <v>31710</v>
      </c>
      <c r="C155" s="6" t="s">
        <v>1800</v>
      </c>
      <c r="D155" s="33">
        <v>20430016831</v>
      </c>
      <c r="E155" s="31" t="str">
        <f t="shared" si="0"/>
        <v>CARRIZO AVELLANEDA AGUSTIN</v>
      </c>
      <c r="F155" s="34" t="s">
        <v>1488</v>
      </c>
      <c r="G155" s="7" t="s">
        <v>116</v>
      </c>
      <c r="H155" s="8">
        <v>36799</v>
      </c>
      <c r="I155" s="7" t="s">
        <v>114</v>
      </c>
      <c r="J155" s="7" t="s">
        <v>37</v>
      </c>
      <c r="K155" s="6">
        <v>120274</v>
      </c>
      <c r="L155" s="8">
        <v>44830</v>
      </c>
      <c r="M155" s="8">
        <v>45046</v>
      </c>
      <c r="N155" s="6">
        <v>768</v>
      </c>
      <c r="O155" s="7" t="s">
        <v>61</v>
      </c>
      <c r="P155" s="7" t="s">
        <v>30</v>
      </c>
      <c r="Q155" s="7" t="s">
        <v>31</v>
      </c>
      <c r="R155" s="7" t="s">
        <v>62</v>
      </c>
      <c r="S155" s="9"/>
      <c r="T155" s="6">
        <v>0</v>
      </c>
      <c r="U155" s="6">
        <v>10</v>
      </c>
      <c r="V155" s="6">
        <v>30</v>
      </c>
      <c r="W155" s="9"/>
      <c r="X155" s="9"/>
      <c r="Y155" s="9"/>
      <c r="Z155" s="6">
        <v>61595.49</v>
      </c>
      <c r="AA155" s="6">
        <v>0</v>
      </c>
      <c r="AB155" s="6">
        <v>0</v>
      </c>
      <c r="AC155" s="6">
        <v>0</v>
      </c>
      <c r="AD155" s="6">
        <v>13119.83</v>
      </c>
      <c r="AE155" s="6">
        <v>17202.12</v>
      </c>
      <c r="AF155" s="6">
        <v>32396.36</v>
      </c>
      <c r="AG155" s="6">
        <v>10533.85</v>
      </c>
      <c r="AH155" s="6">
        <v>61595.49</v>
      </c>
      <c r="AI155" s="23">
        <v>44393.37</v>
      </c>
    </row>
    <row r="156" spans="1:35">
      <c r="A156" s="6">
        <v>106471</v>
      </c>
      <c r="B156" s="6">
        <v>12687</v>
      </c>
      <c r="C156" s="6" t="s">
        <v>1801</v>
      </c>
      <c r="D156" s="33">
        <v>20140734528</v>
      </c>
      <c r="E156" s="31" t="str">
        <f t="shared" si="0"/>
        <v>CASAL JUAN CARLOS</v>
      </c>
      <c r="F156" s="34" t="s">
        <v>376</v>
      </c>
      <c r="G156" s="7" t="s">
        <v>377</v>
      </c>
      <c r="H156" s="8">
        <v>22256</v>
      </c>
      <c r="I156" s="7" t="s">
        <v>41</v>
      </c>
      <c r="J156" s="7" t="s">
        <v>37</v>
      </c>
      <c r="K156" s="6">
        <v>106471</v>
      </c>
      <c r="L156" s="8">
        <v>43160</v>
      </c>
      <c r="M156" s="8">
        <v>44895</v>
      </c>
      <c r="N156" s="6">
        <v>706</v>
      </c>
      <c r="O156" s="7" t="s">
        <v>33</v>
      </c>
      <c r="P156" s="7" t="s">
        <v>57</v>
      </c>
      <c r="Q156" s="7" t="s">
        <v>31</v>
      </c>
      <c r="R156" s="7" t="s">
        <v>32</v>
      </c>
      <c r="S156" s="9"/>
      <c r="T156" s="6">
        <v>39</v>
      </c>
      <c r="U156" s="6">
        <v>40</v>
      </c>
      <c r="V156" s="6">
        <v>30</v>
      </c>
      <c r="W156" s="9"/>
      <c r="X156" s="9"/>
      <c r="Y156" s="9"/>
      <c r="Z156" s="6">
        <v>425547.98</v>
      </c>
      <c r="AA156" s="6">
        <v>0</v>
      </c>
      <c r="AB156" s="6">
        <v>0</v>
      </c>
      <c r="AC156" s="6">
        <v>0</v>
      </c>
      <c r="AD156" s="6">
        <v>76598.64</v>
      </c>
      <c r="AE156" s="6">
        <v>240518.08</v>
      </c>
      <c r="AF156" s="6">
        <v>0</v>
      </c>
      <c r="AG156" s="6">
        <v>71586.89</v>
      </c>
      <c r="AH156" s="6">
        <v>425547.98</v>
      </c>
      <c r="AI156" s="23">
        <v>185029.9</v>
      </c>
    </row>
    <row r="157" spans="1:35">
      <c r="A157" s="6">
        <v>109653</v>
      </c>
      <c r="B157" s="6">
        <v>12585</v>
      </c>
      <c r="C157" s="6" t="s">
        <v>1802</v>
      </c>
      <c r="D157" s="33">
        <v>20140833283</v>
      </c>
      <c r="E157" s="31" t="str">
        <f t="shared" si="0"/>
        <v>CASEN ALEJANDRO SEGUNDO</v>
      </c>
      <c r="F157" s="34" t="s">
        <v>378</v>
      </c>
      <c r="G157" s="7" t="s">
        <v>379</v>
      </c>
      <c r="H157" s="8">
        <v>22051</v>
      </c>
      <c r="I157" s="7" t="s">
        <v>95</v>
      </c>
      <c r="J157" s="7" t="s">
        <v>37</v>
      </c>
      <c r="K157" s="6">
        <v>109653</v>
      </c>
      <c r="L157" s="8">
        <v>43520</v>
      </c>
      <c r="M157" s="8">
        <v>44895</v>
      </c>
      <c r="N157" s="6">
        <v>716</v>
      </c>
      <c r="O157" s="7" t="s">
        <v>29</v>
      </c>
      <c r="P157" s="7" t="s">
        <v>42</v>
      </c>
      <c r="Q157" s="7" t="s">
        <v>31</v>
      </c>
      <c r="R157" s="7" t="s">
        <v>43</v>
      </c>
      <c r="S157" s="7" t="s">
        <v>44</v>
      </c>
      <c r="T157" s="6">
        <v>39</v>
      </c>
      <c r="U157" s="6">
        <v>20</v>
      </c>
      <c r="V157" s="6">
        <v>30</v>
      </c>
      <c r="W157" s="9"/>
      <c r="X157" s="9"/>
      <c r="Y157" s="9"/>
      <c r="Z157" s="6">
        <v>186530.59</v>
      </c>
      <c r="AA157" s="6">
        <v>0</v>
      </c>
      <c r="AB157" s="6">
        <v>0</v>
      </c>
      <c r="AC157" s="6">
        <v>0</v>
      </c>
      <c r="AD157" s="6">
        <v>41782.86</v>
      </c>
      <c r="AE157" s="6">
        <v>65351.46</v>
      </c>
      <c r="AF157" s="6">
        <v>0</v>
      </c>
      <c r="AG157" s="6">
        <v>31491.72</v>
      </c>
      <c r="AH157" s="6">
        <v>186530.59</v>
      </c>
      <c r="AI157" s="23">
        <v>121179.13</v>
      </c>
    </row>
    <row r="158" spans="1:35">
      <c r="A158" s="6">
        <v>111679</v>
      </c>
      <c r="B158" s="6">
        <v>15879</v>
      </c>
      <c r="C158" s="6" t="s">
        <v>1803</v>
      </c>
      <c r="D158" s="33">
        <v>27129196780</v>
      </c>
      <c r="E158" s="31" t="str">
        <f t="shared" si="0"/>
        <v>CASES ALICIA MARTA</v>
      </c>
      <c r="F158" s="34" t="s">
        <v>381</v>
      </c>
      <c r="G158" s="7" t="s">
        <v>382</v>
      </c>
      <c r="H158" s="8">
        <v>21744</v>
      </c>
      <c r="I158" s="7" t="s">
        <v>200</v>
      </c>
      <c r="J158" s="7" t="s">
        <v>27</v>
      </c>
      <c r="K158" s="6">
        <v>111679</v>
      </c>
      <c r="L158" s="8">
        <v>43717</v>
      </c>
      <c r="M158" s="8">
        <v>45543</v>
      </c>
      <c r="N158" s="6">
        <v>716</v>
      </c>
      <c r="O158" s="7" t="s">
        <v>29</v>
      </c>
      <c r="P158" s="7" t="s">
        <v>42</v>
      </c>
      <c r="Q158" s="7" t="s">
        <v>31</v>
      </c>
      <c r="R158" s="7" t="s">
        <v>43</v>
      </c>
      <c r="S158" s="7" t="s">
        <v>44</v>
      </c>
      <c r="T158" s="6">
        <v>33</v>
      </c>
      <c r="U158" s="6">
        <v>20</v>
      </c>
      <c r="V158" s="6">
        <v>30</v>
      </c>
      <c r="W158" s="9"/>
      <c r="X158" s="9"/>
      <c r="Y158" s="9"/>
      <c r="Z158" s="6">
        <v>193313.52</v>
      </c>
      <c r="AA158" s="6">
        <v>0</v>
      </c>
      <c r="AB158" s="6">
        <v>0</v>
      </c>
      <c r="AC158" s="6">
        <v>0</v>
      </c>
      <c r="AD158" s="6">
        <v>43302.23</v>
      </c>
      <c r="AE158" s="6">
        <v>51321.83</v>
      </c>
      <c r="AF158" s="6">
        <v>0</v>
      </c>
      <c r="AG158" s="6">
        <v>32629.55</v>
      </c>
      <c r="AH158" s="6">
        <v>193313.52</v>
      </c>
      <c r="AI158" s="23">
        <v>141991.69</v>
      </c>
    </row>
    <row r="159" spans="1:35">
      <c r="A159" s="6">
        <v>113312</v>
      </c>
      <c r="B159" s="6">
        <v>30711</v>
      </c>
      <c r="C159" s="6" t="s">
        <v>1806</v>
      </c>
      <c r="D159" s="33">
        <v>27358091747</v>
      </c>
      <c r="E159" s="31" t="str">
        <f t="shared" si="0"/>
        <v>CASTELLANO CYNTHIA SOLEDAD</v>
      </c>
      <c r="F159" s="34" t="s">
        <v>1804</v>
      </c>
      <c r="G159" s="7" t="s">
        <v>1805</v>
      </c>
      <c r="H159" s="8">
        <v>33779</v>
      </c>
      <c r="I159" s="7" t="s">
        <v>156</v>
      </c>
      <c r="J159" s="7" t="s">
        <v>27</v>
      </c>
      <c r="K159" s="6">
        <v>113312</v>
      </c>
      <c r="L159" s="8">
        <v>43763</v>
      </c>
      <c r="M159" s="8">
        <v>44895</v>
      </c>
      <c r="N159" s="6">
        <v>768</v>
      </c>
      <c r="O159" s="7" t="s">
        <v>61</v>
      </c>
      <c r="P159" s="7" t="s">
        <v>30</v>
      </c>
      <c r="Q159" s="7" t="s">
        <v>31</v>
      </c>
      <c r="R159" s="7" t="s">
        <v>62</v>
      </c>
      <c r="S159" s="7" t="s">
        <v>44</v>
      </c>
      <c r="T159" s="6">
        <v>2</v>
      </c>
      <c r="U159" s="6">
        <v>10</v>
      </c>
      <c r="V159" s="6">
        <v>30</v>
      </c>
      <c r="W159" s="9"/>
      <c r="X159" s="9"/>
      <c r="Y159" s="9"/>
      <c r="Z159" s="6">
        <v>29199.13</v>
      </c>
      <c r="AA159" s="6">
        <v>0</v>
      </c>
      <c r="AB159" s="6">
        <v>0</v>
      </c>
      <c r="AC159" s="6">
        <v>0</v>
      </c>
      <c r="AD159" s="6">
        <v>6540.6</v>
      </c>
      <c r="AE159" s="6">
        <v>21903.82</v>
      </c>
      <c r="AF159" s="6">
        <v>0</v>
      </c>
      <c r="AG159" s="6">
        <v>5099.55</v>
      </c>
      <c r="AH159" s="6">
        <v>29199.13</v>
      </c>
      <c r="AI159" s="23">
        <v>7295.31</v>
      </c>
    </row>
    <row r="160" spans="1:35">
      <c r="A160" s="6">
        <v>117439</v>
      </c>
      <c r="B160" s="6">
        <v>21946</v>
      </c>
      <c r="C160" s="6" t="s">
        <v>1807</v>
      </c>
      <c r="D160" s="33">
        <v>23293539774</v>
      </c>
      <c r="E160" s="31" t="str">
        <f t="shared" si="0"/>
        <v>CASTILLO MARIA EMILIA</v>
      </c>
      <c r="F160" s="34" t="s">
        <v>383</v>
      </c>
      <c r="G160" s="7" t="s">
        <v>384</v>
      </c>
      <c r="H160" s="8">
        <v>30131</v>
      </c>
      <c r="I160" s="7" t="s">
        <v>72</v>
      </c>
      <c r="J160" s="7" t="s">
        <v>27</v>
      </c>
      <c r="K160" s="6">
        <v>117439</v>
      </c>
      <c r="L160" s="8">
        <v>44610</v>
      </c>
      <c r="M160" s="8">
        <v>46435</v>
      </c>
      <c r="N160" s="6">
        <v>737</v>
      </c>
      <c r="O160" s="7" t="s">
        <v>29</v>
      </c>
      <c r="P160" s="7" t="s">
        <v>30</v>
      </c>
      <c r="Q160" s="7" t="s">
        <v>31</v>
      </c>
      <c r="R160" s="7" t="s">
        <v>43</v>
      </c>
      <c r="S160" s="7" t="s">
        <v>44</v>
      </c>
      <c r="T160" s="6">
        <v>18</v>
      </c>
      <c r="U160" s="6">
        <v>10</v>
      </c>
      <c r="V160" s="6">
        <v>30</v>
      </c>
      <c r="W160" s="9"/>
      <c r="X160" s="9"/>
      <c r="Y160" s="9"/>
      <c r="Z160" s="6">
        <v>83938.91</v>
      </c>
      <c r="AA160" s="6">
        <v>0</v>
      </c>
      <c r="AB160" s="6">
        <v>0</v>
      </c>
      <c r="AC160" s="6">
        <v>0</v>
      </c>
      <c r="AD160" s="6">
        <v>17878.990000000002</v>
      </c>
      <c r="AE160" s="6">
        <v>23302.92</v>
      </c>
      <c r="AF160" s="6">
        <v>0</v>
      </c>
      <c r="AG160" s="6">
        <v>13572.91</v>
      </c>
      <c r="AH160" s="6">
        <v>83938.91</v>
      </c>
      <c r="AI160" s="23">
        <v>60635.99</v>
      </c>
    </row>
    <row r="161" spans="1:35">
      <c r="A161" s="6">
        <v>110529</v>
      </c>
      <c r="B161" s="6">
        <v>29148</v>
      </c>
      <c r="C161" s="6" t="s">
        <v>1808</v>
      </c>
      <c r="D161" s="33">
        <v>23295330414</v>
      </c>
      <c r="E161" s="31" t="str">
        <f t="shared" si="0"/>
        <v>CASTRO ANALIA BEATRIZ</v>
      </c>
      <c r="F161" s="34" t="s">
        <v>388</v>
      </c>
      <c r="G161" s="7" t="s">
        <v>390</v>
      </c>
      <c r="H161" s="8">
        <v>30159</v>
      </c>
      <c r="I161" s="7" t="s">
        <v>72</v>
      </c>
      <c r="J161" s="7" t="s">
        <v>27</v>
      </c>
      <c r="K161" s="6">
        <v>110529</v>
      </c>
      <c r="L161" s="8">
        <v>43525</v>
      </c>
      <c r="M161" s="9"/>
      <c r="N161" s="6">
        <v>6</v>
      </c>
      <c r="O161" s="7" t="s">
        <v>108</v>
      </c>
      <c r="P161" s="7" t="s">
        <v>50</v>
      </c>
      <c r="Q161" s="7" t="s">
        <v>109</v>
      </c>
      <c r="R161" s="7" t="s">
        <v>52</v>
      </c>
      <c r="S161" s="9"/>
      <c r="T161" s="6">
        <v>5</v>
      </c>
      <c r="U161" s="6">
        <v>35</v>
      </c>
      <c r="V161" s="6">
        <v>30</v>
      </c>
      <c r="W161" s="9"/>
      <c r="X161" s="9"/>
      <c r="Y161" s="9"/>
      <c r="Z161" s="6">
        <v>158576.51999999999</v>
      </c>
      <c r="AA161" s="6">
        <v>26000</v>
      </c>
      <c r="AB161" s="6">
        <v>0</v>
      </c>
      <c r="AC161" s="6">
        <v>0</v>
      </c>
      <c r="AD161" s="6">
        <v>25372.25</v>
      </c>
      <c r="AE161" s="6">
        <v>80920.62</v>
      </c>
      <c r="AF161" s="6">
        <v>0</v>
      </c>
      <c r="AG161" s="6">
        <v>26826.62</v>
      </c>
      <c r="AH161" s="6">
        <v>184576.52</v>
      </c>
      <c r="AI161" s="23">
        <v>103655.9</v>
      </c>
    </row>
    <row r="162" spans="1:35">
      <c r="A162" s="6">
        <v>114979</v>
      </c>
      <c r="B162" s="6">
        <v>30672</v>
      </c>
      <c r="C162" s="6" t="s">
        <v>1809</v>
      </c>
      <c r="D162" s="33">
        <v>20391388793</v>
      </c>
      <c r="E162" s="31" t="str">
        <f t="shared" si="0"/>
        <v>CASTRO CARLOS MIGUEL</v>
      </c>
      <c r="F162" s="34" t="s">
        <v>388</v>
      </c>
      <c r="G162" s="7" t="s">
        <v>391</v>
      </c>
      <c r="H162" s="8">
        <v>34890</v>
      </c>
      <c r="I162" s="7" t="s">
        <v>321</v>
      </c>
      <c r="J162" s="7" t="s">
        <v>37</v>
      </c>
      <c r="K162" s="6">
        <v>114979</v>
      </c>
      <c r="L162" s="8">
        <v>44317</v>
      </c>
      <c r="M162" s="9"/>
      <c r="N162" s="6">
        <v>7</v>
      </c>
      <c r="O162" s="7" t="s">
        <v>221</v>
      </c>
      <c r="P162" s="7" t="s">
        <v>50</v>
      </c>
      <c r="Q162" s="7" t="s">
        <v>109</v>
      </c>
      <c r="R162" s="7" t="s">
        <v>52</v>
      </c>
      <c r="S162" s="9"/>
      <c r="T162" s="6">
        <v>2</v>
      </c>
      <c r="U162" s="6">
        <v>35</v>
      </c>
      <c r="V162" s="6">
        <v>30</v>
      </c>
      <c r="W162" s="9"/>
      <c r="X162" s="9"/>
      <c r="Y162" s="9"/>
      <c r="Z162" s="6">
        <v>146477.76999999999</v>
      </c>
      <c r="AA162" s="6">
        <v>30000</v>
      </c>
      <c r="AB162" s="6">
        <v>0</v>
      </c>
      <c r="AC162" s="6">
        <v>0</v>
      </c>
      <c r="AD162" s="6">
        <v>23436.44</v>
      </c>
      <c r="AE162" s="6">
        <v>52281.919999999998</v>
      </c>
      <c r="AF162" s="6">
        <v>0</v>
      </c>
      <c r="AG162" s="6">
        <v>24821.26</v>
      </c>
      <c r="AH162" s="6">
        <v>176477.77</v>
      </c>
      <c r="AI162" s="23">
        <v>124195.85</v>
      </c>
    </row>
    <row r="163" spans="1:35">
      <c r="A163" s="6">
        <v>45448</v>
      </c>
      <c r="B163" s="6">
        <v>14650</v>
      </c>
      <c r="C163" s="6" t="s">
        <v>1810</v>
      </c>
      <c r="D163" s="33">
        <v>20180910035</v>
      </c>
      <c r="E163" s="31" t="str">
        <f t="shared" si="0"/>
        <v>CASTRO MARIO ROBERTO</v>
      </c>
      <c r="F163" s="34" t="s">
        <v>388</v>
      </c>
      <c r="G163" s="7" t="s">
        <v>389</v>
      </c>
      <c r="H163" s="8">
        <v>24360</v>
      </c>
      <c r="I163" s="7" t="s">
        <v>97</v>
      </c>
      <c r="J163" s="7" t="s">
        <v>37</v>
      </c>
      <c r="K163" s="6">
        <v>45448</v>
      </c>
      <c r="L163" s="8">
        <v>39356</v>
      </c>
      <c r="M163" s="9"/>
      <c r="N163" s="6">
        <v>4</v>
      </c>
      <c r="O163" s="7" t="s">
        <v>75</v>
      </c>
      <c r="P163" s="7" t="s">
        <v>50</v>
      </c>
      <c r="Q163" s="7" t="s">
        <v>181</v>
      </c>
      <c r="R163" s="7" t="s">
        <v>52</v>
      </c>
      <c r="S163" s="9"/>
      <c r="T163" s="6">
        <v>35</v>
      </c>
      <c r="U163" s="6">
        <v>35</v>
      </c>
      <c r="V163" s="6">
        <v>30</v>
      </c>
      <c r="W163" s="9"/>
      <c r="X163" s="9"/>
      <c r="Y163" s="9"/>
      <c r="Z163" s="6">
        <v>337693.95</v>
      </c>
      <c r="AA163" s="6">
        <v>22000</v>
      </c>
      <c r="AB163" s="6">
        <v>0</v>
      </c>
      <c r="AC163" s="6">
        <v>0</v>
      </c>
      <c r="AD163" s="6">
        <v>54031.03</v>
      </c>
      <c r="AE163" s="6">
        <v>208599.82</v>
      </c>
      <c r="AF163" s="6">
        <v>0</v>
      </c>
      <c r="AG163" s="6">
        <v>56849.38</v>
      </c>
      <c r="AH163" s="6">
        <v>359693.95</v>
      </c>
      <c r="AI163" s="23">
        <v>151094.13</v>
      </c>
    </row>
    <row r="164" spans="1:35">
      <c r="A164" s="6">
        <v>119480</v>
      </c>
      <c r="B164" s="6">
        <v>13315</v>
      </c>
      <c r="C164" s="6" t="s">
        <v>1811</v>
      </c>
      <c r="D164" s="33">
        <v>20144800606</v>
      </c>
      <c r="E164" s="31" t="str">
        <f t="shared" si="0"/>
        <v>CATANIA DIEGO ALBERTO</v>
      </c>
      <c r="F164" s="34" t="s">
        <v>392</v>
      </c>
      <c r="G164" s="7" t="s">
        <v>393</v>
      </c>
      <c r="H164" s="8">
        <v>22725</v>
      </c>
      <c r="I164" s="7" t="s">
        <v>68</v>
      </c>
      <c r="J164" s="7" t="s">
        <v>37</v>
      </c>
      <c r="K164" s="6">
        <v>119480</v>
      </c>
      <c r="L164" s="8">
        <v>44827</v>
      </c>
      <c r="M164" s="8">
        <v>44957</v>
      </c>
      <c r="N164" s="6">
        <v>706</v>
      </c>
      <c r="O164" s="7" t="s">
        <v>33</v>
      </c>
      <c r="P164" s="7" t="s">
        <v>57</v>
      </c>
      <c r="Q164" s="7" t="s">
        <v>31</v>
      </c>
      <c r="R164" s="7" t="s">
        <v>32</v>
      </c>
      <c r="S164" s="9"/>
      <c r="T164" s="6">
        <v>35</v>
      </c>
      <c r="U164" s="6">
        <v>40</v>
      </c>
      <c r="V164" s="6">
        <v>30</v>
      </c>
      <c r="W164" s="9"/>
      <c r="X164" s="9"/>
      <c r="Y164" s="9"/>
      <c r="Z164" s="6">
        <v>425547.98</v>
      </c>
      <c r="AA164" s="6">
        <v>0</v>
      </c>
      <c r="AB164" s="6">
        <v>0</v>
      </c>
      <c r="AC164" s="6">
        <v>0</v>
      </c>
      <c r="AD164" s="6">
        <v>95322.75</v>
      </c>
      <c r="AE164" s="6">
        <v>150962.39000000001</v>
      </c>
      <c r="AF164" s="6">
        <v>0</v>
      </c>
      <c r="AG164" s="6">
        <v>71586.89</v>
      </c>
      <c r="AH164" s="6">
        <v>425547.98</v>
      </c>
      <c r="AI164" s="23">
        <v>274585.59000000003</v>
      </c>
    </row>
    <row r="165" spans="1:35">
      <c r="A165" s="6">
        <v>109584</v>
      </c>
      <c r="B165" s="6">
        <v>23995</v>
      </c>
      <c r="C165" s="6" t="s">
        <v>1812</v>
      </c>
      <c r="D165" s="33">
        <v>27252116015</v>
      </c>
      <c r="E165" s="31" t="str">
        <f t="shared" si="0"/>
        <v>CAUTELIER ANA DANIELA</v>
      </c>
      <c r="F165" s="34" t="s">
        <v>394</v>
      </c>
      <c r="G165" s="7" t="s">
        <v>395</v>
      </c>
      <c r="H165" s="8">
        <v>27847</v>
      </c>
      <c r="I165" s="7" t="s">
        <v>173</v>
      </c>
      <c r="J165" s="7" t="s">
        <v>27</v>
      </c>
      <c r="K165" s="6">
        <v>109584</v>
      </c>
      <c r="L165" s="8">
        <v>43455</v>
      </c>
      <c r="M165" s="9"/>
      <c r="N165" s="6">
        <v>4</v>
      </c>
      <c r="O165" s="7" t="s">
        <v>75</v>
      </c>
      <c r="P165" s="7" t="s">
        <v>50</v>
      </c>
      <c r="Q165" s="7" t="s">
        <v>51</v>
      </c>
      <c r="R165" s="7" t="s">
        <v>52</v>
      </c>
      <c r="S165" s="9"/>
      <c r="T165" s="6">
        <v>16</v>
      </c>
      <c r="U165" s="6">
        <v>35</v>
      </c>
      <c r="V165" s="6">
        <v>30</v>
      </c>
      <c r="W165" s="9"/>
      <c r="X165" s="9"/>
      <c r="Y165" s="9"/>
      <c r="Z165" s="6">
        <v>286207.7</v>
      </c>
      <c r="AA165" s="6">
        <v>22000</v>
      </c>
      <c r="AB165" s="6">
        <v>0</v>
      </c>
      <c r="AC165" s="6">
        <v>0</v>
      </c>
      <c r="AD165" s="6">
        <v>55238.080000000002</v>
      </c>
      <c r="AE165" s="6">
        <v>89534.01</v>
      </c>
      <c r="AF165" s="6">
        <v>0</v>
      </c>
      <c r="AG165" s="6">
        <v>48212.56</v>
      </c>
      <c r="AH165" s="6">
        <v>308207.7</v>
      </c>
      <c r="AI165" s="23">
        <v>218673.69</v>
      </c>
    </row>
    <row r="166" spans="1:35">
      <c r="A166" s="6">
        <v>117161</v>
      </c>
      <c r="B166" s="6">
        <v>14233</v>
      </c>
      <c r="C166" s="6" t="s">
        <v>1813</v>
      </c>
      <c r="D166" s="33">
        <v>20149662368</v>
      </c>
      <c r="E166" s="31" t="str">
        <f t="shared" si="0"/>
        <v>CESANO DANTE MARIO</v>
      </c>
      <c r="F166" s="34" t="s">
        <v>396</v>
      </c>
      <c r="G166" s="7" t="s">
        <v>398</v>
      </c>
      <c r="H166" s="8">
        <v>22916</v>
      </c>
      <c r="I166" s="7" t="s">
        <v>68</v>
      </c>
      <c r="J166" s="7" t="s">
        <v>37</v>
      </c>
      <c r="K166" s="6">
        <v>117161</v>
      </c>
      <c r="L166" s="8">
        <v>44531</v>
      </c>
      <c r="M166" s="8">
        <v>44895</v>
      </c>
      <c r="N166" s="6">
        <v>719</v>
      </c>
      <c r="O166" s="7" t="s">
        <v>33</v>
      </c>
      <c r="P166" s="7" t="s">
        <v>42</v>
      </c>
      <c r="Q166" s="7" t="s">
        <v>31</v>
      </c>
      <c r="R166" s="7" t="s">
        <v>32</v>
      </c>
      <c r="S166" s="9"/>
      <c r="T166" s="6">
        <v>36</v>
      </c>
      <c r="U166" s="6">
        <v>20</v>
      </c>
      <c r="V166" s="6">
        <v>30</v>
      </c>
      <c r="W166" s="9"/>
      <c r="X166" s="9"/>
      <c r="Y166" s="9"/>
      <c r="Z166" s="6">
        <v>212774.12</v>
      </c>
      <c r="AA166" s="6">
        <v>0</v>
      </c>
      <c r="AB166" s="6">
        <v>0</v>
      </c>
      <c r="AC166" s="6">
        <v>0</v>
      </c>
      <c r="AD166" s="6">
        <v>45320.89</v>
      </c>
      <c r="AE166" s="6">
        <v>52540.69</v>
      </c>
      <c r="AF166" s="6">
        <v>0</v>
      </c>
      <c r="AG166" s="6">
        <v>35894.07</v>
      </c>
      <c r="AH166" s="6">
        <v>212774.12</v>
      </c>
      <c r="AI166" s="23">
        <v>160233.43</v>
      </c>
    </row>
    <row r="167" spans="1:35">
      <c r="A167" s="6">
        <v>115258</v>
      </c>
      <c r="B167" s="6">
        <v>13228</v>
      </c>
      <c r="C167" s="6" t="s">
        <v>1814</v>
      </c>
      <c r="D167" s="33">
        <v>20143583377</v>
      </c>
      <c r="E167" s="31" t="str">
        <f t="shared" si="0"/>
        <v>CESANO SERGIO DANIEL</v>
      </c>
      <c r="F167" s="34" t="s">
        <v>396</v>
      </c>
      <c r="G167" s="7" t="s">
        <v>397</v>
      </c>
      <c r="H167" s="8">
        <v>22385</v>
      </c>
      <c r="I167" s="7" t="s">
        <v>41</v>
      </c>
      <c r="J167" s="7" t="s">
        <v>37</v>
      </c>
      <c r="K167" s="6">
        <v>115258</v>
      </c>
      <c r="L167" s="8">
        <v>44356</v>
      </c>
      <c r="M167" s="8">
        <v>44895</v>
      </c>
      <c r="N167" s="6">
        <v>707</v>
      </c>
      <c r="O167" s="7" t="s">
        <v>69</v>
      </c>
      <c r="P167" s="7" t="s">
        <v>42</v>
      </c>
      <c r="Q167" s="7" t="s">
        <v>31</v>
      </c>
      <c r="R167" s="7" t="s">
        <v>32</v>
      </c>
      <c r="S167" s="9"/>
      <c r="T167" s="6">
        <v>37</v>
      </c>
      <c r="U167" s="6">
        <v>20</v>
      </c>
      <c r="V167" s="6">
        <v>30</v>
      </c>
      <c r="W167" s="9"/>
      <c r="X167" s="9"/>
      <c r="Y167" s="9"/>
      <c r="Z167" s="6">
        <v>239111.66</v>
      </c>
      <c r="AA167" s="6">
        <v>0</v>
      </c>
      <c r="AB167" s="6">
        <v>0</v>
      </c>
      <c r="AC167" s="6">
        <v>0</v>
      </c>
      <c r="AD167" s="6">
        <v>53561.01</v>
      </c>
      <c r="AE167" s="6">
        <v>130260.64</v>
      </c>
      <c r="AF167" s="6">
        <v>0</v>
      </c>
      <c r="AG167" s="6">
        <v>41599.47</v>
      </c>
      <c r="AH167" s="6">
        <v>239111.66</v>
      </c>
      <c r="AI167" s="23">
        <v>108851.02</v>
      </c>
    </row>
    <row r="168" spans="1:35">
      <c r="A168" s="6">
        <v>119846</v>
      </c>
      <c r="B168" s="6">
        <v>10655</v>
      </c>
      <c r="C168" s="6" t="s">
        <v>1815</v>
      </c>
      <c r="D168" s="33">
        <v>20129783258</v>
      </c>
      <c r="E168" s="31" t="str">
        <f t="shared" si="0"/>
        <v>CESCA MARIO RODOLFO</v>
      </c>
      <c r="F168" s="34" t="s">
        <v>399</v>
      </c>
      <c r="G168" s="7" t="s">
        <v>400</v>
      </c>
      <c r="H168" s="8">
        <v>20912</v>
      </c>
      <c r="I168" s="7" t="s">
        <v>125</v>
      </c>
      <c r="J168" s="7" t="s">
        <v>37</v>
      </c>
      <c r="K168" s="6">
        <v>119846</v>
      </c>
      <c r="L168" s="8">
        <v>44818</v>
      </c>
      <c r="M168" s="8">
        <v>45182</v>
      </c>
      <c r="N168" s="6">
        <v>737</v>
      </c>
      <c r="O168" s="7" t="s">
        <v>29</v>
      </c>
      <c r="P168" s="7" t="s">
        <v>30</v>
      </c>
      <c r="Q168" s="7" t="s">
        <v>31</v>
      </c>
      <c r="R168" s="7" t="s">
        <v>32</v>
      </c>
      <c r="S168" s="9"/>
      <c r="T168" s="6">
        <v>0</v>
      </c>
      <c r="U168" s="6">
        <v>10</v>
      </c>
      <c r="V168" s="6">
        <v>30</v>
      </c>
      <c r="W168" s="9"/>
      <c r="X168" s="9"/>
      <c r="Y168" s="9"/>
      <c r="Z168" s="6">
        <v>50024.2</v>
      </c>
      <c r="AA168" s="6">
        <v>0</v>
      </c>
      <c r="AB168" s="6">
        <v>0</v>
      </c>
      <c r="AC168" s="6">
        <v>0</v>
      </c>
      <c r="AD168" s="6">
        <v>11205.42</v>
      </c>
      <c r="AE168" s="6">
        <v>11629.35</v>
      </c>
      <c r="AF168" s="6">
        <v>0</v>
      </c>
      <c r="AG168" s="6">
        <v>8088.91</v>
      </c>
      <c r="AH168" s="6">
        <v>50024.2</v>
      </c>
      <c r="AI168" s="23">
        <v>38394.85</v>
      </c>
    </row>
    <row r="169" spans="1:35">
      <c r="A169" s="6">
        <v>118736</v>
      </c>
      <c r="B169" s="6">
        <v>10655</v>
      </c>
      <c r="C169" s="6" t="s">
        <v>1815</v>
      </c>
      <c r="D169" s="33">
        <v>20129783258</v>
      </c>
      <c r="E169" s="31" t="str">
        <f t="shared" si="0"/>
        <v>CESCA MARIO RODOLFO</v>
      </c>
      <c r="F169" s="34" t="s">
        <v>399</v>
      </c>
      <c r="G169" s="7" t="s">
        <v>400</v>
      </c>
      <c r="H169" s="8">
        <v>20912</v>
      </c>
      <c r="I169" s="7" t="s">
        <v>125</v>
      </c>
      <c r="J169" s="7" t="s">
        <v>37</v>
      </c>
      <c r="K169" s="6">
        <v>118736</v>
      </c>
      <c r="L169" s="8">
        <v>44704</v>
      </c>
      <c r="M169" s="8">
        <v>46529</v>
      </c>
      <c r="N169" s="6">
        <v>705</v>
      </c>
      <c r="O169" s="7" t="s">
        <v>69</v>
      </c>
      <c r="P169" s="7" t="s">
        <v>57</v>
      </c>
      <c r="Q169" s="7" t="s">
        <v>31</v>
      </c>
      <c r="R169" s="7" t="s">
        <v>43</v>
      </c>
      <c r="S169" s="7" t="s">
        <v>44</v>
      </c>
      <c r="T169" s="6">
        <v>0</v>
      </c>
      <c r="U169" s="6">
        <v>40</v>
      </c>
      <c r="V169" s="6">
        <v>30</v>
      </c>
      <c r="W169" s="9"/>
      <c r="X169" s="9"/>
      <c r="Y169" s="9"/>
      <c r="Z169" s="6">
        <v>256501.32</v>
      </c>
      <c r="AA169" s="6">
        <v>0</v>
      </c>
      <c r="AB169" s="6">
        <v>0</v>
      </c>
      <c r="AC169" s="6">
        <v>0</v>
      </c>
      <c r="AD169" s="6">
        <v>57456.3</v>
      </c>
      <c r="AE169" s="6">
        <v>224080.63</v>
      </c>
      <c r="AF169" s="6">
        <v>0</v>
      </c>
      <c r="AG169" s="6">
        <v>43531.95</v>
      </c>
      <c r="AH169" s="6">
        <v>256501.32</v>
      </c>
      <c r="AI169" s="23">
        <v>32420.69</v>
      </c>
    </row>
    <row r="170" spans="1:35">
      <c r="A170" s="6">
        <v>119103</v>
      </c>
      <c r="B170" s="6">
        <v>31226</v>
      </c>
      <c r="C170" s="6" t="s">
        <v>1816</v>
      </c>
      <c r="D170" s="33">
        <v>27405337784</v>
      </c>
      <c r="E170" s="31" t="str">
        <f t="shared" si="0"/>
        <v>CHABEN NAYLA AGOSTINA</v>
      </c>
      <c r="F170" s="34" t="s">
        <v>401</v>
      </c>
      <c r="G170" s="7" t="s">
        <v>402</v>
      </c>
      <c r="H170" s="8">
        <v>35548</v>
      </c>
      <c r="I170" s="7" t="s">
        <v>60</v>
      </c>
      <c r="J170" s="7" t="s">
        <v>27</v>
      </c>
      <c r="K170" s="6">
        <v>119103</v>
      </c>
      <c r="L170" s="8">
        <v>44748</v>
      </c>
      <c r="M170" s="8">
        <v>45046</v>
      </c>
      <c r="N170" s="6">
        <v>768</v>
      </c>
      <c r="O170" s="7" t="s">
        <v>61</v>
      </c>
      <c r="P170" s="7" t="s">
        <v>30</v>
      </c>
      <c r="Q170" s="7" t="s">
        <v>31</v>
      </c>
      <c r="R170" s="7" t="s">
        <v>62</v>
      </c>
      <c r="S170" s="7" t="s">
        <v>44</v>
      </c>
      <c r="T170" s="6">
        <v>0</v>
      </c>
      <c r="U170" s="6">
        <v>10</v>
      </c>
      <c r="V170" s="6">
        <v>30</v>
      </c>
      <c r="W170" s="9"/>
      <c r="X170" s="9"/>
      <c r="Y170" s="9"/>
      <c r="Z170" s="6">
        <v>29199.13</v>
      </c>
      <c r="AA170" s="6">
        <v>0</v>
      </c>
      <c r="AB170" s="6">
        <v>0</v>
      </c>
      <c r="AC170" s="6">
        <v>0</v>
      </c>
      <c r="AD170" s="6">
        <v>6219.41</v>
      </c>
      <c r="AE170" s="6">
        <v>11370.78</v>
      </c>
      <c r="AF170" s="6">
        <v>0</v>
      </c>
      <c r="AG170" s="6">
        <v>5099.55</v>
      </c>
      <c r="AH170" s="6">
        <v>29199.13</v>
      </c>
      <c r="AI170" s="23">
        <v>17828.349999999999</v>
      </c>
    </row>
    <row r="171" spans="1:35">
      <c r="A171" s="6">
        <v>105012</v>
      </c>
      <c r="B171" s="6">
        <v>18169</v>
      </c>
      <c r="C171" s="6" t="s">
        <v>1817</v>
      </c>
      <c r="D171" s="33">
        <v>27176706681</v>
      </c>
      <c r="E171" s="31" t="str">
        <f t="shared" si="0"/>
        <v>CHAILE ADRIANA PATRICIA DEL</v>
      </c>
      <c r="F171" s="34" t="s">
        <v>403</v>
      </c>
      <c r="G171" s="7" t="s">
        <v>404</v>
      </c>
      <c r="H171" s="8">
        <v>24281</v>
      </c>
      <c r="I171" s="7" t="s">
        <v>97</v>
      </c>
      <c r="J171" s="7" t="s">
        <v>27</v>
      </c>
      <c r="K171" s="6">
        <v>105012</v>
      </c>
      <c r="L171" s="8">
        <v>43042</v>
      </c>
      <c r="M171" s="8">
        <v>44895</v>
      </c>
      <c r="N171" s="6">
        <v>709</v>
      </c>
      <c r="O171" s="7" t="s">
        <v>29</v>
      </c>
      <c r="P171" s="7" t="s">
        <v>57</v>
      </c>
      <c r="Q171" s="7" t="s">
        <v>31</v>
      </c>
      <c r="R171" s="7" t="s">
        <v>32</v>
      </c>
      <c r="S171" s="9"/>
      <c r="T171" s="6">
        <v>23</v>
      </c>
      <c r="U171" s="6">
        <v>40</v>
      </c>
      <c r="V171" s="6">
        <v>30</v>
      </c>
      <c r="W171" s="9"/>
      <c r="X171" s="9"/>
      <c r="Y171" s="9"/>
      <c r="Z171" s="6">
        <v>386626.53</v>
      </c>
      <c r="AA171" s="6">
        <v>0</v>
      </c>
      <c r="AB171" s="6">
        <v>0</v>
      </c>
      <c r="AC171" s="6">
        <v>0</v>
      </c>
      <c r="AD171" s="6">
        <v>86604.35</v>
      </c>
      <c r="AE171" s="6">
        <v>116699.4</v>
      </c>
      <c r="AF171" s="6">
        <v>0</v>
      </c>
      <c r="AG171" s="6">
        <v>65057.81</v>
      </c>
      <c r="AH171" s="6">
        <v>386626.53</v>
      </c>
      <c r="AI171" s="23">
        <v>269927.13</v>
      </c>
    </row>
    <row r="172" spans="1:35">
      <c r="A172" s="6">
        <v>119850</v>
      </c>
      <c r="B172" s="6">
        <v>17851</v>
      </c>
      <c r="C172" s="6" t="s">
        <v>1818</v>
      </c>
      <c r="D172" s="33">
        <v>20172706887</v>
      </c>
      <c r="E172" s="31" t="str">
        <f t="shared" si="0"/>
        <v>CHANTA SEBASTIAN</v>
      </c>
      <c r="F172" s="34" t="s">
        <v>405</v>
      </c>
      <c r="G172" s="7" t="s">
        <v>356</v>
      </c>
      <c r="H172" s="8">
        <v>23990</v>
      </c>
      <c r="I172" s="7" t="s">
        <v>65</v>
      </c>
      <c r="J172" s="7" t="s">
        <v>37</v>
      </c>
      <c r="K172" s="6">
        <v>119850</v>
      </c>
      <c r="L172" s="8">
        <v>44847</v>
      </c>
      <c r="M172" s="8">
        <v>44985</v>
      </c>
      <c r="N172" s="6">
        <v>716</v>
      </c>
      <c r="O172" s="7" t="s">
        <v>29</v>
      </c>
      <c r="P172" s="7" t="s">
        <v>42</v>
      </c>
      <c r="Q172" s="7" t="s">
        <v>31</v>
      </c>
      <c r="R172" s="7" t="s">
        <v>32</v>
      </c>
      <c r="S172" s="9"/>
      <c r="T172" s="6">
        <v>30</v>
      </c>
      <c r="U172" s="6">
        <v>20</v>
      </c>
      <c r="V172" s="6">
        <v>30</v>
      </c>
      <c r="W172" s="9"/>
      <c r="X172" s="9"/>
      <c r="Y172" s="9"/>
      <c r="Z172" s="6">
        <v>193313.52</v>
      </c>
      <c r="AA172" s="6">
        <v>0</v>
      </c>
      <c r="AB172" s="6">
        <v>0</v>
      </c>
      <c r="AC172" s="6">
        <v>0</v>
      </c>
      <c r="AD172" s="6">
        <v>43302.23</v>
      </c>
      <c r="AE172" s="6">
        <v>55067.83</v>
      </c>
      <c r="AF172" s="6">
        <v>0</v>
      </c>
      <c r="AG172" s="6">
        <v>32629.55</v>
      </c>
      <c r="AH172" s="6">
        <v>193313.52</v>
      </c>
      <c r="AI172" s="23">
        <v>138245.69</v>
      </c>
    </row>
    <row r="173" spans="1:35">
      <c r="A173" s="6">
        <v>105483</v>
      </c>
      <c r="B173" s="6">
        <v>11938</v>
      </c>
      <c r="C173" s="6" t="s">
        <v>1819</v>
      </c>
      <c r="D173" s="33">
        <v>27114756836</v>
      </c>
      <c r="E173" s="31" t="str">
        <f t="shared" si="0"/>
        <v>CHAUVET SUSANA BERTA</v>
      </c>
      <c r="F173" s="34" t="s">
        <v>406</v>
      </c>
      <c r="G173" s="7" t="s">
        <v>407</v>
      </c>
      <c r="H173" s="8">
        <v>20115</v>
      </c>
      <c r="I173" s="7" t="s">
        <v>187</v>
      </c>
      <c r="J173" s="7" t="s">
        <v>27</v>
      </c>
      <c r="K173" s="6">
        <v>105483</v>
      </c>
      <c r="L173" s="8">
        <v>43162</v>
      </c>
      <c r="M173" s="9"/>
      <c r="N173" s="6">
        <v>706</v>
      </c>
      <c r="O173" s="7" t="s">
        <v>33</v>
      </c>
      <c r="P173" s="7" t="s">
        <v>57</v>
      </c>
      <c r="Q173" s="7" t="s">
        <v>31</v>
      </c>
      <c r="R173" s="7" t="s">
        <v>43</v>
      </c>
      <c r="S173" s="7" t="s">
        <v>44</v>
      </c>
      <c r="T173" s="6">
        <v>0</v>
      </c>
      <c r="U173" s="6">
        <v>40</v>
      </c>
      <c r="V173" s="6">
        <v>30</v>
      </c>
      <c r="W173" s="9"/>
      <c r="X173" s="9"/>
      <c r="Y173" s="9"/>
      <c r="Z173" s="6">
        <v>232117.08</v>
      </c>
      <c r="AA173" s="6">
        <v>0</v>
      </c>
      <c r="AB173" s="6">
        <v>0</v>
      </c>
      <c r="AC173" s="6">
        <v>0</v>
      </c>
      <c r="AD173" s="6">
        <v>51994.22</v>
      </c>
      <c r="AE173" s="6">
        <v>73206.12</v>
      </c>
      <c r="AF173" s="6">
        <v>0</v>
      </c>
      <c r="AG173" s="6">
        <v>39138.85</v>
      </c>
      <c r="AH173" s="6">
        <v>232117.08</v>
      </c>
      <c r="AI173" s="23">
        <v>158910.96</v>
      </c>
    </row>
    <row r="174" spans="1:35">
      <c r="A174" s="6">
        <v>107614</v>
      </c>
      <c r="B174" s="6">
        <v>21206</v>
      </c>
      <c r="C174" s="6" t="s">
        <v>1820</v>
      </c>
      <c r="D174" s="33">
        <v>27223324458</v>
      </c>
      <c r="E174" s="31" t="str">
        <f t="shared" si="0"/>
        <v>CHAZARRETA SILVINA DEL VALLE</v>
      </c>
      <c r="F174" s="34" t="s">
        <v>411</v>
      </c>
      <c r="G174" s="7" t="s">
        <v>412</v>
      </c>
      <c r="H174" s="8">
        <v>26198</v>
      </c>
      <c r="I174" s="7" t="s">
        <v>292</v>
      </c>
      <c r="J174" s="7" t="s">
        <v>27</v>
      </c>
      <c r="K174" s="6">
        <v>107614</v>
      </c>
      <c r="L174" s="8">
        <v>43150</v>
      </c>
      <c r="M174" s="9"/>
      <c r="N174" s="6">
        <v>3</v>
      </c>
      <c r="O174" s="7" t="s">
        <v>66</v>
      </c>
      <c r="P174" s="7" t="s">
        <v>50</v>
      </c>
      <c r="Q174" s="7" t="s">
        <v>51</v>
      </c>
      <c r="R174" s="7" t="s">
        <v>52</v>
      </c>
      <c r="S174" s="9"/>
      <c r="T174" s="6">
        <v>22</v>
      </c>
      <c r="U174" s="6">
        <v>35</v>
      </c>
      <c r="V174" s="6">
        <v>30</v>
      </c>
      <c r="W174" s="6">
        <v>2</v>
      </c>
      <c r="X174" s="7" t="s">
        <v>413</v>
      </c>
      <c r="Y174" s="9"/>
      <c r="Z174" s="6">
        <v>443811.49</v>
      </c>
      <c r="AA174" s="6">
        <v>22000</v>
      </c>
      <c r="AB174" s="6">
        <v>0</v>
      </c>
      <c r="AC174" s="6">
        <v>0</v>
      </c>
      <c r="AD174" s="6">
        <v>71009.83</v>
      </c>
      <c r="AE174" s="6">
        <v>340098.11</v>
      </c>
      <c r="AF174" s="6">
        <v>0</v>
      </c>
      <c r="AG174" s="6">
        <v>74650.59</v>
      </c>
      <c r="AH174" s="6">
        <v>465811.49</v>
      </c>
      <c r="AI174" s="23">
        <v>125713.38</v>
      </c>
    </row>
    <row r="175" spans="1:35">
      <c r="A175" s="6">
        <v>105816</v>
      </c>
      <c r="B175" s="6">
        <v>23635</v>
      </c>
      <c r="C175" s="6" t="s">
        <v>1821</v>
      </c>
      <c r="D175" s="33">
        <v>20284765401</v>
      </c>
      <c r="E175" s="31" t="str">
        <f t="shared" si="0"/>
        <v>CHICO FEDERICO JAVIER</v>
      </c>
      <c r="F175" s="34" t="s">
        <v>414</v>
      </c>
      <c r="G175" s="7" t="s">
        <v>415</v>
      </c>
      <c r="H175" s="8">
        <v>29550</v>
      </c>
      <c r="I175" s="7" t="s">
        <v>87</v>
      </c>
      <c r="J175" s="7" t="s">
        <v>37</v>
      </c>
      <c r="K175" s="6">
        <v>105816</v>
      </c>
      <c r="L175" s="8">
        <v>43217</v>
      </c>
      <c r="M175" s="8">
        <v>44895</v>
      </c>
      <c r="N175" s="6">
        <v>757</v>
      </c>
      <c r="O175" s="7" t="s">
        <v>56</v>
      </c>
      <c r="P175" s="7" t="s">
        <v>42</v>
      </c>
      <c r="Q175" s="7" t="s">
        <v>31</v>
      </c>
      <c r="R175" s="7" t="s">
        <v>32</v>
      </c>
      <c r="S175" s="7" t="s">
        <v>44</v>
      </c>
      <c r="T175" s="6">
        <v>12</v>
      </c>
      <c r="U175" s="6">
        <v>20</v>
      </c>
      <c r="V175" s="6">
        <v>30</v>
      </c>
      <c r="W175" s="9"/>
      <c r="X175" s="9"/>
      <c r="Y175" s="9"/>
      <c r="Z175" s="6">
        <v>116504.11</v>
      </c>
      <c r="AA175" s="6">
        <v>0</v>
      </c>
      <c r="AB175" s="6">
        <v>0</v>
      </c>
      <c r="AC175" s="6">
        <v>0</v>
      </c>
      <c r="AD175" s="6">
        <v>26096.91</v>
      </c>
      <c r="AE175" s="6">
        <v>29122.71</v>
      </c>
      <c r="AF175" s="6">
        <v>0</v>
      </c>
      <c r="AG175" s="6">
        <v>19744.78</v>
      </c>
      <c r="AH175" s="6">
        <v>116504.11</v>
      </c>
      <c r="AI175" s="23">
        <v>87381.4</v>
      </c>
    </row>
    <row r="176" spans="1:35">
      <c r="A176" s="6">
        <v>63695</v>
      </c>
      <c r="B176" s="6">
        <v>26273</v>
      </c>
      <c r="C176" s="6" t="s">
        <v>1822</v>
      </c>
      <c r="D176" s="33">
        <v>20270160558</v>
      </c>
      <c r="E176" s="31" t="str">
        <f t="shared" si="0"/>
        <v>CHICO VICTORIO LUCIANO</v>
      </c>
      <c r="F176" s="34" t="s">
        <v>414</v>
      </c>
      <c r="G176" s="7" t="s">
        <v>417</v>
      </c>
      <c r="H176" s="8">
        <v>28810</v>
      </c>
      <c r="I176" s="7" t="s">
        <v>154</v>
      </c>
      <c r="J176" s="7" t="s">
        <v>37</v>
      </c>
      <c r="K176" s="6">
        <v>63695</v>
      </c>
      <c r="L176" s="8">
        <v>40351</v>
      </c>
      <c r="M176" s="8">
        <v>44895</v>
      </c>
      <c r="N176" s="6">
        <v>740</v>
      </c>
      <c r="O176" s="7" t="s">
        <v>38</v>
      </c>
      <c r="P176" s="7" t="s">
        <v>42</v>
      </c>
      <c r="Q176" s="7" t="s">
        <v>31</v>
      </c>
      <c r="R176" s="7" t="s">
        <v>32</v>
      </c>
      <c r="S176" s="9"/>
      <c r="T176" s="6">
        <v>12</v>
      </c>
      <c r="U176" s="6">
        <v>20</v>
      </c>
      <c r="V176" s="6">
        <v>30</v>
      </c>
      <c r="W176" s="9"/>
      <c r="X176" s="9"/>
      <c r="Y176" s="9"/>
      <c r="Z176" s="6">
        <v>97329.89</v>
      </c>
      <c r="AA176" s="6">
        <v>0</v>
      </c>
      <c r="AB176" s="6">
        <v>0</v>
      </c>
      <c r="AC176" s="6">
        <v>0</v>
      </c>
      <c r="AD176" s="6">
        <v>21801.91</v>
      </c>
      <c r="AE176" s="6">
        <v>25975.53</v>
      </c>
      <c r="AF176" s="6">
        <v>0</v>
      </c>
      <c r="AG176" s="6">
        <v>16528.3</v>
      </c>
      <c r="AH176" s="6">
        <v>97329.89</v>
      </c>
      <c r="AI176" s="23">
        <v>71354.36</v>
      </c>
    </row>
    <row r="177" spans="1:35">
      <c r="A177" s="6">
        <v>118527</v>
      </c>
      <c r="B177" s="6">
        <v>25628</v>
      </c>
      <c r="C177" s="6" t="s">
        <v>1823</v>
      </c>
      <c r="D177" s="33">
        <v>20255431774</v>
      </c>
      <c r="E177" s="31" t="str">
        <f t="shared" si="0"/>
        <v>CHICO VICTORIO SEBASTIAN</v>
      </c>
      <c r="F177" s="34" t="s">
        <v>414</v>
      </c>
      <c r="G177" s="7" t="s">
        <v>416</v>
      </c>
      <c r="H177" s="8">
        <v>28030</v>
      </c>
      <c r="I177" s="7" t="s">
        <v>173</v>
      </c>
      <c r="J177" s="7" t="s">
        <v>37</v>
      </c>
      <c r="K177" s="6">
        <v>118527</v>
      </c>
      <c r="L177" s="8">
        <v>44684</v>
      </c>
      <c r="M177" s="8">
        <v>46509</v>
      </c>
      <c r="N177" s="6">
        <v>716</v>
      </c>
      <c r="O177" s="7" t="s">
        <v>29</v>
      </c>
      <c r="P177" s="7" t="s">
        <v>42</v>
      </c>
      <c r="Q177" s="7" t="s">
        <v>31</v>
      </c>
      <c r="R177" s="7" t="s">
        <v>43</v>
      </c>
      <c r="S177" s="7" t="s">
        <v>44</v>
      </c>
      <c r="T177" s="6">
        <v>13</v>
      </c>
      <c r="U177" s="6">
        <v>20</v>
      </c>
      <c r="V177" s="6">
        <v>30</v>
      </c>
      <c r="W177" s="9"/>
      <c r="X177" s="9"/>
      <c r="Y177" s="9"/>
      <c r="Z177" s="6">
        <v>135658.60999999999</v>
      </c>
      <c r="AA177" s="6">
        <v>0</v>
      </c>
      <c r="AB177" s="6">
        <v>0</v>
      </c>
      <c r="AC177" s="6">
        <v>0</v>
      </c>
      <c r="AD177" s="6">
        <v>30387.53</v>
      </c>
      <c r="AE177" s="6">
        <v>32570.53</v>
      </c>
      <c r="AF177" s="6">
        <v>0</v>
      </c>
      <c r="AG177" s="6">
        <v>22957.94</v>
      </c>
      <c r="AH177" s="6">
        <v>135658.60999999999</v>
      </c>
      <c r="AI177" s="23">
        <v>103088.08</v>
      </c>
    </row>
    <row r="178" spans="1:35">
      <c r="A178" s="6">
        <v>120295</v>
      </c>
      <c r="B178" s="6">
        <v>31720</v>
      </c>
      <c r="C178" s="6" t="s">
        <v>1824</v>
      </c>
      <c r="D178" s="33">
        <v>20360485596</v>
      </c>
      <c r="E178" s="31" t="str">
        <f t="shared" si="0"/>
        <v>CHINCHILLA LUIS DANIEL</v>
      </c>
      <c r="F178" s="34" t="s">
        <v>1489</v>
      </c>
      <c r="G178" s="7" t="s">
        <v>1490</v>
      </c>
      <c r="H178" s="8">
        <v>33805</v>
      </c>
      <c r="I178" s="7" t="s">
        <v>156</v>
      </c>
      <c r="J178" s="7" t="s">
        <v>37</v>
      </c>
      <c r="K178" s="6">
        <v>120295</v>
      </c>
      <c r="L178" s="8">
        <v>44798</v>
      </c>
      <c r="M178" s="8">
        <v>45046</v>
      </c>
      <c r="N178" s="6">
        <v>768</v>
      </c>
      <c r="O178" s="7" t="s">
        <v>61</v>
      </c>
      <c r="P178" s="7" t="s">
        <v>30</v>
      </c>
      <c r="Q178" s="7" t="s">
        <v>31</v>
      </c>
      <c r="R178" s="7" t="s">
        <v>62</v>
      </c>
      <c r="S178" s="9"/>
      <c r="T178" s="6">
        <v>0</v>
      </c>
      <c r="U178" s="6">
        <v>10</v>
      </c>
      <c r="V178" s="6">
        <v>30</v>
      </c>
      <c r="W178" s="9"/>
      <c r="X178" s="9"/>
      <c r="Y178" s="9"/>
      <c r="Z178" s="6">
        <v>88737.72</v>
      </c>
      <c r="AA178" s="6">
        <v>0</v>
      </c>
      <c r="AB178" s="6">
        <v>0</v>
      </c>
      <c r="AC178" s="6">
        <v>0</v>
      </c>
      <c r="AD178" s="6">
        <v>18901.12</v>
      </c>
      <c r="AE178" s="6">
        <v>22087.72</v>
      </c>
      <c r="AF178" s="6">
        <v>59538.59</v>
      </c>
      <c r="AG178" s="6">
        <v>15086.96</v>
      </c>
      <c r="AH178" s="6">
        <v>88737.72</v>
      </c>
      <c r="AI178" s="23">
        <v>66650</v>
      </c>
    </row>
    <row r="179" spans="1:35">
      <c r="A179" s="6">
        <v>108084</v>
      </c>
      <c r="B179" s="6">
        <v>16241</v>
      </c>
      <c r="C179" s="6" t="s">
        <v>1825</v>
      </c>
      <c r="D179" s="33">
        <v>27182034865</v>
      </c>
      <c r="E179" s="31" t="str">
        <f t="shared" si="0"/>
        <v>CHIRINO MERCEDES DEL VALLE</v>
      </c>
      <c r="F179" s="34" t="s">
        <v>418</v>
      </c>
      <c r="G179" s="7" t="s">
        <v>419</v>
      </c>
      <c r="H179" s="8">
        <v>24585</v>
      </c>
      <c r="I179" s="7" t="s">
        <v>500</v>
      </c>
      <c r="J179" s="7" t="s">
        <v>27</v>
      </c>
      <c r="K179" s="6">
        <v>108084</v>
      </c>
      <c r="L179" s="8">
        <v>43150</v>
      </c>
      <c r="M179" s="9"/>
      <c r="N179" s="6">
        <v>3</v>
      </c>
      <c r="O179" s="7" t="s">
        <v>66</v>
      </c>
      <c r="P179" s="7" t="s">
        <v>50</v>
      </c>
      <c r="Q179" s="7" t="s">
        <v>51</v>
      </c>
      <c r="R179" s="7" t="s">
        <v>52</v>
      </c>
      <c r="S179" s="9"/>
      <c r="T179" s="6">
        <v>32</v>
      </c>
      <c r="U179" s="6">
        <v>35</v>
      </c>
      <c r="V179" s="6">
        <v>30</v>
      </c>
      <c r="W179" s="9"/>
      <c r="X179" s="9"/>
      <c r="Y179" s="9"/>
      <c r="Z179" s="6">
        <v>373762.55</v>
      </c>
      <c r="AA179" s="6">
        <v>22000</v>
      </c>
      <c r="AB179" s="6">
        <v>0</v>
      </c>
      <c r="AC179" s="6">
        <v>0</v>
      </c>
      <c r="AD179" s="6">
        <v>76247.56</v>
      </c>
      <c r="AE179" s="6">
        <v>153831.44</v>
      </c>
      <c r="AF179" s="6">
        <v>0</v>
      </c>
      <c r="AG179" s="6">
        <v>62899.87</v>
      </c>
      <c r="AH179" s="6">
        <v>395762.55</v>
      </c>
      <c r="AI179" s="23">
        <v>241931.11</v>
      </c>
    </row>
    <row r="180" spans="1:35">
      <c r="A180" s="6">
        <v>120389</v>
      </c>
      <c r="B180" s="6">
        <v>31534</v>
      </c>
      <c r="C180" s="6" t="s">
        <v>1826</v>
      </c>
      <c r="D180" s="33">
        <v>27412765244</v>
      </c>
      <c r="E180" s="31" t="str">
        <f t="shared" si="0"/>
        <v>CHOCOBAR JULIETA INES</v>
      </c>
      <c r="F180" s="34" t="s">
        <v>1601</v>
      </c>
      <c r="G180" s="7" t="s">
        <v>1602</v>
      </c>
      <c r="H180" s="8">
        <v>35857</v>
      </c>
      <c r="I180" s="7" t="s">
        <v>117</v>
      </c>
      <c r="J180" s="7" t="s">
        <v>27</v>
      </c>
      <c r="K180" s="6">
        <v>120389</v>
      </c>
      <c r="L180" s="8">
        <v>44682</v>
      </c>
      <c r="M180" s="8">
        <v>45039</v>
      </c>
      <c r="N180" s="6">
        <v>768</v>
      </c>
      <c r="O180" s="7" t="s">
        <v>61</v>
      </c>
      <c r="P180" s="7" t="s">
        <v>30</v>
      </c>
      <c r="Q180" s="7" t="s">
        <v>31</v>
      </c>
      <c r="R180" s="7" t="s">
        <v>62</v>
      </c>
      <c r="S180" s="9"/>
      <c r="T180" s="6">
        <v>0</v>
      </c>
      <c r="U180" s="6">
        <v>10</v>
      </c>
      <c r="V180" s="6">
        <v>30</v>
      </c>
      <c r="W180" s="9"/>
      <c r="X180" s="9"/>
      <c r="Y180" s="9"/>
      <c r="Z180" s="6">
        <v>179080.76</v>
      </c>
      <c r="AA180" s="6">
        <v>0</v>
      </c>
      <c r="AB180" s="6">
        <v>0</v>
      </c>
      <c r="AC180" s="6">
        <v>0</v>
      </c>
      <c r="AD180" s="6">
        <v>38144.21</v>
      </c>
      <c r="AE180" s="6">
        <v>38349.480000000003</v>
      </c>
      <c r="AF180" s="6">
        <v>149881.63</v>
      </c>
      <c r="AG180" s="6">
        <v>30242.01</v>
      </c>
      <c r="AH180" s="6">
        <v>179080.76</v>
      </c>
      <c r="AI180" s="23">
        <v>140731.28</v>
      </c>
    </row>
    <row r="181" spans="1:35">
      <c r="A181" s="6">
        <v>119104</v>
      </c>
      <c r="B181" s="6">
        <v>26261</v>
      </c>
      <c r="C181" s="6" t="s">
        <v>1830</v>
      </c>
      <c r="D181" s="33">
        <v>27331391366</v>
      </c>
      <c r="E181" s="31" t="str">
        <f t="shared" si="0"/>
        <v>CINQUEMANI CARLA</v>
      </c>
      <c r="F181" s="34" t="s">
        <v>420</v>
      </c>
      <c r="G181" s="7" t="s">
        <v>421</v>
      </c>
      <c r="H181" s="8">
        <v>31975</v>
      </c>
      <c r="I181" s="7" t="s">
        <v>47</v>
      </c>
      <c r="J181" s="7" t="s">
        <v>27</v>
      </c>
      <c r="K181" s="6">
        <v>119104</v>
      </c>
      <c r="L181" s="8">
        <v>44768</v>
      </c>
      <c r="M181" s="8">
        <v>46593</v>
      </c>
      <c r="N181" s="6">
        <v>740</v>
      </c>
      <c r="O181" s="7" t="s">
        <v>38</v>
      </c>
      <c r="P181" s="7" t="s">
        <v>42</v>
      </c>
      <c r="Q181" s="7" t="s">
        <v>31</v>
      </c>
      <c r="R181" s="7" t="s">
        <v>43</v>
      </c>
      <c r="S181" s="7" t="s">
        <v>44</v>
      </c>
      <c r="T181" s="6">
        <v>8</v>
      </c>
      <c r="U181" s="6">
        <v>20</v>
      </c>
      <c r="V181" s="6">
        <v>30</v>
      </c>
      <c r="W181" s="9"/>
      <c r="X181" s="9"/>
      <c r="Y181" s="9"/>
      <c r="Z181" s="6">
        <v>95634.559999999998</v>
      </c>
      <c r="AA181" s="6">
        <v>0</v>
      </c>
      <c r="AB181" s="6">
        <v>0</v>
      </c>
      <c r="AC181" s="6">
        <v>0</v>
      </c>
      <c r="AD181" s="6">
        <v>17214.22</v>
      </c>
      <c r="AE181" s="6">
        <v>20387.419999999998</v>
      </c>
      <c r="AF181" s="6">
        <v>0</v>
      </c>
      <c r="AG181" s="6">
        <v>15464.11</v>
      </c>
      <c r="AH181" s="6">
        <v>95634.559999999998</v>
      </c>
      <c r="AI181" s="23">
        <v>75247.14</v>
      </c>
    </row>
    <row r="182" spans="1:35">
      <c r="A182" s="6">
        <v>119489</v>
      </c>
      <c r="B182" s="6">
        <v>30887</v>
      </c>
      <c r="C182" s="6" t="s">
        <v>1831</v>
      </c>
      <c r="D182" s="33">
        <v>27371915945</v>
      </c>
      <c r="E182" s="31" t="str">
        <f t="shared" si="0"/>
        <v>CISTERNA ANTONELLA ESTER</v>
      </c>
      <c r="F182" s="34" t="s">
        <v>422</v>
      </c>
      <c r="G182" s="7" t="s">
        <v>424</v>
      </c>
      <c r="H182" s="8">
        <v>33978</v>
      </c>
      <c r="I182" s="7" t="s">
        <v>107</v>
      </c>
      <c r="J182" s="7" t="s">
        <v>27</v>
      </c>
      <c r="K182" s="6">
        <v>119489</v>
      </c>
      <c r="L182" s="8">
        <v>44771</v>
      </c>
      <c r="M182" s="8">
        <v>45046</v>
      </c>
      <c r="N182" s="6">
        <v>768</v>
      </c>
      <c r="O182" s="7" t="s">
        <v>61</v>
      </c>
      <c r="P182" s="7" t="s">
        <v>30</v>
      </c>
      <c r="Q182" s="7" t="s">
        <v>31</v>
      </c>
      <c r="R182" s="7" t="s">
        <v>62</v>
      </c>
      <c r="S182" s="7" t="s">
        <v>44</v>
      </c>
      <c r="T182" s="6">
        <v>0</v>
      </c>
      <c r="U182" s="6">
        <v>10</v>
      </c>
      <c r="V182" s="6">
        <v>30</v>
      </c>
      <c r="W182" s="9"/>
      <c r="X182" s="9"/>
      <c r="Y182" s="9"/>
      <c r="Z182" s="6">
        <v>29199.13</v>
      </c>
      <c r="AA182" s="6">
        <v>1116.3</v>
      </c>
      <c r="AB182" s="6">
        <v>0</v>
      </c>
      <c r="AC182" s="6">
        <v>0</v>
      </c>
      <c r="AD182" s="6">
        <v>6219.41</v>
      </c>
      <c r="AE182" s="6">
        <v>11037.51</v>
      </c>
      <c r="AF182" s="6">
        <v>0</v>
      </c>
      <c r="AG182" s="6">
        <v>5169.55</v>
      </c>
      <c r="AH182" s="6">
        <v>30315.43</v>
      </c>
      <c r="AI182" s="23">
        <v>19277.919999999998</v>
      </c>
    </row>
    <row r="183" spans="1:35">
      <c r="A183" s="6">
        <v>117143</v>
      </c>
      <c r="B183" s="6">
        <v>26666</v>
      </c>
      <c r="C183" s="6" t="s">
        <v>1832</v>
      </c>
      <c r="D183" s="33">
        <v>20305977277</v>
      </c>
      <c r="E183" s="31" t="str">
        <f t="shared" si="0"/>
        <v>CISTERNA NICOLAS AUGUSTO</v>
      </c>
      <c r="F183" s="34" t="s">
        <v>422</v>
      </c>
      <c r="G183" s="7" t="s">
        <v>423</v>
      </c>
      <c r="H183" s="8">
        <v>30597</v>
      </c>
      <c r="I183" s="7" t="s">
        <v>257</v>
      </c>
      <c r="J183" s="7" t="s">
        <v>37</v>
      </c>
      <c r="K183" s="6">
        <v>117143</v>
      </c>
      <c r="L183" s="8">
        <v>44645</v>
      </c>
      <c r="M183" s="8">
        <v>44985</v>
      </c>
      <c r="N183" s="6">
        <v>757</v>
      </c>
      <c r="O183" s="7" t="s">
        <v>56</v>
      </c>
      <c r="P183" s="7" t="s">
        <v>42</v>
      </c>
      <c r="Q183" s="7" t="s">
        <v>31</v>
      </c>
      <c r="R183" s="7" t="s">
        <v>32</v>
      </c>
      <c r="S183" s="9"/>
      <c r="T183" s="6">
        <v>6</v>
      </c>
      <c r="U183" s="6">
        <v>20</v>
      </c>
      <c r="V183" s="6">
        <v>30</v>
      </c>
      <c r="W183" s="9"/>
      <c r="X183" s="9"/>
      <c r="Y183" s="9"/>
      <c r="Z183" s="6">
        <v>94659.59</v>
      </c>
      <c r="AA183" s="6">
        <v>0</v>
      </c>
      <c r="AB183" s="6">
        <v>0</v>
      </c>
      <c r="AC183" s="6">
        <v>0</v>
      </c>
      <c r="AD183" s="6">
        <v>20162.5</v>
      </c>
      <c r="AE183" s="6">
        <v>23853.67</v>
      </c>
      <c r="AF183" s="6">
        <v>0</v>
      </c>
      <c r="AG183" s="6">
        <v>16080.36</v>
      </c>
      <c r="AH183" s="6">
        <v>94659.59</v>
      </c>
      <c r="AI183" s="23">
        <v>70805.919999999998</v>
      </c>
    </row>
    <row r="184" spans="1:35">
      <c r="A184" s="6">
        <v>114173</v>
      </c>
      <c r="B184" s="6">
        <v>21338</v>
      </c>
      <c r="C184" s="6" t="s">
        <v>1833</v>
      </c>
      <c r="D184" s="33">
        <v>20187638985</v>
      </c>
      <c r="E184" s="31" t="str">
        <f t="shared" si="0"/>
        <v>CLARA RENE AMADEO</v>
      </c>
      <c r="F184" s="34" t="s">
        <v>425</v>
      </c>
      <c r="G184" s="7" t="s">
        <v>426</v>
      </c>
      <c r="H184" s="8">
        <v>20936</v>
      </c>
      <c r="I184" s="7" t="s">
        <v>125</v>
      </c>
      <c r="J184" s="7" t="s">
        <v>37</v>
      </c>
      <c r="K184" s="6">
        <v>114173</v>
      </c>
      <c r="L184" s="8">
        <v>44083</v>
      </c>
      <c r="M184" s="8">
        <v>44985</v>
      </c>
      <c r="N184" s="6">
        <v>709</v>
      </c>
      <c r="O184" s="7" t="s">
        <v>29</v>
      </c>
      <c r="P184" s="7" t="s">
        <v>57</v>
      </c>
      <c r="Q184" s="7" t="s">
        <v>31</v>
      </c>
      <c r="R184" s="7" t="s">
        <v>32</v>
      </c>
      <c r="S184" s="9"/>
      <c r="T184" s="6">
        <v>23</v>
      </c>
      <c r="U184" s="6">
        <v>40</v>
      </c>
      <c r="V184" s="6">
        <v>30</v>
      </c>
      <c r="W184" s="9"/>
      <c r="X184" s="9"/>
      <c r="Y184" s="9"/>
      <c r="Z184" s="6">
        <v>369669.22</v>
      </c>
      <c r="AA184" s="6">
        <v>0</v>
      </c>
      <c r="AB184" s="6">
        <v>0</v>
      </c>
      <c r="AC184" s="6">
        <v>0</v>
      </c>
      <c r="AD184" s="6">
        <v>78739.539999999994</v>
      </c>
      <c r="AE184" s="6">
        <v>98142.34</v>
      </c>
      <c r="AF184" s="6">
        <v>0</v>
      </c>
      <c r="AG184" s="6">
        <v>62213.22</v>
      </c>
      <c r="AH184" s="6">
        <v>369669.22</v>
      </c>
      <c r="AI184" s="23">
        <v>271526.88</v>
      </c>
    </row>
    <row r="185" spans="1:35">
      <c r="A185" s="6">
        <v>102878</v>
      </c>
      <c r="B185" s="6">
        <v>25914</v>
      </c>
      <c r="C185" s="6" t="s">
        <v>1834</v>
      </c>
      <c r="D185" s="33">
        <v>20284763328</v>
      </c>
      <c r="E185" s="31" t="str">
        <f t="shared" si="0"/>
        <v>COLLADO RICARDO ESTEBAN</v>
      </c>
      <c r="F185" s="34" t="s">
        <v>427</v>
      </c>
      <c r="G185" s="7" t="s">
        <v>428</v>
      </c>
      <c r="H185" s="8">
        <v>29523</v>
      </c>
      <c r="I185" s="7" t="s">
        <v>87</v>
      </c>
      <c r="J185" s="7" t="s">
        <v>37</v>
      </c>
      <c r="K185" s="6">
        <v>102878</v>
      </c>
      <c r="L185" s="8">
        <v>42832</v>
      </c>
      <c r="M185" s="9"/>
      <c r="N185" s="6">
        <v>716</v>
      </c>
      <c r="O185" s="7" t="s">
        <v>29</v>
      </c>
      <c r="P185" s="7" t="s">
        <v>42</v>
      </c>
      <c r="Q185" s="7" t="s">
        <v>31</v>
      </c>
      <c r="R185" s="7" t="s">
        <v>43</v>
      </c>
      <c r="S185" s="7" t="s">
        <v>44</v>
      </c>
      <c r="T185" s="6">
        <v>13</v>
      </c>
      <c r="U185" s="6">
        <v>20</v>
      </c>
      <c r="V185" s="6">
        <v>30</v>
      </c>
      <c r="W185" s="9"/>
      <c r="X185" s="9"/>
      <c r="Y185" s="9"/>
      <c r="Z185" s="6">
        <v>135658.60999999999</v>
      </c>
      <c r="AA185" s="6">
        <v>0</v>
      </c>
      <c r="AB185" s="6">
        <v>0</v>
      </c>
      <c r="AC185" s="6">
        <v>0</v>
      </c>
      <c r="AD185" s="6">
        <v>28895.279999999999</v>
      </c>
      <c r="AE185" s="6">
        <v>33905.49</v>
      </c>
      <c r="AF185" s="6">
        <v>0</v>
      </c>
      <c r="AG185" s="6">
        <v>22957.94</v>
      </c>
      <c r="AH185" s="6">
        <v>135658.60999999999</v>
      </c>
      <c r="AI185" s="23">
        <v>101753.12</v>
      </c>
    </row>
    <row r="186" spans="1:35">
      <c r="A186" s="6">
        <v>118229</v>
      </c>
      <c r="B186" s="6">
        <v>14589</v>
      </c>
      <c r="C186" s="6" t="s">
        <v>1837</v>
      </c>
      <c r="D186" s="33">
        <v>20107928465</v>
      </c>
      <c r="E186" s="31" t="str">
        <f t="shared" si="0"/>
        <v>COLOMBO MAURICIO ANTONIO</v>
      </c>
      <c r="F186" s="34" t="s">
        <v>1835</v>
      </c>
      <c r="G186" s="7" t="s">
        <v>1836</v>
      </c>
      <c r="H186" s="8">
        <v>19493</v>
      </c>
      <c r="I186" s="7" t="s">
        <v>408</v>
      </c>
      <c r="J186" s="7" t="s">
        <v>37</v>
      </c>
      <c r="K186" s="6">
        <v>118229</v>
      </c>
      <c r="L186" s="8">
        <v>43397</v>
      </c>
      <c r="M186" s="8">
        <v>45060</v>
      </c>
      <c r="N186" s="6">
        <v>706</v>
      </c>
      <c r="O186" s="7" t="s">
        <v>33</v>
      </c>
      <c r="P186" s="7" t="s">
        <v>57</v>
      </c>
      <c r="Q186" s="7" t="s">
        <v>31</v>
      </c>
      <c r="R186" s="7" t="s">
        <v>43</v>
      </c>
      <c r="S186" s="7" t="s">
        <v>44</v>
      </c>
      <c r="T186" s="6">
        <v>0</v>
      </c>
      <c r="U186" s="6">
        <v>40</v>
      </c>
      <c r="V186" s="6">
        <v>30</v>
      </c>
      <c r="W186" s="9"/>
      <c r="X186" s="9"/>
      <c r="Y186" s="9"/>
      <c r="Z186" s="6">
        <v>232117.08</v>
      </c>
      <c r="AA186" s="6">
        <v>0</v>
      </c>
      <c r="AB186" s="6">
        <v>0</v>
      </c>
      <c r="AC186" s="6">
        <v>0</v>
      </c>
      <c r="AD186" s="6">
        <v>49440.93</v>
      </c>
      <c r="AE186" s="6">
        <v>67919.88</v>
      </c>
      <c r="AF186" s="6">
        <v>0</v>
      </c>
      <c r="AG186" s="6">
        <v>39138.85</v>
      </c>
      <c r="AH186" s="6">
        <v>232117.08</v>
      </c>
      <c r="AI186" s="23">
        <v>164197.20000000001</v>
      </c>
    </row>
    <row r="187" spans="1:35">
      <c r="A187" s="6">
        <v>110125</v>
      </c>
      <c r="B187" s="6">
        <v>17876</v>
      </c>
      <c r="C187" s="6" t="s">
        <v>1838</v>
      </c>
      <c r="D187" s="33">
        <v>23136319299</v>
      </c>
      <c r="E187" s="31" t="str">
        <f t="shared" si="0"/>
        <v>COMBA ANIBAL</v>
      </c>
      <c r="F187" s="34" t="s">
        <v>431</v>
      </c>
      <c r="G187" s="7" t="s">
        <v>432</v>
      </c>
      <c r="H187" s="8">
        <v>22214</v>
      </c>
      <c r="I187" s="7" t="s">
        <v>95</v>
      </c>
      <c r="J187" s="7" t="s">
        <v>37</v>
      </c>
      <c r="K187" s="6">
        <v>110125</v>
      </c>
      <c r="L187" s="8">
        <v>43579</v>
      </c>
      <c r="M187" s="8">
        <v>45405</v>
      </c>
      <c r="N187" s="6">
        <v>719</v>
      </c>
      <c r="O187" s="7" t="s">
        <v>33</v>
      </c>
      <c r="P187" s="7" t="s">
        <v>42</v>
      </c>
      <c r="Q187" s="7" t="s">
        <v>31</v>
      </c>
      <c r="R187" s="7" t="s">
        <v>43</v>
      </c>
      <c r="S187" s="7" t="s">
        <v>44</v>
      </c>
      <c r="T187" s="6">
        <v>30</v>
      </c>
      <c r="U187" s="6">
        <v>20</v>
      </c>
      <c r="V187" s="6">
        <v>30</v>
      </c>
      <c r="W187" s="9"/>
      <c r="X187" s="9"/>
      <c r="Y187" s="9"/>
      <c r="Z187" s="6">
        <v>212774.12</v>
      </c>
      <c r="AA187" s="6">
        <v>0</v>
      </c>
      <c r="AB187" s="6">
        <v>0</v>
      </c>
      <c r="AC187" s="6">
        <v>0</v>
      </c>
      <c r="AD187" s="6">
        <v>47661.4</v>
      </c>
      <c r="AE187" s="6">
        <v>54892.78</v>
      </c>
      <c r="AF187" s="6">
        <v>0</v>
      </c>
      <c r="AG187" s="6">
        <v>35894.07</v>
      </c>
      <c r="AH187" s="6">
        <v>212774.12</v>
      </c>
      <c r="AI187" s="23">
        <v>157881.34</v>
      </c>
    </row>
    <row r="188" spans="1:35">
      <c r="A188" s="6">
        <v>118231</v>
      </c>
      <c r="B188" s="6">
        <v>27707</v>
      </c>
      <c r="C188" s="6" t="s">
        <v>1839</v>
      </c>
      <c r="D188" s="33">
        <v>20142264308</v>
      </c>
      <c r="E188" s="31" t="str">
        <f t="shared" si="0"/>
        <v>COMEDI DAVID MARIO</v>
      </c>
      <c r="F188" s="34" t="s">
        <v>433</v>
      </c>
      <c r="G188" s="7" t="s">
        <v>434</v>
      </c>
      <c r="H188" s="8">
        <v>22396</v>
      </c>
      <c r="I188" s="7" t="s">
        <v>41</v>
      </c>
      <c r="J188" s="7" t="s">
        <v>37</v>
      </c>
      <c r="K188" s="6">
        <v>118231</v>
      </c>
      <c r="L188" s="8">
        <v>44652</v>
      </c>
      <c r="M188" s="8">
        <v>45016</v>
      </c>
      <c r="N188" s="6">
        <v>730</v>
      </c>
      <c r="O188" s="7" t="s">
        <v>33</v>
      </c>
      <c r="P188" s="7" t="s">
        <v>30</v>
      </c>
      <c r="Q188" s="7" t="s">
        <v>31</v>
      </c>
      <c r="R188" s="7" t="s">
        <v>32</v>
      </c>
      <c r="S188" s="9"/>
      <c r="T188" s="6">
        <v>9</v>
      </c>
      <c r="U188" s="6">
        <v>10</v>
      </c>
      <c r="V188" s="6">
        <v>30</v>
      </c>
      <c r="W188" s="9"/>
      <c r="X188" s="9"/>
      <c r="Y188" s="9"/>
      <c r="Z188" s="6">
        <v>67700.91</v>
      </c>
      <c r="AA188" s="6">
        <v>0</v>
      </c>
      <c r="AB188" s="6">
        <v>0</v>
      </c>
      <c r="AC188" s="6">
        <v>0</v>
      </c>
      <c r="AD188" s="6">
        <v>15165.01</v>
      </c>
      <c r="AE188" s="6">
        <v>39047.730000000003</v>
      </c>
      <c r="AF188" s="6">
        <v>0</v>
      </c>
      <c r="AG188" s="6">
        <v>11558.03</v>
      </c>
      <c r="AH188" s="6">
        <v>67700.91</v>
      </c>
      <c r="AI188" s="23">
        <v>28653.18</v>
      </c>
    </row>
    <row r="189" spans="1:35">
      <c r="A189" s="6">
        <v>118232</v>
      </c>
      <c r="B189" s="6">
        <v>29957</v>
      </c>
      <c r="C189" s="6" t="s">
        <v>1840</v>
      </c>
      <c r="D189" s="33">
        <v>20492620719</v>
      </c>
      <c r="E189" s="31" t="str">
        <f t="shared" si="0"/>
        <v>COMEDI EMANUEL SHAI</v>
      </c>
      <c r="F189" s="34" t="s">
        <v>433</v>
      </c>
      <c r="G189" s="7" t="s">
        <v>1455</v>
      </c>
      <c r="H189" s="8">
        <v>35411</v>
      </c>
      <c r="I189" s="7" t="s">
        <v>60</v>
      </c>
      <c r="J189" s="7" t="s">
        <v>37</v>
      </c>
      <c r="K189" s="6">
        <v>118232</v>
      </c>
      <c r="L189" s="8">
        <v>44677</v>
      </c>
      <c r="M189" s="8">
        <v>44985</v>
      </c>
      <c r="N189" s="6">
        <v>741</v>
      </c>
      <c r="O189" s="7" t="s">
        <v>38</v>
      </c>
      <c r="P189" s="7" t="s">
        <v>30</v>
      </c>
      <c r="Q189" s="7" t="s">
        <v>31</v>
      </c>
      <c r="R189" s="7" t="s">
        <v>43</v>
      </c>
      <c r="S189" s="7" t="s">
        <v>44</v>
      </c>
      <c r="T189" s="6">
        <v>4</v>
      </c>
      <c r="U189" s="6">
        <v>10</v>
      </c>
      <c r="V189" s="6">
        <v>30</v>
      </c>
      <c r="W189" s="9"/>
      <c r="X189" s="9"/>
      <c r="Y189" s="9"/>
      <c r="Z189" s="6">
        <v>46421.83</v>
      </c>
      <c r="AA189" s="6">
        <v>1260.67</v>
      </c>
      <c r="AB189" s="6">
        <v>0</v>
      </c>
      <c r="AC189" s="6">
        <v>0</v>
      </c>
      <c r="AD189" s="6">
        <v>9887.85</v>
      </c>
      <c r="AE189" s="6">
        <v>9887.85</v>
      </c>
      <c r="AF189" s="6">
        <v>0</v>
      </c>
      <c r="AG189" s="6">
        <v>7506.41</v>
      </c>
      <c r="AH189" s="6">
        <v>47682.5</v>
      </c>
      <c r="AI189" s="23">
        <v>37794.65</v>
      </c>
    </row>
    <row r="190" spans="1:35">
      <c r="A190" s="6">
        <v>47191</v>
      </c>
      <c r="B190" s="6">
        <v>21493</v>
      </c>
      <c r="C190" s="6" t="s">
        <v>1841</v>
      </c>
      <c r="D190" s="33">
        <v>20172698418</v>
      </c>
      <c r="E190" s="31" t="str">
        <f t="shared" si="0"/>
        <v>CONTINO SERGIO RENE</v>
      </c>
      <c r="F190" s="34" t="s">
        <v>437</v>
      </c>
      <c r="G190" s="7" t="s">
        <v>438</v>
      </c>
      <c r="H190" s="8">
        <v>23719</v>
      </c>
      <c r="I190" s="7" t="s">
        <v>65</v>
      </c>
      <c r="J190" s="7" t="s">
        <v>37</v>
      </c>
      <c r="K190" s="6">
        <v>47191</v>
      </c>
      <c r="L190" s="8">
        <v>39374</v>
      </c>
      <c r="M190" s="8">
        <v>44895</v>
      </c>
      <c r="N190" s="6">
        <v>757</v>
      </c>
      <c r="O190" s="7" t="s">
        <v>56</v>
      </c>
      <c r="P190" s="7" t="s">
        <v>42</v>
      </c>
      <c r="Q190" s="7" t="s">
        <v>31</v>
      </c>
      <c r="R190" s="7" t="s">
        <v>43</v>
      </c>
      <c r="S190" s="7" t="s">
        <v>44</v>
      </c>
      <c r="T190" s="6">
        <v>27</v>
      </c>
      <c r="U190" s="6">
        <v>20</v>
      </c>
      <c r="V190" s="6">
        <v>30</v>
      </c>
      <c r="W190" s="9"/>
      <c r="X190" s="9"/>
      <c r="Y190" s="9"/>
      <c r="Z190" s="6">
        <v>160193.15</v>
      </c>
      <c r="AA190" s="6">
        <v>0</v>
      </c>
      <c r="AB190" s="6">
        <v>0</v>
      </c>
      <c r="AC190" s="6">
        <v>0</v>
      </c>
      <c r="AD190" s="6">
        <v>35883.26</v>
      </c>
      <c r="AE190" s="6">
        <v>50402.23</v>
      </c>
      <c r="AF190" s="6">
        <v>0</v>
      </c>
      <c r="AG190" s="6">
        <v>27073.62</v>
      </c>
      <c r="AH190" s="6">
        <v>160193.15</v>
      </c>
      <c r="AI190" s="23">
        <v>109790.92</v>
      </c>
    </row>
    <row r="191" spans="1:35">
      <c r="A191" s="6">
        <v>114818</v>
      </c>
      <c r="B191" s="6">
        <v>20951</v>
      </c>
      <c r="C191" s="6" t="s">
        <v>1842</v>
      </c>
      <c r="D191" s="33">
        <v>27927494073</v>
      </c>
      <c r="E191" s="31" t="str">
        <f t="shared" si="0"/>
        <v>COPA OCAMPO MARINA</v>
      </c>
      <c r="F191" s="34" t="s">
        <v>439</v>
      </c>
      <c r="G191" s="7" t="s">
        <v>440</v>
      </c>
      <c r="H191" s="8">
        <v>26878</v>
      </c>
      <c r="I191" s="7" t="s">
        <v>283</v>
      </c>
      <c r="J191" s="7" t="s">
        <v>27</v>
      </c>
      <c r="K191" s="6">
        <v>114818</v>
      </c>
      <c r="L191" s="8">
        <v>44146</v>
      </c>
      <c r="M191" s="9"/>
      <c r="N191" s="6">
        <v>709</v>
      </c>
      <c r="O191" s="7" t="s">
        <v>29</v>
      </c>
      <c r="P191" s="7" t="s">
        <v>57</v>
      </c>
      <c r="Q191" s="7" t="s">
        <v>31</v>
      </c>
      <c r="R191" s="7" t="s">
        <v>43</v>
      </c>
      <c r="S191" s="9"/>
      <c r="T191" s="6">
        <v>22</v>
      </c>
      <c r="U191" s="6">
        <v>40</v>
      </c>
      <c r="V191" s="6">
        <v>30</v>
      </c>
      <c r="W191" s="9"/>
      <c r="X191" s="9"/>
      <c r="Y191" s="9"/>
      <c r="Z191" s="6">
        <v>356103.38</v>
      </c>
      <c r="AA191" s="6">
        <v>0</v>
      </c>
      <c r="AB191" s="6">
        <v>0</v>
      </c>
      <c r="AC191" s="6">
        <v>0</v>
      </c>
      <c r="AD191" s="6">
        <v>79767.16</v>
      </c>
      <c r="AE191" s="6">
        <v>175248.39</v>
      </c>
      <c r="AF191" s="6">
        <v>0</v>
      </c>
      <c r="AG191" s="6">
        <v>59937.55</v>
      </c>
      <c r="AH191" s="6">
        <v>356103.38</v>
      </c>
      <c r="AI191" s="23">
        <v>180854.99</v>
      </c>
    </row>
    <row r="192" spans="1:35">
      <c r="A192" s="6">
        <v>110520</v>
      </c>
      <c r="B192" s="6">
        <v>26334</v>
      </c>
      <c r="C192" s="6" t="s">
        <v>1843</v>
      </c>
      <c r="D192" s="33">
        <v>27128691303</v>
      </c>
      <c r="E192" s="31" t="str">
        <f t="shared" si="0"/>
        <v>CORBALAN ELENA HORTENSIA</v>
      </c>
      <c r="F192" s="34" t="s">
        <v>441</v>
      </c>
      <c r="G192" s="7" t="s">
        <v>442</v>
      </c>
      <c r="H192" s="8">
        <v>20893</v>
      </c>
      <c r="I192" s="7" t="s">
        <v>125</v>
      </c>
      <c r="J192" s="7" t="s">
        <v>27</v>
      </c>
      <c r="K192" s="6">
        <v>110520</v>
      </c>
      <c r="L192" s="8">
        <v>43525</v>
      </c>
      <c r="M192" s="9"/>
      <c r="N192" s="6">
        <v>6</v>
      </c>
      <c r="O192" s="7" t="s">
        <v>108</v>
      </c>
      <c r="P192" s="7" t="s">
        <v>50</v>
      </c>
      <c r="Q192" s="7" t="s">
        <v>109</v>
      </c>
      <c r="R192" s="7" t="s">
        <v>52</v>
      </c>
      <c r="S192" s="9"/>
      <c r="T192" s="6">
        <v>11</v>
      </c>
      <c r="U192" s="6">
        <v>35</v>
      </c>
      <c r="V192" s="6">
        <v>30</v>
      </c>
      <c r="W192" s="9"/>
      <c r="X192" s="9"/>
      <c r="Y192" s="9"/>
      <c r="Z192" s="6">
        <v>188041.67</v>
      </c>
      <c r="AA192" s="6">
        <v>26000</v>
      </c>
      <c r="AB192" s="6">
        <v>0</v>
      </c>
      <c r="AC192" s="6">
        <v>0</v>
      </c>
      <c r="AD192" s="6">
        <v>38360.49</v>
      </c>
      <c r="AE192" s="6">
        <v>73085.919999999998</v>
      </c>
      <c r="AF192" s="6">
        <v>0</v>
      </c>
      <c r="AG192" s="6">
        <v>31769.4</v>
      </c>
      <c r="AH192" s="6">
        <v>214041.67</v>
      </c>
      <c r="AI192" s="23">
        <v>140955.75</v>
      </c>
    </row>
    <row r="193" spans="1:35">
      <c r="A193" s="6">
        <v>119496</v>
      </c>
      <c r="B193" s="6">
        <v>18380</v>
      </c>
      <c r="C193" s="6" t="s">
        <v>1844</v>
      </c>
      <c r="D193" s="33">
        <v>20143594972</v>
      </c>
      <c r="E193" s="31" t="str">
        <f t="shared" si="0"/>
        <v>CORBELLA ROBERTO DANIEL</v>
      </c>
      <c r="F193" s="34" t="s">
        <v>444</v>
      </c>
      <c r="G193" s="7" t="s">
        <v>445</v>
      </c>
      <c r="H193" s="8">
        <v>22331</v>
      </c>
      <c r="I193" s="7" t="s">
        <v>41</v>
      </c>
      <c r="J193" s="7" t="s">
        <v>37</v>
      </c>
      <c r="K193" s="6">
        <v>119496</v>
      </c>
      <c r="L193" s="8">
        <v>44698</v>
      </c>
      <c r="M193" s="8">
        <v>47020</v>
      </c>
      <c r="N193" s="6">
        <v>737</v>
      </c>
      <c r="O193" s="7" t="s">
        <v>29</v>
      </c>
      <c r="P193" s="7" t="s">
        <v>30</v>
      </c>
      <c r="Q193" s="7" t="s">
        <v>31</v>
      </c>
      <c r="R193" s="7" t="s">
        <v>43</v>
      </c>
      <c r="S193" s="9"/>
      <c r="T193" s="6">
        <v>30</v>
      </c>
      <c r="U193" s="6">
        <v>10</v>
      </c>
      <c r="V193" s="6">
        <v>30</v>
      </c>
      <c r="W193" s="9"/>
      <c r="X193" s="9"/>
      <c r="Y193" s="9"/>
      <c r="Z193" s="6">
        <v>96656.93</v>
      </c>
      <c r="AA193" s="6">
        <v>0</v>
      </c>
      <c r="AB193" s="6">
        <v>0</v>
      </c>
      <c r="AC193" s="6">
        <v>0</v>
      </c>
      <c r="AD193" s="6">
        <v>19872.740000000002</v>
      </c>
      <c r="AE193" s="6">
        <v>20296.669999999998</v>
      </c>
      <c r="AF193" s="6">
        <v>0</v>
      </c>
      <c r="AG193" s="6">
        <v>15629.43</v>
      </c>
      <c r="AH193" s="6">
        <v>96656.93</v>
      </c>
      <c r="AI193" s="23">
        <v>76360.259999999995</v>
      </c>
    </row>
    <row r="194" spans="1:35">
      <c r="A194" s="6">
        <v>67231</v>
      </c>
      <c r="B194" s="6">
        <v>14142</v>
      </c>
      <c r="C194" s="6" t="s">
        <v>1845</v>
      </c>
      <c r="D194" s="33">
        <v>23137103869</v>
      </c>
      <c r="E194" s="31" t="str">
        <f t="shared" si="0"/>
        <v>CORDOBA VICTOR HUGO</v>
      </c>
      <c r="F194" s="34" t="s">
        <v>446</v>
      </c>
      <c r="G194" s="7" t="s">
        <v>180</v>
      </c>
      <c r="H194" s="8">
        <v>21855</v>
      </c>
      <c r="I194" s="7" t="s">
        <v>200</v>
      </c>
      <c r="J194" s="7" t="s">
        <v>37</v>
      </c>
      <c r="K194" s="6">
        <v>67231</v>
      </c>
      <c r="L194" s="8">
        <v>40756</v>
      </c>
      <c r="M194" s="9"/>
      <c r="N194" s="6">
        <v>4</v>
      </c>
      <c r="O194" s="7" t="s">
        <v>75</v>
      </c>
      <c r="P194" s="7" t="s">
        <v>50</v>
      </c>
      <c r="Q194" s="7" t="s">
        <v>101</v>
      </c>
      <c r="R194" s="7" t="s">
        <v>52</v>
      </c>
      <c r="S194" s="9"/>
      <c r="T194" s="6">
        <v>36</v>
      </c>
      <c r="U194" s="6">
        <v>35</v>
      </c>
      <c r="V194" s="6">
        <v>30</v>
      </c>
      <c r="W194" s="9"/>
      <c r="X194" s="9"/>
      <c r="Y194" s="9"/>
      <c r="Z194" s="6">
        <v>324725.59000000003</v>
      </c>
      <c r="AA194" s="6">
        <v>22000</v>
      </c>
      <c r="AB194" s="6">
        <v>0</v>
      </c>
      <c r="AC194" s="6">
        <v>0</v>
      </c>
      <c r="AD194" s="6">
        <v>51956.09</v>
      </c>
      <c r="AE194" s="6">
        <v>108828.15</v>
      </c>
      <c r="AF194" s="6">
        <v>0</v>
      </c>
      <c r="AG194" s="6">
        <v>54673.93</v>
      </c>
      <c r="AH194" s="6">
        <v>346725.59</v>
      </c>
      <c r="AI194" s="23">
        <v>237897.44</v>
      </c>
    </row>
    <row r="195" spans="1:35">
      <c r="A195" s="6">
        <v>117776</v>
      </c>
      <c r="B195" s="6">
        <v>31412</v>
      </c>
      <c r="C195" s="6" t="s">
        <v>1847</v>
      </c>
      <c r="D195" s="33">
        <v>20424998576</v>
      </c>
      <c r="E195" s="31" t="str">
        <f t="shared" si="0"/>
        <v>CORNET MATIAS</v>
      </c>
      <c r="F195" s="34" t="s">
        <v>1846</v>
      </c>
      <c r="G195" s="7" t="s">
        <v>151</v>
      </c>
      <c r="H195" s="8">
        <v>36612</v>
      </c>
      <c r="I195" s="7" t="s">
        <v>114</v>
      </c>
      <c r="J195" s="7" t="s">
        <v>37</v>
      </c>
      <c r="K195" s="6">
        <v>117776</v>
      </c>
      <c r="L195" s="8">
        <v>44669</v>
      </c>
      <c r="M195" s="8">
        <v>44985</v>
      </c>
      <c r="N195" s="6">
        <v>768</v>
      </c>
      <c r="O195" s="7" t="s">
        <v>61</v>
      </c>
      <c r="P195" s="7" t="s">
        <v>30</v>
      </c>
      <c r="Q195" s="7" t="s">
        <v>31</v>
      </c>
      <c r="R195" s="7" t="s">
        <v>62</v>
      </c>
      <c r="S195" s="9"/>
      <c r="T195" s="6">
        <v>0</v>
      </c>
      <c r="U195" s="6">
        <v>10</v>
      </c>
      <c r="V195" s="6">
        <v>30</v>
      </c>
      <c r="W195" s="9"/>
      <c r="X195" s="9"/>
      <c r="Y195" s="9"/>
      <c r="Z195" s="6">
        <v>29199.13</v>
      </c>
      <c r="AA195" s="6">
        <v>0</v>
      </c>
      <c r="AB195" s="6">
        <v>0</v>
      </c>
      <c r="AC195" s="6">
        <v>0</v>
      </c>
      <c r="AD195" s="6">
        <v>6219.41</v>
      </c>
      <c r="AE195" s="6">
        <v>11370.78</v>
      </c>
      <c r="AF195" s="6">
        <v>0</v>
      </c>
      <c r="AG195" s="6">
        <v>5099.55</v>
      </c>
      <c r="AH195" s="6">
        <v>29199.13</v>
      </c>
      <c r="AI195" s="23">
        <v>17828.349999999999</v>
      </c>
    </row>
    <row r="196" spans="1:35">
      <c r="A196" s="6">
        <v>93547</v>
      </c>
      <c r="B196" s="6">
        <v>11613</v>
      </c>
      <c r="C196" s="6" t="s">
        <v>1850</v>
      </c>
      <c r="D196" s="33">
        <v>20104735909</v>
      </c>
      <c r="E196" s="31" t="str">
        <f t="shared" si="0"/>
        <v>CORONEL EDUARDO RAFAEL</v>
      </c>
      <c r="F196" s="34" t="s">
        <v>1848</v>
      </c>
      <c r="G196" s="7" t="s">
        <v>1849</v>
      </c>
      <c r="H196" s="8">
        <v>19358</v>
      </c>
      <c r="I196" s="7" t="s">
        <v>408</v>
      </c>
      <c r="J196" s="7" t="s">
        <v>37</v>
      </c>
      <c r="K196" s="6">
        <v>93547</v>
      </c>
      <c r="L196" s="8">
        <v>41913</v>
      </c>
      <c r="M196" s="8">
        <v>44895</v>
      </c>
      <c r="N196" s="6">
        <v>707</v>
      </c>
      <c r="O196" s="7" t="s">
        <v>69</v>
      </c>
      <c r="P196" s="7" t="s">
        <v>42</v>
      </c>
      <c r="Q196" s="7" t="s">
        <v>31</v>
      </c>
      <c r="R196" s="7" t="s">
        <v>43</v>
      </c>
      <c r="S196" s="7" t="s">
        <v>44</v>
      </c>
      <c r="T196" s="6">
        <v>0</v>
      </c>
      <c r="U196" s="6">
        <v>20</v>
      </c>
      <c r="V196" s="6">
        <v>30</v>
      </c>
      <c r="W196" s="9"/>
      <c r="X196" s="9"/>
      <c r="Y196" s="9"/>
      <c r="Z196" s="6">
        <v>130424.54</v>
      </c>
      <c r="AA196" s="6">
        <v>0</v>
      </c>
      <c r="AB196" s="6">
        <v>0</v>
      </c>
      <c r="AC196" s="6">
        <v>0</v>
      </c>
      <c r="AD196" s="6">
        <v>29215.1</v>
      </c>
      <c r="AE196" s="6">
        <v>48209.65</v>
      </c>
      <c r="AF196" s="6">
        <v>0</v>
      </c>
      <c r="AG196" s="6">
        <v>22079.93</v>
      </c>
      <c r="AH196" s="6">
        <v>130424.54</v>
      </c>
      <c r="AI196" s="23">
        <v>82214.89</v>
      </c>
    </row>
    <row r="197" spans="1:35">
      <c r="A197" s="6">
        <v>115758</v>
      </c>
      <c r="B197" s="6">
        <v>29068</v>
      </c>
      <c r="C197" s="6" t="s">
        <v>1851</v>
      </c>
      <c r="D197" s="33">
        <v>27333743332</v>
      </c>
      <c r="E197" s="31" t="str">
        <f t="shared" si="0"/>
        <v>CORRAL LUCRECIA</v>
      </c>
      <c r="F197" s="34" t="s">
        <v>447</v>
      </c>
      <c r="G197" s="7" t="s">
        <v>449</v>
      </c>
      <c r="H197" s="8">
        <v>32117</v>
      </c>
      <c r="I197" s="7" t="s">
        <v>90</v>
      </c>
      <c r="J197" s="7" t="s">
        <v>27</v>
      </c>
      <c r="K197" s="6">
        <v>115758</v>
      </c>
      <c r="L197" s="8">
        <v>44461</v>
      </c>
      <c r="M197" s="8">
        <v>44895</v>
      </c>
      <c r="N197" s="6">
        <v>739</v>
      </c>
      <c r="O197" s="7" t="s">
        <v>38</v>
      </c>
      <c r="P197" s="7" t="s">
        <v>57</v>
      </c>
      <c r="Q197" s="7" t="s">
        <v>31</v>
      </c>
      <c r="R197" s="7" t="s">
        <v>32</v>
      </c>
      <c r="S197" s="9"/>
      <c r="T197" s="6">
        <v>6</v>
      </c>
      <c r="U197" s="6">
        <v>40</v>
      </c>
      <c r="V197" s="6">
        <v>30</v>
      </c>
      <c r="W197" s="9"/>
      <c r="X197" s="9"/>
      <c r="Y197" s="9"/>
      <c r="Z197" s="6">
        <v>185186</v>
      </c>
      <c r="AA197" s="6">
        <v>0</v>
      </c>
      <c r="AB197" s="6">
        <v>0</v>
      </c>
      <c r="AC197" s="6">
        <v>0</v>
      </c>
      <c r="AD197" s="6">
        <v>39444.620000000003</v>
      </c>
      <c r="AE197" s="6">
        <v>41273.35</v>
      </c>
      <c r="AF197" s="6">
        <v>0</v>
      </c>
      <c r="AG197" s="6">
        <v>31266.17</v>
      </c>
      <c r="AH197" s="6">
        <v>185186</v>
      </c>
      <c r="AI197" s="23">
        <v>143912.65</v>
      </c>
    </row>
    <row r="198" spans="1:35">
      <c r="A198" s="6">
        <v>117162</v>
      </c>
      <c r="B198" s="6">
        <v>15500</v>
      </c>
      <c r="C198" s="6" t="s">
        <v>1852</v>
      </c>
      <c r="D198" s="33">
        <v>27166858920</v>
      </c>
      <c r="E198" s="31" t="str">
        <f t="shared" si="0"/>
        <v>CORRAL SANDRA MONICA</v>
      </c>
      <c r="F198" s="34" t="s">
        <v>447</v>
      </c>
      <c r="G198" s="7" t="s">
        <v>448</v>
      </c>
      <c r="H198" s="8">
        <v>23545</v>
      </c>
      <c r="I198" s="7" t="s">
        <v>26</v>
      </c>
      <c r="J198" s="7" t="s">
        <v>27</v>
      </c>
      <c r="K198" s="6">
        <v>117162</v>
      </c>
      <c r="L198" s="8">
        <v>44560</v>
      </c>
      <c r="M198" s="8">
        <v>46385</v>
      </c>
      <c r="N198" s="6">
        <v>706</v>
      </c>
      <c r="O198" s="7" t="s">
        <v>33</v>
      </c>
      <c r="P198" s="7" t="s">
        <v>57</v>
      </c>
      <c r="Q198" s="7" t="s">
        <v>31</v>
      </c>
      <c r="R198" s="7" t="s">
        <v>43</v>
      </c>
      <c r="S198" s="7" t="s">
        <v>44</v>
      </c>
      <c r="T198" s="6">
        <v>34</v>
      </c>
      <c r="U198" s="6">
        <v>40</v>
      </c>
      <c r="V198" s="6">
        <v>30</v>
      </c>
      <c r="W198" s="9"/>
      <c r="X198" s="9"/>
      <c r="Y198" s="9"/>
      <c r="Z198" s="6">
        <v>425547.98</v>
      </c>
      <c r="AA198" s="6">
        <v>0</v>
      </c>
      <c r="AB198" s="6">
        <v>0</v>
      </c>
      <c r="AC198" s="6">
        <v>0</v>
      </c>
      <c r="AD198" s="6">
        <v>95322.75</v>
      </c>
      <c r="AE198" s="6">
        <v>151780.74</v>
      </c>
      <c r="AF198" s="6">
        <v>0</v>
      </c>
      <c r="AG198" s="6">
        <v>71586.89</v>
      </c>
      <c r="AH198" s="6">
        <v>425547.98</v>
      </c>
      <c r="AI198" s="23">
        <v>273767.24</v>
      </c>
    </row>
    <row r="199" spans="1:35">
      <c r="A199" s="6">
        <v>119847</v>
      </c>
      <c r="B199" s="6">
        <v>29137</v>
      </c>
      <c r="C199" s="6" t="s">
        <v>1853</v>
      </c>
      <c r="D199" s="33">
        <v>20350246860</v>
      </c>
      <c r="E199" s="31" t="str">
        <f t="shared" si="0"/>
        <v>CORREA DIEGO ALEJANDRO</v>
      </c>
      <c r="F199" s="34" t="s">
        <v>452</v>
      </c>
      <c r="G199" s="7" t="s">
        <v>454</v>
      </c>
      <c r="H199" s="8">
        <v>33309</v>
      </c>
      <c r="I199" s="7" t="s">
        <v>218</v>
      </c>
      <c r="J199" s="7" t="s">
        <v>37</v>
      </c>
      <c r="K199" s="6">
        <v>119847</v>
      </c>
      <c r="L199" s="8">
        <v>44805</v>
      </c>
      <c r="M199" s="8">
        <v>45169</v>
      </c>
      <c r="N199" s="6">
        <v>740</v>
      </c>
      <c r="O199" s="7" t="s">
        <v>38</v>
      </c>
      <c r="P199" s="7" t="s">
        <v>42</v>
      </c>
      <c r="Q199" s="7" t="s">
        <v>31</v>
      </c>
      <c r="R199" s="7" t="s">
        <v>32</v>
      </c>
      <c r="S199" s="9"/>
      <c r="T199" s="6">
        <v>6</v>
      </c>
      <c r="U199" s="6">
        <v>20</v>
      </c>
      <c r="V199" s="6">
        <v>30</v>
      </c>
      <c r="W199" s="9"/>
      <c r="X199" s="9"/>
      <c r="Y199" s="9"/>
      <c r="Z199" s="6">
        <v>92593</v>
      </c>
      <c r="AA199" s="6">
        <v>0</v>
      </c>
      <c r="AB199" s="6">
        <v>0</v>
      </c>
      <c r="AC199" s="6">
        <v>0</v>
      </c>
      <c r="AD199" s="6">
        <v>19722.310000000001</v>
      </c>
      <c r="AE199" s="6">
        <v>20383.169999999998</v>
      </c>
      <c r="AF199" s="6">
        <v>0</v>
      </c>
      <c r="AG199" s="6">
        <v>14972.29</v>
      </c>
      <c r="AH199" s="6">
        <v>92593</v>
      </c>
      <c r="AI199" s="23">
        <v>72209.83</v>
      </c>
    </row>
    <row r="200" spans="1:35">
      <c r="A200" s="6">
        <v>94739</v>
      </c>
      <c r="B200" s="6">
        <v>23994</v>
      </c>
      <c r="C200" s="6" t="s">
        <v>1854</v>
      </c>
      <c r="D200" s="33">
        <v>20281511972</v>
      </c>
      <c r="E200" s="31" t="str">
        <f t="shared" si="0"/>
        <v>CORREA MARTIN MATIAS</v>
      </c>
      <c r="F200" s="34" t="s">
        <v>452</v>
      </c>
      <c r="G200" s="7" t="s">
        <v>453</v>
      </c>
      <c r="H200" s="8">
        <v>29607</v>
      </c>
      <c r="I200" s="7" t="s">
        <v>78</v>
      </c>
      <c r="J200" s="7" t="s">
        <v>37</v>
      </c>
      <c r="K200" s="6">
        <v>94739</v>
      </c>
      <c r="L200" s="8">
        <v>41739</v>
      </c>
      <c r="M200" s="9"/>
      <c r="N200" s="6">
        <v>3</v>
      </c>
      <c r="O200" s="7" t="s">
        <v>66</v>
      </c>
      <c r="P200" s="7" t="s">
        <v>50</v>
      </c>
      <c r="Q200" s="7" t="s">
        <v>51</v>
      </c>
      <c r="R200" s="7" t="s">
        <v>52</v>
      </c>
      <c r="S200" s="9"/>
      <c r="T200" s="6">
        <v>16</v>
      </c>
      <c r="U200" s="6">
        <v>35</v>
      </c>
      <c r="V200" s="6">
        <v>30</v>
      </c>
      <c r="W200" s="9"/>
      <c r="X200" s="9"/>
      <c r="Y200" s="9"/>
      <c r="Z200" s="6">
        <v>321979.64</v>
      </c>
      <c r="AA200" s="6">
        <v>22000</v>
      </c>
      <c r="AB200" s="6">
        <v>0</v>
      </c>
      <c r="AC200" s="6">
        <v>0</v>
      </c>
      <c r="AD200" s="6">
        <v>51516.74</v>
      </c>
      <c r="AE200" s="6">
        <v>213893.8</v>
      </c>
      <c r="AF200" s="6">
        <v>0</v>
      </c>
      <c r="AG200" s="6">
        <v>54213.29</v>
      </c>
      <c r="AH200" s="6">
        <v>343979.64</v>
      </c>
      <c r="AI200" s="23">
        <v>130085.84</v>
      </c>
    </row>
    <row r="201" spans="1:35">
      <c r="A201" s="6">
        <v>115271</v>
      </c>
      <c r="B201" s="6">
        <v>24297</v>
      </c>
      <c r="C201" s="6" t="s">
        <v>1855</v>
      </c>
      <c r="D201" s="33">
        <v>20290604614</v>
      </c>
      <c r="E201" s="31" t="str">
        <f t="shared" si="0"/>
        <v>CORREA MEDINA PABLO JOSÉ</v>
      </c>
      <c r="F201" s="34" t="s">
        <v>455</v>
      </c>
      <c r="G201" s="7" t="s">
        <v>456</v>
      </c>
      <c r="H201" s="8">
        <v>29867</v>
      </c>
      <c r="I201" s="7" t="s">
        <v>78</v>
      </c>
      <c r="J201" s="7" t="s">
        <v>37</v>
      </c>
      <c r="K201" s="6">
        <v>115271</v>
      </c>
      <c r="L201" s="8">
        <v>44181</v>
      </c>
      <c r="M201" s="8">
        <v>44895</v>
      </c>
      <c r="N201" s="6">
        <v>740</v>
      </c>
      <c r="O201" s="7" t="s">
        <v>38</v>
      </c>
      <c r="P201" s="7" t="s">
        <v>42</v>
      </c>
      <c r="Q201" s="7" t="s">
        <v>31</v>
      </c>
      <c r="R201" s="7" t="s">
        <v>32</v>
      </c>
      <c r="S201" s="9"/>
      <c r="T201" s="6">
        <v>8</v>
      </c>
      <c r="U201" s="6">
        <v>20</v>
      </c>
      <c r="V201" s="6">
        <v>30</v>
      </c>
      <c r="W201" s="9"/>
      <c r="X201" s="9"/>
      <c r="Y201" s="9"/>
      <c r="Z201" s="6">
        <v>92593</v>
      </c>
      <c r="AA201" s="6">
        <v>0</v>
      </c>
      <c r="AB201" s="6">
        <v>0</v>
      </c>
      <c r="AC201" s="6">
        <v>0</v>
      </c>
      <c r="AD201" s="6">
        <v>16666.740000000002</v>
      </c>
      <c r="AE201" s="6">
        <v>20056.64</v>
      </c>
      <c r="AF201" s="6">
        <v>0</v>
      </c>
      <c r="AG201" s="6">
        <v>15733.69</v>
      </c>
      <c r="AH201" s="6">
        <v>92593</v>
      </c>
      <c r="AI201" s="23">
        <v>72536.36</v>
      </c>
    </row>
    <row r="202" spans="1:35">
      <c r="A202" s="6">
        <v>119105</v>
      </c>
      <c r="B202" s="6">
        <v>24310</v>
      </c>
      <c r="C202" s="6" t="s">
        <v>1856</v>
      </c>
      <c r="D202" s="33">
        <v>20253715414</v>
      </c>
      <c r="E202" s="31" t="str">
        <f t="shared" si="0"/>
        <v>CORREGIDOR CARRIO DIEGO HERNANDO</v>
      </c>
      <c r="F202" s="34" t="s">
        <v>457</v>
      </c>
      <c r="G202" s="7" t="s">
        <v>458</v>
      </c>
      <c r="H202" s="8">
        <v>27963</v>
      </c>
      <c r="I202" s="7" t="s">
        <v>173</v>
      </c>
      <c r="J202" s="7" t="s">
        <v>37</v>
      </c>
      <c r="K202" s="6">
        <v>119105</v>
      </c>
      <c r="L202" s="8">
        <v>44727</v>
      </c>
      <c r="M202" s="8">
        <v>46552</v>
      </c>
      <c r="N202" s="6">
        <v>709</v>
      </c>
      <c r="O202" s="7" t="s">
        <v>29</v>
      </c>
      <c r="P202" s="7" t="s">
        <v>57</v>
      </c>
      <c r="Q202" s="7" t="s">
        <v>31</v>
      </c>
      <c r="R202" s="7" t="s">
        <v>43</v>
      </c>
      <c r="S202" s="7" t="s">
        <v>44</v>
      </c>
      <c r="T202" s="6">
        <v>10</v>
      </c>
      <c r="U202" s="6">
        <v>40</v>
      </c>
      <c r="V202" s="6">
        <v>30</v>
      </c>
      <c r="W202" s="9"/>
      <c r="X202" s="9"/>
      <c r="Y202" s="9"/>
      <c r="Z202" s="6">
        <v>284882.71000000002</v>
      </c>
      <c r="AA202" s="6">
        <v>0</v>
      </c>
      <c r="AB202" s="6">
        <v>0</v>
      </c>
      <c r="AC202" s="6">
        <v>0</v>
      </c>
      <c r="AD202" s="6">
        <v>60680.01</v>
      </c>
      <c r="AE202" s="6">
        <v>62379.54</v>
      </c>
      <c r="AF202" s="6">
        <v>0</v>
      </c>
      <c r="AG202" s="6">
        <v>47990.28</v>
      </c>
      <c r="AH202" s="6">
        <v>284882.71000000002</v>
      </c>
      <c r="AI202" s="23">
        <v>222503.17</v>
      </c>
    </row>
    <row r="203" spans="1:35">
      <c r="A203" s="6">
        <v>119876</v>
      </c>
      <c r="B203" s="6">
        <v>25938</v>
      </c>
      <c r="C203" s="6" t="s">
        <v>1857</v>
      </c>
      <c r="D203" s="33">
        <v>23315885094</v>
      </c>
      <c r="E203" s="31" t="str">
        <f t="shared" si="0"/>
        <v>COZZITORTI MARIA EMILIA</v>
      </c>
      <c r="F203" s="34" t="s">
        <v>1608</v>
      </c>
      <c r="G203" s="7" t="s">
        <v>384</v>
      </c>
      <c r="H203" s="8">
        <v>31157</v>
      </c>
      <c r="I203" s="7" t="s">
        <v>120</v>
      </c>
      <c r="J203" s="7" t="s">
        <v>27</v>
      </c>
      <c r="K203" s="6">
        <v>119876</v>
      </c>
      <c r="L203" s="8">
        <v>44805</v>
      </c>
      <c r="M203" s="8">
        <v>46630</v>
      </c>
      <c r="N203" s="6">
        <v>734</v>
      </c>
      <c r="O203" s="7" t="s">
        <v>56</v>
      </c>
      <c r="P203" s="7" t="s">
        <v>57</v>
      </c>
      <c r="Q203" s="7" t="s">
        <v>31</v>
      </c>
      <c r="R203" s="7" t="s">
        <v>43</v>
      </c>
      <c r="S203" s="7" t="s">
        <v>44</v>
      </c>
      <c r="T203" s="6">
        <v>11</v>
      </c>
      <c r="U203" s="6">
        <v>40</v>
      </c>
      <c r="V203" s="6">
        <v>30</v>
      </c>
      <c r="W203" s="9"/>
      <c r="X203" s="9"/>
      <c r="Y203" s="9"/>
      <c r="Z203" s="6">
        <v>229621.23</v>
      </c>
      <c r="AA203" s="6">
        <v>0</v>
      </c>
      <c r="AB203" s="6">
        <v>0</v>
      </c>
      <c r="AC203" s="6">
        <v>0</v>
      </c>
      <c r="AD203" s="6">
        <v>51435.15</v>
      </c>
      <c r="AE203" s="6">
        <v>62114.9</v>
      </c>
      <c r="AF203" s="6">
        <v>0</v>
      </c>
      <c r="AG203" s="6">
        <v>38720.17</v>
      </c>
      <c r="AH203" s="6">
        <v>229621.23</v>
      </c>
      <c r="AI203" s="23">
        <v>167506.32999999999</v>
      </c>
    </row>
    <row r="204" spans="1:35">
      <c r="A204" s="6">
        <v>113994</v>
      </c>
      <c r="B204" s="6">
        <v>28543</v>
      </c>
      <c r="C204" s="6" t="s">
        <v>1858</v>
      </c>
      <c r="D204" s="33">
        <v>23277538024</v>
      </c>
      <c r="E204" s="31" t="str">
        <f t="shared" si="0"/>
        <v>CRUZ LIANA ROSANA</v>
      </c>
      <c r="F204" s="34" t="s">
        <v>459</v>
      </c>
      <c r="G204" s="7" t="s">
        <v>460</v>
      </c>
      <c r="H204" s="8">
        <v>32599</v>
      </c>
      <c r="I204" s="7" t="s">
        <v>55</v>
      </c>
      <c r="J204" s="7" t="s">
        <v>27</v>
      </c>
      <c r="K204" s="6">
        <v>113994</v>
      </c>
      <c r="L204" s="8">
        <v>44006</v>
      </c>
      <c r="M204" s="8">
        <v>44985</v>
      </c>
      <c r="N204" s="6">
        <v>757</v>
      </c>
      <c r="O204" s="7" t="s">
        <v>56</v>
      </c>
      <c r="P204" s="7" t="s">
        <v>42</v>
      </c>
      <c r="Q204" s="7" t="s">
        <v>31</v>
      </c>
      <c r="R204" s="7" t="s">
        <v>32</v>
      </c>
      <c r="S204" s="9"/>
      <c r="T204" s="6">
        <v>7</v>
      </c>
      <c r="U204" s="6">
        <v>20</v>
      </c>
      <c r="V204" s="6">
        <v>30</v>
      </c>
      <c r="W204" s="9"/>
      <c r="X204" s="9"/>
      <c r="Y204" s="9"/>
      <c r="Z204" s="6">
        <v>101941.1</v>
      </c>
      <c r="AA204" s="6">
        <v>2787.64</v>
      </c>
      <c r="AB204" s="6">
        <v>0</v>
      </c>
      <c r="AC204" s="6">
        <v>0</v>
      </c>
      <c r="AD204" s="6">
        <v>21713.45</v>
      </c>
      <c r="AE204" s="6">
        <v>26181.48</v>
      </c>
      <c r="AF204" s="6">
        <v>0</v>
      </c>
      <c r="AG204" s="6">
        <v>18051.03</v>
      </c>
      <c r="AH204" s="6">
        <v>104728.74</v>
      </c>
      <c r="AI204" s="23">
        <v>78547.259999999995</v>
      </c>
    </row>
    <row r="205" spans="1:35">
      <c r="A205" s="6">
        <v>110734</v>
      </c>
      <c r="B205" s="6">
        <v>29839</v>
      </c>
      <c r="C205" s="6" t="s">
        <v>1863</v>
      </c>
      <c r="D205" s="33">
        <v>20391428795</v>
      </c>
      <c r="E205" s="31" t="str">
        <f t="shared" si="0"/>
        <v>CRUZ MOLINA LEANDRO EMANUEL</v>
      </c>
      <c r="F205" s="34" t="s">
        <v>1861</v>
      </c>
      <c r="G205" s="7" t="s">
        <v>1862</v>
      </c>
      <c r="H205" s="8">
        <v>34900</v>
      </c>
      <c r="I205" s="7" t="s">
        <v>321</v>
      </c>
      <c r="J205" s="7" t="s">
        <v>37</v>
      </c>
      <c r="K205" s="6">
        <v>110734</v>
      </c>
      <c r="L205" s="8">
        <v>43599</v>
      </c>
      <c r="M205" s="8">
        <v>44895</v>
      </c>
      <c r="N205" s="6">
        <v>768</v>
      </c>
      <c r="O205" s="7" t="s">
        <v>61</v>
      </c>
      <c r="P205" s="7" t="s">
        <v>30</v>
      </c>
      <c r="Q205" s="7" t="s">
        <v>31</v>
      </c>
      <c r="R205" s="7" t="s">
        <v>62</v>
      </c>
      <c r="S205" s="7" t="s">
        <v>44</v>
      </c>
      <c r="T205" s="6">
        <v>4</v>
      </c>
      <c r="U205" s="6">
        <v>10</v>
      </c>
      <c r="V205" s="6">
        <v>30</v>
      </c>
      <c r="W205" s="9"/>
      <c r="X205" s="9"/>
      <c r="Y205" s="9"/>
      <c r="Z205" s="6">
        <v>29199.13</v>
      </c>
      <c r="AA205" s="6">
        <v>0</v>
      </c>
      <c r="AB205" s="6">
        <v>0</v>
      </c>
      <c r="AC205" s="6">
        <v>0</v>
      </c>
      <c r="AD205" s="6">
        <v>6219.41</v>
      </c>
      <c r="AE205" s="6">
        <v>11370.78</v>
      </c>
      <c r="AF205" s="6">
        <v>0</v>
      </c>
      <c r="AG205" s="6">
        <v>5099.55</v>
      </c>
      <c r="AH205" s="6">
        <v>29199.13</v>
      </c>
      <c r="AI205" s="23">
        <v>17828.349999999999</v>
      </c>
    </row>
    <row r="206" spans="1:35">
      <c r="A206" s="6">
        <v>117807</v>
      </c>
      <c r="B206" s="6">
        <v>29448</v>
      </c>
      <c r="C206" s="6" t="s">
        <v>1860</v>
      </c>
      <c r="D206" s="33">
        <v>20362269718</v>
      </c>
      <c r="E206" s="31" t="str">
        <f t="shared" si="0"/>
        <v>CRUZ RAMON AGUSTIN</v>
      </c>
      <c r="F206" s="34" t="s">
        <v>459</v>
      </c>
      <c r="G206" s="7" t="s">
        <v>1859</v>
      </c>
      <c r="H206" s="8">
        <v>34139</v>
      </c>
      <c r="I206" s="7" t="s">
        <v>107</v>
      </c>
      <c r="J206" s="7" t="s">
        <v>37</v>
      </c>
      <c r="K206" s="6">
        <v>117807</v>
      </c>
      <c r="L206" s="8">
        <v>44105</v>
      </c>
      <c r="M206" s="8">
        <v>44985</v>
      </c>
      <c r="N206" s="6">
        <v>768</v>
      </c>
      <c r="O206" s="7" t="s">
        <v>61</v>
      </c>
      <c r="P206" s="7" t="s">
        <v>30</v>
      </c>
      <c r="Q206" s="7" t="s">
        <v>31</v>
      </c>
      <c r="R206" s="7" t="s">
        <v>62</v>
      </c>
      <c r="S206" s="7" t="s">
        <v>44</v>
      </c>
      <c r="T206" s="6">
        <v>5</v>
      </c>
      <c r="U206" s="6">
        <v>10</v>
      </c>
      <c r="V206" s="6">
        <v>30</v>
      </c>
      <c r="W206" s="9"/>
      <c r="X206" s="9"/>
      <c r="Y206" s="9"/>
      <c r="Z206" s="6">
        <v>31632.39</v>
      </c>
      <c r="AA206" s="6">
        <v>0</v>
      </c>
      <c r="AB206" s="6">
        <v>0</v>
      </c>
      <c r="AC206" s="6">
        <v>0</v>
      </c>
      <c r="AD206" s="6">
        <v>6737.7</v>
      </c>
      <c r="AE206" s="6">
        <v>11808.77</v>
      </c>
      <c r="AF206" s="6">
        <v>0</v>
      </c>
      <c r="AG206" s="6">
        <v>5507.55</v>
      </c>
      <c r="AH206" s="6">
        <v>31632.39</v>
      </c>
      <c r="AI206" s="23">
        <v>19823.62</v>
      </c>
    </row>
    <row r="207" spans="1:35">
      <c r="A207" s="6">
        <v>118737</v>
      </c>
      <c r="B207" s="6">
        <v>28317</v>
      </c>
      <c r="C207" s="6" t="s">
        <v>1864</v>
      </c>
      <c r="D207" s="33">
        <v>27364209245</v>
      </c>
      <c r="E207" s="31" t="str">
        <f t="shared" si="0"/>
        <v>CUEZZO ANA MARIA</v>
      </c>
      <c r="F207" s="34" t="s">
        <v>461</v>
      </c>
      <c r="G207" s="7" t="s">
        <v>462</v>
      </c>
      <c r="H207" s="8">
        <v>33581</v>
      </c>
      <c r="I207" s="7" t="s">
        <v>156</v>
      </c>
      <c r="J207" s="7" t="s">
        <v>27</v>
      </c>
      <c r="K207" s="6">
        <v>118737</v>
      </c>
      <c r="L207" s="8">
        <v>44739</v>
      </c>
      <c r="M207" s="8">
        <v>46564</v>
      </c>
      <c r="N207" s="6">
        <v>757</v>
      </c>
      <c r="O207" s="7" t="s">
        <v>56</v>
      </c>
      <c r="P207" s="7" t="s">
        <v>42</v>
      </c>
      <c r="Q207" s="7" t="s">
        <v>31</v>
      </c>
      <c r="R207" s="7" t="s">
        <v>43</v>
      </c>
      <c r="S207" s="7" t="s">
        <v>44</v>
      </c>
      <c r="T207" s="6">
        <v>6</v>
      </c>
      <c r="U207" s="6">
        <v>20</v>
      </c>
      <c r="V207" s="6">
        <v>30</v>
      </c>
      <c r="W207" s="9"/>
      <c r="X207" s="9"/>
      <c r="Y207" s="9"/>
      <c r="Z207" s="6">
        <v>94659.59</v>
      </c>
      <c r="AA207" s="6">
        <v>0</v>
      </c>
      <c r="AB207" s="6">
        <v>0</v>
      </c>
      <c r="AC207" s="6">
        <v>0</v>
      </c>
      <c r="AD207" s="6">
        <v>21203.75</v>
      </c>
      <c r="AE207" s="6">
        <v>32298.79</v>
      </c>
      <c r="AF207" s="6">
        <v>0</v>
      </c>
      <c r="AG207" s="6">
        <v>16080.36</v>
      </c>
      <c r="AH207" s="6">
        <v>94659.59</v>
      </c>
      <c r="AI207" s="23">
        <v>62360.800000000003</v>
      </c>
    </row>
    <row r="208" spans="1:35">
      <c r="A208" s="6">
        <v>116737</v>
      </c>
      <c r="B208" s="6">
        <v>26993</v>
      </c>
      <c r="C208" s="6" t="s">
        <v>1865</v>
      </c>
      <c r="D208" s="33">
        <v>27235173633</v>
      </c>
      <c r="E208" s="31" t="str">
        <f t="shared" si="0"/>
        <v>CURUBETO MONTEROS VANESA ELIZABETH</v>
      </c>
      <c r="F208" s="34" t="s">
        <v>464</v>
      </c>
      <c r="G208" s="7" t="s">
        <v>465</v>
      </c>
      <c r="H208" s="8">
        <v>26905</v>
      </c>
      <c r="I208" s="7" t="s">
        <v>283</v>
      </c>
      <c r="J208" s="7" t="s">
        <v>27</v>
      </c>
      <c r="K208" s="6">
        <v>116737</v>
      </c>
      <c r="L208" s="8">
        <v>44483</v>
      </c>
      <c r="M208" s="9"/>
      <c r="N208" s="6">
        <v>5</v>
      </c>
      <c r="O208" s="7" t="s">
        <v>49</v>
      </c>
      <c r="P208" s="7" t="s">
        <v>50</v>
      </c>
      <c r="Q208" s="7" t="s">
        <v>51</v>
      </c>
      <c r="R208" s="7" t="s">
        <v>52</v>
      </c>
      <c r="S208" s="9"/>
      <c r="T208" s="6">
        <v>10</v>
      </c>
      <c r="U208" s="6">
        <v>35</v>
      </c>
      <c r="V208" s="6">
        <v>30</v>
      </c>
      <c r="W208" s="9"/>
      <c r="X208" s="9"/>
      <c r="Y208" s="9"/>
      <c r="Z208" s="6">
        <v>203783.66</v>
      </c>
      <c r="AA208" s="6">
        <v>22000</v>
      </c>
      <c r="AB208" s="6">
        <v>0</v>
      </c>
      <c r="AC208" s="6">
        <v>0</v>
      </c>
      <c r="AD208" s="6">
        <v>32605.38</v>
      </c>
      <c r="AE208" s="6">
        <v>82535.62</v>
      </c>
      <c r="AF208" s="6">
        <v>0</v>
      </c>
      <c r="AG208" s="6">
        <v>34385.910000000003</v>
      </c>
      <c r="AH208" s="6">
        <v>225783.66</v>
      </c>
      <c r="AI208" s="23">
        <v>143248.04</v>
      </c>
    </row>
    <row r="209" spans="1:35">
      <c r="A209" s="6">
        <v>111713</v>
      </c>
      <c r="B209" s="6">
        <v>24904</v>
      </c>
      <c r="C209" s="6" t="s">
        <v>1867</v>
      </c>
      <c r="D209" s="33">
        <v>23327758039</v>
      </c>
      <c r="E209" s="31" t="str">
        <f t="shared" si="0"/>
        <v>DANNA JAVIER ALEJANDRO</v>
      </c>
      <c r="F209" s="34" t="s">
        <v>1866</v>
      </c>
      <c r="G209" s="7" t="s">
        <v>272</v>
      </c>
      <c r="H209" s="8">
        <v>31879</v>
      </c>
      <c r="I209" s="7" t="s">
        <v>47</v>
      </c>
      <c r="J209" s="7" t="s">
        <v>37</v>
      </c>
      <c r="K209" s="6">
        <v>111713</v>
      </c>
      <c r="L209" s="8">
        <v>43672</v>
      </c>
      <c r="M209" s="8">
        <v>45498</v>
      </c>
      <c r="N209" s="6">
        <v>740</v>
      </c>
      <c r="O209" s="7" t="s">
        <v>38</v>
      </c>
      <c r="P209" s="7" t="s">
        <v>42</v>
      </c>
      <c r="Q209" s="7" t="s">
        <v>31</v>
      </c>
      <c r="R209" s="7" t="s">
        <v>43</v>
      </c>
      <c r="S209" s="7" t="s">
        <v>44</v>
      </c>
      <c r="T209" s="6">
        <v>10</v>
      </c>
      <c r="U209" s="6">
        <v>20</v>
      </c>
      <c r="V209" s="6">
        <v>30</v>
      </c>
      <c r="W209" s="9"/>
      <c r="X209" s="9"/>
      <c r="Y209" s="9"/>
      <c r="Z209" s="6">
        <v>103542.62</v>
      </c>
      <c r="AA209" s="6">
        <v>0</v>
      </c>
      <c r="AB209" s="6">
        <v>0</v>
      </c>
      <c r="AC209" s="6">
        <v>0</v>
      </c>
      <c r="AD209" s="6">
        <v>22054.58</v>
      </c>
      <c r="AE209" s="6">
        <v>24752.61</v>
      </c>
      <c r="AF209" s="6">
        <v>0</v>
      </c>
      <c r="AG209" s="6">
        <v>17570.490000000002</v>
      </c>
      <c r="AH209" s="6">
        <v>103542.62</v>
      </c>
      <c r="AI209" s="23">
        <v>78790.009999999995</v>
      </c>
    </row>
    <row r="210" spans="1:35">
      <c r="A210" s="6">
        <v>111084</v>
      </c>
      <c r="B210" s="6">
        <v>27337</v>
      </c>
      <c r="C210" s="6" t="s">
        <v>1868</v>
      </c>
      <c r="D210" s="33">
        <v>20360424457</v>
      </c>
      <c r="E210" s="31" t="str">
        <f t="shared" si="0"/>
        <v>DANUN ARMANDO ALFREDO</v>
      </c>
      <c r="F210" s="34" t="s">
        <v>466</v>
      </c>
      <c r="G210" s="7" t="s">
        <v>467</v>
      </c>
      <c r="H210" s="8">
        <v>33641</v>
      </c>
      <c r="I210" s="7" t="s">
        <v>156</v>
      </c>
      <c r="J210" s="7" t="s">
        <v>37</v>
      </c>
      <c r="K210" s="6">
        <v>111084</v>
      </c>
      <c r="L210" s="8">
        <v>43574</v>
      </c>
      <c r="M210" s="9"/>
      <c r="N210" s="6">
        <v>741</v>
      </c>
      <c r="O210" s="7" t="s">
        <v>38</v>
      </c>
      <c r="P210" s="7" t="s">
        <v>30</v>
      </c>
      <c r="Q210" s="7" t="s">
        <v>31</v>
      </c>
      <c r="R210" s="7" t="s">
        <v>43</v>
      </c>
      <c r="S210" s="7" t="s">
        <v>44</v>
      </c>
      <c r="T210" s="6">
        <v>10</v>
      </c>
      <c r="U210" s="6">
        <v>10</v>
      </c>
      <c r="V210" s="6">
        <v>30</v>
      </c>
      <c r="W210" s="9"/>
      <c r="X210" s="9"/>
      <c r="Y210" s="9"/>
      <c r="Z210" s="6">
        <v>46297.01</v>
      </c>
      <c r="AA210" s="6">
        <v>1771.41</v>
      </c>
      <c r="AB210" s="6">
        <v>0</v>
      </c>
      <c r="AC210" s="6">
        <v>0</v>
      </c>
      <c r="AD210" s="6">
        <v>9861.26</v>
      </c>
      <c r="AE210" s="6">
        <v>10321.27</v>
      </c>
      <c r="AF210" s="6">
        <v>0</v>
      </c>
      <c r="AG210" s="6">
        <v>7486.23</v>
      </c>
      <c r="AH210" s="6">
        <v>48068.42</v>
      </c>
      <c r="AI210" s="23">
        <v>37747.15</v>
      </c>
    </row>
    <row r="211" spans="1:35">
      <c r="A211" s="6">
        <v>118191</v>
      </c>
      <c r="B211" s="6">
        <v>30980</v>
      </c>
      <c r="C211" s="6" t="s">
        <v>1870</v>
      </c>
      <c r="D211" s="33">
        <v>20282462517</v>
      </c>
      <c r="E211" s="31" t="str">
        <f t="shared" si="0"/>
        <v>DAVID ISORNI CESAR AUGUSTO</v>
      </c>
      <c r="F211" s="34" t="s">
        <v>1869</v>
      </c>
      <c r="G211" s="7" t="s">
        <v>1133</v>
      </c>
      <c r="H211" s="8">
        <v>29194</v>
      </c>
      <c r="I211" s="7" t="s">
        <v>87</v>
      </c>
      <c r="J211" s="7" t="s">
        <v>37</v>
      </c>
      <c r="K211" s="6">
        <v>118191</v>
      </c>
      <c r="L211" s="8">
        <v>44737</v>
      </c>
      <c r="M211" s="8">
        <v>44985</v>
      </c>
      <c r="N211" s="6">
        <v>741</v>
      </c>
      <c r="O211" s="7" t="s">
        <v>38</v>
      </c>
      <c r="P211" s="7" t="s">
        <v>30</v>
      </c>
      <c r="Q211" s="7" t="s">
        <v>31</v>
      </c>
      <c r="R211" s="7" t="s">
        <v>32</v>
      </c>
      <c r="S211" s="9"/>
      <c r="T211" s="6">
        <v>1</v>
      </c>
      <c r="U211" s="6">
        <v>10</v>
      </c>
      <c r="V211" s="6">
        <v>30</v>
      </c>
      <c r="W211" s="9"/>
      <c r="X211" s="9"/>
      <c r="Y211" s="9"/>
      <c r="Z211" s="6">
        <v>46925.9</v>
      </c>
      <c r="AA211" s="6">
        <v>0</v>
      </c>
      <c r="AB211" s="6">
        <v>0</v>
      </c>
      <c r="AC211" s="6">
        <v>0</v>
      </c>
      <c r="AD211" s="6">
        <v>9995.2199999999993</v>
      </c>
      <c r="AE211" s="6">
        <v>17933.61</v>
      </c>
      <c r="AF211" s="6">
        <v>0</v>
      </c>
      <c r="AG211" s="6">
        <v>8073.03</v>
      </c>
      <c r="AH211" s="6">
        <v>46925.9</v>
      </c>
      <c r="AI211" s="23">
        <v>28992.29</v>
      </c>
    </row>
    <row r="212" spans="1:35">
      <c r="A212" s="6">
        <v>118719</v>
      </c>
      <c r="B212" s="6">
        <v>24830</v>
      </c>
      <c r="C212" s="6" t="s">
        <v>1871</v>
      </c>
      <c r="D212" s="33">
        <v>27311528306</v>
      </c>
      <c r="E212" s="31" t="str">
        <f t="shared" si="0"/>
        <v>DAZIANO MARIA ALEJANDRA</v>
      </c>
      <c r="F212" s="34" t="s">
        <v>468</v>
      </c>
      <c r="G212" s="7" t="s">
        <v>74</v>
      </c>
      <c r="H212" s="8">
        <v>31030</v>
      </c>
      <c r="I212" s="7" t="s">
        <v>120</v>
      </c>
      <c r="J212" s="7" t="s">
        <v>27</v>
      </c>
      <c r="K212" s="6">
        <v>118719</v>
      </c>
      <c r="L212" s="8">
        <v>44711</v>
      </c>
      <c r="M212" s="8">
        <v>46536</v>
      </c>
      <c r="N212" s="6">
        <v>740</v>
      </c>
      <c r="O212" s="7" t="s">
        <v>38</v>
      </c>
      <c r="P212" s="7" t="s">
        <v>42</v>
      </c>
      <c r="Q212" s="7" t="s">
        <v>31</v>
      </c>
      <c r="R212" s="7" t="s">
        <v>43</v>
      </c>
      <c r="S212" s="9"/>
      <c r="T212" s="6">
        <v>9</v>
      </c>
      <c r="U212" s="6">
        <v>20</v>
      </c>
      <c r="V212" s="6">
        <v>30</v>
      </c>
      <c r="W212" s="9"/>
      <c r="X212" s="9"/>
      <c r="Y212" s="9"/>
      <c r="Z212" s="6">
        <v>103542.61</v>
      </c>
      <c r="AA212" s="6">
        <v>0</v>
      </c>
      <c r="AB212" s="6">
        <v>0</v>
      </c>
      <c r="AC212" s="6">
        <v>0</v>
      </c>
      <c r="AD212" s="6">
        <v>18637.669999999998</v>
      </c>
      <c r="AE212" s="6">
        <v>21743.94</v>
      </c>
      <c r="AF212" s="6">
        <v>0</v>
      </c>
      <c r="AG212" s="6">
        <v>16742.84</v>
      </c>
      <c r="AH212" s="6">
        <v>103542.61</v>
      </c>
      <c r="AI212" s="23">
        <v>81798.67</v>
      </c>
    </row>
    <row r="213" spans="1:35">
      <c r="A213" s="6">
        <v>107035</v>
      </c>
      <c r="B213" s="6">
        <v>24830</v>
      </c>
      <c r="C213" s="6" t="s">
        <v>1871</v>
      </c>
      <c r="D213" s="33">
        <v>27311528306</v>
      </c>
      <c r="E213" s="31" t="str">
        <f t="shared" si="0"/>
        <v>DAZIANO MARIA ALEJANDRA</v>
      </c>
      <c r="F213" s="34" t="s">
        <v>468</v>
      </c>
      <c r="G213" s="7" t="s">
        <v>74</v>
      </c>
      <c r="H213" s="8">
        <v>31030</v>
      </c>
      <c r="I213" s="7" t="s">
        <v>120</v>
      </c>
      <c r="J213" s="7" t="s">
        <v>27</v>
      </c>
      <c r="K213" s="6">
        <v>107035</v>
      </c>
      <c r="L213" s="8">
        <v>43200</v>
      </c>
      <c r="M213" s="8">
        <v>45025</v>
      </c>
      <c r="N213" s="6">
        <v>740</v>
      </c>
      <c r="O213" s="7" t="s">
        <v>38</v>
      </c>
      <c r="P213" s="7" t="s">
        <v>42</v>
      </c>
      <c r="Q213" s="7" t="s">
        <v>31</v>
      </c>
      <c r="R213" s="7" t="s">
        <v>43</v>
      </c>
      <c r="S213" s="7" t="s">
        <v>44</v>
      </c>
      <c r="T213" s="6">
        <v>9</v>
      </c>
      <c r="U213" s="6">
        <v>20</v>
      </c>
      <c r="V213" s="6">
        <v>30</v>
      </c>
      <c r="W213" s="9"/>
      <c r="X213" s="9"/>
      <c r="Y213" s="9"/>
      <c r="Z213" s="6">
        <v>103542.61</v>
      </c>
      <c r="AA213" s="6">
        <v>0</v>
      </c>
      <c r="AB213" s="6">
        <v>0</v>
      </c>
      <c r="AC213" s="6">
        <v>0</v>
      </c>
      <c r="AD213" s="6">
        <v>18637.669999999998</v>
      </c>
      <c r="AE213" s="6">
        <v>21747.75</v>
      </c>
      <c r="AF213" s="6">
        <v>0</v>
      </c>
      <c r="AG213" s="6">
        <v>18510.14</v>
      </c>
      <c r="AH213" s="6">
        <v>103542.61</v>
      </c>
      <c r="AI213" s="23">
        <v>81794.86</v>
      </c>
    </row>
    <row r="214" spans="1:35">
      <c r="A214" s="6">
        <v>116723</v>
      </c>
      <c r="B214" s="6">
        <v>24830</v>
      </c>
      <c r="C214" s="6" t="s">
        <v>1871</v>
      </c>
      <c r="D214" s="33">
        <v>27311528306</v>
      </c>
      <c r="E214" s="31" t="str">
        <f t="shared" si="0"/>
        <v>DAZIANO MARIA ALEJANDRA</v>
      </c>
      <c r="F214" s="34" t="s">
        <v>468</v>
      </c>
      <c r="G214" s="7" t="s">
        <v>74</v>
      </c>
      <c r="H214" s="8">
        <v>31030</v>
      </c>
      <c r="I214" s="7" t="s">
        <v>120</v>
      </c>
      <c r="J214" s="7" t="s">
        <v>27</v>
      </c>
      <c r="K214" s="6">
        <v>116723</v>
      </c>
      <c r="L214" s="8">
        <v>44534</v>
      </c>
      <c r="M214" s="8">
        <v>44895</v>
      </c>
      <c r="N214" s="6">
        <v>741</v>
      </c>
      <c r="O214" s="7" t="s">
        <v>38</v>
      </c>
      <c r="P214" s="7" t="s">
        <v>30</v>
      </c>
      <c r="Q214" s="7" t="s">
        <v>31</v>
      </c>
      <c r="R214" s="7" t="s">
        <v>43</v>
      </c>
      <c r="S214" s="9"/>
      <c r="T214" s="6">
        <v>9</v>
      </c>
      <c r="U214" s="6">
        <v>10</v>
      </c>
      <c r="V214" s="6">
        <v>30</v>
      </c>
      <c r="W214" s="9"/>
      <c r="X214" s="9"/>
      <c r="Y214" s="9"/>
      <c r="Z214" s="6">
        <v>51771.85</v>
      </c>
      <c r="AA214" s="6">
        <v>0</v>
      </c>
      <c r="AB214" s="6">
        <v>0</v>
      </c>
      <c r="AC214" s="6">
        <v>0</v>
      </c>
      <c r="AD214" s="6">
        <v>9318.94</v>
      </c>
      <c r="AE214" s="6">
        <v>10872.1</v>
      </c>
      <c r="AF214" s="6">
        <v>0</v>
      </c>
      <c r="AG214" s="6">
        <v>8371.51</v>
      </c>
      <c r="AH214" s="6">
        <v>51771.85</v>
      </c>
      <c r="AI214" s="23">
        <v>40899.75</v>
      </c>
    </row>
    <row r="215" spans="1:35">
      <c r="A215" s="6">
        <v>117440</v>
      </c>
      <c r="B215" s="6">
        <v>28073</v>
      </c>
      <c r="C215" s="6" t="s">
        <v>1872</v>
      </c>
      <c r="D215" s="33">
        <v>20337033432</v>
      </c>
      <c r="E215" s="31" t="str">
        <f t="shared" si="0"/>
        <v>DE FAVERI BRUNO</v>
      </c>
      <c r="F215" s="34" t="s">
        <v>469</v>
      </c>
      <c r="G215" s="7" t="s">
        <v>470</v>
      </c>
      <c r="H215" s="8">
        <v>32270</v>
      </c>
      <c r="I215" s="7" t="s">
        <v>90</v>
      </c>
      <c r="J215" s="7" t="s">
        <v>37</v>
      </c>
      <c r="K215" s="6">
        <v>117440</v>
      </c>
      <c r="L215" s="8">
        <v>44609</v>
      </c>
      <c r="M215" s="8">
        <v>46434</v>
      </c>
      <c r="N215" s="6">
        <v>758</v>
      </c>
      <c r="O215" s="7" t="s">
        <v>56</v>
      </c>
      <c r="P215" s="7" t="s">
        <v>30</v>
      </c>
      <c r="Q215" s="7" t="s">
        <v>31</v>
      </c>
      <c r="R215" s="7" t="s">
        <v>43</v>
      </c>
      <c r="S215" s="7" t="s">
        <v>44</v>
      </c>
      <c r="T215" s="6">
        <v>8</v>
      </c>
      <c r="U215" s="6">
        <v>10</v>
      </c>
      <c r="V215" s="6">
        <v>30</v>
      </c>
      <c r="W215" s="9"/>
      <c r="X215" s="9"/>
      <c r="Y215" s="9"/>
      <c r="Z215" s="6">
        <v>50970.720000000001</v>
      </c>
      <c r="AA215" s="6">
        <v>0</v>
      </c>
      <c r="AB215" s="6">
        <v>0</v>
      </c>
      <c r="AC215" s="6">
        <v>0</v>
      </c>
      <c r="AD215" s="6">
        <v>11417.43</v>
      </c>
      <c r="AE215" s="6">
        <v>31178.7</v>
      </c>
      <c r="AF215" s="6">
        <v>0</v>
      </c>
      <c r="AG215" s="6">
        <v>8751.5400000000009</v>
      </c>
      <c r="AH215" s="6">
        <v>50970.720000000001</v>
      </c>
      <c r="AI215" s="23">
        <v>19792.02</v>
      </c>
    </row>
    <row r="216" spans="1:35">
      <c r="A216" s="6">
        <v>103532</v>
      </c>
      <c r="B216" s="6">
        <v>18918</v>
      </c>
      <c r="C216" s="6" t="s">
        <v>1873</v>
      </c>
      <c r="D216" s="33">
        <v>23224146159</v>
      </c>
      <c r="E216" s="31" t="str">
        <f t="shared" si="0"/>
        <v>DE HARO BARBAS BLAS FEDERICO</v>
      </c>
      <c r="F216" s="34" t="s">
        <v>471</v>
      </c>
      <c r="G216" s="7" t="s">
        <v>472</v>
      </c>
      <c r="H216" s="8">
        <v>26417</v>
      </c>
      <c r="I216" s="7" t="s">
        <v>81</v>
      </c>
      <c r="J216" s="7" t="s">
        <v>37</v>
      </c>
      <c r="K216" s="6">
        <v>103532</v>
      </c>
      <c r="L216" s="8">
        <v>42955</v>
      </c>
      <c r="M216" s="9"/>
      <c r="N216" s="6">
        <v>709</v>
      </c>
      <c r="O216" s="7" t="s">
        <v>29</v>
      </c>
      <c r="P216" s="7" t="s">
        <v>57</v>
      </c>
      <c r="Q216" s="7" t="s">
        <v>31</v>
      </c>
      <c r="R216" s="7" t="s">
        <v>43</v>
      </c>
      <c r="S216" s="7" t="s">
        <v>44</v>
      </c>
      <c r="T216" s="6">
        <v>25</v>
      </c>
      <c r="U216" s="6">
        <v>40</v>
      </c>
      <c r="V216" s="6">
        <v>30</v>
      </c>
      <c r="W216" s="9"/>
      <c r="X216" s="9"/>
      <c r="Y216" s="9"/>
      <c r="Z216" s="6">
        <v>403583.84</v>
      </c>
      <c r="AA216" s="6">
        <v>0</v>
      </c>
      <c r="AB216" s="6">
        <v>0</v>
      </c>
      <c r="AC216" s="6">
        <v>0</v>
      </c>
      <c r="AD216" s="6">
        <v>90402.79</v>
      </c>
      <c r="AE216" s="6">
        <v>239037.23</v>
      </c>
      <c r="AF216" s="6">
        <v>0</v>
      </c>
      <c r="AG216" s="6">
        <v>67902.399999999994</v>
      </c>
      <c r="AH216" s="6">
        <v>403583.84</v>
      </c>
      <c r="AI216" s="23">
        <v>164546.60999999999</v>
      </c>
    </row>
    <row r="217" spans="1:35">
      <c r="A217" s="6">
        <v>120266</v>
      </c>
      <c r="B217" s="6">
        <v>31701</v>
      </c>
      <c r="C217" s="6" t="s">
        <v>1874</v>
      </c>
      <c r="D217" s="33">
        <v>20324380915</v>
      </c>
      <c r="E217" s="31" t="str">
        <f t="shared" si="0"/>
        <v>DE LAS HERAS PABLO</v>
      </c>
      <c r="F217" s="34" t="s">
        <v>473</v>
      </c>
      <c r="G217" s="7" t="s">
        <v>474</v>
      </c>
      <c r="H217" s="8">
        <v>31590</v>
      </c>
      <c r="I217" s="7" t="s">
        <v>336</v>
      </c>
      <c r="J217" s="7" t="s">
        <v>37</v>
      </c>
      <c r="K217" s="6">
        <v>120266</v>
      </c>
      <c r="L217" s="8">
        <v>44823</v>
      </c>
      <c r="M217" s="8">
        <v>45187</v>
      </c>
      <c r="N217" s="6">
        <v>741</v>
      </c>
      <c r="O217" s="7" t="s">
        <v>38</v>
      </c>
      <c r="P217" s="7" t="s">
        <v>30</v>
      </c>
      <c r="Q217" s="7" t="s">
        <v>31</v>
      </c>
      <c r="R217" s="7" t="s">
        <v>32</v>
      </c>
      <c r="S217" s="9"/>
      <c r="T217" s="6">
        <v>0</v>
      </c>
      <c r="U217" s="6">
        <v>10</v>
      </c>
      <c r="V217" s="6">
        <v>30</v>
      </c>
      <c r="W217" s="9"/>
      <c r="X217" s="9"/>
      <c r="Y217" s="9"/>
      <c r="Z217" s="6">
        <v>111922.44</v>
      </c>
      <c r="AA217" s="6">
        <v>0</v>
      </c>
      <c r="AB217" s="6">
        <v>0</v>
      </c>
      <c r="AC217" s="6">
        <v>0</v>
      </c>
      <c r="AD217" s="6">
        <v>23839.48</v>
      </c>
      <c r="AE217" s="6">
        <v>26260.98</v>
      </c>
      <c r="AF217" s="6">
        <v>64492.61</v>
      </c>
      <c r="AG217" s="6">
        <v>18976.21</v>
      </c>
      <c r="AH217" s="6">
        <v>111922.44</v>
      </c>
      <c r="AI217" s="23">
        <v>85661.46</v>
      </c>
    </row>
    <row r="218" spans="1:35">
      <c r="A218" s="6">
        <v>108087</v>
      </c>
      <c r="B218" s="6">
        <v>16288</v>
      </c>
      <c r="C218" s="6" t="s">
        <v>1876</v>
      </c>
      <c r="D218" s="33">
        <v>23179471159</v>
      </c>
      <c r="E218" s="31" t="str">
        <f t="shared" si="0"/>
        <v>DE MARCHI HECTOR WALTER</v>
      </c>
      <c r="F218" s="34" t="s">
        <v>475</v>
      </c>
      <c r="G218" s="7" t="s">
        <v>476</v>
      </c>
      <c r="H218" s="8">
        <v>24130</v>
      </c>
      <c r="I218" s="7" t="s">
        <v>97</v>
      </c>
      <c r="J218" s="7" t="s">
        <v>37</v>
      </c>
      <c r="K218" s="6">
        <v>108087</v>
      </c>
      <c r="L218" s="8">
        <v>43150</v>
      </c>
      <c r="M218" s="9"/>
      <c r="N218" s="6">
        <v>3</v>
      </c>
      <c r="O218" s="7" t="s">
        <v>66</v>
      </c>
      <c r="P218" s="7" t="s">
        <v>50</v>
      </c>
      <c r="Q218" s="7" t="s">
        <v>101</v>
      </c>
      <c r="R218" s="7" t="s">
        <v>52</v>
      </c>
      <c r="S218" s="9"/>
      <c r="T218" s="6">
        <v>32</v>
      </c>
      <c r="U218" s="6">
        <v>35</v>
      </c>
      <c r="V218" s="6">
        <v>30</v>
      </c>
      <c r="W218" s="9"/>
      <c r="X218" s="9"/>
      <c r="Y218" s="9"/>
      <c r="Z218" s="6">
        <v>402673.43</v>
      </c>
      <c r="AA218" s="6">
        <v>22000</v>
      </c>
      <c r="AB218" s="6">
        <v>0</v>
      </c>
      <c r="AC218" s="6">
        <v>0</v>
      </c>
      <c r="AD218" s="6">
        <v>82145.38</v>
      </c>
      <c r="AE218" s="6">
        <v>144219.47</v>
      </c>
      <c r="AF218" s="6">
        <v>0</v>
      </c>
      <c r="AG218" s="6">
        <v>67749.679999999993</v>
      </c>
      <c r="AH218" s="6">
        <v>424673.43</v>
      </c>
      <c r="AI218" s="23">
        <v>280453.96000000002</v>
      </c>
    </row>
    <row r="219" spans="1:35">
      <c r="A219" s="6">
        <v>116228</v>
      </c>
      <c r="B219" s="6">
        <v>30907</v>
      </c>
      <c r="C219" s="6" t="s">
        <v>1877</v>
      </c>
      <c r="D219" s="33">
        <v>20190184995</v>
      </c>
      <c r="E219" s="31" t="str">
        <f t="shared" si="0"/>
        <v>DECIMA AGUSTIN PATRICIO R</v>
      </c>
      <c r="F219" s="34" t="s">
        <v>477</v>
      </c>
      <c r="G219" s="7" t="s">
        <v>1456</v>
      </c>
      <c r="H219" s="8">
        <v>31234</v>
      </c>
      <c r="I219" s="7" t="s">
        <v>120</v>
      </c>
      <c r="J219" s="7" t="s">
        <v>37</v>
      </c>
      <c r="K219" s="6">
        <v>116228</v>
      </c>
      <c r="L219" s="8">
        <v>44525</v>
      </c>
      <c r="M219" s="8">
        <v>44985</v>
      </c>
      <c r="N219" s="6">
        <v>740</v>
      </c>
      <c r="O219" s="7" t="s">
        <v>38</v>
      </c>
      <c r="P219" s="7" t="s">
        <v>42</v>
      </c>
      <c r="Q219" s="7" t="s">
        <v>31</v>
      </c>
      <c r="R219" s="7" t="s">
        <v>32</v>
      </c>
      <c r="S219" s="9"/>
      <c r="T219" s="6">
        <v>1</v>
      </c>
      <c r="U219" s="6">
        <v>20</v>
      </c>
      <c r="V219" s="6">
        <v>30</v>
      </c>
      <c r="W219" s="9"/>
      <c r="X219" s="9"/>
      <c r="Y219" s="9"/>
      <c r="Z219" s="6">
        <v>92592.6</v>
      </c>
      <c r="AA219" s="6">
        <v>0</v>
      </c>
      <c r="AB219" s="6">
        <v>0</v>
      </c>
      <c r="AC219" s="6">
        <v>0</v>
      </c>
      <c r="AD219" s="6">
        <v>19722.23</v>
      </c>
      <c r="AE219" s="6">
        <v>26153.61</v>
      </c>
      <c r="AF219" s="6">
        <v>0</v>
      </c>
      <c r="AG219" s="6">
        <v>15733.63</v>
      </c>
      <c r="AH219" s="6">
        <v>92592.6</v>
      </c>
      <c r="AI219" s="23">
        <v>66438.990000000005</v>
      </c>
    </row>
    <row r="220" spans="1:35">
      <c r="A220" s="6">
        <v>114095</v>
      </c>
      <c r="B220" s="6">
        <v>29072</v>
      </c>
      <c r="C220" s="6" t="s">
        <v>1878</v>
      </c>
      <c r="D220" s="33">
        <v>20301177918</v>
      </c>
      <c r="E220" s="31" t="str">
        <f t="shared" si="0"/>
        <v>DEL SANCIO LEONARDO DANIEL</v>
      </c>
      <c r="F220" s="34" t="s">
        <v>479</v>
      </c>
      <c r="G220" s="7" t="s">
        <v>480</v>
      </c>
      <c r="H220" s="8">
        <v>30429</v>
      </c>
      <c r="I220" s="7" t="s">
        <v>257</v>
      </c>
      <c r="J220" s="7" t="s">
        <v>37</v>
      </c>
      <c r="K220" s="6">
        <v>114095</v>
      </c>
      <c r="L220" s="8">
        <v>44066</v>
      </c>
      <c r="M220" s="8">
        <v>44895</v>
      </c>
      <c r="N220" s="6">
        <v>740</v>
      </c>
      <c r="O220" s="7" t="s">
        <v>38</v>
      </c>
      <c r="P220" s="7" t="s">
        <v>42</v>
      </c>
      <c r="Q220" s="7" t="s">
        <v>31</v>
      </c>
      <c r="R220" s="7" t="s">
        <v>32</v>
      </c>
      <c r="S220" s="9"/>
      <c r="T220" s="6">
        <v>3</v>
      </c>
      <c r="U220" s="6">
        <v>20</v>
      </c>
      <c r="V220" s="6">
        <v>30</v>
      </c>
      <c r="W220" s="9"/>
      <c r="X220" s="9"/>
      <c r="Y220" s="9"/>
      <c r="Z220" s="6">
        <v>92593.01</v>
      </c>
      <c r="AA220" s="6">
        <v>0</v>
      </c>
      <c r="AB220" s="6">
        <v>0</v>
      </c>
      <c r="AC220" s="6">
        <v>0</v>
      </c>
      <c r="AD220" s="6">
        <v>20740.830000000002</v>
      </c>
      <c r="AE220" s="6">
        <v>25122.880000000001</v>
      </c>
      <c r="AF220" s="6">
        <v>0</v>
      </c>
      <c r="AG220" s="6">
        <v>15733.69</v>
      </c>
      <c r="AH220" s="6">
        <v>92593.01</v>
      </c>
      <c r="AI220" s="23">
        <v>67470.13</v>
      </c>
    </row>
    <row r="221" spans="1:35">
      <c r="A221" s="6">
        <v>116714</v>
      </c>
      <c r="B221" s="6">
        <v>31141</v>
      </c>
      <c r="C221" s="6" t="s">
        <v>1879</v>
      </c>
      <c r="D221" s="33">
        <v>20424070611</v>
      </c>
      <c r="E221" s="31" t="str">
        <f t="shared" si="0"/>
        <v>DELIA TIBURCIO MAURICIO EFRAIN</v>
      </c>
      <c r="F221" s="34" t="s">
        <v>1491</v>
      </c>
      <c r="G221" s="7" t="s">
        <v>1492</v>
      </c>
      <c r="H221" s="8">
        <v>36558</v>
      </c>
      <c r="I221" s="7" t="s">
        <v>114</v>
      </c>
      <c r="J221" s="7" t="s">
        <v>37</v>
      </c>
      <c r="K221" s="6">
        <v>116714</v>
      </c>
      <c r="L221" s="8">
        <v>44485</v>
      </c>
      <c r="M221" s="8">
        <v>44957</v>
      </c>
      <c r="N221" s="6">
        <v>768</v>
      </c>
      <c r="O221" s="7" t="s">
        <v>61</v>
      </c>
      <c r="P221" s="7" t="s">
        <v>30</v>
      </c>
      <c r="Q221" s="7" t="s">
        <v>31</v>
      </c>
      <c r="R221" s="7" t="s">
        <v>62</v>
      </c>
      <c r="S221" s="9"/>
      <c r="T221" s="6">
        <v>0</v>
      </c>
      <c r="U221" s="6">
        <v>10</v>
      </c>
      <c r="V221" s="6">
        <v>30</v>
      </c>
      <c r="W221" s="9"/>
      <c r="X221" s="9"/>
      <c r="Y221" s="9"/>
      <c r="Z221" s="6">
        <v>29199.13</v>
      </c>
      <c r="AA221" s="6">
        <v>0</v>
      </c>
      <c r="AB221" s="6">
        <v>0</v>
      </c>
      <c r="AC221" s="6">
        <v>0</v>
      </c>
      <c r="AD221" s="6">
        <v>6219.41</v>
      </c>
      <c r="AE221" s="6">
        <v>11370.78</v>
      </c>
      <c r="AF221" s="6">
        <v>0</v>
      </c>
      <c r="AG221" s="6">
        <v>5099.55</v>
      </c>
      <c r="AH221" s="6">
        <v>29199.13</v>
      </c>
      <c r="AI221" s="23">
        <v>17828.349999999999</v>
      </c>
    </row>
    <row r="222" spans="1:35">
      <c r="A222" s="6">
        <v>118739</v>
      </c>
      <c r="B222" s="6">
        <v>26278</v>
      </c>
      <c r="C222" s="6" t="s">
        <v>1880</v>
      </c>
      <c r="D222" s="33">
        <v>20343143142</v>
      </c>
      <c r="E222" s="31" t="str">
        <f t="shared" si="0"/>
        <v>DEMAGISTRI AGUSTIN</v>
      </c>
      <c r="F222" s="34" t="s">
        <v>481</v>
      </c>
      <c r="G222" s="7" t="s">
        <v>116</v>
      </c>
      <c r="H222" s="8">
        <v>32581</v>
      </c>
      <c r="I222" s="7" t="s">
        <v>55</v>
      </c>
      <c r="J222" s="7" t="s">
        <v>37</v>
      </c>
      <c r="K222" s="6">
        <v>118739</v>
      </c>
      <c r="L222" s="8">
        <v>44531</v>
      </c>
      <c r="M222" s="8">
        <v>44895</v>
      </c>
      <c r="N222" s="6">
        <v>757</v>
      </c>
      <c r="O222" s="7" t="s">
        <v>56</v>
      </c>
      <c r="P222" s="7" t="s">
        <v>42</v>
      </c>
      <c r="Q222" s="7" t="s">
        <v>31</v>
      </c>
      <c r="R222" s="7" t="s">
        <v>32</v>
      </c>
      <c r="S222" s="9"/>
      <c r="T222" s="6">
        <v>8</v>
      </c>
      <c r="U222" s="6">
        <v>20</v>
      </c>
      <c r="V222" s="6">
        <v>30</v>
      </c>
      <c r="W222" s="9"/>
      <c r="X222" s="9"/>
      <c r="Y222" s="9"/>
      <c r="Z222" s="6">
        <v>101941.1</v>
      </c>
      <c r="AA222" s="6">
        <v>0</v>
      </c>
      <c r="AB222" s="6">
        <v>0</v>
      </c>
      <c r="AC222" s="6">
        <v>0</v>
      </c>
      <c r="AD222" s="6">
        <v>22834.799999999999</v>
      </c>
      <c r="AE222" s="6">
        <v>28031.37</v>
      </c>
      <c r="AF222" s="6">
        <v>0</v>
      </c>
      <c r="AG222" s="6">
        <v>17301.830000000002</v>
      </c>
      <c r="AH222" s="6">
        <v>101941.1</v>
      </c>
      <c r="AI222" s="23">
        <v>73909.73</v>
      </c>
    </row>
    <row r="223" spans="1:35">
      <c r="A223" s="6">
        <v>111356</v>
      </c>
      <c r="B223" s="6">
        <v>30036</v>
      </c>
      <c r="C223" s="6" t="s">
        <v>1882</v>
      </c>
      <c r="D223" s="33">
        <v>20374577159</v>
      </c>
      <c r="E223" s="31" t="str">
        <f t="shared" si="0"/>
        <v>DI MAIO CLAUDIO FEDERICO</v>
      </c>
      <c r="F223" s="34" t="s">
        <v>1495</v>
      </c>
      <c r="G223" s="7" t="s">
        <v>1496</v>
      </c>
      <c r="H223" s="8">
        <v>34195</v>
      </c>
      <c r="I223" s="7" t="s">
        <v>107</v>
      </c>
      <c r="J223" s="7" t="s">
        <v>37</v>
      </c>
      <c r="K223" s="6">
        <v>111356</v>
      </c>
      <c r="L223" s="8">
        <v>43637</v>
      </c>
      <c r="M223" s="8">
        <v>44895</v>
      </c>
      <c r="N223" s="6">
        <v>768</v>
      </c>
      <c r="O223" s="7" t="s">
        <v>61</v>
      </c>
      <c r="P223" s="7" t="s">
        <v>30</v>
      </c>
      <c r="Q223" s="7" t="s">
        <v>31</v>
      </c>
      <c r="R223" s="7" t="s">
        <v>62</v>
      </c>
      <c r="S223" s="7" t="s">
        <v>44</v>
      </c>
      <c r="T223" s="6">
        <v>4</v>
      </c>
      <c r="U223" s="6">
        <v>10</v>
      </c>
      <c r="V223" s="6">
        <v>30</v>
      </c>
      <c r="W223" s="9"/>
      <c r="X223" s="9"/>
      <c r="Y223" s="9"/>
      <c r="Z223" s="6">
        <v>29199.13</v>
      </c>
      <c r="AA223" s="6">
        <v>0</v>
      </c>
      <c r="AB223" s="6">
        <v>0</v>
      </c>
      <c r="AC223" s="6">
        <v>0</v>
      </c>
      <c r="AD223" s="6">
        <v>6219.41</v>
      </c>
      <c r="AE223" s="6">
        <v>11370.78</v>
      </c>
      <c r="AF223" s="6">
        <v>0</v>
      </c>
      <c r="AG223" s="6">
        <v>5099.55</v>
      </c>
      <c r="AH223" s="6">
        <v>29199.13</v>
      </c>
      <c r="AI223" s="23">
        <v>17828.349999999999</v>
      </c>
    </row>
    <row r="224" spans="1:35">
      <c r="A224" s="6">
        <v>115986</v>
      </c>
      <c r="B224" s="6">
        <v>26293</v>
      </c>
      <c r="C224" s="6" t="s">
        <v>1883</v>
      </c>
      <c r="D224" s="33">
        <v>20324134329</v>
      </c>
      <c r="E224" s="31" t="str">
        <f t="shared" si="0"/>
        <v>DI PINTO LUIS ROQUE</v>
      </c>
      <c r="F224" s="34" t="s">
        <v>486</v>
      </c>
      <c r="G224" s="7" t="s">
        <v>487</v>
      </c>
      <c r="H224" s="8">
        <v>31648</v>
      </c>
      <c r="I224" s="7" t="s">
        <v>336</v>
      </c>
      <c r="J224" s="7" t="s">
        <v>37</v>
      </c>
      <c r="K224" s="6">
        <v>115986</v>
      </c>
      <c r="L224" s="8">
        <v>44497</v>
      </c>
      <c r="M224" s="8">
        <v>44985</v>
      </c>
      <c r="N224" s="6">
        <v>757</v>
      </c>
      <c r="O224" s="7" t="s">
        <v>56</v>
      </c>
      <c r="P224" s="7" t="s">
        <v>42</v>
      </c>
      <c r="Q224" s="7" t="s">
        <v>31</v>
      </c>
      <c r="R224" s="7" t="s">
        <v>32</v>
      </c>
      <c r="S224" s="9"/>
      <c r="T224" s="6">
        <v>12</v>
      </c>
      <c r="U224" s="6">
        <v>20</v>
      </c>
      <c r="V224" s="6">
        <v>30</v>
      </c>
      <c r="W224" s="9"/>
      <c r="X224" s="9"/>
      <c r="Y224" s="9"/>
      <c r="Z224" s="6">
        <v>116504.11</v>
      </c>
      <c r="AA224" s="6">
        <v>0</v>
      </c>
      <c r="AB224" s="6">
        <v>0</v>
      </c>
      <c r="AC224" s="6">
        <v>0</v>
      </c>
      <c r="AD224" s="6">
        <v>26096.91</v>
      </c>
      <c r="AE224" s="6">
        <v>26096.91</v>
      </c>
      <c r="AF224" s="6">
        <v>0</v>
      </c>
      <c r="AG224" s="6">
        <v>18838.72</v>
      </c>
      <c r="AH224" s="6">
        <v>116504.11</v>
      </c>
      <c r="AI224" s="23">
        <v>90407.2</v>
      </c>
    </row>
    <row r="225" spans="1:35">
      <c r="A225" s="6">
        <v>115985</v>
      </c>
      <c r="B225" s="6">
        <v>26293</v>
      </c>
      <c r="C225" s="6" t="s">
        <v>1883</v>
      </c>
      <c r="D225" s="33">
        <v>20324134329</v>
      </c>
      <c r="E225" s="31" t="str">
        <f t="shared" si="0"/>
        <v>DI PINTO LUIS ROQUE</v>
      </c>
      <c r="F225" s="34" t="s">
        <v>486</v>
      </c>
      <c r="G225" s="7" t="s">
        <v>487</v>
      </c>
      <c r="H225" s="8">
        <v>31648</v>
      </c>
      <c r="I225" s="7" t="s">
        <v>336</v>
      </c>
      <c r="J225" s="7" t="s">
        <v>37</v>
      </c>
      <c r="K225" s="6">
        <v>115985</v>
      </c>
      <c r="L225" s="8">
        <v>44497</v>
      </c>
      <c r="M225" s="8">
        <v>44985</v>
      </c>
      <c r="N225" s="6">
        <v>757</v>
      </c>
      <c r="O225" s="7" t="s">
        <v>56</v>
      </c>
      <c r="P225" s="7" t="s">
        <v>42</v>
      </c>
      <c r="Q225" s="7" t="s">
        <v>31</v>
      </c>
      <c r="R225" s="7" t="s">
        <v>32</v>
      </c>
      <c r="S225" s="9"/>
      <c r="T225" s="6">
        <v>12</v>
      </c>
      <c r="U225" s="6">
        <v>20</v>
      </c>
      <c r="V225" s="6">
        <v>30</v>
      </c>
      <c r="W225" s="9"/>
      <c r="X225" s="9"/>
      <c r="Y225" s="9"/>
      <c r="Z225" s="6">
        <v>116504.11</v>
      </c>
      <c r="AA225" s="6">
        <v>0</v>
      </c>
      <c r="AB225" s="6">
        <v>0</v>
      </c>
      <c r="AC225" s="6">
        <v>0</v>
      </c>
      <c r="AD225" s="6">
        <v>26096.91</v>
      </c>
      <c r="AE225" s="6">
        <v>34596.71</v>
      </c>
      <c r="AF225" s="6">
        <v>0</v>
      </c>
      <c r="AG225" s="6">
        <v>20802.060000000001</v>
      </c>
      <c r="AH225" s="6">
        <v>116504.11</v>
      </c>
      <c r="AI225" s="23">
        <v>81907.399999999994</v>
      </c>
    </row>
    <row r="226" spans="1:35">
      <c r="A226" s="6">
        <v>119443</v>
      </c>
      <c r="B226" s="6">
        <v>26293</v>
      </c>
      <c r="C226" s="6" t="s">
        <v>1883</v>
      </c>
      <c r="D226" s="33">
        <v>20324134329</v>
      </c>
      <c r="E226" s="31" t="str">
        <f t="shared" si="0"/>
        <v>DI PINTO LUIS ROQUE</v>
      </c>
      <c r="F226" s="34" t="s">
        <v>486</v>
      </c>
      <c r="G226" s="7" t="s">
        <v>487</v>
      </c>
      <c r="H226" s="8">
        <v>31648</v>
      </c>
      <c r="I226" s="7" t="s">
        <v>336</v>
      </c>
      <c r="J226" s="7" t="s">
        <v>37</v>
      </c>
      <c r="K226" s="6">
        <v>119443</v>
      </c>
      <c r="L226" s="8">
        <v>44748</v>
      </c>
      <c r="M226" s="8">
        <v>45112</v>
      </c>
      <c r="N226" s="6">
        <v>758</v>
      </c>
      <c r="O226" s="7" t="s">
        <v>56</v>
      </c>
      <c r="P226" s="7" t="s">
        <v>30</v>
      </c>
      <c r="Q226" s="7" t="s">
        <v>31</v>
      </c>
      <c r="R226" s="7" t="s">
        <v>32</v>
      </c>
      <c r="S226" s="9"/>
      <c r="T226" s="6">
        <v>12</v>
      </c>
      <c r="U226" s="6">
        <v>10</v>
      </c>
      <c r="V226" s="6">
        <v>30</v>
      </c>
      <c r="W226" s="9"/>
      <c r="X226" s="9"/>
      <c r="Y226" s="9"/>
      <c r="Z226" s="6">
        <v>58252.26</v>
      </c>
      <c r="AA226" s="6">
        <v>0</v>
      </c>
      <c r="AB226" s="6">
        <v>0</v>
      </c>
      <c r="AC226" s="6">
        <v>0</v>
      </c>
      <c r="AD226" s="6">
        <v>13048.51</v>
      </c>
      <c r="AE226" s="6">
        <v>13048.51</v>
      </c>
      <c r="AF226" s="6">
        <v>0</v>
      </c>
      <c r="AG226" s="6">
        <v>9419.39</v>
      </c>
      <c r="AH226" s="6">
        <v>58252.26</v>
      </c>
      <c r="AI226" s="23">
        <v>45203.75</v>
      </c>
    </row>
    <row r="227" spans="1:35">
      <c r="A227" s="6">
        <v>112911</v>
      </c>
      <c r="B227" s="6">
        <v>28398</v>
      </c>
      <c r="C227" s="6" t="s">
        <v>1890</v>
      </c>
      <c r="D227" s="33">
        <v>20306357965</v>
      </c>
      <c r="E227" s="31" t="str">
        <f t="shared" si="0"/>
        <v>DIAZ CARRASCO Sebastian Antonio</v>
      </c>
      <c r="F227" s="34" t="s">
        <v>495</v>
      </c>
      <c r="G227" s="7" t="s">
        <v>496</v>
      </c>
      <c r="H227" s="8">
        <v>30362</v>
      </c>
      <c r="I227" s="7" t="s">
        <v>257</v>
      </c>
      <c r="J227" s="7" t="s">
        <v>37</v>
      </c>
      <c r="K227" s="6">
        <v>112911</v>
      </c>
      <c r="L227" s="8">
        <v>43794</v>
      </c>
      <c r="M227" s="9"/>
      <c r="N227" s="6">
        <v>740</v>
      </c>
      <c r="O227" s="7" t="s">
        <v>38</v>
      </c>
      <c r="P227" s="7" t="s">
        <v>42</v>
      </c>
      <c r="Q227" s="7" t="s">
        <v>31</v>
      </c>
      <c r="R227" s="7" t="s">
        <v>43</v>
      </c>
      <c r="S227" s="7" t="s">
        <v>44</v>
      </c>
      <c r="T227" s="6">
        <v>8</v>
      </c>
      <c r="U227" s="6">
        <v>20</v>
      </c>
      <c r="V227" s="6">
        <v>30</v>
      </c>
      <c r="W227" s="9"/>
      <c r="X227" s="9"/>
      <c r="Y227" s="9"/>
      <c r="Z227" s="6">
        <v>92593</v>
      </c>
      <c r="AA227" s="6">
        <v>0</v>
      </c>
      <c r="AB227" s="6">
        <v>0</v>
      </c>
      <c r="AC227" s="6">
        <v>0</v>
      </c>
      <c r="AD227" s="6">
        <v>19722.310000000001</v>
      </c>
      <c r="AE227" s="6">
        <v>22781.68</v>
      </c>
      <c r="AF227" s="6">
        <v>0</v>
      </c>
      <c r="AG227" s="6">
        <v>15733.69</v>
      </c>
      <c r="AH227" s="6">
        <v>92593</v>
      </c>
      <c r="AI227" s="23">
        <v>69811.320000000007</v>
      </c>
    </row>
    <row r="228" spans="1:35">
      <c r="A228" s="6">
        <v>111715</v>
      </c>
      <c r="B228" s="6">
        <v>27237</v>
      </c>
      <c r="C228" s="6" t="s">
        <v>1884</v>
      </c>
      <c r="D228" s="33">
        <v>27259928309</v>
      </c>
      <c r="E228" s="31" t="str">
        <f t="shared" si="0"/>
        <v>DIAZ FANNY LIA</v>
      </c>
      <c r="F228" s="34" t="s">
        <v>488</v>
      </c>
      <c r="G228" s="7" t="s">
        <v>492</v>
      </c>
      <c r="H228" s="8">
        <v>28331</v>
      </c>
      <c r="I228" s="7" t="s">
        <v>307</v>
      </c>
      <c r="J228" s="7" t="s">
        <v>27</v>
      </c>
      <c r="K228" s="6">
        <v>111715</v>
      </c>
      <c r="L228" s="8">
        <v>43617</v>
      </c>
      <c r="M228" s="8">
        <v>44895</v>
      </c>
      <c r="N228" s="6">
        <v>757</v>
      </c>
      <c r="O228" s="7" t="s">
        <v>56</v>
      </c>
      <c r="P228" s="7" t="s">
        <v>42</v>
      </c>
      <c r="Q228" s="7" t="s">
        <v>31</v>
      </c>
      <c r="R228" s="7" t="s">
        <v>32</v>
      </c>
      <c r="S228" s="9"/>
      <c r="T228" s="6">
        <v>10</v>
      </c>
      <c r="U228" s="6">
        <v>20</v>
      </c>
      <c r="V228" s="6">
        <v>30</v>
      </c>
      <c r="W228" s="9"/>
      <c r="X228" s="9"/>
      <c r="Y228" s="9"/>
      <c r="Z228" s="6">
        <v>109222.61</v>
      </c>
      <c r="AA228" s="6">
        <v>0</v>
      </c>
      <c r="AB228" s="6">
        <v>0</v>
      </c>
      <c r="AC228" s="6">
        <v>0</v>
      </c>
      <c r="AD228" s="6">
        <v>23264.42</v>
      </c>
      <c r="AE228" s="6">
        <v>26640.22</v>
      </c>
      <c r="AF228" s="6">
        <v>0</v>
      </c>
      <c r="AG228" s="6">
        <v>19083.490000000002</v>
      </c>
      <c r="AH228" s="6">
        <v>109222.61</v>
      </c>
      <c r="AI228" s="23">
        <v>82582.39</v>
      </c>
    </row>
    <row r="229" spans="1:35">
      <c r="A229" s="6">
        <v>113357</v>
      </c>
      <c r="B229" s="6">
        <v>27237</v>
      </c>
      <c r="C229" s="6" t="s">
        <v>1884</v>
      </c>
      <c r="D229" s="33">
        <v>27259928309</v>
      </c>
      <c r="E229" s="31" t="str">
        <f t="shared" si="0"/>
        <v>DIAZ FANNY LIA</v>
      </c>
      <c r="F229" s="34" t="s">
        <v>488</v>
      </c>
      <c r="G229" s="7" t="s">
        <v>492</v>
      </c>
      <c r="H229" s="8">
        <v>28331</v>
      </c>
      <c r="I229" s="7" t="s">
        <v>307</v>
      </c>
      <c r="J229" s="7" t="s">
        <v>27</v>
      </c>
      <c r="K229" s="6">
        <v>113357</v>
      </c>
      <c r="L229" s="8">
        <v>43754</v>
      </c>
      <c r="M229" s="8">
        <v>44895</v>
      </c>
      <c r="N229" s="6">
        <v>740</v>
      </c>
      <c r="O229" s="7" t="s">
        <v>38</v>
      </c>
      <c r="P229" s="7" t="s">
        <v>42</v>
      </c>
      <c r="Q229" s="7" t="s">
        <v>31</v>
      </c>
      <c r="R229" s="7" t="s">
        <v>32</v>
      </c>
      <c r="S229" s="9"/>
      <c r="T229" s="6">
        <v>10</v>
      </c>
      <c r="U229" s="6">
        <v>20</v>
      </c>
      <c r="V229" s="6">
        <v>30</v>
      </c>
      <c r="W229" s="9"/>
      <c r="X229" s="9"/>
      <c r="Y229" s="9"/>
      <c r="Z229" s="6">
        <v>92593.01</v>
      </c>
      <c r="AA229" s="6">
        <v>0</v>
      </c>
      <c r="AB229" s="6">
        <v>0</v>
      </c>
      <c r="AC229" s="6">
        <v>0</v>
      </c>
      <c r="AD229" s="6">
        <v>19722.310000000001</v>
      </c>
      <c r="AE229" s="6">
        <v>19722.310000000001</v>
      </c>
      <c r="AF229" s="6">
        <v>0</v>
      </c>
      <c r="AG229" s="6">
        <v>14972.29</v>
      </c>
      <c r="AH229" s="6">
        <v>92593.01</v>
      </c>
      <c r="AI229" s="23">
        <v>72870.7</v>
      </c>
    </row>
    <row r="230" spans="1:35">
      <c r="A230" s="6">
        <v>118740</v>
      </c>
      <c r="B230" s="6">
        <v>29449</v>
      </c>
      <c r="C230" s="6" t="s">
        <v>1891</v>
      </c>
      <c r="D230" s="33">
        <v>27384872862</v>
      </c>
      <c r="E230" s="31" t="str">
        <f t="shared" si="0"/>
        <v>DIAZ FONTDEVILA MARIA ALEJANDRA</v>
      </c>
      <c r="F230" s="34" t="s">
        <v>497</v>
      </c>
      <c r="G230" s="7" t="s">
        <v>74</v>
      </c>
      <c r="H230" s="8">
        <v>34657</v>
      </c>
      <c r="I230" s="7" t="s">
        <v>230</v>
      </c>
      <c r="J230" s="7" t="s">
        <v>27</v>
      </c>
      <c r="K230" s="6">
        <v>118740</v>
      </c>
      <c r="L230" s="8">
        <v>44725</v>
      </c>
      <c r="M230" s="8">
        <v>45089</v>
      </c>
      <c r="N230" s="6">
        <v>758</v>
      </c>
      <c r="O230" s="7" t="s">
        <v>56</v>
      </c>
      <c r="P230" s="7" t="s">
        <v>30</v>
      </c>
      <c r="Q230" s="7" t="s">
        <v>31</v>
      </c>
      <c r="R230" s="7" t="s">
        <v>32</v>
      </c>
      <c r="S230" s="9"/>
      <c r="T230" s="6">
        <v>5</v>
      </c>
      <c r="U230" s="6">
        <v>10</v>
      </c>
      <c r="V230" s="6">
        <v>30</v>
      </c>
      <c r="W230" s="9"/>
      <c r="X230" s="9"/>
      <c r="Y230" s="9"/>
      <c r="Z230" s="6">
        <v>47329.96</v>
      </c>
      <c r="AA230" s="6">
        <v>0</v>
      </c>
      <c r="AB230" s="6">
        <v>0</v>
      </c>
      <c r="AC230" s="6">
        <v>0</v>
      </c>
      <c r="AD230" s="6">
        <v>10081.280000000001</v>
      </c>
      <c r="AE230" s="6">
        <v>18306.330000000002</v>
      </c>
      <c r="AF230" s="6">
        <v>0</v>
      </c>
      <c r="AG230" s="6">
        <v>8140.82</v>
      </c>
      <c r="AH230" s="6">
        <v>47329.96</v>
      </c>
      <c r="AI230" s="23">
        <v>29023.63</v>
      </c>
    </row>
    <row r="231" spans="1:35">
      <c r="A231" s="6">
        <v>117163</v>
      </c>
      <c r="B231" s="6">
        <v>26118</v>
      </c>
      <c r="C231" s="6" t="s">
        <v>1885</v>
      </c>
      <c r="D231" s="33">
        <v>20349580617</v>
      </c>
      <c r="E231" s="31" t="str">
        <f t="shared" si="0"/>
        <v>DIAZ GABRIEL MAURICIO</v>
      </c>
      <c r="F231" s="34" t="s">
        <v>488</v>
      </c>
      <c r="G231" s="7" t="s">
        <v>491</v>
      </c>
      <c r="H231" s="8">
        <v>32934</v>
      </c>
      <c r="I231" s="7" t="s">
        <v>463</v>
      </c>
      <c r="J231" s="7" t="s">
        <v>37</v>
      </c>
      <c r="K231" s="6">
        <v>117163</v>
      </c>
      <c r="L231" s="8">
        <v>44494</v>
      </c>
      <c r="M231" s="9"/>
      <c r="N231" s="6">
        <v>4</v>
      </c>
      <c r="O231" s="7" t="s">
        <v>75</v>
      </c>
      <c r="P231" s="7" t="s">
        <v>50</v>
      </c>
      <c r="Q231" s="7" t="s">
        <v>51</v>
      </c>
      <c r="R231" s="7" t="s">
        <v>52</v>
      </c>
      <c r="S231" s="9"/>
      <c r="T231" s="6">
        <v>12</v>
      </c>
      <c r="U231" s="6">
        <v>35</v>
      </c>
      <c r="V231" s="6">
        <v>30</v>
      </c>
      <c r="W231" s="9"/>
      <c r="X231" s="9"/>
      <c r="Y231" s="9"/>
      <c r="Z231" s="6">
        <v>265341.53000000003</v>
      </c>
      <c r="AA231" s="6">
        <v>22000</v>
      </c>
      <c r="AB231" s="6">
        <v>0</v>
      </c>
      <c r="AC231" s="6">
        <v>0</v>
      </c>
      <c r="AD231" s="6">
        <v>54129.68</v>
      </c>
      <c r="AE231" s="6">
        <v>88678.74</v>
      </c>
      <c r="AF231" s="6">
        <v>0</v>
      </c>
      <c r="AG231" s="6">
        <v>44712.25</v>
      </c>
      <c r="AH231" s="6">
        <v>287341.53000000003</v>
      </c>
      <c r="AI231" s="23">
        <v>198662.79</v>
      </c>
    </row>
    <row r="232" spans="1:35">
      <c r="A232" s="6">
        <v>120144</v>
      </c>
      <c r="B232" s="6">
        <v>13272</v>
      </c>
      <c r="C232" s="6" t="s">
        <v>1887</v>
      </c>
      <c r="D232" s="33">
        <v>20134854368</v>
      </c>
      <c r="E232" s="31" t="str">
        <f t="shared" si="0"/>
        <v>DIAZ LEANDRO RAUL</v>
      </c>
      <c r="F232" s="34" t="s">
        <v>488</v>
      </c>
      <c r="G232" s="7" t="s">
        <v>490</v>
      </c>
      <c r="H232" s="8">
        <v>21992</v>
      </c>
      <c r="I232" s="7" t="s">
        <v>95</v>
      </c>
      <c r="J232" s="7" t="s">
        <v>37</v>
      </c>
      <c r="K232" s="6">
        <v>120144</v>
      </c>
      <c r="L232" s="8">
        <v>44826</v>
      </c>
      <c r="M232" s="8">
        <v>47559</v>
      </c>
      <c r="N232" s="6">
        <v>705</v>
      </c>
      <c r="O232" s="7" t="s">
        <v>69</v>
      </c>
      <c r="P232" s="7" t="s">
        <v>57</v>
      </c>
      <c r="Q232" s="7" t="s">
        <v>31</v>
      </c>
      <c r="R232" s="7" t="s">
        <v>43</v>
      </c>
      <c r="S232" s="7" t="s">
        <v>44</v>
      </c>
      <c r="T232" s="6">
        <v>32</v>
      </c>
      <c r="U232" s="6">
        <v>40</v>
      </c>
      <c r="V232" s="6">
        <v>30</v>
      </c>
      <c r="W232" s="9"/>
      <c r="X232" s="9"/>
      <c r="Y232" s="9"/>
      <c r="Z232" s="6">
        <v>489091.5</v>
      </c>
      <c r="AA232" s="6">
        <v>0</v>
      </c>
      <c r="AB232" s="6">
        <v>0</v>
      </c>
      <c r="AC232" s="6">
        <v>0</v>
      </c>
      <c r="AD232" s="6">
        <v>108478.97</v>
      </c>
      <c r="AE232" s="6">
        <v>129473.04</v>
      </c>
      <c r="AF232" s="6">
        <v>0</v>
      </c>
      <c r="AG232" s="6">
        <v>82246.3</v>
      </c>
      <c r="AH232" s="6">
        <v>489091.5</v>
      </c>
      <c r="AI232" s="23">
        <v>359618.46</v>
      </c>
    </row>
    <row r="233" spans="1:35">
      <c r="A233" s="6">
        <v>111085</v>
      </c>
      <c r="B233" s="6">
        <v>23524</v>
      </c>
      <c r="C233" s="6" t="s">
        <v>1888</v>
      </c>
      <c r="D233" s="33">
        <v>20114634469</v>
      </c>
      <c r="E233" s="31" t="str">
        <f t="shared" si="0"/>
        <v>DIAZ MIGUEL ANGEL</v>
      </c>
      <c r="F233" s="34" t="s">
        <v>488</v>
      </c>
      <c r="G233" s="7" t="s">
        <v>330</v>
      </c>
      <c r="H233" s="8">
        <v>20121</v>
      </c>
      <c r="I233" s="7" t="s">
        <v>187</v>
      </c>
      <c r="J233" s="7" t="s">
        <v>37</v>
      </c>
      <c r="K233" s="6">
        <v>111085</v>
      </c>
      <c r="L233" s="8">
        <v>43626</v>
      </c>
      <c r="M233" s="9"/>
      <c r="N233" s="6">
        <v>716</v>
      </c>
      <c r="O233" s="7" t="s">
        <v>29</v>
      </c>
      <c r="P233" s="7" t="s">
        <v>42</v>
      </c>
      <c r="Q233" s="7" t="s">
        <v>31</v>
      </c>
      <c r="R233" s="7" t="s">
        <v>43</v>
      </c>
      <c r="S233" s="7" t="s">
        <v>44</v>
      </c>
      <c r="T233" s="6">
        <v>18</v>
      </c>
      <c r="U233" s="6">
        <v>20</v>
      </c>
      <c r="V233" s="6">
        <v>30</v>
      </c>
      <c r="W233" s="9"/>
      <c r="X233" s="9"/>
      <c r="Y233" s="9"/>
      <c r="Z233" s="6">
        <v>152615.93</v>
      </c>
      <c r="AA233" s="6">
        <v>0</v>
      </c>
      <c r="AB233" s="6">
        <v>0</v>
      </c>
      <c r="AC233" s="6">
        <v>0</v>
      </c>
      <c r="AD233" s="6">
        <v>34185.97</v>
      </c>
      <c r="AE233" s="6">
        <v>57011.72</v>
      </c>
      <c r="AF233" s="6">
        <v>0</v>
      </c>
      <c r="AG233" s="6">
        <v>25802.54</v>
      </c>
      <c r="AH233" s="6">
        <v>152615.93</v>
      </c>
      <c r="AI233" s="23">
        <v>95604.21</v>
      </c>
    </row>
    <row r="234" spans="1:35">
      <c r="A234" s="6">
        <v>117441</v>
      </c>
      <c r="B234" s="6">
        <v>10238</v>
      </c>
      <c r="C234" s="6" t="s">
        <v>1889</v>
      </c>
      <c r="D234" s="33">
        <v>20116568978</v>
      </c>
      <c r="E234" s="31" t="str">
        <f t="shared" si="0"/>
        <v>DIAZ RICARDO RUBEN</v>
      </c>
      <c r="F234" s="34" t="s">
        <v>488</v>
      </c>
      <c r="G234" s="7" t="s">
        <v>489</v>
      </c>
      <c r="H234" s="8">
        <v>20434</v>
      </c>
      <c r="I234" s="7" t="s">
        <v>138</v>
      </c>
      <c r="J234" s="7" t="s">
        <v>37</v>
      </c>
      <c r="K234" s="6">
        <v>117441</v>
      </c>
      <c r="L234" s="8">
        <v>43709</v>
      </c>
      <c r="M234" s="8">
        <v>45535</v>
      </c>
      <c r="N234" s="6">
        <v>705</v>
      </c>
      <c r="O234" s="7" t="s">
        <v>69</v>
      </c>
      <c r="P234" s="7" t="s">
        <v>57</v>
      </c>
      <c r="Q234" s="7" t="s">
        <v>31</v>
      </c>
      <c r="R234" s="7" t="s">
        <v>43</v>
      </c>
      <c r="S234" s="7" t="s">
        <v>44</v>
      </c>
      <c r="T234" s="6">
        <v>45</v>
      </c>
      <c r="U234" s="6">
        <v>40</v>
      </c>
      <c r="V234" s="6">
        <v>30</v>
      </c>
      <c r="W234" s="9"/>
      <c r="X234" s="9"/>
      <c r="Y234" s="9"/>
      <c r="Z234" s="6">
        <v>517350.12</v>
      </c>
      <c r="AA234" s="6">
        <v>0</v>
      </c>
      <c r="AB234" s="6">
        <v>0</v>
      </c>
      <c r="AC234" s="6">
        <v>0</v>
      </c>
      <c r="AD234" s="6">
        <v>107497.93</v>
      </c>
      <c r="AE234" s="6">
        <v>207200.38</v>
      </c>
      <c r="AF234" s="6">
        <v>0</v>
      </c>
      <c r="AG234" s="6">
        <v>86986.7</v>
      </c>
      <c r="AH234" s="6">
        <v>517350.12</v>
      </c>
      <c r="AI234" s="23">
        <v>310149.74</v>
      </c>
    </row>
    <row r="235" spans="1:35">
      <c r="A235" s="6">
        <v>116229</v>
      </c>
      <c r="B235" s="6">
        <v>18514</v>
      </c>
      <c r="C235" s="6" t="s">
        <v>1895</v>
      </c>
      <c r="D235" s="33">
        <v>20202844384</v>
      </c>
      <c r="E235" s="31" t="str">
        <f t="shared" si="0"/>
        <v>DIAZ ROMERO GUILLERMO MIGUEL</v>
      </c>
      <c r="F235" s="34" t="s">
        <v>498</v>
      </c>
      <c r="G235" s="7" t="s">
        <v>499</v>
      </c>
      <c r="H235" s="8">
        <v>25234</v>
      </c>
      <c r="I235" s="7" t="s">
        <v>255</v>
      </c>
      <c r="J235" s="7" t="s">
        <v>37</v>
      </c>
      <c r="K235" s="6">
        <v>116229</v>
      </c>
      <c r="L235" s="8">
        <v>44515</v>
      </c>
      <c r="M235" s="8">
        <v>44985</v>
      </c>
      <c r="N235" s="6">
        <v>709</v>
      </c>
      <c r="O235" s="7" t="s">
        <v>29</v>
      </c>
      <c r="P235" s="7" t="s">
        <v>57</v>
      </c>
      <c r="Q235" s="7" t="s">
        <v>31</v>
      </c>
      <c r="R235" s="7" t="s">
        <v>43</v>
      </c>
      <c r="S235" s="7" t="s">
        <v>44</v>
      </c>
      <c r="T235" s="6">
        <v>26</v>
      </c>
      <c r="U235" s="6">
        <v>40</v>
      </c>
      <c r="V235" s="6">
        <v>30</v>
      </c>
      <c r="W235" s="9"/>
      <c r="X235" s="9"/>
      <c r="Y235" s="9"/>
      <c r="Z235" s="6">
        <v>373060.69</v>
      </c>
      <c r="AA235" s="6">
        <v>0</v>
      </c>
      <c r="AB235" s="6">
        <v>0</v>
      </c>
      <c r="AC235" s="6">
        <v>0</v>
      </c>
      <c r="AD235" s="6">
        <v>83565.59</v>
      </c>
      <c r="AE235" s="6">
        <v>104395.01</v>
      </c>
      <c r="AF235" s="6">
        <v>0</v>
      </c>
      <c r="AG235" s="6">
        <v>62782.14</v>
      </c>
      <c r="AH235" s="6">
        <v>373060.69</v>
      </c>
      <c r="AI235" s="23">
        <v>268665.68</v>
      </c>
    </row>
    <row r="236" spans="1:35">
      <c r="A236" s="6">
        <v>120390</v>
      </c>
      <c r="B236" s="6">
        <v>28735</v>
      </c>
      <c r="C236" s="6" t="s">
        <v>1896</v>
      </c>
      <c r="D236" s="33">
        <v>27302680146</v>
      </c>
      <c r="E236" s="31" t="str">
        <f t="shared" si="0"/>
        <v>DIOSQUEZ TRUJILLO MARIA FERNANDA</v>
      </c>
      <c r="F236" s="34" t="s">
        <v>503</v>
      </c>
      <c r="G236" s="7" t="s">
        <v>504</v>
      </c>
      <c r="H236" s="8">
        <v>30449</v>
      </c>
      <c r="I236" s="7" t="s">
        <v>257</v>
      </c>
      <c r="J236" s="7" t="s">
        <v>27</v>
      </c>
      <c r="K236" s="6">
        <v>120390</v>
      </c>
      <c r="L236" s="8">
        <v>44778</v>
      </c>
      <c r="M236" s="8">
        <v>45142</v>
      </c>
      <c r="N236" s="6">
        <v>758</v>
      </c>
      <c r="O236" s="7" t="s">
        <v>56</v>
      </c>
      <c r="P236" s="7" t="s">
        <v>30</v>
      </c>
      <c r="Q236" s="7" t="s">
        <v>31</v>
      </c>
      <c r="R236" s="7" t="s">
        <v>32</v>
      </c>
      <c r="S236" s="9"/>
      <c r="T236" s="6">
        <v>7</v>
      </c>
      <c r="U236" s="6">
        <v>10</v>
      </c>
      <c r="V236" s="6">
        <v>30</v>
      </c>
      <c r="W236" s="9"/>
      <c r="X236" s="9"/>
      <c r="Y236" s="9"/>
      <c r="Z236" s="6">
        <v>143294.94</v>
      </c>
      <c r="AA236" s="6">
        <v>0</v>
      </c>
      <c r="AB236" s="6">
        <v>0</v>
      </c>
      <c r="AC236" s="6">
        <v>0</v>
      </c>
      <c r="AD236" s="6">
        <v>30521.82</v>
      </c>
      <c r="AE236" s="6">
        <v>30525.62</v>
      </c>
      <c r="AF236" s="6">
        <v>92324.22</v>
      </c>
      <c r="AG236" s="6">
        <v>24799.119999999999</v>
      </c>
      <c r="AH236" s="6">
        <v>143294.94</v>
      </c>
      <c r="AI236" s="23">
        <v>112769.32</v>
      </c>
    </row>
    <row r="237" spans="1:35">
      <c r="A237" s="6">
        <v>114257</v>
      </c>
      <c r="B237" s="6">
        <v>30509</v>
      </c>
      <c r="C237" s="6" t="s">
        <v>1897</v>
      </c>
      <c r="D237" s="33">
        <v>27367011543</v>
      </c>
      <c r="E237" s="31" t="str">
        <f t="shared" si="0"/>
        <v>DIP FLORENCIA ANABEL</v>
      </c>
      <c r="F237" s="34" t="s">
        <v>505</v>
      </c>
      <c r="G237" s="7" t="s">
        <v>507</v>
      </c>
      <c r="H237" s="8">
        <v>33785</v>
      </c>
      <c r="I237" s="7" t="s">
        <v>156</v>
      </c>
      <c r="J237" s="7" t="s">
        <v>27</v>
      </c>
      <c r="K237" s="6">
        <v>114257</v>
      </c>
      <c r="L237" s="8">
        <v>44126</v>
      </c>
      <c r="M237" s="8">
        <v>44985</v>
      </c>
      <c r="N237" s="6">
        <v>740</v>
      </c>
      <c r="O237" s="7" t="s">
        <v>38</v>
      </c>
      <c r="P237" s="7" t="s">
        <v>42</v>
      </c>
      <c r="Q237" s="7" t="s">
        <v>31</v>
      </c>
      <c r="R237" s="7" t="s">
        <v>32</v>
      </c>
      <c r="S237" s="9"/>
      <c r="T237" s="6">
        <v>3</v>
      </c>
      <c r="U237" s="6">
        <v>20</v>
      </c>
      <c r="V237" s="6">
        <v>30</v>
      </c>
      <c r="W237" s="9"/>
      <c r="X237" s="9"/>
      <c r="Y237" s="9"/>
      <c r="Z237" s="6">
        <v>92593.01</v>
      </c>
      <c r="AA237" s="6">
        <v>2658.42</v>
      </c>
      <c r="AB237" s="6">
        <v>0</v>
      </c>
      <c r="AC237" s="6">
        <v>0</v>
      </c>
      <c r="AD237" s="6">
        <v>19722.310000000001</v>
      </c>
      <c r="AE237" s="6">
        <v>20410.05</v>
      </c>
      <c r="AF237" s="6">
        <v>0</v>
      </c>
      <c r="AG237" s="6">
        <v>14972.29</v>
      </c>
      <c r="AH237" s="6">
        <v>95251.43</v>
      </c>
      <c r="AI237" s="23">
        <v>74841.38</v>
      </c>
    </row>
    <row r="238" spans="1:35">
      <c r="A238" s="6">
        <v>114175</v>
      </c>
      <c r="B238" s="6">
        <v>30509</v>
      </c>
      <c r="C238" s="6" t="s">
        <v>1897</v>
      </c>
      <c r="D238" s="33">
        <v>27367011543</v>
      </c>
      <c r="E238" s="31" t="str">
        <f t="shared" si="0"/>
        <v>DIP FLORENCIA ANABEL</v>
      </c>
      <c r="F238" s="34" t="s">
        <v>505</v>
      </c>
      <c r="G238" s="7" t="s">
        <v>507</v>
      </c>
      <c r="H238" s="8">
        <v>33785</v>
      </c>
      <c r="I238" s="7" t="s">
        <v>156</v>
      </c>
      <c r="J238" s="7" t="s">
        <v>27</v>
      </c>
      <c r="K238" s="6">
        <v>114175</v>
      </c>
      <c r="L238" s="8">
        <v>44083</v>
      </c>
      <c r="M238" s="8">
        <v>44985</v>
      </c>
      <c r="N238" s="6">
        <v>741</v>
      </c>
      <c r="O238" s="7" t="s">
        <v>38</v>
      </c>
      <c r="P238" s="7" t="s">
        <v>30</v>
      </c>
      <c r="Q238" s="7" t="s">
        <v>31</v>
      </c>
      <c r="R238" s="7" t="s">
        <v>32</v>
      </c>
      <c r="S238" s="9"/>
      <c r="T238" s="6">
        <v>3</v>
      </c>
      <c r="U238" s="6">
        <v>10</v>
      </c>
      <c r="V238" s="6">
        <v>30</v>
      </c>
      <c r="W238" s="9"/>
      <c r="X238" s="9"/>
      <c r="Y238" s="9"/>
      <c r="Z238" s="6">
        <v>46421.83</v>
      </c>
      <c r="AA238" s="6">
        <v>1047.9100000000001</v>
      </c>
      <c r="AB238" s="6">
        <v>0</v>
      </c>
      <c r="AC238" s="6">
        <v>0</v>
      </c>
      <c r="AD238" s="6">
        <v>9887.85</v>
      </c>
      <c r="AE238" s="6">
        <v>10232.65</v>
      </c>
      <c r="AF238" s="6">
        <v>0</v>
      </c>
      <c r="AG238" s="6">
        <v>7506.41</v>
      </c>
      <c r="AH238" s="6">
        <v>47469.74</v>
      </c>
      <c r="AI238" s="23">
        <v>37237.089999999997</v>
      </c>
    </row>
    <row r="239" spans="1:35">
      <c r="A239" s="6">
        <v>120275</v>
      </c>
      <c r="B239" s="6">
        <v>31711</v>
      </c>
      <c r="C239" s="6" t="s">
        <v>1898</v>
      </c>
      <c r="D239" s="33">
        <v>20432265065</v>
      </c>
      <c r="E239" s="31" t="str">
        <f t="shared" si="0"/>
        <v>DIP JONATHAN</v>
      </c>
      <c r="F239" s="34" t="s">
        <v>505</v>
      </c>
      <c r="G239" s="7" t="s">
        <v>1428</v>
      </c>
      <c r="H239" s="8">
        <v>37005</v>
      </c>
      <c r="I239" s="7" t="s">
        <v>161</v>
      </c>
      <c r="J239" s="7" t="s">
        <v>37</v>
      </c>
      <c r="K239" s="6">
        <v>120275</v>
      </c>
      <c r="L239" s="8">
        <v>44798</v>
      </c>
      <c r="M239" s="8">
        <v>45046</v>
      </c>
      <c r="N239" s="6">
        <v>768</v>
      </c>
      <c r="O239" s="7" t="s">
        <v>61</v>
      </c>
      <c r="P239" s="7" t="s">
        <v>30</v>
      </c>
      <c r="Q239" s="7" t="s">
        <v>31</v>
      </c>
      <c r="R239" s="7" t="s">
        <v>62</v>
      </c>
      <c r="S239" s="9"/>
      <c r="T239" s="6">
        <v>0</v>
      </c>
      <c r="U239" s="6">
        <v>10</v>
      </c>
      <c r="V239" s="6">
        <v>30</v>
      </c>
      <c r="W239" s="9"/>
      <c r="X239" s="9"/>
      <c r="Y239" s="9"/>
      <c r="Z239" s="6">
        <v>88737.72</v>
      </c>
      <c r="AA239" s="6">
        <v>0</v>
      </c>
      <c r="AB239" s="6">
        <v>0</v>
      </c>
      <c r="AC239" s="6">
        <v>0</v>
      </c>
      <c r="AD239" s="6">
        <v>18901.12</v>
      </c>
      <c r="AE239" s="6">
        <v>22087.72</v>
      </c>
      <c r="AF239" s="6">
        <v>59538.59</v>
      </c>
      <c r="AG239" s="6">
        <v>15086.96</v>
      </c>
      <c r="AH239" s="6">
        <v>88737.72</v>
      </c>
      <c r="AI239" s="23">
        <v>66650</v>
      </c>
    </row>
    <row r="240" spans="1:35">
      <c r="A240" s="6">
        <v>117742</v>
      </c>
      <c r="B240" s="6">
        <v>20360</v>
      </c>
      <c r="C240" s="6" t="s">
        <v>1899</v>
      </c>
      <c r="D240" s="33">
        <v>20170421478</v>
      </c>
      <c r="E240" s="31" t="str">
        <f t="shared" si="0"/>
        <v>DIP OSCAR</v>
      </c>
      <c r="F240" s="34" t="s">
        <v>505</v>
      </c>
      <c r="G240" s="7" t="s">
        <v>506</v>
      </c>
      <c r="H240" s="8">
        <v>23492</v>
      </c>
      <c r="I240" s="7" t="s">
        <v>26</v>
      </c>
      <c r="J240" s="7" t="s">
        <v>37</v>
      </c>
      <c r="K240" s="6">
        <v>117742</v>
      </c>
      <c r="L240" s="8">
        <v>44695</v>
      </c>
      <c r="M240" s="8">
        <v>44957</v>
      </c>
      <c r="N240" s="6">
        <v>706</v>
      </c>
      <c r="O240" s="7" t="s">
        <v>33</v>
      </c>
      <c r="P240" s="7" t="s">
        <v>57</v>
      </c>
      <c r="Q240" s="7" t="s">
        <v>31</v>
      </c>
      <c r="R240" s="7" t="s">
        <v>32</v>
      </c>
      <c r="S240" s="9"/>
      <c r="T240" s="6">
        <v>24</v>
      </c>
      <c r="U240" s="6">
        <v>40</v>
      </c>
      <c r="V240" s="6">
        <v>30</v>
      </c>
      <c r="W240" s="9"/>
      <c r="X240" s="9"/>
      <c r="Y240" s="9"/>
      <c r="Z240" s="6">
        <v>441022.45</v>
      </c>
      <c r="AA240" s="6">
        <v>0</v>
      </c>
      <c r="AB240" s="6">
        <v>0</v>
      </c>
      <c r="AC240" s="6">
        <v>0</v>
      </c>
      <c r="AD240" s="6">
        <v>98789.03</v>
      </c>
      <c r="AE240" s="6">
        <v>161185.54</v>
      </c>
      <c r="AF240" s="6">
        <v>0</v>
      </c>
      <c r="AG240" s="6">
        <v>74182.740000000005</v>
      </c>
      <c r="AH240" s="6">
        <v>441022.45</v>
      </c>
      <c r="AI240" s="23">
        <v>279836.90999999997</v>
      </c>
    </row>
    <row r="241" spans="1:35">
      <c r="A241" s="6">
        <v>117164</v>
      </c>
      <c r="B241" s="6">
        <v>26295</v>
      </c>
      <c r="C241" s="6" t="s">
        <v>1900</v>
      </c>
      <c r="D241" s="33">
        <v>27258441481</v>
      </c>
      <c r="E241" s="31" t="str">
        <f t="shared" si="0"/>
        <v>DOMINETTI ANA VALERIA</v>
      </c>
      <c r="F241" s="34" t="s">
        <v>508</v>
      </c>
      <c r="G241" s="7" t="s">
        <v>509</v>
      </c>
      <c r="H241" s="8">
        <v>28243</v>
      </c>
      <c r="I241" s="7" t="s">
        <v>307</v>
      </c>
      <c r="J241" s="7" t="s">
        <v>27</v>
      </c>
      <c r="K241" s="6">
        <v>117164</v>
      </c>
      <c r="L241" s="8">
        <v>44494</v>
      </c>
      <c r="M241" s="9"/>
      <c r="N241" s="6">
        <v>4</v>
      </c>
      <c r="O241" s="7" t="s">
        <v>75</v>
      </c>
      <c r="P241" s="7" t="s">
        <v>50</v>
      </c>
      <c r="Q241" s="7" t="s">
        <v>51</v>
      </c>
      <c r="R241" s="7" t="s">
        <v>52</v>
      </c>
      <c r="S241" s="9"/>
      <c r="T241" s="6">
        <v>12</v>
      </c>
      <c r="U241" s="6">
        <v>35</v>
      </c>
      <c r="V241" s="6">
        <v>30</v>
      </c>
      <c r="W241" s="9"/>
      <c r="X241" s="9"/>
      <c r="Y241" s="9"/>
      <c r="Z241" s="6">
        <v>241556.09</v>
      </c>
      <c r="AA241" s="6">
        <v>22000</v>
      </c>
      <c r="AB241" s="6">
        <v>0</v>
      </c>
      <c r="AC241" s="6">
        <v>0</v>
      </c>
      <c r="AD241" s="6">
        <v>38648.97</v>
      </c>
      <c r="AE241" s="6">
        <v>76526.55</v>
      </c>
      <c r="AF241" s="6">
        <v>0</v>
      </c>
      <c r="AG241" s="6">
        <v>40722.239999999998</v>
      </c>
      <c r="AH241" s="6">
        <v>263556.09000000003</v>
      </c>
      <c r="AI241" s="23">
        <v>187029.54</v>
      </c>
    </row>
    <row r="242" spans="1:35">
      <c r="A242" s="6">
        <v>106716</v>
      </c>
      <c r="B242" s="6">
        <v>17213</v>
      </c>
      <c r="C242" s="6" t="s">
        <v>1901</v>
      </c>
      <c r="D242" s="33">
        <v>20928103219</v>
      </c>
      <c r="E242" s="31" t="str">
        <f t="shared" si="0"/>
        <v>DONAIRE BURGOS MARTIN JORGE</v>
      </c>
      <c r="F242" s="34" t="s">
        <v>512</v>
      </c>
      <c r="G242" s="7" t="s">
        <v>513</v>
      </c>
      <c r="H242" s="8">
        <v>22311</v>
      </c>
      <c r="I242" s="7" t="s">
        <v>41</v>
      </c>
      <c r="J242" s="7" t="s">
        <v>37</v>
      </c>
      <c r="K242" s="6">
        <v>106716</v>
      </c>
      <c r="L242" s="8">
        <v>43203</v>
      </c>
      <c r="M242" s="8">
        <v>45028</v>
      </c>
      <c r="N242" s="6">
        <v>709</v>
      </c>
      <c r="O242" s="7" t="s">
        <v>29</v>
      </c>
      <c r="P242" s="7" t="s">
        <v>57</v>
      </c>
      <c r="Q242" s="7" t="s">
        <v>31</v>
      </c>
      <c r="R242" s="7" t="s">
        <v>43</v>
      </c>
      <c r="S242" s="7" t="s">
        <v>44</v>
      </c>
      <c r="T242" s="6">
        <v>32</v>
      </c>
      <c r="U242" s="6">
        <v>40</v>
      </c>
      <c r="V242" s="6">
        <v>30</v>
      </c>
      <c r="W242" s="9"/>
      <c r="X242" s="9"/>
      <c r="Y242" s="9"/>
      <c r="Z242" s="6">
        <v>373060.69</v>
      </c>
      <c r="AA242" s="6">
        <v>0</v>
      </c>
      <c r="AB242" s="6">
        <v>0</v>
      </c>
      <c r="AC242" s="6">
        <v>0</v>
      </c>
      <c r="AD242" s="6">
        <v>83565.59</v>
      </c>
      <c r="AE242" s="6">
        <v>99479.15</v>
      </c>
      <c r="AF242" s="6">
        <v>0</v>
      </c>
      <c r="AG242" s="6">
        <v>62782.14</v>
      </c>
      <c r="AH242" s="6">
        <v>373060.69</v>
      </c>
      <c r="AI242" s="23">
        <v>273581.53999999998</v>
      </c>
    </row>
    <row r="243" spans="1:35">
      <c r="A243" s="6">
        <v>117146</v>
      </c>
      <c r="B243" s="6">
        <v>29847</v>
      </c>
      <c r="C243" s="6" t="s">
        <v>1903</v>
      </c>
      <c r="D243" s="33">
        <v>20311277376</v>
      </c>
      <c r="E243" s="31" t="str">
        <f t="shared" si="0"/>
        <v>DUBERTI PABLO FERNANDO</v>
      </c>
      <c r="F243" s="34" t="s">
        <v>517</v>
      </c>
      <c r="G243" s="7" t="s">
        <v>518</v>
      </c>
      <c r="H243" s="8">
        <v>30928</v>
      </c>
      <c r="I243" s="7" t="s">
        <v>143</v>
      </c>
      <c r="J243" s="7" t="s">
        <v>37</v>
      </c>
      <c r="K243" s="6">
        <v>117146</v>
      </c>
      <c r="L243" s="8">
        <v>44649</v>
      </c>
      <c r="M243" s="8">
        <v>44985</v>
      </c>
      <c r="N243" s="6">
        <v>719</v>
      </c>
      <c r="O243" s="7" t="s">
        <v>33</v>
      </c>
      <c r="P243" s="7" t="s">
        <v>42</v>
      </c>
      <c r="Q243" s="7" t="s">
        <v>31</v>
      </c>
      <c r="R243" s="7" t="s">
        <v>32</v>
      </c>
      <c r="S243" s="9"/>
      <c r="T243" s="6">
        <v>12</v>
      </c>
      <c r="U243" s="6">
        <v>20</v>
      </c>
      <c r="V243" s="6">
        <v>30</v>
      </c>
      <c r="W243" s="9"/>
      <c r="X243" s="9"/>
      <c r="Y243" s="9"/>
      <c r="Z243" s="6">
        <v>154744.82</v>
      </c>
      <c r="AA243" s="6">
        <v>0</v>
      </c>
      <c r="AB243" s="6">
        <v>0</v>
      </c>
      <c r="AC243" s="6">
        <v>0</v>
      </c>
      <c r="AD243" s="6">
        <v>32960.65</v>
      </c>
      <c r="AE243" s="6">
        <v>33969.01</v>
      </c>
      <c r="AF243" s="6">
        <v>0</v>
      </c>
      <c r="AG243" s="6">
        <v>26159.66</v>
      </c>
      <c r="AH243" s="6">
        <v>154744.82</v>
      </c>
      <c r="AI243" s="23">
        <v>120775.81</v>
      </c>
    </row>
    <row r="244" spans="1:35">
      <c r="A244" s="6">
        <v>119861</v>
      </c>
      <c r="B244" s="6">
        <v>31640</v>
      </c>
      <c r="C244" s="6" t="s">
        <v>1904</v>
      </c>
      <c r="D244" s="33">
        <v>27404343721</v>
      </c>
      <c r="E244" s="31" t="str">
        <f t="shared" si="0"/>
        <v>DULCI ARIANA</v>
      </c>
      <c r="F244" s="34" t="s">
        <v>1497</v>
      </c>
      <c r="G244" s="7" t="s">
        <v>1498</v>
      </c>
      <c r="H244" s="8">
        <v>35545</v>
      </c>
      <c r="I244" s="7" t="s">
        <v>60</v>
      </c>
      <c r="J244" s="7" t="s">
        <v>27</v>
      </c>
      <c r="K244" s="6">
        <v>119861</v>
      </c>
      <c r="L244" s="8">
        <v>44784</v>
      </c>
      <c r="M244" s="8">
        <v>45046</v>
      </c>
      <c r="N244" s="6">
        <v>768</v>
      </c>
      <c r="O244" s="7" t="s">
        <v>61</v>
      </c>
      <c r="P244" s="7" t="s">
        <v>30</v>
      </c>
      <c r="Q244" s="7" t="s">
        <v>31</v>
      </c>
      <c r="R244" s="7" t="s">
        <v>62</v>
      </c>
      <c r="S244" s="9"/>
      <c r="T244" s="6">
        <v>0</v>
      </c>
      <c r="U244" s="6">
        <v>10</v>
      </c>
      <c r="V244" s="6">
        <v>30</v>
      </c>
      <c r="W244" s="9"/>
      <c r="X244" s="9"/>
      <c r="Y244" s="9"/>
      <c r="Z244" s="6">
        <v>29199.13</v>
      </c>
      <c r="AA244" s="6">
        <v>0</v>
      </c>
      <c r="AB244" s="6">
        <v>0</v>
      </c>
      <c r="AC244" s="6">
        <v>0</v>
      </c>
      <c r="AD244" s="6">
        <v>6219.41</v>
      </c>
      <c r="AE244" s="6">
        <v>11370.78</v>
      </c>
      <c r="AF244" s="6">
        <v>0</v>
      </c>
      <c r="AG244" s="6">
        <v>5099.55</v>
      </c>
      <c r="AH244" s="6">
        <v>29199.13</v>
      </c>
      <c r="AI244" s="23">
        <v>17828.349999999999</v>
      </c>
    </row>
    <row r="245" spans="1:35">
      <c r="A245" s="6">
        <v>120276</v>
      </c>
      <c r="B245" s="6">
        <v>31712</v>
      </c>
      <c r="C245" s="6" t="s">
        <v>1905</v>
      </c>
      <c r="D245" s="33">
        <v>27422158400</v>
      </c>
      <c r="E245" s="31" t="str">
        <f t="shared" si="0"/>
        <v>DURAN MARIA VALENTINA</v>
      </c>
      <c r="F245" s="34" t="s">
        <v>1499</v>
      </c>
      <c r="G245" s="7" t="s">
        <v>1500</v>
      </c>
      <c r="H245" s="8">
        <v>36474</v>
      </c>
      <c r="I245" s="7" t="s">
        <v>135</v>
      </c>
      <c r="J245" s="7" t="s">
        <v>27</v>
      </c>
      <c r="K245" s="6">
        <v>120276</v>
      </c>
      <c r="L245" s="8">
        <v>44798</v>
      </c>
      <c r="M245" s="8">
        <v>45046</v>
      </c>
      <c r="N245" s="6">
        <v>768</v>
      </c>
      <c r="O245" s="7" t="s">
        <v>61</v>
      </c>
      <c r="P245" s="7" t="s">
        <v>30</v>
      </c>
      <c r="Q245" s="7" t="s">
        <v>31</v>
      </c>
      <c r="R245" s="7" t="s">
        <v>62</v>
      </c>
      <c r="S245" s="9"/>
      <c r="T245" s="6">
        <v>0</v>
      </c>
      <c r="U245" s="6">
        <v>10</v>
      </c>
      <c r="V245" s="6">
        <v>30</v>
      </c>
      <c r="W245" s="9"/>
      <c r="X245" s="9"/>
      <c r="Y245" s="9"/>
      <c r="Z245" s="6">
        <v>88737.72</v>
      </c>
      <c r="AA245" s="6">
        <v>0</v>
      </c>
      <c r="AB245" s="6">
        <v>0</v>
      </c>
      <c r="AC245" s="6">
        <v>0</v>
      </c>
      <c r="AD245" s="6">
        <v>18901.12</v>
      </c>
      <c r="AE245" s="6">
        <v>22087.72</v>
      </c>
      <c r="AF245" s="6">
        <v>59538.59</v>
      </c>
      <c r="AG245" s="6">
        <v>15086.96</v>
      </c>
      <c r="AH245" s="6">
        <v>88737.72</v>
      </c>
      <c r="AI245" s="23">
        <v>66650</v>
      </c>
    </row>
    <row r="246" spans="1:35">
      <c r="A246" s="6">
        <v>114521</v>
      </c>
      <c r="B246" s="6">
        <v>25279</v>
      </c>
      <c r="C246" s="6" t="s">
        <v>1906</v>
      </c>
      <c r="D246" s="33">
        <v>20298778999</v>
      </c>
      <c r="E246" s="31" t="str">
        <f t="shared" si="0"/>
        <v>DURAND JORGE MARCELO</v>
      </c>
      <c r="F246" s="34" t="s">
        <v>519</v>
      </c>
      <c r="G246" s="7" t="s">
        <v>520</v>
      </c>
      <c r="H246" s="8">
        <v>30250</v>
      </c>
      <c r="I246" s="7" t="s">
        <v>72</v>
      </c>
      <c r="J246" s="7" t="s">
        <v>37</v>
      </c>
      <c r="K246" s="6">
        <v>114521</v>
      </c>
      <c r="L246" s="8">
        <v>44102</v>
      </c>
      <c r="M246" s="8">
        <v>45927</v>
      </c>
      <c r="N246" s="6">
        <v>757</v>
      </c>
      <c r="O246" s="7" t="s">
        <v>56</v>
      </c>
      <c r="P246" s="7" t="s">
        <v>42</v>
      </c>
      <c r="Q246" s="7" t="s">
        <v>31</v>
      </c>
      <c r="R246" s="7" t="s">
        <v>43</v>
      </c>
      <c r="S246" s="7" t="s">
        <v>44</v>
      </c>
      <c r="T246" s="6">
        <v>13</v>
      </c>
      <c r="U246" s="6">
        <v>20</v>
      </c>
      <c r="V246" s="6">
        <v>30</v>
      </c>
      <c r="W246" s="9"/>
      <c r="X246" s="9"/>
      <c r="Y246" s="9"/>
      <c r="Z246" s="6">
        <v>129610.82</v>
      </c>
      <c r="AA246" s="6">
        <v>0</v>
      </c>
      <c r="AB246" s="6">
        <v>0</v>
      </c>
      <c r="AC246" s="6">
        <v>0</v>
      </c>
      <c r="AD246" s="6">
        <v>27607.11</v>
      </c>
      <c r="AE246" s="6">
        <v>32816.89</v>
      </c>
      <c r="AF246" s="6">
        <v>0</v>
      </c>
      <c r="AG246" s="6">
        <v>21943.43</v>
      </c>
      <c r="AH246" s="6">
        <v>129610.82</v>
      </c>
      <c r="AI246" s="23">
        <v>96793.93</v>
      </c>
    </row>
    <row r="247" spans="1:35">
      <c r="A247" s="6">
        <v>117359</v>
      </c>
      <c r="B247" s="6">
        <v>29684</v>
      </c>
      <c r="C247" s="6" t="s">
        <v>1908</v>
      </c>
      <c r="D247" s="33">
        <v>20368651096</v>
      </c>
      <c r="E247" s="31" t="str">
        <f t="shared" si="0"/>
        <v>ECHAZU ACIAR OTTO HERNAN</v>
      </c>
      <c r="F247" s="34" t="s">
        <v>523</v>
      </c>
      <c r="G247" s="7" t="s">
        <v>524</v>
      </c>
      <c r="H247" s="8">
        <v>33684</v>
      </c>
      <c r="I247" s="7" t="s">
        <v>156</v>
      </c>
      <c r="J247" s="7" t="s">
        <v>37</v>
      </c>
      <c r="K247" s="6">
        <v>117359</v>
      </c>
      <c r="L247" s="8">
        <v>44609</v>
      </c>
      <c r="M247" s="8">
        <v>44973</v>
      </c>
      <c r="N247" s="6">
        <v>741</v>
      </c>
      <c r="O247" s="7" t="s">
        <v>38</v>
      </c>
      <c r="P247" s="7" t="s">
        <v>30</v>
      </c>
      <c r="Q247" s="7" t="s">
        <v>31</v>
      </c>
      <c r="R247" s="7" t="s">
        <v>32</v>
      </c>
      <c r="S247" s="9"/>
      <c r="T247" s="6">
        <v>5</v>
      </c>
      <c r="U247" s="6">
        <v>10</v>
      </c>
      <c r="V247" s="6">
        <v>30</v>
      </c>
      <c r="W247" s="9"/>
      <c r="X247" s="9"/>
      <c r="Y247" s="9"/>
      <c r="Z247" s="6">
        <v>46297.01</v>
      </c>
      <c r="AA247" s="6">
        <v>0</v>
      </c>
      <c r="AB247" s="6">
        <v>0</v>
      </c>
      <c r="AC247" s="6">
        <v>0</v>
      </c>
      <c r="AD247" s="6">
        <v>9861.26</v>
      </c>
      <c r="AE247" s="6">
        <v>14448.4</v>
      </c>
      <c r="AF247" s="6">
        <v>0</v>
      </c>
      <c r="AG247" s="6">
        <v>7967.54</v>
      </c>
      <c r="AH247" s="6">
        <v>46297.01</v>
      </c>
      <c r="AI247" s="23">
        <v>31848.61</v>
      </c>
    </row>
    <row r="248" spans="1:35">
      <c r="A248" s="6">
        <v>118742</v>
      </c>
      <c r="B248" s="6">
        <v>27931</v>
      </c>
      <c r="C248" s="6" t="s">
        <v>1907</v>
      </c>
      <c r="D248" s="33">
        <v>27375272801</v>
      </c>
      <c r="E248" s="31" t="str">
        <f t="shared" si="0"/>
        <v>ECHAZU MARIA GABRIELA</v>
      </c>
      <c r="F248" s="34" t="s">
        <v>521</v>
      </c>
      <c r="G248" s="7" t="s">
        <v>522</v>
      </c>
      <c r="H248" s="8">
        <v>34306</v>
      </c>
      <c r="I248" s="7" t="s">
        <v>230</v>
      </c>
      <c r="J248" s="7" t="s">
        <v>27</v>
      </c>
      <c r="K248" s="6">
        <v>118742</v>
      </c>
      <c r="L248" s="8">
        <v>44699</v>
      </c>
      <c r="M248" s="8">
        <v>45063</v>
      </c>
      <c r="N248" s="6">
        <v>757</v>
      </c>
      <c r="O248" s="7" t="s">
        <v>56</v>
      </c>
      <c r="P248" s="7" t="s">
        <v>42</v>
      </c>
      <c r="Q248" s="7" t="s">
        <v>31</v>
      </c>
      <c r="R248" s="7" t="s">
        <v>32</v>
      </c>
      <c r="S248" s="9"/>
      <c r="T248" s="6">
        <v>8</v>
      </c>
      <c r="U248" s="6">
        <v>20</v>
      </c>
      <c r="V248" s="6">
        <v>30</v>
      </c>
      <c r="W248" s="9"/>
      <c r="X248" s="9"/>
      <c r="Y248" s="9"/>
      <c r="Z248" s="6">
        <v>101941.1</v>
      </c>
      <c r="AA248" s="6">
        <v>0</v>
      </c>
      <c r="AB248" s="6">
        <v>0</v>
      </c>
      <c r="AC248" s="6">
        <v>0</v>
      </c>
      <c r="AD248" s="6">
        <v>21713.45</v>
      </c>
      <c r="AE248" s="6">
        <v>23380.45</v>
      </c>
      <c r="AF248" s="6">
        <v>0</v>
      </c>
      <c r="AG248" s="6">
        <v>16483.88</v>
      </c>
      <c r="AH248" s="6">
        <v>101941.1</v>
      </c>
      <c r="AI248" s="23">
        <v>78560.649999999994</v>
      </c>
    </row>
    <row r="249" spans="1:35">
      <c r="A249" s="6">
        <v>45198</v>
      </c>
      <c r="B249" s="6">
        <v>13550</v>
      </c>
      <c r="C249" s="6" t="s">
        <v>1909</v>
      </c>
      <c r="D249" s="33">
        <v>20178584120</v>
      </c>
      <c r="E249" s="31" t="str">
        <f t="shared" si="0"/>
        <v>EGUES JOSE LUIS</v>
      </c>
      <c r="F249" s="34" t="s">
        <v>525</v>
      </c>
      <c r="G249" s="7" t="s">
        <v>251</v>
      </c>
      <c r="H249" s="8">
        <v>24339</v>
      </c>
      <c r="I249" s="7" t="s">
        <v>97</v>
      </c>
      <c r="J249" s="7" t="s">
        <v>37</v>
      </c>
      <c r="K249" s="6">
        <v>45198</v>
      </c>
      <c r="L249" s="8">
        <v>39356</v>
      </c>
      <c r="M249" s="9"/>
      <c r="N249" s="6">
        <v>3</v>
      </c>
      <c r="O249" s="7" t="s">
        <v>66</v>
      </c>
      <c r="P249" s="7" t="s">
        <v>50</v>
      </c>
      <c r="Q249" s="7" t="s">
        <v>51</v>
      </c>
      <c r="R249" s="7" t="s">
        <v>52</v>
      </c>
      <c r="S249" s="9"/>
      <c r="T249" s="6">
        <v>37</v>
      </c>
      <c r="U249" s="6">
        <v>35</v>
      </c>
      <c r="V249" s="6">
        <v>30</v>
      </c>
      <c r="W249" s="9"/>
      <c r="X249" s="9"/>
      <c r="Y249" s="9"/>
      <c r="Z249" s="6">
        <v>402673.43</v>
      </c>
      <c r="AA249" s="6">
        <v>22000</v>
      </c>
      <c r="AB249" s="6">
        <v>0</v>
      </c>
      <c r="AC249" s="6">
        <v>0</v>
      </c>
      <c r="AD249" s="6">
        <v>64427.75</v>
      </c>
      <c r="AE249" s="6">
        <v>358429.67</v>
      </c>
      <c r="AF249" s="6">
        <v>0</v>
      </c>
      <c r="AG249" s="6">
        <v>67749.679999999993</v>
      </c>
      <c r="AH249" s="6">
        <v>424673.43</v>
      </c>
      <c r="AI249" s="23">
        <v>66243.759999999995</v>
      </c>
    </row>
    <row r="250" spans="1:35">
      <c r="A250" s="6">
        <v>103989</v>
      </c>
      <c r="B250" s="6">
        <v>15497</v>
      </c>
      <c r="C250" s="6" t="s">
        <v>1910</v>
      </c>
      <c r="D250" s="33">
        <v>27185447915</v>
      </c>
      <c r="E250" s="31" t="str">
        <f t="shared" si="0"/>
        <v>ELIAS ANA GEORGINA</v>
      </c>
      <c r="F250" s="34" t="s">
        <v>527</v>
      </c>
      <c r="G250" s="7" t="s">
        <v>528</v>
      </c>
      <c r="H250" s="8">
        <v>24731</v>
      </c>
      <c r="I250" s="7" t="s">
        <v>500</v>
      </c>
      <c r="J250" s="7" t="s">
        <v>27</v>
      </c>
      <c r="K250" s="6">
        <v>103989</v>
      </c>
      <c r="L250" s="8">
        <v>42916</v>
      </c>
      <c r="M250" s="9"/>
      <c r="N250" s="6">
        <v>737</v>
      </c>
      <c r="O250" s="7" t="s">
        <v>29</v>
      </c>
      <c r="P250" s="7" t="s">
        <v>30</v>
      </c>
      <c r="Q250" s="7" t="s">
        <v>31</v>
      </c>
      <c r="R250" s="7" t="s">
        <v>43</v>
      </c>
      <c r="S250" s="7" t="s">
        <v>44</v>
      </c>
      <c r="T250" s="6">
        <v>20</v>
      </c>
      <c r="U250" s="6">
        <v>10</v>
      </c>
      <c r="V250" s="6">
        <v>30</v>
      </c>
      <c r="W250" s="9"/>
      <c r="X250" s="9"/>
      <c r="Y250" s="9"/>
      <c r="Z250" s="6">
        <v>84786.78</v>
      </c>
      <c r="AA250" s="6">
        <v>0</v>
      </c>
      <c r="AB250" s="6">
        <v>0</v>
      </c>
      <c r="AC250" s="6">
        <v>0</v>
      </c>
      <c r="AD250" s="6">
        <v>18992.240000000002</v>
      </c>
      <c r="AE250" s="6">
        <v>23625.57</v>
      </c>
      <c r="AF250" s="6">
        <v>0</v>
      </c>
      <c r="AG250" s="6">
        <v>14424.19</v>
      </c>
      <c r="AH250" s="6">
        <v>84786.78</v>
      </c>
      <c r="AI250" s="23">
        <v>61161.21</v>
      </c>
    </row>
    <row r="251" spans="1:35">
      <c r="A251" s="6">
        <v>110139</v>
      </c>
      <c r="B251" s="6">
        <v>28436</v>
      </c>
      <c r="C251" s="6" t="s">
        <v>1912</v>
      </c>
      <c r="D251" s="33">
        <v>20253314703</v>
      </c>
      <c r="E251" s="31" t="str">
        <f t="shared" si="0"/>
        <v>ELIAS GRANE PABLO GABRIEL</v>
      </c>
      <c r="F251" s="34" t="s">
        <v>530</v>
      </c>
      <c r="G251" s="7" t="s">
        <v>531</v>
      </c>
      <c r="H251" s="8">
        <v>28161</v>
      </c>
      <c r="I251" s="7" t="s">
        <v>307</v>
      </c>
      <c r="J251" s="7" t="s">
        <v>37</v>
      </c>
      <c r="K251" s="6">
        <v>110139</v>
      </c>
      <c r="L251" s="8">
        <v>43083</v>
      </c>
      <c r="M251" s="9"/>
      <c r="N251" s="6">
        <v>757</v>
      </c>
      <c r="O251" s="7" t="s">
        <v>56</v>
      </c>
      <c r="P251" s="7" t="s">
        <v>42</v>
      </c>
      <c r="Q251" s="7" t="s">
        <v>31</v>
      </c>
      <c r="R251" s="7" t="s">
        <v>43</v>
      </c>
      <c r="S251" s="7" t="s">
        <v>44</v>
      </c>
      <c r="T251" s="6">
        <v>8</v>
      </c>
      <c r="U251" s="6">
        <v>20</v>
      </c>
      <c r="V251" s="6">
        <v>30</v>
      </c>
      <c r="W251" s="9"/>
      <c r="X251" s="9"/>
      <c r="Y251" s="9"/>
      <c r="Z251" s="6">
        <v>101941.1</v>
      </c>
      <c r="AA251" s="6">
        <v>0</v>
      </c>
      <c r="AB251" s="6">
        <v>0</v>
      </c>
      <c r="AC251" s="6">
        <v>0</v>
      </c>
      <c r="AD251" s="6">
        <v>22834.799999999999</v>
      </c>
      <c r="AE251" s="6">
        <v>26501.37</v>
      </c>
      <c r="AF251" s="6">
        <v>0</v>
      </c>
      <c r="AG251" s="6">
        <v>17301.830000000002</v>
      </c>
      <c r="AH251" s="6">
        <v>101941.1</v>
      </c>
      <c r="AI251" s="23">
        <v>75439.73</v>
      </c>
    </row>
    <row r="252" spans="1:35">
      <c r="A252" s="6">
        <v>105817</v>
      </c>
      <c r="B252" s="6">
        <v>15550</v>
      </c>
      <c r="C252" s="6" t="s">
        <v>1911</v>
      </c>
      <c r="D252" s="33">
        <v>20176963841</v>
      </c>
      <c r="E252" s="31" t="str">
        <f t="shared" si="0"/>
        <v>ELIAS RUBEN GUSTAVO</v>
      </c>
      <c r="F252" s="34" t="s">
        <v>527</v>
      </c>
      <c r="G252" s="7" t="s">
        <v>529</v>
      </c>
      <c r="H252" s="8">
        <v>24120</v>
      </c>
      <c r="I252" s="7" t="s">
        <v>97</v>
      </c>
      <c r="J252" s="7" t="s">
        <v>37</v>
      </c>
      <c r="K252" s="6">
        <v>105817</v>
      </c>
      <c r="L252" s="8">
        <v>43215</v>
      </c>
      <c r="M252" s="8">
        <v>44895</v>
      </c>
      <c r="N252" s="6">
        <v>740</v>
      </c>
      <c r="O252" s="7" t="s">
        <v>38</v>
      </c>
      <c r="P252" s="7" t="s">
        <v>42</v>
      </c>
      <c r="Q252" s="7" t="s">
        <v>31</v>
      </c>
      <c r="R252" s="7" t="s">
        <v>43</v>
      </c>
      <c r="S252" s="7" t="s">
        <v>44</v>
      </c>
      <c r="T252" s="6">
        <v>29</v>
      </c>
      <c r="U252" s="6">
        <v>20</v>
      </c>
      <c r="V252" s="6">
        <v>30</v>
      </c>
      <c r="W252" s="9"/>
      <c r="X252" s="9"/>
      <c r="Y252" s="9"/>
      <c r="Z252" s="6">
        <v>133828.6</v>
      </c>
      <c r="AA252" s="6">
        <v>0</v>
      </c>
      <c r="AB252" s="6">
        <v>0</v>
      </c>
      <c r="AC252" s="6">
        <v>0</v>
      </c>
      <c r="AD252" s="6">
        <v>29977.61</v>
      </c>
      <c r="AE252" s="6">
        <v>104099.84</v>
      </c>
      <c r="AF252" s="6">
        <v>0</v>
      </c>
      <c r="AG252" s="6">
        <v>22650.959999999999</v>
      </c>
      <c r="AH252" s="6">
        <v>133828.6</v>
      </c>
      <c r="AI252" s="23">
        <v>29728.76</v>
      </c>
    </row>
    <row r="253" spans="1:35">
      <c r="A253" s="6">
        <v>116719</v>
      </c>
      <c r="B253" s="6">
        <v>31146</v>
      </c>
      <c r="C253" s="6" t="s">
        <v>1914</v>
      </c>
      <c r="D253" s="33">
        <v>20416504742</v>
      </c>
      <c r="E253" s="31" t="str">
        <f t="shared" si="0"/>
        <v>ENRICO SANTIAGO TOMAS</v>
      </c>
      <c r="F253" s="34" t="s">
        <v>532</v>
      </c>
      <c r="G253" s="7" t="s">
        <v>534</v>
      </c>
      <c r="H253" s="8">
        <v>36167</v>
      </c>
      <c r="I253" s="7" t="s">
        <v>135</v>
      </c>
      <c r="J253" s="7" t="s">
        <v>37</v>
      </c>
      <c r="K253" s="6">
        <v>116719</v>
      </c>
      <c r="L253" s="8">
        <v>44510</v>
      </c>
      <c r="M253" s="9"/>
      <c r="N253" s="6">
        <v>7</v>
      </c>
      <c r="O253" s="7" t="s">
        <v>221</v>
      </c>
      <c r="P253" s="7" t="s">
        <v>50</v>
      </c>
      <c r="Q253" s="7" t="s">
        <v>109</v>
      </c>
      <c r="R253" s="7" t="s">
        <v>52</v>
      </c>
      <c r="S253" s="9"/>
      <c r="T253" s="6">
        <v>0</v>
      </c>
      <c r="U253" s="6">
        <v>35</v>
      </c>
      <c r="V253" s="6">
        <v>30</v>
      </c>
      <c r="W253" s="9"/>
      <c r="X253" s="9"/>
      <c r="Y253" s="9"/>
      <c r="Z253" s="6">
        <v>142783.06</v>
      </c>
      <c r="AA253" s="6">
        <v>30000</v>
      </c>
      <c r="AB253" s="6">
        <v>0</v>
      </c>
      <c r="AC253" s="6">
        <v>0</v>
      </c>
      <c r="AD253" s="6">
        <v>22845.29</v>
      </c>
      <c r="AE253" s="6">
        <v>51579.93</v>
      </c>
      <c r="AF253" s="6">
        <v>0</v>
      </c>
      <c r="AG253" s="6">
        <v>24201.47</v>
      </c>
      <c r="AH253" s="6">
        <v>172783.06</v>
      </c>
      <c r="AI253" s="23">
        <v>121203.13</v>
      </c>
    </row>
    <row r="254" spans="1:35">
      <c r="A254" s="6">
        <v>99798</v>
      </c>
      <c r="B254" s="6">
        <v>24148</v>
      </c>
      <c r="C254" s="6" t="s">
        <v>1915</v>
      </c>
      <c r="D254" s="33">
        <v>20231166239</v>
      </c>
      <c r="E254" s="31" t="str">
        <f t="shared" si="0"/>
        <v>ENRICO SERGIO EDUARDO</v>
      </c>
      <c r="F254" s="34" t="s">
        <v>532</v>
      </c>
      <c r="G254" s="7" t="s">
        <v>533</v>
      </c>
      <c r="H254" s="8">
        <v>26633</v>
      </c>
      <c r="I254" s="7" t="s">
        <v>81</v>
      </c>
      <c r="J254" s="7" t="s">
        <v>37</v>
      </c>
      <c r="K254" s="6">
        <v>99798</v>
      </c>
      <c r="L254" s="8">
        <v>42584</v>
      </c>
      <c r="M254" s="9"/>
      <c r="N254" s="6">
        <v>3</v>
      </c>
      <c r="O254" s="7" t="s">
        <v>66</v>
      </c>
      <c r="P254" s="7" t="s">
        <v>50</v>
      </c>
      <c r="Q254" s="7" t="s">
        <v>109</v>
      </c>
      <c r="R254" s="7" t="s">
        <v>52</v>
      </c>
      <c r="S254" s="9"/>
      <c r="T254" s="6">
        <v>16</v>
      </c>
      <c r="U254" s="6">
        <v>35</v>
      </c>
      <c r="V254" s="6">
        <v>30</v>
      </c>
      <c r="W254" s="9"/>
      <c r="X254" s="9"/>
      <c r="Y254" s="9"/>
      <c r="Z254" s="6">
        <v>373060.13</v>
      </c>
      <c r="AA254" s="6">
        <v>22000</v>
      </c>
      <c r="AB254" s="6">
        <v>0</v>
      </c>
      <c r="AC254" s="6">
        <v>0</v>
      </c>
      <c r="AD254" s="6">
        <v>59689.61</v>
      </c>
      <c r="AE254" s="6">
        <v>235900.61</v>
      </c>
      <c r="AF254" s="6">
        <v>0</v>
      </c>
      <c r="AG254" s="6">
        <v>63062.9</v>
      </c>
      <c r="AH254" s="6">
        <v>395060.13</v>
      </c>
      <c r="AI254" s="23">
        <v>159159.51999999999</v>
      </c>
    </row>
    <row r="255" spans="1:35">
      <c r="A255" s="6">
        <v>109949</v>
      </c>
      <c r="B255" s="6">
        <v>24148</v>
      </c>
      <c r="C255" s="6" t="s">
        <v>1915</v>
      </c>
      <c r="D255" s="33">
        <v>20231166239</v>
      </c>
      <c r="E255" s="31" t="str">
        <f t="shared" si="0"/>
        <v>ENRICO SERGIO EDUARDO</v>
      </c>
      <c r="F255" s="34" t="s">
        <v>532</v>
      </c>
      <c r="G255" s="7" t="s">
        <v>533</v>
      </c>
      <c r="H255" s="8">
        <v>26633</v>
      </c>
      <c r="I255" s="7" t="s">
        <v>81</v>
      </c>
      <c r="J255" s="7" t="s">
        <v>37</v>
      </c>
      <c r="K255" s="6">
        <v>109949</v>
      </c>
      <c r="L255" s="8">
        <v>43374</v>
      </c>
      <c r="M255" s="8">
        <v>44895</v>
      </c>
      <c r="N255" s="6">
        <v>741</v>
      </c>
      <c r="O255" s="7" t="s">
        <v>38</v>
      </c>
      <c r="P255" s="7" t="s">
        <v>30</v>
      </c>
      <c r="Q255" s="7" t="s">
        <v>31</v>
      </c>
      <c r="R255" s="7" t="s">
        <v>32</v>
      </c>
      <c r="S255" s="9"/>
      <c r="T255" s="6">
        <v>4</v>
      </c>
      <c r="U255" s="6">
        <v>10</v>
      </c>
      <c r="V255" s="6">
        <v>30</v>
      </c>
      <c r="W255" s="9"/>
      <c r="X255" s="9"/>
      <c r="Y255" s="9"/>
      <c r="Z255" s="6">
        <v>46421.83</v>
      </c>
      <c r="AA255" s="6">
        <v>0</v>
      </c>
      <c r="AB255" s="6">
        <v>0</v>
      </c>
      <c r="AC255" s="6">
        <v>0</v>
      </c>
      <c r="AD255" s="6">
        <v>8355.93</v>
      </c>
      <c r="AE255" s="6">
        <v>18080.47</v>
      </c>
      <c r="AF255" s="6">
        <v>0</v>
      </c>
      <c r="AG255" s="6">
        <v>7506.41</v>
      </c>
      <c r="AH255" s="6">
        <v>46421.83</v>
      </c>
      <c r="AI255" s="23">
        <v>28341.360000000001</v>
      </c>
    </row>
    <row r="256" spans="1:35">
      <c r="A256" s="6">
        <v>111409</v>
      </c>
      <c r="B256" s="6">
        <v>27488</v>
      </c>
      <c r="C256" s="6" t="s">
        <v>1916</v>
      </c>
      <c r="D256" s="33">
        <v>27299142847</v>
      </c>
      <c r="E256" s="31" t="str">
        <f t="shared" ref="E256:E510" si="1">CONCATENATE(F256," ",G256)</f>
        <v>ESCOBAR ANALIA GABRIELA</v>
      </c>
      <c r="F256" s="34" t="s">
        <v>535</v>
      </c>
      <c r="G256" s="7" t="s">
        <v>536</v>
      </c>
      <c r="H256" s="8">
        <v>30427</v>
      </c>
      <c r="I256" s="7" t="s">
        <v>257</v>
      </c>
      <c r="J256" s="7" t="s">
        <v>27</v>
      </c>
      <c r="K256" s="6">
        <v>111409</v>
      </c>
      <c r="L256" s="8">
        <v>43620</v>
      </c>
      <c r="M256" s="8">
        <v>45446</v>
      </c>
      <c r="N256" s="6">
        <v>739</v>
      </c>
      <c r="O256" s="7" t="s">
        <v>38</v>
      </c>
      <c r="P256" s="7" t="s">
        <v>57</v>
      </c>
      <c r="Q256" s="7" t="s">
        <v>31</v>
      </c>
      <c r="R256" s="7" t="s">
        <v>43</v>
      </c>
      <c r="S256" s="7" t="s">
        <v>44</v>
      </c>
      <c r="T256" s="6">
        <v>4</v>
      </c>
      <c r="U256" s="6">
        <v>40</v>
      </c>
      <c r="V256" s="6">
        <v>30</v>
      </c>
      <c r="W256" s="9"/>
      <c r="X256" s="9"/>
      <c r="Y256" s="9"/>
      <c r="Z256" s="6">
        <v>185186</v>
      </c>
      <c r="AA256" s="6">
        <v>0</v>
      </c>
      <c r="AB256" s="6">
        <v>0</v>
      </c>
      <c r="AC256" s="6">
        <v>0</v>
      </c>
      <c r="AD256" s="6">
        <v>39444.620000000003</v>
      </c>
      <c r="AE256" s="6">
        <v>40665.040000000001</v>
      </c>
      <c r="AF256" s="6">
        <v>0</v>
      </c>
      <c r="AG256" s="6">
        <v>31266.17</v>
      </c>
      <c r="AH256" s="6">
        <v>185186</v>
      </c>
      <c r="AI256" s="23">
        <v>144520.95999999999</v>
      </c>
    </row>
    <row r="257" spans="1:35">
      <c r="A257" s="6">
        <v>112578</v>
      </c>
      <c r="B257" s="6">
        <v>30493</v>
      </c>
      <c r="C257" s="6" t="s">
        <v>1918</v>
      </c>
      <c r="D257" s="33">
        <v>27381179171</v>
      </c>
      <c r="E257" s="31" t="str">
        <f t="shared" si="1"/>
        <v>ESCOBAR LEILA SOFIA</v>
      </c>
      <c r="F257" s="34" t="s">
        <v>535</v>
      </c>
      <c r="G257" s="7" t="s">
        <v>1917</v>
      </c>
      <c r="H257" s="8">
        <v>34551</v>
      </c>
      <c r="I257" s="7" t="s">
        <v>230</v>
      </c>
      <c r="J257" s="7" t="s">
        <v>27</v>
      </c>
      <c r="K257" s="6">
        <v>112578</v>
      </c>
      <c r="L257" s="8">
        <v>43697</v>
      </c>
      <c r="M257" s="8">
        <v>44895</v>
      </c>
      <c r="N257" s="6">
        <v>768</v>
      </c>
      <c r="O257" s="7" t="s">
        <v>61</v>
      </c>
      <c r="P257" s="7" t="s">
        <v>30</v>
      </c>
      <c r="Q257" s="7" t="s">
        <v>31</v>
      </c>
      <c r="R257" s="7" t="s">
        <v>62</v>
      </c>
      <c r="S257" s="7" t="s">
        <v>44</v>
      </c>
      <c r="T257" s="6">
        <v>3</v>
      </c>
      <c r="U257" s="6">
        <v>10</v>
      </c>
      <c r="V257" s="6">
        <v>30</v>
      </c>
      <c r="W257" s="9"/>
      <c r="X257" s="9"/>
      <c r="Y257" s="9"/>
      <c r="Z257" s="6">
        <v>29199.13</v>
      </c>
      <c r="AA257" s="6">
        <v>0</v>
      </c>
      <c r="AB257" s="6">
        <v>0</v>
      </c>
      <c r="AC257" s="6">
        <v>0</v>
      </c>
      <c r="AD257" s="6">
        <v>6219.41</v>
      </c>
      <c r="AE257" s="6">
        <v>14742.78</v>
      </c>
      <c r="AF257" s="6">
        <v>0</v>
      </c>
      <c r="AG257" s="6">
        <v>5099.55</v>
      </c>
      <c r="AH257" s="6">
        <v>29199.13</v>
      </c>
      <c r="AI257" s="23">
        <v>14456.35</v>
      </c>
    </row>
    <row r="258" spans="1:35">
      <c r="A258" s="6">
        <v>117445</v>
      </c>
      <c r="B258" s="6">
        <v>21617</v>
      </c>
      <c r="C258" s="6" t="s">
        <v>1919</v>
      </c>
      <c r="D258" s="33">
        <v>20264454523</v>
      </c>
      <c r="E258" s="31" t="str">
        <f t="shared" si="1"/>
        <v>ESPECHE ROQUE SEBASTIAN</v>
      </c>
      <c r="F258" s="34" t="s">
        <v>537</v>
      </c>
      <c r="G258" s="7" t="s">
        <v>538</v>
      </c>
      <c r="H258" s="8">
        <v>28539</v>
      </c>
      <c r="I258" s="7" t="s">
        <v>154</v>
      </c>
      <c r="J258" s="7" t="s">
        <v>37</v>
      </c>
      <c r="K258" s="6">
        <v>117445</v>
      </c>
      <c r="L258" s="8">
        <v>44635</v>
      </c>
      <c r="M258" s="8">
        <v>44999</v>
      </c>
      <c r="N258" s="6">
        <v>719</v>
      </c>
      <c r="O258" s="7" t="s">
        <v>33</v>
      </c>
      <c r="P258" s="7" t="s">
        <v>42</v>
      </c>
      <c r="Q258" s="7" t="s">
        <v>31</v>
      </c>
      <c r="R258" s="7" t="s">
        <v>32</v>
      </c>
      <c r="S258" s="9"/>
      <c r="T258" s="6">
        <v>9</v>
      </c>
      <c r="U258" s="6">
        <v>20</v>
      </c>
      <c r="V258" s="6">
        <v>30</v>
      </c>
      <c r="W258" s="9"/>
      <c r="X258" s="9"/>
      <c r="Y258" s="9"/>
      <c r="Z258" s="6">
        <v>135401.71</v>
      </c>
      <c r="AA258" s="6">
        <v>0</v>
      </c>
      <c r="AB258" s="6">
        <v>0</v>
      </c>
      <c r="AC258" s="6">
        <v>0</v>
      </c>
      <c r="AD258" s="6">
        <v>30329.98</v>
      </c>
      <c r="AE258" s="6">
        <v>30333.78</v>
      </c>
      <c r="AF258" s="6">
        <v>0</v>
      </c>
      <c r="AG258" s="6">
        <v>23632.99</v>
      </c>
      <c r="AH258" s="6">
        <v>135401.71</v>
      </c>
      <c r="AI258" s="23">
        <v>105067.93</v>
      </c>
    </row>
    <row r="259" spans="1:35">
      <c r="A259" s="6">
        <v>117443</v>
      </c>
      <c r="B259" s="6">
        <v>21617</v>
      </c>
      <c r="C259" s="6" t="s">
        <v>1919</v>
      </c>
      <c r="D259" s="33">
        <v>20264454523</v>
      </c>
      <c r="E259" s="31" t="str">
        <f t="shared" si="1"/>
        <v>ESPECHE ROQUE SEBASTIAN</v>
      </c>
      <c r="F259" s="34" t="s">
        <v>537</v>
      </c>
      <c r="G259" s="7" t="s">
        <v>538</v>
      </c>
      <c r="H259" s="8">
        <v>28539</v>
      </c>
      <c r="I259" s="7" t="s">
        <v>154</v>
      </c>
      <c r="J259" s="7" t="s">
        <v>37</v>
      </c>
      <c r="K259" s="6">
        <v>117443</v>
      </c>
      <c r="L259" s="8">
        <v>44609</v>
      </c>
      <c r="M259" s="8">
        <v>46434</v>
      </c>
      <c r="N259" s="6">
        <v>716</v>
      </c>
      <c r="O259" s="7" t="s">
        <v>29</v>
      </c>
      <c r="P259" s="7" t="s">
        <v>42</v>
      </c>
      <c r="Q259" s="7" t="s">
        <v>31</v>
      </c>
      <c r="R259" s="7" t="s">
        <v>43</v>
      </c>
      <c r="S259" s="7" t="s">
        <v>44</v>
      </c>
      <c r="T259" s="6">
        <v>9</v>
      </c>
      <c r="U259" s="6">
        <v>20</v>
      </c>
      <c r="V259" s="6">
        <v>30</v>
      </c>
      <c r="W259" s="9"/>
      <c r="X259" s="9"/>
      <c r="Y259" s="9"/>
      <c r="Z259" s="6">
        <v>118701.28</v>
      </c>
      <c r="AA259" s="6">
        <v>0</v>
      </c>
      <c r="AB259" s="6">
        <v>0</v>
      </c>
      <c r="AC259" s="6">
        <v>0</v>
      </c>
      <c r="AD259" s="6">
        <v>26589.1</v>
      </c>
      <c r="AE259" s="6">
        <v>26589.1</v>
      </c>
      <c r="AF259" s="6">
        <v>0</v>
      </c>
      <c r="AG259" s="6">
        <v>19194</v>
      </c>
      <c r="AH259" s="6">
        <v>118701.28</v>
      </c>
      <c r="AI259" s="23">
        <v>92112.18</v>
      </c>
    </row>
    <row r="260" spans="1:35">
      <c r="A260" s="6">
        <v>117808</v>
      </c>
      <c r="B260" s="6">
        <v>30466</v>
      </c>
      <c r="C260" s="6" t="s">
        <v>1920</v>
      </c>
      <c r="D260" s="33">
        <v>20422700669</v>
      </c>
      <c r="E260" s="31" t="str">
        <f t="shared" si="1"/>
        <v>ESPEJO JUAN PABLO</v>
      </c>
      <c r="F260" s="34" t="s">
        <v>1501</v>
      </c>
      <c r="G260" s="7" t="s">
        <v>1102</v>
      </c>
      <c r="H260" s="8">
        <v>36501</v>
      </c>
      <c r="I260" s="7" t="s">
        <v>114</v>
      </c>
      <c r="J260" s="7" t="s">
        <v>37</v>
      </c>
      <c r="K260" s="6">
        <v>117808</v>
      </c>
      <c r="L260" s="8">
        <v>44631</v>
      </c>
      <c r="M260" s="8">
        <v>44985</v>
      </c>
      <c r="N260" s="6">
        <v>768</v>
      </c>
      <c r="O260" s="7" t="s">
        <v>61</v>
      </c>
      <c r="P260" s="7" t="s">
        <v>30</v>
      </c>
      <c r="Q260" s="7" t="s">
        <v>31</v>
      </c>
      <c r="R260" s="7" t="s">
        <v>62</v>
      </c>
      <c r="S260" s="7" t="s">
        <v>44</v>
      </c>
      <c r="T260" s="6">
        <v>0</v>
      </c>
      <c r="U260" s="6">
        <v>10</v>
      </c>
      <c r="V260" s="6">
        <v>30</v>
      </c>
      <c r="W260" s="9"/>
      <c r="X260" s="9"/>
      <c r="Y260" s="9"/>
      <c r="Z260" s="6">
        <v>29199.13</v>
      </c>
      <c r="AA260" s="6">
        <v>0</v>
      </c>
      <c r="AB260" s="6">
        <v>0</v>
      </c>
      <c r="AC260" s="6">
        <v>0</v>
      </c>
      <c r="AD260" s="6">
        <v>6219.41</v>
      </c>
      <c r="AE260" s="6">
        <v>11370.78</v>
      </c>
      <c r="AF260" s="6">
        <v>0</v>
      </c>
      <c r="AG260" s="6">
        <v>5099.55</v>
      </c>
      <c r="AH260" s="6">
        <v>29199.13</v>
      </c>
      <c r="AI260" s="23">
        <v>17828.349999999999</v>
      </c>
    </row>
    <row r="261" spans="1:35">
      <c r="A261" s="6">
        <v>120391</v>
      </c>
      <c r="B261" s="6">
        <v>30882</v>
      </c>
      <c r="C261" s="6" t="s">
        <v>1921</v>
      </c>
      <c r="D261" s="33">
        <v>20351070278</v>
      </c>
      <c r="E261" s="31" t="str">
        <f t="shared" si="1"/>
        <v>ESPINDOLA OMAR ALEJANDRO</v>
      </c>
      <c r="F261" s="34" t="s">
        <v>539</v>
      </c>
      <c r="G261" s="7" t="s">
        <v>540</v>
      </c>
      <c r="H261" s="8">
        <v>32980</v>
      </c>
      <c r="I261" s="7" t="s">
        <v>463</v>
      </c>
      <c r="J261" s="7" t="s">
        <v>37</v>
      </c>
      <c r="K261" s="6">
        <v>120391</v>
      </c>
      <c r="L261" s="8">
        <v>44826</v>
      </c>
      <c r="M261" s="8">
        <v>45190</v>
      </c>
      <c r="N261" s="6">
        <v>741</v>
      </c>
      <c r="O261" s="7" t="s">
        <v>38</v>
      </c>
      <c r="P261" s="7" t="s">
        <v>30</v>
      </c>
      <c r="Q261" s="7" t="s">
        <v>31</v>
      </c>
      <c r="R261" s="7" t="s">
        <v>32</v>
      </c>
      <c r="S261" s="9"/>
      <c r="T261" s="6">
        <v>1</v>
      </c>
      <c r="U261" s="6">
        <v>10</v>
      </c>
      <c r="V261" s="6">
        <v>30</v>
      </c>
      <c r="W261" s="9"/>
      <c r="X261" s="9"/>
      <c r="Y261" s="9"/>
      <c r="Z261" s="6">
        <v>106263.47</v>
      </c>
      <c r="AA261" s="6">
        <v>0</v>
      </c>
      <c r="AB261" s="6">
        <v>0</v>
      </c>
      <c r="AC261" s="6">
        <v>0</v>
      </c>
      <c r="AD261" s="6">
        <v>22634.11</v>
      </c>
      <c r="AE261" s="6">
        <v>23693.8</v>
      </c>
      <c r="AF261" s="6">
        <v>59337.57</v>
      </c>
      <c r="AG261" s="6">
        <v>18310.810000000001</v>
      </c>
      <c r="AH261" s="6">
        <v>106263.47</v>
      </c>
      <c r="AI261" s="23">
        <v>82569.67</v>
      </c>
    </row>
    <row r="262" spans="1:35">
      <c r="A262" s="6">
        <v>119851</v>
      </c>
      <c r="B262" s="6">
        <v>30882</v>
      </c>
      <c r="C262" s="6" t="s">
        <v>1921</v>
      </c>
      <c r="D262" s="33">
        <v>20351070278</v>
      </c>
      <c r="E262" s="31" t="str">
        <f t="shared" si="1"/>
        <v>ESPINDOLA OMAR ALEJANDRO</v>
      </c>
      <c r="F262" s="34" t="s">
        <v>539</v>
      </c>
      <c r="G262" s="7" t="s">
        <v>540</v>
      </c>
      <c r="H262" s="8">
        <v>32980</v>
      </c>
      <c r="I262" s="7" t="s">
        <v>463</v>
      </c>
      <c r="J262" s="7" t="s">
        <v>37</v>
      </c>
      <c r="K262" s="6">
        <v>119851</v>
      </c>
      <c r="L262" s="8">
        <v>44849</v>
      </c>
      <c r="M262" s="8">
        <v>44985</v>
      </c>
      <c r="N262" s="6">
        <v>741</v>
      </c>
      <c r="O262" s="7" t="s">
        <v>38</v>
      </c>
      <c r="P262" s="7" t="s">
        <v>30</v>
      </c>
      <c r="Q262" s="7" t="s">
        <v>31</v>
      </c>
      <c r="R262" s="7" t="s">
        <v>32</v>
      </c>
      <c r="S262" s="9"/>
      <c r="T262" s="6">
        <v>1</v>
      </c>
      <c r="U262" s="6">
        <v>10</v>
      </c>
      <c r="V262" s="6">
        <v>30</v>
      </c>
      <c r="W262" s="9"/>
      <c r="X262" s="9"/>
      <c r="Y262" s="9"/>
      <c r="Z262" s="6">
        <v>46925.9</v>
      </c>
      <c r="AA262" s="6">
        <v>0</v>
      </c>
      <c r="AB262" s="6">
        <v>0</v>
      </c>
      <c r="AC262" s="6">
        <v>0</v>
      </c>
      <c r="AD262" s="6">
        <v>9995.2199999999993</v>
      </c>
      <c r="AE262" s="6">
        <v>9995.2199999999993</v>
      </c>
      <c r="AF262" s="6">
        <v>0</v>
      </c>
      <c r="AG262" s="6">
        <v>7587.92</v>
      </c>
      <c r="AH262" s="6">
        <v>46925.9</v>
      </c>
      <c r="AI262" s="23">
        <v>36930.68</v>
      </c>
    </row>
    <row r="263" spans="1:35">
      <c r="A263" s="6">
        <v>113732</v>
      </c>
      <c r="B263" s="6">
        <v>26815</v>
      </c>
      <c r="C263" s="6" t="s">
        <v>1922</v>
      </c>
      <c r="D263" s="33">
        <v>27247908418</v>
      </c>
      <c r="E263" s="31" t="str">
        <f t="shared" si="1"/>
        <v>ESPINOSA ROJAS HEBE AMPARO JEZABEL</v>
      </c>
      <c r="F263" s="34" t="s">
        <v>541</v>
      </c>
      <c r="G263" s="7" t="s">
        <v>542</v>
      </c>
      <c r="H263" s="8">
        <v>27708</v>
      </c>
      <c r="I263" s="7" t="s">
        <v>36</v>
      </c>
      <c r="J263" s="7" t="s">
        <v>27</v>
      </c>
      <c r="K263" s="6">
        <v>113732</v>
      </c>
      <c r="L263" s="8">
        <v>43770</v>
      </c>
      <c r="M263" s="8">
        <v>44895</v>
      </c>
      <c r="N263" s="6">
        <v>758</v>
      </c>
      <c r="O263" s="7" t="s">
        <v>56</v>
      </c>
      <c r="P263" s="7" t="s">
        <v>30</v>
      </c>
      <c r="Q263" s="7" t="s">
        <v>31</v>
      </c>
      <c r="R263" s="7" t="s">
        <v>32</v>
      </c>
      <c r="S263" s="9"/>
      <c r="T263" s="6">
        <v>11</v>
      </c>
      <c r="U263" s="6">
        <v>10</v>
      </c>
      <c r="V263" s="6">
        <v>30</v>
      </c>
      <c r="W263" s="9"/>
      <c r="X263" s="9"/>
      <c r="Y263" s="9"/>
      <c r="Z263" s="6">
        <v>54611.49</v>
      </c>
      <c r="AA263" s="6">
        <v>0</v>
      </c>
      <c r="AB263" s="6">
        <v>0</v>
      </c>
      <c r="AC263" s="6">
        <v>0</v>
      </c>
      <c r="AD263" s="6">
        <v>11632.24</v>
      </c>
      <c r="AE263" s="6">
        <v>16127.04</v>
      </c>
      <c r="AF263" s="6">
        <v>0</v>
      </c>
      <c r="AG263" s="6">
        <v>9362.2900000000009</v>
      </c>
      <c r="AH263" s="6">
        <v>54611.49</v>
      </c>
      <c r="AI263" s="23">
        <v>38484.449999999997</v>
      </c>
    </row>
    <row r="264" spans="1:35">
      <c r="A264" s="6">
        <v>79723</v>
      </c>
      <c r="B264" s="6">
        <v>21212</v>
      </c>
      <c r="C264" s="6" t="s">
        <v>1923</v>
      </c>
      <c r="D264" s="33">
        <v>20221802536</v>
      </c>
      <c r="E264" s="31" t="str">
        <f t="shared" si="1"/>
        <v>ESTEBAN JUAN ANTONIO</v>
      </c>
      <c r="F264" s="34" t="s">
        <v>543</v>
      </c>
      <c r="G264" s="7" t="s">
        <v>544</v>
      </c>
      <c r="H264" s="8">
        <v>26042</v>
      </c>
      <c r="I264" s="7" t="s">
        <v>292</v>
      </c>
      <c r="J264" s="7" t="s">
        <v>37</v>
      </c>
      <c r="K264" s="6">
        <v>79723</v>
      </c>
      <c r="L264" s="8">
        <v>41122</v>
      </c>
      <c r="M264" s="9"/>
      <c r="N264" s="6">
        <v>3</v>
      </c>
      <c r="O264" s="7" t="s">
        <v>66</v>
      </c>
      <c r="P264" s="7" t="s">
        <v>50</v>
      </c>
      <c r="Q264" s="7" t="s">
        <v>181</v>
      </c>
      <c r="R264" s="7" t="s">
        <v>52</v>
      </c>
      <c r="S264" s="9"/>
      <c r="T264" s="6">
        <v>22</v>
      </c>
      <c r="U264" s="6">
        <v>35</v>
      </c>
      <c r="V264" s="6">
        <v>30</v>
      </c>
      <c r="W264" s="9"/>
      <c r="X264" s="9"/>
      <c r="Y264" s="9"/>
      <c r="Z264" s="6">
        <v>345035.01</v>
      </c>
      <c r="AA264" s="6">
        <v>22000</v>
      </c>
      <c r="AB264" s="6">
        <v>0</v>
      </c>
      <c r="AC264" s="6">
        <v>0</v>
      </c>
      <c r="AD264" s="6">
        <v>70387.14</v>
      </c>
      <c r="AE264" s="6">
        <v>309103.92</v>
      </c>
      <c r="AF264" s="6">
        <v>0</v>
      </c>
      <c r="AG264" s="6">
        <v>58080.84</v>
      </c>
      <c r="AH264" s="6">
        <v>367035.01</v>
      </c>
      <c r="AI264" s="23">
        <v>57931.09</v>
      </c>
    </row>
    <row r="265" spans="1:35">
      <c r="A265" s="6">
        <v>113347</v>
      </c>
      <c r="B265" s="6">
        <v>23046</v>
      </c>
      <c r="C265" s="6" t="s">
        <v>1924</v>
      </c>
      <c r="D265" s="33">
        <v>20161395227</v>
      </c>
      <c r="E265" s="31" t="str">
        <f t="shared" si="1"/>
        <v>ESTEFAN JULIO RICARDO</v>
      </c>
      <c r="F265" s="34" t="s">
        <v>545</v>
      </c>
      <c r="G265" s="7" t="s">
        <v>546</v>
      </c>
      <c r="H265" s="8">
        <v>23143</v>
      </c>
      <c r="I265" s="7" t="s">
        <v>84</v>
      </c>
      <c r="J265" s="7" t="s">
        <v>37</v>
      </c>
      <c r="K265" s="6">
        <v>113347</v>
      </c>
      <c r="L265" s="8">
        <v>43770</v>
      </c>
      <c r="M265" s="8">
        <v>44895</v>
      </c>
      <c r="N265" s="6">
        <v>741</v>
      </c>
      <c r="O265" s="7" t="s">
        <v>38</v>
      </c>
      <c r="P265" s="7" t="s">
        <v>30</v>
      </c>
      <c r="Q265" s="7" t="s">
        <v>31</v>
      </c>
      <c r="R265" s="7" t="s">
        <v>32</v>
      </c>
      <c r="S265" s="9"/>
      <c r="T265" s="6">
        <v>14</v>
      </c>
      <c r="U265" s="6">
        <v>10</v>
      </c>
      <c r="V265" s="6">
        <v>30</v>
      </c>
      <c r="W265" s="9"/>
      <c r="X265" s="9"/>
      <c r="Y265" s="9"/>
      <c r="Z265" s="6">
        <v>48665.33</v>
      </c>
      <c r="AA265" s="6">
        <v>0</v>
      </c>
      <c r="AB265" s="6">
        <v>0</v>
      </c>
      <c r="AC265" s="6">
        <v>0</v>
      </c>
      <c r="AD265" s="6">
        <v>10901.03</v>
      </c>
      <c r="AE265" s="6">
        <v>11208.99</v>
      </c>
      <c r="AF265" s="6">
        <v>0</v>
      </c>
      <c r="AG265" s="6">
        <v>8659.24</v>
      </c>
      <c r="AH265" s="6">
        <v>48665.33</v>
      </c>
      <c r="AI265" s="23">
        <v>37456.339999999997</v>
      </c>
    </row>
    <row r="266" spans="1:35">
      <c r="A266" s="6">
        <v>113349</v>
      </c>
      <c r="B266" s="6">
        <v>23046</v>
      </c>
      <c r="C266" s="6" t="s">
        <v>1924</v>
      </c>
      <c r="D266" s="33">
        <v>20161395227</v>
      </c>
      <c r="E266" s="31" t="str">
        <f t="shared" si="1"/>
        <v>ESTEFAN JULIO RICARDO</v>
      </c>
      <c r="F266" s="34" t="s">
        <v>545</v>
      </c>
      <c r="G266" s="7" t="s">
        <v>546</v>
      </c>
      <c r="H266" s="8">
        <v>23143</v>
      </c>
      <c r="I266" s="7" t="s">
        <v>84</v>
      </c>
      <c r="J266" s="7" t="s">
        <v>37</v>
      </c>
      <c r="K266" s="6">
        <v>113349</v>
      </c>
      <c r="L266" s="8">
        <v>43770</v>
      </c>
      <c r="M266" s="8">
        <v>44895</v>
      </c>
      <c r="N266" s="6">
        <v>741</v>
      </c>
      <c r="O266" s="7" t="s">
        <v>38</v>
      </c>
      <c r="P266" s="7" t="s">
        <v>30</v>
      </c>
      <c r="Q266" s="7" t="s">
        <v>31</v>
      </c>
      <c r="R266" s="7" t="s">
        <v>32</v>
      </c>
      <c r="S266" s="9"/>
      <c r="T266" s="6">
        <v>14</v>
      </c>
      <c r="U266" s="6">
        <v>10</v>
      </c>
      <c r="V266" s="6">
        <v>30</v>
      </c>
      <c r="W266" s="9"/>
      <c r="X266" s="9"/>
      <c r="Y266" s="9"/>
      <c r="Z266" s="6">
        <v>48665.33</v>
      </c>
      <c r="AA266" s="6">
        <v>0</v>
      </c>
      <c r="AB266" s="6">
        <v>0</v>
      </c>
      <c r="AC266" s="6">
        <v>0</v>
      </c>
      <c r="AD266" s="6">
        <v>10901.03</v>
      </c>
      <c r="AE266" s="6">
        <v>11357.27</v>
      </c>
      <c r="AF266" s="6">
        <v>0</v>
      </c>
      <c r="AG266" s="6">
        <v>7869.18</v>
      </c>
      <c r="AH266" s="6">
        <v>48665.33</v>
      </c>
      <c r="AI266" s="23">
        <v>37308.06</v>
      </c>
    </row>
    <row r="267" spans="1:35">
      <c r="A267" s="6">
        <v>117165</v>
      </c>
      <c r="B267" s="6">
        <v>12671</v>
      </c>
      <c r="C267" s="6" t="s">
        <v>1925</v>
      </c>
      <c r="D267" s="33">
        <v>23143527859</v>
      </c>
      <c r="E267" s="31" t="str">
        <f t="shared" si="1"/>
        <v>ESTEVEZ MIGUEL ANGEL</v>
      </c>
      <c r="F267" s="34" t="s">
        <v>547</v>
      </c>
      <c r="G267" s="7" t="s">
        <v>330</v>
      </c>
      <c r="H267" s="8">
        <v>22602</v>
      </c>
      <c r="I267" s="7" t="s">
        <v>41</v>
      </c>
      <c r="J267" s="7" t="s">
        <v>37</v>
      </c>
      <c r="K267" s="6">
        <v>117165</v>
      </c>
      <c r="L267" s="8">
        <v>44557</v>
      </c>
      <c r="M267" s="8">
        <v>46382</v>
      </c>
      <c r="N267" s="6">
        <v>705</v>
      </c>
      <c r="O267" s="7" t="s">
        <v>69</v>
      </c>
      <c r="P267" s="7" t="s">
        <v>57</v>
      </c>
      <c r="Q267" s="7" t="s">
        <v>31</v>
      </c>
      <c r="R267" s="7" t="s">
        <v>43</v>
      </c>
      <c r="S267" s="7" t="s">
        <v>44</v>
      </c>
      <c r="T267" s="6">
        <v>39</v>
      </c>
      <c r="U267" s="6">
        <v>40</v>
      </c>
      <c r="V267" s="6">
        <v>30</v>
      </c>
      <c r="W267" s="9"/>
      <c r="X267" s="9"/>
      <c r="Y267" s="9"/>
      <c r="Z267" s="6">
        <v>489091.5</v>
      </c>
      <c r="AA267" s="6">
        <v>0</v>
      </c>
      <c r="AB267" s="6">
        <v>0</v>
      </c>
      <c r="AC267" s="6">
        <v>0</v>
      </c>
      <c r="AD267" s="6">
        <v>103259.14</v>
      </c>
      <c r="AE267" s="6">
        <v>201071.39</v>
      </c>
      <c r="AF267" s="6">
        <v>0</v>
      </c>
      <c r="AG267" s="6">
        <v>82246.3</v>
      </c>
      <c r="AH267" s="6">
        <v>489091.5</v>
      </c>
      <c r="AI267" s="23">
        <v>288020.11</v>
      </c>
    </row>
    <row r="268" spans="1:35">
      <c r="A268" s="6">
        <v>116739</v>
      </c>
      <c r="B268" s="6">
        <v>25499</v>
      </c>
      <c r="C268" s="6" t="s">
        <v>1926</v>
      </c>
      <c r="D268" s="33">
        <v>27313230207</v>
      </c>
      <c r="E268" s="31" t="str">
        <f t="shared" si="1"/>
        <v>ESTRADA FERNANDA BEATRIZ</v>
      </c>
      <c r="F268" s="34" t="s">
        <v>548</v>
      </c>
      <c r="G268" s="7" t="s">
        <v>549</v>
      </c>
      <c r="H268" s="8">
        <v>31014</v>
      </c>
      <c r="I268" s="7" t="s">
        <v>143</v>
      </c>
      <c r="J268" s="7" t="s">
        <v>27</v>
      </c>
      <c r="K268" s="6">
        <v>116739</v>
      </c>
      <c r="L268" s="8">
        <v>44483</v>
      </c>
      <c r="M268" s="9"/>
      <c r="N268" s="6">
        <v>4</v>
      </c>
      <c r="O268" s="7" t="s">
        <v>75</v>
      </c>
      <c r="P268" s="7" t="s">
        <v>50</v>
      </c>
      <c r="Q268" s="7" t="s">
        <v>51</v>
      </c>
      <c r="R268" s="7" t="s">
        <v>52</v>
      </c>
      <c r="S268" s="9"/>
      <c r="T268" s="6">
        <v>13</v>
      </c>
      <c r="U268" s="6">
        <v>35</v>
      </c>
      <c r="V268" s="6">
        <v>30</v>
      </c>
      <c r="W268" s="9"/>
      <c r="X268" s="9"/>
      <c r="Y268" s="9"/>
      <c r="Z268" s="6">
        <v>244752.07</v>
      </c>
      <c r="AA268" s="6">
        <v>22000</v>
      </c>
      <c r="AB268" s="6">
        <v>0</v>
      </c>
      <c r="AC268" s="6">
        <v>0</v>
      </c>
      <c r="AD268" s="6">
        <v>39160.33</v>
      </c>
      <c r="AE268" s="6">
        <v>87038.78</v>
      </c>
      <c r="AF268" s="6">
        <v>0</v>
      </c>
      <c r="AG268" s="6">
        <v>41258.36</v>
      </c>
      <c r="AH268" s="6">
        <v>266752.07</v>
      </c>
      <c r="AI268" s="23">
        <v>179713.29</v>
      </c>
    </row>
    <row r="269" spans="1:35">
      <c r="A269" s="6">
        <v>104082</v>
      </c>
      <c r="B269" s="6">
        <v>10112</v>
      </c>
      <c r="C269" s="6" t="s">
        <v>1927</v>
      </c>
      <c r="D269" s="33">
        <v>23120758179</v>
      </c>
      <c r="E269" s="31" t="str">
        <f t="shared" si="1"/>
        <v>ETSE JOSE GUILLERMO</v>
      </c>
      <c r="F269" s="34" t="s">
        <v>550</v>
      </c>
      <c r="G269" s="7" t="s">
        <v>551</v>
      </c>
      <c r="H269" s="8">
        <v>21254</v>
      </c>
      <c r="I269" s="7" t="s">
        <v>380</v>
      </c>
      <c r="J269" s="7" t="s">
        <v>37</v>
      </c>
      <c r="K269" s="6">
        <v>104082</v>
      </c>
      <c r="L269" s="8">
        <v>42826</v>
      </c>
      <c r="M269" s="8">
        <v>44895</v>
      </c>
      <c r="N269" s="6">
        <v>707</v>
      </c>
      <c r="O269" s="7" t="s">
        <v>69</v>
      </c>
      <c r="P269" s="7" t="s">
        <v>42</v>
      </c>
      <c r="Q269" s="7" t="s">
        <v>31</v>
      </c>
      <c r="R269" s="7" t="s">
        <v>32</v>
      </c>
      <c r="S269" s="9"/>
      <c r="T269" s="6">
        <v>43</v>
      </c>
      <c r="U269" s="6">
        <v>20</v>
      </c>
      <c r="V269" s="6">
        <v>30</v>
      </c>
      <c r="W269" s="9"/>
      <c r="X269" s="9"/>
      <c r="Y269" s="9"/>
      <c r="Z269" s="6">
        <v>258675.34</v>
      </c>
      <c r="AA269" s="6">
        <v>0</v>
      </c>
      <c r="AB269" s="6">
        <v>0</v>
      </c>
      <c r="AC269" s="6">
        <v>0</v>
      </c>
      <c r="AD269" s="6">
        <v>56358.93</v>
      </c>
      <c r="AE269" s="6">
        <v>56358.93</v>
      </c>
      <c r="AF269" s="6">
        <v>0</v>
      </c>
      <c r="AG269" s="6">
        <v>41827.800000000003</v>
      </c>
      <c r="AH269" s="6">
        <v>258675.34</v>
      </c>
      <c r="AI269" s="23">
        <v>202316.41</v>
      </c>
    </row>
    <row r="270" spans="1:35">
      <c r="A270" s="6">
        <v>104081</v>
      </c>
      <c r="B270" s="6">
        <v>10112</v>
      </c>
      <c r="C270" s="6" t="s">
        <v>1927</v>
      </c>
      <c r="D270" s="33">
        <v>23120758179</v>
      </c>
      <c r="E270" s="31" t="str">
        <f t="shared" si="1"/>
        <v>ETSE JOSE GUILLERMO</v>
      </c>
      <c r="F270" s="34" t="s">
        <v>550</v>
      </c>
      <c r="G270" s="7" t="s">
        <v>551</v>
      </c>
      <c r="H270" s="8">
        <v>21254</v>
      </c>
      <c r="I270" s="7" t="s">
        <v>380</v>
      </c>
      <c r="J270" s="7" t="s">
        <v>37</v>
      </c>
      <c r="K270" s="6">
        <v>104081</v>
      </c>
      <c r="L270" s="8">
        <v>42826</v>
      </c>
      <c r="M270" s="8">
        <v>44895</v>
      </c>
      <c r="N270" s="6">
        <v>707</v>
      </c>
      <c r="O270" s="7" t="s">
        <v>69</v>
      </c>
      <c r="P270" s="7" t="s">
        <v>42</v>
      </c>
      <c r="Q270" s="7" t="s">
        <v>31</v>
      </c>
      <c r="R270" s="7" t="s">
        <v>32</v>
      </c>
      <c r="S270" s="9"/>
      <c r="T270" s="6">
        <v>43</v>
      </c>
      <c r="U270" s="6">
        <v>20</v>
      </c>
      <c r="V270" s="6">
        <v>30</v>
      </c>
      <c r="W270" s="9"/>
      <c r="X270" s="9"/>
      <c r="Y270" s="9"/>
      <c r="Z270" s="6">
        <v>258675.34</v>
      </c>
      <c r="AA270" s="6">
        <v>0</v>
      </c>
      <c r="AB270" s="6">
        <v>0</v>
      </c>
      <c r="AC270" s="6">
        <v>0</v>
      </c>
      <c r="AD270" s="6">
        <v>56358.93</v>
      </c>
      <c r="AE270" s="6">
        <v>148094.29</v>
      </c>
      <c r="AF270" s="6">
        <v>0</v>
      </c>
      <c r="AG270" s="6">
        <v>45158.98</v>
      </c>
      <c r="AH270" s="6">
        <v>258675.34</v>
      </c>
      <c r="AI270" s="23">
        <v>110581.05</v>
      </c>
    </row>
    <row r="271" spans="1:35">
      <c r="A271" s="6">
        <v>106097</v>
      </c>
      <c r="B271" s="6">
        <v>15420</v>
      </c>
      <c r="C271" s="6" t="s">
        <v>1928</v>
      </c>
      <c r="D271" s="33">
        <v>20132037338</v>
      </c>
      <c r="E271" s="31" t="str">
        <f t="shared" si="1"/>
        <v>FADEL RUBEN DEL VALLE</v>
      </c>
      <c r="F271" s="34" t="s">
        <v>552</v>
      </c>
      <c r="G271" s="7" t="s">
        <v>553</v>
      </c>
      <c r="H271" s="8">
        <v>21840</v>
      </c>
      <c r="I271" s="7" t="s">
        <v>200</v>
      </c>
      <c r="J271" s="7" t="s">
        <v>37</v>
      </c>
      <c r="K271" s="6">
        <v>106097</v>
      </c>
      <c r="L271" s="8">
        <v>43243</v>
      </c>
      <c r="M271" s="8">
        <v>44895</v>
      </c>
      <c r="N271" s="6">
        <v>705</v>
      </c>
      <c r="O271" s="7" t="s">
        <v>69</v>
      </c>
      <c r="P271" s="7" t="s">
        <v>57</v>
      </c>
      <c r="Q271" s="7" t="s">
        <v>31</v>
      </c>
      <c r="R271" s="7" t="s">
        <v>43</v>
      </c>
      <c r="S271" s="7" t="s">
        <v>44</v>
      </c>
      <c r="T271" s="6">
        <v>35</v>
      </c>
      <c r="U271" s="6">
        <v>40</v>
      </c>
      <c r="V271" s="6">
        <v>30</v>
      </c>
      <c r="W271" s="9"/>
      <c r="X271" s="9"/>
      <c r="Y271" s="9"/>
      <c r="Z271" s="6">
        <v>478222.8</v>
      </c>
      <c r="AA271" s="6">
        <v>0</v>
      </c>
      <c r="AB271" s="6">
        <v>0</v>
      </c>
      <c r="AC271" s="6">
        <v>0</v>
      </c>
      <c r="AD271" s="6">
        <v>101628.83</v>
      </c>
      <c r="AE271" s="6">
        <v>182560.15</v>
      </c>
      <c r="AF271" s="6">
        <v>0</v>
      </c>
      <c r="AG271" s="6">
        <v>80423.09</v>
      </c>
      <c r="AH271" s="6">
        <v>478222.8</v>
      </c>
      <c r="AI271" s="23">
        <v>295662.65000000002</v>
      </c>
    </row>
    <row r="272" spans="1:35">
      <c r="A272" s="6">
        <v>120197</v>
      </c>
      <c r="B272" s="6">
        <v>26983</v>
      </c>
      <c r="C272" s="6" t="s">
        <v>1929</v>
      </c>
      <c r="D272" s="33">
        <v>20331395324</v>
      </c>
      <c r="E272" s="31" t="str">
        <f t="shared" si="1"/>
        <v>FAGRE MARIANO</v>
      </c>
      <c r="F272" s="34" t="s">
        <v>554</v>
      </c>
      <c r="G272" s="7" t="s">
        <v>555</v>
      </c>
      <c r="H272" s="8">
        <v>31992</v>
      </c>
      <c r="I272" s="7" t="s">
        <v>47</v>
      </c>
      <c r="J272" s="7" t="s">
        <v>37</v>
      </c>
      <c r="K272" s="6">
        <v>120197</v>
      </c>
      <c r="L272" s="8">
        <v>44876</v>
      </c>
      <c r="M272" s="8">
        <v>44985</v>
      </c>
      <c r="N272" s="6">
        <v>757</v>
      </c>
      <c r="O272" s="7" t="s">
        <v>56</v>
      </c>
      <c r="P272" s="7" t="s">
        <v>42</v>
      </c>
      <c r="Q272" s="7" t="s">
        <v>31</v>
      </c>
      <c r="R272" s="7" t="s">
        <v>32</v>
      </c>
      <c r="S272" s="9"/>
      <c r="T272" s="6">
        <v>8</v>
      </c>
      <c r="U272" s="6">
        <v>20</v>
      </c>
      <c r="V272" s="6">
        <v>20</v>
      </c>
      <c r="W272" s="9"/>
      <c r="X272" s="9"/>
      <c r="Y272" s="9"/>
      <c r="Z272" s="6">
        <v>76702.38</v>
      </c>
      <c r="AA272" s="6">
        <v>0</v>
      </c>
      <c r="AB272" s="6">
        <v>0</v>
      </c>
      <c r="AC272" s="6">
        <v>0</v>
      </c>
      <c r="AD272" s="6">
        <v>16337.61</v>
      </c>
      <c r="AE272" s="6">
        <v>22270.7</v>
      </c>
      <c r="AF272" s="6">
        <v>0</v>
      </c>
      <c r="AG272" s="6">
        <v>13300.03</v>
      </c>
      <c r="AH272" s="6">
        <v>76702.38</v>
      </c>
      <c r="AI272" s="23">
        <v>54431.68</v>
      </c>
    </row>
    <row r="273" spans="1:35">
      <c r="A273" s="6">
        <v>116740</v>
      </c>
      <c r="B273" s="6">
        <v>26983</v>
      </c>
      <c r="C273" s="6" t="s">
        <v>1929</v>
      </c>
      <c r="D273" s="33">
        <v>20331395324</v>
      </c>
      <c r="E273" s="31" t="str">
        <f t="shared" si="1"/>
        <v>FAGRE MARIANO</v>
      </c>
      <c r="F273" s="34" t="s">
        <v>554</v>
      </c>
      <c r="G273" s="7" t="s">
        <v>555</v>
      </c>
      <c r="H273" s="8">
        <v>31992</v>
      </c>
      <c r="I273" s="7" t="s">
        <v>47</v>
      </c>
      <c r="J273" s="7" t="s">
        <v>37</v>
      </c>
      <c r="K273" s="6">
        <v>116740</v>
      </c>
      <c r="L273" s="8">
        <v>44511</v>
      </c>
      <c r="M273" s="8">
        <v>44875</v>
      </c>
      <c r="N273" s="6">
        <v>757</v>
      </c>
      <c r="O273" s="7" t="s">
        <v>56</v>
      </c>
      <c r="P273" s="7" t="s">
        <v>42</v>
      </c>
      <c r="Q273" s="7" t="s">
        <v>31</v>
      </c>
      <c r="R273" s="7" t="s">
        <v>32</v>
      </c>
      <c r="S273" s="9"/>
      <c r="T273" s="6">
        <v>8</v>
      </c>
      <c r="U273" s="6">
        <v>20</v>
      </c>
      <c r="V273" s="6">
        <v>10</v>
      </c>
      <c r="W273" s="9"/>
      <c r="X273" s="9"/>
      <c r="Y273" s="9"/>
      <c r="Z273" s="6">
        <v>38345.43</v>
      </c>
      <c r="AA273" s="6">
        <v>0</v>
      </c>
      <c r="AB273" s="6">
        <v>0</v>
      </c>
      <c r="AC273" s="6">
        <v>0</v>
      </c>
      <c r="AD273" s="6">
        <v>8167.58</v>
      </c>
      <c r="AE273" s="6">
        <v>8288.93</v>
      </c>
      <c r="AF273" s="6">
        <v>0</v>
      </c>
      <c r="AG273" s="6">
        <v>6200.46</v>
      </c>
      <c r="AH273" s="6">
        <v>38345.43</v>
      </c>
      <c r="AI273" s="23">
        <v>30056.5</v>
      </c>
    </row>
    <row r="274" spans="1:35">
      <c r="A274" s="6">
        <v>49753</v>
      </c>
      <c r="B274" s="6">
        <v>15453</v>
      </c>
      <c r="C274" s="6" t="s">
        <v>1930</v>
      </c>
      <c r="D274" s="33">
        <v>20132035351</v>
      </c>
      <c r="E274" s="31" t="str">
        <f t="shared" si="1"/>
        <v>FALCON ARMANDO BENJAMIN</v>
      </c>
      <c r="F274" s="34" t="s">
        <v>556</v>
      </c>
      <c r="G274" s="7" t="s">
        <v>557</v>
      </c>
      <c r="H274" s="8">
        <v>21641</v>
      </c>
      <c r="I274" s="7" t="s">
        <v>200</v>
      </c>
      <c r="J274" s="7" t="s">
        <v>37</v>
      </c>
      <c r="K274" s="6">
        <v>49753</v>
      </c>
      <c r="L274" s="8">
        <v>39356</v>
      </c>
      <c r="M274" s="9"/>
      <c r="N274" s="6">
        <v>3</v>
      </c>
      <c r="O274" s="7" t="s">
        <v>66</v>
      </c>
      <c r="P274" s="7" t="s">
        <v>50</v>
      </c>
      <c r="Q274" s="7" t="s">
        <v>181</v>
      </c>
      <c r="R274" s="7" t="s">
        <v>52</v>
      </c>
      <c r="S274" s="9"/>
      <c r="T274" s="6">
        <v>33</v>
      </c>
      <c r="U274" s="6">
        <v>35</v>
      </c>
      <c r="V274" s="6">
        <v>30</v>
      </c>
      <c r="W274" s="6">
        <v>2</v>
      </c>
      <c r="X274" s="7" t="s">
        <v>558</v>
      </c>
      <c r="Y274" s="9"/>
      <c r="Z274" s="6">
        <v>425337.94</v>
      </c>
      <c r="AA274" s="6">
        <v>22000</v>
      </c>
      <c r="AB274" s="6">
        <v>0</v>
      </c>
      <c r="AC274" s="6">
        <v>0</v>
      </c>
      <c r="AD274" s="6">
        <v>68054.070000000007</v>
      </c>
      <c r="AE274" s="6">
        <v>164083.32</v>
      </c>
      <c r="AF274" s="6">
        <v>0</v>
      </c>
      <c r="AG274" s="6">
        <v>71551.649999999994</v>
      </c>
      <c r="AH274" s="6">
        <v>447337.94</v>
      </c>
      <c r="AI274" s="23">
        <v>283254.62</v>
      </c>
    </row>
    <row r="275" spans="1:35">
      <c r="A275" s="6">
        <v>117147</v>
      </c>
      <c r="B275" s="6">
        <v>23109</v>
      </c>
      <c r="C275" s="6" t="s">
        <v>1932</v>
      </c>
      <c r="D275" s="33">
        <v>20248585405</v>
      </c>
      <c r="E275" s="31" t="str">
        <f t="shared" si="1"/>
        <v>FARFAN FERNANDO DANIEL</v>
      </c>
      <c r="F275" s="34" t="s">
        <v>559</v>
      </c>
      <c r="G275" s="7" t="s">
        <v>560</v>
      </c>
      <c r="H275" s="8">
        <v>27909</v>
      </c>
      <c r="I275" s="7" t="s">
        <v>173</v>
      </c>
      <c r="J275" s="7" t="s">
        <v>37</v>
      </c>
      <c r="K275" s="6">
        <v>117147</v>
      </c>
      <c r="L275" s="8">
        <v>44646</v>
      </c>
      <c r="M275" s="8">
        <v>44985</v>
      </c>
      <c r="N275" s="6">
        <v>719</v>
      </c>
      <c r="O275" s="7" t="s">
        <v>33</v>
      </c>
      <c r="P275" s="7" t="s">
        <v>42</v>
      </c>
      <c r="Q275" s="7" t="s">
        <v>31</v>
      </c>
      <c r="R275" s="7" t="s">
        <v>32</v>
      </c>
      <c r="S275" s="9"/>
      <c r="T275" s="6">
        <v>14</v>
      </c>
      <c r="U275" s="6">
        <v>20</v>
      </c>
      <c r="V275" s="6">
        <v>30</v>
      </c>
      <c r="W275" s="9"/>
      <c r="X275" s="9"/>
      <c r="Y275" s="9"/>
      <c r="Z275" s="6">
        <v>172153.61</v>
      </c>
      <c r="AA275" s="6">
        <v>0</v>
      </c>
      <c r="AB275" s="6">
        <v>0</v>
      </c>
      <c r="AC275" s="6">
        <v>0</v>
      </c>
      <c r="AD275" s="6">
        <v>38562.410000000003</v>
      </c>
      <c r="AE275" s="6">
        <v>50264.95</v>
      </c>
      <c r="AF275" s="6">
        <v>0</v>
      </c>
      <c r="AG275" s="6">
        <v>29079.98</v>
      </c>
      <c r="AH275" s="6">
        <v>172153.61</v>
      </c>
      <c r="AI275" s="23">
        <v>121888.66</v>
      </c>
    </row>
    <row r="276" spans="1:35">
      <c r="A276" s="6">
        <v>69027</v>
      </c>
      <c r="B276" s="6">
        <v>11103</v>
      </c>
      <c r="C276" s="6" t="s">
        <v>1933</v>
      </c>
      <c r="D276" s="33">
        <v>27137847944</v>
      </c>
      <c r="E276" s="31" t="str">
        <f t="shared" si="1"/>
        <v>FARIAS MUZA PATRICIA</v>
      </c>
      <c r="F276" s="34" t="s">
        <v>1502</v>
      </c>
      <c r="G276" s="7" t="s">
        <v>1503</v>
      </c>
      <c r="H276" s="8">
        <v>21582</v>
      </c>
      <c r="I276" s="7" t="s">
        <v>200</v>
      </c>
      <c r="J276" s="7" t="s">
        <v>27</v>
      </c>
      <c r="K276" s="6">
        <v>69027</v>
      </c>
      <c r="L276" s="8">
        <v>39356</v>
      </c>
      <c r="M276" s="9"/>
      <c r="N276" s="6">
        <v>3</v>
      </c>
      <c r="O276" s="7" t="s">
        <v>66</v>
      </c>
      <c r="P276" s="7" t="s">
        <v>50</v>
      </c>
      <c r="Q276" s="7" t="s">
        <v>181</v>
      </c>
      <c r="R276" s="7" t="s">
        <v>52</v>
      </c>
      <c r="S276" s="9"/>
      <c r="T276" s="6">
        <v>42</v>
      </c>
      <c r="U276" s="6">
        <v>35</v>
      </c>
      <c r="V276" s="6">
        <v>30</v>
      </c>
      <c r="W276" s="9"/>
      <c r="X276" s="9"/>
      <c r="Y276" s="9"/>
      <c r="Z276" s="6">
        <v>421886.24</v>
      </c>
      <c r="AA276" s="6">
        <v>22000</v>
      </c>
      <c r="AB276" s="6">
        <v>0</v>
      </c>
      <c r="AC276" s="6">
        <v>0</v>
      </c>
      <c r="AD276" s="6">
        <v>81424.05</v>
      </c>
      <c r="AE276" s="6">
        <v>155808.63</v>
      </c>
      <c r="AF276" s="6">
        <v>0</v>
      </c>
      <c r="AG276" s="6">
        <v>70972.62</v>
      </c>
      <c r="AH276" s="6">
        <v>443886.24</v>
      </c>
      <c r="AI276" s="23">
        <v>288077.61</v>
      </c>
    </row>
    <row r="277" spans="1:35">
      <c r="A277" s="6">
        <v>105617</v>
      </c>
      <c r="B277" s="6">
        <v>12825</v>
      </c>
      <c r="C277" s="6" t="s">
        <v>1934</v>
      </c>
      <c r="D277" s="33">
        <v>20124140103</v>
      </c>
      <c r="E277" s="31" t="str">
        <f t="shared" si="1"/>
        <v>FELICE JOSE CARMELO</v>
      </c>
      <c r="F277" s="34" t="s">
        <v>561</v>
      </c>
      <c r="G277" s="7" t="s">
        <v>562</v>
      </c>
      <c r="H277" s="8">
        <v>21260</v>
      </c>
      <c r="I277" s="7" t="s">
        <v>380</v>
      </c>
      <c r="J277" s="7" t="s">
        <v>37</v>
      </c>
      <c r="K277" s="6">
        <v>105617</v>
      </c>
      <c r="L277" s="8">
        <v>43174</v>
      </c>
      <c r="M277" s="8">
        <v>44971</v>
      </c>
      <c r="N277" s="6">
        <v>705</v>
      </c>
      <c r="O277" s="7" t="s">
        <v>69</v>
      </c>
      <c r="P277" s="7" t="s">
        <v>57</v>
      </c>
      <c r="Q277" s="7" t="s">
        <v>31</v>
      </c>
      <c r="R277" s="7" t="s">
        <v>43</v>
      </c>
      <c r="S277" s="7" t="s">
        <v>44</v>
      </c>
      <c r="T277" s="6">
        <v>36</v>
      </c>
      <c r="U277" s="6">
        <v>40</v>
      </c>
      <c r="V277" s="6">
        <v>30</v>
      </c>
      <c r="W277" s="9"/>
      <c r="X277" s="9"/>
      <c r="Y277" s="9"/>
      <c r="Z277" s="6">
        <v>517350.12</v>
      </c>
      <c r="AA277" s="6">
        <v>0</v>
      </c>
      <c r="AB277" s="6">
        <v>0</v>
      </c>
      <c r="AC277" s="6">
        <v>0</v>
      </c>
      <c r="AD277" s="6">
        <v>91838.43</v>
      </c>
      <c r="AE277" s="6">
        <v>197261.52</v>
      </c>
      <c r="AF277" s="6">
        <v>0</v>
      </c>
      <c r="AG277" s="6">
        <v>86986.7</v>
      </c>
      <c r="AH277" s="6">
        <v>517350.12</v>
      </c>
      <c r="AI277" s="23">
        <v>320088.59999999998</v>
      </c>
    </row>
    <row r="278" spans="1:35">
      <c r="A278" s="6">
        <v>45261</v>
      </c>
      <c r="B278" s="6">
        <v>13908</v>
      </c>
      <c r="C278" s="6" t="s">
        <v>1937</v>
      </c>
      <c r="D278" s="33">
        <v>20136297512</v>
      </c>
      <c r="E278" s="31" t="str">
        <f t="shared" si="1"/>
        <v>FERNANDEZ CARLOS MARCELINO</v>
      </c>
      <c r="F278" s="34" t="s">
        <v>565</v>
      </c>
      <c r="G278" s="7" t="s">
        <v>1936</v>
      </c>
      <c r="H278" s="8">
        <v>21158</v>
      </c>
      <c r="I278" s="7" t="s">
        <v>380</v>
      </c>
      <c r="J278" s="7" t="s">
        <v>37</v>
      </c>
      <c r="K278" s="6">
        <v>45261</v>
      </c>
      <c r="L278" s="8">
        <v>39356</v>
      </c>
      <c r="M278" s="9"/>
      <c r="N278" s="6">
        <v>5</v>
      </c>
      <c r="O278" s="7" t="s">
        <v>49</v>
      </c>
      <c r="P278" s="7" t="s">
        <v>50</v>
      </c>
      <c r="Q278" s="7" t="s">
        <v>51</v>
      </c>
      <c r="R278" s="7" t="s">
        <v>52</v>
      </c>
      <c r="S278" s="9"/>
      <c r="T278" s="6">
        <v>37</v>
      </c>
      <c r="U278" s="6">
        <v>35</v>
      </c>
      <c r="V278" s="6">
        <v>30</v>
      </c>
      <c r="W278" s="9"/>
      <c r="X278" s="9"/>
      <c r="Y278" s="9"/>
      <c r="Z278" s="6">
        <v>294361.42</v>
      </c>
      <c r="AA278" s="6">
        <v>22000</v>
      </c>
      <c r="AB278" s="6">
        <v>0</v>
      </c>
      <c r="AC278" s="6">
        <v>0</v>
      </c>
      <c r="AD278" s="6">
        <v>60049.73</v>
      </c>
      <c r="AE278" s="6">
        <v>247423.38</v>
      </c>
      <c r="AF278" s="6">
        <v>0</v>
      </c>
      <c r="AG278" s="6">
        <v>49580.35</v>
      </c>
      <c r="AH278" s="6">
        <v>316361.42</v>
      </c>
      <c r="AI278" s="23">
        <v>68938.039999999994</v>
      </c>
    </row>
    <row r="279" spans="1:35">
      <c r="A279" s="6">
        <v>114258</v>
      </c>
      <c r="B279" s="6">
        <v>27250</v>
      </c>
      <c r="C279" s="6" t="s">
        <v>1938</v>
      </c>
      <c r="D279" s="33">
        <v>20147877871</v>
      </c>
      <c r="E279" s="31" t="str">
        <f t="shared" si="1"/>
        <v>FERNANDEZ DANTE AQUILINO</v>
      </c>
      <c r="F279" s="34" t="s">
        <v>565</v>
      </c>
      <c r="G279" s="7" t="s">
        <v>568</v>
      </c>
      <c r="H279" s="8">
        <v>22539</v>
      </c>
      <c r="I279" s="7" t="s">
        <v>41</v>
      </c>
      <c r="J279" s="7" t="s">
        <v>37</v>
      </c>
      <c r="K279" s="6">
        <v>114258</v>
      </c>
      <c r="L279" s="8">
        <v>44119</v>
      </c>
      <c r="M279" s="8">
        <v>44985</v>
      </c>
      <c r="N279" s="6">
        <v>716</v>
      </c>
      <c r="O279" s="7" t="s">
        <v>29</v>
      </c>
      <c r="P279" s="7" t="s">
        <v>42</v>
      </c>
      <c r="Q279" s="7" t="s">
        <v>31</v>
      </c>
      <c r="R279" s="7" t="s">
        <v>32</v>
      </c>
      <c r="S279" s="9"/>
      <c r="T279" s="6">
        <v>18</v>
      </c>
      <c r="U279" s="6">
        <v>20</v>
      </c>
      <c r="V279" s="6">
        <v>30</v>
      </c>
      <c r="W279" s="9"/>
      <c r="X279" s="9"/>
      <c r="Y279" s="9"/>
      <c r="Z279" s="6">
        <v>152615.93</v>
      </c>
      <c r="AA279" s="6">
        <v>0</v>
      </c>
      <c r="AB279" s="6">
        <v>0</v>
      </c>
      <c r="AC279" s="6">
        <v>0</v>
      </c>
      <c r="AD279" s="6">
        <v>32507.200000000001</v>
      </c>
      <c r="AE279" s="6">
        <v>36306.93</v>
      </c>
      <c r="AF279" s="6">
        <v>0</v>
      </c>
      <c r="AG279" s="6">
        <v>26595.49</v>
      </c>
      <c r="AH279" s="6">
        <v>152615.93</v>
      </c>
      <c r="AI279" s="23">
        <v>116309</v>
      </c>
    </row>
    <row r="280" spans="1:35">
      <c r="A280" s="6">
        <v>118546</v>
      </c>
      <c r="B280" s="6">
        <v>19018</v>
      </c>
      <c r="C280" s="6" t="s">
        <v>1939</v>
      </c>
      <c r="D280" s="33">
        <v>27217458531</v>
      </c>
      <c r="E280" s="31" t="str">
        <f t="shared" si="1"/>
        <v>FERNANDEZ ESTELA FATIMA</v>
      </c>
      <c r="F280" s="34" t="s">
        <v>565</v>
      </c>
      <c r="G280" s="7" t="s">
        <v>566</v>
      </c>
      <c r="H280" s="8">
        <v>25603</v>
      </c>
      <c r="I280" s="7" t="s">
        <v>248</v>
      </c>
      <c r="J280" s="7" t="s">
        <v>27</v>
      </c>
      <c r="K280" s="6">
        <v>118546</v>
      </c>
      <c r="L280" s="8">
        <v>44700</v>
      </c>
      <c r="M280" s="8">
        <v>45064</v>
      </c>
      <c r="N280" s="6">
        <v>705</v>
      </c>
      <c r="O280" s="7" t="s">
        <v>69</v>
      </c>
      <c r="P280" s="7" t="s">
        <v>57</v>
      </c>
      <c r="Q280" s="7" t="s">
        <v>31</v>
      </c>
      <c r="R280" s="7" t="s">
        <v>32</v>
      </c>
      <c r="S280" s="9"/>
      <c r="T280" s="6">
        <v>28</v>
      </c>
      <c r="U280" s="6">
        <v>40</v>
      </c>
      <c r="V280" s="6">
        <v>30</v>
      </c>
      <c r="W280" s="9"/>
      <c r="X280" s="9"/>
      <c r="Y280" s="9"/>
      <c r="Z280" s="6">
        <v>495612.72</v>
      </c>
      <c r="AA280" s="6">
        <v>0</v>
      </c>
      <c r="AB280" s="6">
        <v>0</v>
      </c>
      <c r="AC280" s="6">
        <v>0</v>
      </c>
      <c r="AD280" s="6">
        <v>109457.14</v>
      </c>
      <c r="AE280" s="6">
        <v>196184.97</v>
      </c>
      <c r="AF280" s="6">
        <v>0</v>
      </c>
      <c r="AG280" s="6">
        <v>83340.240000000005</v>
      </c>
      <c r="AH280" s="6">
        <v>495612.72</v>
      </c>
      <c r="AI280" s="23">
        <v>299427.75</v>
      </c>
    </row>
    <row r="281" spans="1:35">
      <c r="A281" s="6">
        <v>113733</v>
      </c>
      <c r="B281" s="6">
        <v>29450</v>
      </c>
      <c r="C281" s="6" t="s">
        <v>1940</v>
      </c>
      <c r="D281" s="33">
        <v>20297294793</v>
      </c>
      <c r="E281" s="31" t="str">
        <f t="shared" si="1"/>
        <v>FERNANDEZ MARTIN ALEJANDRO</v>
      </c>
      <c r="F281" s="34" t="s">
        <v>565</v>
      </c>
      <c r="G281" s="7" t="s">
        <v>1063</v>
      </c>
      <c r="H281" s="8">
        <v>30227</v>
      </c>
      <c r="I281" s="7" t="s">
        <v>72</v>
      </c>
      <c r="J281" s="7" t="s">
        <v>37</v>
      </c>
      <c r="K281" s="6">
        <v>113733</v>
      </c>
      <c r="L281" s="8">
        <v>43825</v>
      </c>
      <c r="M281" s="8">
        <v>44985</v>
      </c>
      <c r="N281" s="6">
        <v>768</v>
      </c>
      <c r="O281" s="7" t="s">
        <v>61</v>
      </c>
      <c r="P281" s="7" t="s">
        <v>30</v>
      </c>
      <c r="Q281" s="7" t="s">
        <v>31</v>
      </c>
      <c r="R281" s="7" t="s">
        <v>62</v>
      </c>
      <c r="S281" s="7" t="s">
        <v>44</v>
      </c>
      <c r="T281" s="6">
        <v>6</v>
      </c>
      <c r="U281" s="6">
        <v>10</v>
      </c>
      <c r="V281" s="6">
        <v>30</v>
      </c>
      <c r="W281" s="9"/>
      <c r="X281" s="9"/>
      <c r="Y281" s="9"/>
      <c r="Z281" s="6">
        <v>31632.39</v>
      </c>
      <c r="AA281" s="6">
        <v>0</v>
      </c>
      <c r="AB281" s="6">
        <v>0</v>
      </c>
      <c r="AC281" s="6">
        <v>0</v>
      </c>
      <c r="AD281" s="6">
        <v>6737.7</v>
      </c>
      <c r="AE281" s="6">
        <v>11808.77</v>
      </c>
      <c r="AF281" s="6">
        <v>0</v>
      </c>
      <c r="AG281" s="6">
        <v>5507.55</v>
      </c>
      <c r="AH281" s="6">
        <v>31632.39</v>
      </c>
      <c r="AI281" s="23">
        <v>19823.62</v>
      </c>
    </row>
    <row r="282" spans="1:35">
      <c r="A282" s="6">
        <v>119880</v>
      </c>
      <c r="B282" s="6">
        <v>29945</v>
      </c>
      <c r="C282" s="6" t="s">
        <v>1942</v>
      </c>
      <c r="D282" s="33">
        <v>27405306234</v>
      </c>
      <c r="E282" s="31" t="str">
        <f t="shared" si="1"/>
        <v>FERNANDEZ PAULA MARIA</v>
      </c>
      <c r="F282" s="34" t="s">
        <v>565</v>
      </c>
      <c r="G282" s="7" t="s">
        <v>1941</v>
      </c>
      <c r="H282" s="8">
        <v>35590</v>
      </c>
      <c r="I282" s="7" t="s">
        <v>60</v>
      </c>
      <c r="J282" s="7" t="s">
        <v>27</v>
      </c>
      <c r="K282" s="6">
        <v>119880</v>
      </c>
      <c r="L282" s="8">
        <v>44747</v>
      </c>
      <c r="M282" s="8">
        <v>45046</v>
      </c>
      <c r="N282" s="6">
        <v>768</v>
      </c>
      <c r="O282" s="7" t="s">
        <v>61</v>
      </c>
      <c r="P282" s="7" t="s">
        <v>30</v>
      </c>
      <c r="Q282" s="7" t="s">
        <v>31</v>
      </c>
      <c r="R282" s="7" t="s">
        <v>62</v>
      </c>
      <c r="S282" s="7" t="s">
        <v>44</v>
      </c>
      <c r="T282" s="6">
        <v>4</v>
      </c>
      <c r="U282" s="6">
        <v>10</v>
      </c>
      <c r="V282" s="6">
        <v>30</v>
      </c>
      <c r="W282" s="9"/>
      <c r="X282" s="9"/>
      <c r="Y282" s="9"/>
      <c r="Z282" s="6">
        <v>29199.13</v>
      </c>
      <c r="AA282" s="6">
        <v>0</v>
      </c>
      <c r="AB282" s="6">
        <v>0</v>
      </c>
      <c r="AC282" s="6">
        <v>0</v>
      </c>
      <c r="AD282" s="6">
        <v>6219.41</v>
      </c>
      <c r="AE282" s="6">
        <v>14742.78</v>
      </c>
      <c r="AF282" s="6">
        <v>0</v>
      </c>
      <c r="AG282" s="6">
        <v>5099.55</v>
      </c>
      <c r="AH282" s="6">
        <v>29199.13</v>
      </c>
      <c r="AI282" s="23">
        <v>14456.35</v>
      </c>
    </row>
    <row r="283" spans="1:35">
      <c r="A283" s="6">
        <v>118748</v>
      </c>
      <c r="B283" s="6">
        <v>24626</v>
      </c>
      <c r="C283" s="6" t="s">
        <v>1943</v>
      </c>
      <c r="D283" s="33">
        <v>20149664050</v>
      </c>
      <c r="E283" s="31" t="str">
        <f t="shared" si="1"/>
        <v>FERNANDEZ RICARDO ANTONIO</v>
      </c>
      <c r="F283" s="34" t="s">
        <v>565</v>
      </c>
      <c r="G283" s="7" t="s">
        <v>567</v>
      </c>
      <c r="H283" s="8">
        <v>22788</v>
      </c>
      <c r="I283" s="7" t="s">
        <v>68</v>
      </c>
      <c r="J283" s="7" t="s">
        <v>37</v>
      </c>
      <c r="K283" s="6">
        <v>118748</v>
      </c>
      <c r="L283" s="8">
        <v>44713</v>
      </c>
      <c r="M283" s="8">
        <v>46538</v>
      </c>
      <c r="N283" s="6">
        <v>741</v>
      </c>
      <c r="O283" s="7" t="s">
        <v>38</v>
      </c>
      <c r="P283" s="7" t="s">
        <v>30</v>
      </c>
      <c r="Q283" s="7" t="s">
        <v>31</v>
      </c>
      <c r="R283" s="7" t="s">
        <v>43</v>
      </c>
      <c r="S283" s="7" t="s">
        <v>44</v>
      </c>
      <c r="T283" s="6">
        <v>13</v>
      </c>
      <c r="U283" s="6">
        <v>10</v>
      </c>
      <c r="V283" s="6">
        <v>30</v>
      </c>
      <c r="W283" s="9"/>
      <c r="X283" s="9"/>
      <c r="Y283" s="9"/>
      <c r="Z283" s="6">
        <v>48665.33</v>
      </c>
      <c r="AA283" s="6">
        <v>0</v>
      </c>
      <c r="AB283" s="6">
        <v>0</v>
      </c>
      <c r="AC283" s="6">
        <v>0</v>
      </c>
      <c r="AD283" s="6">
        <v>10365.719999999999</v>
      </c>
      <c r="AE283" s="6">
        <v>18550.86</v>
      </c>
      <c r="AF283" s="6">
        <v>0</v>
      </c>
      <c r="AG283" s="6">
        <v>8364.82</v>
      </c>
      <c r="AH283" s="6">
        <v>48665.33</v>
      </c>
      <c r="AI283" s="23">
        <v>30114.47</v>
      </c>
    </row>
    <row r="284" spans="1:35">
      <c r="A284" s="6">
        <v>117148</v>
      </c>
      <c r="B284" s="6">
        <v>15544</v>
      </c>
      <c r="C284" s="6" t="s">
        <v>2616</v>
      </c>
      <c r="D284" s="33">
        <v>20162349067</v>
      </c>
      <c r="E284" s="31" t="str">
        <f t="shared" si="1"/>
        <v>FERRARI RICARDO RENE</v>
      </c>
      <c r="F284" s="34" t="s">
        <v>569</v>
      </c>
      <c r="G284" s="7" t="s">
        <v>570</v>
      </c>
      <c r="H284" s="8">
        <v>23153</v>
      </c>
      <c r="I284" s="7" t="s">
        <v>84</v>
      </c>
      <c r="J284" s="7" t="s">
        <v>37</v>
      </c>
      <c r="K284" s="6">
        <v>117148</v>
      </c>
      <c r="L284" s="8">
        <v>44646</v>
      </c>
      <c r="M284" s="8">
        <v>44985</v>
      </c>
      <c r="N284" s="6">
        <v>705</v>
      </c>
      <c r="O284" s="7" t="s">
        <v>69</v>
      </c>
      <c r="P284" s="7" t="s">
        <v>57</v>
      </c>
      <c r="Q284" s="7" t="s">
        <v>31</v>
      </c>
      <c r="R284" s="7" t="s">
        <v>32</v>
      </c>
      <c r="S284" s="9"/>
      <c r="T284" s="6">
        <v>34</v>
      </c>
      <c r="U284" s="6">
        <v>40</v>
      </c>
      <c r="V284" s="6">
        <v>30</v>
      </c>
      <c r="W284" s="9"/>
      <c r="X284" s="9"/>
      <c r="Y284" s="9"/>
      <c r="Z284" s="6">
        <v>517350.12</v>
      </c>
      <c r="AA284" s="6">
        <v>0</v>
      </c>
      <c r="AB284" s="6">
        <v>0</v>
      </c>
      <c r="AC284" s="6">
        <v>0</v>
      </c>
      <c r="AD284" s="6">
        <v>107497.93</v>
      </c>
      <c r="AE284" s="6">
        <v>215448.82</v>
      </c>
      <c r="AF284" s="6">
        <v>0</v>
      </c>
      <c r="AG284" s="6">
        <v>86986.7</v>
      </c>
      <c r="AH284" s="6">
        <v>517350.12</v>
      </c>
      <c r="AI284" s="23">
        <v>301901.3</v>
      </c>
    </row>
    <row r="285" spans="1:35">
      <c r="A285" s="6">
        <v>103473</v>
      </c>
      <c r="B285" s="6">
        <v>29511</v>
      </c>
      <c r="C285" s="6" t="s">
        <v>2622</v>
      </c>
      <c r="D285" s="33">
        <v>20368394530</v>
      </c>
      <c r="E285" s="31" t="str">
        <f t="shared" si="1"/>
        <v>FERRARO FRANCO ALEJANDRO</v>
      </c>
      <c r="F285" s="34" t="s">
        <v>571</v>
      </c>
      <c r="G285" s="7" t="s">
        <v>317</v>
      </c>
      <c r="H285" s="8">
        <v>33943</v>
      </c>
      <c r="I285" s="7" t="s">
        <v>107</v>
      </c>
      <c r="J285" s="7" t="s">
        <v>37</v>
      </c>
      <c r="K285" s="6">
        <v>103473</v>
      </c>
      <c r="L285" s="8">
        <v>42830</v>
      </c>
      <c r="M285" s="8">
        <v>44874</v>
      </c>
      <c r="N285" s="6">
        <v>768</v>
      </c>
      <c r="O285" s="7" t="s">
        <v>61</v>
      </c>
      <c r="P285" s="7" t="s">
        <v>30</v>
      </c>
      <c r="Q285" s="7" t="s">
        <v>31</v>
      </c>
      <c r="R285" s="7" t="s">
        <v>62</v>
      </c>
      <c r="S285" s="7" t="s">
        <v>44</v>
      </c>
      <c r="T285" s="6">
        <v>5</v>
      </c>
      <c r="U285" s="6">
        <v>10</v>
      </c>
      <c r="V285" s="6">
        <v>9</v>
      </c>
      <c r="W285" s="9"/>
      <c r="X285" s="9"/>
      <c r="Y285" s="9"/>
      <c r="Z285" s="6">
        <v>9489.7099999999991</v>
      </c>
      <c r="AA285" s="6">
        <v>0</v>
      </c>
      <c r="AB285" s="6">
        <v>0</v>
      </c>
      <c r="AC285" s="6">
        <v>0</v>
      </c>
      <c r="AD285" s="6">
        <v>2021.3</v>
      </c>
      <c r="AE285" s="6">
        <v>3545.28</v>
      </c>
      <c r="AF285" s="6">
        <v>0</v>
      </c>
      <c r="AG285" s="6">
        <v>3006.8</v>
      </c>
      <c r="AH285" s="6">
        <v>9489.7099999999991</v>
      </c>
      <c r="AI285" s="23">
        <v>5944.43</v>
      </c>
    </row>
    <row r="286" spans="1:35">
      <c r="A286" s="6">
        <v>109943</v>
      </c>
      <c r="B286" s="6">
        <v>10491</v>
      </c>
      <c r="C286" s="6" t="s">
        <v>1944</v>
      </c>
      <c r="D286" s="33">
        <v>20114767418</v>
      </c>
      <c r="E286" s="31" t="str">
        <f t="shared" si="1"/>
        <v>FERRER HORACIO FRANCISCO</v>
      </c>
      <c r="F286" s="34" t="s">
        <v>573</v>
      </c>
      <c r="G286" s="7" t="s">
        <v>574</v>
      </c>
      <c r="H286" s="8">
        <v>20033</v>
      </c>
      <c r="I286" s="7" t="s">
        <v>366</v>
      </c>
      <c r="J286" s="7" t="s">
        <v>37</v>
      </c>
      <c r="K286" s="6">
        <v>109943</v>
      </c>
      <c r="L286" s="8">
        <v>43529</v>
      </c>
      <c r="M286" s="8">
        <v>44895</v>
      </c>
      <c r="N286" s="6">
        <v>707</v>
      </c>
      <c r="O286" s="7" t="s">
        <v>69</v>
      </c>
      <c r="P286" s="7" t="s">
        <v>42</v>
      </c>
      <c r="Q286" s="7" t="s">
        <v>31</v>
      </c>
      <c r="R286" s="7" t="s">
        <v>43</v>
      </c>
      <c r="S286" s="7" t="s">
        <v>44</v>
      </c>
      <c r="T286" s="6">
        <v>39</v>
      </c>
      <c r="U286" s="6">
        <v>20</v>
      </c>
      <c r="V286" s="6">
        <v>30</v>
      </c>
      <c r="W286" s="9"/>
      <c r="X286" s="9"/>
      <c r="Y286" s="9"/>
      <c r="Z286" s="6">
        <v>239111.66</v>
      </c>
      <c r="AA286" s="6">
        <v>0</v>
      </c>
      <c r="AB286" s="6">
        <v>0</v>
      </c>
      <c r="AC286" s="6">
        <v>0</v>
      </c>
      <c r="AD286" s="6">
        <v>50930.78</v>
      </c>
      <c r="AE286" s="6">
        <v>52021.45</v>
      </c>
      <c r="AF286" s="6">
        <v>0</v>
      </c>
      <c r="AG286" s="6">
        <v>40312.19</v>
      </c>
      <c r="AH286" s="6">
        <v>239111.66</v>
      </c>
      <c r="AI286" s="23">
        <v>187090.21</v>
      </c>
    </row>
    <row r="287" spans="1:35">
      <c r="A287" s="6">
        <v>103842</v>
      </c>
      <c r="B287" s="6">
        <v>23661</v>
      </c>
      <c r="C287" s="6" t="s">
        <v>1945</v>
      </c>
      <c r="D287" s="33">
        <v>20171824606</v>
      </c>
      <c r="E287" s="31" t="str">
        <f t="shared" si="1"/>
        <v>FERREYRA JORGE MARIO</v>
      </c>
      <c r="F287" s="34" t="s">
        <v>576</v>
      </c>
      <c r="G287" s="7" t="s">
        <v>578</v>
      </c>
      <c r="H287" s="8">
        <v>23506</v>
      </c>
      <c r="I287" s="7" t="s">
        <v>26</v>
      </c>
      <c r="J287" s="7" t="s">
        <v>37</v>
      </c>
      <c r="K287" s="6">
        <v>103842</v>
      </c>
      <c r="L287" s="8">
        <v>42985</v>
      </c>
      <c r="M287" s="8">
        <v>44895</v>
      </c>
      <c r="N287" s="6">
        <v>706</v>
      </c>
      <c r="O287" s="7" t="s">
        <v>33</v>
      </c>
      <c r="P287" s="7" t="s">
        <v>57</v>
      </c>
      <c r="Q287" s="7" t="s">
        <v>31</v>
      </c>
      <c r="R287" s="7" t="s">
        <v>32</v>
      </c>
      <c r="S287" s="9"/>
      <c r="T287" s="6">
        <v>35</v>
      </c>
      <c r="U287" s="6">
        <v>40</v>
      </c>
      <c r="V287" s="6">
        <v>30</v>
      </c>
      <c r="W287" s="9"/>
      <c r="X287" s="9"/>
      <c r="Y287" s="9"/>
      <c r="Z287" s="6">
        <v>460365.54</v>
      </c>
      <c r="AA287" s="6">
        <v>0</v>
      </c>
      <c r="AB287" s="6">
        <v>0</v>
      </c>
      <c r="AC287" s="6">
        <v>0</v>
      </c>
      <c r="AD287" s="6">
        <v>103121.88</v>
      </c>
      <c r="AE287" s="6">
        <v>176411.65</v>
      </c>
      <c r="AF287" s="6">
        <v>0</v>
      </c>
      <c r="AG287" s="6">
        <v>77427.520000000004</v>
      </c>
      <c r="AH287" s="6">
        <v>460365.54</v>
      </c>
      <c r="AI287" s="23">
        <v>283953.89</v>
      </c>
    </row>
    <row r="288" spans="1:35">
      <c r="A288" s="6">
        <v>105005</v>
      </c>
      <c r="B288" s="6">
        <v>20747</v>
      </c>
      <c r="C288" s="6" t="s">
        <v>1946</v>
      </c>
      <c r="D288" s="33">
        <v>20259225273</v>
      </c>
      <c r="E288" s="31" t="str">
        <f t="shared" si="1"/>
        <v>FERREYRA MARTIN GUIDO</v>
      </c>
      <c r="F288" s="34" t="s">
        <v>576</v>
      </c>
      <c r="G288" s="7" t="s">
        <v>577</v>
      </c>
      <c r="H288" s="8">
        <v>28308</v>
      </c>
      <c r="I288" s="7" t="s">
        <v>307</v>
      </c>
      <c r="J288" s="7" t="s">
        <v>37</v>
      </c>
      <c r="K288" s="6">
        <v>105005</v>
      </c>
      <c r="L288" s="8">
        <v>43011</v>
      </c>
      <c r="M288" s="8">
        <v>44895</v>
      </c>
      <c r="N288" s="6">
        <v>734</v>
      </c>
      <c r="O288" s="7" t="s">
        <v>56</v>
      </c>
      <c r="P288" s="7" t="s">
        <v>57</v>
      </c>
      <c r="Q288" s="7" t="s">
        <v>31</v>
      </c>
      <c r="R288" s="7" t="s">
        <v>32</v>
      </c>
      <c r="S288" s="9"/>
      <c r="T288" s="6">
        <v>22</v>
      </c>
      <c r="U288" s="6">
        <v>40</v>
      </c>
      <c r="V288" s="6">
        <v>30</v>
      </c>
      <c r="W288" s="9"/>
      <c r="X288" s="9"/>
      <c r="Y288" s="9"/>
      <c r="Z288" s="6">
        <v>305192.77</v>
      </c>
      <c r="AA288" s="6">
        <v>0</v>
      </c>
      <c r="AB288" s="6">
        <v>0</v>
      </c>
      <c r="AC288" s="6">
        <v>0</v>
      </c>
      <c r="AD288" s="6">
        <v>65006.06</v>
      </c>
      <c r="AE288" s="6">
        <v>66463.16</v>
      </c>
      <c r="AF288" s="6">
        <v>0</v>
      </c>
      <c r="AG288" s="6">
        <v>51397.3</v>
      </c>
      <c r="AH288" s="6">
        <v>305192.77</v>
      </c>
      <c r="AI288" s="23">
        <v>238729.61</v>
      </c>
    </row>
    <row r="289" spans="1:35">
      <c r="A289" s="6">
        <v>76476</v>
      </c>
      <c r="B289" s="6">
        <v>20249</v>
      </c>
      <c r="C289" s="6" t="s">
        <v>1947</v>
      </c>
      <c r="D289" s="33">
        <v>20257347193</v>
      </c>
      <c r="E289" s="31" t="str">
        <f t="shared" si="1"/>
        <v>FIGUEROA ALFREDO RUBEN</v>
      </c>
      <c r="F289" s="34" t="s">
        <v>581</v>
      </c>
      <c r="G289" s="7" t="s">
        <v>583</v>
      </c>
      <c r="H289" s="8">
        <v>28137</v>
      </c>
      <c r="I289" s="7" t="s">
        <v>307</v>
      </c>
      <c r="J289" s="7" t="s">
        <v>37</v>
      </c>
      <c r="K289" s="6">
        <v>76476</v>
      </c>
      <c r="L289" s="8">
        <v>40725</v>
      </c>
      <c r="M289" s="9"/>
      <c r="N289" s="6">
        <v>4</v>
      </c>
      <c r="O289" s="7" t="s">
        <v>75</v>
      </c>
      <c r="P289" s="7" t="s">
        <v>50</v>
      </c>
      <c r="Q289" s="7" t="s">
        <v>181</v>
      </c>
      <c r="R289" s="7" t="s">
        <v>52</v>
      </c>
      <c r="S289" s="9"/>
      <c r="T289" s="6">
        <v>24</v>
      </c>
      <c r="U289" s="6">
        <v>35</v>
      </c>
      <c r="V289" s="6">
        <v>30</v>
      </c>
      <c r="W289" s="6">
        <v>3</v>
      </c>
      <c r="X289" s="7" t="s">
        <v>584</v>
      </c>
      <c r="Y289" s="9"/>
      <c r="Z289" s="6">
        <v>325547.08</v>
      </c>
      <c r="AA289" s="6">
        <v>22000</v>
      </c>
      <c r="AB289" s="6">
        <v>0</v>
      </c>
      <c r="AC289" s="6">
        <v>0</v>
      </c>
      <c r="AD289" s="6">
        <v>66411.600000000006</v>
      </c>
      <c r="AE289" s="6">
        <v>108370.32</v>
      </c>
      <c r="AF289" s="6">
        <v>0</v>
      </c>
      <c r="AG289" s="6">
        <v>54811.73</v>
      </c>
      <c r="AH289" s="6">
        <v>347547.08</v>
      </c>
      <c r="AI289" s="23">
        <v>239176.76</v>
      </c>
    </row>
    <row r="290" spans="1:35">
      <c r="A290" s="6">
        <v>114176</v>
      </c>
      <c r="B290" s="6">
        <v>15178</v>
      </c>
      <c r="C290" s="6" t="s">
        <v>1948</v>
      </c>
      <c r="D290" s="33">
        <v>20173778237</v>
      </c>
      <c r="E290" s="31" t="str">
        <f t="shared" si="1"/>
        <v>FIGUEROA CARLOS MIGUEL</v>
      </c>
      <c r="F290" s="34" t="s">
        <v>581</v>
      </c>
      <c r="G290" s="7" t="s">
        <v>391</v>
      </c>
      <c r="H290" s="8">
        <v>23881</v>
      </c>
      <c r="I290" s="7" t="s">
        <v>65</v>
      </c>
      <c r="J290" s="7" t="s">
        <v>37</v>
      </c>
      <c r="K290" s="6">
        <v>114176</v>
      </c>
      <c r="L290" s="8">
        <v>44086</v>
      </c>
      <c r="M290" s="8">
        <v>44985</v>
      </c>
      <c r="N290" s="6">
        <v>706</v>
      </c>
      <c r="O290" s="7" t="s">
        <v>33</v>
      </c>
      <c r="P290" s="7" t="s">
        <v>57</v>
      </c>
      <c r="Q290" s="7" t="s">
        <v>31</v>
      </c>
      <c r="R290" s="7" t="s">
        <v>32</v>
      </c>
      <c r="S290" s="9"/>
      <c r="T290" s="6">
        <v>35</v>
      </c>
      <c r="U290" s="6">
        <v>40</v>
      </c>
      <c r="V290" s="6">
        <v>30</v>
      </c>
      <c r="W290" s="9"/>
      <c r="X290" s="9"/>
      <c r="Y290" s="9"/>
      <c r="Z290" s="6">
        <v>460365.54</v>
      </c>
      <c r="AA290" s="6">
        <v>0</v>
      </c>
      <c r="AB290" s="6">
        <v>0</v>
      </c>
      <c r="AC290" s="6">
        <v>0</v>
      </c>
      <c r="AD290" s="6">
        <v>98057.86</v>
      </c>
      <c r="AE290" s="6">
        <v>175046.84</v>
      </c>
      <c r="AF290" s="6">
        <v>0</v>
      </c>
      <c r="AG290" s="6">
        <v>77427.520000000004</v>
      </c>
      <c r="AH290" s="6">
        <v>460365.54</v>
      </c>
      <c r="AI290" s="23">
        <v>285318.7</v>
      </c>
    </row>
    <row r="291" spans="1:35">
      <c r="A291" s="6">
        <v>118138</v>
      </c>
      <c r="B291" s="6">
        <v>26876</v>
      </c>
      <c r="C291" s="6" t="s">
        <v>1949</v>
      </c>
      <c r="D291" s="33">
        <v>20307658926</v>
      </c>
      <c r="E291" s="31" t="str">
        <f t="shared" si="1"/>
        <v>FIGUEROA CRISTIAN ARIEL</v>
      </c>
      <c r="F291" s="34" t="s">
        <v>581</v>
      </c>
      <c r="G291" s="7" t="s">
        <v>585</v>
      </c>
      <c r="H291" s="8">
        <v>30838</v>
      </c>
      <c r="I291" s="7" t="s">
        <v>143</v>
      </c>
      <c r="J291" s="7" t="s">
        <v>37</v>
      </c>
      <c r="K291" s="6">
        <v>118138</v>
      </c>
      <c r="L291" s="8">
        <v>44673</v>
      </c>
      <c r="M291" s="8">
        <v>45037</v>
      </c>
      <c r="N291" s="6">
        <v>709</v>
      </c>
      <c r="O291" s="7" t="s">
        <v>29</v>
      </c>
      <c r="P291" s="7" t="s">
        <v>57</v>
      </c>
      <c r="Q291" s="7" t="s">
        <v>31</v>
      </c>
      <c r="R291" s="7" t="s">
        <v>32</v>
      </c>
      <c r="S291" s="9"/>
      <c r="T291" s="6">
        <v>10</v>
      </c>
      <c r="U291" s="6">
        <v>40</v>
      </c>
      <c r="V291" s="6">
        <v>30</v>
      </c>
      <c r="W291" s="9"/>
      <c r="X291" s="9"/>
      <c r="Y291" s="9"/>
      <c r="Z291" s="6">
        <v>254359.56</v>
      </c>
      <c r="AA291" s="6">
        <v>0</v>
      </c>
      <c r="AB291" s="6">
        <v>0</v>
      </c>
      <c r="AC291" s="6">
        <v>0</v>
      </c>
      <c r="AD291" s="6">
        <v>56976.54</v>
      </c>
      <c r="AE291" s="6">
        <v>70539.31</v>
      </c>
      <c r="AF291" s="6">
        <v>0</v>
      </c>
      <c r="AG291" s="6">
        <v>42870.02</v>
      </c>
      <c r="AH291" s="6">
        <v>254359.56</v>
      </c>
      <c r="AI291" s="23">
        <v>183820.25</v>
      </c>
    </row>
    <row r="292" spans="1:35">
      <c r="A292" s="6">
        <v>117149</v>
      </c>
      <c r="B292" s="6">
        <v>27994</v>
      </c>
      <c r="C292" s="6" t="s">
        <v>1952</v>
      </c>
      <c r="D292" s="33">
        <v>27338154793</v>
      </c>
      <c r="E292" s="31" t="str">
        <f t="shared" si="1"/>
        <v>FIGUEROA GALLO LUCILA MONICA</v>
      </c>
      <c r="F292" s="34" t="s">
        <v>588</v>
      </c>
      <c r="G292" s="7" t="s">
        <v>589</v>
      </c>
      <c r="H292" s="8">
        <v>32422</v>
      </c>
      <c r="I292" s="7" t="s">
        <v>90</v>
      </c>
      <c r="J292" s="7" t="s">
        <v>27</v>
      </c>
      <c r="K292" s="6">
        <v>117149</v>
      </c>
      <c r="L292" s="8">
        <v>44646</v>
      </c>
      <c r="M292" s="8">
        <v>44985</v>
      </c>
      <c r="N292" s="6">
        <v>716</v>
      </c>
      <c r="O292" s="7" t="s">
        <v>29</v>
      </c>
      <c r="P292" s="7" t="s">
        <v>42</v>
      </c>
      <c r="Q292" s="7" t="s">
        <v>31</v>
      </c>
      <c r="R292" s="7" t="s">
        <v>32</v>
      </c>
      <c r="S292" s="9"/>
      <c r="T292" s="6">
        <v>8</v>
      </c>
      <c r="U292" s="6">
        <v>20</v>
      </c>
      <c r="V292" s="6">
        <v>30</v>
      </c>
      <c r="W292" s="9"/>
      <c r="X292" s="9"/>
      <c r="Y292" s="9"/>
      <c r="Z292" s="6">
        <v>118701.28</v>
      </c>
      <c r="AA292" s="6">
        <v>0</v>
      </c>
      <c r="AB292" s="6">
        <v>0</v>
      </c>
      <c r="AC292" s="6">
        <v>0</v>
      </c>
      <c r="AD292" s="6">
        <v>25283.38</v>
      </c>
      <c r="AE292" s="6">
        <v>32124.98</v>
      </c>
      <c r="AF292" s="6">
        <v>0</v>
      </c>
      <c r="AG292" s="6">
        <v>20113.349999999999</v>
      </c>
      <c r="AH292" s="6">
        <v>118701.28</v>
      </c>
      <c r="AI292" s="23">
        <v>86576.3</v>
      </c>
    </row>
    <row r="293" spans="1:35">
      <c r="A293" s="6">
        <v>111735</v>
      </c>
      <c r="B293" s="6">
        <v>10507</v>
      </c>
      <c r="C293" s="6" t="s">
        <v>1950</v>
      </c>
      <c r="D293" s="33">
        <v>20128691031</v>
      </c>
      <c r="E293" s="31" t="str">
        <f t="shared" si="1"/>
        <v>FIGUEROA RAFAEL ERNESTO</v>
      </c>
      <c r="F293" s="34" t="s">
        <v>581</v>
      </c>
      <c r="G293" s="7" t="s">
        <v>582</v>
      </c>
      <c r="H293" s="8">
        <v>21485</v>
      </c>
      <c r="I293" s="7" t="s">
        <v>380</v>
      </c>
      <c r="J293" s="7" t="s">
        <v>37</v>
      </c>
      <c r="K293" s="6">
        <v>111735</v>
      </c>
      <c r="L293" s="8">
        <v>43622</v>
      </c>
      <c r="M293" s="9"/>
      <c r="N293" s="6">
        <v>4</v>
      </c>
      <c r="O293" s="7" t="s">
        <v>75</v>
      </c>
      <c r="P293" s="7" t="s">
        <v>50</v>
      </c>
      <c r="Q293" s="7" t="s">
        <v>181</v>
      </c>
      <c r="R293" s="7" t="s">
        <v>52</v>
      </c>
      <c r="S293" s="9"/>
      <c r="T293" s="6">
        <v>44</v>
      </c>
      <c r="U293" s="6">
        <v>35</v>
      </c>
      <c r="V293" s="6">
        <v>30</v>
      </c>
      <c r="W293" s="9"/>
      <c r="X293" s="9"/>
      <c r="Y293" s="9"/>
      <c r="Z293" s="6">
        <v>347060.42</v>
      </c>
      <c r="AA293" s="6">
        <v>22000</v>
      </c>
      <c r="AB293" s="6">
        <v>0</v>
      </c>
      <c r="AC293" s="6">
        <v>0</v>
      </c>
      <c r="AD293" s="6">
        <v>55529.67</v>
      </c>
      <c r="AE293" s="6">
        <v>115031.83</v>
      </c>
      <c r="AF293" s="6">
        <v>0</v>
      </c>
      <c r="AG293" s="6">
        <v>58420.61</v>
      </c>
      <c r="AH293" s="6">
        <v>369060.42</v>
      </c>
      <c r="AI293" s="23">
        <v>254028.59</v>
      </c>
    </row>
    <row r="294" spans="1:35">
      <c r="A294" s="6">
        <v>119106</v>
      </c>
      <c r="B294" s="6">
        <v>27353</v>
      </c>
      <c r="C294" s="6" t="s">
        <v>1951</v>
      </c>
      <c r="D294" s="33">
        <v>27320187449</v>
      </c>
      <c r="E294" s="31" t="str">
        <f t="shared" si="1"/>
        <v>FIGUEROA RITA GISELLE</v>
      </c>
      <c r="F294" s="34" t="s">
        <v>581</v>
      </c>
      <c r="G294" s="7" t="s">
        <v>586</v>
      </c>
      <c r="H294" s="8">
        <v>31409</v>
      </c>
      <c r="I294" s="7" t="s">
        <v>336</v>
      </c>
      <c r="J294" s="7" t="s">
        <v>27</v>
      </c>
      <c r="K294" s="6">
        <v>119106</v>
      </c>
      <c r="L294" s="8">
        <v>44609</v>
      </c>
      <c r="M294" s="8">
        <v>44973</v>
      </c>
      <c r="N294" s="6">
        <v>734</v>
      </c>
      <c r="O294" s="7" t="s">
        <v>56</v>
      </c>
      <c r="P294" s="7" t="s">
        <v>57</v>
      </c>
      <c r="Q294" s="7" t="s">
        <v>31</v>
      </c>
      <c r="R294" s="7" t="s">
        <v>32</v>
      </c>
      <c r="S294" s="9"/>
      <c r="T294" s="6">
        <v>10</v>
      </c>
      <c r="U294" s="6">
        <v>40</v>
      </c>
      <c r="V294" s="6">
        <v>30</v>
      </c>
      <c r="W294" s="9"/>
      <c r="X294" s="9"/>
      <c r="Y294" s="9"/>
      <c r="Z294" s="6">
        <v>217994.84</v>
      </c>
      <c r="AA294" s="6">
        <v>0</v>
      </c>
      <c r="AB294" s="6">
        <v>0</v>
      </c>
      <c r="AC294" s="6">
        <v>0</v>
      </c>
      <c r="AD294" s="6">
        <v>39239.08</v>
      </c>
      <c r="AE294" s="6">
        <v>47232.33</v>
      </c>
      <c r="AF294" s="6">
        <v>0</v>
      </c>
      <c r="AG294" s="6">
        <v>37049.94</v>
      </c>
      <c r="AH294" s="6">
        <v>217994.84</v>
      </c>
      <c r="AI294" s="23">
        <v>170762.51</v>
      </c>
    </row>
    <row r="295" spans="1:35">
      <c r="A295" s="6">
        <v>115759</v>
      </c>
      <c r="B295" s="6">
        <v>27353</v>
      </c>
      <c r="C295" s="6" t="s">
        <v>1951</v>
      </c>
      <c r="D295" s="33">
        <v>27320187449</v>
      </c>
      <c r="E295" s="31" t="str">
        <f t="shared" si="1"/>
        <v>FIGUEROA RITA GISELLE</v>
      </c>
      <c r="F295" s="34" t="s">
        <v>581</v>
      </c>
      <c r="G295" s="7" t="s">
        <v>586</v>
      </c>
      <c r="H295" s="8">
        <v>31409</v>
      </c>
      <c r="I295" s="7" t="s">
        <v>336</v>
      </c>
      <c r="J295" s="7" t="s">
        <v>27</v>
      </c>
      <c r="K295" s="6">
        <v>115759</v>
      </c>
      <c r="L295" s="8">
        <v>44462</v>
      </c>
      <c r="M295" s="8">
        <v>44895</v>
      </c>
      <c r="N295" s="6">
        <v>741</v>
      </c>
      <c r="O295" s="7" t="s">
        <v>38</v>
      </c>
      <c r="P295" s="7" t="s">
        <v>30</v>
      </c>
      <c r="Q295" s="7" t="s">
        <v>31</v>
      </c>
      <c r="R295" s="7" t="s">
        <v>32</v>
      </c>
      <c r="S295" s="9"/>
      <c r="T295" s="6">
        <v>10</v>
      </c>
      <c r="U295" s="6">
        <v>10</v>
      </c>
      <c r="V295" s="6">
        <v>30</v>
      </c>
      <c r="W295" s="9"/>
      <c r="X295" s="9"/>
      <c r="Y295" s="9"/>
      <c r="Z295" s="6">
        <v>46297.01</v>
      </c>
      <c r="AA295" s="6">
        <v>0</v>
      </c>
      <c r="AB295" s="6">
        <v>0</v>
      </c>
      <c r="AC295" s="6">
        <v>0</v>
      </c>
      <c r="AD295" s="6">
        <v>8333.4599999999991</v>
      </c>
      <c r="AE295" s="6">
        <v>10030.23</v>
      </c>
      <c r="AF295" s="6">
        <v>0</v>
      </c>
      <c r="AG295" s="6">
        <v>7486.23</v>
      </c>
      <c r="AH295" s="6">
        <v>46297.01</v>
      </c>
      <c r="AI295" s="23">
        <v>36266.78</v>
      </c>
    </row>
    <row r="296" spans="1:35">
      <c r="A296" s="6">
        <v>114678</v>
      </c>
      <c r="B296" s="6">
        <v>21524</v>
      </c>
      <c r="C296" s="6" t="s">
        <v>1956</v>
      </c>
      <c r="D296" s="33">
        <v>20115925270</v>
      </c>
      <c r="E296" s="31" t="str">
        <f t="shared" si="1"/>
        <v>FLORES BLASCO FERNANDO OSVALDO</v>
      </c>
      <c r="F296" s="34" t="s">
        <v>1505</v>
      </c>
      <c r="G296" s="7" t="s">
        <v>1506</v>
      </c>
      <c r="H296" s="8">
        <v>20273</v>
      </c>
      <c r="I296" s="7" t="s">
        <v>187</v>
      </c>
      <c r="J296" s="7" t="s">
        <v>37</v>
      </c>
      <c r="K296" s="6">
        <v>114678</v>
      </c>
      <c r="L296" s="8">
        <v>44253</v>
      </c>
      <c r="M296" s="8">
        <v>44985</v>
      </c>
      <c r="N296" s="6">
        <v>705</v>
      </c>
      <c r="O296" s="7" t="s">
        <v>69</v>
      </c>
      <c r="P296" s="7" t="s">
        <v>57</v>
      </c>
      <c r="Q296" s="7" t="s">
        <v>31</v>
      </c>
      <c r="R296" s="7" t="s">
        <v>32</v>
      </c>
      <c r="S296" s="9"/>
      <c r="T296" s="6">
        <v>27</v>
      </c>
      <c r="U296" s="6">
        <v>40</v>
      </c>
      <c r="V296" s="6">
        <v>30</v>
      </c>
      <c r="W296" s="9"/>
      <c r="X296" s="9"/>
      <c r="Y296" s="9"/>
      <c r="Z296" s="6">
        <v>478222.8</v>
      </c>
      <c r="AA296" s="6">
        <v>0</v>
      </c>
      <c r="AB296" s="6">
        <v>0</v>
      </c>
      <c r="AC296" s="6">
        <v>0</v>
      </c>
      <c r="AD296" s="6">
        <v>106848.66</v>
      </c>
      <c r="AE296" s="6">
        <v>206460.37</v>
      </c>
      <c r="AF296" s="6">
        <v>0</v>
      </c>
      <c r="AG296" s="6">
        <v>80423.09</v>
      </c>
      <c r="AH296" s="6">
        <v>478222.8</v>
      </c>
      <c r="AI296" s="23">
        <v>271762.43</v>
      </c>
    </row>
    <row r="297" spans="1:35">
      <c r="A297" s="6">
        <v>103114</v>
      </c>
      <c r="B297" s="6">
        <v>24498</v>
      </c>
      <c r="C297" s="6" t="s">
        <v>1953</v>
      </c>
      <c r="D297" s="33">
        <v>20244093273</v>
      </c>
      <c r="E297" s="31" t="str">
        <f t="shared" si="1"/>
        <v>FLORES HERNAN RAFAEL</v>
      </c>
      <c r="F297" s="34" t="s">
        <v>590</v>
      </c>
      <c r="G297" s="7" t="s">
        <v>591</v>
      </c>
      <c r="H297" s="8">
        <v>27427</v>
      </c>
      <c r="I297" s="7" t="s">
        <v>36</v>
      </c>
      <c r="J297" s="7" t="s">
        <v>37</v>
      </c>
      <c r="K297" s="6">
        <v>103114</v>
      </c>
      <c r="L297" s="8">
        <v>42887</v>
      </c>
      <c r="M297" s="9"/>
      <c r="N297" s="6">
        <v>5</v>
      </c>
      <c r="O297" s="7" t="s">
        <v>49</v>
      </c>
      <c r="P297" s="7" t="s">
        <v>50</v>
      </c>
      <c r="Q297" s="7" t="s">
        <v>181</v>
      </c>
      <c r="R297" s="7" t="s">
        <v>52</v>
      </c>
      <c r="S297" s="9"/>
      <c r="T297" s="6">
        <v>15</v>
      </c>
      <c r="U297" s="6">
        <v>35</v>
      </c>
      <c r="V297" s="6">
        <v>30</v>
      </c>
      <c r="W297" s="9"/>
      <c r="X297" s="9"/>
      <c r="Y297" s="9"/>
      <c r="Z297" s="6">
        <v>249137.97</v>
      </c>
      <c r="AA297" s="6">
        <v>22000</v>
      </c>
      <c r="AB297" s="6">
        <v>0</v>
      </c>
      <c r="AC297" s="6">
        <v>0</v>
      </c>
      <c r="AD297" s="6">
        <v>39862.080000000002</v>
      </c>
      <c r="AE297" s="6">
        <v>127590.36</v>
      </c>
      <c r="AF297" s="6">
        <v>0</v>
      </c>
      <c r="AG297" s="6">
        <v>41994.1</v>
      </c>
      <c r="AH297" s="6">
        <v>271137.96999999997</v>
      </c>
      <c r="AI297" s="23">
        <v>143547.60999999999</v>
      </c>
    </row>
    <row r="298" spans="1:35">
      <c r="A298" s="6">
        <v>114177</v>
      </c>
      <c r="B298" s="6">
        <v>18165</v>
      </c>
      <c r="C298" s="6" t="s">
        <v>1957</v>
      </c>
      <c r="D298" s="33">
        <v>20222644241</v>
      </c>
      <c r="E298" s="31" t="str">
        <f t="shared" si="1"/>
        <v>FLORES IVALDI GERARDO LUCIANO</v>
      </c>
      <c r="F298" s="34" t="s">
        <v>594</v>
      </c>
      <c r="G298" s="7" t="s">
        <v>595</v>
      </c>
      <c r="H298" s="8">
        <v>26220</v>
      </c>
      <c r="I298" s="7" t="s">
        <v>292</v>
      </c>
      <c r="J298" s="7" t="s">
        <v>37</v>
      </c>
      <c r="K298" s="6">
        <v>114177</v>
      </c>
      <c r="L298" s="8">
        <v>44097</v>
      </c>
      <c r="M298" s="8">
        <v>44985</v>
      </c>
      <c r="N298" s="6">
        <v>739</v>
      </c>
      <c r="O298" s="7" t="s">
        <v>38</v>
      </c>
      <c r="P298" s="7" t="s">
        <v>57</v>
      </c>
      <c r="Q298" s="7" t="s">
        <v>31</v>
      </c>
      <c r="R298" s="7" t="s">
        <v>32</v>
      </c>
      <c r="S298" s="9"/>
      <c r="T298" s="6">
        <v>33</v>
      </c>
      <c r="U298" s="6">
        <v>40</v>
      </c>
      <c r="V298" s="6">
        <v>30</v>
      </c>
      <c r="W298" s="9"/>
      <c r="X298" s="9"/>
      <c r="Y298" s="9"/>
      <c r="Z298" s="6">
        <v>267657.08</v>
      </c>
      <c r="AA298" s="6">
        <v>0</v>
      </c>
      <c r="AB298" s="6">
        <v>0</v>
      </c>
      <c r="AC298" s="6">
        <v>0</v>
      </c>
      <c r="AD298" s="6">
        <v>57010.95</v>
      </c>
      <c r="AE298" s="6">
        <v>57014.75</v>
      </c>
      <c r="AF298" s="6">
        <v>0</v>
      </c>
      <c r="AG298" s="6">
        <v>45100.69</v>
      </c>
      <c r="AH298" s="6">
        <v>267657.08</v>
      </c>
      <c r="AI298" s="23">
        <v>210642.33</v>
      </c>
    </row>
    <row r="299" spans="1:35">
      <c r="A299" s="6">
        <v>108496</v>
      </c>
      <c r="B299" s="6">
        <v>23998</v>
      </c>
      <c r="C299" s="6" t="s">
        <v>1954</v>
      </c>
      <c r="D299" s="33">
        <v>20269822911</v>
      </c>
      <c r="E299" s="31" t="str">
        <f t="shared" si="1"/>
        <v>FLORES JUAN CARLOS</v>
      </c>
      <c r="F299" s="34" t="s">
        <v>590</v>
      </c>
      <c r="G299" s="7" t="s">
        <v>377</v>
      </c>
      <c r="H299" s="8">
        <v>28881</v>
      </c>
      <c r="I299" s="7" t="s">
        <v>208</v>
      </c>
      <c r="J299" s="7" t="s">
        <v>37</v>
      </c>
      <c r="K299" s="6">
        <v>108496</v>
      </c>
      <c r="L299" s="8">
        <v>43150</v>
      </c>
      <c r="M299" s="9"/>
      <c r="N299" s="6">
        <v>5</v>
      </c>
      <c r="O299" s="7" t="s">
        <v>49</v>
      </c>
      <c r="P299" s="7" t="s">
        <v>50</v>
      </c>
      <c r="Q299" s="7" t="s">
        <v>51</v>
      </c>
      <c r="R299" s="7" t="s">
        <v>52</v>
      </c>
      <c r="S299" s="9"/>
      <c r="T299" s="6">
        <v>16</v>
      </c>
      <c r="U299" s="6">
        <v>35</v>
      </c>
      <c r="V299" s="6">
        <v>30</v>
      </c>
      <c r="W299" s="9"/>
      <c r="X299" s="9"/>
      <c r="Y299" s="9"/>
      <c r="Z299" s="6">
        <v>238497.15</v>
      </c>
      <c r="AA299" s="6">
        <v>22000</v>
      </c>
      <c r="AB299" s="6">
        <v>0</v>
      </c>
      <c r="AC299" s="6">
        <v>0</v>
      </c>
      <c r="AD299" s="6">
        <v>38159.54</v>
      </c>
      <c r="AE299" s="6">
        <v>77451.12</v>
      </c>
      <c r="AF299" s="6">
        <v>0</v>
      </c>
      <c r="AG299" s="6">
        <v>40209.11</v>
      </c>
      <c r="AH299" s="6">
        <v>260497.15</v>
      </c>
      <c r="AI299" s="23">
        <v>183046.03</v>
      </c>
    </row>
    <row r="300" spans="1:35">
      <c r="A300" s="6">
        <v>119107</v>
      </c>
      <c r="B300" s="6">
        <v>29947</v>
      </c>
      <c r="C300" s="6" t="s">
        <v>1955</v>
      </c>
      <c r="D300" s="33">
        <v>27406961066</v>
      </c>
      <c r="E300" s="31" t="str">
        <f t="shared" si="1"/>
        <v>FLORES MARIA JOSE</v>
      </c>
      <c r="F300" s="34" t="s">
        <v>590</v>
      </c>
      <c r="G300" s="7" t="s">
        <v>593</v>
      </c>
      <c r="H300" s="8">
        <v>35672</v>
      </c>
      <c r="I300" s="7" t="s">
        <v>60</v>
      </c>
      <c r="J300" s="7" t="s">
        <v>27</v>
      </c>
      <c r="K300" s="6">
        <v>119107</v>
      </c>
      <c r="L300" s="8">
        <v>44682</v>
      </c>
      <c r="M300" s="8">
        <v>45046</v>
      </c>
      <c r="N300" s="6">
        <v>768</v>
      </c>
      <c r="O300" s="7" t="s">
        <v>61</v>
      </c>
      <c r="P300" s="7" t="s">
        <v>30</v>
      </c>
      <c r="Q300" s="7" t="s">
        <v>31</v>
      </c>
      <c r="R300" s="7" t="s">
        <v>62</v>
      </c>
      <c r="S300" s="7" t="s">
        <v>44</v>
      </c>
      <c r="T300" s="6">
        <v>4</v>
      </c>
      <c r="U300" s="6">
        <v>10</v>
      </c>
      <c r="V300" s="6">
        <v>30</v>
      </c>
      <c r="W300" s="9"/>
      <c r="X300" s="9"/>
      <c r="Y300" s="9"/>
      <c r="Z300" s="6">
        <v>29199.13</v>
      </c>
      <c r="AA300" s="6">
        <v>0</v>
      </c>
      <c r="AB300" s="6">
        <v>0</v>
      </c>
      <c r="AC300" s="6">
        <v>0</v>
      </c>
      <c r="AD300" s="6">
        <v>6219.41</v>
      </c>
      <c r="AE300" s="6">
        <v>11370.78</v>
      </c>
      <c r="AF300" s="6">
        <v>0</v>
      </c>
      <c r="AG300" s="6">
        <v>5099.55</v>
      </c>
      <c r="AH300" s="6">
        <v>29199.13</v>
      </c>
      <c r="AI300" s="23">
        <v>17828.349999999999</v>
      </c>
    </row>
    <row r="301" spans="1:35">
      <c r="A301" s="6">
        <v>45287</v>
      </c>
      <c r="B301" s="6">
        <v>14012</v>
      </c>
      <c r="C301" s="6" t="s">
        <v>1958</v>
      </c>
      <c r="D301" s="33">
        <v>20168110635</v>
      </c>
      <c r="E301" s="31" t="str">
        <f t="shared" si="1"/>
        <v>FORALES JOSE MARIANO</v>
      </c>
      <c r="F301" s="34" t="s">
        <v>598</v>
      </c>
      <c r="G301" s="7" t="s">
        <v>599</v>
      </c>
      <c r="H301" s="8">
        <v>23340</v>
      </c>
      <c r="I301" s="7" t="s">
        <v>84</v>
      </c>
      <c r="J301" s="7" t="s">
        <v>37</v>
      </c>
      <c r="K301" s="6">
        <v>45287</v>
      </c>
      <c r="L301" s="8">
        <v>39356</v>
      </c>
      <c r="M301" s="9"/>
      <c r="N301" s="6">
        <v>3</v>
      </c>
      <c r="O301" s="7" t="s">
        <v>66</v>
      </c>
      <c r="P301" s="7" t="s">
        <v>50</v>
      </c>
      <c r="Q301" s="7" t="s">
        <v>51</v>
      </c>
      <c r="R301" s="7" t="s">
        <v>52</v>
      </c>
      <c r="S301" s="9"/>
      <c r="T301" s="6">
        <v>36</v>
      </c>
      <c r="U301" s="6">
        <v>35</v>
      </c>
      <c r="V301" s="6">
        <v>30</v>
      </c>
      <c r="W301" s="9"/>
      <c r="X301" s="9"/>
      <c r="Y301" s="9"/>
      <c r="Z301" s="6">
        <v>440304.95</v>
      </c>
      <c r="AA301" s="6">
        <v>22000</v>
      </c>
      <c r="AB301" s="6">
        <v>0</v>
      </c>
      <c r="AC301" s="6">
        <v>0</v>
      </c>
      <c r="AD301" s="6">
        <v>89822.21</v>
      </c>
      <c r="AE301" s="6">
        <v>183193.72</v>
      </c>
      <c r="AF301" s="6">
        <v>0</v>
      </c>
      <c r="AG301" s="6">
        <v>74062.36</v>
      </c>
      <c r="AH301" s="6">
        <v>462304.95</v>
      </c>
      <c r="AI301" s="23">
        <v>279111.23</v>
      </c>
    </row>
    <row r="302" spans="1:35">
      <c r="A302" s="6">
        <v>109201</v>
      </c>
      <c r="B302" s="6">
        <v>28625</v>
      </c>
      <c r="C302" s="6" t="s">
        <v>1959</v>
      </c>
      <c r="D302" s="33">
        <v>20342873627</v>
      </c>
      <c r="E302" s="31" t="str">
        <f t="shared" si="1"/>
        <v>FORALES MARIANO AUGUSTO EXEQ</v>
      </c>
      <c r="F302" s="34" t="s">
        <v>598</v>
      </c>
      <c r="G302" s="7" t="s">
        <v>600</v>
      </c>
      <c r="H302" s="8">
        <v>32701</v>
      </c>
      <c r="I302" s="7" t="s">
        <v>55</v>
      </c>
      <c r="J302" s="7" t="s">
        <v>37</v>
      </c>
      <c r="K302" s="6">
        <v>109201</v>
      </c>
      <c r="L302" s="8">
        <v>43390</v>
      </c>
      <c r="M302" s="9"/>
      <c r="N302" s="6">
        <v>6</v>
      </c>
      <c r="O302" s="7" t="s">
        <v>108</v>
      </c>
      <c r="P302" s="7" t="s">
        <v>50</v>
      </c>
      <c r="Q302" s="7" t="s">
        <v>109</v>
      </c>
      <c r="R302" s="7" t="s">
        <v>52</v>
      </c>
      <c r="S302" s="9"/>
      <c r="T302" s="6">
        <v>6</v>
      </c>
      <c r="U302" s="6">
        <v>35</v>
      </c>
      <c r="V302" s="6">
        <v>30</v>
      </c>
      <c r="W302" s="9"/>
      <c r="X302" s="9"/>
      <c r="Y302" s="9"/>
      <c r="Z302" s="6">
        <v>180283.17</v>
      </c>
      <c r="AA302" s="6">
        <v>26000</v>
      </c>
      <c r="AB302" s="6">
        <v>0</v>
      </c>
      <c r="AC302" s="6">
        <v>0</v>
      </c>
      <c r="AD302" s="6">
        <v>28845.31</v>
      </c>
      <c r="AE302" s="6">
        <v>66599.22</v>
      </c>
      <c r="AF302" s="6">
        <v>0</v>
      </c>
      <c r="AG302" s="6">
        <v>30467.91</v>
      </c>
      <c r="AH302" s="6">
        <v>206283.17</v>
      </c>
      <c r="AI302" s="23">
        <v>139683.95000000001</v>
      </c>
    </row>
    <row r="303" spans="1:35">
      <c r="A303" s="6">
        <v>120639</v>
      </c>
      <c r="B303" s="6">
        <v>23091</v>
      </c>
      <c r="C303" s="6" t="s">
        <v>1960</v>
      </c>
      <c r="D303" s="33">
        <v>20254986802</v>
      </c>
      <c r="E303" s="31" t="str">
        <f t="shared" si="1"/>
        <v>FORMIGLI RODRIGUEZ CARLOS MANUEL</v>
      </c>
      <c r="F303" s="34" t="s">
        <v>601</v>
      </c>
      <c r="G303" s="7" t="s">
        <v>602</v>
      </c>
      <c r="H303" s="8">
        <v>27982</v>
      </c>
      <c r="I303" s="7" t="s">
        <v>173</v>
      </c>
      <c r="J303" s="7" t="s">
        <v>37</v>
      </c>
      <c r="K303" s="6">
        <v>120639</v>
      </c>
      <c r="L303" s="8">
        <v>44876</v>
      </c>
      <c r="M303" s="8">
        <v>44985</v>
      </c>
      <c r="N303" s="6">
        <v>719</v>
      </c>
      <c r="O303" s="7" t="s">
        <v>33</v>
      </c>
      <c r="P303" s="7" t="s">
        <v>42</v>
      </c>
      <c r="Q303" s="7" t="s">
        <v>31</v>
      </c>
      <c r="R303" s="7" t="s">
        <v>32</v>
      </c>
      <c r="S303" s="9"/>
      <c r="T303" s="6">
        <v>15</v>
      </c>
      <c r="U303" s="6">
        <v>20</v>
      </c>
      <c r="V303" s="6">
        <v>20</v>
      </c>
      <c r="W303" s="9"/>
      <c r="X303" s="9"/>
      <c r="Y303" s="9"/>
      <c r="Z303" s="6">
        <v>121222.83</v>
      </c>
      <c r="AA303" s="6">
        <v>0</v>
      </c>
      <c r="AB303" s="6">
        <v>0</v>
      </c>
      <c r="AC303" s="6">
        <v>0</v>
      </c>
      <c r="AD303" s="6">
        <v>25820.46</v>
      </c>
      <c r="AE303" s="6">
        <v>27110.06</v>
      </c>
      <c r="AF303" s="6">
        <v>0</v>
      </c>
      <c r="AG303" s="6">
        <v>19601.73</v>
      </c>
      <c r="AH303" s="6">
        <v>121222.83</v>
      </c>
      <c r="AI303" s="23">
        <v>94112.77</v>
      </c>
    </row>
    <row r="304" spans="1:35">
      <c r="A304" s="6">
        <v>120638</v>
      </c>
      <c r="B304" s="6">
        <v>23091</v>
      </c>
      <c r="C304" s="6" t="s">
        <v>1960</v>
      </c>
      <c r="D304" s="33">
        <v>20254986802</v>
      </c>
      <c r="E304" s="31" t="str">
        <f t="shared" si="1"/>
        <v>FORMIGLI RODRIGUEZ CARLOS MANUEL</v>
      </c>
      <c r="F304" s="34" t="s">
        <v>601</v>
      </c>
      <c r="G304" s="7" t="s">
        <v>602</v>
      </c>
      <c r="H304" s="8">
        <v>27982</v>
      </c>
      <c r="I304" s="7" t="s">
        <v>173</v>
      </c>
      <c r="J304" s="7" t="s">
        <v>37</v>
      </c>
      <c r="K304" s="6">
        <v>120638</v>
      </c>
      <c r="L304" s="8">
        <v>44876</v>
      </c>
      <c r="M304" s="8">
        <v>44985</v>
      </c>
      <c r="N304" s="6">
        <v>719</v>
      </c>
      <c r="O304" s="7" t="s">
        <v>33</v>
      </c>
      <c r="P304" s="7" t="s">
        <v>42</v>
      </c>
      <c r="Q304" s="7" t="s">
        <v>31</v>
      </c>
      <c r="R304" s="7" t="s">
        <v>32</v>
      </c>
      <c r="S304" s="9"/>
      <c r="T304" s="6">
        <v>15</v>
      </c>
      <c r="U304" s="6">
        <v>20</v>
      </c>
      <c r="V304" s="6">
        <v>20</v>
      </c>
      <c r="W304" s="9"/>
      <c r="X304" s="9"/>
      <c r="Y304" s="9"/>
      <c r="Z304" s="6">
        <v>121222.83</v>
      </c>
      <c r="AA304" s="6">
        <v>0</v>
      </c>
      <c r="AB304" s="6">
        <v>0</v>
      </c>
      <c r="AC304" s="6">
        <v>0</v>
      </c>
      <c r="AD304" s="6">
        <v>25820.46</v>
      </c>
      <c r="AE304" s="6">
        <v>31798.22</v>
      </c>
      <c r="AF304" s="6">
        <v>0</v>
      </c>
      <c r="AG304" s="6">
        <v>22003.02</v>
      </c>
      <c r="AH304" s="6">
        <v>121222.83</v>
      </c>
      <c r="AI304" s="23">
        <v>89424.61</v>
      </c>
    </row>
    <row r="305" spans="1:35">
      <c r="A305" s="6">
        <v>117634</v>
      </c>
      <c r="B305" s="6">
        <v>23091</v>
      </c>
      <c r="C305" s="6" t="s">
        <v>1960</v>
      </c>
      <c r="D305" s="33">
        <v>20254986802</v>
      </c>
      <c r="E305" s="31" t="str">
        <f t="shared" si="1"/>
        <v>FORMIGLI RODRIGUEZ CARLOS MANUEL</v>
      </c>
      <c r="F305" s="34" t="s">
        <v>601</v>
      </c>
      <c r="G305" s="7" t="s">
        <v>602</v>
      </c>
      <c r="H305" s="8">
        <v>27982</v>
      </c>
      <c r="I305" s="7" t="s">
        <v>173</v>
      </c>
      <c r="J305" s="7" t="s">
        <v>37</v>
      </c>
      <c r="K305" s="6">
        <v>117634</v>
      </c>
      <c r="L305" s="8">
        <v>44511</v>
      </c>
      <c r="M305" s="8">
        <v>44875</v>
      </c>
      <c r="N305" s="6">
        <v>719</v>
      </c>
      <c r="O305" s="7" t="s">
        <v>33</v>
      </c>
      <c r="P305" s="7" t="s">
        <v>42</v>
      </c>
      <c r="Q305" s="7" t="s">
        <v>31</v>
      </c>
      <c r="R305" s="7" t="s">
        <v>32</v>
      </c>
      <c r="S305" s="9"/>
      <c r="T305" s="6">
        <v>15</v>
      </c>
      <c r="U305" s="6">
        <v>20</v>
      </c>
      <c r="V305" s="6">
        <v>10</v>
      </c>
      <c r="W305" s="9"/>
      <c r="X305" s="9"/>
      <c r="Y305" s="9"/>
      <c r="Z305" s="6">
        <v>60602.33</v>
      </c>
      <c r="AA305" s="6">
        <v>0</v>
      </c>
      <c r="AB305" s="6">
        <v>0</v>
      </c>
      <c r="AC305" s="6">
        <v>0</v>
      </c>
      <c r="AD305" s="6">
        <v>12908.3</v>
      </c>
      <c r="AE305" s="6">
        <v>13553.01</v>
      </c>
      <c r="AF305" s="6">
        <v>0</v>
      </c>
      <c r="AG305" s="6">
        <v>9799.39</v>
      </c>
      <c r="AH305" s="6">
        <v>60602.33</v>
      </c>
      <c r="AI305" s="23">
        <v>47049.32</v>
      </c>
    </row>
    <row r="306" spans="1:35">
      <c r="A306" s="6">
        <v>117635</v>
      </c>
      <c r="B306" s="6">
        <v>23091</v>
      </c>
      <c r="C306" s="6" t="s">
        <v>1960</v>
      </c>
      <c r="D306" s="33">
        <v>20254986802</v>
      </c>
      <c r="E306" s="31" t="str">
        <f t="shared" si="1"/>
        <v>FORMIGLI RODRIGUEZ CARLOS MANUEL</v>
      </c>
      <c r="F306" s="34" t="s">
        <v>601</v>
      </c>
      <c r="G306" s="7" t="s">
        <v>602</v>
      </c>
      <c r="H306" s="8">
        <v>27982</v>
      </c>
      <c r="I306" s="7" t="s">
        <v>173</v>
      </c>
      <c r="J306" s="7" t="s">
        <v>37</v>
      </c>
      <c r="K306" s="6">
        <v>117635</v>
      </c>
      <c r="L306" s="8">
        <v>44511</v>
      </c>
      <c r="M306" s="8">
        <v>44875</v>
      </c>
      <c r="N306" s="6">
        <v>719</v>
      </c>
      <c r="O306" s="7" t="s">
        <v>33</v>
      </c>
      <c r="P306" s="7" t="s">
        <v>42</v>
      </c>
      <c r="Q306" s="7" t="s">
        <v>31</v>
      </c>
      <c r="R306" s="7" t="s">
        <v>32</v>
      </c>
      <c r="S306" s="9"/>
      <c r="T306" s="6">
        <v>15</v>
      </c>
      <c r="U306" s="6">
        <v>20</v>
      </c>
      <c r="V306" s="6">
        <v>10</v>
      </c>
      <c r="W306" s="9"/>
      <c r="X306" s="9"/>
      <c r="Y306" s="9"/>
      <c r="Z306" s="6">
        <v>60602.33</v>
      </c>
      <c r="AA306" s="6">
        <v>0</v>
      </c>
      <c r="AB306" s="6">
        <v>0</v>
      </c>
      <c r="AC306" s="6">
        <v>0</v>
      </c>
      <c r="AD306" s="6">
        <v>12908.3</v>
      </c>
      <c r="AE306" s="6">
        <v>13553.01</v>
      </c>
      <c r="AF306" s="6">
        <v>0</v>
      </c>
      <c r="AG306" s="6">
        <v>9799.39</v>
      </c>
      <c r="AH306" s="6">
        <v>60602.33</v>
      </c>
      <c r="AI306" s="23">
        <v>47049.32</v>
      </c>
    </row>
    <row r="307" spans="1:35">
      <c r="A307" s="6">
        <v>108894</v>
      </c>
      <c r="B307" s="6">
        <v>23412</v>
      </c>
      <c r="C307" s="6" t="s">
        <v>1961</v>
      </c>
      <c r="D307" s="33">
        <v>20291839518</v>
      </c>
      <c r="E307" s="31" t="str">
        <f t="shared" si="1"/>
        <v>FRANCK COLOMBRES FEDERICO JOSE</v>
      </c>
      <c r="F307" s="34" t="s">
        <v>603</v>
      </c>
      <c r="G307" s="7" t="s">
        <v>604</v>
      </c>
      <c r="H307" s="8">
        <v>29701</v>
      </c>
      <c r="I307" s="7" t="s">
        <v>78</v>
      </c>
      <c r="J307" s="7" t="s">
        <v>37</v>
      </c>
      <c r="K307" s="6">
        <v>108894</v>
      </c>
      <c r="L307" s="8">
        <v>43344</v>
      </c>
      <c r="M307" s="8">
        <v>44895</v>
      </c>
      <c r="N307" s="6">
        <v>730</v>
      </c>
      <c r="O307" s="7" t="s">
        <v>33</v>
      </c>
      <c r="P307" s="7" t="s">
        <v>30</v>
      </c>
      <c r="Q307" s="7" t="s">
        <v>31</v>
      </c>
      <c r="R307" s="7" t="s">
        <v>43</v>
      </c>
      <c r="S307" s="9"/>
      <c r="T307" s="6">
        <v>17</v>
      </c>
      <c r="U307" s="6">
        <v>10</v>
      </c>
      <c r="V307" s="6">
        <v>30</v>
      </c>
      <c r="W307" s="9"/>
      <c r="X307" s="9"/>
      <c r="Y307" s="9"/>
      <c r="Z307" s="6">
        <v>87044.02</v>
      </c>
      <c r="AA307" s="6">
        <v>0</v>
      </c>
      <c r="AB307" s="6">
        <v>0</v>
      </c>
      <c r="AC307" s="6">
        <v>0</v>
      </c>
      <c r="AD307" s="6">
        <v>19497.86</v>
      </c>
      <c r="AE307" s="6">
        <v>34267.9</v>
      </c>
      <c r="AF307" s="6">
        <v>0</v>
      </c>
      <c r="AG307" s="6">
        <v>14802.85</v>
      </c>
      <c r="AH307" s="6">
        <v>87044.02</v>
      </c>
      <c r="AI307" s="23">
        <v>52776.12</v>
      </c>
    </row>
    <row r="308" spans="1:35">
      <c r="A308" s="6">
        <v>118995</v>
      </c>
      <c r="B308" s="6">
        <v>18368</v>
      </c>
      <c r="C308" s="6" t="s">
        <v>1962</v>
      </c>
      <c r="D308" s="33">
        <v>20223365591</v>
      </c>
      <c r="E308" s="31" t="str">
        <f t="shared" si="1"/>
        <v>FRIAS JORGE RICARDO</v>
      </c>
      <c r="F308" s="34" t="s">
        <v>605</v>
      </c>
      <c r="G308" s="7" t="s">
        <v>606</v>
      </c>
      <c r="H308" s="8">
        <v>26318</v>
      </c>
      <c r="I308" s="7" t="s">
        <v>81</v>
      </c>
      <c r="J308" s="7" t="s">
        <v>37</v>
      </c>
      <c r="K308" s="6">
        <v>118995</v>
      </c>
      <c r="L308" s="8">
        <v>44684</v>
      </c>
      <c r="M308" s="8">
        <v>44895</v>
      </c>
      <c r="N308" s="6">
        <v>716</v>
      </c>
      <c r="O308" s="7" t="s">
        <v>29</v>
      </c>
      <c r="P308" s="7" t="s">
        <v>42</v>
      </c>
      <c r="Q308" s="7" t="s">
        <v>31</v>
      </c>
      <c r="R308" s="7" t="s">
        <v>43</v>
      </c>
      <c r="S308" s="7" t="s">
        <v>44</v>
      </c>
      <c r="T308" s="6">
        <v>13</v>
      </c>
      <c r="U308" s="6">
        <v>20</v>
      </c>
      <c r="V308" s="6">
        <v>30</v>
      </c>
      <c r="W308" s="9"/>
      <c r="X308" s="9"/>
      <c r="Y308" s="9"/>
      <c r="Z308" s="6">
        <v>135658.60999999999</v>
      </c>
      <c r="AA308" s="6">
        <v>0</v>
      </c>
      <c r="AB308" s="6">
        <v>0</v>
      </c>
      <c r="AC308" s="6">
        <v>0</v>
      </c>
      <c r="AD308" s="6">
        <v>28895.279999999999</v>
      </c>
      <c r="AE308" s="6">
        <v>30533.49</v>
      </c>
      <c r="AF308" s="6">
        <v>0</v>
      </c>
      <c r="AG308" s="6">
        <v>22957.94</v>
      </c>
      <c r="AH308" s="6">
        <v>135658.60999999999</v>
      </c>
      <c r="AI308" s="23">
        <v>105125.12</v>
      </c>
    </row>
    <row r="309" spans="1:35">
      <c r="A309" s="6">
        <v>119108</v>
      </c>
      <c r="B309" s="6">
        <v>31228</v>
      </c>
      <c r="C309" s="6" t="s">
        <v>1965</v>
      </c>
      <c r="D309" s="33">
        <v>20416500011</v>
      </c>
      <c r="E309" s="31" t="str">
        <f t="shared" si="1"/>
        <v>GAETE RICARDO FRANCISCO</v>
      </c>
      <c r="F309" s="34" t="s">
        <v>1963</v>
      </c>
      <c r="G309" s="7" t="s">
        <v>1964</v>
      </c>
      <c r="H309" s="8">
        <v>36027</v>
      </c>
      <c r="I309" s="7" t="s">
        <v>117</v>
      </c>
      <c r="J309" s="7" t="s">
        <v>37</v>
      </c>
      <c r="K309" s="6">
        <v>119108</v>
      </c>
      <c r="L309" s="8">
        <v>44774</v>
      </c>
      <c r="M309" s="8">
        <v>45046</v>
      </c>
      <c r="N309" s="6">
        <v>768</v>
      </c>
      <c r="O309" s="7" t="s">
        <v>61</v>
      </c>
      <c r="P309" s="7" t="s">
        <v>30</v>
      </c>
      <c r="Q309" s="7" t="s">
        <v>31</v>
      </c>
      <c r="R309" s="7" t="s">
        <v>62</v>
      </c>
      <c r="S309" s="7" t="s">
        <v>44</v>
      </c>
      <c r="T309" s="6">
        <v>0</v>
      </c>
      <c r="U309" s="6">
        <v>10</v>
      </c>
      <c r="V309" s="6">
        <v>30</v>
      </c>
      <c r="W309" s="9"/>
      <c r="X309" s="9"/>
      <c r="Y309" s="9"/>
      <c r="Z309" s="6">
        <v>29199.13</v>
      </c>
      <c r="AA309" s="6">
        <v>0</v>
      </c>
      <c r="AB309" s="6">
        <v>0</v>
      </c>
      <c r="AC309" s="6">
        <v>0</v>
      </c>
      <c r="AD309" s="6">
        <v>6219.41</v>
      </c>
      <c r="AE309" s="6">
        <v>11370.78</v>
      </c>
      <c r="AF309" s="6">
        <v>0</v>
      </c>
      <c r="AG309" s="6">
        <v>5099.55</v>
      </c>
      <c r="AH309" s="6">
        <v>29199.13</v>
      </c>
      <c r="AI309" s="23">
        <v>17828.349999999999</v>
      </c>
    </row>
    <row r="310" spans="1:35">
      <c r="A310" s="6">
        <v>107708</v>
      </c>
      <c r="B310" s="6">
        <v>23730</v>
      </c>
      <c r="C310" s="6" t="s">
        <v>1966</v>
      </c>
      <c r="D310" s="33">
        <v>23302604444</v>
      </c>
      <c r="E310" s="31" t="str">
        <f t="shared" si="1"/>
        <v>GALANTE MARIA FERNANDA</v>
      </c>
      <c r="F310" s="34" t="s">
        <v>608</v>
      </c>
      <c r="G310" s="7" t="s">
        <v>504</v>
      </c>
      <c r="H310" s="8">
        <v>30502</v>
      </c>
      <c r="I310" s="7" t="s">
        <v>257</v>
      </c>
      <c r="J310" s="7" t="s">
        <v>27</v>
      </c>
      <c r="K310" s="6">
        <v>107708</v>
      </c>
      <c r="L310" s="8">
        <v>43315</v>
      </c>
      <c r="M310" s="9"/>
      <c r="N310" s="6">
        <v>709</v>
      </c>
      <c r="O310" s="7" t="s">
        <v>29</v>
      </c>
      <c r="P310" s="7" t="s">
        <v>57</v>
      </c>
      <c r="Q310" s="7" t="s">
        <v>31</v>
      </c>
      <c r="R310" s="7" t="s">
        <v>43</v>
      </c>
      <c r="S310" s="7" t="s">
        <v>44</v>
      </c>
      <c r="T310" s="6">
        <v>16</v>
      </c>
      <c r="U310" s="6">
        <v>40</v>
      </c>
      <c r="V310" s="6">
        <v>30</v>
      </c>
      <c r="W310" s="9"/>
      <c r="X310" s="9"/>
      <c r="Y310" s="9"/>
      <c r="Z310" s="6">
        <v>288274.17</v>
      </c>
      <c r="AA310" s="6">
        <v>0</v>
      </c>
      <c r="AB310" s="6">
        <v>0</v>
      </c>
      <c r="AC310" s="6">
        <v>0</v>
      </c>
      <c r="AD310" s="6">
        <v>64573.41</v>
      </c>
      <c r="AE310" s="6">
        <v>73148.94</v>
      </c>
      <c r="AF310" s="6">
        <v>0</v>
      </c>
      <c r="AG310" s="6">
        <v>48559.199999999997</v>
      </c>
      <c r="AH310" s="6">
        <v>288274.17</v>
      </c>
      <c r="AI310" s="23">
        <v>215125.23</v>
      </c>
    </row>
    <row r="311" spans="1:35">
      <c r="A311" s="6">
        <v>107709</v>
      </c>
      <c r="B311" s="6">
        <v>23116</v>
      </c>
      <c r="C311" s="6" t="s">
        <v>1967</v>
      </c>
      <c r="D311" s="33">
        <v>23299973484</v>
      </c>
      <c r="E311" s="31" t="str">
        <f t="shared" si="1"/>
        <v>GALLARDO EUGENIA ELIZABETH</v>
      </c>
      <c r="F311" s="34" t="s">
        <v>609</v>
      </c>
      <c r="G311" s="7" t="s">
        <v>610</v>
      </c>
      <c r="H311" s="8">
        <v>30320</v>
      </c>
      <c r="I311" s="7" t="s">
        <v>257</v>
      </c>
      <c r="J311" s="7" t="s">
        <v>27</v>
      </c>
      <c r="K311" s="6">
        <v>107709</v>
      </c>
      <c r="L311" s="8">
        <v>43315</v>
      </c>
      <c r="M311" s="9"/>
      <c r="N311" s="6">
        <v>734</v>
      </c>
      <c r="O311" s="7" t="s">
        <v>56</v>
      </c>
      <c r="P311" s="7" t="s">
        <v>57</v>
      </c>
      <c r="Q311" s="7" t="s">
        <v>31</v>
      </c>
      <c r="R311" s="7" t="s">
        <v>43</v>
      </c>
      <c r="S311" s="7" t="s">
        <v>44</v>
      </c>
      <c r="T311" s="6">
        <v>16</v>
      </c>
      <c r="U311" s="6">
        <v>40</v>
      </c>
      <c r="V311" s="6">
        <v>30</v>
      </c>
      <c r="W311" s="9"/>
      <c r="X311" s="9"/>
      <c r="Y311" s="9"/>
      <c r="Z311" s="6">
        <v>247060.81</v>
      </c>
      <c r="AA311" s="6">
        <v>0</v>
      </c>
      <c r="AB311" s="6">
        <v>0</v>
      </c>
      <c r="AC311" s="6">
        <v>0</v>
      </c>
      <c r="AD311" s="6">
        <v>52623.96</v>
      </c>
      <c r="AE311" s="6">
        <v>58179.71</v>
      </c>
      <c r="AF311" s="6">
        <v>0</v>
      </c>
      <c r="AG311" s="6">
        <v>41645.660000000003</v>
      </c>
      <c r="AH311" s="6">
        <v>247060.81</v>
      </c>
      <c r="AI311" s="23">
        <v>188881.1</v>
      </c>
    </row>
    <row r="312" spans="1:35">
      <c r="A312" s="6">
        <v>117166</v>
      </c>
      <c r="B312" s="6">
        <v>28196</v>
      </c>
      <c r="C312" s="6" t="s">
        <v>1968</v>
      </c>
      <c r="D312" s="33">
        <v>20279163339</v>
      </c>
      <c r="E312" s="31" t="str">
        <f t="shared" si="1"/>
        <v>GALLARDO FABIAN OSVALDO</v>
      </c>
      <c r="F312" s="34" t="s">
        <v>609</v>
      </c>
      <c r="G312" s="7" t="s">
        <v>612</v>
      </c>
      <c r="H312" s="8">
        <v>29307</v>
      </c>
      <c r="I312" s="7" t="s">
        <v>87</v>
      </c>
      <c r="J312" s="7" t="s">
        <v>37</v>
      </c>
      <c r="K312" s="6">
        <v>117166</v>
      </c>
      <c r="L312" s="8">
        <v>44498</v>
      </c>
      <c r="M312" s="9"/>
      <c r="N312" s="6">
        <v>6</v>
      </c>
      <c r="O312" s="7" t="s">
        <v>108</v>
      </c>
      <c r="P312" s="7" t="s">
        <v>50</v>
      </c>
      <c r="Q312" s="7" t="s">
        <v>51</v>
      </c>
      <c r="R312" s="7" t="s">
        <v>52</v>
      </c>
      <c r="S312" s="9"/>
      <c r="T312" s="6">
        <v>8</v>
      </c>
      <c r="U312" s="6">
        <v>35</v>
      </c>
      <c r="V312" s="6">
        <v>30</v>
      </c>
      <c r="W312" s="9"/>
      <c r="X312" s="9"/>
      <c r="Y312" s="9"/>
      <c r="Z312" s="6">
        <v>179174.25</v>
      </c>
      <c r="AA312" s="6">
        <v>26000</v>
      </c>
      <c r="AB312" s="6">
        <v>0</v>
      </c>
      <c r="AC312" s="6">
        <v>0</v>
      </c>
      <c r="AD312" s="6">
        <v>28667.89</v>
      </c>
      <c r="AE312" s="6">
        <v>62447.21</v>
      </c>
      <c r="AF312" s="6">
        <v>0</v>
      </c>
      <c r="AG312" s="6">
        <v>30281.89</v>
      </c>
      <c r="AH312" s="6">
        <v>205174.25</v>
      </c>
      <c r="AI312" s="23">
        <v>142727.04000000001</v>
      </c>
    </row>
    <row r="313" spans="1:35">
      <c r="A313" s="6">
        <v>109200</v>
      </c>
      <c r="B313" s="6">
        <v>25934</v>
      </c>
      <c r="C313" s="6" t="s">
        <v>1969</v>
      </c>
      <c r="D313" s="33">
        <v>27324091136</v>
      </c>
      <c r="E313" s="31" t="str">
        <f t="shared" si="1"/>
        <v>GALLARDO NELIDA DEL VALLE</v>
      </c>
      <c r="F313" s="34" t="s">
        <v>609</v>
      </c>
      <c r="G313" s="7" t="s">
        <v>611</v>
      </c>
      <c r="H313" s="8">
        <v>31336</v>
      </c>
      <c r="I313" s="7" t="s">
        <v>120</v>
      </c>
      <c r="J313" s="7" t="s">
        <v>27</v>
      </c>
      <c r="K313" s="6">
        <v>109200</v>
      </c>
      <c r="L313" s="8">
        <v>43390</v>
      </c>
      <c r="M313" s="9"/>
      <c r="N313" s="6">
        <v>6</v>
      </c>
      <c r="O313" s="7" t="s">
        <v>108</v>
      </c>
      <c r="P313" s="7" t="s">
        <v>50</v>
      </c>
      <c r="Q313" s="7" t="s">
        <v>109</v>
      </c>
      <c r="R313" s="7" t="s">
        <v>52</v>
      </c>
      <c r="S313" s="9"/>
      <c r="T313" s="6">
        <v>12</v>
      </c>
      <c r="U313" s="6">
        <v>35</v>
      </c>
      <c r="V313" s="6">
        <v>30</v>
      </c>
      <c r="W313" s="9"/>
      <c r="X313" s="9"/>
      <c r="Y313" s="9"/>
      <c r="Z313" s="6">
        <v>193583.98</v>
      </c>
      <c r="AA313" s="6">
        <v>26000</v>
      </c>
      <c r="AB313" s="6">
        <v>0</v>
      </c>
      <c r="AC313" s="6">
        <v>0</v>
      </c>
      <c r="AD313" s="6">
        <v>30973.439999999999</v>
      </c>
      <c r="AE313" s="6">
        <v>109468.58</v>
      </c>
      <c r="AF313" s="6">
        <v>0</v>
      </c>
      <c r="AG313" s="6">
        <v>32699.119999999999</v>
      </c>
      <c r="AH313" s="6">
        <v>219583.98</v>
      </c>
      <c r="AI313" s="23">
        <v>110115.4</v>
      </c>
    </row>
    <row r="314" spans="1:35">
      <c r="A314" s="6">
        <v>115761</v>
      </c>
      <c r="B314" s="6">
        <v>26735</v>
      </c>
      <c r="C314" s="6" t="s">
        <v>2623</v>
      </c>
      <c r="D314" s="33">
        <v>20235187710</v>
      </c>
      <c r="E314" s="31" t="str">
        <f t="shared" si="1"/>
        <v>GALLO SERGIO EDUARDO</v>
      </c>
      <c r="F314" s="34" t="s">
        <v>613</v>
      </c>
      <c r="G314" s="7" t="s">
        <v>533</v>
      </c>
      <c r="H314" s="8">
        <v>27020</v>
      </c>
      <c r="I314" s="7" t="s">
        <v>350</v>
      </c>
      <c r="J314" s="7" t="s">
        <v>37</v>
      </c>
      <c r="K314" s="6">
        <v>115761</v>
      </c>
      <c r="L314" s="8">
        <v>44461</v>
      </c>
      <c r="M314" s="8">
        <v>44895</v>
      </c>
      <c r="N314" s="6">
        <v>757</v>
      </c>
      <c r="O314" s="7" t="s">
        <v>56</v>
      </c>
      <c r="P314" s="7" t="s">
        <v>42</v>
      </c>
      <c r="Q314" s="7" t="s">
        <v>31</v>
      </c>
      <c r="R314" s="7" t="s">
        <v>32</v>
      </c>
      <c r="S314" s="9"/>
      <c r="T314" s="6">
        <v>9</v>
      </c>
      <c r="U314" s="6">
        <v>20</v>
      </c>
      <c r="V314" s="6">
        <v>30</v>
      </c>
      <c r="W314" s="9"/>
      <c r="X314" s="9"/>
      <c r="Y314" s="9"/>
      <c r="Z314" s="6">
        <v>101941.1</v>
      </c>
      <c r="AA314" s="6">
        <v>2492.04</v>
      </c>
      <c r="AB314" s="6">
        <v>0</v>
      </c>
      <c r="AC314" s="6">
        <v>0</v>
      </c>
      <c r="AD314" s="6">
        <v>21713.45</v>
      </c>
      <c r="AE314" s="6">
        <v>96916.96</v>
      </c>
      <c r="AF314" s="6">
        <v>0</v>
      </c>
      <c r="AG314" s="6">
        <v>19541.93</v>
      </c>
      <c r="AH314" s="6">
        <v>104433.14</v>
      </c>
      <c r="AI314" s="23">
        <v>7516.18</v>
      </c>
    </row>
    <row r="315" spans="1:35">
      <c r="A315" s="6">
        <v>111325</v>
      </c>
      <c r="B315" s="6">
        <v>21656</v>
      </c>
      <c r="C315" s="6" t="s">
        <v>1970</v>
      </c>
      <c r="D315" s="33">
        <v>20258446950</v>
      </c>
      <c r="E315" s="31" t="str">
        <f t="shared" si="1"/>
        <v>GALLO WALTER GUSTAVO</v>
      </c>
      <c r="F315" s="34" t="s">
        <v>613</v>
      </c>
      <c r="G315" s="7" t="s">
        <v>614</v>
      </c>
      <c r="H315" s="8">
        <v>28287</v>
      </c>
      <c r="I315" s="7" t="s">
        <v>307</v>
      </c>
      <c r="J315" s="7" t="s">
        <v>37</v>
      </c>
      <c r="K315" s="6">
        <v>111325</v>
      </c>
      <c r="L315" s="8">
        <v>43640</v>
      </c>
      <c r="M315" s="8">
        <v>45466</v>
      </c>
      <c r="N315" s="6">
        <v>757</v>
      </c>
      <c r="O315" s="7" t="s">
        <v>56</v>
      </c>
      <c r="P315" s="7" t="s">
        <v>42</v>
      </c>
      <c r="Q315" s="7" t="s">
        <v>31</v>
      </c>
      <c r="R315" s="7" t="s">
        <v>43</v>
      </c>
      <c r="S315" s="7" t="s">
        <v>44</v>
      </c>
      <c r="T315" s="6">
        <v>5</v>
      </c>
      <c r="U315" s="6">
        <v>20</v>
      </c>
      <c r="V315" s="6">
        <v>30</v>
      </c>
      <c r="W315" s="9"/>
      <c r="X315" s="9"/>
      <c r="Y315" s="9"/>
      <c r="Z315" s="6">
        <v>94659.59</v>
      </c>
      <c r="AA315" s="6">
        <v>0</v>
      </c>
      <c r="AB315" s="6">
        <v>0</v>
      </c>
      <c r="AC315" s="6">
        <v>0</v>
      </c>
      <c r="AD315" s="6">
        <v>17038.73</v>
      </c>
      <c r="AE315" s="6">
        <v>19882.32</v>
      </c>
      <c r="AF315" s="6">
        <v>0</v>
      </c>
      <c r="AG315" s="6">
        <v>16080.36</v>
      </c>
      <c r="AH315" s="6">
        <v>94659.59</v>
      </c>
      <c r="AI315" s="23">
        <v>74777.27</v>
      </c>
    </row>
    <row r="316" spans="1:35">
      <c r="A316" s="6">
        <v>106493</v>
      </c>
      <c r="B316" s="6">
        <v>14919</v>
      </c>
      <c r="C316" s="6" t="s">
        <v>1971</v>
      </c>
      <c r="D316" s="33">
        <v>20165172389</v>
      </c>
      <c r="E316" s="31" t="str">
        <f t="shared" si="1"/>
        <v>GALVAN LUIS ARIEL</v>
      </c>
      <c r="F316" s="34" t="s">
        <v>615</v>
      </c>
      <c r="G316" s="7" t="s">
        <v>616</v>
      </c>
      <c r="H316" s="8">
        <v>23294</v>
      </c>
      <c r="I316" s="7" t="s">
        <v>84</v>
      </c>
      <c r="J316" s="7" t="s">
        <v>37</v>
      </c>
      <c r="K316" s="6">
        <v>106493</v>
      </c>
      <c r="L316" s="8">
        <v>43171</v>
      </c>
      <c r="M316" s="8">
        <v>44996</v>
      </c>
      <c r="N316" s="6">
        <v>706</v>
      </c>
      <c r="O316" s="7" t="s">
        <v>33</v>
      </c>
      <c r="P316" s="7" t="s">
        <v>57</v>
      </c>
      <c r="Q316" s="7" t="s">
        <v>31</v>
      </c>
      <c r="R316" s="7" t="s">
        <v>43</v>
      </c>
      <c r="S316" s="7" t="s">
        <v>44</v>
      </c>
      <c r="T316" s="6">
        <v>35</v>
      </c>
      <c r="U316" s="6">
        <v>40</v>
      </c>
      <c r="V316" s="6">
        <v>30</v>
      </c>
      <c r="W316" s="9"/>
      <c r="X316" s="9"/>
      <c r="Y316" s="9"/>
      <c r="Z316" s="6">
        <v>425547.98</v>
      </c>
      <c r="AA316" s="6">
        <v>0</v>
      </c>
      <c r="AB316" s="6">
        <v>0</v>
      </c>
      <c r="AC316" s="6">
        <v>0</v>
      </c>
      <c r="AD316" s="6">
        <v>95322.75</v>
      </c>
      <c r="AE316" s="6">
        <v>151755.74</v>
      </c>
      <c r="AF316" s="6">
        <v>0</v>
      </c>
      <c r="AG316" s="6">
        <v>71586.89</v>
      </c>
      <c r="AH316" s="6">
        <v>425547.98</v>
      </c>
      <c r="AI316" s="23">
        <v>273792.24</v>
      </c>
    </row>
    <row r="317" spans="1:35">
      <c r="A317" s="6">
        <v>119497</v>
      </c>
      <c r="B317" s="6">
        <v>30002</v>
      </c>
      <c r="C317" s="6" t="s">
        <v>1972</v>
      </c>
      <c r="D317" s="33">
        <v>20411846521</v>
      </c>
      <c r="E317" s="31" t="str">
        <f t="shared" si="1"/>
        <v>GARAY SANTIAGO ANDRES</v>
      </c>
      <c r="F317" s="34" t="s">
        <v>621</v>
      </c>
      <c r="G317" s="7" t="s">
        <v>622</v>
      </c>
      <c r="H317" s="8">
        <v>35973</v>
      </c>
      <c r="I317" s="7" t="s">
        <v>117</v>
      </c>
      <c r="J317" s="7" t="s">
        <v>37</v>
      </c>
      <c r="K317" s="6">
        <v>119497</v>
      </c>
      <c r="L317" s="8">
        <v>44774</v>
      </c>
      <c r="M317" s="8">
        <v>45046</v>
      </c>
      <c r="N317" s="6">
        <v>768</v>
      </c>
      <c r="O317" s="7" t="s">
        <v>61</v>
      </c>
      <c r="P317" s="7" t="s">
        <v>30</v>
      </c>
      <c r="Q317" s="7" t="s">
        <v>31</v>
      </c>
      <c r="R317" s="7" t="s">
        <v>62</v>
      </c>
      <c r="S317" s="7" t="s">
        <v>44</v>
      </c>
      <c r="T317" s="6">
        <v>4</v>
      </c>
      <c r="U317" s="6">
        <v>10</v>
      </c>
      <c r="V317" s="6">
        <v>30</v>
      </c>
      <c r="W317" s="9"/>
      <c r="X317" s="9"/>
      <c r="Y317" s="9"/>
      <c r="Z317" s="6">
        <v>29199.13</v>
      </c>
      <c r="AA317" s="6">
        <v>1776.15</v>
      </c>
      <c r="AB317" s="6">
        <v>0</v>
      </c>
      <c r="AC317" s="6">
        <v>0</v>
      </c>
      <c r="AD317" s="6">
        <v>6219.41</v>
      </c>
      <c r="AE317" s="6">
        <v>10704.23</v>
      </c>
      <c r="AF317" s="6">
        <v>0</v>
      </c>
      <c r="AG317" s="6">
        <v>5239.74</v>
      </c>
      <c r="AH317" s="6">
        <v>30975.279999999999</v>
      </c>
      <c r="AI317" s="23">
        <v>20271.05</v>
      </c>
    </row>
    <row r="318" spans="1:35">
      <c r="A318" s="6">
        <v>107710</v>
      </c>
      <c r="B318" s="6">
        <v>17699</v>
      </c>
      <c r="C318" s="6" t="s">
        <v>1974</v>
      </c>
      <c r="D318" s="33">
        <v>20126227818</v>
      </c>
      <c r="E318" s="31" t="str">
        <f t="shared" si="1"/>
        <v>GARCIA HUGO RICARDO</v>
      </c>
      <c r="F318" s="34" t="s">
        <v>623</v>
      </c>
      <c r="G318" s="7" t="s">
        <v>1973</v>
      </c>
      <c r="H318" s="8">
        <v>21311</v>
      </c>
      <c r="I318" s="7" t="s">
        <v>380</v>
      </c>
      <c r="J318" s="7" t="s">
        <v>37</v>
      </c>
      <c r="K318" s="6">
        <v>107710</v>
      </c>
      <c r="L318" s="8">
        <v>43312</v>
      </c>
      <c r="M318" s="9"/>
      <c r="N318" s="6">
        <v>706</v>
      </c>
      <c r="O318" s="7" t="s">
        <v>33</v>
      </c>
      <c r="P318" s="7" t="s">
        <v>57</v>
      </c>
      <c r="Q318" s="7" t="s">
        <v>31</v>
      </c>
      <c r="R318" s="7" t="s">
        <v>43</v>
      </c>
      <c r="S318" s="7" t="s">
        <v>44</v>
      </c>
      <c r="T318" s="6">
        <v>31</v>
      </c>
      <c r="U318" s="6">
        <v>40</v>
      </c>
      <c r="V318" s="6">
        <v>30</v>
      </c>
      <c r="W318" s="9"/>
      <c r="X318" s="9"/>
      <c r="Y318" s="9"/>
      <c r="Z318" s="6">
        <v>425547.98</v>
      </c>
      <c r="AA318" s="6">
        <v>0</v>
      </c>
      <c r="AB318" s="6">
        <v>0</v>
      </c>
      <c r="AC318" s="6">
        <v>0</v>
      </c>
      <c r="AD318" s="6">
        <v>95322.75</v>
      </c>
      <c r="AE318" s="6">
        <v>217216.86</v>
      </c>
      <c r="AF318" s="6">
        <v>0</v>
      </c>
      <c r="AG318" s="6">
        <v>71586.89</v>
      </c>
      <c r="AH318" s="6">
        <v>425547.98</v>
      </c>
      <c r="AI318" s="23">
        <v>208331.12</v>
      </c>
    </row>
    <row r="319" spans="1:35">
      <c r="A319" s="6">
        <v>114300</v>
      </c>
      <c r="B319" s="6">
        <v>19386</v>
      </c>
      <c r="C319" s="6" t="s">
        <v>1975</v>
      </c>
      <c r="D319" s="33">
        <v>20138489168</v>
      </c>
      <c r="E319" s="31" t="str">
        <f t="shared" si="1"/>
        <v>GARCIA JUAN ANGEL</v>
      </c>
      <c r="F319" s="34" t="s">
        <v>623</v>
      </c>
      <c r="G319" s="7" t="s">
        <v>625</v>
      </c>
      <c r="H319" s="8">
        <v>22068</v>
      </c>
      <c r="I319" s="7" t="s">
        <v>95</v>
      </c>
      <c r="J319" s="7" t="s">
        <v>37</v>
      </c>
      <c r="K319" s="6">
        <v>114300</v>
      </c>
      <c r="L319" s="8">
        <v>43969</v>
      </c>
      <c r="M319" s="8">
        <v>44985</v>
      </c>
      <c r="N319" s="6">
        <v>737</v>
      </c>
      <c r="O319" s="7" t="s">
        <v>29</v>
      </c>
      <c r="P319" s="7" t="s">
        <v>30</v>
      </c>
      <c r="Q319" s="7" t="s">
        <v>31</v>
      </c>
      <c r="R319" s="7" t="s">
        <v>32</v>
      </c>
      <c r="S319" s="9"/>
      <c r="T319" s="6">
        <v>22</v>
      </c>
      <c r="U319" s="6">
        <v>10</v>
      </c>
      <c r="V319" s="6">
        <v>30</v>
      </c>
      <c r="W319" s="9"/>
      <c r="X319" s="9"/>
      <c r="Y319" s="9"/>
      <c r="Z319" s="6">
        <v>89026.12</v>
      </c>
      <c r="AA319" s="6">
        <v>0</v>
      </c>
      <c r="AB319" s="6">
        <v>0</v>
      </c>
      <c r="AC319" s="6">
        <v>0</v>
      </c>
      <c r="AD319" s="6">
        <v>18962.560000000001</v>
      </c>
      <c r="AE319" s="6">
        <v>19598.46</v>
      </c>
      <c r="AF319" s="6">
        <v>0</v>
      </c>
      <c r="AG319" s="6">
        <v>14395.52</v>
      </c>
      <c r="AH319" s="6">
        <v>89026.12</v>
      </c>
      <c r="AI319" s="23">
        <v>69427.66</v>
      </c>
    </row>
    <row r="320" spans="1:35">
      <c r="A320" s="6">
        <v>110725</v>
      </c>
      <c r="B320" s="6">
        <v>27355</v>
      </c>
      <c r="C320" s="6" t="s">
        <v>1976</v>
      </c>
      <c r="D320" s="33">
        <v>27282214798</v>
      </c>
      <c r="E320" s="31" t="str">
        <f t="shared" si="1"/>
        <v>GARCIA MARIA FERNANDA</v>
      </c>
      <c r="F320" s="34" t="s">
        <v>623</v>
      </c>
      <c r="G320" s="7" t="s">
        <v>504</v>
      </c>
      <c r="H320" s="8">
        <v>29404</v>
      </c>
      <c r="I320" s="7" t="s">
        <v>87</v>
      </c>
      <c r="J320" s="7" t="s">
        <v>27</v>
      </c>
      <c r="K320" s="6">
        <v>110725</v>
      </c>
      <c r="L320" s="8">
        <v>43613</v>
      </c>
      <c r="M320" s="9"/>
      <c r="N320" s="6">
        <v>740</v>
      </c>
      <c r="O320" s="7" t="s">
        <v>38</v>
      </c>
      <c r="P320" s="7" t="s">
        <v>42</v>
      </c>
      <c r="Q320" s="7" t="s">
        <v>31</v>
      </c>
      <c r="R320" s="7" t="s">
        <v>43</v>
      </c>
      <c r="S320" s="7" t="s">
        <v>44</v>
      </c>
      <c r="T320" s="6">
        <v>6</v>
      </c>
      <c r="U320" s="6">
        <v>20</v>
      </c>
      <c r="V320" s="6">
        <v>30</v>
      </c>
      <c r="W320" s="9"/>
      <c r="X320" s="9"/>
      <c r="Y320" s="9"/>
      <c r="Z320" s="6">
        <v>92593</v>
      </c>
      <c r="AA320" s="6">
        <v>0</v>
      </c>
      <c r="AB320" s="6">
        <v>0</v>
      </c>
      <c r="AC320" s="6">
        <v>0</v>
      </c>
      <c r="AD320" s="6">
        <v>20740.830000000002</v>
      </c>
      <c r="AE320" s="6">
        <v>34950.839999999997</v>
      </c>
      <c r="AF320" s="6">
        <v>0</v>
      </c>
      <c r="AG320" s="6">
        <v>15733.69</v>
      </c>
      <c r="AH320" s="6">
        <v>92593</v>
      </c>
      <c r="AI320" s="23">
        <v>57642.16</v>
      </c>
    </row>
    <row r="321" spans="1:35">
      <c r="A321" s="6">
        <v>117570</v>
      </c>
      <c r="B321" s="6">
        <v>31365</v>
      </c>
      <c r="C321" s="6" t="s">
        <v>1977</v>
      </c>
      <c r="D321" s="33">
        <v>23392012494</v>
      </c>
      <c r="E321" s="31" t="str">
        <f t="shared" si="1"/>
        <v>GARCIA MARIANA DEL CARMEN</v>
      </c>
      <c r="F321" s="34" t="s">
        <v>623</v>
      </c>
      <c r="G321" s="7" t="s">
        <v>626</v>
      </c>
      <c r="H321" s="8">
        <v>35233</v>
      </c>
      <c r="I321" s="7" t="s">
        <v>111</v>
      </c>
      <c r="J321" s="7" t="s">
        <v>27</v>
      </c>
      <c r="K321" s="6">
        <v>117570</v>
      </c>
      <c r="L321" s="8">
        <v>44547</v>
      </c>
      <c r="M321" s="8">
        <v>44911</v>
      </c>
      <c r="N321" s="6">
        <v>768</v>
      </c>
      <c r="O321" s="7" t="s">
        <v>61</v>
      </c>
      <c r="P321" s="7" t="s">
        <v>30</v>
      </c>
      <c r="Q321" s="7" t="s">
        <v>31</v>
      </c>
      <c r="R321" s="7" t="s">
        <v>62</v>
      </c>
      <c r="S321" s="9"/>
      <c r="T321" s="6">
        <v>0</v>
      </c>
      <c r="U321" s="6">
        <v>10</v>
      </c>
      <c r="V321" s="6">
        <v>30</v>
      </c>
      <c r="W321" s="9"/>
      <c r="X321" s="9"/>
      <c r="Y321" s="9"/>
      <c r="Z321" s="6">
        <v>29199.13</v>
      </c>
      <c r="AA321" s="6">
        <v>0</v>
      </c>
      <c r="AB321" s="6">
        <v>0</v>
      </c>
      <c r="AC321" s="6">
        <v>0</v>
      </c>
      <c r="AD321" s="6">
        <v>6219.41</v>
      </c>
      <c r="AE321" s="6">
        <v>11370.78</v>
      </c>
      <c r="AF321" s="6">
        <v>0</v>
      </c>
      <c r="AG321" s="6">
        <v>5099.55</v>
      </c>
      <c r="AH321" s="6">
        <v>29199.13</v>
      </c>
      <c r="AI321" s="23">
        <v>17828.349999999999</v>
      </c>
    </row>
    <row r="322" spans="1:35">
      <c r="A322" s="6">
        <v>117063</v>
      </c>
      <c r="B322" s="6">
        <v>12597</v>
      </c>
      <c r="C322" s="6" t="s">
        <v>1978</v>
      </c>
      <c r="D322" s="33">
        <v>20138487343</v>
      </c>
      <c r="E322" s="31" t="str">
        <f t="shared" si="1"/>
        <v>GARCIA SERGIO</v>
      </c>
      <c r="F322" s="34" t="s">
        <v>623</v>
      </c>
      <c r="G322" s="7" t="s">
        <v>624</v>
      </c>
      <c r="H322" s="8">
        <v>21979</v>
      </c>
      <c r="I322" s="7" t="s">
        <v>95</v>
      </c>
      <c r="J322" s="7" t="s">
        <v>37</v>
      </c>
      <c r="K322" s="6">
        <v>117063</v>
      </c>
      <c r="L322" s="8">
        <v>44602</v>
      </c>
      <c r="M322" s="8">
        <v>44985</v>
      </c>
      <c r="N322" s="6">
        <v>740</v>
      </c>
      <c r="O322" s="7" t="s">
        <v>38</v>
      </c>
      <c r="P322" s="7" t="s">
        <v>42</v>
      </c>
      <c r="Q322" s="7" t="s">
        <v>31</v>
      </c>
      <c r="R322" s="7" t="s">
        <v>43</v>
      </c>
      <c r="S322" s="7" t="s">
        <v>44</v>
      </c>
      <c r="T322" s="6">
        <v>39</v>
      </c>
      <c r="U322" s="6">
        <v>20</v>
      </c>
      <c r="V322" s="6">
        <v>30</v>
      </c>
      <c r="W322" s="9"/>
      <c r="X322" s="9"/>
      <c r="Y322" s="9"/>
      <c r="Z322" s="6">
        <v>138695.09</v>
      </c>
      <c r="AA322" s="6">
        <v>0</v>
      </c>
      <c r="AB322" s="6">
        <v>0</v>
      </c>
      <c r="AC322" s="6">
        <v>0</v>
      </c>
      <c r="AD322" s="6">
        <v>31067.69</v>
      </c>
      <c r="AE322" s="6">
        <v>41381.870000000003</v>
      </c>
      <c r="AF322" s="6">
        <v>0</v>
      </c>
      <c r="AG322" s="6">
        <v>23467.32</v>
      </c>
      <c r="AH322" s="6">
        <v>138695.09</v>
      </c>
      <c r="AI322" s="23">
        <v>97313.22</v>
      </c>
    </row>
    <row r="323" spans="1:35">
      <c r="A323" s="6">
        <v>117485</v>
      </c>
      <c r="B323" s="6">
        <v>24757</v>
      </c>
      <c r="C323" s="6" t="s">
        <v>1979</v>
      </c>
      <c r="D323" s="33">
        <v>20249812170</v>
      </c>
      <c r="E323" s="31" t="str">
        <f t="shared" si="1"/>
        <v>GERBASONI GUSTAVO JAVIER</v>
      </c>
      <c r="F323" s="34" t="s">
        <v>629</v>
      </c>
      <c r="G323" s="7" t="s">
        <v>630</v>
      </c>
      <c r="H323" s="8">
        <v>27701</v>
      </c>
      <c r="I323" s="7" t="s">
        <v>36</v>
      </c>
      <c r="J323" s="7" t="s">
        <v>37</v>
      </c>
      <c r="K323" s="6">
        <v>117485</v>
      </c>
      <c r="L323" s="8">
        <v>44665</v>
      </c>
      <c r="M323" s="8">
        <v>44895</v>
      </c>
      <c r="N323" s="6">
        <v>740</v>
      </c>
      <c r="O323" s="7" t="s">
        <v>38</v>
      </c>
      <c r="P323" s="7" t="s">
        <v>42</v>
      </c>
      <c r="Q323" s="7" t="s">
        <v>31</v>
      </c>
      <c r="R323" s="7" t="s">
        <v>43</v>
      </c>
      <c r="S323" s="7" t="s">
        <v>44</v>
      </c>
      <c r="T323" s="6">
        <v>15</v>
      </c>
      <c r="U323" s="6">
        <v>20</v>
      </c>
      <c r="V323" s="6">
        <v>30</v>
      </c>
      <c r="W323" s="9"/>
      <c r="X323" s="9"/>
      <c r="Y323" s="9"/>
      <c r="Z323" s="6">
        <v>103413.01</v>
      </c>
      <c r="AA323" s="6">
        <v>0</v>
      </c>
      <c r="AB323" s="6">
        <v>0</v>
      </c>
      <c r="AC323" s="6">
        <v>0</v>
      </c>
      <c r="AD323" s="6">
        <v>23164.51</v>
      </c>
      <c r="AE323" s="6">
        <v>37014.32</v>
      </c>
      <c r="AF323" s="6">
        <v>0</v>
      </c>
      <c r="AG323" s="6">
        <v>17548.75</v>
      </c>
      <c r="AH323" s="6">
        <v>103413.01</v>
      </c>
      <c r="AI323" s="23">
        <v>66398.69</v>
      </c>
    </row>
    <row r="324" spans="1:35">
      <c r="A324" s="6">
        <v>119881</v>
      </c>
      <c r="B324" s="6">
        <v>26669</v>
      </c>
      <c r="C324" s="6" t="s">
        <v>1980</v>
      </c>
      <c r="D324" s="33">
        <v>20339783528</v>
      </c>
      <c r="E324" s="31" t="str">
        <f t="shared" si="1"/>
        <v>GEREZ ALBORNOZ MARCOS EDUARDO</v>
      </c>
      <c r="F324" s="34" t="s">
        <v>631</v>
      </c>
      <c r="G324" s="7" t="s">
        <v>632</v>
      </c>
      <c r="H324" s="8">
        <v>32542</v>
      </c>
      <c r="I324" s="7" t="s">
        <v>55</v>
      </c>
      <c r="J324" s="7" t="s">
        <v>37</v>
      </c>
      <c r="K324" s="6">
        <v>119881</v>
      </c>
      <c r="L324" s="8">
        <v>44736</v>
      </c>
      <c r="M324" s="8">
        <v>46561</v>
      </c>
      <c r="N324" s="6">
        <v>740</v>
      </c>
      <c r="O324" s="7" t="s">
        <v>38</v>
      </c>
      <c r="P324" s="7" t="s">
        <v>42</v>
      </c>
      <c r="Q324" s="7" t="s">
        <v>31</v>
      </c>
      <c r="R324" s="7" t="s">
        <v>43</v>
      </c>
      <c r="S324" s="7" t="s">
        <v>44</v>
      </c>
      <c r="T324" s="6">
        <v>6</v>
      </c>
      <c r="U324" s="6">
        <v>20</v>
      </c>
      <c r="V324" s="6">
        <v>30</v>
      </c>
      <c r="W324" s="9"/>
      <c r="X324" s="9"/>
      <c r="Y324" s="9"/>
      <c r="Z324" s="6">
        <v>92593</v>
      </c>
      <c r="AA324" s="6">
        <v>1029.1199999999999</v>
      </c>
      <c r="AB324" s="6">
        <v>0</v>
      </c>
      <c r="AC324" s="6">
        <v>0</v>
      </c>
      <c r="AD324" s="6">
        <v>20740.830000000002</v>
      </c>
      <c r="AE324" s="6">
        <v>20740.830000000002</v>
      </c>
      <c r="AF324" s="6">
        <v>0</v>
      </c>
      <c r="AG324" s="6">
        <v>14972.29</v>
      </c>
      <c r="AH324" s="6">
        <v>93622.12</v>
      </c>
      <c r="AI324" s="23">
        <v>72881.289999999994</v>
      </c>
    </row>
    <row r="325" spans="1:35">
      <c r="A325" s="6">
        <v>118192</v>
      </c>
      <c r="B325" s="6">
        <v>26669</v>
      </c>
      <c r="C325" s="6" t="s">
        <v>1980</v>
      </c>
      <c r="D325" s="33">
        <v>20339783528</v>
      </c>
      <c r="E325" s="31" t="str">
        <f t="shared" si="1"/>
        <v>GEREZ ALBORNOZ MARCOS EDUARDO</v>
      </c>
      <c r="F325" s="34" t="s">
        <v>631</v>
      </c>
      <c r="G325" s="7" t="s">
        <v>632</v>
      </c>
      <c r="H325" s="8">
        <v>32542</v>
      </c>
      <c r="I325" s="7" t="s">
        <v>55</v>
      </c>
      <c r="J325" s="7" t="s">
        <v>37</v>
      </c>
      <c r="K325" s="6">
        <v>118192</v>
      </c>
      <c r="L325" s="8">
        <v>44723</v>
      </c>
      <c r="M325" s="8">
        <v>44985</v>
      </c>
      <c r="N325" s="6">
        <v>741</v>
      </c>
      <c r="O325" s="7" t="s">
        <v>38</v>
      </c>
      <c r="P325" s="7" t="s">
        <v>30</v>
      </c>
      <c r="Q325" s="7" t="s">
        <v>31</v>
      </c>
      <c r="R325" s="7" t="s">
        <v>32</v>
      </c>
      <c r="S325" s="9"/>
      <c r="T325" s="6">
        <v>6</v>
      </c>
      <c r="U325" s="6">
        <v>10</v>
      </c>
      <c r="V325" s="6">
        <v>30</v>
      </c>
      <c r="W325" s="9"/>
      <c r="X325" s="9"/>
      <c r="Y325" s="9"/>
      <c r="Z325" s="6">
        <v>46297.01</v>
      </c>
      <c r="AA325" s="6">
        <v>439.47</v>
      </c>
      <c r="AB325" s="6">
        <v>0</v>
      </c>
      <c r="AC325" s="6">
        <v>0</v>
      </c>
      <c r="AD325" s="6">
        <v>10370.530000000001</v>
      </c>
      <c r="AE325" s="6">
        <v>10370.530000000001</v>
      </c>
      <c r="AF325" s="6">
        <v>0</v>
      </c>
      <c r="AG325" s="6">
        <v>7486.23</v>
      </c>
      <c r="AH325" s="6">
        <v>46736.480000000003</v>
      </c>
      <c r="AI325" s="23">
        <v>36365.949999999997</v>
      </c>
    </row>
    <row r="326" spans="1:35">
      <c r="A326" s="6">
        <v>118749</v>
      </c>
      <c r="B326" s="6">
        <v>18367</v>
      </c>
      <c r="C326" s="6" t="s">
        <v>1981</v>
      </c>
      <c r="D326" s="33">
        <v>27222646273</v>
      </c>
      <c r="E326" s="31" t="str">
        <f t="shared" si="1"/>
        <v>GIANNINI MARIA ISABEL</v>
      </c>
      <c r="F326" s="34" t="s">
        <v>633</v>
      </c>
      <c r="G326" s="7" t="s">
        <v>634</v>
      </c>
      <c r="H326" s="8">
        <v>26236</v>
      </c>
      <c r="I326" s="7" t="s">
        <v>292</v>
      </c>
      <c r="J326" s="7" t="s">
        <v>27</v>
      </c>
      <c r="K326" s="6">
        <v>118749</v>
      </c>
      <c r="L326" s="8">
        <v>44255</v>
      </c>
      <c r="M326" s="8">
        <v>47176</v>
      </c>
      <c r="N326" s="6">
        <v>709</v>
      </c>
      <c r="O326" s="7" t="s">
        <v>29</v>
      </c>
      <c r="P326" s="7" t="s">
        <v>57</v>
      </c>
      <c r="Q326" s="7" t="s">
        <v>31</v>
      </c>
      <c r="R326" s="7" t="s">
        <v>43</v>
      </c>
      <c r="S326" s="7" t="s">
        <v>44</v>
      </c>
      <c r="T326" s="6">
        <v>27</v>
      </c>
      <c r="U326" s="6">
        <v>40</v>
      </c>
      <c r="V326" s="6">
        <v>30</v>
      </c>
      <c r="W326" s="9"/>
      <c r="X326" s="9"/>
      <c r="Y326" s="9"/>
      <c r="Z326" s="6">
        <v>386626.53</v>
      </c>
      <c r="AA326" s="6">
        <v>0</v>
      </c>
      <c r="AB326" s="6">
        <v>0</v>
      </c>
      <c r="AC326" s="6">
        <v>0</v>
      </c>
      <c r="AD326" s="6">
        <v>85317.32</v>
      </c>
      <c r="AE326" s="6">
        <v>151165.71</v>
      </c>
      <c r="AF326" s="6">
        <v>0</v>
      </c>
      <c r="AG326" s="6">
        <v>65724.86</v>
      </c>
      <c r="AH326" s="6">
        <v>386626.53</v>
      </c>
      <c r="AI326" s="23">
        <v>235460.82</v>
      </c>
    </row>
    <row r="327" spans="1:35">
      <c r="A327" s="6">
        <v>111098</v>
      </c>
      <c r="B327" s="6">
        <v>18367</v>
      </c>
      <c r="C327" s="6" t="s">
        <v>1981</v>
      </c>
      <c r="D327" s="33">
        <v>27222646273</v>
      </c>
      <c r="E327" s="31" t="str">
        <f t="shared" si="1"/>
        <v>GIANNINI MARIA ISABEL</v>
      </c>
      <c r="F327" s="34" t="s">
        <v>633</v>
      </c>
      <c r="G327" s="7" t="s">
        <v>634</v>
      </c>
      <c r="H327" s="8">
        <v>26236</v>
      </c>
      <c r="I327" s="7" t="s">
        <v>292</v>
      </c>
      <c r="J327" s="7" t="s">
        <v>27</v>
      </c>
      <c r="K327" s="6">
        <v>111098</v>
      </c>
      <c r="L327" s="8">
        <v>43600</v>
      </c>
      <c r="M327" s="8">
        <v>44957</v>
      </c>
      <c r="N327" s="6">
        <v>730</v>
      </c>
      <c r="O327" s="7" t="s">
        <v>33</v>
      </c>
      <c r="P327" s="7" t="s">
        <v>30</v>
      </c>
      <c r="Q327" s="7" t="s">
        <v>31</v>
      </c>
      <c r="R327" s="7" t="s">
        <v>32</v>
      </c>
      <c r="S327" s="9"/>
      <c r="T327" s="6">
        <v>27</v>
      </c>
      <c r="U327" s="6">
        <v>10</v>
      </c>
      <c r="V327" s="6">
        <v>30</v>
      </c>
      <c r="W327" s="9"/>
      <c r="X327" s="9"/>
      <c r="Y327" s="9"/>
      <c r="Z327" s="6">
        <v>110255.76</v>
      </c>
      <c r="AA327" s="6">
        <v>0</v>
      </c>
      <c r="AB327" s="6">
        <v>0</v>
      </c>
      <c r="AC327" s="6">
        <v>0</v>
      </c>
      <c r="AD327" s="6">
        <v>24330.27</v>
      </c>
      <c r="AE327" s="6">
        <v>24330.27</v>
      </c>
      <c r="AF327" s="6">
        <v>0</v>
      </c>
      <c r="AG327" s="6">
        <v>17828.36</v>
      </c>
      <c r="AH327" s="6">
        <v>110255.76</v>
      </c>
      <c r="AI327" s="23">
        <v>85925.49</v>
      </c>
    </row>
    <row r="328" spans="1:35">
      <c r="A328" s="6">
        <v>99032</v>
      </c>
      <c r="B328" s="6">
        <v>21655</v>
      </c>
      <c r="C328" s="6" t="s">
        <v>1982</v>
      </c>
      <c r="D328" s="33">
        <v>20259457662</v>
      </c>
      <c r="E328" s="31" t="str">
        <f t="shared" si="1"/>
        <v>GIJENA RAFAEL NORBERTO</v>
      </c>
      <c r="F328" s="34" t="s">
        <v>635</v>
      </c>
      <c r="G328" s="7" t="s">
        <v>636</v>
      </c>
      <c r="H328" s="8">
        <v>28214</v>
      </c>
      <c r="I328" s="7" t="s">
        <v>307</v>
      </c>
      <c r="J328" s="7" t="s">
        <v>37</v>
      </c>
      <c r="K328" s="6">
        <v>99032</v>
      </c>
      <c r="L328" s="8">
        <v>42495</v>
      </c>
      <c r="M328" s="8">
        <v>44985</v>
      </c>
      <c r="N328" s="6">
        <v>741</v>
      </c>
      <c r="O328" s="7" t="s">
        <v>38</v>
      </c>
      <c r="P328" s="7" t="s">
        <v>30</v>
      </c>
      <c r="Q328" s="7" t="s">
        <v>31</v>
      </c>
      <c r="R328" s="7" t="s">
        <v>43</v>
      </c>
      <c r="S328" s="7" t="s">
        <v>44</v>
      </c>
      <c r="T328" s="6">
        <v>13</v>
      </c>
      <c r="U328" s="6">
        <v>10</v>
      </c>
      <c r="V328" s="6">
        <v>30</v>
      </c>
      <c r="W328" s="9"/>
      <c r="X328" s="9"/>
      <c r="Y328" s="9"/>
      <c r="Z328" s="6">
        <v>48665.33</v>
      </c>
      <c r="AA328" s="6">
        <v>0</v>
      </c>
      <c r="AB328" s="6">
        <v>0</v>
      </c>
      <c r="AC328" s="6">
        <v>0</v>
      </c>
      <c r="AD328" s="6">
        <v>10901.03</v>
      </c>
      <c r="AE328" s="6">
        <v>16911.740000000002</v>
      </c>
      <c r="AF328" s="6">
        <v>0</v>
      </c>
      <c r="AG328" s="6">
        <v>8364.82</v>
      </c>
      <c r="AH328" s="6">
        <v>48665.33</v>
      </c>
      <c r="AI328" s="23">
        <v>31753.59</v>
      </c>
    </row>
    <row r="329" spans="1:35">
      <c r="A329" s="6">
        <v>78333</v>
      </c>
      <c r="B329" s="6">
        <v>16248</v>
      </c>
      <c r="C329" s="6" t="s">
        <v>1983</v>
      </c>
      <c r="D329" s="33">
        <v>20174944009</v>
      </c>
      <c r="E329" s="31" t="str">
        <f t="shared" si="1"/>
        <v>GIL JAVIER ORESTE</v>
      </c>
      <c r="F329" s="34" t="s">
        <v>637</v>
      </c>
      <c r="G329" s="7" t="s">
        <v>638</v>
      </c>
      <c r="H329" s="8">
        <v>24076</v>
      </c>
      <c r="I329" s="7" t="s">
        <v>65</v>
      </c>
      <c r="J329" s="7" t="s">
        <v>37</v>
      </c>
      <c r="K329" s="6">
        <v>78333</v>
      </c>
      <c r="L329" s="8">
        <v>40725</v>
      </c>
      <c r="M329" s="9"/>
      <c r="N329" s="6">
        <v>4</v>
      </c>
      <c r="O329" s="7" t="s">
        <v>75</v>
      </c>
      <c r="P329" s="7" t="s">
        <v>50</v>
      </c>
      <c r="Q329" s="7" t="s">
        <v>109</v>
      </c>
      <c r="R329" s="7" t="s">
        <v>52</v>
      </c>
      <c r="S329" s="9"/>
      <c r="T329" s="6">
        <v>32</v>
      </c>
      <c r="U329" s="6">
        <v>35</v>
      </c>
      <c r="V329" s="6">
        <v>30</v>
      </c>
      <c r="W329" s="9"/>
      <c r="X329" s="9"/>
      <c r="Y329" s="9"/>
      <c r="Z329" s="6">
        <v>344085.91</v>
      </c>
      <c r="AA329" s="6">
        <v>22000</v>
      </c>
      <c r="AB329" s="6">
        <v>0</v>
      </c>
      <c r="AC329" s="6">
        <v>0</v>
      </c>
      <c r="AD329" s="6">
        <v>70193.53</v>
      </c>
      <c r="AE329" s="6">
        <v>130882.09</v>
      </c>
      <c r="AF329" s="6">
        <v>0</v>
      </c>
      <c r="AG329" s="6">
        <v>57921.62</v>
      </c>
      <c r="AH329" s="6">
        <v>366085.91</v>
      </c>
      <c r="AI329" s="23">
        <v>235203.82</v>
      </c>
    </row>
    <row r="330" spans="1:35">
      <c r="A330" s="6">
        <v>107039</v>
      </c>
      <c r="B330" s="6">
        <v>11056</v>
      </c>
      <c r="C330" s="6" t="s">
        <v>1984</v>
      </c>
      <c r="D330" s="33">
        <v>27117076380</v>
      </c>
      <c r="E330" s="31" t="str">
        <f t="shared" si="1"/>
        <v>GIMENEZ CELIA DEL VALLE</v>
      </c>
      <c r="F330" s="34" t="s">
        <v>639</v>
      </c>
      <c r="G330" s="7" t="s">
        <v>1609</v>
      </c>
      <c r="H330" s="8">
        <v>20108</v>
      </c>
      <c r="I330" s="7" t="s">
        <v>187</v>
      </c>
      <c r="J330" s="7" t="s">
        <v>27</v>
      </c>
      <c r="K330" s="6">
        <v>107039</v>
      </c>
      <c r="L330" s="8">
        <v>43024</v>
      </c>
      <c r="M330" s="8">
        <v>45676</v>
      </c>
      <c r="N330" s="6">
        <v>707</v>
      </c>
      <c r="O330" s="7" t="s">
        <v>69</v>
      </c>
      <c r="P330" s="7" t="s">
        <v>42</v>
      </c>
      <c r="Q330" s="7" t="s">
        <v>31</v>
      </c>
      <c r="R330" s="7" t="s">
        <v>43</v>
      </c>
      <c r="S330" s="7" t="s">
        <v>44</v>
      </c>
      <c r="T330" s="6">
        <v>43</v>
      </c>
      <c r="U330" s="6">
        <v>20</v>
      </c>
      <c r="V330" s="6">
        <v>30</v>
      </c>
      <c r="W330" s="9"/>
      <c r="X330" s="9"/>
      <c r="Y330" s="9"/>
      <c r="Z330" s="6">
        <v>239111.66</v>
      </c>
      <c r="AA330" s="6">
        <v>0</v>
      </c>
      <c r="AB330" s="6">
        <v>0</v>
      </c>
      <c r="AC330" s="6">
        <v>0</v>
      </c>
      <c r="AD330" s="6">
        <v>50930.78</v>
      </c>
      <c r="AE330" s="6">
        <v>55393.45</v>
      </c>
      <c r="AF330" s="6">
        <v>0</v>
      </c>
      <c r="AG330" s="6">
        <v>40312.19</v>
      </c>
      <c r="AH330" s="6">
        <v>239111.66</v>
      </c>
      <c r="AI330" s="23">
        <v>183718.21</v>
      </c>
    </row>
    <row r="331" spans="1:35">
      <c r="A331" s="6">
        <v>110523</v>
      </c>
      <c r="B331" s="6">
        <v>25320</v>
      </c>
      <c r="C331" s="6" t="s">
        <v>1985</v>
      </c>
      <c r="D331" s="33">
        <v>27313234210</v>
      </c>
      <c r="E331" s="31" t="str">
        <f t="shared" si="1"/>
        <v>GIMENEZ JESSICA NATALIA</v>
      </c>
      <c r="F331" s="34" t="s">
        <v>639</v>
      </c>
      <c r="G331" s="7" t="s">
        <v>640</v>
      </c>
      <c r="H331" s="8">
        <v>31037</v>
      </c>
      <c r="I331" s="7" t="s">
        <v>120</v>
      </c>
      <c r="J331" s="7" t="s">
        <v>27</v>
      </c>
      <c r="K331" s="6">
        <v>110523</v>
      </c>
      <c r="L331" s="8">
        <v>43525</v>
      </c>
      <c r="M331" s="9"/>
      <c r="N331" s="6">
        <v>6</v>
      </c>
      <c r="O331" s="7" t="s">
        <v>108</v>
      </c>
      <c r="P331" s="7" t="s">
        <v>50</v>
      </c>
      <c r="Q331" s="7" t="s">
        <v>109</v>
      </c>
      <c r="R331" s="7" t="s">
        <v>52</v>
      </c>
      <c r="S331" s="9"/>
      <c r="T331" s="6">
        <v>13</v>
      </c>
      <c r="U331" s="6">
        <v>35</v>
      </c>
      <c r="V331" s="6">
        <v>30</v>
      </c>
      <c r="W331" s="9"/>
      <c r="X331" s="9"/>
      <c r="Y331" s="9"/>
      <c r="Z331" s="6">
        <v>192475.27</v>
      </c>
      <c r="AA331" s="6">
        <v>26000</v>
      </c>
      <c r="AB331" s="6">
        <v>0</v>
      </c>
      <c r="AC331" s="6">
        <v>0</v>
      </c>
      <c r="AD331" s="6">
        <v>37147.730000000003</v>
      </c>
      <c r="AE331" s="6">
        <v>115072.98</v>
      </c>
      <c r="AF331" s="6">
        <v>0</v>
      </c>
      <c r="AG331" s="6">
        <v>32513.15</v>
      </c>
      <c r="AH331" s="6">
        <v>218475.27</v>
      </c>
      <c r="AI331" s="23">
        <v>103402.29</v>
      </c>
    </row>
    <row r="332" spans="1:35">
      <c r="A332" s="6">
        <v>117224</v>
      </c>
      <c r="B332" s="6">
        <v>31308</v>
      </c>
      <c r="C332" s="6" t="s">
        <v>1986</v>
      </c>
      <c r="D332" s="33">
        <v>20341869030</v>
      </c>
      <c r="E332" s="31" t="str">
        <f t="shared" si="1"/>
        <v>GIMENEZ PABLO ALEJANDRO</v>
      </c>
      <c r="F332" s="34" t="s">
        <v>639</v>
      </c>
      <c r="G332" s="7" t="s">
        <v>641</v>
      </c>
      <c r="H332" s="8">
        <v>35119</v>
      </c>
      <c r="I332" s="7" t="s">
        <v>111</v>
      </c>
      <c r="J332" s="7" t="s">
        <v>37</v>
      </c>
      <c r="K332" s="6">
        <v>117224</v>
      </c>
      <c r="L332" s="8">
        <v>44557</v>
      </c>
      <c r="M332" s="9"/>
      <c r="N332" s="6">
        <v>7</v>
      </c>
      <c r="O332" s="7" t="s">
        <v>221</v>
      </c>
      <c r="P332" s="7" t="s">
        <v>50</v>
      </c>
      <c r="Q332" s="7" t="s">
        <v>109</v>
      </c>
      <c r="R332" s="7" t="s">
        <v>52</v>
      </c>
      <c r="S332" s="9"/>
      <c r="T332" s="6">
        <v>0</v>
      </c>
      <c r="U332" s="6">
        <v>35</v>
      </c>
      <c r="V332" s="6">
        <v>30</v>
      </c>
      <c r="W332" s="9"/>
      <c r="X332" s="9"/>
      <c r="Y332" s="9"/>
      <c r="Z332" s="6">
        <v>142783.06</v>
      </c>
      <c r="AA332" s="6">
        <v>30000</v>
      </c>
      <c r="AB332" s="6">
        <v>0</v>
      </c>
      <c r="AC332" s="6">
        <v>0</v>
      </c>
      <c r="AD332" s="6">
        <v>27557.13</v>
      </c>
      <c r="AE332" s="6">
        <v>54780.28</v>
      </c>
      <c r="AF332" s="6">
        <v>0</v>
      </c>
      <c r="AG332" s="6">
        <v>24201.47</v>
      </c>
      <c r="AH332" s="6">
        <v>172783.06</v>
      </c>
      <c r="AI332" s="23">
        <v>118002.78</v>
      </c>
    </row>
    <row r="333" spans="1:35">
      <c r="A333" s="6">
        <v>109176</v>
      </c>
      <c r="B333" s="6">
        <v>26276</v>
      </c>
      <c r="C333" s="6" t="s">
        <v>1987</v>
      </c>
      <c r="D333" s="33">
        <v>20324609866</v>
      </c>
      <c r="E333" s="31" t="str">
        <f t="shared" si="1"/>
        <v>GIOBELLINA LEANDRO</v>
      </c>
      <c r="F333" s="34" t="s">
        <v>642</v>
      </c>
      <c r="G333" s="7" t="s">
        <v>643</v>
      </c>
      <c r="H333" s="8">
        <v>31816</v>
      </c>
      <c r="I333" s="7" t="s">
        <v>47</v>
      </c>
      <c r="J333" s="7" t="s">
        <v>37</v>
      </c>
      <c r="K333" s="6">
        <v>109176</v>
      </c>
      <c r="L333" s="8">
        <v>43439</v>
      </c>
      <c r="M333" s="8">
        <v>44895</v>
      </c>
      <c r="N333" s="6">
        <v>740</v>
      </c>
      <c r="O333" s="7" t="s">
        <v>38</v>
      </c>
      <c r="P333" s="7" t="s">
        <v>42</v>
      </c>
      <c r="Q333" s="7" t="s">
        <v>31</v>
      </c>
      <c r="R333" s="7" t="s">
        <v>32</v>
      </c>
      <c r="S333" s="9"/>
      <c r="T333" s="6">
        <v>9</v>
      </c>
      <c r="U333" s="6">
        <v>20</v>
      </c>
      <c r="V333" s="6">
        <v>30</v>
      </c>
      <c r="W333" s="9"/>
      <c r="X333" s="9"/>
      <c r="Y333" s="9"/>
      <c r="Z333" s="6">
        <v>92593</v>
      </c>
      <c r="AA333" s="6">
        <v>0</v>
      </c>
      <c r="AB333" s="6">
        <v>0</v>
      </c>
      <c r="AC333" s="6">
        <v>0</v>
      </c>
      <c r="AD333" s="6">
        <v>19722.310000000001</v>
      </c>
      <c r="AE333" s="6">
        <v>26457.84</v>
      </c>
      <c r="AF333" s="6">
        <v>0</v>
      </c>
      <c r="AG333" s="6">
        <v>15733.69</v>
      </c>
      <c r="AH333" s="6">
        <v>92593</v>
      </c>
      <c r="AI333" s="23">
        <v>66135.16</v>
      </c>
    </row>
    <row r="334" spans="1:35">
      <c r="A334" s="6">
        <v>108019</v>
      </c>
      <c r="B334" s="6">
        <v>27698</v>
      </c>
      <c r="C334" s="6" t="s">
        <v>1988</v>
      </c>
      <c r="D334" s="33">
        <v>20282229014</v>
      </c>
      <c r="E334" s="31" t="str">
        <f t="shared" si="1"/>
        <v>GIORI GUSTAVO ADOLFO</v>
      </c>
      <c r="F334" s="34" t="s">
        <v>644</v>
      </c>
      <c r="G334" s="7" t="s">
        <v>645</v>
      </c>
      <c r="H334" s="8">
        <v>29466</v>
      </c>
      <c r="I334" s="7" t="s">
        <v>87</v>
      </c>
      <c r="J334" s="7" t="s">
        <v>37</v>
      </c>
      <c r="K334" s="6">
        <v>108019</v>
      </c>
      <c r="L334" s="8">
        <v>43351</v>
      </c>
      <c r="M334" s="8">
        <v>44895</v>
      </c>
      <c r="N334" s="6">
        <v>716</v>
      </c>
      <c r="O334" s="7" t="s">
        <v>29</v>
      </c>
      <c r="P334" s="7" t="s">
        <v>42</v>
      </c>
      <c r="Q334" s="7" t="s">
        <v>31</v>
      </c>
      <c r="R334" s="7" t="s">
        <v>32</v>
      </c>
      <c r="S334" s="9"/>
      <c r="T334" s="6">
        <v>9</v>
      </c>
      <c r="U334" s="6">
        <v>20</v>
      </c>
      <c r="V334" s="6">
        <v>30</v>
      </c>
      <c r="W334" s="9"/>
      <c r="X334" s="9"/>
      <c r="Y334" s="9"/>
      <c r="Z334" s="6">
        <v>125484.21</v>
      </c>
      <c r="AA334" s="6">
        <v>0</v>
      </c>
      <c r="AB334" s="6">
        <v>0</v>
      </c>
      <c r="AC334" s="6">
        <v>0</v>
      </c>
      <c r="AD334" s="6">
        <v>28108.47</v>
      </c>
      <c r="AE334" s="6">
        <v>30739.14</v>
      </c>
      <c r="AF334" s="6">
        <v>0</v>
      </c>
      <c r="AG334" s="6">
        <v>21251.18</v>
      </c>
      <c r="AH334" s="6">
        <v>125484.21</v>
      </c>
      <c r="AI334" s="23">
        <v>94745.07</v>
      </c>
    </row>
    <row r="335" spans="1:35">
      <c r="A335" s="6">
        <v>114097</v>
      </c>
      <c r="B335" s="6">
        <v>28395</v>
      </c>
      <c r="C335" s="6" t="s">
        <v>1989</v>
      </c>
      <c r="D335" s="33">
        <v>20282235138</v>
      </c>
      <c r="E335" s="31" t="str">
        <f t="shared" si="1"/>
        <v>GIORI MATIAS</v>
      </c>
      <c r="F335" s="34" t="s">
        <v>644</v>
      </c>
      <c r="G335" s="7" t="s">
        <v>151</v>
      </c>
      <c r="H335" s="8">
        <v>29493</v>
      </c>
      <c r="I335" s="7" t="s">
        <v>87</v>
      </c>
      <c r="J335" s="7" t="s">
        <v>37</v>
      </c>
      <c r="K335" s="6">
        <v>114097</v>
      </c>
      <c r="L335" s="8">
        <v>44063</v>
      </c>
      <c r="M335" s="8">
        <v>44895</v>
      </c>
      <c r="N335" s="6">
        <v>757</v>
      </c>
      <c r="O335" s="7" t="s">
        <v>56</v>
      </c>
      <c r="P335" s="7" t="s">
        <v>42</v>
      </c>
      <c r="Q335" s="7" t="s">
        <v>31</v>
      </c>
      <c r="R335" s="7" t="s">
        <v>32</v>
      </c>
      <c r="S335" s="9"/>
      <c r="T335" s="6">
        <v>8</v>
      </c>
      <c r="U335" s="6">
        <v>20</v>
      </c>
      <c r="V335" s="6">
        <v>30</v>
      </c>
      <c r="W335" s="9"/>
      <c r="X335" s="9"/>
      <c r="Y335" s="9"/>
      <c r="Z335" s="6">
        <v>105581.85</v>
      </c>
      <c r="AA335" s="6">
        <v>0</v>
      </c>
      <c r="AB335" s="6">
        <v>0</v>
      </c>
      <c r="AC335" s="6">
        <v>0</v>
      </c>
      <c r="AD335" s="6">
        <v>22488.94</v>
      </c>
      <c r="AE335" s="6">
        <v>25119.68</v>
      </c>
      <c r="AF335" s="6">
        <v>0</v>
      </c>
      <c r="AG335" s="6">
        <v>17912.57</v>
      </c>
      <c r="AH335" s="6">
        <v>105581.85</v>
      </c>
      <c r="AI335" s="23">
        <v>80462.17</v>
      </c>
    </row>
    <row r="336" spans="1:35">
      <c r="A336" s="6">
        <v>115717</v>
      </c>
      <c r="B336" s="6">
        <v>24308</v>
      </c>
      <c r="C336" s="6" t="s">
        <v>1990</v>
      </c>
      <c r="D336" s="33">
        <v>20240594960</v>
      </c>
      <c r="E336" s="31" t="str">
        <f t="shared" si="1"/>
        <v>GOLATO MARCOS ANTONIO</v>
      </c>
      <c r="F336" s="34" t="s">
        <v>650</v>
      </c>
      <c r="G336" s="7" t="s">
        <v>651</v>
      </c>
      <c r="H336" s="8">
        <v>27251</v>
      </c>
      <c r="I336" s="7" t="s">
        <v>350</v>
      </c>
      <c r="J336" s="7" t="s">
        <v>37</v>
      </c>
      <c r="K336" s="6">
        <v>115717</v>
      </c>
      <c r="L336" s="8">
        <v>44348</v>
      </c>
      <c r="M336" s="8">
        <v>44895</v>
      </c>
      <c r="N336" s="6">
        <v>728</v>
      </c>
      <c r="O336" s="7" t="s">
        <v>69</v>
      </c>
      <c r="P336" s="7" t="s">
        <v>30</v>
      </c>
      <c r="Q336" s="7" t="s">
        <v>31</v>
      </c>
      <c r="R336" s="7" t="s">
        <v>32</v>
      </c>
      <c r="S336" s="9"/>
      <c r="T336" s="6">
        <v>16</v>
      </c>
      <c r="U336" s="6">
        <v>10</v>
      </c>
      <c r="V336" s="6">
        <v>30</v>
      </c>
      <c r="W336" s="9"/>
      <c r="X336" s="9"/>
      <c r="Y336" s="9"/>
      <c r="Z336" s="6">
        <v>95101.32</v>
      </c>
      <c r="AA336" s="6">
        <v>0</v>
      </c>
      <c r="AB336" s="6">
        <v>0</v>
      </c>
      <c r="AC336" s="6">
        <v>0</v>
      </c>
      <c r="AD336" s="6">
        <v>21302.7</v>
      </c>
      <c r="AE336" s="6">
        <v>27953.38</v>
      </c>
      <c r="AF336" s="6">
        <v>0</v>
      </c>
      <c r="AG336" s="6">
        <v>16154.45</v>
      </c>
      <c r="AH336" s="6">
        <v>95101.32</v>
      </c>
      <c r="AI336" s="23">
        <v>67147.94</v>
      </c>
    </row>
    <row r="337" spans="1:35">
      <c r="A337" s="6">
        <v>117138</v>
      </c>
      <c r="B337" s="6">
        <v>16290</v>
      </c>
      <c r="C337" s="6" t="s">
        <v>1991</v>
      </c>
      <c r="D337" s="33">
        <v>20140836460</v>
      </c>
      <c r="E337" s="31" t="str">
        <f t="shared" si="1"/>
        <v>GOLBACH JOSE RODOLFO</v>
      </c>
      <c r="F337" s="34" t="s">
        <v>652</v>
      </c>
      <c r="G337" s="7" t="s">
        <v>653</v>
      </c>
      <c r="H337" s="8">
        <v>22078</v>
      </c>
      <c r="I337" s="7" t="s">
        <v>95</v>
      </c>
      <c r="J337" s="7" t="s">
        <v>37</v>
      </c>
      <c r="K337" s="6">
        <v>117138</v>
      </c>
      <c r="L337" s="8">
        <v>44537</v>
      </c>
      <c r="M337" s="8">
        <v>44901</v>
      </c>
      <c r="N337" s="6">
        <v>706</v>
      </c>
      <c r="O337" s="7" t="s">
        <v>33</v>
      </c>
      <c r="P337" s="7" t="s">
        <v>57</v>
      </c>
      <c r="Q337" s="7" t="s">
        <v>31</v>
      </c>
      <c r="R337" s="7" t="s">
        <v>32</v>
      </c>
      <c r="S337" s="9"/>
      <c r="T337" s="6">
        <v>31</v>
      </c>
      <c r="U337" s="6">
        <v>40</v>
      </c>
      <c r="V337" s="6">
        <v>30</v>
      </c>
      <c r="W337" s="9"/>
      <c r="X337" s="9"/>
      <c r="Y337" s="9"/>
      <c r="Z337" s="6">
        <v>425547.98</v>
      </c>
      <c r="AA337" s="6">
        <v>0</v>
      </c>
      <c r="AB337" s="6">
        <v>0</v>
      </c>
      <c r="AC337" s="6">
        <v>0</v>
      </c>
      <c r="AD337" s="6">
        <v>95322.75</v>
      </c>
      <c r="AE337" s="6">
        <v>151126.23000000001</v>
      </c>
      <c r="AF337" s="6">
        <v>0</v>
      </c>
      <c r="AG337" s="6">
        <v>71586.89</v>
      </c>
      <c r="AH337" s="6">
        <v>425547.98</v>
      </c>
      <c r="AI337" s="23">
        <v>274421.75</v>
      </c>
    </row>
    <row r="338" spans="1:35">
      <c r="A338" s="6">
        <v>117811</v>
      </c>
      <c r="B338" s="6">
        <v>23013</v>
      </c>
      <c r="C338" s="6" t="s">
        <v>1999</v>
      </c>
      <c r="D338" s="33">
        <v>20266384018</v>
      </c>
      <c r="E338" s="31" t="str">
        <f t="shared" si="1"/>
        <v>GOMEZ BLESSING SERGIO GUSTAVO</v>
      </c>
      <c r="F338" s="34" t="s">
        <v>659</v>
      </c>
      <c r="G338" s="7" t="s">
        <v>660</v>
      </c>
      <c r="H338" s="8">
        <v>28623</v>
      </c>
      <c r="I338" s="7" t="s">
        <v>154</v>
      </c>
      <c r="J338" s="7" t="s">
        <v>37</v>
      </c>
      <c r="K338" s="6">
        <v>117811</v>
      </c>
      <c r="L338" s="8">
        <v>44292</v>
      </c>
      <c r="M338" s="8">
        <v>46117</v>
      </c>
      <c r="N338" s="6">
        <v>706</v>
      </c>
      <c r="O338" s="7" t="s">
        <v>33</v>
      </c>
      <c r="P338" s="7" t="s">
        <v>57</v>
      </c>
      <c r="Q338" s="7" t="s">
        <v>31</v>
      </c>
      <c r="R338" s="7" t="s">
        <v>43</v>
      </c>
      <c r="S338" s="7" t="s">
        <v>44</v>
      </c>
      <c r="T338" s="6">
        <v>18</v>
      </c>
      <c r="U338" s="6">
        <v>40</v>
      </c>
      <c r="V338" s="6">
        <v>30</v>
      </c>
      <c r="W338" s="9"/>
      <c r="X338" s="9"/>
      <c r="Y338" s="9"/>
      <c r="Z338" s="6">
        <v>348175.62</v>
      </c>
      <c r="AA338" s="6">
        <v>0</v>
      </c>
      <c r="AB338" s="6">
        <v>0</v>
      </c>
      <c r="AC338" s="6">
        <v>0</v>
      </c>
      <c r="AD338" s="6">
        <v>77991.34</v>
      </c>
      <c r="AE338" s="6">
        <v>86497.32</v>
      </c>
      <c r="AF338" s="6">
        <v>0</v>
      </c>
      <c r="AG338" s="6">
        <v>58607.67</v>
      </c>
      <c r="AH338" s="6">
        <v>348175.62</v>
      </c>
      <c r="AI338" s="23">
        <v>261678.3</v>
      </c>
    </row>
    <row r="339" spans="1:35">
      <c r="A339" s="6">
        <v>116742</v>
      </c>
      <c r="B339" s="6">
        <v>24896</v>
      </c>
      <c r="C339" s="6" t="s">
        <v>2000</v>
      </c>
      <c r="D339" s="33">
        <v>23325018909</v>
      </c>
      <c r="E339" s="31" t="str">
        <f t="shared" si="1"/>
        <v>GOMEZ CARDOZO ALVARO HERNAN</v>
      </c>
      <c r="F339" s="34" t="s">
        <v>661</v>
      </c>
      <c r="G339" s="7" t="s">
        <v>662</v>
      </c>
      <c r="H339" s="8">
        <v>31787</v>
      </c>
      <c r="I339" s="7" t="s">
        <v>47</v>
      </c>
      <c r="J339" s="7" t="s">
        <v>37</v>
      </c>
      <c r="K339" s="6">
        <v>116742</v>
      </c>
      <c r="L339" s="8">
        <v>44456</v>
      </c>
      <c r="M339" s="9"/>
      <c r="N339" s="6">
        <v>7</v>
      </c>
      <c r="O339" s="7" t="s">
        <v>221</v>
      </c>
      <c r="P339" s="7" t="s">
        <v>50</v>
      </c>
      <c r="Q339" s="7" t="s">
        <v>51</v>
      </c>
      <c r="R339" s="7" t="s">
        <v>52</v>
      </c>
      <c r="S339" s="9"/>
      <c r="T339" s="6">
        <v>0</v>
      </c>
      <c r="U339" s="6">
        <v>35</v>
      </c>
      <c r="V339" s="6">
        <v>30</v>
      </c>
      <c r="W339" s="9"/>
      <c r="X339" s="9"/>
      <c r="Y339" s="9"/>
      <c r="Z339" s="6">
        <v>142783.06</v>
      </c>
      <c r="AA339" s="6">
        <v>30000</v>
      </c>
      <c r="AB339" s="6">
        <v>0</v>
      </c>
      <c r="AC339" s="6">
        <v>0</v>
      </c>
      <c r="AD339" s="6">
        <v>27557.13</v>
      </c>
      <c r="AE339" s="6">
        <v>54780.28</v>
      </c>
      <c r="AF339" s="6">
        <v>0</v>
      </c>
      <c r="AG339" s="6">
        <v>24950.37</v>
      </c>
      <c r="AH339" s="6">
        <v>172783.06</v>
      </c>
      <c r="AI339" s="23">
        <v>118002.78</v>
      </c>
    </row>
    <row r="340" spans="1:35">
      <c r="A340" s="6">
        <v>117812</v>
      </c>
      <c r="B340" s="6">
        <v>24896</v>
      </c>
      <c r="C340" s="6" t="s">
        <v>2000</v>
      </c>
      <c r="D340" s="33">
        <v>23325018909</v>
      </c>
      <c r="E340" s="31" t="str">
        <f t="shared" si="1"/>
        <v>GOMEZ CARDOZO ALVARO HERNAN</v>
      </c>
      <c r="F340" s="34" t="s">
        <v>661</v>
      </c>
      <c r="G340" s="7" t="s">
        <v>662</v>
      </c>
      <c r="H340" s="8">
        <v>31787</v>
      </c>
      <c r="I340" s="7" t="s">
        <v>47</v>
      </c>
      <c r="J340" s="7" t="s">
        <v>37</v>
      </c>
      <c r="K340" s="6">
        <v>117812</v>
      </c>
      <c r="L340" s="8">
        <v>41791</v>
      </c>
      <c r="M340" s="8">
        <v>44957</v>
      </c>
      <c r="N340" s="6">
        <v>757</v>
      </c>
      <c r="O340" s="7" t="s">
        <v>56</v>
      </c>
      <c r="P340" s="7" t="s">
        <v>42</v>
      </c>
      <c r="Q340" s="7" t="s">
        <v>31</v>
      </c>
      <c r="R340" s="7" t="s">
        <v>43</v>
      </c>
      <c r="S340" s="7" t="s">
        <v>44</v>
      </c>
      <c r="T340" s="6">
        <v>15</v>
      </c>
      <c r="U340" s="6">
        <v>20</v>
      </c>
      <c r="V340" s="6">
        <v>30</v>
      </c>
      <c r="W340" s="9"/>
      <c r="X340" s="9"/>
      <c r="Y340" s="9"/>
      <c r="Z340" s="6">
        <v>123785.62</v>
      </c>
      <c r="AA340" s="6">
        <v>0</v>
      </c>
      <c r="AB340" s="6">
        <v>0</v>
      </c>
      <c r="AC340" s="6">
        <v>0</v>
      </c>
      <c r="AD340" s="6">
        <v>26366.34</v>
      </c>
      <c r="AE340" s="6">
        <v>26730.42</v>
      </c>
      <c r="AF340" s="6">
        <v>0</v>
      </c>
      <c r="AG340" s="6">
        <v>20016.13</v>
      </c>
      <c r="AH340" s="6">
        <v>123785.62</v>
      </c>
      <c r="AI340" s="23">
        <v>97055.2</v>
      </c>
    </row>
    <row r="341" spans="1:35">
      <c r="A341" s="6">
        <v>118877</v>
      </c>
      <c r="B341" s="6">
        <v>31532</v>
      </c>
      <c r="C341" s="6" t="s">
        <v>1992</v>
      </c>
      <c r="D341" s="33">
        <v>20391410780</v>
      </c>
      <c r="E341" s="31" t="str">
        <f t="shared" si="1"/>
        <v>GOMEZ FRANCO NICOLAS</v>
      </c>
      <c r="F341" s="34" t="s">
        <v>654</v>
      </c>
      <c r="G341" s="7" t="s">
        <v>658</v>
      </c>
      <c r="H341" s="8">
        <v>34935</v>
      </c>
      <c r="I341" s="7" t="s">
        <v>321</v>
      </c>
      <c r="J341" s="7" t="s">
        <v>37</v>
      </c>
      <c r="K341" s="6">
        <v>118877</v>
      </c>
      <c r="L341" s="8">
        <v>44704</v>
      </c>
      <c r="M341" s="8">
        <v>44985</v>
      </c>
      <c r="N341" s="6">
        <v>768</v>
      </c>
      <c r="O341" s="7" t="s">
        <v>61</v>
      </c>
      <c r="P341" s="7" t="s">
        <v>30</v>
      </c>
      <c r="Q341" s="7" t="s">
        <v>31</v>
      </c>
      <c r="R341" s="7" t="s">
        <v>62</v>
      </c>
      <c r="S341" s="9"/>
      <c r="T341" s="6">
        <v>0</v>
      </c>
      <c r="U341" s="6">
        <v>10</v>
      </c>
      <c r="V341" s="6">
        <v>30</v>
      </c>
      <c r="W341" s="9"/>
      <c r="X341" s="9"/>
      <c r="Y341" s="9"/>
      <c r="Z341" s="6">
        <v>29199.13</v>
      </c>
      <c r="AA341" s="6">
        <v>0</v>
      </c>
      <c r="AB341" s="6">
        <v>0</v>
      </c>
      <c r="AC341" s="6">
        <v>0</v>
      </c>
      <c r="AD341" s="6">
        <v>6219.41</v>
      </c>
      <c r="AE341" s="6">
        <v>11370.78</v>
      </c>
      <c r="AF341" s="6">
        <v>0</v>
      </c>
      <c r="AG341" s="6">
        <v>5099.55</v>
      </c>
      <c r="AH341" s="6">
        <v>29199.13</v>
      </c>
      <c r="AI341" s="23">
        <v>17828.349999999999</v>
      </c>
    </row>
    <row r="342" spans="1:35">
      <c r="A342" s="6">
        <v>117446</v>
      </c>
      <c r="B342" s="6">
        <v>16903</v>
      </c>
      <c r="C342" s="6" t="s">
        <v>2001</v>
      </c>
      <c r="D342" s="33">
        <v>23222631084</v>
      </c>
      <c r="E342" s="31" t="str">
        <f t="shared" si="1"/>
        <v>GOMEZ LOPEZ AZUCENA DEL ROSARIO</v>
      </c>
      <c r="F342" s="34" t="s">
        <v>663</v>
      </c>
      <c r="G342" s="7" t="s">
        <v>664</v>
      </c>
      <c r="H342" s="8">
        <v>26082</v>
      </c>
      <c r="I342" s="7" t="s">
        <v>292</v>
      </c>
      <c r="J342" s="7" t="s">
        <v>27</v>
      </c>
      <c r="K342" s="6">
        <v>117446</v>
      </c>
      <c r="L342" s="8">
        <v>44622</v>
      </c>
      <c r="M342" s="8">
        <v>46447</v>
      </c>
      <c r="N342" s="6">
        <v>709</v>
      </c>
      <c r="O342" s="7" t="s">
        <v>29</v>
      </c>
      <c r="P342" s="7" t="s">
        <v>57</v>
      </c>
      <c r="Q342" s="7" t="s">
        <v>31</v>
      </c>
      <c r="R342" s="7" t="s">
        <v>43</v>
      </c>
      <c r="S342" s="7" t="s">
        <v>44</v>
      </c>
      <c r="T342" s="6">
        <v>34</v>
      </c>
      <c r="U342" s="6">
        <v>40</v>
      </c>
      <c r="V342" s="6">
        <v>30</v>
      </c>
      <c r="W342" s="9"/>
      <c r="X342" s="9"/>
      <c r="Y342" s="9"/>
      <c r="Z342" s="6">
        <v>373060.69</v>
      </c>
      <c r="AA342" s="6">
        <v>0</v>
      </c>
      <c r="AB342" s="6">
        <v>0</v>
      </c>
      <c r="AC342" s="6">
        <v>0</v>
      </c>
      <c r="AD342" s="6">
        <v>83565.59</v>
      </c>
      <c r="AE342" s="6">
        <v>107172.93</v>
      </c>
      <c r="AF342" s="6">
        <v>0</v>
      </c>
      <c r="AG342" s="6">
        <v>62782.14</v>
      </c>
      <c r="AH342" s="6">
        <v>373060.69</v>
      </c>
      <c r="AI342" s="23">
        <v>265887.76</v>
      </c>
    </row>
    <row r="343" spans="1:35">
      <c r="A343" s="6">
        <v>112922</v>
      </c>
      <c r="B343" s="6">
        <v>18086</v>
      </c>
      <c r="C343" s="6" t="s">
        <v>2002</v>
      </c>
      <c r="D343" s="33">
        <v>27231168457</v>
      </c>
      <c r="E343" s="31" t="str">
        <f t="shared" si="1"/>
        <v>GOMEZ LOPEZ MARIA DE LOS ANGELES</v>
      </c>
      <c r="F343" s="34" t="s">
        <v>663</v>
      </c>
      <c r="G343" s="7" t="s">
        <v>665</v>
      </c>
      <c r="H343" s="8">
        <v>26633</v>
      </c>
      <c r="I343" s="7" t="s">
        <v>81</v>
      </c>
      <c r="J343" s="7" t="s">
        <v>27</v>
      </c>
      <c r="K343" s="6">
        <v>112922</v>
      </c>
      <c r="L343" s="8">
        <v>43704</v>
      </c>
      <c r="M343" s="8">
        <v>45530</v>
      </c>
      <c r="N343" s="6">
        <v>706</v>
      </c>
      <c r="O343" s="7" t="s">
        <v>33</v>
      </c>
      <c r="P343" s="7" t="s">
        <v>57</v>
      </c>
      <c r="Q343" s="7" t="s">
        <v>31</v>
      </c>
      <c r="R343" s="7" t="s">
        <v>2003</v>
      </c>
      <c r="S343" s="7" t="s">
        <v>44</v>
      </c>
      <c r="T343" s="6">
        <v>30</v>
      </c>
      <c r="U343" s="6">
        <v>40</v>
      </c>
      <c r="V343" s="6">
        <v>30</v>
      </c>
      <c r="W343" s="9"/>
      <c r="X343" s="9"/>
      <c r="Y343" s="9"/>
      <c r="Z343" s="6">
        <v>441022.45</v>
      </c>
      <c r="AA343" s="6">
        <v>0</v>
      </c>
      <c r="AB343" s="6">
        <v>0</v>
      </c>
      <c r="AC343" s="6">
        <v>0</v>
      </c>
      <c r="AD343" s="6">
        <v>77542.09</v>
      </c>
      <c r="AE343" s="6">
        <v>198114.17</v>
      </c>
      <c r="AF343" s="6">
        <v>0</v>
      </c>
      <c r="AG343" s="6">
        <v>74849.78</v>
      </c>
      <c r="AH343" s="6">
        <v>441022.45</v>
      </c>
      <c r="AI343" s="23">
        <v>242908.28</v>
      </c>
    </row>
    <row r="344" spans="1:35">
      <c r="A344" s="6">
        <v>119444</v>
      </c>
      <c r="B344" s="6">
        <v>18086</v>
      </c>
      <c r="C344" s="6" t="s">
        <v>2002</v>
      </c>
      <c r="D344" s="33">
        <v>27231168457</v>
      </c>
      <c r="E344" s="31" t="str">
        <f t="shared" si="1"/>
        <v>GOMEZ LOPEZ MARIA DE LOS ANGELES</v>
      </c>
      <c r="F344" s="34" t="s">
        <v>663</v>
      </c>
      <c r="G344" s="7" t="s">
        <v>665</v>
      </c>
      <c r="H344" s="8">
        <v>26633</v>
      </c>
      <c r="I344" s="7" t="s">
        <v>81</v>
      </c>
      <c r="J344" s="7" t="s">
        <v>27</v>
      </c>
      <c r="K344" s="6">
        <v>119444</v>
      </c>
      <c r="L344" s="8">
        <v>44774</v>
      </c>
      <c r="M344" s="8">
        <v>45473</v>
      </c>
      <c r="N344" s="6">
        <v>730</v>
      </c>
      <c r="O344" s="7" t="s">
        <v>33</v>
      </c>
      <c r="P344" s="7" t="s">
        <v>30</v>
      </c>
      <c r="Q344" s="7" t="s">
        <v>31</v>
      </c>
      <c r="R344" s="7" t="s">
        <v>32</v>
      </c>
      <c r="S344" s="9"/>
      <c r="T344" s="6">
        <v>30</v>
      </c>
      <c r="U344" s="6">
        <v>10</v>
      </c>
      <c r="V344" s="6">
        <v>30</v>
      </c>
      <c r="W344" s="9"/>
      <c r="X344" s="9"/>
      <c r="Y344" s="9"/>
      <c r="Z344" s="6">
        <v>110255.76</v>
      </c>
      <c r="AA344" s="6">
        <v>0</v>
      </c>
      <c r="AB344" s="6">
        <v>0</v>
      </c>
      <c r="AC344" s="6">
        <v>0</v>
      </c>
      <c r="AD344" s="6">
        <v>19385.560000000001</v>
      </c>
      <c r="AE344" s="6">
        <v>22232.75</v>
      </c>
      <c r="AF344" s="6">
        <v>0</v>
      </c>
      <c r="AG344" s="6">
        <v>17828.36</v>
      </c>
      <c r="AH344" s="6">
        <v>110255.76</v>
      </c>
      <c r="AI344" s="23">
        <v>88023.01</v>
      </c>
    </row>
    <row r="345" spans="1:35">
      <c r="A345" s="6">
        <v>119481</v>
      </c>
      <c r="B345" s="6">
        <v>12732</v>
      </c>
      <c r="C345" s="6" t="s">
        <v>2004</v>
      </c>
      <c r="D345" s="33">
        <v>23140730084</v>
      </c>
      <c r="E345" s="31" t="str">
        <f t="shared" si="1"/>
        <v>GOMEZ MARIGLIANO ANA CLELIA</v>
      </c>
      <c r="F345" s="34" t="s">
        <v>666</v>
      </c>
      <c r="G345" s="7" t="s">
        <v>667</v>
      </c>
      <c r="H345" s="8">
        <v>22157</v>
      </c>
      <c r="I345" s="7" t="s">
        <v>95</v>
      </c>
      <c r="J345" s="7" t="s">
        <v>27</v>
      </c>
      <c r="K345" s="6">
        <v>119481</v>
      </c>
      <c r="L345" s="8">
        <v>44813</v>
      </c>
      <c r="M345" s="8">
        <v>44957</v>
      </c>
      <c r="N345" s="6">
        <v>705</v>
      </c>
      <c r="O345" s="7" t="s">
        <v>69</v>
      </c>
      <c r="P345" s="7" t="s">
        <v>57</v>
      </c>
      <c r="Q345" s="7" t="s">
        <v>31</v>
      </c>
      <c r="R345" s="7" t="s">
        <v>32</v>
      </c>
      <c r="S345" s="9"/>
      <c r="T345" s="6">
        <v>35</v>
      </c>
      <c r="U345" s="6">
        <v>40</v>
      </c>
      <c r="V345" s="6">
        <v>30</v>
      </c>
      <c r="W345" s="9"/>
      <c r="X345" s="9"/>
      <c r="Y345" s="9"/>
      <c r="Z345" s="6">
        <v>517350.12</v>
      </c>
      <c r="AA345" s="6">
        <v>0</v>
      </c>
      <c r="AB345" s="6">
        <v>0</v>
      </c>
      <c r="AC345" s="6">
        <v>0</v>
      </c>
      <c r="AD345" s="6">
        <v>112717.75999999999</v>
      </c>
      <c r="AE345" s="6">
        <v>237706.68</v>
      </c>
      <c r="AF345" s="6">
        <v>0</v>
      </c>
      <c r="AG345" s="6">
        <v>86986.7</v>
      </c>
      <c r="AH345" s="6">
        <v>517350.12</v>
      </c>
      <c r="AI345" s="23">
        <v>279643.44</v>
      </c>
    </row>
    <row r="346" spans="1:35">
      <c r="A346" s="6">
        <v>117430</v>
      </c>
      <c r="B346" s="6">
        <v>31346</v>
      </c>
      <c r="C346" s="6" t="s">
        <v>1993</v>
      </c>
      <c r="D346" s="33">
        <v>27245536130</v>
      </c>
      <c r="E346" s="31" t="str">
        <f t="shared" si="1"/>
        <v>GOMEZ NORMA ALICIA</v>
      </c>
      <c r="F346" s="34" t="s">
        <v>654</v>
      </c>
      <c r="G346" s="7" t="s">
        <v>657</v>
      </c>
      <c r="H346" s="8">
        <v>27487</v>
      </c>
      <c r="I346" s="7" t="s">
        <v>36</v>
      </c>
      <c r="J346" s="7" t="s">
        <v>27</v>
      </c>
      <c r="K346" s="6">
        <v>117430</v>
      </c>
      <c r="L346" s="8">
        <v>44596</v>
      </c>
      <c r="M346" s="9"/>
      <c r="N346" s="6">
        <v>7</v>
      </c>
      <c r="O346" s="7" t="s">
        <v>221</v>
      </c>
      <c r="P346" s="7" t="s">
        <v>50</v>
      </c>
      <c r="Q346" s="7" t="s">
        <v>181</v>
      </c>
      <c r="R346" s="7" t="s">
        <v>52</v>
      </c>
      <c r="S346" s="9"/>
      <c r="T346" s="6">
        <v>0</v>
      </c>
      <c r="U346" s="6">
        <v>35</v>
      </c>
      <c r="V346" s="6">
        <v>30</v>
      </c>
      <c r="W346" s="9"/>
      <c r="X346" s="9"/>
      <c r="Y346" s="9"/>
      <c r="Z346" s="6">
        <v>142783.06</v>
      </c>
      <c r="AA346" s="6">
        <v>30000</v>
      </c>
      <c r="AB346" s="6">
        <v>0</v>
      </c>
      <c r="AC346" s="6">
        <v>0</v>
      </c>
      <c r="AD346" s="6">
        <v>29127.74</v>
      </c>
      <c r="AE346" s="6">
        <v>75079.5</v>
      </c>
      <c r="AF346" s="6">
        <v>0</v>
      </c>
      <c r="AG346" s="6">
        <v>24201.47</v>
      </c>
      <c r="AH346" s="6">
        <v>172783.06</v>
      </c>
      <c r="AI346" s="23">
        <v>97703.56</v>
      </c>
    </row>
    <row r="347" spans="1:35">
      <c r="A347" s="6">
        <v>113430</v>
      </c>
      <c r="B347" s="6">
        <v>20466</v>
      </c>
      <c r="C347" s="6" t="s">
        <v>1994</v>
      </c>
      <c r="D347" s="33">
        <v>20182552055</v>
      </c>
      <c r="E347" s="31" t="str">
        <f t="shared" si="1"/>
        <v>GOMEZ RODOLFO MIGUEL</v>
      </c>
      <c r="F347" s="34" t="s">
        <v>654</v>
      </c>
      <c r="G347" s="7" t="s">
        <v>656</v>
      </c>
      <c r="H347" s="8">
        <v>24677</v>
      </c>
      <c r="I347" s="7" t="s">
        <v>500</v>
      </c>
      <c r="J347" s="7" t="s">
        <v>37</v>
      </c>
      <c r="K347" s="6">
        <v>113430</v>
      </c>
      <c r="L347" s="8">
        <v>43685</v>
      </c>
      <c r="M347" s="8">
        <v>45511</v>
      </c>
      <c r="N347" s="6">
        <v>758</v>
      </c>
      <c r="O347" s="7" t="s">
        <v>56</v>
      </c>
      <c r="P347" s="7" t="s">
        <v>30</v>
      </c>
      <c r="Q347" s="7" t="s">
        <v>31</v>
      </c>
      <c r="R347" s="7" t="s">
        <v>43</v>
      </c>
      <c r="S347" s="7" t="s">
        <v>44</v>
      </c>
      <c r="T347" s="6">
        <v>24</v>
      </c>
      <c r="U347" s="6">
        <v>10</v>
      </c>
      <c r="V347" s="6">
        <v>30</v>
      </c>
      <c r="W347" s="9"/>
      <c r="X347" s="9"/>
      <c r="Y347" s="9"/>
      <c r="Z347" s="6">
        <v>80096.850000000006</v>
      </c>
      <c r="AA347" s="6">
        <v>0</v>
      </c>
      <c r="AB347" s="6">
        <v>0</v>
      </c>
      <c r="AC347" s="6">
        <v>0</v>
      </c>
      <c r="AD347" s="6">
        <v>17941.7</v>
      </c>
      <c r="AE347" s="6">
        <v>34569.42</v>
      </c>
      <c r="AF347" s="6">
        <v>0</v>
      </c>
      <c r="AG347" s="6">
        <v>13637.46</v>
      </c>
      <c r="AH347" s="6">
        <v>80096.850000000006</v>
      </c>
      <c r="AI347" s="23">
        <v>45527.43</v>
      </c>
    </row>
    <row r="348" spans="1:35">
      <c r="A348" s="6">
        <v>115362</v>
      </c>
      <c r="B348" s="6">
        <v>15964</v>
      </c>
      <c r="C348" s="6" t="s">
        <v>1995</v>
      </c>
      <c r="D348" s="33">
        <v>20171829349</v>
      </c>
      <c r="E348" s="31" t="str">
        <f t="shared" si="1"/>
        <v>GOMEZ SERGIO EDUARDO</v>
      </c>
      <c r="F348" s="34" t="s">
        <v>654</v>
      </c>
      <c r="G348" s="7" t="s">
        <v>533</v>
      </c>
      <c r="H348" s="8">
        <v>23614</v>
      </c>
      <c r="I348" s="7" t="s">
        <v>26</v>
      </c>
      <c r="J348" s="7" t="s">
        <v>37</v>
      </c>
      <c r="K348" s="6">
        <v>115362</v>
      </c>
      <c r="L348" s="8">
        <v>44402</v>
      </c>
      <c r="M348" s="8">
        <v>44985</v>
      </c>
      <c r="N348" s="6">
        <v>741</v>
      </c>
      <c r="O348" s="7" t="s">
        <v>38</v>
      </c>
      <c r="P348" s="7" t="s">
        <v>30</v>
      </c>
      <c r="Q348" s="7" t="s">
        <v>31</v>
      </c>
      <c r="R348" s="7" t="s">
        <v>43</v>
      </c>
      <c r="S348" s="7" t="s">
        <v>44</v>
      </c>
      <c r="T348" s="6">
        <v>13</v>
      </c>
      <c r="U348" s="6">
        <v>10</v>
      </c>
      <c r="V348" s="6">
        <v>30</v>
      </c>
      <c r="W348" s="9"/>
      <c r="X348" s="9"/>
      <c r="Y348" s="9"/>
      <c r="Z348" s="6">
        <v>48665.33</v>
      </c>
      <c r="AA348" s="6">
        <v>659.9</v>
      </c>
      <c r="AB348" s="6">
        <v>0</v>
      </c>
      <c r="AC348" s="6">
        <v>0</v>
      </c>
      <c r="AD348" s="6">
        <v>10365.719999999999</v>
      </c>
      <c r="AE348" s="6">
        <v>14804.6</v>
      </c>
      <c r="AF348" s="6">
        <v>0</v>
      </c>
      <c r="AG348" s="6">
        <v>8410.09</v>
      </c>
      <c r="AH348" s="6">
        <v>49325.23</v>
      </c>
      <c r="AI348" s="23">
        <v>34520.629999999997</v>
      </c>
    </row>
    <row r="349" spans="1:35">
      <c r="A349" s="6">
        <v>118751</v>
      </c>
      <c r="B349" s="6">
        <v>18046</v>
      </c>
      <c r="C349" s="6" t="s">
        <v>1996</v>
      </c>
      <c r="D349" s="33">
        <v>27213290660</v>
      </c>
      <c r="E349" s="31" t="str">
        <f t="shared" si="1"/>
        <v>GOMEZ SILVINA RUTH</v>
      </c>
      <c r="F349" s="34" t="s">
        <v>654</v>
      </c>
      <c r="G349" s="7" t="s">
        <v>655</v>
      </c>
      <c r="H349" s="8">
        <v>25745</v>
      </c>
      <c r="I349" s="7" t="s">
        <v>248</v>
      </c>
      <c r="J349" s="7" t="s">
        <v>27</v>
      </c>
      <c r="K349" s="6">
        <v>118751</v>
      </c>
      <c r="L349" s="8">
        <v>44657</v>
      </c>
      <c r="M349" s="8">
        <v>46482</v>
      </c>
      <c r="N349" s="6">
        <v>706</v>
      </c>
      <c r="O349" s="7" t="s">
        <v>33</v>
      </c>
      <c r="P349" s="7" t="s">
        <v>57</v>
      </c>
      <c r="Q349" s="7" t="s">
        <v>31</v>
      </c>
      <c r="R349" s="7" t="s">
        <v>43</v>
      </c>
      <c r="S349" s="7" t="s">
        <v>44</v>
      </c>
      <c r="T349" s="6">
        <v>31</v>
      </c>
      <c r="U349" s="6">
        <v>40</v>
      </c>
      <c r="V349" s="6">
        <v>30</v>
      </c>
      <c r="W349" s="9"/>
      <c r="X349" s="9"/>
      <c r="Y349" s="9"/>
      <c r="Z349" s="6">
        <v>441022.45</v>
      </c>
      <c r="AA349" s="6">
        <v>0</v>
      </c>
      <c r="AB349" s="6">
        <v>0</v>
      </c>
      <c r="AC349" s="6">
        <v>0</v>
      </c>
      <c r="AD349" s="6">
        <v>98789.03</v>
      </c>
      <c r="AE349" s="6">
        <v>163272.54</v>
      </c>
      <c r="AF349" s="6">
        <v>0</v>
      </c>
      <c r="AG349" s="6">
        <v>74182.740000000005</v>
      </c>
      <c r="AH349" s="6">
        <v>441022.45</v>
      </c>
      <c r="AI349" s="23">
        <v>277749.90999999997</v>
      </c>
    </row>
    <row r="350" spans="1:35">
      <c r="A350" s="6">
        <v>117457</v>
      </c>
      <c r="B350" s="6">
        <v>27789</v>
      </c>
      <c r="C350" s="6" t="s">
        <v>2006</v>
      </c>
      <c r="D350" s="33">
        <v>20341851859</v>
      </c>
      <c r="E350" s="31" t="str">
        <f t="shared" si="1"/>
        <v>GONZALEZ ALEJANDRO DARIO</v>
      </c>
      <c r="F350" s="34" t="s">
        <v>671</v>
      </c>
      <c r="G350" s="7" t="s">
        <v>674</v>
      </c>
      <c r="H350" s="8">
        <v>32527</v>
      </c>
      <c r="I350" s="7" t="s">
        <v>55</v>
      </c>
      <c r="J350" s="7" t="s">
        <v>37</v>
      </c>
      <c r="K350" s="6">
        <v>117457</v>
      </c>
      <c r="L350" s="8">
        <v>44610</v>
      </c>
      <c r="M350" s="8">
        <v>44974</v>
      </c>
      <c r="N350" s="6">
        <v>757</v>
      </c>
      <c r="O350" s="7" t="s">
        <v>56</v>
      </c>
      <c r="P350" s="7" t="s">
        <v>42</v>
      </c>
      <c r="Q350" s="7" t="s">
        <v>31</v>
      </c>
      <c r="R350" s="7" t="s">
        <v>32</v>
      </c>
      <c r="S350" s="9"/>
      <c r="T350" s="6">
        <v>7</v>
      </c>
      <c r="U350" s="6">
        <v>20</v>
      </c>
      <c r="V350" s="6">
        <v>30</v>
      </c>
      <c r="W350" s="9"/>
      <c r="X350" s="9"/>
      <c r="Y350" s="9"/>
      <c r="Z350" s="6">
        <v>101941.1</v>
      </c>
      <c r="AA350" s="6">
        <v>0</v>
      </c>
      <c r="AB350" s="6">
        <v>0</v>
      </c>
      <c r="AC350" s="6">
        <v>0</v>
      </c>
      <c r="AD350" s="6">
        <v>21713.45</v>
      </c>
      <c r="AE350" s="6">
        <v>27836.33</v>
      </c>
      <c r="AF350" s="6">
        <v>0</v>
      </c>
      <c r="AG350" s="6">
        <v>17301.830000000002</v>
      </c>
      <c r="AH350" s="6">
        <v>101941.1</v>
      </c>
      <c r="AI350" s="23">
        <v>74104.77</v>
      </c>
    </row>
    <row r="351" spans="1:35">
      <c r="A351" s="6">
        <v>46049</v>
      </c>
      <c r="B351" s="6">
        <v>19927</v>
      </c>
      <c r="C351" s="6" t="s">
        <v>2011</v>
      </c>
      <c r="D351" s="33">
        <v>27228778635</v>
      </c>
      <c r="E351" s="31" t="str">
        <f t="shared" si="1"/>
        <v>GONZALEZ CABRERA MARIANA</v>
      </c>
      <c r="F351" s="34" t="s">
        <v>676</v>
      </c>
      <c r="G351" s="7" t="s">
        <v>677</v>
      </c>
      <c r="H351" s="8">
        <v>26528</v>
      </c>
      <c r="I351" s="7" t="s">
        <v>81</v>
      </c>
      <c r="J351" s="7" t="s">
        <v>27</v>
      </c>
      <c r="K351" s="6">
        <v>46049</v>
      </c>
      <c r="L351" s="8">
        <v>39356</v>
      </c>
      <c r="M351" s="9"/>
      <c r="N351" s="6">
        <v>3</v>
      </c>
      <c r="O351" s="7" t="s">
        <v>66</v>
      </c>
      <c r="P351" s="7" t="s">
        <v>50</v>
      </c>
      <c r="Q351" s="7" t="s">
        <v>51</v>
      </c>
      <c r="R351" s="7" t="s">
        <v>52</v>
      </c>
      <c r="S351" s="9"/>
      <c r="T351" s="6">
        <v>25</v>
      </c>
      <c r="U351" s="6">
        <v>35</v>
      </c>
      <c r="V351" s="6">
        <v>30</v>
      </c>
      <c r="W351" s="9"/>
      <c r="X351" s="9"/>
      <c r="Y351" s="9"/>
      <c r="Z351" s="6">
        <v>359611.17</v>
      </c>
      <c r="AA351" s="6">
        <v>22000</v>
      </c>
      <c r="AB351" s="6">
        <v>0</v>
      </c>
      <c r="AC351" s="6">
        <v>0</v>
      </c>
      <c r="AD351" s="6">
        <v>57537.79</v>
      </c>
      <c r="AE351" s="6">
        <v>104407.02</v>
      </c>
      <c r="AF351" s="6">
        <v>0</v>
      </c>
      <c r="AG351" s="6">
        <v>60525.99</v>
      </c>
      <c r="AH351" s="6">
        <v>381611.17</v>
      </c>
      <c r="AI351" s="23">
        <v>277204.15000000002</v>
      </c>
    </row>
    <row r="352" spans="1:35">
      <c r="A352" s="6">
        <v>114789</v>
      </c>
      <c r="B352" s="6">
        <v>21233</v>
      </c>
      <c r="C352" s="6" t="s">
        <v>2012</v>
      </c>
      <c r="D352" s="33">
        <v>20273653652</v>
      </c>
      <c r="E352" s="31" t="str">
        <f t="shared" si="1"/>
        <v>GONZALEZ CHAMBEAUD JAVIER</v>
      </c>
      <c r="F352" s="34" t="s">
        <v>678</v>
      </c>
      <c r="G352" s="7" t="s">
        <v>679</v>
      </c>
      <c r="H352" s="8">
        <v>29006</v>
      </c>
      <c r="I352" s="7" t="s">
        <v>208</v>
      </c>
      <c r="J352" s="7" t="s">
        <v>37</v>
      </c>
      <c r="K352" s="6">
        <v>114789</v>
      </c>
      <c r="L352" s="8">
        <v>44166</v>
      </c>
      <c r="M352" s="8">
        <v>44895</v>
      </c>
      <c r="N352" s="6">
        <v>741</v>
      </c>
      <c r="O352" s="7" t="s">
        <v>38</v>
      </c>
      <c r="P352" s="7" t="s">
        <v>30</v>
      </c>
      <c r="Q352" s="7" t="s">
        <v>31</v>
      </c>
      <c r="R352" s="7" t="s">
        <v>32</v>
      </c>
      <c r="S352" s="9"/>
      <c r="T352" s="6">
        <v>5</v>
      </c>
      <c r="U352" s="6">
        <v>10</v>
      </c>
      <c r="V352" s="6">
        <v>30</v>
      </c>
      <c r="W352" s="9"/>
      <c r="X352" s="9"/>
      <c r="Y352" s="9"/>
      <c r="Z352" s="6">
        <v>46297.01</v>
      </c>
      <c r="AA352" s="6">
        <v>0</v>
      </c>
      <c r="AB352" s="6">
        <v>0</v>
      </c>
      <c r="AC352" s="6">
        <v>0</v>
      </c>
      <c r="AD352" s="6">
        <v>9861.26</v>
      </c>
      <c r="AE352" s="6">
        <v>14448.4</v>
      </c>
      <c r="AF352" s="6">
        <v>0</v>
      </c>
      <c r="AG352" s="6">
        <v>7967.54</v>
      </c>
      <c r="AH352" s="6">
        <v>46297.01</v>
      </c>
      <c r="AI352" s="23">
        <v>31848.61</v>
      </c>
    </row>
    <row r="353" spans="1:35">
      <c r="A353" s="6">
        <v>119500</v>
      </c>
      <c r="B353" s="6">
        <v>25164</v>
      </c>
      <c r="C353" s="6" t="s">
        <v>2007</v>
      </c>
      <c r="D353" s="33">
        <v>20291457860</v>
      </c>
      <c r="E353" s="31" t="str">
        <f t="shared" si="1"/>
        <v>GONZALEZ DIEGO ALEJANDRO</v>
      </c>
      <c r="F353" s="34" t="s">
        <v>671</v>
      </c>
      <c r="G353" s="7" t="s">
        <v>454</v>
      </c>
      <c r="H353" s="8">
        <v>29914</v>
      </c>
      <c r="I353" s="7" t="s">
        <v>78</v>
      </c>
      <c r="J353" s="7" t="s">
        <v>37</v>
      </c>
      <c r="K353" s="6">
        <v>119500</v>
      </c>
      <c r="L353" s="8">
        <v>44774</v>
      </c>
      <c r="M353" s="8">
        <v>46599</v>
      </c>
      <c r="N353" s="6">
        <v>740</v>
      </c>
      <c r="O353" s="7" t="s">
        <v>38</v>
      </c>
      <c r="P353" s="7" t="s">
        <v>42</v>
      </c>
      <c r="Q353" s="7" t="s">
        <v>31</v>
      </c>
      <c r="R353" s="7" t="s">
        <v>43</v>
      </c>
      <c r="S353" s="7" t="s">
        <v>44</v>
      </c>
      <c r="T353" s="6">
        <v>13</v>
      </c>
      <c r="U353" s="6">
        <v>20</v>
      </c>
      <c r="V353" s="6">
        <v>30</v>
      </c>
      <c r="W353" s="9"/>
      <c r="X353" s="9"/>
      <c r="Y353" s="9"/>
      <c r="Z353" s="6">
        <v>97329.89</v>
      </c>
      <c r="AA353" s="6">
        <v>0</v>
      </c>
      <c r="AB353" s="6">
        <v>0</v>
      </c>
      <c r="AC353" s="6">
        <v>0</v>
      </c>
      <c r="AD353" s="6">
        <v>20731.28</v>
      </c>
      <c r="AE353" s="6">
        <v>21586.71</v>
      </c>
      <c r="AF353" s="6">
        <v>0</v>
      </c>
      <c r="AG353" s="6">
        <v>17411.57</v>
      </c>
      <c r="AH353" s="6">
        <v>97329.89</v>
      </c>
      <c r="AI353" s="23">
        <v>75743.179999999993</v>
      </c>
    </row>
    <row r="354" spans="1:35">
      <c r="A354" s="6">
        <v>116743</v>
      </c>
      <c r="B354" s="6">
        <v>25164</v>
      </c>
      <c r="C354" s="6" t="s">
        <v>2007</v>
      </c>
      <c r="D354" s="33">
        <v>20291457860</v>
      </c>
      <c r="E354" s="31" t="str">
        <f t="shared" si="1"/>
        <v>GONZALEZ DIEGO ALEJANDRO</v>
      </c>
      <c r="F354" s="34" t="s">
        <v>671</v>
      </c>
      <c r="G354" s="7" t="s">
        <v>454</v>
      </c>
      <c r="H354" s="8">
        <v>29914</v>
      </c>
      <c r="I354" s="7" t="s">
        <v>78</v>
      </c>
      <c r="J354" s="7" t="s">
        <v>37</v>
      </c>
      <c r="K354" s="6">
        <v>116743</v>
      </c>
      <c r="L354" s="8">
        <v>44518</v>
      </c>
      <c r="M354" s="8">
        <v>44882</v>
      </c>
      <c r="N354" s="6">
        <v>740</v>
      </c>
      <c r="O354" s="7" t="s">
        <v>38</v>
      </c>
      <c r="P354" s="7" t="s">
        <v>42</v>
      </c>
      <c r="Q354" s="7" t="s">
        <v>31</v>
      </c>
      <c r="R354" s="7" t="s">
        <v>32</v>
      </c>
      <c r="S354" s="9"/>
      <c r="T354" s="6">
        <v>13</v>
      </c>
      <c r="U354" s="6">
        <v>20</v>
      </c>
      <c r="V354" s="6">
        <v>17</v>
      </c>
      <c r="W354" s="9"/>
      <c r="X354" s="9"/>
      <c r="Y354" s="9"/>
      <c r="Z354" s="6">
        <v>55156.85</v>
      </c>
      <c r="AA354" s="6">
        <v>0</v>
      </c>
      <c r="AB354" s="6">
        <v>0</v>
      </c>
      <c r="AC354" s="6">
        <v>0</v>
      </c>
      <c r="AD354" s="6">
        <v>11748.42</v>
      </c>
      <c r="AE354" s="6">
        <v>12231.04</v>
      </c>
      <c r="AF354" s="6">
        <v>0</v>
      </c>
      <c r="AG354" s="6">
        <v>8918.86</v>
      </c>
      <c r="AH354" s="6">
        <v>55156.85</v>
      </c>
      <c r="AI354" s="23">
        <v>42925.81</v>
      </c>
    </row>
    <row r="355" spans="1:35">
      <c r="A355" s="6">
        <v>120198</v>
      </c>
      <c r="B355" s="6">
        <v>25164</v>
      </c>
      <c r="C355" s="6" t="s">
        <v>2007</v>
      </c>
      <c r="D355" s="33">
        <v>20291457860</v>
      </c>
      <c r="E355" s="31" t="str">
        <f t="shared" si="1"/>
        <v>GONZALEZ DIEGO ALEJANDRO</v>
      </c>
      <c r="F355" s="34" t="s">
        <v>671</v>
      </c>
      <c r="G355" s="7" t="s">
        <v>454</v>
      </c>
      <c r="H355" s="8">
        <v>29914</v>
      </c>
      <c r="I355" s="7" t="s">
        <v>78</v>
      </c>
      <c r="J355" s="7" t="s">
        <v>37</v>
      </c>
      <c r="K355" s="6">
        <v>120198</v>
      </c>
      <c r="L355" s="8">
        <v>44883</v>
      </c>
      <c r="M355" s="8">
        <v>44985</v>
      </c>
      <c r="N355" s="6">
        <v>740</v>
      </c>
      <c r="O355" s="7" t="s">
        <v>38</v>
      </c>
      <c r="P355" s="7" t="s">
        <v>42</v>
      </c>
      <c r="Q355" s="7" t="s">
        <v>31</v>
      </c>
      <c r="R355" s="7" t="s">
        <v>32</v>
      </c>
      <c r="S355" s="9"/>
      <c r="T355" s="6">
        <v>13</v>
      </c>
      <c r="U355" s="6">
        <v>20</v>
      </c>
      <c r="V355" s="6">
        <v>13</v>
      </c>
      <c r="W355" s="9"/>
      <c r="X355" s="9"/>
      <c r="Y355" s="9"/>
      <c r="Z355" s="6">
        <v>42173.04</v>
      </c>
      <c r="AA355" s="6">
        <v>0</v>
      </c>
      <c r="AB355" s="6">
        <v>0</v>
      </c>
      <c r="AC355" s="6">
        <v>0</v>
      </c>
      <c r="AD355" s="6">
        <v>8982.86</v>
      </c>
      <c r="AE355" s="6">
        <v>9351.8799999999992</v>
      </c>
      <c r="AF355" s="6">
        <v>0</v>
      </c>
      <c r="AG355" s="6">
        <v>6819.38</v>
      </c>
      <c r="AH355" s="6">
        <v>42173.04</v>
      </c>
      <c r="AI355" s="23">
        <v>32821.160000000003</v>
      </c>
    </row>
    <row r="356" spans="1:35">
      <c r="A356" s="6">
        <v>117813</v>
      </c>
      <c r="B356" s="6">
        <v>16912</v>
      </c>
      <c r="C356" s="6" t="s">
        <v>2008</v>
      </c>
      <c r="D356" s="33">
        <v>20130673954</v>
      </c>
      <c r="E356" s="31" t="str">
        <f t="shared" si="1"/>
        <v>GONZALEZ JORGE AUGUSTO</v>
      </c>
      <c r="F356" s="34" t="s">
        <v>671</v>
      </c>
      <c r="G356" s="7" t="s">
        <v>672</v>
      </c>
      <c r="H356" s="8">
        <v>21691</v>
      </c>
      <c r="I356" s="7" t="s">
        <v>200</v>
      </c>
      <c r="J356" s="7" t="s">
        <v>37</v>
      </c>
      <c r="K356" s="6">
        <v>117813</v>
      </c>
      <c r="L356" s="8">
        <v>44104</v>
      </c>
      <c r="M356" s="8">
        <v>45929</v>
      </c>
      <c r="N356" s="6">
        <v>705</v>
      </c>
      <c r="O356" s="7" t="s">
        <v>69</v>
      </c>
      <c r="P356" s="7" t="s">
        <v>57</v>
      </c>
      <c r="Q356" s="7" t="s">
        <v>31</v>
      </c>
      <c r="R356" s="7" t="s">
        <v>43</v>
      </c>
      <c r="S356" s="7" t="s">
        <v>44</v>
      </c>
      <c r="T356" s="6">
        <v>38</v>
      </c>
      <c r="U356" s="6">
        <v>40</v>
      </c>
      <c r="V356" s="6">
        <v>30</v>
      </c>
      <c r="W356" s="9"/>
      <c r="X356" s="9"/>
      <c r="Y356" s="9"/>
      <c r="Z356" s="6">
        <v>495612.72</v>
      </c>
      <c r="AA356" s="6">
        <v>0</v>
      </c>
      <c r="AB356" s="6">
        <v>0</v>
      </c>
      <c r="AC356" s="6">
        <v>0</v>
      </c>
      <c r="AD356" s="6">
        <v>98796.95</v>
      </c>
      <c r="AE356" s="6">
        <v>220735.66</v>
      </c>
      <c r="AF356" s="6">
        <v>0</v>
      </c>
      <c r="AG356" s="6">
        <v>84007.28</v>
      </c>
      <c r="AH356" s="6">
        <v>495612.72</v>
      </c>
      <c r="AI356" s="23">
        <v>274877.06</v>
      </c>
    </row>
    <row r="357" spans="1:35">
      <c r="A357" s="6">
        <v>113523</v>
      </c>
      <c r="B357" s="6">
        <v>16912</v>
      </c>
      <c r="C357" s="6" t="s">
        <v>2008</v>
      </c>
      <c r="D357" s="33">
        <v>20130673954</v>
      </c>
      <c r="E357" s="31" t="str">
        <f t="shared" si="1"/>
        <v>GONZALEZ JORGE AUGUSTO</v>
      </c>
      <c r="F357" s="34" t="s">
        <v>671</v>
      </c>
      <c r="G357" s="7" t="s">
        <v>672</v>
      </c>
      <c r="H357" s="8">
        <v>21691</v>
      </c>
      <c r="I357" s="7" t="s">
        <v>200</v>
      </c>
      <c r="J357" s="7" t="s">
        <v>37</v>
      </c>
      <c r="K357" s="6">
        <v>113523</v>
      </c>
      <c r="L357" s="8">
        <v>43790</v>
      </c>
      <c r="M357" s="8">
        <v>44895</v>
      </c>
      <c r="N357" s="6">
        <v>730</v>
      </c>
      <c r="O357" s="7" t="s">
        <v>33</v>
      </c>
      <c r="P357" s="7" t="s">
        <v>30</v>
      </c>
      <c r="Q357" s="7" t="s">
        <v>31</v>
      </c>
      <c r="R357" s="7" t="s">
        <v>32</v>
      </c>
      <c r="S357" s="9"/>
      <c r="T357" s="6">
        <v>38</v>
      </c>
      <c r="U357" s="6">
        <v>10</v>
      </c>
      <c r="V357" s="6">
        <v>30</v>
      </c>
      <c r="W357" s="9"/>
      <c r="X357" s="9"/>
      <c r="Y357" s="9"/>
      <c r="Z357" s="6">
        <v>110255.76</v>
      </c>
      <c r="AA357" s="6">
        <v>0</v>
      </c>
      <c r="AB357" s="6">
        <v>0</v>
      </c>
      <c r="AC357" s="6">
        <v>0</v>
      </c>
      <c r="AD357" s="6">
        <v>21978.73</v>
      </c>
      <c r="AE357" s="6">
        <v>22462.31</v>
      </c>
      <c r="AF357" s="6">
        <v>0</v>
      </c>
      <c r="AG357" s="6">
        <v>17828.36</v>
      </c>
      <c r="AH357" s="6">
        <v>110255.76</v>
      </c>
      <c r="AI357" s="23">
        <v>87793.45</v>
      </c>
    </row>
    <row r="358" spans="1:35">
      <c r="A358" s="6">
        <v>115762</v>
      </c>
      <c r="B358" s="6">
        <v>19456</v>
      </c>
      <c r="C358" s="6" t="s">
        <v>2009</v>
      </c>
      <c r="D358" s="33">
        <v>27213282072</v>
      </c>
      <c r="E358" s="31" t="str">
        <f t="shared" si="1"/>
        <v>GONZALEZ MARIELA</v>
      </c>
      <c r="F358" s="34" t="s">
        <v>671</v>
      </c>
      <c r="G358" s="7" t="s">
        <v>673</v>
      </c>
      <c r="H358" s="8">
        <v>25652</v>
      </c>
      <c r="I358" s="7" t="s">
        <v>248</v>
      </c>
      <c r="J358" s="7" t="s">
        <v>27</v>
      </c>
      <c r="K358" s="6">
        <v>115762</v>
      </c>
      <c r="L358" s="8">
        <v>44439</v>
      </c>
      <c r="M358" s="8">
        <v>44895</v>
      </c>
      <c r="N358" s="6">
        <v>709</v>
      </c>
      <c r="O358" s="7" t="s">
        <v>29</v>
      </c>
      <c r="P358" s="7" t="s">
        <v>57</v>
      </c>
      <c r="Q358" s="7" t="s">
        <v>31</v>
      </c>
      <c r="R358" s="7" t="s">
        <v>43</v>
      </c>
      <c r="S358" s="7" t="s">
        <v>44</v>
      </c>
      <c r="T358" s="6">
        <v>26</v>
      </c>
      <c r="U358" s="6">
        <v>40</v>
      </c>
      <c r="V358" s="6">
        <v>30</v>
      </c>
      <c r="W358" s="9"/>
      <c r="X358" s="9"/>
      <c r="Y358" s="9"/>
      <c r="Z358" s="6">
        <v>403583.84</v>
      </c>
      <c r="AA358" s="6">
        <v>0</v>
      </c>
      <c r="AB358" s="6">
        <v>0</v>
      </c>
      <c r="AC358" s="6">
        <v>0</v>
      </c>
      <c r="AD358" s="6">
        <v>90402.79</v>
      </c>
      <c r="AE358" s="6">
        <v>178613.57</v>
      </c>
      <c r="AF358" s="6">
        <v>0</v>
      </c>
      <c r="AG358" s="6">
        <v>67902.399999999994</v>
      </c>
      <c r="AH358" s="6">
        <v>403583.84</v>
      </c>
      <c r="AI358" s="23">
        <v>224970.27</v>
      </c>
    </row>
    <row r="359" spans="1:35">
      <c r="A359" s="6">
        <v>118878</v>
      </c>
      <c r="B359" s="6">
        <v>31533</v>
      </c>
      <c r="C359" s="6" t="s">
        <v>2010</v>
      </c>
      <c r="D359" s="33">
        <v>20424684520</v>
      </c>
      <c r="E359" s="31" t="str">
        <f t="shared" si="1"/>
        <v>GONZALEZ ULISES SANTIAGO</v>
      </c>
      <c r="F359" s="34" t="s">
        <v>671</v>
      </c>
      <c r="G359" s="7" t="s">
        <v>675</v>
      </c>
      <c r="H359" s="8">
        <v>36489</v>
      </c>
      <c r="I359" s="7" t="s">
        <v>135</v>
      </c>
      <c r="J359" s="7" t="s">
        <v>37</v>
      </c>
      <c r="K359" s="6">
        <v>118878</v>
      </c>
      <c r="L359" s="8">
        <v>44656</v>
      </c>
      <c r="M359" s="8">
        <v>44985</v>
      </c>
      <c r="N359" s="6">
        <v>768</v>
      </c>
      <c r="O359" s="7" t="s">
        <v>61</v>
      </c>
      <c r="P359" s="7" t="s">
        <v>30</v>
      </c>
      <c r="Q359" s="7" t="s">
        <v>31</v>
      </c>
      <c r="R359" s="7" t="s">
        <v>62</v>
      </c>
      <c r="S359" s="9"/>
      <c r="T359" s="6">
        <v>0</v>
      </c>
      <c r="U359" s="6">
        <v>10</v>
      </c>
      <c r="V359" s="6">
        <v>30</v>
      </c>
      <c r="W359" s="9"/>
      <c r="X359" s="9"/>
      <c r="Y359" s="9"/>
      <c r="Z359" s="6">
        <v>29199.13</v>
      </c>
      <c r="AA359" s="6">
        <v>0</v>
      </c>
      <c r="AB359" s="6">
        <v>0</v>
      </c>
      <c r="AC359" s="6">
        <v>0</v>
      </c>
      <c r="AD359" s="6">
        <v>6219.41</v>
      </c>
      <c r="AE359" s="6">
        <v>11370.78</v>
      </c>
      <c r="AF359" s="6">
        <v>0</v>
      </c>
      <c r="AG359" s="6">
        <v>5099.55</v>
      </c>
      <c r="AH359" s="6">
        <v>29199.13</v>
      </c>
      <c r="AI359" s="23">
        <v>17828.349999999999</v>
      </c>
    </row>
    <row r="360" spans="1:35">
      <c r="A360" s="6">
        <v>114260</v>
      </c>
      <c r="B360" s="6">
        <v>18914</v>
      </c>
      <c r="C360" s="6" t="s">
        <v>2013</v>
      </c>
      <c r="D360" s="33">
        <v>20133786008</v>
      </c>
      <c r="E360" s="31" t="str">
        <f t="shared" si="1"/>
        <v>GOR SERGIO RICARDO</v>
      </c>
      <c r="F360" s="34" t="s">
        <v>680</v>
      </c>
      <c r="G360" s="7" t="s">
        <v>681</v>
      </c>
      <c r="H360" s="8">
        <v>21937</v>
      </c>
      <c r="I360" s="7" t="s">
        <v>95</v>
      </c>
      <c r="J360" s="7" t="s">
        <v>37</v>
      </c>
      <c r="K360" s="6">
        <v>114260</v>
      </c>
      <c r="L360" s="8">
        <v>44120</v>
      </c>
      <c r="M360" s="8">
        <v>44985</v>
      </c>
      <c r="N360" s="6">
        <v>706</v>
      </c>
      <c r="O360" s="7" t="s">
        <v>33</v>
      </c>
      <c r="P360" s="7" t="s">
        <v>57</v>
      </c>
      <c r="Q360" s="7" t="s">
        <v>31</v>
      </c>
      <c r="R360" s="7" t="s">
        <v>32</v>
      </c>
      <c r="S360" s="9"/>
      <c r="T360" s="6">
        <v>28</v>
      </c>
      <c r="U360" s="6">
        <v>40</v>
      </c>
      <c r="V360" s="6">
        <v>30</v>
      </c>
      <c r="W360" s="9"/>
      <c r="X360" s="9"/>
      <c r="Y360" s="9"/>
      <c r="Z360" s="6">
        <v>425547.98</v>
      </c>
      <c r="AA360" s="6">
        <v>0</v>
      </c>
      <c r="AB360" s="6">
        <v>0</v>
      </c>
      <c r="AC360" s="6">
        <v>0</v>
      </c>
      <c r="AD360" s="6">
        <v>90777.59</v>
      </c>
      <c r="AE360" s="6">
        <v>171061.36</v>
      </c>
      <c r="AF360" s="6">
        <v>0</v>
      </c>
      <c r="AG360" s="6">
        <v>72367.5</v>
      </c>
      <c r="AH360" s="6">
        <v>425547.98</v>
      </c>
      <c r="AI360" s="23">
        <v>254486.62</v>
      </c>
    </row>
    <row r="361" spans="1:35">
      <c r="A361" s="6">
        <v>120392</v>
      </c>
      <c r="B361" s="6">
        <v>18914</v>
      </c>
      <c r="C361" s="6" t="s">
        <v>2013</v>
      </c>
      <c r="D361" s="33">
        <v>20133786008</v>
      </c>
      <c r="E361" s="31" t="str">
        <f t="shared" si="1"/>
        <v>GOR SERGIO RICARDO</v>
      </c>
      <c r="F361" s="34" t="s">
        <v>680</v>
      </c>
      <c r="G361" s="7" t="s">
        <v>681</v>
      </c>
      <c r="H361" s="8">
        <v>21937</v>
      </c>
      <c r="I361" s="7" t="s">
        <v>95</v>
      </c>
      <c r="J361" s="7" t="s">
        <v>37</v>
      </c>
      <c r="K361" s="6">
        <v>120392</v>
      </c>
      <c r="L361" s="8">
        <v>44853</v>
      </c>
      <c r="M361" s="8">
        <v>45077</v>
      </c>
      <c r="N361" s="6">
        <v>737</v>
      </c>
      <c r="O361" s="7" t="s">
        <v>29</v>
      </c>
      <c r="P361" s="7" t="s">
        <v>30</v>
      </c>
      <c r="Q361" s="7" t="s">
        <v>31</v>
      </c>
      <c r="R361" s="7" t="s">
        <v>32</v>
      </c>
      <c r="S361" s="9"/>
      <c r="T361" s="6">
        <v>28</v>
      </c>
      <c r="U361" s="6">
        <v>10</v>
      </c>
      <c r="V361" s="6">
        <v>30</v>
      </c>
      <c r="W361" s="9"/>
      <c r="X361" s="9"/>
      <c r="Y361" s="9"/>
      <c r="Z361" s="6">
        <v>129026.42</v>
      </c>
      <c r="AA361" s="6">
        <v>0</v>
      </c>
      <c r="AB361" s="6">
        <v>0</v>
      </c>
      <c r="AC361" s="6">
        <v>0</v>
      </c>
      <c r="AD361" s="6">
        <v>27523.81</v>
      </c>
      <c r="AE361" s="6">
        <v>28072.47</v>
      </c>
      <c r="AF361" s="6">
        <v>35760.959999999999</v>
      </c>
      <c r="AG361" s="6">
        <v>20863.580000000002</v>
      </c>
      <c r="AH361" s="6">
        <v>129026.42</v>
      </c>
      <c r="AI361" s="23">
        <v>100953.95</v>
      </c>
    </row>
    <row r="362" spans="1:35">
      <c r="A362" s="6">
        <v>103527</v>
      </c>
      <c r="B362" s="6">
        <v>25215</v>
      </c>
      <c r="C362" s="6" t="s">
        <v>2016</v>
      </c>
      <c r="D362" s="33">
        <v>27324277906</v>
      </c>
      <c r="E362" s="31" t="str">
        <f t="shared" si="1"/>
        <v>GOY CARLA BELEN</v>
      </c>
      <c r="F362" s="34" t="s">
        <v>2014</v>
      </c>
      <c r="G362" s="7" t="s">
        <v>2015</v>
      </c>
      <c r="H362" s="8">
        <v>31691</v>
      </c>
      <c r="I362" s="7" t="s">
        <v>336</v>
      </c>
      <c r="J362" s="7" t="s">
        <v>27</v>
      </c>
      <c r="K362" s="6">
        <v>103527</v>
      </c>
      <c r="L362" s="8">
        <v>42962</v>
      </c>
      <c r="M362" s="8">
        <v>44895</v>
      </c>
      <c r="N362" s="6">
        <v>740</v>
      </c>
      <c r="O362" s="7" t="s">
        <v>38</v>
      </c>
      <c r="P362" s="7" t="s">
        <v>42</v>
      </c>
      <c r="Q362" s="7" t="s">
        <v>31</v>
      </c>
      <c r="R362" s="7" t="s">
        <v>32</v>
      </c>
      <c r="S362" s="9"/>
      <c r="T362" s="6">
        <v>13</v>
      </c>
      <c r="U362" s="6">
        <v>20</v>
      </c>
      <c r="V362" s="6">
        <v>30</v>
      </c>
      <c r="W362" s="9"/>
      <c r="X362" s="9"/>
      <c r="Y362" s="9"/>
      <c r="Z362" s="6">
        <v>108279.5</v>
      </c>
      <c r="AA362" s="6">
        <v>0</v>
      </c>
      <c r="AB362" s="6">
        <v>0</v>
      </c>
      <c r="AC362" s="6">
        <v>0</v>
      </c>
      <c r="AD362" s="6">
        <v>19490.32</v>
      </c>
      <c r="AE362" s="6">
        <v>23654.98</v>
      </c>
      <c r="AF362" s="6">
        <v>0</v>
      </c>
      <c r="AG362" s="6">
        <v>18365.09</v>
      </c>
      <c r="AH362" s="6">
        <v>108279.5</v>
      </c>
      <c r="AI362" s="23">
        <v>84624.52</v>
      </c>
    </row>
    <row r="363" spans="1:35">
      <c r="A363" s="6">
        <v>105500</v>
      </c>
      <c r="B363" s="6">
        <v>28316</v>
      </c>
      <c r="C363" s="6" t="s">
        <v>2017</v>
      </c>
      <c r="D363" s="33">
        <v>23355499464</v>
      </c>
      <c r="E363" s="31" t="str">
        <f t="shared" si="1"/>
        <v>GRAMAJO MARIA EMILSE</v>
      </c>
      <c r="F363" s="34" t="s">
        <v>684</v>
      </c>
      <c r="G363" s="7" t="s">
        <v>155</v>
      </c>
      <c r="H363" s="8">
        <v>33357</v>
      </c>
      <c r="I363" s="7" t="s">
        <v>218</v>
      </c>
      <c r="J363" s="7" t="s">
        <v>27</v>
      </c>
      <c r="K363" s="6">
        <v>105500</v>
      </c>
      <c r="L363" s="8">
        <v>43145</v>
      </c>
      <c r="M363" s="8">
        <v>44970</v>
      </c>
      <c r="N363" s="6">
        <v>739</v>
      </c>
      <c r="O363" s="7" t="s">
        <v>38</v>
      </c>
      <c r="P363" s="7" t="s">
        <v>57</v>
      </c>
      <c r="Q363" s="7" t="s">
        <v>31</v>
      </c>
      <c r="R363" s="7" t="s">
        <v>43</v>
      </c>
      <c r="S363" s="7" t="s">
        <v>44</v>
      </c>
      <c r="T363" s="6">
        <v>8</v>
      </c>
      <c r="U363" s="6">
        <v>40</v>
      </c>
      <c r="V363" s="6">
        <v>30</v>
      </c>
      <c r="W363" s="9"/>
      <c r="X363" s="9"/>
      <c r="Y363" s="9"/>
      <c r="Z363" s="6">
        <v>185185</v>
      </c>
      <c r="AA363" s="6">
        <v>0</v>
      </c>
      <c r="AB363" s="6">
        <v>0</v>
      </c>
      <c r="AC363" s="6">
        <v>0</v>
      </c>
      <c r="AD363" s="6">
        <v>41481.440000000002</v>
      </c>
      <c r="AE363" s="6">
        <v>47825.9</v>
      </c>
      <c r="AF363" s="6">
        <v>0</v>
      </c>
      <c r="AG363" s="6">
        <v>31266</v>
      </c>
      <c r="AH363" s="6">
        <v>185185</v>
      </c>
      <c r="AI363" s="23">
        <v>137359.1</v>
      </c>
    </row>
    <row r="364" spans="1:35">
      <c r="A364" s="6">
        <v>118752</v>
      </c>
      <c r="B364" s="6">
        <v>13258</v>
      </c>
      <c r="C364" s="6" t="s">
        <v>2018</v>
      </c>
      <c r="D364" s="33">
        <v>27169327063</v>
      </c>
      <c r="E364" s="31" t="str">
        <f t="shared" si="1"/>
        <v>GRAMAJO MONICA BEATRIZ</v>
      </c>
      <c r="F364" s="34" t="s">
        <v>684</v>
      </c>
      <c r="G364" s="7" t="s">
        <v>1472</v>
      </c>
      <c r="H364" s="8">
        <v>23027</v>
      </c>
      <c r="I364" s="7" t="s">
        <v>84</v>
      </c>
      <c r="J364" s="7" t="s">
        <v>27</v>
      </c>
      <c r="K364" s="6">
        <v>118752</v>
      </c>
      <c r="L364" s="8">
        <v>44726</v>
      </c>
      <c r="M364" s="8">
        <v>46551</v>
      </c>
      <c r="N364" s="6">
        <v>705</v>
      </c>
      <c r="O364" s="7" t="s">
        <v>69</v>
      </c>
      <c r="P364" s="7" t="s">
        <v>57</v>
      </c>
      <c r="Q364" s="7" t="s">
        <v>31</v>
      </c>
      <c r="R364" s="7" t="s">
        <v>43</v>
      </c>
      <c r="S364" s="7" t="s">
        <v>44</v>
      </c>
      <c r="T364" s="6">
        <v>38</v>
      </c>
      <c r="U364" s="6">
        <v>40</v>
      </c>
      <c r="V364" s="6">
        <v>30</v>
      </c>
      <c r="W364" s="9"/>
      <c r="X364" s="9"/>
      <c r="Y364" s="9"/>
      <c r="Z364" s="6">
        <v>517350.12</v>
      </c>
      <c r="AA364" s="6">
        <v>0</v>
      </c>
      <c r="AB364" s="6">
        <v>0</v>
      </c>
      <c r="AC364" s="6">
        <v>0</v>
      </c>
      <c r="AD364" s="6">
        <v>91838.43</v>
      </c>
      <c r="AE364" s="6">
        <v>170864.48</v>
      </c>
      <c r="AF364" s="6">
        <v>0</v>
      </c>
      <c r="AG364" s="6">
        <v>86986.7</v>
      </c>
      <c r="AH364" s="6">
        <v>517350.12</v>
      </c>
      <c r="AI364" s="23">
        <v>346485.64</v>
      </c>
    </row>
    <row r="365" spans="1:35">
      <c r="A365" s="6">
        <v>119852</v>
      </c>
      <c r="B365" s="6">
        <v>28764</v>
      </c>
      <c r="C365" s="6" t="s">
        <v>2020</v>
      </c>
      <c r="D365" s="33">
        <v>20346040360</v>
      </c>
      <c r="E365" s="31" t="str">
        <f t="shared" si="1"/>
        <v>GRANDE CARLOS MARTIN</v>
      </c>
      <c r="F365" s="34" t="s">
        <v>688</v>
      </c>
      <c r="G365" s="7" t="s">
        <v>689</v>
      </c>
      <c r="H365" s="8">
        <v>33171</v>
      </c>
      <c r="I365" s="7" t="s">
        <v>463</v>
      </c>
      <c r="J365" s="7" t="s">
        <v>37</v>
      </c>
      <c r="K365" s="6">
        <v>119852</v>
      </c>
      <c r="L365" s="8">
        <v>44862</v>
      </c>
      <c r="M365" s="8">
        <v>44985</v>
      </c>
      <c r="N365" s="6">
        <v>757</v>
      </c>
      <c r="O365" s="7" t="s">
        <v>56</v>
      </c>
      <c r="P365" s="7" t="s">
        <v>42</v>
      </c>
      <c r="Q365" s="7" t="s">
        <v>31</v>
      </c>
      <c r="R365" s="7" t="s">
        <v>32</v>
      </c>
      <c r="S365" s="9"/>
      <c r="T365" s="6">
        <v>7</v>
      </c>
      <c r="U365" s="6">
        <v>20</v>
      </c>
      <c r="V365" s="6">
        <v>30</v>
      </c>
      <c r="W365" s="9"/>
      <c r="X365" s="9"/>
      <c r="Y365" s="9"/>
      <c r="Z365" s="6">
        <v>101941.1</v>
      </c>
      <c r="AA365" s="6">
        <v>0</v>
      </c>
      <c r="AB365" s="6">
        <v>0</v>
      </c>
      <c r="AC365" s="6">
        <v>0</v>
      </c>
      <c r="AD365" s="6">
        <v>21713.45</v>
      </c>
      <c r="AE365" s="6">
        <v>25089.25</v>
      </c>
      <c r="AF365" s="6">
        <v>0</v>
      </c>
      <c r="AG365" s="6">
        <v>17862.02</v>
      </c>
      <c r="AH365" s="6">
        <v>101941.1</v>
      </c>
      <c r="AI365" s="23">
        <v>76851.850000000006</v>
      </c>
    </row>
    <row r="366" spans="1:35">
      <c r="A366" s="6">
        <v>114099</v>
      </c>
      <c r="B366" s="6">
        <v>28764</v>
      </c>
      <c r="C366" s="6" t="s">
        <v>2020</v>
      </c>
      <c r="D366" s="33">
        <v>20346040360</v>
      </c>
      <c r="E366" s="31" t="str">
        <f t="shared" si="1"/>
        <v>GRANDE CARLOS MARTIN</v>
      </c>
      <c r="F366" s="34" t="s">
        <v>688</v>
      </c>
      <c r="G366" s="7" t="s">
        <v>689</v>
      </c>
      <c r="H366" s="8">
        <v>33171</v>
      </c>
      <c r="I366" s="7" t="s">
        <v>463</v>
      </c>
      <c r="J366" s="7" t="s">
        <v>37</v>
      </c>
      <c r="K366" s="6">
        <v>114099</v>
      </c>
      <c r="L366" s="8">
        <v>44064</v>
      </c>
      <c r="M366" s="8">
        <v>44895</v>
      </c>
      <c r="N366" s="6">
        <v>740</v>
      </c>
      <c r="O366" s="7" t="s">
        <v>38</v>
      </c>
      <c r="P366" s="7" t="s">
        <v>42</v>
      </c>
      <c r="Q366" s="7" t="s">
        <v>31</v>
      </c>
      <c r="R366" s="7" t="s">
        <v>32</v>
      </c>
      <c r="S366" s="9"/>
      <c r="T366" s="6">
        <v>7</v>
      </c>
      <c r="U366" s="6">
        <v>20</v>
      </c>
      <c r="V366" s="6">
        <v>30</v>
      </c>
      <c r="W366" s="9"/>
      <c r="X366" s="9"/>
      <c r="Y366" s="9"/>
      <c r="Z366" s="6">
        <v>92593</v>
      </c>
      <c r="AA366" s="6">
        <v>0</v>
      </c>
      <c r="AB366" s="6">
        <v>0</v>
      </c>
      <c r="AC366" s="6">
        <v>0</v>
      </c>
      <c r="AD366" s="6">
        <v>19722.310000000001</v>
      </c>
      <c r="AE366" s="6">
        <v>19722.310000000001</v>
      </c>
      <c r="AF366" s="6">
        <v>0</v>
      </c>
      <c r="AG366" s="6">
        <v>14972.29</v>
      </c>
      <c r="AH366" s="6">
        <v>92593</v>
      </c>
      <c r="AI366" s="23">
        <v>72870.69</v>
      </c>
    </row>
    <row r="367" spans="1:35">
      <c r="A367" s="6">
        <v>116257</v>
      </c>
      <c r="B367" s="6">
        <v>29171</v>
      </c>
      <c r="C367" s="6" t="s">
        <v>2021</v>
      </c>
      <c r="D367" s="33">
        <v>20387457861</v>
      </c>
      <c r="E367" s="31" t="str">
        <f t="shared" si="1"/>
        <v>GRANDE DIEGO FEDERICO</v>
      </c>
      <c r="F367" s="34" t="s">
        <v>688</v>
      </c>
      <c r="G367" s="7" t="s">
        <v>690</v>
      </c>
      <c r="H367" s="8">
        <v>34801</v>
      </c>
      <c r="I367" s="7" t="s">
        <v>321</v>
      </c>
      <c r="J367" s="7" t="s">
        <v>37</v>
      </c>
      <c r="K367" s="6">
        <v>116257</v>
      </c>
      <c r="L367" s="8">
        <v>44470</v>
      </c>
      <c r="M367" s="8">
        <v>44985</v>
      </c>
      <c r="N367" s="6">
        <v>740</v>
      </c>
      <c r="O367" s="7" t="s">
        <v>38</v>
      </c>
      <c r="P367" s="7" t="s">
        <v>42</v>
      </c>
      <c r="Q367" s="7" t="s">
        <v>31</v>
      </c>
      <c r="R367" s="7" t="s">
        <v>32</v>
      </c>
      <c r="S367" s="9"/>
      <c r="T367" s="6">
        <v>6</v>
      </c>
      <c r="U367" s="6">
        <v>20</v>
      </c>
      <c r="V367" s="6">
        <v>30</v>
      </c>
      <c r="W367" s="9"/>
      <c r="X367" s="9"/>
      <c r="Y367" s="9"/>
      <c r="Z367" s="6">
        <v>92593</v>
      </c>
      <c r="AA367" s="6">
        <v>0</v>
      </c>
      <c r="AB367" s="6">
        <v>0</v>
      </c>
      <c r="AC367" s="6">
        <v>0</v>
      </c>
      <c r="AD367" s="6">
        <v>19722.310000000001</v>
      </c>
      <c r="AE367" s="6">
        <v>26153.68</v>
      </c>
      <c r="AF367" s="6">
        <v>0</v>
      </c>
      <c r="AG367" s="6">
        <v>15733.69</v>
      </c>
      <c r="AH367" s="6">
        <v>92593</v>
      </c>
      <c r="AI367" s="23">
        <v>66439.320000000007</v>
      </c>
    </row>
    <row r="368" spans="1:35">
      <c r="A368" s="6">
        <v>119109</v>
      </c>
      <c r="B368" s="6">
        <v>29999</v>
      </c>
      <c r="C368" s="6" t="s">
        <v>2022</v>
      </c>
      <c r="D368" s="33">
        <v>27381853395</v>
      </c>
      <c r="E368" s="31" t="str">
        <f t="shared" si="1"/>
        <v>GRANEROS MARIA JIMENA</v>
      </c>
      <c r="F368" s="34" t="s">
        <v>691</v>
      </c>
      <c r="G368" s="7" t="s">
        <v>1508</v>
      </c>
      <c r="H368" s="8">
        <v>34682</v>
      </c>
      <c r="I368" s="7" t="s">
        <v>321</v>
      </c>
      <c r="J368" s="7" t="s">
        <v>27</v>
      </c>
      <c r="K368" s="6">
        <v>119109</v>
      </c>
      <c r="L368" s="8">
        <v>44749</v>
      </c>
      <c r="M368" s="8">
        <v>45046</v>
      </c>
      <c r="N368" s="6">
        <v>768</v>
      </c>
      <c r="O368" s="7" t="s">
        <v>61</v>
      </c>
      <c r="P368" s="7" t="s">
        <v>30</v>
      </c>
      <c r="Q368" s="7" t="s">
        <v>31</v>
      </c>
      <c r="R368" s="7" t="s">
        <v>62</v>
      </c>
      <c r="S368" s="7" t="s">
        <v>44</v>
      </c>
      <c r="T368" s="6">
        <v>4</v>
      </c>
      <c r="U368" s="6">
        <v>10</v>
      </c>
      <c r="V368" s="6">
        <v>30</v>
      </c>
      <c r="W368" s="9"/>
      <c r="X368" s="9"/>
      <c r="Y368" s="9"/>
      <c r="Z368" s="6">
        <v>29199.13</v>
      </c>
      <c r="AA368" s="6">
        <v>0</v>
      </c>
      <c r="AB368" s="6">
        <v>0</v>
      </c>
      <c r="AC368" s="6">
        <v>0</v>
      </c>
      <c r="AD368" s="6">
        <v>6219.41</v>
      </c>
      <c r="AE368" s="6">
        <v>11370.78</v>
      </c>
      <c r="AF368" s="6">
        <v>0</v>
      </c>
      <c r="AG368" s="6">
        <v>5099.55</v>
      </c>
      <c r="AH368" s="6">
        <v>29199.13</v>
      </c>
      <c r="AI368" s="23">
        <v>17828.349999999999</v>
      </c>
    </row>
    <row r="369" spans="1:35">
      <c r="A369" s="6">
        <v>119883</v>
      </c>
      <c r="B369" s="6">
        <v>21133</v>
      </c>
      <c r="C369" s="6" t="s">
        <v>2023</v>
      </c>
      <c r="D369" s="33">
        <v>20161325113</v>
      </c>
      <c r="E369" s="31" t="str">
        <f t="shared" si="1"/>
        <v>GRANILLO JORGE GUILLERMO</v>
      </c>
      <c r="F369" s="34" t="s">
        <v>692</v>
      </c>
      <c r="G369" s="7" t="s">
        <v>693</v>
      </c>
      <c r="H369" s="8">
        <v>22742</v>
      </c>
      <c r="I369" s="7" t="s">
        <v>68</v>
      </c>
      <c r="J369" s="7" t="s">
        <v>37</v>
      </c>
      <c r="K369" s="6">
        <v>119883</v>
      </c>
      <c r="L369" s="8">
        <v>44775</v>
      </c>
      <c r="M369" s="8">
        <v>46600</v>
      </c>
      <c r="N369" s="6">
        <v>719</v>
      </c>
      <c r="O369" s="7" t="s">
        <v>33</v>
      </c>
      <c r="P369" s="7" t="s">
        <v>42</v>
      </c>
      <c r="Q369" s="7" t="s">
        <v>31</v>
      </c>
      <c r="R369" s="7" t="s">
        <v>43</v>
      </c>
      <c r="S369" s="7" t="s">
        <v>44</v>
      </c>
      <c r="T369" s="6">
        <v>22</v>
      </c>
      <c r="U369" s="6">
        <v>20</v>
      </c>
      <c r="V369" s="6">
        <v>30</v>
      </c>
      <c r="W369" s="9"/>
      <c r="X369" s="9"/>
      <c r="Y369" s="9"/>
      <c r="Z369" s="6">
        <v>203102.57</v>
      </c>
      <c r="AA369" s="6">
        <v>0</v>
      </c>
      <c r="AB369" s="6">
        <v>0</v>
      </c>
      <c r="AC369" s="6">
        <v>0</v>
      </c>
      <c r="AD369" s="6">
        <v>43260.84</v>
      </c>
      <c r="AE369" s="6">
        <v>43260.84</v>
      </c>
      <c r="AF369" s="6">
        <v>0</v>
      </c>
      <c r="AG369" s="6">
        <v>32841.68</v>
      </c>
      <c r="AH369" s="6">
        <v>203102.57</v>
      </c>
      <c r="AI369" s="23">
        <v>159841.73000000001</v>
      </c>
    </row>
    <row r="370" spans="1:35">
      <c r="A370" s="6">
        <v>119882</v>
      </c>
      <c r="B370" s="6">
        <v>21133</v>
      </c>
      <c r="C370" s="6" t="s">
        <v>2023</v>
      </c>
      <c r="D370" s="33">
        <v>20161325113</v>
      </c>
      <c r="E370" s="31" t="str">
        <f t="shared" si="1"/>
        <v>GRANILLO JORGE GUILLERMO</v>
      </c>
      <c r="F370" s="34" t="s">
        <v>692</v>
      </c>
      <c r="G370" s="7" t="s">
        <v>693</v>
      </c>
      <c r="H370" s="8">
        <v>22742</v>
      </c>
      <c r="I370" s="7" t="s">
        <v>68</v>
      </c>
      <c r="J370" s="7" t="s">
        <v>37</v>
      </c>
      <c r="K370" s="6">
        <v>119882</v>
      </c>
      <c r="L370" s="8">
        <v>44783</v>
      </c>
      <c r="M370" s="8">
        <v>46608</v>
      </c>
      <c r="N370" s="6">
        <v>719</v>
      </c>
      <c r="O370" s="7" t="s">
        <v>33</v>
      </c>
      <c r="P370" s="7" t="s">
        <v>42</v>
      </c>
      <c r="Q370" s="7" t="s">
        <v>31</v>
      </c>
      <c r="R370" s="7" t="s">
        <v>43</v>
      </c>
      <c r="S370" s="7" t="s">
        <v>44</v>
      </c>
      <c r="T370" s="6">
        <v>22</v>
      </c>
      <c r="U370" s="6">
        <v>20</v>
      </c>
      <c r="V370" s="6">
        <v>30</v>
      </c>
      <c r="W370" s="9"/>
      <c r="X370" s="9"/>
      <c r="Y370" s="9"/>
      <c r="Z370" s="6">
        <v>203102.57</v>
      </c>
      <c r="AA370" s="6">
        <v>0</v>
      </c>
      <c r="AB370" s="6">
        <v>0</v>
      </c>
      <c r="AC370" s="6">
        <v>0</v>
      </c>
      <c r="AD370" s="6">
        <v>43260.84</v>
      </c>
      <c r="AE370" s="6">
        <v>81650.67</v>
      </c>
      <c r="AF370" s="6">
        <v>0</v>
      </c>
      <c r="AG370" s="6">
        <v>35500.43</v>
      </c>
      <c r="AH370" s="6">
        <v>203102.57</v>
      </c>
      <c r="AI370" s="23">
        <v>121451.9</v>
      </c>
    </row>
    <row r="371" spans="1:35">
      <c r="A371" s="6">
        <v>116231</v>
      </c>
      <c r="B371" s="6">
        <v>27483</v>
      </c>
      <c r="C371" s="6" t="s">
        <v>2024</v>
      </c>
      <c r="D371" s="33">
        <v>20313234038</v>
      </c>
      <c r="E371" s="31" t="str">
        <f t="shared" si="1"/>
        <v>GRAÑA JAVIER</v>
      </c>
      <c r="F371" s="34" t="s">
        <v>694</v>
      </c>
      <c r="G371" s="7" t="s">
        <v>679</v>
      </c>
      <c r="H371" s="8">
        <v>31008</v>
      </c>
      <c r="I371" s="7" t="s">
        <v>143</v>
      </c>
      <c r="J371" s="7" t="s">
        <v>37</v>
      </c>
      <c r="K371" s="6">
        <v>116231</v>
      </c>
      <c r="L371" s="8">
        <v>44506</v>
      </c>
      <c r="M371" s="8">
        <v>44895</v>
      </c>
      <c r="N371" s="6">
        <v>716</v>
      </c>
      <c r="O371" s="7" t="s">
        <v>29</v>
      </c>
      <c r="P371" s="7" t="s">
        <v>42</v>
      </c>
      <c r="Q371" s="7" t="s">
        <v>31</v>
      </c>
      <c r="R371" s="7" t="s">
        <v>32</v>
      </c>
      <c r="S371" s="9"/>
      <c r="T371" s="6">
        <v>9</v>
      </c>
      <c r="U371" s="6">
        <v>20</v>
      </c>
      <c r="V371" s="6">
        <v>30</v>
      </c>
      <c r="W371" s="9"/>
      <c r="X371" s="9"/>
      <c r="Y371" s="9"/>
      <c r="Z371" s="6">
        <v>118701.28</v>
      </c>
      <c r="AA371" s="6">
        <v>0</v>
      </c>
      <c r="AB371" s="6">
        <v>0</v>
      </c>
      <c r="AC371" s="6">
        <v>0</v>
      </c>
      <c r="AD371" s="6">
        <v>26589.1</v>
      </c>
      <c r="AE371" s="6">
        <v>33650.79</v>
      </c>
      <c r="AF371" s="6">
        <v>0</v>
      </c>
      <c r="AG371" s="6">
        <v>20472.419999999998</v>
      </c>
      <c r="AH371" s="6">
        <v>118701.28</v>
      </c>
      <c r="AI371" s="23">
        <v>85050.49</v>
      </c>
    </row>
    <row r="372" spans="1:35">
      <c r="A372" s="6">
        <v>116232</v>
      </c>
      <c r="B372" s="6">
        <v>27483</v>
      </c>
      <c r="C372" s="6" t="s">
        <v>2024</v>
      </c>
      <c r="D372" s="33">
        <v>20313234038</v>
      </c>
      <c r="E372" s="31" t="str">
        <f t="shared" si="1"/>
        <v>GRAÑA JAVIER</v>
      </c>
      <c r="F372" s="34" t="s">
        <v>694</v>
      </c>
      <c r="G372" s="7" t="s">
        <v>679</v>
      </c>
      <c r="H372" s="8">
        <v>31008</v>
      </c>
      <c r="I372" s="7" t="s">
        <v>143</v>
      </c>
      <c r="J372" s="7" t="s">
        <v>37</v>
      </c>
      <c r="K372" s="6">
        <v>116232</v>
      </c>
      <c r="L372" s="8">
        <v>44506</v>
      </c>
      <c r="M372" s="8">
        <v>44985</v>
      </c>
      <c r="N372" s="6">
        <v>737</v>
      </c>
      <c r="O372" s="7" t="s">
        <v>29</v>
      </c>
      <c r="P372" s="7" t="s">
        <v>30</v>
      </c>
      <c r="Q372" s="7" t="s">
        <v>31</v>
      </c>
      <c r="R372" s="7" t="s">
        <v>32</v>
      </c>
      <c r="S372" s="9"/>
      <c r="T372" s="6">
        <v>9</v>
      </c>
      <c r="U372" s="6">
        <v>10</v>
      </c>
      <c r="V372" s="6">
        <v>30</v>
      </c>
      <c r="W372" s="9"/>
      <c r="X372" s="9"/>
      <c r="Y372" s="9"/>
      <c r="Z372" s="6">
        <v>59350.75</v>
      </c>
      <c r="AA372" s="6">
        <v>0</v>
      </c>
      <c r="AB372" s="6">
        <v>0</v>
      </c>
      <c r="AC372" s="6">
        <v>0</v>
      </c>
      <c r="AD372" s="6">
        <v>13294.57</v>
      </c>
      <c r="AE372" s="6">
        <v>13294.57</v>
      </c>
      <c r="AF372" s="6">
        <v>0</v>
      </c>
      <c r="AG372" s="6">
        <v>9597.02</v>
      </c>
      <c r="AH372" s="6">
        <v>59350.75</v>
      </c>
      <c r="AI372" s="23">
        <v>46056.18</v>
      </c>
    </row>
    <row r="373" spans="1:35">
      <c r="A373" s="6">
        <v>114000</v>
      </c>
      <c r="B373" s="6">
        <v>28086</v>
      </c>
      <c r="C373" s="6" t="s">
        <v>2025</v>
      </c>
      <c r="D373" s="33">
        <v>27351998704</v>
      </c>
      <c r="E373" s="31" t="str">
        <f t="shared" si="1"/>
        <v>GRAU CLAUDIA JEANNETTE</v>
      </c>
      <c r="F373" s="34" t="s">
        <v>695</v>
      </c>
      <c r="G373" s="7" t="s">
        <v>696</v>
      </c>
      <c r="H373" s="8">
        <v>33259</v>
      </c>
      <c r="I373" s="7" t="s">
        <v>218</v>
      </c>
      <c r="J373" s="7" t="s">
        <v>27</v>
      </c>
      <c r="K373" s="6">
        <v>114000</v>
      </c>
      <c r="L373" s="8">
        <v>43770</v>
      </c>
      <c r="M373" s="9"/>
      <c r="N373" s="6">
        <v>5</v>
      </c>
      <c r="O373" s="7" t="s">
        <v>49</v>
      </c>
      <c r="P373" s="7" t="s">
        <v>50</v>
      </c>
      <c r="Q373" s="7" t="s">
        <v>51</v>
      </c>
      <c r="R373" s="7" t="s">
        <v>52</v>
      </c>
      <c r="S373" s="9"/>
      <c r="T373" s="6">
        <v>8</v>
      </c>
      <c r="U373" s="6">
        <v>35</v>
      </c>
      <c r="V373" s="6">
        <v>30</v>
      </c>
      <c r="W373" s="9"/>
      <c r="X373" s="9"/>
      <c r="Y373" s="9"/>
      <c r="Z373" s="6">
        <v>201142.16</v>
      </c>
      <c r="AA373" s="6">
        <v>22000</v>
      </c>
      <c r="AB373" s="6">
        <v>0</v>
      </c>
      <c r="AC373" s="6">
        <v>0</v>
      </c>
      <c r="AD373" s="6">
        <v>38820.43</v>
      </c>
      <c r="AE373" s="6">
        <v>75064.56</v>
      </c>
      <c r="AF373" s="6">
        <v>0</v>
      </c>
      <c r="AG373" s="6">
        <v>33942.81</v>
      </c>
      <c r="AH373" s="6">
        <v>223142.16</v>
      </c>
      <c r="AI373" s="23">
        <v>148077.6</v>
      </c>
    </row>
    <row r="374" spans="1:35">
      <c r="A374" s="6">
        <v>119482</v>
      </c>
      <c r="B374" s="6">
        <v>28389</v>
      </c>
      <c r="C374" s="6" t="s">
        <v>2027</v>
      </c>
      <c r="D374" s="33">
        <v>20377258534</v>
      </c>
      <c r="E374" s="31" t="str">
        <f t="shared" si="1"/>
        <v>GRITTI MONTESINOS German</v>
      </c>
      <c r="F374" s="34" t="s">
        <v>697</v>
      </c>
      <c r="G374" s="7" t="s">
        <v>2026</v>
      </c>
      <c r="H374" s="8">
        <v>34299</v>
      </c>
      <c r="I374" s="7" t="s">
        <v>107</v>
      </c>
      <c r="J374" s="7" t="s">
        <v>37</v>
      </c>
      <c r="K374" s="6">
        <v>119482</v>
      </c>
      <c r="L374" s="8">
        <v>44802</v>
      </c>
      <c r="M374" s="8">
        <v>46627</v>
      </c>
      <c r="N374" s="6">
        <v>757</v>
      </c>
      <c r="O374" s="7" t="s">
        <v>56</v>
      </c>
      <c r="P374" s="7" t="s">
        <v>42</v>
      </c>
      <c r="Q374" s="7" t="s">
        <v>31</v>
      </c>
      <c r="R374" s="7" t="s">
        <v>43</v>
      </c>
      <c r="S374" s="7" t="s">
        <v>44</v>
      </c>
      <c r="T374" s="6">
        <v>8</v>
      </c>
      <c r="U374" s="6">
        <v>20</v>
      </c>
      <c r="V374" s="6">
        <v>30</v>
      </c>
      <c r="W374" s="9"/>
      <c r="X374" s="9"/>
      <c r="Y374" s="9"/>
      <c r="Z374" s="6">
        <v>101941.1</v>
      </c>
      <c r="AA374" s="6">
        <v>0</v>
      </c>
      <c r="AB374" s="6">
        <v>0</v>
      </c>
      <c r="AC374" s="6">
        <v>0</v>
      </c>
      <c r="AD374" s="6">
        <v>21713.45</v>
      </c>
      <c r="AE374" s="6">
        <v>21717.25</v>
      </c>
      <c r="AF374" s="6">
        <v>0</v>
      </c>
      <c r="AG374" s="6">
        <v>18142.12</v>
      </c>
      <c r="AH374" s="6">
        <v>101941.1</v>
      </c>
      <c r="AI374" s="23">
        <v>80223.850000000006</v>
      </c>
    </row>
    <row r="375" spans="1:35">
      <c r="A375" s="6">
        <v>117360</v>
      </c>
      <c r="B375" s="6">
        <v>28389</v>
      </c>
      <c r="C375" s="6" t="s">
        <v>2027</v>
      </c>
      <c r="D375" s="33">
        <v>20377258534</v>
      </c>
      <c r="E375" s="31" t="str">
        <f t="shared" si="1"/>
        <v>GRITTI MONTESINOS German</v>
      </c>
      <c r="F375" s="34" t="s">
        <v>697</v>
      </c>
      <c r="G375" s="7" t="s">
        <v>2026</v>
      </c>
      <c r="H375" s="8">
        <v>34299</v>
      </c>
      <c r="I375" s="7" t="s">
        <v>107</v>
      </c>
      <c r="J375" s="7" t="s">
        <v>37</v>
      </c>
      <c r="K375" s="6">
        <v>117360</v>
      </c>
      <c r="L375" s="8">
        <v>44593</v>
      </c>
      <c r="M375" s="8">
        <v>44957</v>
      </c>
      <c r="N375" s="6">
        <v>740</v>
      </c>
      <c r="O375" s="7" t="s">
        <v>38</v>
      </c>
      <c r="P375" s="7" t="s">
        <v>42</v>
      </c>
      <c r="Q375" s="7" t="s">
        <v>31</v>
      </c>
      <c r="R375" s="7" t="s">
        <v>32</v>
      </c>
      <c r="S375" s="9"/>
      <c r="T375" s="6">
        <v>8</v>
      </c>
      <c r="U375" s="6">
        <v>20</v>
      </c>
      <c r="V375" s="6">
        <v>30</v>
      </c>
      <c r="W375" s="9"/>
      <c r="X375" s="9"/>
      <c r="Y375" s="9"/>
      <c r="Z375" s="6">
        <v>92593</v>
      </c>
      <c r="AA375" s="6">
        <v>0</v>
      </c>
      <c r="AB375" s="6">
        <v>0</v>
      </c>
      <c r="AC375" s="6">
        <v>0</v>
      </c>
      <c r="AD375" s="6">
        <v>19722.310000000001</v>
      </c>
      <c r="AE375" s="6">
        <v>19722.310000000001</v>
      </c>
      <c r="AF375" s="6">
        <v>0</v>
      </c>
      <c r="AG375" s="6">
        <v>14972.29</v>
      </c>
      <c r="AH375" s="6">
        <v>92593</v>
      </c>
      <c r="AI375" s="23">
        <v>72870.69</v>
      </c>
    </row>
    <row r="376" spans="1:35">
      <c r="A376" s="6">
        <v>119110</v>
      </c>
      <c r="B376" s="6">
        <v>28389</v>
      </c>
      <c r="C376" s="6" t="s">
        <v>2027</v>
      </c>
      <c r="D376" s="33">
        <v>20377258534</v>
      </c>
      <c r="E376" s="31" t="str">
        <f t="shared" si="1"/>
        <v>GRITTI MONTESINOS German</v>
      </c>
      <c r="F376" s="34" t="s">
        <v>697</v>
      </c>
      <c r="G376" s="7" t="s">
        <v>2026</v>
      </c>
      <c r="H376" s="8">
        <v>34299</v>
      </c>
      <c r="I376" s="7" t="s">
        <v>107</v>
      </c>
      <c r="J376" s="7" t="s">
        <v>37</v>
      </c>
      <c r="K376" s="6">
        <v>119110</v>
      </c>
      <c r="L376" s="8">
        <v>44747</v>
      </c>
      <c r="M376" s="8">
        <v>45111</v>
      </c>
      <c r="N376" s="6">
        <v>741</v>
      </c>
      <c r="O376" s="7" t="s">
        <v>38</v>
      </c>
      <c r="P376" s="7" t="s">
        <v>30</v>
      </c>
      <c r="Q376" s="7" t="s">
        <v>31</v>
      </c>
      <c r="R376" s="7" t="s">
        <v>32</v>
      </c>
      <c r="S376" s="9"/>
      <c r="T376" s="6">
        <v>8</v>
      </c>
      <c r="U376" s="6">
        <v>10</v>
      </c>
      <c r="V376" s="6">
        <v>30</v>
      </c>
      <c r="W376" s="9"/>
      <c r="X376" s="9"/>
      <c r="Y376" s="9"/>
      <c r="Z376" s="6">
        <v>46297</v>
      </c>
      <c r="AA376" s="6">
        <v>0</v>
      </c>
      <c r="AB376" s="6">
        <v>0</v>
      </c>
      <c r="AC376" s="6">
        <v>0</v>
      </c>
      <c r="AD376" s="6">
        <v>9861.26</v>
      </c>
      <c r="AE376" s="6">
        <v>9861.26</v>
      </c>
      <c r="AF376" s="6">
        <v>0</v>
      </c>
      <c r="AG376" s="6">
        <v>7486.23</v>
      </c>
      <c r="AH376" s="6">
        <v>46297</v>
      </c>
      <c r="AI376" s="23">
        <v>36435.74</v>
      </c>
    </row>
    <row r="377" spans="1:35">
      <c r="A377" s="6">
        <v>112115</v>
      </c>
      <c r="B377" s="6">
        <v>30465</v>
      </c>
      <c r="C377" s="6" t="s">
        <v>2030</v>
      </c>
      <c r="D377" s="33">
        <v>20362255512</v>
      </c>
      <c r="E377" s="31" t="str">
        <f t="shared" si="1"/>
        <v>GROSSO LUCAS IVAN</v>
      </c>
      <c r="F377" s="34" t="s">
        <v>2028</v>
      </c>
      <c r="G377" s="7" t="s">
        <v>2029</v>
      </c>
      <c r="H377" s="8">
        <v>34452</v>
      </c>
      <c r="I377" s="7" t="s">
        <v>230</v>
      </c>
      <c r="J377" s="7" t="s">
        <v>37</v>
      </c>
      <c r="K377" s="6">
        <v>112115</v>
      </c>
      <c r="L377" s="8">
        <v>43678</v>
      </c>
      <c r="M377" s="8">
        <v>44895</v>
      </c>
      <c r="N377" s="6">
        <v>768</v>
      </c>
      <c r="O377" s="7" t="s">
        <v>61</v>
      </c>
      <c r="P377" s="7" t="s">
        <v>30</v>
      </c>
      <c r="Q377" s="7" t="s">
        <v>31</v>
      </c>
      <c r="R377" s="7" t="s">
        <v>62</v>
      </c>
      <c r="S377" s="7" t="s">
        <v>44</v>
      </c>
      <c r="T377" s="6">
        <v>3</v>
      </c>
      <c r="U377" s="6">
        <v>10</v>
      </c>
      <c r="V377" s="6">
        <v>30</v>
      </c>
      <c r="W377" s="9"/>
      <c r="X377" s="9"/>
      <c r="Y377" s="9"/>
      <c r="Z377" s="6">
        <v>29199.13</v>
      </c>
      <c r="AA377" s="6">
        <v>0</v>
      </c>
      <c r="AB377" s="6">
        <v>0</v>
      </c>
      <c r="AC377" s="6">
        <v>0</v>
      </c>
      <c r="AD377" s="6">
        <v>6219.41</v>
      </c>
      <c r="AE377" s="6">
        <v>11370.78</v>
      </c>
      <c r="AF377" s="6">
        <v>0</v>
      </c>
      <c r="AG377" s="6">
        <v>5099.55</v>
      </c>
      <c r="AH377" s="6">
        <v>29199.13</v>
      </c>
      <c r="AI377" s="23">
        <v>17828.349999999999</v>
      </c>
    </row>
    <row r="378" spans="1:35">
      <c r="A378" s="6">
        <v>117744</v>
      </c>
      <c r="B378" s="6">
        <v>27791</v>
      </c>
      <c r="C378" s="6" t="s">
        <v>2031</v>
      </c>
      <c r="D378" s="33">
        <v>27272228766</v>
      </c>
      <c r="E378" s="31" t="str">
        <f t="shared" si="1"/>
        <v>GRUPALLI SILVINA ALEJANDRA</v>
      </c>
      <c r="F378" s="34" t="s">
        <v>698</v>
      </c>
      <c r="G378" s="7" t="s">
        <v>699</v>
      </c>
      <c r="H378" s="8">
        <v>28946</v>
      </c>
      <c r="I378" s="7" t="s">
        <v>208</v>
      </c>
      <c r="J378" s="7" t="s">
        <v>27</v>
      </c>
      <c r="K378" s="6">
        <v>117744</v>
      </c>
      <c r="L378" s="8">
        <v>44686</v>
      </c>
      <c r="M378" s="8">
        <v>44957</v>
      </c>
      <c r="N378" s="6">
        <v>716</v>
      </c>
      <c r="O378" s="7" t="s">
        <v>29</v>
      </c>
      <c r="P378" s="7" t="s">
        <v>42</v>
      </c>
      <c r="Q378" s="7" t="s">
        <v>31</v>
      </c>
      <c r="R378" s="7" t="s">
        <v>32</v>
      </c>
      <c r="S378" s="9"/>
      <c r="T378" s="6">
        <v>9</v>
      </c>
      <c r="U378" s="6">
        <v>20</v>
      </c>
      <c r="V378" s="6">
        <v>30</v>
      </c>
      <c r="W378" s="9"/>
      <c r="X378" s="9"/>
      <c r="Y378" s="9"/>
      <c r="Z378" s="6">
        <v>118701.28</v>
      </c>
      <c r="AA378" s="6">
        <v>0</v>
      </c>
      <c r="AB378" s="6">
        <v>0</v>
      </c>
      <c r="AC378" s="6">
        <v>0</v>
      </c>
      <c r="AD378" s="6">
        <v>25283.38</v>
      </c>
      <c r="AE378" s="6">
        <v>28752.98</v>
      </c>
      <c r="AF378" s="6">
        <v>0</v>
      </c>
      <c r="AG378" s="6">
        <v>20113.349999999999</v>
      </c>
      <c r="AH378" s="6">
        <v>118701.28</v>
      </c>
      <c r="AI378" s="23">
        <v>89948.3</v>
      </c>
    </row>
    <row r="379" spans="1:35">
      <c r="A379" s="6">
        <v>103852</v>
      </c>
      <c r="B379" s="6">
        <v>21583</v>
      </c>
      <c r="C379" s="6" t="s">
        <v>2032</v>
      </c>
      <c r="D379" s="33">
        <v>20272100455</v>
      </c>
      <c r="E379" s="31" t="str">
        <f t="shared" si="1"/>
        <v>GUARDIA SERGIO ANTONIO</v>
      </c>
      <c r="F379" s="34" t="s">
        <v>702</v>
      </c>
      <c r="G379" s="7" t="s">
        <v>703</v>
      </c>
      <c r="H379" s="8">
        <v>28893</v>
      </c>
      <c r="I379" s="7" t="s">
        <v>208</v>
      </c>
      <c r="J379" s="7" t="s">
        <v>37</v>
      </c>
      <c r="K379" s="6">
        <v>103852</v>
      </c>
      <c r="L379" s="8">
        <v>43007</v>
      </c>
      <c r="M379" s="8">
        <v>44895</v>
      </c>
      <c r="N379" s="6">
        <v>757</v>
      </c>
      <c r="O379" s="7" t="s">
        <v>56</v>
      </c>
      <c r="P379" s="7" t="s">
        <v>42</v>
      </c>
      <c r="Q379" s="7" t="s">
        <v>31</v>
      </c>
      <c r="R379" s="7" t="s">
        <v>32</v>
      </c>
      <c r="S379" s="9"/>
      <c r="T379" s="6">
        <v>16</v>
      </c>
      <c r="U379" s="6">
        <v>20</v>
      </c>
      <c r="V379" s="6">
        <v>30</v>
      </c>
      <c r="W379" s="9"/>
      <c r="X379" s="9"/>
      <c r="Y379" s="9"/>
      <c r="Z379" s="6">
        <v>123785.62</v>
      </c>
      <c r="AA379" s="6">
        <v>0</v>
      </c>
      <c r="AB379" s="6">
        <v>0</v>
      </c>
      <c r="AC379" s="6">
        <v>0</v>
      </c>
      <c r="AD379" s="6">
        <v>22281.41</v>
      </c>
      <c r="AE379" s="6">
        <v>26726.93</v>
      </c>
      <c r="AF379" s="6">
        <v>0</v>
      </c>
      <c r="AG379" s="6">
        <v>21340.7</v>
      </c>
      <c r="AH379" s="6">
        <v>123785.62</v>
      </c>
      <c r="AI379" s="23">
        <v>97058.69</v>
      </c>
    </row>
    <row r="380" spans="1:35">
      <c r="A380" s="6">
        <v>101863</v>
      </c>
      <c r="B380" s="6">
        <v>21583</v>
      </c>
      <c r="C380" s="6" t="s">
        <v>2032</v>
      </c>
      <c r="D380" s="33">
        <v>20272100455</v>
      </c>
      <c r="E380" s="31" t="str">
        <f t="shared" si="1"/>
        <v>GUARDIA SERGIO ANTONIO</v>
      </c>
      <c r="F380" s="34" t="s">
        <v>702</v>
      </c>
      <c r="G380" s="7" t="s">
        <v>703</v>
      </c>
      <c r="H380" s="8">
        <v>28893</v>
      </c>
      <c r="I380" s="7" t="s">
        <v>208</v>
      </c>
      <c r="J380" s="7" t="s">
        <v>37</v>
      </c>
      <c r="K380" s="6">
        <v>101863</v>
      </c>
      <c r="L380" s="8">
        <v>42675</v>
      </c>
      <c r="M380" s="8">
        <v>44895</v>
      </c>
      <c r="N380" s="6">
        <v>758</v>
      </c>
      <c r="O380" s="7" t="s">
        <v>56</v>
      </c>
      <c r="P380" s="7" t="s">
        <v>30</v>
      </c>
      <c r="Q380" s="7" t="s">
        <v>31</v>
      </c>
      <c r="R380" s="7" t="s">
        <v>32</v>
      </c>
      <c r="S380" s="9"/>
      <c r="T380" s="6">
        <v>16</v>
      </c>
      <c r="U380" s="6">
        <v>10</v>
      </c>
      <c r="V380" s="6">
        <v>30</v>
      </c>
      <c r="W380" s="9"/>
      <c r="X380" s="9"/>
      <c r="Y380" s="9"/>
      <c r="Z380" s="6">
        <v>61893.02</v>
      </c>
      <c r="AA380" s="6">
        <v>0</v>
      </c>
      <c r="AB380" s="6">
        <v>0</v>
      </c>
      <c r="AC380" s="6">
        <v>0</v>
      </c>
      <c r="AD380" s="6">
        <v>11140.74</v>
      </c>
      <c r="AE380" s="6">
        <v>13361.61</v>
      </c>
      <c r="AF380" s="6">
        <v>0</v>
      </c>
      <c r="AG380" s="6">
        <v>10008.1</v>
      </c>
      <c r="AH380" s="6">
        <v>61893.02</v>
      </c>
      <c r="AI380" s="23">
        <v>48531.41</v>
      </c>
    </row>
    <row r="381" spans="1:35">
      <c r="A381" s="6">
        <v>119884</v>
      </c>
      <c r="B381" s="6">
        <v>29859</v>
      </c>
      <c r="C381" s="6" t="s">
        <v>2033</v>
      </c>
      <c r="D381" s="33">
        <v>20248034476</v>
      </c>
      <c r="E381" s="31" t="str">
        <f t="shared" si="1"/>
        <v>GUENNAM AHMAD EDUARDO</v>
      </c>
      <c r="F381" s="34" t="s">
        <v>707</v>
      </c>
      <c r="G381" s="7" t="s">
        <v>708</v>
      </c>
      <c r="H381" s="8">
        <v>27541</v>
      </c>
      <c r="I381" s="7" t="s">
        <v>36</v>
      </c>
      <c r="J381" s="7" t="s">
        <v>37</v>
      </c>
      <c r="K381" s="6">
        <v>119884</v>
      </c>
      <c r="L381" s="8">
        <v>44725</v>
      </c>
      <c r="M381" s="8">
        <v>46550</v>
      </c>
      <c r="N381" s="6">
        <v>709</v>
      </c>
      <c r="O381" s="7" t="s">
        <v>29</v>
      </c>
      <c r="P381" s="7" t="s">
        <v>57</v>
      </c>
      <c r="Q381" s="7" t="s">
        <v>31</v>
      </c>
      <c r="R381" s="7" t="s">
        <v>43</v>
      </c>
      <c r="S381" s="7" t="s">
        <v>44</v>
      </c>
      <c r="T381" s="6">
        <v>9</v>
      </c>
      <c r="U381" s="6">
        <v>40</v>
      </c>
      <c r="V381" s="6">
        <v>30</v>
      </c>
      <c r="W381" s="9"/>
      <c r="X381" s="9"/>
      <c r="Y381" s="9"/>
      <c r="Z381" s="6">
        <v>267925.40999999997</v>
      </c>
      <c r="AA381" s="6">
        <v>0</v>
      </c>
      <c r="AB381" s="6">
        <v>0</v>
      </c>
      <c r="AC381" s="6">
        <v>0</v>
      </c>
      <c r="AD381" s="6">
        <v>57068.11</v>
      </c>
      <c r="AE381" s="6">
        <v>62922.78</v>
      </c>
      <c r="AF381" s="6">
        <v>0</v>
      </c>
      <c r="AG381" s="6">
        <v>45145.69</v>
      </c>
      <c r="AH381" s="6">
        <v>267925.40999999997</v>
      </c>
      <c r="AI381" s="23">
        <v>205002.63</v>
      </c>
    </row>
    <row r="382" spans="1:35">
      <c r="A382" s="6">
        <v>108051</v>
      </c>
      <c r="B382" s="6">
        <v>29858</v>
      </c>
      <c r="C382" s="6" t="s">
        <v>2034</v>
      </c>
      <c r="D382" s="33">
        <v>23315897629</v>
      </c>
      <c r="E382" s="31" t="str">
        <f t="shared" si="1"/>
        <v>GUERRERO TOMAS ROBERTO</v>
      </c>
      <c r="F382" s="34" t="s">
        <v>709</v>
      </c>
      <c r="G382" s="7" t="s">
        <v>710</v>
      </c>
      <c r="H382" s="8">
        <v>31231</v>
      </c>
      <c r="I382" s="7" t="s">
        <v>120</v>
      </c>
      <c r="J382" s="7" t="s">
        <v>37</v>
      </c>
      <c r="K382" s="6">
        <v>108051</v>
      </c>
      <c r="L382" s="8">
        <v>43283</v>
      </c>
      <c r="M382" s="8">
        <v>44895</v>
      </c>
      <c r="N382" s="6">
        <v>768</v>
      </c>
      <c r="O382" s="7" t="s">
        <v>61</v>
      </c>
      <c r="P382" s="7" t="s">
        <v>30</v>
      </c>
      <c r="Q382" s="7" t="s">
        <v>31</v>
      </c>
      <c r="R382" s="7" t="s">
        <v>62</v>
      </c>
      <c r="S382" s="7" t="s">
        <v>44</v>
      </c>
      <c r="T382" s="6">
        <v>4</v>
      </c>
      <c r="U382" s="6">
        <v>10</v>
      </c>
      <c r="V382" s="6">
        <v>30</v>
      </c>
      <c r="W382" s="9"/>
      <c r="X382" s="9"/>
      <c r="Y382" s="9"/>
      <c r="Z382" s="6">
        <v>29199.13</v>
      </c>
      <c r="AA382" s="6">
        <v>0</v>
      </c>
      <c r="AB382" s="6">
        <v>0</v>
      </c>
      <c r="AC382" s="6">
        <v>0</v>
      </c>
      <c r="AD382" s="6">
        <v>6219.41</v>
      </c>
      <c r="AE382" s="6">
        <v>11370.78</v>
      </c>
      <c r="AF382" s="6">
        <v>0</v>
      </c>
      <c r="AG382" s="6">
        <v>5099.55</v>
      </c>
      <c r="AH382" s="6">
        <v>29199.13</v>
      </c>
      <c r="AI382" s="23">
        <v>17828.349999999999</v>
      </c>
    </row>
    <row r="383" spans="1:35">
      <c r="A383" s="6">
        <v>105501</v>
      </c>
      <c r="B383" s="6">
        <v>29310</v>
      </c>
      <c r="C383" s="6" t="s">
        <v>2035</v>
      </c>
      <c r="D383" s="33">
        <v>20307756499</v>
      </c>
      <c r="E383" s="31" t="str">
        <f t="shared" si="1"/>
        <v>GUILLEN EDUARDO ANDRES</v>
      </c>
      <c r="F383" s="34" t="s">
        <v>711</v>
      </c>
      <c r="G383" s="7" t="s">
        <v>712</v>
      </c>
      <c r="H383" s="8">
        <v>30785</v>
      </c>
      <c r="I383" s="7" t="s">
        <v>143</v>
      </c>
      <c r="J383" s="7" t="s">
        <v>37</v>
      </c>
      <c r="K383" s="6">
        <v>105501</v>
      </c>
      <c r="L383" s="8">
        <v>43087</v>
      </c>
      <c r="M383" s="8">
        <v>44912</v>
      </c>
      <c r="N383" s="6">
        <v>740</v>
      </c>
      <c r="O383" s="7" t="s">
        <v>38</v>
      </c>
      <c r="P383" s="7" t="s">
        <v>42</v>
      </c>
      <c r="Q383" s="7" t="s">
        <v>31</v>
      </c>
      <c r="R383" s="7" t="s">
        <v>43</v>
      </c>
      <c r="S383" s="7" t="s">
        <v>44</v>
      </c>
      <c r="T383" s="6">
        <v>15</v>
      </c>
      <c r="U383" s="6">
        <v>20</v>
      </c>
      <c r="V383" s="6">
        <v>30</v>
      </c>
      <c r="W383" s="9"/>
      <c r="X383" s="9"/>
      <c r="Y383" s="9"/>
      <c r="Z383" s="6">
        <v>103413.01</v>
      </c>
      <c r="AA383" s="6">
        <v>3057.82</v>
      </c>
      <c r="AB383" s="6">
        <v>0</v>
      </c>
      <c r="AC383" s="6">
        <v>0</v>
      </c>
      <c r="AD383" s="6">
        <v>23164.51</v>
      </c>
      <c r="AE383" s="6">
        <v>23772.82</v>
      </c>
      <c r="AF383" s="6">
        <v>0</v>
      </c>
      <c r="AG383" s="6">
        <v>16721.89</v>
      </c>
      <c r="AH383" s="6">
        <v>106470.83</v>
      </c>
      <c r="AI383" s="23">
        <v>82698.009999999995</v>
      </c>
    </row>
    <row r="384" spans="1:35">
      <c r="A384" s="6">
        <v>109618</v>
      </c>
      <c r="B384" s="6">
        <v>13199</v>
      </c>
      <c r="C384" s="6" t="s">
        <v>2036</v>
      </c>
      <c r="D384" s="33">
        <v>20166851301</v>
      </c>
      <c r="E384" s="31" t="str">
        <f t="shared" si="1"/>
        <v>GUSMAN FRANCISCO ALFREDO</v>
      </c>
      <c r="F384" s="34" t="s">
        <v>713</v>
      </c>
      <c r="G384" s="7" t="s">
        <v>714</v>
      </c>
      <c r="H384" s="8">
        <v>23427</v>
      </c>
      <c r="I384" s="7" t="s">
        <v>26</v>
      </c>
      <c r="J384" s="7" t="s">
        <v>37</v>
      </c>
      <c r="K384" s="6">
        <v>109618</v>
      </c>
      <c r="L384" s="8">
        <v>43455</v>
      </c>
      <c r="M384" s="9"/>
      <c r="N384" s="6">
        <v>3</v>
      </c>
      <c r="O384" s="7" t="s">
        <v>66</v>
      </c>
      <c r="P384" s="7" t="s">
        <v>50</v>
      </c>
      <c r="Q384" s="7" t="s">
        <v>51</v>
      </c>
      <c r="R384" s="7" t="s">
        <v>52</v>
      </c>
      <c r="S384" s="9"/>
      <c r="T384" s="6">
        <v>38</v>
      </c>
      <c r="U384" s="6">
        <v>35</v>
      </c>
      <c r="V384" s="6">
        <v>30</v>
      </c>
      <c r="W384" s="9"/>
      <c r="X384" s="9"/>
      <c r="Y384" s="9"/>
      <c r="Z384" s="6">
        <v>389059.46</v>
      </c>
      <c r="AA384" s="6">
        <v>22000</v>
      </c>
      <c r="AB384" s="6">
        <v>0</v>
      </c>
      <c r="AC384" s="6">
        <v>0</v>
      </c>
      <c r="AD384" s="6">
        <v>62249.51</v>
      </c>
      <c r="AE384" s="6">
        <v>109797.39</v>
      </c>
      <c r="AF384" s="6">
        <v>0</v>
      </c>
      <c r="AG384" s="6">
        <v>65465.94</v>
      </c>
      <c r="AH384" s="6">
        <v>411059.46</v>
      </c>
      <c r="AI384" s="23">
        <v>301262.07</v>
      </c>
    </row>
    <row r="385" spans="1:35">
      <c r="A385" s="6">
        <v>119885</v>
      </c>
      <c r="B385" s="6">
        <v>31064</v>
      </c>
      <c r="C385" s="6" t="s">
        <v>2037</v>
      </c>
      <c r="D385" s="33">
        <v>27411823739</v>
      </c>
      <c r="E385" s="31" t="str">
        <f t="shared" si="1"/>
        <v>GUTIERREZ MARIA EMILIA</v>
      </c>
      <c r="F385" s="34" t="s">
        <v>716</v>
      </c>
      <c r="G385" s="7" t="s">
        <v>384</v>
      </c>
      <c r="H385" s="8">
        <v>35909</v>
      </c>
      <c r="I385" s="7" t="s">
        <v>117</v>
      </c>
      <c r="J385" s="7" t="s">
        <v>27</v>
      </c>
      <c r="K385" s="6">
        <v>119885</v>
      </c>
      <c r="L385" s="8">
        <v>44750</v>
      </c>
      <c r="M385" s="8">
        <v>45046</v>
      </c>
      <c r="N385" s="6">
        <v>768</v>
      </c>
      <c r="O385" s="7" t="s">
        <v>61</v>
      </c>
      <c r="P385" s="7" t="s">
        <v>30</v>
      </c>
      <c r="Q385" s="7" t="s">
        <v>31</v>
      </c>
      <c r="R385" s="7" t="s">
        <v>62</v>
      </c>
      <c r="S385" s="7" t="s">
        <v>44</v>
      </c>
      <c r="T385" s="6">
        <v>0</v>
      </c>
      <c r="U385" s="6">
        <v>10</v>
      </c>
      <c r="V385" s="6">
        <v>30</v>
      </c>
      <c r="W385" s="9"/>
      <c r="X385" s="9"/>
      <c r="Y385" s="9"/>
      <c r="Z385" s="6">
        <v>29199.13</v>
      </c>
      <c r="AA385" s="6">
        <v>0</v>
      </c>
      <c r="AB385" s="6">
        <v>0</v>
      </c>
      <c r="AC385" s="6">
        <v>0</v>
      </c>
      <c r="AD385" s="6">
        <v>6219.41</v>
      </c>
      <c r="AE385" s="6">
        <v>11370.78</v>
      </c>
      <c r="AF385" s="6">
        <v>0</v>
      </c>
      <c r="AG385" s="6">
        <v>5099.55</v>
      </c>
      <c r="AH385" s="6">
        <v>29199.13</v>
      </c>
      <c r="AI385" s="23">
        <v>17828.349999999999</v>
      </c>
    </row>
    <row r="386" spans="1:35">
      <c r="A386" s="6">
        <v>119111</v>
      </c>
      <c r="B386" s="6">
        <v>30500</v>
      </c>
      <c r="C386" s="6" t="s">
        <v>2038</v>
      </c>
      <c r="D386" s="33">
        <v>27404378924</v>
      </c>
      <c r="E386" s="31" t="str">
        <f t="shared" si="1"/>
        <v>GUTIERREZ MARIA JULIA</v>
      </c>
      <c r="F386" s="34" t="s">
        <v>716</v>
      </c>
      <c r="G386" s="7" t="s">
        <v>1509</v>
      </c>
      <c r="H386" s="8">
        <v>35580</v>
      </c>
      <c r="I386" s="7" t="s">
        <v>60</v>
      </c>
      <c r="J386" s="7" t="s">
        <v>27</v>
      </c>
      <c r="K386" s="6">
        <v>119111</v>
      </c>
      <c r="L386" s="8">
        <v>44749</v>
      </c>
      <c r="M386" s="8">
        <v>45046</v>
      </c>
      <c r="N386" s="6">
        <v>768</v>
      </c>
      <c r="O386" s="7" t="s">
        <v>61</v>
      </c>
      <c r="P386" s="7" t="s">
        <v>30</v>
      </c>
      <c r="Q386" s="7" t="s">
        <v>31</v>
      </c>
      <c r="R386" s="7" t="s">
        <v>62</v>
      </c>
      <c r="S386" s="7" t="s">
        <v>44</v>
      </c>
      <c r="T386" s="6">
        <v>3</v>
      </c>
      <c r="U386" s="6">
        <v>10</v>
      </c>
      <c r="V386" s="6">
        <v>30</v>
      </c>
      <c r="W386" s="9"/>
      <c r="X386" s="9"/>
      <c r="Y386" s="9"/>
      <c r="Z386" s="6">
        <v>29199.13</v>
      </c>
      <c r="AA386" s="6">
        <v>0</v>
      </c>
      <c r="AB386" s="6">
        <v>0</v>
      </c>
      <c r="AC386" s="6">
        <v>0</v>
      </c>
      <c r="AD386" s="6">
        <v>6219.41</v>
      </c>
      <c r="AE386" s="6">
        <v>11370.78</v>
      </c>
      <c r="AF386" s="6">
        <v>0</v>
      </c>
      <c r="AG386" s="6">
        <v>5099.55</v>
      </c>
      <c r="AH386" s="6">
        <v>29199.13</v>
      </c>
      <c r="AI386" s="23">
        <v>17828.349999999999</v>
      </c>
    </row>
    <row r="387" spans="1:35">
      <c r="A387" s="6">
        <v>114114</v>
      </c>
      <c r="B387" s="6">
        <v>23636</v>
      </c>
      <c r="C387" s="6" t="s">
        <v>2039</v>
      </c>
      <c r="D387" s="33">
        <v>20287217928</v>
      </c>
      <c r="E387" s="31" t="str">
        <f t="shared" si="1"/>
        <v>GUTIERREZ RAUL SEBASTIAN</v>
      </c>
      <c r="F387" s="34" t="s">
        <v>716</v>
      </c>
      <c r="G387" s="7" t="s">
        <v>718</v>
      </c>
      <c r="H387" s="8">
        <v>29776</v>
      </c>
      <c r="I387" s="7" t="s">
        <v>78</v>
      </c>
      <c r="J387" s="7" t="s">
        <v>37</v>
      </c>
      <c r="K387" s="6">
        <v>114114</v>
      </c>
      <c r="L387" s="8">
        <v>43790</v>
      </c>
      <c r="M387" s="8">
        <v>45616</v>
      </c>
      <c r="N387" s="6">
        <v>757</v>
      </c>
      <c r="O387" s="7" t="s">
        <v>56</v>
      </c>
      <c r="P387" s="7" t="s">
        <v>42</v>
      </c>
      <c r="Q387" s="7" t="s">
        <v>31</v>
      </c>
      <c r="R387" s="7" t="s">
        <v>43</v>
      </c>
      <c r="S387" s="7" t="s">
        <v>44</v>
      </c>
      <c r="T387" s="6">
        <v>13</v>
      </c>
      <c r="U387" s="6">
        <v>20</v>
      </c>
      <c r="V387" s="6">
        <v>30</v>
      </c>
      <c r="W387" s="9"/>
      <c r="X387" s="9"/>
      <c r="Y387" s="9"/>
      <c r="Z387" s="6">
        <v>116504.11</v>
      </c>
      <c r="AA387" s="6">
        <v>0</v>
      </c>
      <c r="AB387" s="6">
        <v>0</v>
      </c>
      <c r="AC387" s="6">
        <v>0</v>
      </c>
      <c r="AD387" s="6">
        <v>24815.37</v>
      </c>
      <c r="AE387" s="6">
        <v>27449.75</v>
      </c>
      <c r="AF387" s="6">
        <v>0</v>
      </c>
      <c r="AG387" s="6">
        <v>19744.78</v>
      </c>
      <c r="AH387" s="6">
        <v>116504.11</v>
      </c>
      <c r="AI387" s="23">
        <v>89054.36</v>
      </c>
    </row>
    <row r="388" spans="1:35">
      <c r="A388" s="6">
        <v>107253</v>
      </c>
      <c r="B388" s="6">
        <v>13240</v>
      </c>
      <c r="C388" s="6" t="s">
        <v>2040</v>
      </c>
      <c r="D388" s="33">
        <v>20144812876</v>
      </c>
      <c r="E388" s="31" t="str">
        <f t="shared" si="1"/>
        <v>GUTIERREZ SERGIO EDUARDO</v>
      </c>
      <c r="F388" s="34" t="s">
        <v>716</v>
      </c>
      <c r="G388" s="7" t="s">
        <v>533</v>
      </c>
      <c r="H388" s="8">
        <v>22753</v>
      </c>
      <c r="I388" s="7" t="s">
        <v>68</v>
      </c>
      <c r="J388" s="7" t="s">
        <v>37</v>
      </c>
      <c r="K388" s="6">
        <v>107253</v>
      </c>
      <c r="L388" s="8">
        <v>43318</v>
      </c>
      <c r="M388" s="8">
        <v>44895</v>
      </c>
      <c r="N388" s="6">
        <v>706</v>
      </c>
      <c r="O388" s="7" t="s">
        <v>33</v>
      </c>
      <c r="P388" s="7" t="s">
        <v>57</v>
      </c>
      <c r="Q388" s="7" t="s">
        <v>31</v>
      </c>
      <c r="R388" s="7" t="s">
        <v>32</v>
      </c>
      <c r="S388" s="7" t="s">
        <v>44</v>
      </c>
      <c r="T388" s="6">
        <v>39</v>
      </c>
      <c r="U388" s="6">
        <v>40</v>
      </c>
      <c r="V388" s="6">
        <v>30</v>
      </c>
      <c r="W388" s="9"/>
      <c r="X388" s="9"/>
      <c r="Y388" s="9"/>
      <c r="Z388" s="6">
        <v>441022.45</v>
      </c>
      <c r="AA388" s="6">
        <v>0</v>
      </c>
      <c r="AB388" s="6">
        <v>0</v>
      </c>
      <c r="AC388" s="6">
        <v>0</v>
      </c>
      <c r="AD388" s="6">
        <v>98789.03</v>
      </c>
      <c r="AE388" s="6">
        <v>163272.54</v>
      </c>
      <c r="AF388" s="6">
        <v>0</v>
      </c>
      <c r="AG388" s="6">
        <v>74182.740000000005</v>
      </c>
      <c r="AH388" s="6">
        <v>441022.45</v>
      </c>
      <c r="AI388" s="23">
        <v>277749.90999999997</v>
      </c>
    </row>
    <row r="389" spans="1:35">
      <c r="A389" s="6">
        <v>108455</v>
      </c>
      <c r="B389" s="6">
        <v>18632</v>
      </c>
      <c r="C389" s="6" t="s">
        <v>2041</v>
      </c>
      <c r="D389" s="33">
        <v>20228776905</v>
      </c>
      <c r="E389" s="31" t="str">
        <f t="shared" si="1"/>
        <v>GUZMAN JOSE ENRIQUE</v>
      </c>
      <c r="F389" s="34" t="s">
        <v>721</v>
      </c>
      <c r="G389" s="7" t="s">
        <v>722</v>
      </c>
      <c r="H389" s="8">
        <v>26522</v>
      </c>
      <c r="I389" s="7" t="s">
        <v>81</v>
      </c>
      <c r="J389" s="7" t="s">
        <v>37</v>
      </c>
      <c r="K389" s="6">
        <v>108455</v>
      </c>
      <c r="L389" s="8">
        <v>43150</v>
      </c>
      <c r="M389" s="9"/>
      <c r="N389" s="6">
        <v>2</v>
      </c>
      <c r="O389" s="7" t="s">
        <v>723</v>
      </c>
      <c r="P389" s="7" t="s">
        <v>50</v>
      </c>
      <c r="Q389" s="7" t="s">
        <v>51</v>
      </c>
      <c r="R389" s="7" t="s">
        <v>52</v>
      </c>
      <c r="S389" s="9"/>
      <c r="T389" s="6">
        <v>28</v>
      </c>
      <c r="U389" s="6">
        <v>35</v>
      </c>
      <c r="V389" s="6">
        <v>30</v>
      </c>
      <c r="W389" s="9"/>
      <c r="X389" s="9"/>
      <c r="Y389" s="9"/>
      <c r="Z389" s="6">
        <v>464224.57</v>
      </c>
      <c r="AA389" s="6">
        <v>22000</v>
      </c>
      <c r="AB389" s="6">
        <v>0</v>
      </c>
      <c r="AC389" s="6">
        <v>0</v>
      </c>
      <c r="AD389" s="6">
        <v>74275.929999999993</v>
      </c>
      <c r="AE389" s="6">
        <v>199126.96</v>
      </c>
      <c r="AF389" s="6">
        <v>0</v>
      </c>
      <c r="AG389" s="6">
        <v>78074.880000000005</v>
      </c>
      <c r="AH389" s="6">
        <v>486224.57</v>
      </c>
      <c r="AI389" s="23">
        <v>287097.61</v>
      </c>
    </row>
    <row r="390" spans="1:35">
      <c r="A390" s="6">
        <v>63998</v>
      </c>
      <c r="B390" s="6">
        <v>13249</v>
      </c>
      <c r="C390" s="6" t="s">
        <v>2042</v>
      </c>
      <c r="D390" s="33">
        <v>20144107587</v>
      </c>
      <c r="E390" s="31" t="str">
        <f t="shared" si="1"/>
        <v>GUZMAN JUAN CARLOS</v>
      </c>
      <c r="F390" s="34" t="s">
        <v>721</v>
      </c>
      <c r="G390" s="7" t="s">
        <v>377</v>
      </c>
      <c r="H390" s="8">
        <v>22706</v>
      </c>
      <c r="I390" s="7" t="s">
        <v>68</v>
      </c>
      <c r="J390" s="7" t="s">
        <v>37</v>
      </c>
      <c r="K390" s="6">
        <v>63998</v>
      </c>
      <c r="L390" s="8">
        <v>40330</v>
      </c>
      <c r="M390" s="8">
        <v>44895</v>
      </c>
      <c r="N390" s="6">
        <v>716</v>
      </c>
      <c r="O390" s="7" t="s">
        <v>29</v>
      </c>
      <c r="P390" s="7" t="s">
        <v>42</v>
      </c>
      <c r="Q390" s="7" t="s">
        <v>31</v>
      </c>
      <c r="R390" s="7" t="s">
        <v>43</v>
      </c>
      <c r="S390" s="7" t="s">
        <v>44</v>
      </c>
      <c r="T390" s="6">
        <v>33</v>
      </c>
      <c r="U390" s="6">
        <v>20</v>
      </c>
      <c r="V390" s="6">
        <v>30</v>
      </c>
      <c r="W390" s="9"/>
      <c r="X390" s="9"/>
      <c r="Y390" s="9"/>
      <c r="Z390" s="6">
        <v>186530.59</v>
      </c>
      <c r="AA390" s="6">
        <v>0</v>
      </c>
      <c r="AB390" s="6">
        <v>0</v>
      </c>
      <c r="AC390" s="6">
        <v>0</v>
      </c>
      <c r="AD390" s="6">
        <v>41782.86</v>
      </c>
      <c r="AE390" s="6">
        <v>69916.55</v>
      </c>
      <c r="AF390" s="6">
        <v>0</v>
      </c>
      <c r="AG390" s="6">
        <v>32135.360000000001</v>
      </c>
      <c r="AH390" s="6">
        <v>186530.59</v>
      </c>
      <c r="AI390" s="23">
        <v>116614.04</v>
      </c>
    </row>
    <row r="391" spans="1:35">
      <c r="A391" s="6">
        <v>103885</v>
      </c>
      <c r="B391" s="6">
        <v>13249</v>
      </c>
      <c r="C391" s="6" t="s">
        <v>2042</v>
      </c>
      <c r="D391" s="33">
        <v>20144107587</v>
      </c>
      <c r="E391" s="31" t="str">
        <f t="shared" si="1"/>
        <v>GUZMAN JUAN CARLOS</v>
      </c>
      <c r="F391" s="34" t="s">
        <v>721</v>
      </c>
      <c r="G391" s="7" t="s">
        <v>377</v>
      </c>
      <c r="H391" s="8">
        <v>22706</v>
      </c>
      <c r="I391" s="7" t="s">
        <v>68</v>
      </c>
      <c r="J391" s="7" t="s">
        <v>37</v>
      </c>
      <c r="K391" s="6">
        <v>103885</v>
      </c>
      <c r="L391" s="8">
        <v>42949</v>
      </c>
      <c r="M391" s="9"/>
      <c r="N391" s="6">
        <v>730</v>
      </c>
      <c r="O391" s="7" t="s">
        <v>33</v>
      </c>
      <c r="P391" s="7" t="s">
        <v>30</v>
      </c>
      <c r="Q391" s="7" t="s">
        <v>31</v>
      </c>
      <c r="R391" s="7" t="s">
        <v>43</v>
      </c>
      <c r="S391" s="7" t="s">
        <v>44</v>
      </c>
      <c r="T391" s="6">
        <v>33</v>
      </c>
      <c r="U391" s="6">
        <v>10</v>
      </c>
      <c r="V391" s="6">
        <v>30</v>
      </c>
      <c r="W391" s="9"/>
      <c r="X391" s="9"/>
      <c r="Y391" s="9"/>
      <c r="Z391" s="6">
        <v>106387.14</v>
      </c>
      <c r="AA391" s="6">
        <v>0</v>
      </c>
      <c r="AB391" s="6">
        <v>0</v>
      </c>
      <c r="AC391" s="6">
        <v>0</v>
      </c>
      <c r="AD391" s="6">
        <v>23830.71</v>
      </c>
      <c r="AE391" s="6">
        <v>23830.71</v>
      </c>
      <c r="AF391" s="6">
        <v>0</v>
      </c>
      <c r="AG391" s="6">
        <v>17202.810000000001</v>
      </c>
      <c r="AH391" s="6">
        <v>106387.14</v>
      </c>
      <c r="AI391" s="23">
        <v>82556.429999999993</v>
      </c>
    </row>
    <row r="392" spans="1:35">
      <c r="A392" s="6">
        <v>117745</v>
      </c>
      <c r="B392" s="6">
        <v>20764</v>
      </c>
      <c r="C392" s="6" t="s">
        <v>2043</v>
      </c>
      <c r="D392" s="33">
        <v>27269239927</v>
      </c>
      <c r="E392" s="31" t="str">
        <f t="shared" si="1"/>
        <v>GUZMAN MARIA FERNANDA</v>
      </c>
      <c r="F392" s="34" t="s">
        <v>721</v>
      </c>
      <c r="G392" s="7" t="s">
        <v>504</v>
      </c>
      <c r="H392" s="8">
        <v>28821</v>
      </c>
      <c r="I392" s="7" t="s">
        <v>154</v>
      </c>
      <c r="J392" s="7" t="s">
        <v>27</v>
      </c>
      <c r="K392" s="6">
        <v>117745</v>
      </c>
      <c r="L392" s="8">
        <v>44701</v>
      </c>
      <c r="M392" s="8">
        <v>44985</v>
      </c>
      <c r="N392" s="6">
        <v>651</v>
      </c>
      <c r="O392" s="7" t="s">
        <v>210</v>
      </c>
      <c r="P392" s="7" t="s">
        <v>57</v>
      </c>
      <c r="Q392" s="7" t="s">
        <v>211</v>
      </c>
      <c r="R392" s="7" t="s">
        <v>212</v>
      </c>
      <c r="S392" s="9"/>
      <c r="T392" s="6">
        <v>23</v>
      </c>
      <c r="U392" s="6">
        <v>40</v>
      </c>
      <c r="V392" s="6">
        <v>30</v>
      </c>
      <c r="W392" s="9"/>
      <c r="X392" s="9"/>
      <c r="Y392" s="9"/>
      <c r="Z392" s="6">
        <v>654616.26</v>
      </c>
      <c r="AA392" s="6">
        <v>0</v>
      </c>
      <c r="AB392" s="6">
        <v>0</v>
      </c>
      <c r="AC392" s="6">
        <v>0</v>
      </c>
      <c r="AD392" s="6">
        <v>112428.35</v>
      </c>
      <c r="AE392" s="6">
        <v>238673.79</v>
      </c>
      <c r="AF392" s="6">
        <v>0</v>
      </c>
      <c r="AG392" s="6">
        <v>110013.09</v>
      </c>
      <c r="AH392" s="6">
        <v>654616.26</v>
      </c>
      <c r="AI392" s="23">
        <v>415942.47</v>
      </c>
    </row>
    <row r="393" spans="1:35">
      <c r="A393" s="6">
        <v>108600</v>
      </c>
      <c r="B393" s="6">
        <v>16736</v>
      </c>
      <c r="C393" s="6" t="s">
        <v>2046</v>
      </c>
      <c r="D393" s="33">
        <v>27137103643</v>
      </c>
      <c r="E393" s="31" t="str">
        <f t="shared" si="1"/>
        <v>HAWKES VIRGINIA ELVIRA</v>
      </c>
      <c r="F393" s="34" t="s">
        <v>2044</v>
      </c>
      <c r="G393" s="7" t="s">
        <v>2045</v>
      </c>
      <c r="H393" s="8">
        <v>21815</v>
      </c>
      <c r="I393" s="7" t="s">
        <v>200</v>
      </c>
      <c r="J393" s="7" t="s">
        <v>27</v>
      </c>
      <c r="K393" s="6">
        <v>108600</v>
      </c>
      <c r="L393" s="8">
        <v>43356</v>
      </c>
      <c r="M393" s="8">
        <v>45181</v>
      </c>
      <c r="N393" s="6">
        <v>709</v>
      </c>
      <c r="O393" s="7" t="s">
        <v>29</v>
      </c>
      <c r="P393" s="7" t="s">
        <v>57</v>
      </c>
      <c r="Q393" s="7" t="s">
        <v>31</v>
      </c>
      <c r="R393" s="7" t="s">
        <v>43</v>
      </c>
      <c r="S393" s="7" t="s">
        <v>44</v>
      </c>
      <c r="T393" s="6">
        <v>0</v>
      </c>
      <c r="U393" s="6">
        <v>40</v>
      </c>
      <c r="V393" s="6">
        <v>30</v>
      </c>
      <c r="W393" s="9"/>
      <c r="X393" s="9"/>
      <c r="Y393" s="9"/>
      <c r="Z393" s="6">
        <v>186530.34</v>
      </c>
      <c r="AA393" s="6">
        <v>0</v>
      </c>
      <c r="AB393" s="6">
        <v>0</v>
      </c>
      <c r="AC393" s="6">
        <v>0</v>
      </c>
      <c r="AD393" s="6">
        <v>39730.959999999999</v>
      </c>
      <c r="AE393" s="6">
        <v>46950.76</v>
      </c>
      <c r="AF393" s="6">
        <v>0</v>
      </c>
      <c r="AG393" s="6">
        <v>31491.68</v>
      </c>
      <c r="AH393" s="6">
        <v>186530.34</v>
      </c>
      <c r="AI393" s="23">
        <v>139579.57999999999</v>
      </c>
    </row>
    <row r="394" spans="1:35">
      <c r="A394" s="6">
        <v>44892</v>
      </c>
      <c r="B394" s="6">
        <v>11381</v>
      </c>
      <c r="C394" s="6" t="s">
        <v>2047</v>
      </c>
      <c r="D394" s="33">
        <v>27146615444</v>
      </c>
      <c r="E394" s="31" t="str">
        <f t="shared" si="1"/>
        <v>HELGUERA ALBA NELLY</v>
      </c>
      <c r="F394" s="34" t="s">
        <v>724</v>
      </c>
      <c r="G394" s="7" t="s">
        <v>725</v>
      </c>
      <c r="H394" s="8">
        <v>22652</v>
      </c>
      <c r="I394" s="7" t="s">
        <v>68</v>
      </c>
      <c r="J394" s="7" t="s">
        <v>27</v>
      </c>
      <c r="K394" s="6">
        <v>44892</v>
      </c>
      <c r="L394" s="8">
        <v>39356</v>
      </c>
      <c r="M394" s="9"/>
      <c r="N394" s="6">
        <v>4</v>
      </c>
      <c r="O394" s="7" t="s">
        <v>75</v>
      </c>
      <c r="P394" s="7" t="s">
        <v>50</v>
      </c>
      <c r="Q394" s="7" t="s">
        <v>181</v>
      </c>
      <c r="R394" s="7" t="s">
        <v>52</v>
      </c>
      <c r="S394" s="9"/>
      <c r="T394" s="6">
        <v>42</v>
      </c>
      <c r="U394" s="6">
        <v>35</v>
      </c>
      <c r="V394" s="6">
        <v>30</v>
      </c>
      <c r="W394" s="9"/>
      <c r="X394" s="9"/>
      <c r="Y394" s="9"/>
      <c r="Z394" s="6">
        <v>360065.82</v>
      </c>
      <c r="AA394" s="6">
        <v>22000</v>
      </c>
      <c r="AB394" s="6">
        <v>0</v>
      </c>
      <c r="AC394" s="6">
        <v>0</v>
      </c>
      <c r="AD394" s="6">
        <v>73453.429999999993</v>
      </c>
      <c r="AE394" s="6">
        <v>112935.11</v>
      </c>
      <c r="AF394" s="6">
        <v>0</v>
      </c>
      <c r="AG394" s="6">
        <v>60602.26</v>
      </c>
      <c r="AH394" s="6">
        <v>382065.82</v>
      </c>
      <c r="AI394" s="23">
        <v>269130.71000000002</v>
      </c>
    </row>
    <row r="395" spans="1:35">
      <c r="A395" s="6">
        <v>102652</v>
      </c>
      <c r="B395" s="6">
        <v>15063</v>
      </c>
      <c r="C395" s="6" t="s">
        <v>2048</v>
      </c>
      <c r="D395" s="33">
        <v>20128701711</v>
      </c>
      <c r="E395" s="31" t="str">
        <f t="shared" si="1"/>
        <v>HELUANE HUMBERTO</v>
      </c>
      <c r="F395" s="34" t="s">
        <v>726</v>
      </c>
      <c r="G395" s="7" t="s">
        <v>727</v>
      </c>
      <c r="H395" s="8">
        <v>21666</v>
      </c>
      <c r="I395" s="7" t="s">
        <v>200</v>
      </c>
      <c r="J395" s="7" t="s">
        <v>37</v>
      </c>
      <c r="K395" s="6">
        <v>102652</v>
      </c>
      <c r="L395" s="8">
        <v>42846</v>
      </c>
      <c r="M395" s="9"/>
      <c r="N395" s="6">
        <v>706</v>
      </c>
      <c r="O395" s="7" t="s">
        <v>33</v>
      </c>
      <c r="P395" s="7" t="s">
        <v>57</v>
      </c>
      <c r="Q395" s="7" t="s">
        <v>31</v>
      </c>
      <c r="R395" s="7" t="s">
        <v>43</v>
      </c>
      <c r="S395" s="7" t="s">
        <v>44</v>
      </c>
      <c r="T395" s="6">
        <v>36</v>
      </c>
      <c r="U395" s="6">
        <v>40</v>
      </c>
      <c r="V395" s="6">
        <v>30</v>
      </c>
      <c r="W395" s="9"/>
      <c r="X395" s="9"/>
      <c r="Y395" s="9"/>
      <c r="Z395" s="6">
        <v>460365.54</v>
      </c>
      <c r="AA395" s="6">
        <v>0</v>
      </c>
      <c r="AB395" s="6">
        <v>0</v>
      </c>
      <c r="AC395" s="6">
        <v>0</v>
      </c>
      <c r="AD395" s="6">
        <v>98057.86</v>
      </c>
      <c r="AE395" s="6">
        <v>178454.96</v>
      </c>
      <c r="AF395" s="6">
        <v>0</v>
      </c>
      <c r="AG395" s="6">
        <v>77427.520000000004</v>
      </c>
      <c r="AH395" s="6">
        <v>460365.54</v>
      </c>
      <c r="AI395" s="23">
        <v>281910.58</v>
      </c>
    </row>
    <row r="396" spans="1:35">
      <c r="A396" s="6">
        <v>117486</v>
      </c>
      <c r="B396" s="6">
        <v>30148</v>
      </c>
      <c r="C396" s="6" t="s">
        <v>2049</v>
      </c>
      <c r="D396" s="33">
        <v>20409186808</v>
      </c>
      <c r="E396" s="31" t="str">
        <f t="shared" si="1"/>
        <v>HEMSY AXEL</v>
      </c>
      <c r="F396" s="34" t="s">
        <v>728</v>
      </c>
      <c r="G396" s="7" t="s">
        <v>729</v>
      </c>
      <c r="H396" s="8">
        <v>35783</v>
      </c>
      <c r="I396" s="7" t="s">
        <v>117</v>
      </c>
      <c r="J396" s="7" t="s">
        <v>37</v>
      </c>
      <c r="K396" s="6">
        <v>117486</v>
      </c>
      <c r="L396" s="8">
        <v>44673</v>
      </c>
      <c r="M396" s="8">
        <v>45037</v>
      </c>
      <c r="N396" s="6">
        <v>740</v>
      </c>
      <c r="O396" s="7" t="s">
        <v>38</v>
      </c>
      <c r="P396" s="7" t="s">
        <v>42</v>
      </c>
      <c r="Q396" s="7" t="s">
        <v>31</v>
      </c>
      <c r="R396" s="7" t="s">
        <v>32</v>
      </c>
      <c r="S396" s="9"/>
      <c r="T396" s="6">
        <v>3</v>
      </c>
      <c r="U396" s="6">
        <v>20</v>
      </c>
      <c r="V396" s="6">
        <v>30</v>
      </c>
      <c r="W396" s="9"/>
      <c r="X396" s="9"/>
      <c r="Y396" s="9"/>
      <c r="Z396" s="6">
        <v>92593.01</v>
      </c>
      <c r="AA396" s="6">
        <v>0</v>
      </c>
      <c r="AB396" s="6">
        <v>0</v>
      </c>
      <c r="AC396" s="6">
        <v>0</v>
      </c>
      <c r="AD396" s="6">
        <v>19722.310000000001</v>
      </c>
      <c r="AE396" s="6">
        <v>22781.68</v>
      </c>
      <c r="AF396" s="6">
        <v>0</v>
      </c>
      <c r="AG396" s="6">
        <v>15733.69</v>
      </c>
      <c r="AH396" s="6">
        <v>92593.01</v>
      </c>
      <c r="AI396" s="23">
        <v>69811.33</v>
      </c>
    </row>
    <row r="397" spans="1:35">
      <c r="A397" s="6">
        <v>119498</v>
      </c>
      <c r="B397" s="6">
        <v>26958</v>
      </c>
      <c r="C397" s="6" t="s">
        <v>2051</v>
      </c>
      <c r="D397" s="33">
        <v>20355179452</v>
      </c>
      <c r="E397" s="31" t="str">
        <f t="shared" si="1"/>
        <v>HEMSY MOISES</v>
      </c>
      <c r="F397" s="34" t="s">
        <v>728</v>
      </c>
      <c r="G397" s="7" t="s">
        <v>2050</v>
      </c>
      <c r="H397" s="8">
        <v>33320</v>
      </c>
      <c r="I397" s="7" t="s">
        <v>218</v>
      </c>
      <c r="J397" s="7" t="s">
        <v>37</v>
      </c>
      <c r="K397" s="6">
        <v>119498</v>
      </c>
      <c r="L397" s="8">
        <v>44767</v>
      </c>
      <c r="M397" s="8">
        <v>45046</v>
      </c>
      <c r="N397" s="6">
        <v>768</v>
      </c>
      <c r="O397" s="7" t="s">
        <v>61</v>
      </c>
      <c r="P397" s="7" t="s">
        <v>30</v>
      </c>
      <c r="Q397" s="7" t="s">
        <v>31</v>
      </c>
      <c r="R397" s="7" t="s">
        <v>62</v>
      </c>
      <c r="S397" s="7" t="s">
        <v>44</v>
      </c>
      <c r="T397" s="6">
        <v>11</v>
      </c>
      <c r="U397" s="6">
        <v>10</v>
      </c>
      <c r="V397" s="6">
        <v>30</v>
      </c>
      <c r="W397" s="9"/>
      <c r="X397" s="9"/>
      <c r="Y397" s="9"/>
      <c r="Z397" s="6">
        <v>36498.92</v>
      </c>
      <c r="AA397" s="6">
        <v>0</v>
      </c>
      <c r="AB397" s="6">
        <v>0</v>
      </c>
      <c r="AC397" s="6">
        <v>0</v>
      </c>
      <c r="AD397" s="6">
        <v>7774.27</v>
      </c>
      <c r="AE397" s="6">
        <v>12684.75</v>
      </c>
      <c r="AF397" s="6">
        <v>0</v>
      </c>
      <c r="AG397" s="6">
        <v>6323.91</v>
      </c>
      <c r="AH397" s="6">
        <v>36498.92</v>
      </c>
      <c r="AI397" s="23">
        <v>23814.17</v>
      </c>
    </row>
    <row r="398" spans="1:35">
      <c r="A398" s="6">
        <v>120279</v>
      </c>
      <c r="B398" s="6">
        <v>31713</v>
      </c>
      <c r="C398" s="6" t="s">
        <v>2054</v>
      </c>
      <c r="D398" s="33">
        <v>27430280444</v>
      </c>
      <c r="E398" s="31" t="str">
        <f t="shared" si="1"/>
        <v>HERCULANO MELANIE ANABEL</v>
      </c>
      <c r="F398" s="34" t="s">
        <v>2052</v>
      </c>
      <c r="G398" s="7" t="s">
        <v>2053</v>
      </c>
      <c r="H398" s="8">
        <v>36881</v>
      </c>
      <c r="I398" s="7" t="s">
        <v>161</v>
      </c>
      <c r="J398" s="7" t="s">
        <v>27</v>
      </c>
      <c r="K398" s="6">
        <v>120279</v>
      </c>
      <c r="L398" s="8">
        <v>44804</v>
      </c>
      <c r="M398" s="8">
        <v>45046</v>
      </c>
      <c r="N398" s="6">
        <v>768</v>
      </c>
      <c r="O398" s="7" t="s">
        <v>61</v>
      </c>
      <c r="P398" s="7" t="s">
        <v>30</v>
      </c>
      <c r="Q398" s="7" t="s">
        <v>31</v>
      </c>
      <c r="R398" s="7" t="s">
        <v>62</v>
      </c>
      <c r="S398" s="9"/>
      <c r="T398" s="6">
        <v>0</v>
      </c>
      <c r="U398" s="6">
        <v>10</v>
      </c>
      <c r="V398" s="6">
        <v>30</v>
      </c>
      <c r="W398" s="9"/>
      <c r="X398" s="9"/>
      <c r="Y398" s="9"/>
      <c r="Z398" s="6">
        <v>83623.55</v>
      </c>
      <c r="AA398" s="6">
        <v>0</v>
      </c>
      <c r="AB398" s="6">
        <v>0</v>
      </c>
      <c r="AC398" s="6">
        <v>0</v>
      </c>
      <c r="AD398" s="6">
        <v>17811.82</v>
      </c>
      <c r="AE398" s="6">
        <v>21167.18</v>
      </c>
      <c r="AF398" s="6">
        <v>54424.42</v>
      </c>
      <c r="AG398" s="6">
        <v>14229.05</v>
      </c>
      <c r="AH398" s="6">
        <v>83623.55</v>
      </c>
      <c r="AI398" s="23">
        <v>62456.37</v>
      </c>
    </row>
    <row r="399" spans="1:35">
      <c r="A399" s="6">
        <v>114351</v>
      </c>
      <c r="B399" s="6">
        <v>26587</v>
      </c>
      <c r="C399" s="6" t="s">
        <v>2058</v>
      </c>
      <c r="D399" s="33">
        <v>20231169467</v>
      </c>
      <c r="E399" s="31" t="str">
        <f t="shared" si="1"/>
        <v>HEREDIA PUIG RODRIGO</v>
      </c>
      <c r="F399" s="34" t="s">
        <v>1469</v>
      </c>
      <c r="G399" s="7" t="s">
        <v>789</v>
      </c>
      <c r="H399" s="8">
        <v>26662</v>
      </c>
      <c r="I399" s="7" t="s">
        <v>283</v>
      </c>
      <c r="J399" s="7" t="s">
        <v>37</v>
      </c>
      <c r="K399" s="6">
        <v>114351</v>
      </c>
      <c r="L399" s="8">
        <v>44148</v>
      </c>
      <c r="M399" s="8">
        <v>44895</v>
      </c>
      <c r="N399" s="6">
        <v>716</v>
      </c>
      <c r="O399" s="7" t="s">
        <v>29</v>
      </c>
      <c r="P399" s="7" t="s">
        <v>42</v>
      </c>
      <c r="Q399" s="7" t="s">
        <v>31</v>
      </c>
      <c r="R399" s="7" t="s">
        <v>32</v>
      </c>
      <c r="S399" s="9"/>
      <c r="T399" s="6">
        <v>11</v>
      </c>
      <c r="U399" s="6">
        <v>20</v>
      </c>
      <c r="V399" s="6">
        <v>30</v>
      </c>
      <c r="W399" s="9"/>
      <c r="X399" s="9"/>
      <c r="Y399" s="9"/>
      <c r="Z399" s="6">
        <v>133962.88</v>
      </c>
      <c r="AA399" s="6">
        <v>0</v>
      </c>
      <c r="AB399" s="6">
        <v>0</v>
      </c>
      <c r="AC399" s="6">
        <v>0</v>
      </c>
      <c r="AD399" s="6">
        <v>30007.69</v>
      </c>
      <c r="AE399" s="6">
        <v>42613.3</v>
      </c>
      <c r="AF399" s="6">
        <v>0</v>
      </c>
      <c r="AG399" s="6">
        <v>22673.48</v>
      </c>
      <c r="AH399" s="6">
        <v>133962.88</v>
      </c>
      <c r="AI399" s="23">
        <v>91349.58</v>
      </c>
    </row>
    <row r="400" spans="1:35">
      <c r="A400" s="6">
        <v>118754</v>
      </c>
      <c r="B400" s="6">
        <v>30714</v>
      </c>
      <c r="C400" s="6" t="s">
        <v>2055</v>
      </c>
      <c r="D400" s="33">
        <v>27351853080</v>
      </c>
      <c r="E400" s="31" t="str">
        <f t="shared" si="1"/>
        <v>HEREDIA SOPHIA</v>
      </c>
      <c r="F400" s="34" t="s">
        <v>730</v>
      </c>
      <c r="G400" s="7" t="s">
        <v>731</v>
      </c>
      <c r="H400" s="8">
        <v>32811</v>
      </c>
      <c r="I400" s="7" t="s">
        <v>55</v>
      </c>
      <c r="J400" s="7" t="s">
        <v>27</v>
      </c>
      <c r="K400" s="6">
        <v>118754</v>
      </c>
      <c r="L400" s="8">
        <v>44711</v>
      </c>
      <c r="M400" s="8">
        <v>46536</v>
      </c>
      <c r="N400" s="6">
        <v>740</v>
      </c>
      <c r="O400" s="7" t="s">
        <v>38</v>
      </c>
      <c r="P400" s="7" t="s">
        <v>42</v>
      </c>
      <c r="Q400" s="7" t="s">
        <v>31</v>
      </c>
      <c r="R400" s="7" t="s">
        <v>43</v>
      </c>
      <c r="S400" s="7" t="s">
        <v>44</v>
      </c>
      <c r="T400" s="6">
        <v>2</v>
      </c>
      <c r="U400" s="6">
        <v>20</v>
      </c>
      <c r="V400" s="6">
        <v>30</v>
      </c>
      <c r="W400" s="9"/>
      <c r="X400" s="9"/>
      <c r="Y400" s="9"/>
      <c r="Z400" s="6">
        <v>92593.01</v>
      </c>
      <c r="AA400" s="6">
        <v>0</v>
      </c>
      <c r="AB400" s="6">
        <v>0</v>
      </c>
      <c r="AC400" s="6">
        <v>0</v>
      </c>
      <c r="AD400" s="6">
        <v>20740.830000000002</v>
      </c>
      <c r="AE400" s="6">
        <v>30311.19</v>
      </c>
      <c r="AF400" s="6">
        <v>0</v>
      </c>
      <c r="AG400" s="6">
        <v>15733.69</v>
      </c>
      <c r="AH400" s="6">
        <v>92593.01</v>
      </c>
      <c r="AI400" s="23">
        <v>62281.82</v>
      </c>
    </row>
    <row r="401" spans="1:35">
      <c r="A401" s="6">
        <v>119603</v>
      </c>
      <c r="B401" s="6">
        <v>11882</v>
      </c>
      <c r="C401" s="6" t="s">
        <v>2057</v>
      </c>
      <c r="D401" s="33">
        <v>27133386012</v>
      </c>
      <c r="E401" s="31" t="str">
        <f t="shared" si="1"/>
        <v>HEREDIA TERESITA DEL VALLE</v>
      </c>
      <c r="F401" s="34" t="s">
        <v>730</v>
      </c>
      <c r="G401" s="7" t="s">
        <v>2056</v>
      </c>
      <c r="H401" s="8">
        <v>20972</v>
      </c>
      <c r="I401" s="7" t="s">
        <v>125</v>
      </c>
      <c r="J401" s="7" t="s">
        <v>27</v>
      </c>
      <c r="K401" s="6">
        <v>119603</v>
      </c>
      <c r="L401" s="8">
        <v>44811</v>
      </c>
      <c r="M401" s="8">
        <v>45175</v>
      </c>
      <c r="N401" s="6">
        <v>705</v>
      </c>
      <c r="O401" s="7" t="s">
        <v>69</v>
      </c>
      <c r="P401" s="7" t="s">
        <v>57</v>
      </c>
      <c r="Q401" s="7" t="s">
        <v>31</v>
      </c>
      <c r="R401" s="7" t="s">
        <v>32</v>
      </c>
      <c r="S401" s="9"/>
      <c r="T401" s="6">
        <v>37</v>
      </c>
      <c r="U401" s="6">
        <v>40</v>
      </c>
      <c r="V401" s="6">
        <v>30</v>
      </c>
      <c r="W401" s="9"/>
      <c r="X401" s="9"/>
      <c r="Y401" s="9"/>
      <c r="Z401" s="6">
        <v>478222.8</v>
      </c>
      <c r="AA401" s="6">
        <v>0</v>
      </c>
      <c r="AB401" s="6">
        <v>0</v>
      </c>
      <c r="AC401" s="6">
        <v>0</v>
      </c>
      <c r="AD401" s="6">
        <v>101628.83</v>
      </c>
      <c r="AE401" s="6">
        <v>183742.43</v>
      </c>
      <c r="AF401" s="6">
        <v>0</v>
      </c>
      <c r="AG401" s="6">
        <v>80423.09</v>
      </c>
      <c r="AH401" s="6">
        <v>478222.8</v>
      </c>
      <c r="AI401" s="23">
        <v>294480.37</v>
      </c>
    </row>
    <row r="402" spans="1:35">
      <c r="A402" s="6">
        <v>112662</v>
      </c>
      <c r="B402" s="6">
        <v>25526</v>
      </c>
      <c r="C402" s="6" t="s">
        <v>2059</v>
      </c>
      <c r="D402" s="33">
        <v>20165419406</v>
      </c>
      <c r="E402" s="31" t="str">
        <f t="shared" si="1"/>
        <v>HERNANDEZ CARLOS MANUEL</v>
      </c>
      <c r="F402" s="34" t="s">
        <v>732</v>
      </c>
      <c r="G402" s="7" t="s">
        <v>602</v>
      </c>
      <c r="H402" s="8">
        <v>23340</v>
      </c>
      <c r="I402" s="7" t="s">
        <v>84</v>
      </c>
      <c r="J402" s="7" t="s">
        <v>37</v>
      </c>
      <c r="K402" s="6">
        <v>112662</v>
      </c>
      <c r="L402" s="8">
        <v>43704</v>
      </c>
      <c r="M402" s="8">
        <v>45530</v>
      </c>
      <c r="N402" s="6">
        <v>716</v>
      </c>
      <c r="O402" s="7" t="s">
        <v>29</v>
      </c>
      <c r="P402" s="7" t="s">
        <v>42</v>
      </c>
      <c r="Q402" s="7" t="s">
        <v>31</v>
      </c>
      <c r="R402" s="7" t="s">
        <v>43</v>
      </c>
      <c r="S402" s="7" t="s">
        <v>44</v>
      </c>
      <c r="T402" s="6">
        <v>31</v>
      </c>
      <c r="U402" s="6">
        <v>20</v>
      </c>
      <c r="V402" s="6">
        <v>30</v>
      </c>
      <c r="W402" s="9"/>
      <c r="X402" s="9"/>
      <c r="Y402" s="9"/>
      <c r="Z402" s="6">
        <v>186530.59</v>
      </c>
      <c r="AA402" s="6">
        <v>0</v>
      </c>
      <c r="AB402" s="6">
        <v>0</v>
      </c>
      <c r="AC402" s="6">
        <v>0</v>
      </c>
      <c r="AD402" s="6">
        <v>41782.86</v>
      </c>
      <c r="AE402" s="6">
        <v>50282.66</v>
      </c>
      <c r="AF402" s="6">
        <v>0</v>
      </c>
      <c r="AG402" s="6">
        <v>31491.72</v>
      </c>
      <c r="AH402" s="6">
        <v>186530.59</v>
      </c>
      <c r="AI402" s="23">
        <v>136247.93</v>
      </c>
    </row>
    <row r="403" spans="1:35">
      <c r="A403" s="6">
        <v>70451</v>
      </c>
      <c r="B403" s="6">
        <v>15643</v>
      </c>
      <c r="C403" s="6" t="s">
        <v>2060</v>
      </c>
      <c r="D403" s="33">
        <v>20134749890</v>
      </c>
      <c r="E403" s="31" t="str">
        <f t="shared" si="1"/>
        <v>HERNANDEZ SERGIO ANTONIO</v>
      </c>
      <c r="F403" s="34" t="s">
        <v>732</v>
      </c>
      <c r="G403" s="7" t="s">
        <v>703</v>
      </c>
      <c r="H403" s="8">
        <v>20982</v>
      </c>
      <c r="I403" s="7" t="s">
        <v>125</v>
      </c>
      <c r="J403" s="7" t="s">
        <v>37</v>
      </c>
      <c r="K403" s="6">
        <v>70451</v>
      </c>
      <c r="L403" s="8">
        <v>40245</v>
      </c>
      <c r="M403" s="8">
        <v>44895</v>
      </c>
      <c r="N403" s="6">
        <v>716</v>
      </c>
      <c r="O403" s="7" t="s">
        <v>29</v>
      </c>
      <c r="P403" s="7" t="s">
        <v>42</v>
      </c>
      <c r="Q403" s="7" t="s">
        <v>31</v>
      </c>
      <c r="R403" s="7" t="s">
        <v>43</v>
      </c>
      <c r="S403" s="7" t="s">
        <v>44</v>
      </c>
      <c r="T403" s="6">
        <v>33</v>
      </c>
      <c r="U403" s="6">
        <v>20</v>
      </c>
      <c r="V403" s="6">
        <v>30</v>
      </c>
      <c r="W403" s="9"/>
      <c r="X403" s="9"/>
      <c r="Y403" s="9"/>
      <c r="Z403" s="6">
        <v>186530.59</v>
      </c>
      <c r="AA403" s="6">
        <v>0</v>
      </c>
      <c r="AB403" s="6">
        <v>0</v>
      </c>
      <c r="AC403" s="6">
        <v>0</v>
      </c>
      <c r="AD403" s="6">
        <v>41782.86</v>
      </c>
      <c r="AE403" s="6">
        <v>48530.66</v>
      </c>
      <c r="AF403" s="6">
        <v>0</v>
      </c>
      <c r="AG403" s="6">
        <v>32135.360000000001</v>
      </c>
      <c r="AH403" s="6">
        <v>186530.59</v>
      </c>
      <c r="AI403" s="23">
        <v>137999.93</v>
      </c>
    </row>
    <row r="404" spans="1:35">
      <c r="A404" s="6">
        <v>112484</v>
      </c>
      <c r="B404" s="6">
        <v>15643</v>
      </c>
      <c r="C404" s="6" t="s">
        <v>2060</v>
      </c>
      <c r="D404" s="33">
        <v>20134749890</v>
      </c>
      <c r="E404" s="31" t="str">
        <f t="shared" si="1"/>
        <v>HERNANDEZ SERGIO ANTONIO</v>
      </c>
      <c r="F404" s="34" t="s">
        <v>732</v>
      </c>
      <c r="G404" s="7" t="s">
        <v>703</v>
      </c>
      <c r="H404" s="8">
        <v>20982</v>
      </c>
      <c r="I404" s="7" t="s">
        <v>125</v>
      </c>
      <c r="J404" s="7" t="s">
        <v>37</v>
      </c>
      <c r="K404" s="6">
        <v>112484</v>
      </c>
      <c r="L404" s="8">
        <v>43641</v>
      </c>
      <c r="M404" s="8">
        <v>45467</v>
      </c>
      <c r="N404" s="6">
        <v>730</v>
      </c>
      <c r="O404" s="7" t="s">
        <v>33</v>
      </c>
      <c r="P404" s="7" t="s">
        <v>30</v>
      </c>
      <c r="Q404" s="7" t="s">
        <v>31</v>
      </c>
      <c r="R404" s="7" t="s">
        <v>43</v>
      </c>
      <c r="S404" s="7" t="s">
        <v>44</v>
      </c>
      <c r="T404" s="6">
        <v>33</v>
      </c>
      <c r="U404" s="6">
        <v>10</v>
      </c>
      <c r="V404" s="6">
        <v>30</v>
      </c>
      <c r="W404" s="9"/>
      <c r="X404" s="9"/>
      <c r="Y404" s="9"/>
      <c r="Z404" s="6">
        <v>106387.14</v>
      </c>
      <c r="AA404" s="6">
        <v>0</v>
      </c>
      <c r="AB404" s="6">
        <v>0</v>
      </c>
      <c r="AC404" s="6">
        <v>0</v>
      </c>
      <c r="AD404" s="6">
        <v>23830.71</v>
      </c>
      <c r="AE404" s="6">
        <v>23830.71</v>
      </c>
      <c r="AF404" s="6">
        <v>0</v>
      </c>
      <c r="AG404" s="6">
        <v>17202.810000000001</v>
      </c>
      <c r="AH404" s="6">
        <v>106387.14</v>
      </c>
      <c r="AI404" s="23">
        <v>82556.429999999993</v>
      </c>
    </row>
    <row r="405" spans="1:35">
      <c r="A405" s="6">
        <v>99935</v>
      </c>
      <c r="B405" s="6">
        <v>29141</v>
      </c>
      <c r="C405" s="6" t="s">
        <v>2061</v>
      </c>
      <c r="D405" s="33">
        <v>20257094023</v>
      </c>
      <c r="E405" s="31" t="str">
        <f t="shared" si="1"/>
        <v>HERRERA JUAN PABLO</v>
      </c>
      <c r="F405" s="34" t="s">
        <v>734</v>
      </c>
      <c r="G405" s="7" t="s">
        <v>1102</v>
      </c>
      <c r="H405" s="8">
        <v>32471</v>
      </c>
      <c r="I405" s="7" t="s">
        <v>90</v>
      </c>
      <c r="J405" s="7" t="s">
        <v>37</v>
      </c>
      <c r="K405" s="6">
        <v>99935</v>
      </c>
      <c r="L405" s="8">
        <v>42628</v>
      </c>
      <c r="M405" s="8">
        <v>44895</v>
      </c>
      <c r="N405" s="6">
        <v>741</v>
      </c>
      <c r="O405" s="7" t="s">
        <v>38</v>
      </c>
      <c r="P405" s="7" t="s">
        <v>30</v>
      </c>
      <c r="Q405" s="7" t="s">
        <v>31</v>
      </c>
      <c r="R405" s="7" t="s">
        <v>32</v>
      </c>
      <c r="S405" s="9"/>
      <c r="T405" s="6">
        <v>6</v>
      </c>
      <c r="U405" s="6">
        <v>10</v>
      </c>
      <c r="V405" s="6">
        <v>30</v>
      </c>
      <c r="W405" s="9"/>
      <c r="X405" s="9"/>
      <c r="Y405" s="9"/>
      <c r="Z405" s="6">
        <v>46297.01</v>
      </c>
      <c r="AA405" s="6">
        <v>0</v>
      </c>
      <c r="AB405" s="6">
        <v>0</v>
      </c>
      <c r="AC405" s="6">
        <v>0</v>
      </c>
      <c r="AD405" s="6">
        <v>10370.530000000001</v>
      </c>
      <c r="AE405" s="6">
        <v>28410.07</v>
      </c>
      <c r="AF405" s="6">
        <v>0</v>
      </c>
      <c r="AG405" s="6">
        <v>7967.54</v>
      </c>
      <c r="AH405" s="6">
        <v>46297.01</v>
      </c>
      <c r="AI405" s="23">
        <v>17886.939999999999</v>
      </c>
    </row>
    <row r="406" spans="1:35">
      <c r="A406" s="6">
        <v>118755</v>
      </c>
      <c r="B406" s="6">
        <v>16443</v>
      </c>
      <c r="C406" s="6" t="s">
        <v>2062</v>
      </c>
      <c r="D406" s="33">
        <v>20119155593</v>
      </c>
      <c r="E406" s="31" t="str">
        <f t="shared" si="1"/>
        <v>HERRERA LUIS ALBERTO</v>
      </c>
      <c r="F406" s="34" t="s">
        <v>734</v>
      </c>
      <c r="G406" s="7" t="s">
        <v>735</v>
      </c>
      <c r="H406" s="8">
        <v>20237</v>
      </c>
      <c r="I406" s="7" t="s">
        <v>187</v>
      </c>
      <c r="J406" s="7" t="s">
        <v>37</v>
      </c>
      <c r="K406" s="6">
        <v>118755</v>
      </c>
      <c r="L406" s="8">
        <v>44740</v>
      </c>
      <c r="M406" s="8">
        <v>45805</v>
      </c>
      <c r="N406" s="6">
        <v>705</v>
      </c>
      <c r="O406" s="7" t="s">
        <v>69</v>
      </c>
      <c r="P406" s="7" t="s">
        <v>57</v>
      </c>
      <c r="Q406" s="7" t="s">
        <v>31</v>
      </c>
      <c r="R406" s="7" t="s">
        <v>43</v>
      </c>
      <c r="S406" s="7" t="s">
        <v>44</v>
      </c>
      <c r="T406" s="6">
        <v>32</v>
      </c>
      <c r="U406" s="6">
        <v>40</v>
      </c>
      <c r="V406" s="6">
        <v>30</v>
      </c>
      <c r="W406" s="9"/>
      <c r="X406" s="9"/>
      <c r="Y406" s="9"/>
      <c r="Z406" s="6">
        <v>478222.8</v>
      </c>
      <c r="AA406" s="6">
        <v>0</v>
      </c>
      <c r="AB406" s="6">
        <v>0</v>
      </c>
      <c r="AC406" s="6">
        <v>0</v>
      </c>
      <c r="AD406" s="6">
        <v>101628.83</v>
      </c>
      <c r="AE406" s="6">
        <v>190191.08</v>
      </c>
      <c r="AF406" s="6">
        <v>0</v>
      </c>
      <c r="AG406" s="6">
        <v>80423.09</v>
      </c>
      <c r="AH406" s="6">
        <v>478222.8</v>
      </c>
      <c r="AI406" s="23">
        <v>288031.71999999997</v>
      </c>
    </row>
    <row r="407" spans="1:35">
      <c r="A407" s="6">
        <v>46212</v>
      </c>
      <c r="B407" s="6">
        <v>20973</v>
      </c>
      <c r="C407" s="6" t="s">
        <v>2064</v>
      </c>
      <c r="D407" s="33">
        <v>27219483371</v>
      </c>
      <c r="E407" s="31" t="str">
        <f t="shared" si="1"/>
        <v>IBARRA ESTELA PATRICIA</v>
      </c>
      <c r="F407" s="34" t="s">
        <v>743</v>
      </c>
      <c r="G407" s="7" t="s">
        <v>744</v>
      </c>
      <c r="H407" s="8">
        <v>26284</v>
      </c>
      <c r="I407" s="7" t="s">
        <v>81</v>
      </c>
      <c r="J407" s="7" t="s">
        <v>27</v>
      </c>
      <c r="K407" s="6">
        <v>46212</v>
      </c>
      <c r="L407" s="8">
        <v>39356</v>
      </c>
      <c r="M407" s="9"/>
      <c r="N407" s="6">
        <v>3</v>
      </c>
      <c r="O407" s="7" t="s">
        <v>66</v>
      </c>
      <c r="P407" s="7" t="s">
        <v>50</v>
      </c>
      <c r="Q407" s="7" t="s">
        <v>51</v>
      </c>
      <c r="R407" s="7" t="s">
        <v>52</v>
      </c>
      <c r="S407" s="9"/>
      <c r="T407" s="6">
        <v>22</v>
      </c>
      <c r="U407" s="6">
        <v>35</v>
      </c>
      <c r="V407" s="6">
        <v>30</v>
      </c>
      <c r="W407" s="9"/>
      <c r="X407" s="9"/>
      <c r="Y407" s="9"/>
      <c r="Z407" s="6">
        <v>345035.01</v>
      </c>
      <c r="AA407" s="6">
        <v>22000</v>
      </c>
      <c r="AB407" s="6">
        <v>0</v>
      </c>
      <c r="AC407" s="6">
        <v>0</v>
      </c>
      <c r="AD407" s="6">
        <v>55205.599999999999</v>
      </c>
      <c r="AE407" s="6">
        <v>212794.06</v>
      </c>
      <c r="AF407" s="6">
        <v>0</v>
      </c>
      <c r="AG407" s="6">
        <v>58080.84</v>
      </c>
      <c r="AH407" s="6">
        <v>367035.01</v>
      </c>
      <c r="AI407" s="23">
        <v>154240.95000000001</v>
      </c>
    </row>
    <row r="408" spans="1:35">
      <c r="A408" s="6">
        <v>113561</v>
      </c>
      <c r="B408" s="6">
        <v>25488</v>
      </c>
      <c r="C408" s="6" t="s">
        <v>2065</v>
      </c>
      <c r="D408" s="33">
        <v>27292895475</v>
      </c>
      <c r="E408" s="31" t="str">
        <f t="shared" si="1"/>
        <v>IBIRIS CYNTHIA MARIA LAURA</v>
      </c>
      <c r="F408" s="34" t="s">
        <v>745</v>
      </c>
      <c r="G408" s="7" t="s">
        <v>746</v>
      </c>
      <c r="H408" s="8">
        <v>28664</v>
      </c>
      <c r="I408" s="7" t="s">
        <v>154</v>
      </c>
      <c r="J408" s="7" t="s">
        <v>27</v>
      </c>
      <c r="K408" s="6">
        <v>113561</v>
      </c>
      <c r="L408" s="8">
        <v>43775</v>
      </c>
      <c r="M408" s="8">
        <v>44874</v>
      </c>
      <c r="N408" s="6">
        <v>734</v>
      </c>
      <c r="O408" s="7" t="s">
        <v>56</v>
      </c>
      <c r="P408" s="7" t="s">
        <v>57</v>
      </c>
      <c r="Q408" s="7" t="s">
        <v>31</v>
      </c>
      <c r="R408" s="7" t="s">
        <v>43</v>
      </c>
      <c r="S408" s="7" t="s">
        <v>44</v>
      </c>
      <c r="T408" s="6">
        <v>13</v>
      </c>
      <c r="U408" s="6">
        <v>40</v>
      </c>
      <c r="V408" s="6">
        <v>9</v>
      </c>
      <c r="W408" s="9"/>
      <c r="X408" s="9"/>
      <c r="Y408" s="9"/>
      <c r="Z408" s="6">
        <v>71938.3</v>
      </c>
      <c r="AA408" s="6">
        <v>0</v>
      </c>
      <c r="AB408" s="6">
        <v>0</v>
      </c>
      <c r="AC408" s="6">
        <v>0</v>
      </c>
      <c r="AD408" s="6">
        <v>16114.19</v>
      </c>
      <c r="AE408" s="6">
        <v>29734.28</v>
      </c>
      <c r="AF408" s="6">
        <v>0</v>
      </c>
      <c r="AG408" s="6">
        <v>12268.86</v>
      </c>
      <c r="AH408" s="6">
        <v>71938.3</v>
      </c>
      <c r="AI408" s="23">
        <v>42204.02</v>
      </c>
    </row>
    <row r="409" spans="1:35">
      <c r="A409" s="6">
        <v>118234</v>
      </c>
      <c r="B409" s="6">
        <v>10041</v>
      </c>
      <c r="C409" s="6" t="s">
        <v>2066</v>
      </c>
      <c r="D409" s="33">
        <v>27126078450</v>
      </c>
      <c r="E409" s="31" t="str">
        <f t="shared" si="1"/>
        <v>INGARAMO ALEJANDRA PATRICIA</v>
      </c>
      <c r="F409" s="34" t="s">
        <v>749</v>
      </c>
      <c r="G409" s="7" t="s">
        <v>750</v>
      </c>
      <c r="H409" s="8">
        <v>20906</v>
      </c>
      <c r="I409" s="7" t="s">
        <v>125</v>
      </c>
      <c r="J409" s="7" t="s">
        <v>27</v>
      </c>
      <c r="K409" s="6">
        <v>118234</v>
      </c>
      <c r="L409" s="8">
        <v>44680</v>
      </c>
      <c r="M409" s="8">
        <v>46473</v>
      </c>
      <c r="N409" s="6">
        <v>706</v>
      </c>
      <c r="O409" s="7" t="s">
        <v>33</v>
      </c>
      <c r="P409" s="7" t="s">
        <v>57</v>
      </c>
      <c r="Q409" s="7" t="s">
        <v>31</v>
      </c>
      <c r="R409" s="7" t="s">
        <v>43</v>
      </c>
      <c r="S409" s="7" t="s">
        <v>44</v>
      </c>
      <c r="T409" s="6">
        <v>0</v>
      </c>
      <c r="U409" s="6">
        <v>40</v>
      </c>
      <c r="V409" s="6">
        <v>30</v>
      </c>
      <c r="W409" s="9"/>
      <c r="X409" s="9"/>
      <c r="Y409" s="9"/>
      <c r="Z409" s="6">
        <v>232117.08</v>
      </c>
      <c r="AA409" s="6">
        <v>0</v>
      </c>
      <c r="AB409" s="6">
        <v>0</v>
      </c>
      <c r="AC409" s="6">
        <v>0</v>
      </c>
      <c r="AD409" s="6">
        <v>49440.93</v>
      </c>
      <c r="AE409" s="6">
        <v>55718.19</v>
      </c>
      <c r="AF409" s="6">
        <v>0</v>
      </c>
      <c r="AG409" s="6">
        <v>39138.85</v>
      </c>
      <c r="AH409" s="6">
        <v>232117.08</v>
      </c>
      <c r="AI409" s="23">
        <v>176398.89</v>
      </c>
    </row>
    <row r="410" spans="1:35">
      <c r="A410" s="6">
        <v>110779</v>
      </c>
      <c r="B410" s="6">
        <v>25863</v>
      </c>
      <c r="C410" s="6" t="s">
        <v>2068</v>
      </c>
      <c r="D410" s="33">
        <v>23238270529</v>
      </c>
      <c r="E410" s="31" t="str">
        <f t="shared" si="1"/>
        <v>IÑIGO JUAN CARLOS</v>
      </c>
      <c r="F410" s="34" t="s">
        <v>751</v>
      </c>
      <c r="G410" s="7" t="s">
        <v>377</v>
      </c>
      <c r="H410" s="8">
        <v>27121</v>
      </c>
      <c r="I410" s="7" t="s">
        <v>350</v>
      </c>
      <c r="J410" s="7" t="s">
        <v>37</v>
      </c>
      <c r="K410" s="6">
        <v>110779</v>
      </c>
      <c r="L410" s="8">
        <v>43525</v>
      </c>
      <c r="M410" s="9"/>
      <c r="N410" s="6">
        <v>5</v>
      </c>
      <c r="O410" s="7" t="s">
        <v>49</v>
      </c>
      <c r="P410" s="7" t="s">
        <v>50</v>
      </c>
      <c r="Q410" s="7" t="s">
        <v>181</v>
      </c>
      <c r="R410" s="7" t="s">
        <v>52</v>
      </c>
      <c r="S410" s="9"/>
      <c r="T410" s="6">
        <v>12</v>
      </c>
      <c r="U410" s="6">
        <v>35</v>
      </c>
      <c r="V410" s="6">
        <v>30</v>
      </c>
      <c r="W410" s="9"/>
      <c r="X410" s="9"/>
      <c r="Y410" s="9"/>
      <c r="Z410" s="6">
        <v>211782.97</v>
      </c>
      <c r="AA410" s="6">
        <v>22000</v>
      </c>
      <c r="AB410" s="6">
        <v>0</v>
      </c>
      <c r="AC410" s="6">
        <v>0</v>
      </c>
      <c r="AD410" s="6">
        <v>33885.279999999999</v>
      </c>
      <c r="AE410" s="6">
        <v>166013.14000000001</v>
      </c>
      <c r="AF410" s="6">
        <v>0</v>
      </c>
      <c r="AG410" s="6">
        <v>35727.800000000003</v>
      </c>
      <c r="AH410" s="6">
        <v>233782.97</v>
      </c>
      <c r="AI410" s="23">
        <v>67769.83</v>
      </c>
    </row>
    <row r="411" spans="1:35">
      <c r="A411" s="6">
        <v>117815</v>
      </c>
      <c r="B411" s="6">
        <v>30908</v>
      </c>
      <c r="C411" s="6" t="s">
        <v>2069</v>
      </c>
      <c r="D411" s="33">
        <v>27359221385</v>
      </c>
      <c r="E411" s="31" t="str">
        <f t="shared" si="1"/>
        <v>IÑIGO MARTINEZ MARIA EMILIA</v>
      </c>
      <c r="F411" s="34" t="s">
        <v>753</v>
      </c>
      <c r="G411" s="7" t="s">
        <v>384</v>
      </c>
      <c r="H411" s="8">
        <v>33380</v>
      </c>
      <c r="I411" s="7" t="s">
        <v>218</v>
      </c>
      <c r="J411" s="7" t="s">
        <v>27</v>
      </c>
      <c r="K411" s="6">
        <v>117815</v>
      </c>
      <c r="L411" s="8">
        <v>44609</v>
      </c>
      <c r="M411" s="8">
        <v>44973</v>
      </c>
      <c r="N411" s="6">
        <v>740</v>
      </c>
      <c r="O411" s="7" t="s">
        <v>38</v>
      </c>
      <c r="P411" s="7" t="s">
        <v>42</v>
      </c>
      <c r="Q411" s="7" t="s">
        <v>31</v>
      </c>
      <c r="R411" s="7" t="s">
        <v>32</v>
      </c>
      <c r="S411" s="9"/>
      <c r="T411" s="6">
        <v>1</v>
      </c>
      <c r="U411" s="6">
        <v>20</v>
      </c>
      <c r="V411" s="6">
        <v>30</v>
      </c>
      <c r="W411" s="9"/>
      <c r="X411" s="9"/>
      <c r="Y411" s="9"/>
      <c r="Z411" s="6">
        <v>92592.6</v>
      </c>
      <c r="AA411" s="6">
        <v>0</v>
      </c>
      <c r="AB411" s="6">
        <v>0</v>
      </c>
      <c r="AC411" s="6">
        <v>0</v>
      </c>
      <c r="AD411" s="6">
        <v>19722.23</v>
      </c>
      <c r="AE411" s="6">
        <v>21838.63</v>
      </c>
      <c r="AF411" s="6">
        <v>0</v>
      </c>
      <c r="AG411" s="6">
        <v>16017.53</v>
      </c>
      <c r="AH411" s="6">
        <v>92592.6</v>
      </c>
      <c r="AI411" s="23">
        <v>70753.97</v>
      </c>
    </row>
    <row r="412" spans="1:35">
      <c r="A412" s="6">
        <v>115105</v>
      </c>
      <c r="B412" s="6">
        <v>30908</v>
      </c>
      <c r="C412" s="6" t="s">
        <v>2069</v>
      </c>
      <c r="D412" s="33">
        <v>27359221385</v>
      </c>
      <c r="E412" s="31" t="str">
        <f t="shared" si="1"/>
        <v>IÑIGO MARTINEZ MARIA EMILIA</v>
      </c>
      <c r="F412" s="34" t="s">
        <v>753</v>
      </c>
      <c r="G412" s="7" t="s">
        <v>384</v>
      </c>
      <c r="H412" s="8">
        <v>33380</v>
      </c>
      <c r="I412" s="7" t="s">
        <v>218</v>
      </c>
      <c r="J412" s="7" t="s">
        <v>27</v>
      </c>
      <c r="K412" s="6">
        <v>115105</v>
      </c>
      <c r="L412" s="8">
        <v>44179</v>
      </c>
      <c r="M412" s="8">
        <v>44895</v>
      </c>
      <c r="N412" s="6">
        <v>741</v>
      </c>
      <c r="O412" s="7" t="s">
        <v>38</v>
      </c>
      <c r="P412" s="7" t="s">
        <v>30</v>
      </c>
      <c r="Q412" s="7" t="s">
        <v>31</v>
      </c>
      <c r="R412" s="7" t="s">
        <v>32</v>
      </c>
      <c r="S412" s="9"/>
      <c r="T412" s="6">
        <v>1</v>
      </c>
      <c r="U412" s="6">
        <v>10</v>
      </c>
      <c r="V412" s="6">
        <v>30</v>
      </c>
      <c r="W412" s="9"/>
      <c r="X412" s="9"/>
      <c r="Y412" s="9"/>
      <c r="Z412" s="6">
        <v>46925.9</v>
      </c>
      <c r="AA412" s="6">
        <v>0</v>
      </c>
      <c r="AB412" s="6">
        <v>0</v>
      </c>
      <c r="AC412" s="6">
        <v>0</v>
      </c>
      <c r="AD412" s="6">
        <v>9995.2199999999993</v>
      </c>
      <c r="AE412" s="6">
        <v>10302.120000000001</v>
      </c>
      <c r="AF412" s="6">
        <v>0</v>
      </c>
      <c r="AG412" s="6">
        <v>7587.92</v>
      </c>
      <c r="AH412" s="6">
        <v>46925.9</v>
      </c>
      <c r="AI412" s="23">
        <v>36623.78</v>
      </c>
    </row>
    <row r="413" spans="1:35">
      <c r="A413" s="6">
        <v>106892</v>
      </c>
      <c r="B413" s="6">
        <v>29834</v>
      </c>
      <c r="C413" s="6" t="s">
        <v>2070</v>
      </c>
      <c r="D413" s="33">
        <v>27393560776</v>
      </c>
      <c r="E413" s="31" t="str">
        <f t="shared" si="1"/>
        <v>IÑIGO MARTINEZ MARIA PAULA</v>
      </c>
      <c r="F413" s="34" t="s">
        <v>753</v>
      </c>
      <c r="G413" s="7" t="s">
        <v>375</v>
      </c>
      <c r="H413" s="8">
        <v>35019</v>
      </c>
      <c r="I413" s="7" t="s">
        <v>321</v>
      </c>
      <c r="J413" s="7" t="s">
        <v>27</v>
      </c>
      <c r="K413" s="6">
        <v>106892</v>
      </c>
      <c r="L413" s="8">
        <v>43096</v>
      </c>
      <c r="M413" s="8">
        <v>44895</v>
      </c>
      <c r="N413" s="6">
        <v>768</v>
      </c>
      <c r="O413" s="7" t="s">
        <v>61</v>
      </c>
      <c r="P413" s="7" t="s">
        <v>30</v>
      </c>
      <c r="Q413" s="7" t="s">
        <v>31</v>
      </c>
      <c r="R413" s="7" t="s">
        <v>62</v>
      </c>
      <c r="S413" s="7" t="s">
        <v>44</v>
      </c>
      <c r="T413" s="6">
        <v>4</v>
      </c>
      <c r="U413" s="6">
        <v>10</v>
      </c>
      <c r="V413" s="6">
        <v>30</v>
      </c>
      <c r="W413" s="9"/>
      <c r="X413" s="9"/>
      <c r="Y413" s="9"/>
      <c r="Z413" s="6">
        <v>29199.13</v>
      </c>
      <c r="AA413" s="6">
        <v>0</v>
      </c>
      <c r="AB413" s="6">
        <v>0</v>
      </c>
      <c r="AC413" s="6">
        <v>0</v>
      </c>
      <c r="AD413" s="6">
        <v>6219.41</v>
      </c>
      <c r="AE413" s="6">
        <v>11370.78</v>
      </c>
      <c r="AF413" s="6">
        <v>0</v>
      </c>
      <c r="AG413" s="6">
        <v>5099.55</v>
      </c>
      <c r="AH413" s="6">
        <v>29199.13</v>
      </c>
      <c r="AI413" s="23">
        <v>17828.349999999999</v>
      </c>
    </row>
    <row r="414" spans="1:35">
      <c r="A414" s="6">
        <v>118757</v>
      </c>
      <c r="B414" s="6">
        <v>22815</v>
      </c>
      <c r="C414" s="6" t="s">
        <v>2071</v>
      </c>
      <c r="D414" s="33">
        <v>20295321769</v>
      </c>
      <c r="E414" s="31" t="str">
        <f t="shared" si="1"/>
        <v>ISAS PEDRAZA DANIEL RODRIGO</v>
      </c>
      <c r="F414" s="34" t="s">
        <v>756</v>
      </c>
      <c r="G414" s="7" t="s">
        <v>757</v>
      </c>
      <c r="H414" s="8">
        <v>30099</v>
      </c>
      <c r="I414" s="7" t="s">
        <v>72</v>
      </c>
      <c r="J414" s="7" t="s">
        <v>37</v>
      </c>
      <c r="K414" s="6">
        <v>118757</v>
      </c>
      <c r="L414" s="8">
        <v>44677</v>
      </c>
      <c r="M414" s="8">
        <v>46502</v>
      </c>
      <c r="N414" s="6">
        <v>740</v>
      </c>
      <c r="O414" s="7" t="s">
        <v>38</v>
      </c>
      <c r="P414" s="7" t="s">
        <v>42</v>
      </c>
      <c r="Q414" s="7" t="s">
        <v>31</v>
      </c>
      <c r="R414" s="7" t="s">
        <v>43</v>
      </c>
      <c r="S414" s="7" t="s">
        <v>44</v>
      </c>
      <c r="T414" s="6">
        <v>19</v>
      </c>
      <c r="U414" s="6">
        <v>20</v>
      </c>
      <c r="V414" s="6">
        <v>30</v>
      </c>
      <c r="W414" s="9"/>
      <c r="X414" s="9"/>
      <c r="Y414" s="9"/>
      <c r="Z414" s="6">
        <v>109496.12</v>
      </c>
      <c r="AA414" s="6">
        <v>0</v>
      </c>
      <c r="AB414" s="6">
        <v>0</v>
      </c>
      <c r="AC414" s="6">
        <v>0</v>
      </c>
      <c r="AD414" s="6">
        <v>24527.13</v>
      </c>
      <c r="AE414" s="6">
        <v>55118.44</v>
      </c>
      <c r="AF414" s="6">
        <v>0</v>
      </c>
      <c r="AG414" s="6">
        <v>18569.18</v>
      </c>
      <c r="AH414" s="6">
        <v>109496.12</v>
      </c>
      <c r="AI414" s="23">
        <v>54377.68</v>
      </c>
    </row>
    <row r="415" spans="1:35">
      <c r="A415" s="6">
        <v>111742</v>
      </c>
      <c r="B415" s="6">
        <v>26044</v>
      </c>
      <c r="C415" s="6" t="s">
        <v>2072</v>
      </c>
      <c r="D415" s="33">
        <v>27233770391</v>
      </c>
      <c r="E415" s="31" t="str">
        <f t="shared" si="1"/>
        <v>ISAYA MARIA DE LAS MERCEDE</v>
      </c>
      <c r="F415" s="34" t="s">
        <v>758</v>
      </c>
      <c r="G415" s="7" t="s">
        <v>759</v>
      </c>
      <c r="H415" s="8">
        <v>26849</v>
      </c>
      <c r="I415" s="7" t="s">
        <v>283</v>
      </c>
      <c r="J415" s="7" t="s">
        <v>27</v>
      </c>
      <c r="K415" s="6">
        <v>111742</v>
      </c>
      <c r="L415" s="8">
        <v>43622</v>
      </c>
      <c r="M415" s="9"/>
      <c r="N415" s="6">
        <v>4</v>
      </c>
      <c r="O415" s="7" t="s">
        <v>75</v>
      </c>
      <c r="P415" s="7" t="s">
        <v>50</v>
      </c>
      <c r="Q415" s="7" t="s">
        <v>51</v>
      </c>
      <c r="R415" s="7" t="s">
        <v>52</v>
      </c>
      <c r="S415" s="9"/>
      <c r="T415" s="6">
        <v>12</v>
      </c>
      <c r="U415" s="6">
        <v>35</v>
      </c>
      <c r="V415" s="6">
        <v>30</v>
      </c>
      <c r="W415" s="9"/>
      <c r="X415" s="9"/>
      <c r="Y415" s="9"/>
      <c r="Z415" s="6">
        <v>244788.99</v>
      </c>
      <c r="AA415" s="6">
        <v>22000</v>
      </c>
      <c r="AB415" s="6">
        <v>0</v>
      </c>
      <c r="AC415" s="6">
        <v>0</v>
      </c>
      <c r="AD415" s="6">
        <v>39166.239999999998</v>
      </c>
      <c r="AE415" s="6">
        <v>112751.16</v>
      </c>
      <c r="AF415" s="6">
        <v>0</v>
      </c>
      <c r="AG415" s="6">
        <v>41264.559999999998</v>
      </c>
      <c r="AH415" s="6">
        <v>266788.99</v>
      </c>
      <c r="AI415" s="23">
        <v>154037.82999999999</v>
      </c>
    </row>
    <row r="416" spans="1:35">
      <c r="A416" s="6">
        <v>117488</v>
      </c>
      <c r="B416" s="6">
        <v>23753</v>
      </c>
      <c r="C416" s="6" t="s">
        <v>2073</v>
      </c>
      <c r="D416" s="33">
        <v>20168053283</v>
      </c>
      <c r="E416" s="31" t="str">
        <f t="shared" si="1"/>
        <v>ISE JUAN EDUARDO</v>
      </c>
      <c r="F416" s="34" t="s">
        <v>760</v>
      </c>
      <c r="G416" s="7" t="s">
        <v>761</v>
      </c>
      <c r="H416" s="8">
        <v>23617</v>
      </c>
      <c r="I416" s="7" t="s">
        <v>26</v>
      </c>
      <c r="J416" s="7" t="s">
        <v>37</v>
      </c>
      <c r="K416" s="6">
        <v>117488</v>
      </c>
      <c r="L416" s="8">
        <v>44658</v>
      </c>
      <c r="M416" s="8">
        <v>44895</v>
      </c>
      <c r="N416" s="6">
        <v>719</v>
      </c>
      <c r="O416" s="7" t="s">
        <v>33</v>
      </c>
      <c r="P416" s="7" t="s">
        <v>42</v>
      </c>
      <c r="Q416" s="7" t="s">
        <v>31</v>
      </c>
      <c r="R416" s="7" t="s">
        <v>32</v>
      </c>
      <c r="S416" s="9"/>
      <c r="T416" s="6">
        <v>20</v>
      </c>
      <c r="U416" s="6">
        <v>20</v>
      </c>
      <c r="V416" s="6">
        <v>30</v>
      </c>
      <c r="W416" s="9"/>
      <c r="X416" s="9"/>
      <c r="Y416" s="9"/>
      <c r="Z416" s="6">
        <v>193431.02</v>
      </c>
      <c r="AA416" s="6">
        <v>0</v>
      </c>
      <c r="AB416" s="6">
        <v>0</v>
      </c>
      <c r="AC416" s="6">
        <v>0</v>
      </c>
      <c r="AD416" s="6">
        <v>43328.54</v>
      </c>
      <c r="AE416" s="6">
        <v>43815.92</v>
      </c>
      <c r="AF416" s="6">
        <v>0</v>
      </c>
      <c r="AG416" s="6">
        <v>32649.27</v>
      </c>
      <c r="AH416" s="6">
        <v>193431.02</v>
      </c>
      <c r="AI416" s="23">
        <v>149615.1</v>
      </c>
    </row>
    <row r="417" spans="1:35">
      <c r="A417" s="6">
        <v>117169</v>
      </c>
      <c r="B417" s="6">
        <v>22396</v>
      </c>
      <c r="C417" s="6" t="s">
        <v>2074</v>
      </c>
      <c r="D417" s="33">
        <v>20287009306</v>
      </c>
      <c r="E417" s="31" t="str">
        <f t="shared" si="1"/>
        <v>ISLA CALDERON FACUNDO ANDRES</v>
      </c>
      <c r="F417" s="34" t="s">
        <v>762</v>
      </c>
      <c r="G417" s="7" t="s">
        <v>763</v>
      </c>
      <c r="H417" s="8">
        <v>29748</v>
      </c>
      <c r="I417" s="7" t="s">
        <v>78</v>
      </c>
      <c r="J417" s="7" t="s">
        <v>37</v>
      </c>
      <c r="K417" s="6">
        <v>117169</v>
      </c>
      <c r="L417" s="8">
        <v>44607</v>
      </c>
      <c r="M417" s="8">
        <v>44971</v>
      </c>
      <c r="N417" s="6">
        <v>716</v>
      </c>
      <c r="O417" s="7" t="s">
        <v>29</v>
      </c>
      <c r="P417" s="7" t="s">
        <v>42</v>
      </c>
      <c r="Q417" s="7" t="s">
        <v>31</v>
      </c>
      <c r="R417" s="7" t="s">
        <v>32</v>
      </c>
      <c r="S417" s="9"/>
      <c r="T417" s="6">
        <v>19</v>
      </c>
      <c r="U417" s="6">
        <v>20</v>
      </c>
      <c r="V417" s="6">
        <v>30</v>
      </c>
      <c r="W417" s="9"/>
      <c r="X417" s="9"/>
      <c r="Y417" s="9"/>
      <c r="Z417" s="6">
        <v>167877.52</v>
      </c>
      <c r="AA417" s="6">
        <v>0</v>
      </c>
      <c r="AB417" s="6">
        <v>0</v>
      </c>
      <c r="AC417" s="6">
        <v>0</v>
      </c>
      <c r="AD417" s="6">
        <v>35757.919999999998</v>
      </c>
      <c r="AE417" s="6">
        <v>37604.699999999997</v>
      </c>
      <c r="AF417" s="6">
        <v>0</v>
      </c>
      <c r="AG417" s="6">
        <v>28362.66</v>
      </c>
      <c r="AH417" s="6">
        <v>167877.52</v>
      </c>
      <c r="AI417" s="23">
        <v>130272.82</v>
      </c>
    </row>
    <row r="418" spans="1:35">
      <c r="A418" s="6">
        <v>109659</v>
      </c>
      <c r="B418" s="6">
        <v>15007</v>
      </c>
      <c r="C418" s="6" t="s">
        <v>2075</v>
      </c>
      <c r="D418" s="33">
        <v>20176194694</v>
      </c>
      <c r="E418" s="31" t="str">
        <f t="shared" si="1"/>
        <v>ISRAILEV MARIO</v>
      </c>
      <c r="F418" s="34" t="s">
        <v>764</v>
      </c>
      <c r="G418" s="7" t="s">
        <v>765</v>
      </c>
      <c r="H418" s="8">
        <v>24349</v>
      </c>
      <c r="I418" s="7" t="s">
        <v>97</v>
      </c>
      <c r="J418" s="7" t="s">
        <v>37</v>
      </c>
      <c r="K418" s="6">
        <v>109659</v>
      </c>
      <c r="L418" s="8">
        <v>43520</v>
      </c>
      <c r="M418" s="8">
        <v>44895</v>
      </c>
      <c r="N418" s="6">
        <v>719</v>
      </c>
      <c r="O418" s="7" t="s">
        <v>33</v>
      </c>
      <c r="P418" s="7" t="s">
        <v>42</v>
      </c>
      <c r="Q418" s="7" t="s">
        <v>31</v>
      </c>
      <c r="R418" s="7" t="s">
        <v>43</v>
      </c>
      <c r="S418" s="7" t="s">
        <v>44</v>
      </c>
      <c r="T418" s="6">
        <v>33</v>
      </c>
      <c r="U418" s="6">
        <v>20</v>
      </c>
      <c r="V418" s="6">
        <v>30</v>
      </c>
      <c r="W418" s="9"/>
      <c r="X418" s="9"/>
      <c r="Y418" s="9"/>
      <c r="Z418" s="6">
        <v>212774.12</v>
      </c>
      <c r="AA418" s="6">
        <v>0</v>
      </c>
      <c r="AB418" s="6">
        <v>0</v>
      </c>
      <c r="AC418" s="6">
        <v>0</v>
      </c>
      <c r="AD418" s="6">
        <v>47661.4</v>
      </c>
      <c r="AE418" s="6">
        <v>58396.78</v>
      </c>
      <c r="AF418" s="6">
        <v>0</v>
      </c>
      <c r="AG418" s="6">
        <v>35894.07</v>
      </c>
      <c r="AH418" s="6">
        <v>212774.12</v>
      </c>
      <c r="AI418" s="23">
        <v>154377.34</v>
      </c>
    </row>
    <row r="419" spans="1:35">
      <c r="A419" s="6">
        <v>93889</v>
      </c>
      <c r="B419" s="6">
        <v>21469</v>
      </c>
      <c r="C419" s="6" t="s">
        <v>2076</v>
      </c>
      <c r="D419" s="33">
        <v>20201801649</v>
      </c>
      <c r="E419" s="31" t="str">
        <f t="shared" si="1"/>
        <v>ISSOLIO LUIS ALBERTO</v>
      </c>
      <c r="F419" s="34" t="s">
        <v>766</v>
      </c>
      <c r="G419" s="7" t="s">
        <v>735</v>
      </c>
      <c r="H419" s="8">
        <v>24927</v>
      </c>
      <c r="I419" s="7" t="s">
        <v>103</v>
      </c>
      <c r="J419" s="7" t="s">
        <v>37</v>
      </c>
      <c r="K419" s="6">
        <v>93889</v>
      </c>
      <c r="L419" s="8">
        <v>41913</v>
      </c>
      <c r="M419" s="8">
        <v>44895</v>
      </c>
      <c r="N419" s="6">
        <v>709</v>
      </c>
      <c r="O419" s="7" t="s">
        <v>29</v>
      </c>
      <c r="P419" s="7" t="s">
        <v>57</v>
      </c>
      <c r="Q419" s="7" t="s">
        <v>31</v>
      </c>
      <c r="R419" s="7" t="s">
        <v>32</v>
      </c>
      <c r="S419" s="7" t="s">
        <v>44</v>
      </c>
      <c r="T419" s="6">
        <v>26</v>
      </c>
      <c r="U419" s="6">
        <v>40</v>
      </c>
      <c r="V419" s="6">
        <v>30</v>
      </c>
      <c r="W419" s="9"/>
      <c r="X419" s="9"/>
      <c r="Y419" s="9"/>
      <c r="Z419" s="6">
        <v>403583.84</v>
      </c>
      <c r="AA419" s="6">
        <v>0</v>
      </c>
      <c r="AB419" s="6">
        <v>0</v>
      </c>
      <c r="AC419" s="6">
        <v>0</v>
      </c>
      <c r="AD419" s="6">
        <v>90402.79</v>
      </c>
      <c r="AE419" s="6">
        <v>144176.12</v>
      </c>
      <c r="AF419" s="6">
        <v>0</v>
      </c>
      <c r="AG419" s="6">
        <v>67902.399999999994</v>
      </c>
      <c r="AH419" s="6">
        <v>403583.84</v>
      </c>
      <c r="AI419" s="23">
        <v>259407.72</v>
      </c>
    </row>
    <row r="420" spans="1:35">
      <c r="A420" s="6">
        <v>118237</v>
      </c>
      <c r="B420" s="6">
        <v>18842</v>
      </c>
      <c r="C420" s="6" t="s">
        <v>2077</v>
      </c>
      <c r="D420" s="33">
        <v>20149846841</v>
      </c>
      <c r="E420" s="31" t="str">
        <f t="shared" si="1"/>
        <v>IVAN CARLOS ANDRES</v>
      </c>
      <c r="F420" s="34" t="s">
        <v>767</v>
      </c>
      <c r="G420" s="7" t="s">
        <v>768</v>
      </c>
      <c r="H420" s="8">
        <v>22837</v>
      </c>
      <c r="I420" s="7" t="s">
        <v>68</v>
      </c>
      <c r="J420" s="7" t="s">
        <v>37</v>
      </c>
      <c r="K420" s="6">
        <v>118237</v>
      </c>
      <c r="L420" s="8">
        <v>44698</v>
      </c>
      <c r="M420" s="8">
        <v>44985</v>
      </c>
      <c r="N420" s="6">
        <v>651</v>
      </c>
      <c r="O420" s="7" t="s">
        <v>210</v>
      </c>
      <c r="P420" s="7" t="s">
        <v>57</v>
      </c>
      <c r="Q420" s="7" t="s">
        <v>211</v>
      </c>
      <c r="R420" s="7" t="s">
        <v>212</v>
      </c>
      <c r="S420" s="9"/>
      <c r="T420" s="6">
        <v>28</v>
      </c>
      <c r="U420" s="6">
        <v>40</v>
      </c>
      <c r="V420" s="6">
        <v>30</v>
      </c>
      <c r="W420" s="9"/>
      <c r="X420" s="9"/>
      <c r="Y420" s="9"/>
      <c r="Z420" s="6">
        <v>685788.47</v>
      </c>
      <c r="AA420" s="6">
        <v>0</v>
      </c>
      <c r="AB420" s="6">
        <v>0</v>
      </c>
      <c r="AC420" s="6">
        <v>0</v>
      </c>
      <c r="AD420" s="6">
        <v>137983.51</v>
      </c>
      <c r="AE420" s="36">
        <v>301188.5</v>
      </c>
      <c r="AF420" s="6">
        <v>0</v>
      </c>
      <c r="AG420" s="6">
        <v>115242.23</v>
      </c>
      <c r="AH420" s="6">
        <v>685788.47</v>
      </c>
      <c r="AI420" s="23">
        <v>384599.97</v>
      </c>
    </row>
    <row r="421" spans="1:35">
      <c r="A421" s="6">
        <v>114057</v>
      </c>
      <c r="B421" s="6">
        <v>21598</v>
      </c>
      <c r="C421" s="6" t="s">
        <v>2078</v>
      </c>
      <c r="D421" s="33">
        <v>20216810113</v>
      </c>
      <c r="E421" s="31" t="str">
        <f t="shared" si="1"/>
        <v>JACINTO ABEL CARLOS</v>
      </c>
      <c r="F421" s="34" t="s">
        <v>769</v>
      </c>
      <c r="G421" s="7" t="s">
        <v>770</v>
      </c>
      <c r="H421" s="8">
        <v>26060</v>
      </c>
      <c r="I421" s="7" t="s">
        <v>292</v>
      </c>
      <c r="J421" s="7" t="s">
        <v>37</v>
      </c>
      <c r="K421" s="6">
        <v>114057</v>
      </c>
      <c r="L421" s="8">
        <v>44032</v>
      </c>
      <c r="M421" s="8">
        <v>44985</v>
      </c>
      <c r="N421" s="6">
        <v>709</v>
      </c>
      <c r="O421" s="7" t="s">
        <v>29</v>
      </c>
      <c r="P421" s="7" t="s">
        <v>57</v>
      </c>
      <c r="Q421" s="7" t="s">
        <v>31</v>
      </c>
      <c r="R421" s="7" t="s">
        <v>32</v>
      </c>
      <c r="S421" s="7" t="s">
        <v>44</v>
      </c>
      <c r="T421" s="6">
        <v>21</v>
      </c>
      <c r="U421" s="6">
        <v>40</v>
      </c>
      <c r="V421" s="6">
        <v>30</v>
      </c>
      <c r="W421" s="9"/>
      <c r="X421" s="9"/>
      <c r="Y421" s="9"/>
      <c r="Z421" s="6">
        <v>369669.23</v>
      </c>
      <c r="AA421" s="6">
        <v>0</v>
      </c>
      <c r="AB421" s="6">
        <v>0</v>
      </c>
      <c r="AC421" s="6">
        <v>0</v>
      </c>
      <c r="AD421" s="6">
        <v>82805.91</v>
      </c>
      <c r="AE421" s="6">
        <v>116510.88</v>
      </c>
      <c r="AF421" s="6">
        <v>0</v>
      </c>
      <c r="AG421" s="6">
        <v>62213.22</v>
      </c>
      <c r="AH421" s="6">
        <v>369669.23</v>
      </c>
      <c r="AI421" s="23">
        <v>253158.35</v>
      </c>
    </row>
    <row r="422" spans="1:35">
      <c r="A422" s="6">
        <v>111600</v>
      </c>
      <c r="B422" s="6">
        <v>30412</v>
      </c>
      <c r="C422" s="6" t="s">
        <v>2081</v>
      </c>
      <c r="D422" s="33">
        <v>23368673684</v>
      </c>
      <c r="E422" s="31" t="str">
        <f t="shared" si="1"/>
        <v>JADUR GUZMAN AMIRA</v>
      </c>
      <c r="F422" s="34" t="s">
        <v>2079</v>
      </c>
      <c r="G422" s="7" t="s">
        <v>2080</v>
      </c>
      <c r="H422" s="8">
        <v>33849</v>
      </c>
      <c r="I422" s="7" t="s">
        <v>156</v>
      </c>
      <c r="J422" s="7" t="s">
        <v>27</v>
      </c>
      <c r="K422" s="6">
        <v>111600</v>
      </c>
      <c r="L422" s="8">
        <v>43619</v>
      </c>
      <c r="M422" s="8">
        <v>44895</v>
      </c>
      <c r="N422" s="6">
        <v>768</v>
      </c>
      <c r="O422" s="7" t="s">
        <v>61</v>
      </c>
      <c r="P422" s="7" t="s">
        <v>30</v>
      </c>
      <c r="Q422" s="7" t="s">
        <v>31</v>
      </c>
      <c r="R422" s="7" t="s">
        <v>62</v>
      </c>
      <c r="S422" s="9"/>
      <c r="T422" s="6">
        <v>3</v>
      </c>
      <c r="U422" s="6">
        <v>10</v>
      </c>
      <c r="V422" s="6">
        <v>30</v>
      </c>
      <c r="W422" s="9"/>
      <c r="X422" s="9"/>
      <c r="Y422" s="9"/>
      <c r="Z422" s="6">
        <v>29199.13</v>
      </c>
      <c r="AA422" s="6">
        <v>0</v>
      </c>
      <c r="AB422" s="6">
        <v>0</v>
      </c>
      <c r="AC422" s="6">
        <v>0</v>
      </c>
      <c r="AD422" s="6">
        <v>6219.41</v>
      </c>
      <c r="AE422" s="6">
        <v>11370.78</v>
      </c>
      <c r="AF422" s="6">
        <v>0</v>
      </c>
      <c r="AG422" s="6">
        <v>5099.55</v>
      </c>
      <c r="AH422" s="6">
        <v>29199.13</v>
      </c>
      <c r="AI422" s="23">
        <v>17828.349999999999</v>
      </c>
    </row>
    <row r="423" spans="1:35">
      <c r="A423" s="6">
        <v>72212</v>
      </c>
      <c r="B423" s="6">
        <v>16183</v>
      </c>
      <c r="C423" s="6" t="s">
        <v>2082</v>
      </c>
      <c r="D423" s="33">
        <v>20124139547</v>
      </c>
      <c r="E423" s="31" t="str">
        <f t="shared" si="1"/>
        <v>JAEN DARIO FERNANDO</v>
      </c>
      <c r="F423" s="34" t="s">
        <v>1592</v>
      </c>
      <c r="G423" s="7" t="s">
        <v>1593</v>
      </c>
      <c r="H423" s="8">
        <v>21333</v>
      </c>
      <c r="I423" s="7" t="s">
        <v>380</v>
      </c>
      <c r="J423" s="7" t="s">
        <v>37</v>
      </c>
      <c r="K423" s="6">
        <v>72212</v>
      </c>
      <c r="L423" s="8">
        <v>40725</v>
      </c>
      <c r="M423" s="9"/>
      <c r="N423" s="6">
        <v>3</v>
      </c>
      <c r="O423" s="7" t="s">
        <v>66</v>
      </c>
      <c r="P423" s="7" t="s">
        <v>50</v>
      </c>
      <c r="Q423" s="7" t="s">
        <v>181</v>
      </c>
      <c r="R423" s="7" t="s">
        <v>52</v>
      </c>
      <c r="S423" s="9"/>
      <c r="T423" s="6">
        <v>32</v>
      </c>
      <c r="U423" s="6">
        <v>35</v>
      </c>
      <c r="V423" s="6">
        <v>30</v>
      </c>
      <c r="W423" s="9"/>
      <c r="X423" s="9"/>
      <c r="Y423" s="9"/>
      <c r="Z423" s="6">
        <v>383460.62</v>
      </c>
      <c r="AA423" s="6">
        <v>22000</v>
      </c>
      <c r="AB423" s="6">
        <v>0</v>
      </c>
      <c r="AC423" s="6">
        <v>0</v>
      </c>
      <c r="AD423" s="6">
        <v>78225.97</v>
      </c>
      <c r="AE423" s="6">
        <v>159032.21</v>
      </c>
      <c r="AF423" s="6">
        <v>0</v>
      </c>
      <c r="AG423" s="6">
        <v>64526.74</v>
      </c>
      <c r="AH423" s="6">
        <v>405460.62</v>
      </c>
      <c r="AI423" s="23">
        <v>246428.41</v>
      </c>
    </row>
    <row r="424" spans="1:35">
      <c r="A424" s="6">
        <v>119886</v>
      </c>
      <c r="B424" s="6">
        <v>30285</v>
      </c>
      <c r="C424" s="6" t="s">
        <v>2083</v>
      </c>
      <c r="D424" s="33">
        <v>20313231497</v>
      </c>
      <c r="E424" s="31" t="str">
        <f t="shared" si="1"/>
        <v>JAIMOVICH LEON</v>
      </c>
      <c r="F424" s="34" t="s">
        <v>773</v>
      </c>
      <c r="G424" s="7" t="s">
        <v>774</v>
      </c>
      <c r="H424" s="8">
        <v>31018</v>
      </c>
      <c r="I424" s="7" t="s">
        <v>120</v>
      </c>
      <c r="J424" s="7" t="s">
        <v>37</v>
      </c>
      <c r="K424" s="6">
        <v>119886</v>
      </c>
      <c r="L424" s="8">
        <v>44802</v>
      </c>
      <c r="M424" s="8">
        <v>44985</v>
      </c>
      <c r="N424" s="6">
        <v>758</v>
      </c>
      <c r="O424" s="7" t="s">
        <v>56</v>
      </c>
      <c r="P424" s="7" t="s">
        <v>30</v>
      </c>
      <c r="Q424" s="7" t="s">
        <v>31</v>
      </c>
      <c r="R424" s="7" t="s">
        <v>43</v>
      </c>
      <c r="S424" s="7" t="s">
        <v>44</v>
      </c>
      <c r="T424" s="6">
        <v>3</v>
      </c>
      <c r="U424" s="6">
        <v>10</v>
      </c>
      <c r="V424" s="6">
        <v>30</v>
      </c>
      <c r="W424" s="9"/>
      <c r="X424" s="9"/>
      <c r="Y424" s="9"/>
      <c r="Z424" s="6">
        <v>46297</v>
      </c>
      <c r="AA424" s="6">
        <v>0</v>
      </c>
      <c r="AB424" s="6">
        <v>0</v>
      </c>
      <c r="AC424" s="6">
        <v>0</v>
      </c>
      <c r="AD424" s="6">
        <v>9861.26</v>
      </c>
      <c r="AE424" s="6">
        <v>9861.26</v>
      </c>
      <c r="AF424" s="6">
        <v>0</v>
      </c>
      <c r="AG424" s="6">
        <v>7486.23</v>
      </c>
      <c r="AH424" s="6">
        <v>46297</v>
      </c>
      <c r="AI424" s="23">
        <v>36435.74</v>
      </c>
    </row>
    <row r="425" spans="1:35">
      <c r="A425" s="6">
        <v>110447</v>
      </c>
      <c r="B425" s="6">
        <v>30285</v>
      </c>
      <c r="C425" s="6" t="s">
        <v>2083</v>
      </c>
      <c r="D425" s="33">
        <v>20313231497</v>
      </c>
      <c r="E425" s="31" t="str">
        <f t="shared" si="1"/>
        <v>JAIMOVICH LEON</v>
      </c>
      <c r="F425" s="34" t="s">
        <v>773</v>
      </c>
      <c r="G425" s="7" t="s">
        <v>774</v>
      </c>
      <c r="H425" s="8">
        <v>31018</v>
      </c>
      <c r="I425" s="7" t="s">
        <v>120</v>
      </c>
      <c r="J425" s="7" t="s">
        <v>37</v>
      </c>
      <c r="K425" s="6">
        <v>110447</v>
      </c>
      <c r="L425" s="8">
        <v>43584</v>
      </c>
      <c r="M425" s="8">
        <v>44895</v>
      </c>
      <c r="N425" s="6">
        <v>741</v>
      </c>
      <c r="O425" s="7" t="s">
        <v>38</v>
      </c>
      <c r="P425" s="7" t="s">
        <v>30</v>
      </c>
      <c r="Q425" s="7" t="s">
        <v>31</v>
      </c>
      <c r="R425" s="7" t="s">
        <v>32</v>
      </c>
      <c r="S425" s="9"/>
      <c r="T425" s="6">
        <v>3</v>
      </c>
      <c r="U425" s="6">
        <v>10</v>
      </c>
      <c r="V425" s="6">
        <v>30</v>
      </c>
      <c r="W425" s="9"/>
      <c r="X425" s="9"/>
      <c r="Y425" s="9"/>
      <c r="Z425" s="6">
        <v>46421.83</v>
      </c>
      <c r="AA425" s="6">
        <v>0</v>
      </c>
      <c r="AB425" s="6">
        <v>0</v>
      </c>
      <c r="AC425" s="6">
        <v>0</v>
      </c>
      <c r="AD425" s="6">
        <v>9887.85</v>
      </c>
      <c r="AE425" s="6">
        <v>13195.15</v>
      </c>
      <c r="AF425" s="6">
        <v>0</v>
      </c>
      <c r="AG425" s="6">
        <v>8268.57</v>
      </c>
      <c r="AH425" s="6">
        <v>46421.83</v>
      </c>
      <c r="AI425" s="23">
        <v>33226.68</v>
      </c>
    </row>
    <row r="426" spans="1:35">
      <c r="A426" s="6">
        <v>115026</v>
      </c>
      <c r="B426" s="6">
        <v>28887</v>
      </c>
      <c r="C426" s="6" t="s">
        <v>2084</v>
      </c>
      <c r="D426" s="33">
        <v>20307594766</v>
      </c>
      <c r="E426" s="31" t="str">
        <f t="shared" si="1"/>
        <v>JATIB ALEJANDRO SEBASTIAN</v>
      </c>
      <c r="F426" s="34" t="s">
        <v>775</v>
      </c>
      <c r="G426" s="7" t="s">
        <v>776</v>
      </c>
      <c r="H426" s="8">
        <v>30731</v>
      </c>
      <c r="I426" s="7" t="s">
        <v>143</v>
      </c>
      <c r="J426" s="7" t="s">
        <v>37</v>
      </c>
      <c r="K426" s="6">
        <v>115026</v>
      </c>
      <c r="L426" s="8">
        <v>44317</v>
      </c>
      <c r="M426" s="9"/>
      <c r="N426" s="6">
        <v>7</v>
      </c>
      <c r="O426" s="7" t="s">
        <v>221</v>
      </c>
      <c r="P426" s="7" t="s">
        <v>50</v>
      </c>
      <c r="Q426" s="7" t="s">
        <v>51</v>
      </c>
      <c r="R426" s="7" t="s">
        <v>52</v>
      </c>
      <c r="S426" s="9"/>
      <c r="T426" s="6">
        <v>6</v>
      </c>
      <c r="U426" s="6">
        <v>35</v>
      </c>
      <c r="V426" s="6">
        <v>30</v>
      </c>
      <c r="W426" s="9"/>
      <c r="X426" s="9"/>
      <c r="Y426" s="9"/>
      <c r="Z426" s="6">
        <v>153867.18</v>
      </c>
      <c r="AA426" s="6">
        <v>30000</v>
      </c>
      <c r="AB426" s="6">
        <v>0</v>
      </c>
      <c r="AC426" s="6">
        <v>0</v>
      </c>
      <c r="AD426" s="6">
        <v>24618.75</v>
      </c>
      <c r="AE426" s="6">
        <v>58502.14</v>
      </c>
      <c r="AF426" s="6">
        <v>0</v>
      </c>
      <c r="AG426" s="6">
        <v>26060.83</v>
      </c>
      <c r="AH426" s="6">
        <v>183867.18</v>
      </c>
      <c r="AI426" s="23">
        <v>125365.04</v>
      </c>
    </row>
    <row r="427" spans="1:35">
      <c r="A427" s="6">
        <v>120393</v>
      </c>
      <c r="B427" s="6">
        <v>27317</v>
      </c>
      <c r="C427" s="6" t="s">
        <v>2085</v>
      </c>
      <c r="D427" s="33">
        <v>23338159749</v>
      </c>
      <c r="E427" s="31" t="str">
        <f t="shared" si="1"/>
        <v>JEGER PABLO MAURICIO</v>
      </c>
      <c r="F427" s="34" t="s">
        <v>777</v>
      </c>
      <c r="G427" s="7" t="s">
        <v>234</v>
      </c>
      <c r="H427" s="8">
        <v>32424</v>
      </c>
      <c r="I427" s="7" t="s">
        <v>90</v>
      </c>
      <c r="J427" s="7" t="s">
        <v>37</v>
      </c>
      <c r="K427" s="6">
        <v>120393</v>
      </c>
      <c r="L427" s="8">
        <v>44831</v>
      </c>
      <c r="M427" s="8">
        <v>45195</v>
      </c>
      <c r="N427" s="6">
        <v>757</v>
      </c>
      <c r="O427" s="7" t="s">
        <v>56</v>
      </c>
      <c r="P427" s="7" t="s">
        <v>42</v>
      </c>
      <c r="Q427" s="7" t="s">
        <v>31</v>
      </c>
      <c r="R427" s="7" t="s">
        <v>32</v>
      </c>
      <c r="S427" s="9"/>
      <c r="T427" s="6">
        <v>8</v>
      </c>
      <c r="U427" s="6">
        <v>20</v>
      </c>
      <c r="V427" s="6">
        <v>30</v>
      </c>
      <c r="W427" s="9"/>
      <c r="X427" s="9"/>
      <c r="Y427" s="9"/>
      <c r="Z427" s="6">
        <v>211962.01</v>
      </c>
      <c r="AA427" s="6">
        <v>2547.04</v>
      </c>
      <c r="AB427" s="6">
        <v>0</v>
      </c>
      <c r="AC427" s="6">
        <v>0</v>
      </c>
      <c r="AD427" s="6">
        <v>45147.91</v>
      </c>
      <c r="AE427" s="6">
        <v>46331.37</v>
      </c>
      <c r="AF427" s="6">
        <v>110020.91</v>
      </c>
      <c r="AG427" s="6">
        <v>36771.99</v>
      </c>
      <c r="AH427" s="6">
        <v>214509.05</v>
      </c>
      <c r="AI427" s="23">
        <v>168177.68</v>
      </c>
    </row>
    <row r="428" spans="1:35">
      <c r="A428" s="6">
        <v>117170</v>
      </c>
      <c r="B428" s="6">
        <v>27317</v>
      </c>
      <c r="C428" s="6" t="s">
        <v>2085</v>
      </c>
      <c r="D428" s="33">
        <v>23338159749</v>
      </c>
      <c r="E428" s="31" t="str">
        <f t="shared" si="1"/>
        <v>JEGER PABLO MAURICIO</v>
      </c>
      <c r="F428" s="34" t="s">
        <v>777</v>
      </c>
      <c r="G428" s="7" t="s">
        <v>234</v>
      </c>
      <c r="H428" s="8">
        <v>32424</v>
      </c>
      <c r="I428" s="7" t="s">
        <v>90</v>
      </c>
      <c r="J428" s="7" t="s">
        <v>37</v>
      </c>
      <c r="K428" s="6">
        <v>117170</v>
      </c>
      <c r="L428" s="8">
        <v>44523</v>
      </c>
      <c r="M428" s="8">
        <v>44887</v>
      </c>
      <c r="N428" s="6">
        <v>757</v>
      </c>
      <c r="O428" s="7" t="s">
        <v>56</v>
      </c>
      <c r="P428" s="7" t="s">
        <v>42</v>
      </c>
      <c r="Q428" s="7" t="s">
        <v>31</v>
      </c>
      <c r="R428" s="7" t="s">
        <v>32</v>
      </c>
      <c r="S428" s="9"/>
      <c r="T428" s="6">
        <v>8</v>
      </c>
      <c r="U428" s="6">
        <v>20</v>
      </c>
      <c r="V428" s="6">
        <v>22</v>
      </c>
      <c r="W428" s="9"/>
      <c r="X428" s="9"/>
      <c r="Y428" s="9"/>
      <c r="Z428" s="6">
        <v>74753.41</v>
      </c>
      <c r="AA428" s="6">
        <v>898.28</v>
      </c>
      <c r="AB428" s="6">
        <v>0</v>
      </c>
      <c r="AC428" s="6">
        <v>0</v>
      </c>
      <c r="AD428" s="6">
        <v>15922.47</v>
      </c>
      <c r="AE428" s="6">
        <v>16338.5</v>
      </c>
      <c r="AF428" s="6">
        <v>0</v>
      </c>
      <c r="AG428" s="6">
        <v>12087.62</v>
      </c>
      <c r="AH428" s="6">
        <v>75651.69</v>
      </c>
      <c r="AI428" s="23">
        <v>59313.19</v>
      </c>
    </row>
    <row r="429" spans="1:35">
      <c r="A429" s="6">
        <v>113939</v>
      </c>
      <c r="B429" s="6">
        <v>29198</v>
      </c>
      <c r="C429" s="6" t="s">
        <v>2087</v>
      </c>
      <c r="D429" s="33">
        <v>23341338794</v>
      </c>
      <c r="E429" s="31" t="str">
        <f t="shared" si="1"/>
        <v>JEREZ FANCIOTTI CECILIA ALEJANDRA</v>
      </c>
      <c r="F429" s="34" t="s">
        <v>780</v>
      </c>
      <c r="G429" s="7" t="s">
        <v>781</v>
      </c>
      <c r="H429" s="8">
        <v>32835</v>
      </c>
      <c r="I429" s="7" t="s">
        <v>55</v>
      </c>
      <c r="J429" s="7" t="s">
        <v>27</v>
      </c>
      <c r="K429" s="6">
        <v>113939</v>
      </c>
      <c r="L429" s="8">
        <v>43968</v>
      </c>
      <c r="M429" s="8">
        <v>44895</v>
      </c>
      <c r="N429" s="6">
        <v>740</v>
      </c>
      <c r="O429" s="7" t="s">
        <v>38</v>
      </c>
      <c r="P429" s="7" t="s">
        <v>42</v>
      </c>
      <c r="Q429" s="7" t="s">
        <v>31</v>
      </c>
      <c r="R429" s="7" t="s">
        <v>32</v>
      </c>
      <c r="S429" s="9"/>
      <c r="T429" s="6">
        <v>5</v>
      </c>
      <c r="U429" s="6">
        <v>20</v>
      </c>
      <c r="V429" s="6">
        <v>30</v>
      </c>
      <c r="W429" s="9"/>
      <c r="X429" s="9"/>
      <c r="Y429" s="9"/>
      <c r="Z429" s="6">
        <v>92593</v>
      </c>
      <c r="AA429" s="6">
        <v>0</v>
      </c>
      <c r="AB429" s="6">
        <v>0</v>
      </c>
      <c r="AC429" s="6">
        <v>0</v>
      </c>
      <c r="AD429" s="6">
        <v>19722.310000000001</v>
      </c>
      <c r="AE429" s="6">
        <v>25234.19</v>
      </c>
      <c r="AF429" s="6">
        <v>0</v>
      </c>
      <c r="AG429" s="6">
        <v>16013.78</v>
      </c>
      <c r="AH429" s="6">
        <v>92593</v>
      </c>
      <c r="AI429" s="23">
        <v>67358.81</v>
      </c>
    </row>
    <row r="430" spans="1:35">
      <c r="A430" s="6">
        <v>117055</v>
      </c>
      <c r="B430" s="6">
        <v>29198</v>
      </c>
      <c r="C430" s="6" t="s">
        <v>2087</v>
      </c>
      <c r="D430" s="33">
        <v>23341338794</v>
      </c>
      <c r="E430" s="31" t="str">
        <f t="shared" si="1"/>
        <v>JEREZ FANCIOTTI CECILIA ALEJANDRA</v>
      </c>
      <c r="F430" s="34" t="s">
        <v>780</v>
      </c>
      <c r="G430" s="7" t="s">
        <v>781</v>
      </c>
      <c r="H430" s="8">
        <v>32835</v>
      </c>
      <c r="I430" s="7" t="s">
        <v>55</v>
      </c>
      <c r="J430" s="7" t="s">
        <v>27</v>
      </c>
      <c r="K430" s="6">
        <v>117055</v>
      </c>
      <c r="L430" s="8">
        <v>44270</v>
      </c>
      <c r="M430" s="8">
        <v>46067</v>
      </c>
      <c r="N430" s="6">
        <v>741</v>
      </c>
      <c r="O430" s="7" t="s">
        <v>38</v>
      </c>
      <c r="P430" s="7" t="s">
        <v>30</v>
      </c>
      <c r="Q430" s="7" t="s">
        <v>31</v>
      </c>
      <c r="R430" s="7" t="s">
        <v>43</v>
      </c>
      <c r="S430" s="9"/>
      <c r="T430" s="6">
        <v>5</v>
      </c>
      <c r="U430" s="6">
        <v>10</v>
      </c>
      <c r="V430" s="6">
        <v>30</v>
      </c>
      <c r="W430" s="9"/>
      <c r="X430" s="9"/>
      <c r="Y430" s="9"/>
      <c r="Z430" s="6">
        <v>46297.01</v>
      </c>
      <c r="AA430" s="6">
        <v>0</v>
      </c>
      <c r="AB430" s="6">
        <v>0</v>
      </c>
      <c r="AC430" s="6">
        <v>0</v>
      </c>
      <c r="AD430" s="6">
        <v>9861.26</v>
      </c>
      <c r="AE430" s="6">
        <v>10165.42</v>
      </c>
      <c r="AF430" s="6">
        <v>0</v>
      </c>
      <c r="AG430" s="6">
        <v>7486.23</v>
      </c>
      <c r="AH430" s="6">
        <v>46297.01</v>
      </c>
      <c r="AI430" s="23">
        <v>36131.589999999997</v>
      </c>
    </row>
    <row r="431" spans="1:35">
      <c r="A431" s="6">
        <v>119514</v>
      </c>
      <c r="B431" s="6">
        <v>31599</v>
      </c>
      <c r="C431" s="6" t="s">
        <v>2086</v>
      </c>
      <c r="D431" s="33">
        <v>20202187847</v>
      </c>
      <c r="E431" s="31" t="str">
        <f t="shared" si="1"/>
        <v>JEREZ HUGO SERGIO</v>
      </c>
      <c r="F431" s="34" t="s">
        <v>778</v>
      </c>
      <c r="G431" s="7" t="s">
        <v>779</v>
      </c>
      <c r="H431" s="8">
        <v>25060</v>
      </c>
      <c r="I431" s="7" t="s">
        <v>103</v>
      </c>
      <c r="J431" s="7" t="s">
        <v>37</v>
      </c>
      <c r="K431" s="6">
        <v>119514</v>
      </c>
      <c r="L431" s="8">
        <v>44750</v>
      </c>
      <c r="M431" s="9"/>
      <c r="N431" s="6">
        <v>7</v>
      </c>
      <c r="O431" s="7" t="s">
        <v>221</v>
      </c>
      <c r="P431" s="7" t="s">
        <v>50</v>
      </c>
      <c r="Q431" s="7" t="s">
        <v>181</v>
      </c>
      <c r="R431" s="7" t="s">
        <v>52</v>
      </c>
      <c r="S431" s="9"/>
      <c r="T431" s="6">
        <v>0</v>
      </c>
      <c r="U431" s="6">
        <v>35</v>
      </c>
      <c r="V431" s="6">
        <v>30</v>
      </c>
      <c r="W431" s="9"/>
      <c r="X431" s="9"/>
      <c r="Y431" s="9"/>
      <c r="Z431" s="6">
        <v>126618.72</v>
      </c>
      <c r="AA431" s="6">
        <v>30000</v>
      </c>
      <c r="AB431" s="6">
        <v>0</v>
      </c>
      <c r="AC431" s="6">
        <v>0</v>
      </c>
      <c r="AD431" s="6">
        <v>24437.41</v>
      </c>
      <c r="AE431" s="6">
        <v>48288.56</v>
      </c>
      <c r="AF431" s="6">
        <v>0</v>
      </c>
      <c r="AG431" s="6">
        <v>21489.89</v>
      </c>
      <c r="AH431" s="6">
        <v>156618.72</v>
      </c>
      <c r="AI431" s="23">
        <v>108330.16</v>
      </c>
    </row>
    <row r="432" spans="1:35">
      <c r="A432" s="6">
        <v>118758</v>
      </c>
      <c r="B432" s="6">
        <v>23113</v>
      </c>
      <c r="C432" s="6" t="s">
        <v>2088</v>
      </c>
      <c r="D432" s="33">
        <v>27292424782</v>
      </c>
      <c r="E432" s="31" t="str">
        <f t="shared" si="1"/>
        <v>JIMENEZ LINA GABRIELA</v>
      </c>
      <c r="F432" s="34" t="s">
        <v>782</v>
      </c>
      <c r="G432" s="7" t="s">
        <v>784</v>
      </c>
      <c r="H432" s="8">
        <v>30004</v>
      </c>
      <c r="I432" s="7" t="s">
        <v>72</v>
      </c>
      <c r="J432" s="7" t="s">
        <v>27</v>
      </c>
      <c r="K432" s="6">
        <v>118758</v>
      </c>
      <c r="L432" s="8">
        <v>44699</v>
      </c>
      <c r="M432" s="8">
        <v>46524</v>
      </c>
      <c r="N432" s="6">
        <v>734</v>
      </c>
      <c r="O432" s="7" t="s">
        <v>56</v>
      </c>
      <c r="P432" s="7" t="s">
        <v>57</v>
      </c>
      <c r="Q432" s="7" t="s">
        <v>31</v>
      </c>
      <c r="R432" s="7" t="s">
        <v>43</v>
      </c>
      <c r="S432" s="7" t="s">
        <v>44</v>
      </c>
      <c r="T432" s="6">
        <v>16</v>
      </c>
      <c r="U432" s="6">
        <v>40</v>
      </c>
      <c r="V432" s="6">
        <v>30</v>
      </c>
      <c r="W432" s="9"/>
      <c r="X432" s="9"/>
      <c r="Y432" s="9"/>
      <c r="Z432" s="6">
        <v>247060.81</v>
      </c>
      <c r="AA432" s="6">
        <v>1016.43</v>
      </c>
      <c r="AB432" s="6">
        <v>0</v>
      </c>
      <c r="AC432" s="6">
        <v>0</v>
      </c>
      <c r="AD432" s="6">
        <v>52623.96</v>
      </c>
      <c r="AE432" s="6">
        <v>59707.25</v>
      </c>
      <c r="AF432" s="6">
        <v>0</v>
      </c>
      <c r="AG432" s="6">
        <v>41814.769999999997</v>
      </c>
      <c r="AH432" s="6">
        <v>248077.24</v>
      </c>
      <c r="AI432" s="23">
        <v>188369.99</v>
      </c>
    </row>
    <row r="433" spans="1:35">
      <c r="A433" s="6">
        <v>108461</v>
      </c>
      <c r="B433" s="6">
        <v>16240</v>
      </c>
      <c r="C433" s="6" t="s">
        <v>2089</v>
      </c>
      <c r="D433" s="33">
        <v>20170659393</v>
      </c>
      <c r="E433" s="31" t="str">
        <f t="shared" si="1"/>
        <v>JIMENEZ RUBEN ALBERTO</v>
      </c>
      <c r="F433" s="34" t="s">
        <v>782</v>
      </c>
      <c r="G433" s="7" t="s">
        <v>783</v>
      </c>
      <c r="H433" s="8">
        <v>23751</v>
      </c>
      <c r="I433" s="7" t="s">
        <v>65</v>
      </c>
      <c r="J433" s="7" t="s">
        <v>37</v>
      </c>
      <c r="K433" s="6">
        <v>108461</v>
      </c>
      <c r="L433" s="8">
        <v>43150</v>
      </c>
      <c r="M433" s="9"/>
      <c r="N433" s="6">
        <v>4</v>
      </c>
      <c r="O433" s="7" t="s">
        <v>75</v>
      </c>
      <c r="P433" s="7" t="s">
        <v>50</v>
      </c>
      <c r="Q433" s="7" t="s">
        <v>109</v>
      </c>
      <c r="R433" s="7" t="s">
        <v>52</v>
      </c>
      <c r="S433" s="9"/>
      <c r="T433" s="6">
        <v>32</v>
      </c>
      <c r="U433" s="6">
        <v>35</v>
      </c>
      <c r="V433" s="6">
        <v>30</v>
      </c>
      <c r="W433" s="9"/>
      <c r="X433" s="9"/>
      <c r="Y433" s="9"/>
      <c r="Z433" s="6">
        <v>327921.57</v>
      </c>
      <c r="AA433" s="6">
        <v>22000</v>
      </c>
      <c r="AB433" s="6">
        <v>0</v>
      </c>
      <c r="AC433" s="6">
        <v>0</v>
      </c>
      <c r="AD433" s="6">
        <v>66896</v>
      </c>
      <c r="AE433" s="6">
        <v>199463.59</v>
      </c>
      <c r="AF433" s="6">
        <v>0</v>
      </c>
      <c r="AG433" s="6">
        <v>55210.05</v>
      </c>
      <c r="AH433" s="6">
        <v>349921.57</v>
      </c>
      <c r="AI433" s="23">
        <v>150457.98000000001</v>
      </c>
    </row>
    <row r="434" spans="1:35">
      <c r="A434" s="6">
        <v>114894</v>
      </c>
      <c r="B434" s="6">
        <v>13744</v>
      </c>
      <c r="C434" s="6" t="s">
        <v>2090</v>
      </c>
      <c r="D434" s="33">
        <v>23134756349</v>
      </c>
      <c r="E434" s="31" t="str">
        <f t="shared" si="1"/>
        <v>JIMENEZ SANTILLAN JUAN CARLOS HUGO</v>
      </c>
      <c r="F434" s="34" t="s">
        <v>786</v>
      </c>
      <c r="G434" s="7" t="s">
        <v>787</v>
      </c>
      <c r="H434" s="8">
        <v>21819</v>
      </c>
      <c r="I434" s="7" t="s">
        <v>200</v>
      </c>
      <c r="J434" s="7" t="s">
        <v>37</v>
      </c>
      <c r="K434" s="6">
        <v>114894</v>
      </c>
      <c r="L434" s="8">
        <v>44152</v>
      </c>
      <c r="M434" s="8">
        <v>45977</v>
      </c>
      <c r="N434" s="6">
        <v>719</v>
      </c>
      <c r="O434" s="7" t="s">
        <v>33</v>
      </c>
      <c r="P434" s="7" t="s">
        <v>42</v>
      </c>
      <c r="Q434" s="7" t="s">
        <v>31</v>
      </c>
      <c r="R434" s="7" t="s">
        <v>43</v>
      </c>
      <c r="S434" s="7" t="s">
        <v>44</v>
      </c>
      <c r="T434" s="6">
        <v>37</v>
      </c>
      <c r="U434" s="6">
        <v>20</v>
      </c>
      <c r="V434" s="6">
        <v>30</v>
      </c>
      <c r="W434" s="9"/>
      <c r="X434" s="9"/>
      <c r="Y434" s="9"/>
      <c r="Z434" s="6">
        <v>212774.12</v>
      </c>
      <c r="AA434" s="6">
        <v>0</v>
      </c>
      <c r="AB434" s="6">
        <v>0</v>
      </c>
      <c r="AC434" s="6">
        <v>0</v>
      </c>
      <c r="AD434" s="6">
        <v>47661.4</v>
      </c>
      <c r="AE434" s="6">
        <v>55376.35</v>
      </c>
      <c r="AF434" s="6">
        <v>0</v>
      </c>
      <c r="AG434" s="6">
        <v>36537.72</v>
      </c>
      <c r="AH434" s="6">
        <v>212774.12</v>
      </c>
      <c r="AI434" s="23">
        <v>157397.76999999999</v>
      </c>
    </row>
    <row r="435" spans="1:35">
      <c r="A435" s="6">
        <v>108115</v>
      </c>
      <c r="B435" s="6">
        <v>13744</v>
      </c>
      <c r="C435" s="6" t="s">
        <v>2090</v>
      </c>
      <c r="D435" s="33">
        <v>23134756349</v>
      </c>
      <c r="E435" s="31" t="str">
        <f t="shared" si="1"/>
        <v>JIMENEZ SANTILLAN JUAN CARLOS HUGO</v>
      </c>
      <c r="F435" s="34" t="s">
        <v>786</v>
      </c>
      <c r="G435" s="7" t="s">
        <v>787</v>
      </c>
      <c r="H435" s="8">
        <v>21819</v>
      </c>
      <c r="I435" s="7" t="s">
        <v>200</v>
      </c>
      <c r="J435" s="7" t="s">
        <v>37</v>
      </c>
      <c r="K435" s="6">
        <v>108115</v>
      </c>
      <c r="L435" s="8">
        <v>43374</v>
      </c>
      <c r="M435" s="8">
        <v>44895</v>
      </c>
      <c r="N435" s="6">
        <v>730</v>
      </c>
      <c r="O435" s="7" t="s">
        <v>33</v>
      </c>
      <c r="P435" s="7" t="s">
        <v>30</v>
      </c>
      <c r="Q435" s="7" t="s">
        <v>31</v>
      </c>
      <c r="R435" s="7" t="s">
        <v>32</v>
      </c>
      <c r="S435" s="9"/>
      <c r="T435" s="6">
        <v>37</v>
      </c>
      <c r="U435" s="6">
        <v>10</v>
      </c>
      <c r="V435" s="6">
        <v>30</v>
      </c>
      <c r="W435" s="9"/>
      <c r="X435" s="9"/>
      <c r="Y435" s="9"/>
      <c r="Z435" s="6">
        <v>106387.14</v>
      </c>
      <c r="AA435" s="6">
        <v>0</v>
      </c>
      <c r="AB435" s="6">
        <v>0</v>
      </c>
      <c r="AC435" s="6">
        <v>0</v>
      </c>
      <c r="AD435" s="6">
        <v>23830.71</v>
      </c>
      <c r="AE435" s="6">
        <v>24314.29</v>
      </c>
      <c r="AF435" s="6">
        <v>0</v>
      </c>
      <c r="AG435" s="6">
        <v>17202.810000000001</v>
      </c>
      <c r="AH435" s="6">
        <v>106387.14</v>
      </c>
      <c r="AI435" s="23">
        <v>82072.850000000006</v>
      </c>
    </row>
    <row r="436" spans="1:35">
      <c r="A436" s="6">
        <v>112939</v>
      </c>
      <c r="B436" s="6">
        <v>27206</v>
      </c>
      <c r="C436" s="6" t="s">
        <v>2091</v>
      </c>
      <c r="D436" s="33">
        <v>23342858449</v>
      </c>
      <c r="E436" s="31" t="str">
        <f t="shared" si="1"/>
        <v>JIMENEZ VILLAGRAN RODRIGO</v>
      </c>
      <c r="F436" s="34" t="s">
        <v>788</v>
      </c>
      <c r="G436" s="7" t="s">
        <v>789</v>
      </c>
      <c r="H436" s="8">
        <v>33010</v>
      </c>
      <c r="I436" s="7" t="s">
        <v>463</v>
      </c>
      <c r="J436" s="7" t="s">
        <v>37</v>
      </c>
      <c r="K436" s="6">
        <v>112939</v>
      </c>
      <c r="L436" s="8">
        <v>43622</v>
      </c>
      <c r="M436" s="9"/>
      <c r="N436" s="6">
        <v>5</v>
      </c>
      <c r="O436" s="7" t="s">
        <v>49</v>
      </c>
      <c r="P436" s="7" t="s">
        <v>50</v>
      </c>
      <c r="Q436" s="7" t="s">
        <v>51</v>
      </c>
      <c r="R436" s="7" t="s">
        <v>52</v>
      </c>
      <c r="S436" s="9"/>
      <c r="T436" s="6">
        <v>10</v>
      </c>
      <c r="U436" s="6">
        <v>35</v>
      </c>
      <c r="V436" s="6">
        <v>30</v>
      </c>
      <c r="W436" s="9"/>
      <c r="X436" s="9"/>
      <c r="Y436" s="9"/>
      <c r="Z436" s="6">
        <v>206462.56</v>
      </c>
      <c r="AA436" s="6">
        <v>22000</v>
      </c>
      <c r="AB436" s="6">
        <v>0</v>
      </c>
      <c r="AC436" s="6">
        <v>0</v>
      </c>
      <c r="AD436" s="6">
        <v>33034.01</v>
      </c>
      <c r="AE436" s="6">
        <v>109244.37</v>
      </c>
      <c r="AF436" s="6">
        <v>0</v>
      </c>
      <c r="AG436" s="6">
        <v>34835.300000000003</v>
      </c>
      <c r="AH436" s="6">
        <v>228462.56</v>
      </c>
      <c r="AI436" s="23">
        <v>119218.19</v>
      </c>
    </row>
    <row r="437" spans="1:35">
      <c r="A437" s="6">
        <v>115859</v>
      </c>
      <c r="B437" s="6">
        <v>29800</v>
      </c>
      <c r="C437" s="6" t="s">
        <v>2092</v>
      </c>
      <c r="D437" s="33">
        <v>20311272757</v>
      </c>
      <c r="E437" s="31" t="str">
        <f t="shared" si="1"/>
        <v>JOSE GUSTAVO ARIEL</v>
      </c>
      <c r="F437" s="34" t="s">
        <v>792</v>
      </c>
      <c r="G437" s="7" t="s">
        <v>793</v>
      </c>
      <c r="H437" s="8">
        <v>30898</v>
      </c>
      <c r="I437" s="7" t="s">
        <v>143</v>
      </c>
      <c r="J437" s="7" t="s">
        <v>37</v>
      </c>
      <c r="K437" s="6">
        <v>115859</v>
      </c>
      <c r="L437" s="8">
        <v>44167</v>
      </c>
      <c r="M437" s="8">
        <v>44895</v>
      </c>
      <c r="N437" s="6">
        <v>741</v>
      </c>
      <c r="O437" s="7" t="s">
        <v>38</v>
      </c>
      <c r="P437" s="7" t="s">
        <v>30</v>
      </c>
      <c r="Q437" s="7" t="s">
        <v>31</v>
      </c>
      <c r="R437" s="7" t="s">
        <v>32</v>
      </c>
      <c r="S437" s="9"/>
      <c r="T437" s="6">
        <v>4</v>
      </c>
      <c r="U437" s="6">
        <v>10</v>
      </c>
      <c r="V437" s="6">
        <v>30</v>
      </c>
      <c r="W437" s="9"/>
      <c r="X437" s="9"/>
      <c r="Y437" s="9"/>
      <c r="Z437" s="6">
        <v>46421.83</v>
      </c>
      <c r="AA437" s="6">
        <v>0</v>
      </c>
      <c r="AB437" s="6">
        <v>0</v>
      </c>
      <c r="AC437" s="6">
        <v>0</v>
      </c>
      <c r="AD437" s="6">
        <v>9887.85</v>
      </c>
      <c r="AE437" s="6">
        <v>10039.93</v>
      </c>
      <c r="AF437" s="6">
        <v>0</v>
      </c>
      <c r="AG437" s="6">
        <v>7506.41</v>
      </c>
      <c r="AH437" s="6">
        <v>46421.83</v>
      </c>
      <c r="AI437" s="23">
        <v>36381.9</v>
      </c>
    </row>
    <row r="438" spans="1:35">
      <c r="A438" s="6">
        <v>119887</v>
      </c>
      <c r="B438" s="6">
        <v>29800</v>
      </c>
      <c r="C438" s="6" t="s">
        <v>2092</v>
      </c>
      <c r="D438" s="33">
        <v>20311272757</v>
      </c>
      <c r="E438" s="31" t="str">
        <f t="shared" si="1"/>
        <v>JOSE GUSTAVO ARIEL</v>
      </c>
      <c r="F438" s="34" t="s">
        <v>792</v>
      </c>
      <c r="G438" s="7" t="s">
        <v>793</v>
      </c>
      <c r="H438" s="8">
        <v>30898</v>
      </c>
      <c r="I438" s="7" t="s">
        <v>143</v>
      </c>
      <c r="J438" s="7" t="s">
        <v>37</v>
      </c>
      <c r="K438" s="6">
        <v>119887</v>
      </c>
      <c r="L438" s="8">
        <v>44777</v>
      </c>
      <c r="M438" s="8">
        <v>45141</v>
      </c>
      <c r="N438" s="6">
        <v>741</v>
      </c>
      <c r="O438" s="7" t="s">
        <v>38</v>
      </c>
      <c r="P438" s="7" t="s">
        <v>30</v>
      </c>
      <c r="Q438" s="7" t="s">
        <v>31</v>
      </c>
      <c r="R438" s="7" t="s">
        <v>32</v>
      </c>
      <c r="S438" s="7" t="s">
        <v>44</v>
      </c>
      <c r="T438" s="6">
        <v>4</v>
      </c>
      <c r="U438" s="6">
        <v>10</v>
      </c>
      <c r="V438" s="6">
        <v>30</v>
      </c>
      <c r="W438" s="9"/>
      <c r="X438" s="9"/>
      <c r="Y438" s="9"/>
      <c r="Z438" s="6">
        <v>175290.09</v>
      </c>
      <c r="AA438" s="6">
        <v>0</v>
      </c>
      <c r="AB438" s="6">
        <v>0</v>
      </c>
      <c r="AC438" s="6">
        <v>0</v>
      </c>
      <c r="AD438" s="6">
        <v>37336.78</v>
      </c>
      <c r="AE438" s="6">
        <v>140866.43</v>
      </c>
      <c r="AF438" s="6">
        <v>128868.26</v>
      </c>
      <c r="AG438" s="6">
        <v>30728.02</v>
      </c>
      <c r="AH438" s="6">
        <v>175290.09</v>
      </c>
      <c r="AI438" s="23">
        <v>34423.660000000003</v>
      </c>
    </row>
    <row r="439" spans="1:35">
      <c r="A439" s="6">
        <v>117782</v>
      </c>
      <c r="B439" s="6">
        <v>31414</v>
      </c>
      <c r="C439" s="6" t="s">
        <v>2093</v>
      </c>
      <c r="D439" s="33">
        <v>20365839892</v>
      </c>
      <c r="E439" s="31" t="str">
        <f t="shared" si="1"/>
        <v>JUAREZ CRISTIAN ALEJANDRO</v>
      </c>
      <c r="F439" s="34" t="s">
        <v>794</v>
      </c>
      <c r="G439" s="7" t="s">
        <v>797</v>
      </c>
      <c r="H439" s="8">
        <v>33605</v>
      </c>
      <c r="I439" s="7" t="s">
        <v>156</v>
      </c>
      <c r="J439" s="7" t="s">
        <v>37</v>
      </c>
      <c r="K439" s="6">
        <v>117782</v>
      </c>
      <c r="L439" s="8">
        <v>44663</v>
      </c>
      <c r="M439" s="9"/>
      <c r="N439" s="6">
        <v>7</v>
      </c>
      <c r="O439" s="7" t="s">
        <v>221</v>
      </c>
      <c r="P439" s="7" t="s">
        <v>50</v>
      </c>
      <c r="Q439" s="7" t="s">
        <v>109</v>
      </c>
      <c r="R439" s="7" t="s">
        <v>52</v>
      </c>
      <c r="S439" s="9"/>
      <c r="T439" s="6">
        <v>0</v>
      </c>
      <c r="U439" s="6">
        <v>35</v>
      </c>
      <c r="V439" s="6">
        <v>30</v>
      </c>
      <c r="W439" s="9"/>
      <c r="X439" s="9"/>
      <c r="Y439" s="9"/>
      <c r="Z439" s="6">
        <v>142783.06</v>
      </c>
      <c r="AA439" s="6">
        <v>30000</v>
      </c>
      <c r="AB439" s="6">
        <v>0</v>
      </c>
      <c r="AC439" s="6">
        <v>0</v>
      </c>
      <c r="AD439" s="6">
        <v>27557.13</v>
      </c>
      <c r="AE439" s="6">
        <v>51408.28</v>
      </c>
      <c r="AF439" s="6">
        <v>0</v>
      </c>
      <c r="AG439" s="6">
        <v>24201.47</v>
      </c>
      <c r="AH439" s="6">
        <v>172783.06</v>
      </c>
      <c r="AI439" s="23">
        <v>121374.78</v>
      </c>
    </row>
    <row r="440" spans="1:35">
      <c r="A440" s="6">
        <v>115721</v>
      </c>
      <c r="B440" s="6">
        <v>21619</v>
      </c>
      <c r="C440" s="6" t="s">
        <v>2095</v>
      </c>
      <c r="D440" s="33">
        <v>20204337757</v>
      </c>
      <c r="E440" s="31" t="str">
        <f t="shared" si="1"/>
        <v>JUAREZ GUSTAVO EDUARDO</v>
      </c>
      <c r="F440" s="34" t="s">
        <v>794</v>
      </c>
      <c r="G440" s="7" t="s">
        <v>795</v>
      </c>
      <c r="H440" s="8">
        <v>25476</v>
      </c>
      <c r="I440" s="7" t="s">
        <v>255</v>
      </c>
      <c r="J440" s="7" t="s">
        <v>37</v>
      </c>
      <c r="K440" s="6">
        <v>115721</v>
      </c>
      <c r="L440" s="8">
        <v>44334</v>
      </c>
      <c r="M440" s="9"/>
      <c r="N440" s="6">
        <v>706</v>
      </c>
      <c r="O440" s="7" t="s">
        <v>33</v>
      </c>
      <c r="P440" s="7" t="s">
        <v>57</v>
      </c>
      <c r="Q440" s="7" t="s">
        <v>31</v>
      </c>
      <c r="R440" s="7" t="s">
        <v>32</v>
      </c>
      <c r="S440" s="9"/>
      <c r="T440" s="6">
        <v>33</v>
      </c>
      <c r="U440" s="6">
        <v>40</v>
      </c>
      <c r="V440" s="6">
        <v>30</v>
      </c>
      <c r="W440" s="9"/>
      <c r="X440" s="9"/>
      <c r="Y440" s="9"/>
      <c r="Z440" s="6">
        <v>425547.98</v>
      </c>
      <c r="AA440" s="6">
        <v>0</v>
      </c>
      <c r="AB440" s="6">
        <v>0</v>
      </c>
      <c r="AC440" s="6">
        <v>0</v>
      </c>
      <c r="AD440" s="6">
        <v>95322.75</v>
      </c>
      <c r="AE440" s="6">
        <v>92340.78</v>
      </c>
      <c r="AF440" s="6">
        <v>0</v>
      </c>
      <c r="AG440" s="6">
        <v>71586.89</v>
      </c>
      <c r="AH440" s="6">
        <v>425547.98</v>
      </c>
      <c r="AI440" s="23">
        <v>333207.2</v>
      </c>
    </row>
    <row r="441" spans="1:35">
      <c r="A441" s="6">
        <v>117816</v>
      </c>
      <c r="B441" s="6">
        <v>25611</v>
      </c>
      <c r="C441" s="6" t="s">
        <v>2096</v>
      </c>
      <c r="D441" s="33">
        <v>20273650491</v>
      </c>
      <c r="E441" s="31" t="str">
        <f t="shared" si="1"/>
        <v>JUAREZ JAVIER ALEJANDRO</v>
      </c>
      <c r="F441" s="34" t="s">
        <v>794</v>
      </c>
      <c r="G441" s="7" t="s">
        <v>272</v>
      </c>
      <c r="H441" s="8">
        <v>28991</v>
      </c>
      <c r="I441" s="7" t="s">
        <v>208</v>
      </c>
      <c r="J441" s="7" t="s">
        <v>37</v>
      </c>
      <c r="K441" s="6">
        <v>117816</v>
      </c>
      <c r="L441" s="8">
        <v>43374</v>
      </c>
      <c r="M441" s="8">
        <v>45199</v>
      </c>
      <c r="N441" s="6">
        <v>716</v>
      </c>
      <c r="O441" s="7" t="s">
        <v>29</v>
      </c>
      <c r="P441" s="7" t="s">
        <v>42</v>
      </c>
      <c r="Q441" s="7" t="s">
        <v>31</v>
      </c>
      <c r="R441" s="7" t="s">
        <v>43</v>
      </c>
      <c r="S441" s="9"/>
      <c r="T441" s="6">
        <v>13</v>
      </c>
      <c r="U441" s="6">
        <v>20</v>
      </c>
      <c r="V441" s="6">
        <v>30</v>
      </c>
      <c r="W441" s="9"/>
      <c r="X441" s="9"/>
      <c r="Y441" s="9"/>
      <c r="Z441" s="6">
        <v>135658.60999999999</v>
      </c>
      <c r="AA441" s="6">
        <v>1642.29</v>
      </c>
      <c r="AB441" s="6">
        <v>0</v>
      </c>
      <c r="AC441" s="6">
        <v>0</v>
      </c>
      <c r="AD441" s="6">
        <v>24418.55</v>
      </c>
      <c r="AE441" s="6">
        <v>28492.11</v>
      </c>
      <c r="AF441" s="6">
        <v>0</v>
      </c>
      <c r="AG441" s="6">
        <v>23277.08</v>
      </c>
      <c r="AH441" s="6">
        <v>137300.9</v>
      </c>
      <c r="AI441" s="23">
        <v>108808.79</v>
      </c>
    </row>
    <row r="442" spans="1:35">
      <c r="A442" s="6">
        <v>119112</v>
      </c>
      <c r="B442" s="6">
        <v>30585</v>
      </c>
      <c r="C442" s="6" t="s">
        <v>2097</v>
      </c>
      <c r="D442" s="33">
        <v>20320186340</v>
      </c>
      <c r="E442" s="31" t="str">
        <f t="shared" si="1"/>
        <v>JUAREZ LUIS ANTONIO</v>
      </c>
      <c r="F442" s="34" t="s">
        <v>794</v>
      </c>
      <c r="G442" s="7" t="s">
        <v>1512</v>
      </c>
      <c r="H442" s="8">
        <v>31371</v>
      </c>
      <c r="I442" s="7" t="s">
        <v>120</v>
      </c>
      <c r="J442" s="7" t="s">
        <v>37</v>
      </c>
      <c r="K442" s="6">
        <v>119112</v>
      </c>
      <c r="L442" s="8">
        <v>44747</v>
      </c>
      <c r="M442" s="8">
        <v>45046</v>
      </c>
      <c r="N442" s="6">
        <v>768</v>
      </c>
      <c r="O442" s="7" t="s">
        <v>61</v>
      </c>
      <c r="P442" s="7" t="s">
        <v>30</v>
      </c>
      <c r="Q442" s="7" t="s">
        <v>31</v>
      </c>
      <c r="R442" s="7" t="s">
        <v>62</v>
      </c>
      <c r="S442" s="7" t="s">
        <v>44</v>
      </c>
      <c r="T442" s="6">
        <v>3</v>
      </c>
      <c r="U442" s="6">
        <v>10</v>
      </c>
      <c r="V442" s="6">
        <v>30</v>
      </c>
      <c r="W442" s="9"/>
      <c r="X442" s="9"/>
      <c r="Y442" s="9"/>
      <c r="Z442" s="6">
        <v>29199.13</v>
      </c>
      <c r="AA442" s="6">
        <v>0</v>
      </c>
      <c r="AB442" s="6">
        <v>0</v>
      </c>
      <c r="AC442" s="6">
        <v>0</v>
      </c>
      <c r="AD442" s="6">
        <v>6219.41</v>
      </c>
      <c r="AE442" s="6">
        <v>11370.78</v>
      </c>
      <c r="AF442" s="6">
        <v>0</v>
      </c>
      <c r="AG442" s="6">
        <v>5099.55</v>
      </c>
      <c r="AH442" s="6">
        <v>29199.13</v>
      </c>
      <c r="AI442" s="23">
        <v>17828.349999999999</v>
      </c>
    </row>
    <row r="443" spans="1:35">
      <c r="A443" s="6">
        <v>120394</v>
      </c>
      <c r="B443" s="6">
        <v>23771</v>
      </c>
      <c r="C443" s="6" t="s">
        <v>2098</v>
      </c>
      <c r="D443" s="33">
        <v>20282239591</v>
      </c>
      <c r="E443" s="31" t="str">
        <f t="shared" si="1"/>
        <v>JUAREZ MARTIN GUSTAVO</v>
      </c>
      <c r="F443" s="34" t="s">
        <v>794</v>
      </c>
      <c r="G443" s="7" t="s">
        <v>796</v>
      </c>
      <c r="H443" s="8">
        <v>29513</v>
      </c>
      <c r="I443" s="7" t="s">
        <v>87</v>
      </c>
      <c r="J443" s="7" t="s">
        <v>37</v>
      </c>
      <c r="K443" s="6">
        <v>120394</v>
      </c>
      <c r="L443" s="8">
        <v>44747</v>
      </c>
      <c r="M443" s="8">
        <v>45111</v>
      </c>
      <c r="N443" s="6">
        <v>709</v>
      </c>
      <c r="O443" s="7" t="s">
        <v>29</v>
      </c>
      <c r="P443" s="7" t="s">
        <v>57</v>
      </c>
      <c r="Q443" s="7" t="s">
        <v>31</v>
      </c>
      <c r="R443" s="7" t="s">
        <v>32</v>
      </c>
      <c r="S443" s="9"/>
      <c r="T443" s="6">
        <v>16</v>
      </c>
      <c r="U443" s="6">
        <v>40</v>
      </c>
      <c r="V443" s="6">
        <v>30</v>
      </c>
      <c r="W443" s="9"/>
      <c r="X443" s="9"/>
      <c r="Y443" s="9"/>
      <c r="Z443" s="6">
        <v>429218.54</v>
      </c>
      <c r="AA443" s="6">
        <v>0</v>
      </c>
      <c r="AB443" s="6">
        <v>0</v>
      </c>
      <c r="AC443" s="6">
        <v>0</v>
      </c>
      <c r="AD443" s="6">
        <v>90510.58</v>
      </c>
      <c r="AE443" s="6">
        <v>93886.38</v>
      </c>
      <c r="AF443" s="6">
        <v>140944.37</v>
      </c>
      <c r="AG443" s="6">
        <v>72577.070000000007</v>
      </c>
      <c r="AH443" s="6">
        <v>429218.54</v>
      </c>
      <c r="AI443" s="23">
        <v>335332.15999999997</v>
      </c>
    </row>
    <row r="444" spans="1:35">
      <c r="A444" s="6">
        <v>113716</v>
      </c>
      <c r="B444" s="6">
        <v>23771</v>
      </c>
      <c r="C444" s="6" t="s">
        <v>2098</v>
      </c>
      <c r="D444" s="33">
        <v>20282239591</v>
      </c>
      <c r="E444" s="31" t="str">
        <f t="shared" si="1"/>
        <v>JUAREZ MARTIN GUSTAVO</v>
      </c>
      <c r="F444" s="34" t="s">
        <v>794</v>
      </c>
      <c r="G444" s="7" t="s">
        <v>796</v>
      </c>
      <c r="H444" s="8">
        <v>29513</v>
      </c>
      <c r="I444" s="7" t="s">
        <v>87</v>
      </c>
      <c r="J444" s="7" t="s">
        <v>37</v>
      </c>
      <c r="K444" s="6">
        <v>113716</v>
      </c>
      <c r="L444" s="8">
        <v>43895</v>
      </c>
      <c r="M444" s="8">
        <v>44895</v>
      </c>
      <c r="N444" s="6">
        <v>758</v>
      </c>
      <c r="O444" s="7" t="s">
        <v>56</v>
      </c>
      <c r="P444" s="7" t="s">
        <v>30</v>
      </c>
      <c r="Q444" s="7" t="s">
        <v>31</v>
      </c>
      <c r="R444" s="7" t="s">
        <v>32</v>
      </c>
      <c r="S444" s="9"/>
      <c r="T444" s="6">
        <v>16</v>
      </c>
      <c r="U444" s="6">
        <v>10</v>
      </c>
      <c r="V444" s="6">
        <v>30</v>
      </c>
      <c r="W444" s="9"/>
      <c r="X444" s="9"/>
      <c r="Y444" s="9"/>
      <c r="Z444" s="6">
        <v>61893.02</v>
      </c>
      <c r="AA444" s="6">
        <v>0</v>
      </c>
      <c r="AB444" s="6">
        <v>0</v>
      </c>
      <c r="AC444" s="6">
        <v>0</v>
      </c>
      <c r="AD444" s="6">
        <v>13051.56</v>
      </c>
      <c r="AE444" s="6">
        <v>13051.56</v>
      </c>
      <c r="AF444" s="6">
        <v>0</v>
      </c>
      <c r="AG444" s="6">
        <v>10008.1</v>
      </c>
      <c r="AH444" s="6">
        <v>61893.02</v>
      </c>
      <c r="AI444" s="23">
        <v>48841.46</v>
      </c>
    </row>
    <row r="445" spans="1:35">
      <c r="A445" s="6">
        <v>106699</v>
      </c>
      <c r="B445" s="6">
        <v>27681</v>
      </c>
      <c r="C445" s="6" t="s">
        <v>2106</v>
      </c>
      <c r="D445" s="33">
        <v>27937870227</v>
      </c>
      <c r="E445" s="31" t="str">
        <f t="shared" si="1"/>
        <v>KALIMAN LAIA ALEXANDRA</v>
      </c>
      <c r="F445" s="34" t="s">
        <v>2104</v>
      </c>
      <c r="G445" s="7" t="s">
        <v>2105</v>
      </c>
      <c r="H445" s="8">
        <v>31622</v>
      </c>
      <c r="I445" s="7" t="s">
        <v>336</v>
      </c>
      <c r="J445" s="7" t="s">
        <v>27</v>
      </c>
      <c r="K445" s="6">
        <v>106699</v>
      </c>
      <c r="L445" s="8">
        <v>43200</v>
      </c>
      <c r="M445" s="8">
        <v>45025</v>
      </c>
      <c r="N445" s="6">
        <v>757</v>
      </c>
      <c r="O445" s="7" t="s">
        <v>56</v>
      </c>
      <c r="P445" s="7" t="s">
        <v>42</v>
      </c>
      <c r="Q445" s="7" t="s">
        <v>31</v>
      </c>
      <c r="R445" s="7" t="s">
        <v>43</v>
      </c>
      <c r="S445" s="7" t="s">
        <v>44</v>
      </c>
      <c r="T445" s="6">
        <v>6</v>
      </c>
      <c r="U445" s="6">
        <v>20</v>
      </c>
      <c r="V445" s="6">
        <v>30</v>
      </c>
      <c r="W445" s="9"/>
      <c r="X445" s="9"/>
      <c r="Y445" s="9"/>
      <c r="Z445" s="6">
        <v>94659.59</v>
      </c>
      <c r="AA445" s="6">
        <v>0</v>
      </c>
      <c r="AB445" s="6">
        <v>0</v>
      </c>
      <c r="AC445" s="6">
        <v>0</v>
      </c>
      <c r="AD445" s="6">
        <v>20162.5</v>
      </c>
      <c r="AE445" s="6">
        <v>26525.67</v>
      </c>
      <c r="AF445" s="6">
        <v>0</v>
      </c>
      <c r="AG445" s="6">
        <v>16080.36</v>
      </c>
      <c r="AH445" s="6">
        <v>94659.59</v>
      </c>
      <c r="AI445" s="23">
        <v>68133.919999999998</v>
      </c>
    </row>
    <row r="446" spans="1:35">
      <c r="A446" s="6">
        <v>100317</v>
      </c>
      <c r="B446" s="6">
        <v>21563</v>
      </c>
      <c r="C446" s="6" t="s">
        <v>2107</v>
      </c>
      <c r="D446" s="33">
        <v>20254217507</v>
      </c>
      <c r="E446" s="31" t="str">
        <f t="shared" si="1"/>
        <v>KARAMANEFF PABLO MARTIN</v>
      </c>
      <c r="F446" s="34" t="s">
        <v>802</v>
      </c>
      <c r="G446" s="7" t="s">
        <v>803</v>
      </c>
      <c r="H446" s="8">
        <v>28403</v>
      </c>
      <c r="I446" s="7" t="s">
        <v>307</v>
      </c>
      <c r="J446" s="7" t="s">
        <v>37</v>
      </c>
      <c r="K446" s="6">
        <v>100317</v>
      </c>
      <c r="L446" s="8">
        <v>42004</v>
      </c>
      <c r="M446" s="8">
        <v>44895</v>
      </c>
      <c r="N446" s="6">
        <v>740</v>
      </c>
      <c r="O446" s="7" t="s">
        <v>38</v>
      </c>
      <c r="P446" s="7" t="s">
        <v>42</v>
      </c>
      <c r="Q446" s="7" t="s">
        <v>31</v>
      </c>
      <c r="R446" s="7" t="s">
        <v>43</v>
      </c>
      <c r="S446" s="7" t="s">
        <v>44</v>
      </c>
      <c r="T446" s="6">
        <v>12</v>
      </c>
      <c r="U446" s="6">
        <v>20</v>
      </c>
      <c r="V446" s="6">
        <v>30</v>
      </c>
      <c r="W446" s="9"/>
      <c r="X446" s="9"/>
      <c r="Y446" s="9"/>
      <c r="Z446" s="6">
        <v>97329.89</v>
      </c>
      <c r="AA446" s="6">
        <v>0</v>
      </c>
      <c r="AB446" s="6">
        <v>0</v>
      </c>
      <c r="AC446" s="6">
        <v>0</v>
      </c>
      <c r="AD446" s="6">
        <v>21801.91</v>
      </c>
      <c r="AE446" s="6">
        <v>47225.68</v>
      </c>
      <c r="AF446" s="6">
        <v>0</v>
      </c>
      <c r="AG446" s="6">
        <v>16528.3</v>
      </c>
      <c r="AH446" s="6">
        <v>97329.89</v>
      </c>
      <c r="AI446" s="23">
        <v>50104.21</v>
      </c>
    </row>
    <row r="447" spans="1:35">
      <c r="A447" s="6">
        <v>114500</v>
      </c>
      <c r="B447" s="6">
        <v>12588</v>
      </c>
      <c r="C447" s="6" t="s">
        <v>2108</v>
      </c>
      <c r="D447" s="33">
        <v>27144105945</v>
      </c>
      <c r="E447" s="31" t="str">
        <f t="shared" si="1"/>
        <v>KATZ MONICA CECILIA</v>
      </c>
      <c r="F447" s="34" t="s">
        <v>804</v>
      </c>
      <c r="G447" s="7" t="s">
        <v>805</v>
      </c>
      <c r="H447" s="8">
        <v>22697</v>
      </c>
      <c r="I447" s="7" t="s">
        <v>68</v>
      </c>
      <c r="J447" s="7" t="s">
        <v>27</v>
      </c>
      <c r="K447" s="6">
        <v>114500</v>
      </c>
      <c r="L447" s="8">
        <v>44175</v>
      </c>
      <c r="M447" s="8">
        <v>44985</v>
      </c>
      <c r="N447" s="6">
        <v>705</v>
      </c>
      <c r="O447" s="7" t="s">
        <v>69</v>
      </c>
      <c r="P447" s="7" t="s">
        <v>57</v>
      </c>
      <c r="Q447" s="7" t="s">
        <v>31</v>
      </c>
      <c r="R447" s="7" t="s">
        <v>43</v>
      </c>
      <c r="S447" s="7" t="s">
        <v>44</v>
      </c>
      <c r="T447" s="6">
        <v>39</v>
      </c>
      <c r="U447" s="6">
        <v>40</v>
      </c>
      <c r="V447" s="6">
        <v>30</v>
      </c>
      <c r="W447" s="9"/>
      <c r="X447" s="9"/>
      <c r="Y447" s="9"/>
      <c r="Z447" s="6">
        <v>478222.8</v>
      </c>
      <c r="AA447" s="6">
        <v>2517.46</v>
      </c>
      <c r="AB447" s="6">
        <v>0</v>
      </c>
      <c r="AC447" s="6">
        <v>0</v>
      </c>
      <c r="AD447" s="6">
        <v>101153.43</v>
      </c>
      <c r="AE447" s="6">
        <v>227383.46</v>
      </c>
      <c r="AF447" s="6">
        <v>0</v>
      </c>
      <c r="AG447" s="6">
        <v>81001.350000000006</v>
      </c>
      <c r="AH447" s="6">
        <v>480740.26</v>
      </c>
      <c r="AI447" s="23">
        <v>253356.79999999999</v>
      </c>
    </row>
    <row r="448" spans="1:35">
      <c r="A448" s="6">
        <v>117749</v>
      </c>
      <c r="B448" s="6">
        <v>22434</v>
      </c>
      <c r="C448" s="6" t="s">
        <v>2109</v>
      </c>
      <c r="D448" s="33">
        <v>20284769601</v>
      </c>
      <c r="E448" s="31" t="str">
        <f t="shared" si="1"/>
        <v>KOHASHI ANDRE SEBASTIAN</v>
      </c>
      <c r="F448" s="34" t="s">
        <v>806</v>
      </c>
      <c r="G448" s="7" t="s">
        <v>807</v>
      </c>
      <c r="H448" s="8">
        <v>29570</v>
      </c>
      <c r="I448" s="7" t="s">
        <v>78</v>
      </c>
      <c r="J448" s="7" t="s">
        <v>37</v>
      </c>
      <c r="K448" s="6">
        <v>117749</v>
      </c>
      <c r="L448" s="8">
        <v>44688</v>
      </c>
      <c r="M448" s="8">
        <v>44957</v>
      </c>
      <c r="N448" s="6">
        <v>757</v>
      </c>
      <c r="O448" s="7" t="s">
        <v>56</v>
      </c>
      <c r="P448" s="7" t="s">
        <v>42</v>
      </c>
      <c r="Q448" s="7" t="s">
        <v>31</v>
      </c>
      <c r="R448" s="7" t="s">
        <v>32</v>
      </c>
      <c r="S448" s="9"/>
      <c r="T448" s="6">
        <v>6</v>
      </c>
      <c r="U448" s="6">
        <v>20</v>
      </c>
      <c r="V448" s="6">
        <v>30</v>
      </c>
      <c r="W448" s="9"/>
      <c r="X448" s="9"/>
      <c r="Y448" s="9"/>
      <c r="Z448" s="6">
        <v>94659.59</v>
      </c>
      <c r="AA448" s="6">
        <v>0</v>
      </c>
      <c r="AB448" s="6">
        <v>0</v>
      </c>
      <c r="AC448" s="6">
        <v>0</v>
      </c>
      <c r="AD448" s="6">
        <v>20162.5</v>
      </c>
      <c r="AE448" s="6">
        <v>23153.67</v>
      </c>
      <c r="AF448" s="6">
        <v>0</v>
      </c>
      <c r="AG448" s="6">
        <v>16080.36</v>
      </c>
      <c r="AH448" s="6">
        <v>94659.59</v>
      </c>
      <c r="AI448" s="23">
        <v>71505.919999999998</v>
      </c>
    </row>
    <row r="449" spans="1:35">
      <c r="A449" s="6">
        <v>105818</v>
      </c>
      <c r="B449" s="6">
        <v>26816</v>
      </c>
      <c r="C449" s="6" t="s">
        <v>2110</v>
      </c>
      <c r="D449" s="33">
        <v>20299976271</v>
      </c>
      <c r="E449" s="31" t="str">
        <f t="shared" si="1"/>
        <v>LABASTIDA HUERTA ROBERTO JORGE</v>
      </c>
      <c r="F449" s="34" t="s">
        <v>808</v>
      </c>
      <c r="G449" s="7" t="s">
        <v>809</v>
      </c>
      <c r="H449" s="8">
        <v>30332</v>
      </c>
      <c r="I449" s="7" t="s">
        <v>257</v>
      </c>
      <c r="J449" s="7" t="s">
        <v>37</v>
      </c>
      <c r="K449" s="6">
        <v>105818</v>
      </c>
      <c r="L449" s="8">
        <v>43214</v>
      </c>
      <c r="M449" s="8">
        <v>44895</v>
      </c>
      <c r="N449" s="6">
        <v>757</v>
      </c>
      <c r="O449" s="7" t="s">
        <v>56</v>
      </c>
      <c r="P449" s="7" t="s">
        <v>42</v>
      </c>
      <c r="Q449" s="7" t="s">
        <v>31</v>
      </c>
      <c r="R449" s="7" t="s">
        <v>32</v>
      </c>
      <c r="S449" s="9"/>
      <c r="T449" s="6">
        <v>11</v>
      </c>
      <c r="U449" s="6">
        <v>20</v>
      </c>
      <c r="V449" s="6">
        <v>30</v>
      </c>
      <c r="W449" s="9"/>
      <c r="X449" s="9"/>
      <c r="Y449" s="9"/>
      <c r="Z449" s="6">
        <v>109222.61</v>
      </c>
      <c r="AA449" s="6">
        <v>0</v>
      </c>
      <c r="AB449" s="6">
        <v>0</v>
      </c>
      <c r="AC449" s="6">
        <v>0</v>
      </c>
      <c r="AD449" s="6">
        <v>23264.42</v>
      </c>
      <c r="AE449" s="6">
        <v>29147.01</v>
      </c>
      <c r="AF449" s="6">
        <v>0</v>
      </c>
      <c r="AG449" s="6">
        <v>18523.310000000001</v>
      </c>
      <c r="AH449" s="6">
        <v>109222.61</v>
      </c>
      <c r="AI449" s="23">
        <v>80075.600000000006</v>
      </c>
    </row>
    <row r="450" spans="1:35">
      <c r="A450" s="6">
        <v>106526</v>
      </c>
      <c r="B450" s="6">
        <v>29827</v>
      </c>
      <c r="C450" s="6" t="s">
        <v>2111</v>
      </c>
      <c r="D450" s="33">
        <v>20301171774</v>
      </c>
      <c r="E450" s="31" t="str">
        <f t="shared" si="1"/>
        <v>LAFUENTE CRISTIAN HORACIO</v>
      </c>
      <c r="F450" s="34" t="s">
        <v>810</v>
      </c>
      <c r="G450" s="7" t="s">
        <v>811</v>
      </c>
      <c r="H450" s="8">
        <v>30396</v>
      </c>
      <c r="I450" s="7" t="s">
        <v>257</v>
      </c>
      <c r="J450" s="7" t="s">
        <v>37</v>
      </c>
      <c r="K450" s="6">
        <v>106526</v>
      </c>
      <c r="L450" s="8">
        <v>43161</v>
      </c>
      <c r="M450" s="8">
        <v>44986</v>
      </c>
      <c r="N450" s="6">
        <v>757</v>
      </c>
      <c r="O450" s="7" t="s">
        <v>56</v>
      </c>
      <c r="P450" s="7" t="s">
        <v>42</v>
      </c>
      <c r="Q450" s="7" t="s">
        <v>31</v>
      </c>
      <c r="R450" s="7" t="s">
        <v>43</v>
      </c>
      <c r="S450" s="7" t="s">
        <v>44</v>
      </c>
      <c r="T450" s="6">
        <v>4</v>
      </c>
      <c r="U450" s="6">
        <v>20</v>
      </c>
      <c r="V450" s="6">
        <v>30</v>
      </c>
      <c r="W450" s="9"/>
      <c r="X450" s="9"/>
      <c r="Y450" s="9"/>
      <c r="Z450" s="6">
        <v>92593</v>
      </c>
      <c r="AA450" s="6">
        <v>0</v>
      </c>
      <c r="AB450" s="6">
        <v>0</v>
      </c>
      <c r="AC450" s="6">
        <v>0</v>
      </c>
      <c r="AD450" s="6">
        <v>20740.830000000002</v>
      </c>
      <c r="AE450" s="6">
        <v>24918.720000000001</v>
      </c>
      <c r="AF450" s="6">
        <v>0</v>
      </c>
      <c r="AG450" s="6">
        <v>15733.69</v>
      </c>
      <c r="AH450" s="6">
        <v>92593</v>
      </c>
      <c r="AI450" s="23">
        <v>67674.28</v>
      </c>
    </row>
    <row r="451" spans="1:35">
      <c r="A451" s="6">
        <v>119114</v>
      </c>
      <c r="B451" s="6">
        <v>30004</v>
      </c>
      <c r="C451" s="6" t="s">
        <v>2114</v>
      </c>
      <c r="D451" s="33">
        <v>20384755608</v>
      </c>
      <c r="E451" s="31" t="str">
        <f t="shared" si="1"/>
        <v>LAMELA BIANCHI JUAN MARCO</v>
      </c>
      <c r="F451" s="34" t="s">
        <v>2112</v>
      </c>
      <c r="G451" s="7" t="s">
        <v>2113</v>
      </c>
      <c r="H451" s="8">
        <v>34748</v>
      </c>
      <c r="I451" s="7" t="s">
        <v>321</v>
      </c>
      <c r="J451" s="7" t="s">
        <v>37</v>
      </c>
      <c r="K451" s="6">
        <v>119114</v>
      </c>
      <c r="L451" s="8">
        <v>44749</v>
      </c>
      <c r="M451" s="8">
        <v>45046</v>
      </c>
      <c r="N451" s="6">
        <v>768</v>
      </c>
      <c r="O451" s="7" t="s">
        <v>61</v>
      </c>
      <c r="P451" s="7" t="s">
        <v>30</v>
      </c>
      <c r="Q451" s="7" t="s">
        <v>31</v>
      </c>
      <c r="R451" s="7" t="s">
        <v>62</v>
      </c>
      <c r="S451" s="7" t="s">
        <v>44</v>
      </c>
      <c r="T451" s="6">
        <v>4</v>
      </c>
      <c r="U451" s="6">
        <v>10</v>
      </c>
      <c r="V451" s="6">
        <v>30</v>
      </c>
      <c r="W451" s="9"/>
      <c r="X451" s="9"/>
      <c r="Y451" s="9"/>
      <c r="Z451" s="6">
        <v>29199.13</v>
      </c>
      <c r="AA451" s="6">
        <v>0</v>
      </c>
      <c r="AB451" s="6">
        <v>0</v>
      </c>
      <c r="AC451" s="6">
        <v>0</v>
      </c>
      <c r="AD451" s="6">
        <v>6219.41</v>
      </c>
      <c r="AE451" s="6">
        <v>14742.78</v>
      </c>
      <c r="AF451" s="6">
        <v>0</v>
      </c>
      <c r="AG451" s="6">
        <v>5099.55</v>
      </c>
      <c r="AH451" s="6">
        <v>29199.13</v>
      </c>
      <c r="AI451" s="23">
        <v>14456.35</v>
      </c>
    </row>
    <row r="452" spans="1:35">
      <c r="A452" s="6">
        <v>119878</v>
      </c>
      <c r="B452" s="6">
        <v>13692</v>
      </c>
      <c r="C452" s="6" t="s">
        <v>2115</v>
      </c>
      <c r="D452" s="33">
        <v>27171820141</v>
      </c>
      <c r="E452" s="31" t="str">
        <f t="shared" si="1"/>
        <v>LARRAN ANA CECILIA</v>
      </c>
      <c r="F452" s="34" t="s">
        <v>816</v>
      </c>
      <c r="G452" s="7" t="s">
        <v>817</v>
      </c>
      <c r="H452" s="8">
        <v>23524</v>
      </c>
      <c r="I452" s="7" t="s">
        <v>26</v>
      </c>
      <c r="J452" s="7" t="s">
        <v>27</v>
      </c>
      <c r="K452" s="6">
        <v>119878</v>
      </c>
      <c r="L452" s="8">
        <v>44805</v>
      </c>
      <c r="M452" s="8">
        <v>46630</v>
      </c>
      <c r="N452" s="6">
        <v>705</v>
      </c>
      <c r="O452" s="7" t="s">
        <v>69</v>
      </c>
      <c r="P452" s="7" t="s">
        <v>57</v>
      </c>
      <c r="Q452" s="7" t="s">
        <v>31</v>
      </c>
      <c r="R452" s="7" t="s">
        <v>43</v>
      </c>
      <c r="S452" s="7" t="s">
        <v>44</v>
      </c>
      <c r="T452" s="6">
        <v>37</v>
      </c>
      <c r="U452" s="6">
        <v>40</v>
      </c>
      <c r="V452" s="6">
        <v>30</v>
      </c>
      <c r="W452" s="9"/>
      <c r="X452" s="9"/>
      <c r="Y452" s="9"/>
      <c r="Z452" s="6">
        <v>478222.8</v>
      </c>
      <c r="AA452" s="6">
        <v>0</v>
      </c>
      <c r="AB452" s="6">
        <v>0</v>
      </c>
      <c r="AC452" s="6">
        <v>0</v>
      </c>
      <c r="AD452" s="6">
        <v>96749.97</v>
      </c>
      <c r="AE452" s="6">
        <v>206512.19</v>
      </c>
      <c r="AF452" s="6">
        <v>0</v>
      </c>
      <c r="AG452" s="6">
        <v>80987.34</v>
      </c>
      <c r="AH452" s="6">
        <v>478222.8</v>
      </c>
      <c r="AI452" s="23">
        <v>271710.61</v>
      </c>
    </row>
    <row r="453" spans="1:35">
      <c r="A453" s="6">
        <v>119888</v>
      </c>
      <c r="B453" s="6">
        <v>27367</v>
      </c>
      <c r="C453" s="6" t="s">
        <v>2116</v>
      </c>
      <c r="D453" s="33">
        <v>20325130262</v>
      </c>
      <c r="E453" s="31" t="str">
        <f t="shared" si="1"/>
        <v>LATINA MAURICIO ALBERTO</v>
      </c>
      <c r="F453" s="34" t="s">
        <v>818</v>
      </c>
      <c r="G453" s="7" t="s">
        <v>819</v>
      </c>
      <c r="H453" s="8">
        <v>31639</v>
      </c>
      <c r="I453" s="7" t="s">
        <v>336</v>
      </c>
      <c r="J453" s="7" t="s">
        <v>37</v>
      </c>
      <c r="K453" s="6">
        <v>119888</v>
      </c>
      <c r="L453" s="8">
        <v>44782</v>
      </c>
      <c r="M453" s="8">
        <v>46607</v>
      </c>
      <c r="N453" s="6">
        <v>716</v>
      </c>
      <c r="O453" s="7" t="s">
        <v>29</v>
      </c>
      <c r="P453" s="7" t="s">
        <v>42</v>
      </c>
      <c r="Q453" s="7" t="s">
        <v>31</v>
      </c>
      <c r="R453" s="7" t="s">
        <v>43</v>
      </c>
      <c r="S453" s="7" t="s">
        <v>44</v>
      </c>
      <c r="T453" s="6">
        <v>9</v>
      </c>
      <c r="U453" s="6">
        <v>20</v>
      </c>
      <c r="V453" s="6">
        <v>30</v>
      </c>
      <c r="W453" s="9"/>
      <c r="X453" s="9"/>
      <c r="Y453" s="9"/>
      <c r="Z453" s="6">
        <v>118701.28</v>
      </c>
      <c r="AA453" s="6">
        <v>0</v>
      </c>
      <c r="AB453" s="6">
        <v>0</v>
      </c>
      <c r="AC453" s="6">
        <v>0</v>
      </c>
      <c r="AD453" s="6">
        <v>21366.240000000002</v>
      </c>
      <c r="AE453" s="6">
        <v>44363.42</v>
      </c>
      <c r="AF453" s="6">
        <v>0</v>
      </c>
      <c r="AG453" s="6">
        <v>20113.349999999999</v>
      </c>
      <c r="AH453" s="6">
        <v>118701.28</v>
      </c>
      <c r="AI453" s="23">
        <v>74337.86</v>
      </c>
    </row>
    <row r="454" spans="1:35">
      <c r="A454" s="6">
        <v>114501</v>
      </c>
      <c r="B454" s="6">
        <v>22471</v>
      </c>
      <c r="C454" s="6" t="s">
        <v>2117</v>
      </c>
      <c r="D454" s="33">
        <v>27270167433</v>
      </c>
      <c r="E454" s="31" t="str">
        <f t="shared" si="1"/>
        <v>LAU MARIA BERNARDA</v>
      </c>
      <c r="F454" s="34" t="s">
        <v>820</v>
      </c>
      <c r="G454" s="7" t="s">
        <v>821</v>
      </c>
      <c r="H454" s="8">
        <v>28823</v>
      </c>
      <c r="I454" s="7" t="s">
        <v>154</v>
      </c>
      <c r="J454" s="7" t="s">
        <v>27</v>
      </c>
      <c r="K454" s="6">
        <v>114501</v>
      </c>
      <c r="L454" s="8">
        <v>44175</v>
      </c>
      <c r="M454" s="8">
        <v>44985</v>
      </c>
      <c r="N454" s="6">
        <v>739</v>
      </c>
      <c r="O454" s="7" t="s">
        <v>38</v>
      </c>
      <c r="P454" s="7" t="s">
        <v>57</v>
      </c>
      <c r="Q454" s="7" t="s">
        <v>31</v>
      </c>
      <c r="R454" s="7" t="s">
        <v>43</v>
      </c>
      <c r="S454" s="7" t="s">
        <v>44</v>
      </c>
      <c r="T454" s="6">
        <v>20</v>
      </c>
      <c r="U454" s="6">
        <v>40</v>
      </c>
      <c r="V454" s="6">
        <v>30</v>
      </c>
      <c r="W454" s="9"/>
      <c r="X454" s="9"/>
      <c r="Y454" s="9"/>
      <c r="Z454" s="6">
        <v>243324.62</v>
      </c>
      <c r="AA454" s="6">
        <v>0</v>
      </c>
      <c r="AB454" s="6">
        <v>0</v>
      </c>
      <c r="AC454" s="6">
        <v>0</v>
      </c>
      <c r="AD454" s="6">
        <v>54504.71</v>
      </c>
      <c r="AE454" s="6">
        <v>69262.44</v>
      </c>
      <c r="AF454" s="6">
        <v>0</v>
      </c>
      <c r="AG454" s="6">
        <v>41459.449999999997</v>
      </c>
      <c r="AH454" s="6">
        <v>243324.62</v>
      </c>
      <c r="AI454" s="23">
        <v>174062.18</v>
      </c>
    </row>
    <row r="455" spans="1:35">
      <c r="A455" s="6">
        <v>119115</v>
      </c>
      <c r="B455" s="6">
        <v>31140</v>
      </c>
      <c r="C455" s="6" t="s">
        <v>2119</v>
      </c>
      <c r="D455" s="33">
        <v>23387417109</v>
      </c>
      <c r="E455" s="31" t="str">
        <f t="shared" si="1"/>
        <v>LAZARTE JOSE MANUEL</v>
      </c>
      <c r="F455" s="34" t="s">
        <v>824</v>
      </c>
      <c r="G455" s="7" t="s">
        <v>2118</v>
      </c>
      <c r="H455" s="8">
        <v>34866</v>
      </c>
      <c r="I455" s="7" t="s">
        <v>321</v>
      </c>
      <c r="J455" s="7" t="s">
        <v>37</v>
      </c>
      <c r="K455" s="6">
        <v>119115</v>
      </c>
      <c r="L455" s="8">
        <v>44771</v>
      </c>
      <c r="M455" s="8">
        <v>45046</v>
      </c>
      <c r="N455" s="6">
        <v>768</v>
      </c>
      <c r="O455" s="7" t="s">
        <v>61</v>
      </c>
      <c r="P455" s="7" t="s">
        <v>30</v>
      </c>
      <c r="Q455" s="7" t="s">
        <v>31</v>
      </c>
      <c r="R455" s="7" t="s">
        <v>62</v>
      </c>
      <c r="S455" s="7" t="s">
        <v>44</v>
      </c>
      <c r="T455" s="6">
        <v>0</v>
      </c>
      <c r="U455" s="6">
        <v>10</v>
      </c>
      <c r="V455" s="6">
        <v>30</v>
      </c>
      <c r="W455" s="9"/>
      <c r="X455" s="9"/>
      <c r="Y455" s="9"/>
      <c r="Z455" s="6">
        <v>29199.13</v>
      </c>
      <c r="AA455" s="6">
        <v>0</v>
      </c>
      <c r="AB455" s="6">
        <v>0</v>
      </c>
      <c r="AC455" s="6">
        <v>0</v>
      </c>
      <c r="AD455" s="6">
        <v>6219.41</v>
      </c>
      <c r="AE455" s="6">
        <v>11370.78</v>
      </c>
      <c r="AF455" s="6">
        <v>0</v>
      </c>
      <c r="AG455" s="6">
        <v>5099.55</v>
      </c>
      <c r="AH455" s="6">
        <v>29199.13</v>
      </c>
      <c r="AI455" s="23">
        <v>17828.349999999999</v>
      </c>
    </row>
    <row r="456" spans="1:35">
      <c r="A456" s="6">
        <v>110143</v>
      </c>
      <c r="B456" s="6">
        <v>28569</v>
      </c>
      <c r="C456" s="6" t="s">
        <v>2120</v>
      </c>
      <c r="D456" s="33">
        <v>23245537239</v>
      </c>
      <c r="E456" s="31" t="str">
        <f t="shared" si="1"/>
        <v>LAZARTE SEGUNDO MANUEL AUREL</v>
      </c>
      <c r="F456" s="34" t="s">
        <v>824</v>
      </c>
      <c r="G456" s="7" t="s">
        <v>826</v>
      </c>
      <c r="H456" s="8">
        <v>27486</v>
      </c>
      <c r="I456" s="7" t="s">
        <v>36</v>
      </c>
      <c r="J456" s="7" t="s">
        <v>37</v>
      </c>
      <c r="K456" s="6">
        <v>110143</v>
      </c>
      <c r="L456" s="8">
        <v>43543</v>
      </c>
      <c r="M456" s="9"/>
      <c r="N456" s="6">
        <v>734</v>
      </c>
      <c r="O456" s="7" t="s">
        <v>56</v>
      </c>
      <c r="P456" s="7" t="s">
        <v>57</v>
      </c>
      <c r="Q456" s="7" t="s">
        <v>31</v>
      </c>
      <c r="R456" s="7" t="s">
        <v>43</v>
      </c>
      <c r="S456" s="7" t="s">
        <v>44</v>
      </c>
      <c r="T456" s="6">
        <v>20</v>
      </c>
      <c r="U456" s="6">
        <v>40</v>
      </c>
      <c r="V456" s="6">
        <v>30</v>
      </c>
      <c r="W456" s="9"/>
      <c r="X456" s="9"/>
      <c r="Y456" s="9"/>
      <c r="Z456" s="6">
        <v>290659.78000000003</v>
      </c>
      <c r="AA456" s="6">
        <v>0</v>
      </c>
      <c r="AB456" s="6">
        <v>0</v>
      </c>
      <c r="AC456" s="6">
        <v>0</v>
      </c>
      <c r="AD456" s="6">
        <v>65107.79</v>
      </c>
      <c r="AE456" s="6">
        <v>66564.89</v>
      </c>
      <c r="AF456" s="6">
        <v>0</v>
      </c>
      <c r="AG456" s="6">
        <v>48959.39</v>
      </c>
      <c r="AH456" s="6">
        <v>290659.78000000003</v>
      </c>
      <c r="AI456" s="23">
        <v>224094.89</v>
      </c>
    </row>
    <row r="457" spans="1:35">
      <c r="A457" s="6">
        <v>112912</v>
      </c>
      <c r="B457" s="6">
        <v>14903</v>
      </c>
      <c r="C457" s="6" t="s">
        <v>2122</v>
      </c>
      <c r="D457" s="33">
        <v>20171827710</v>
      </c>
      <c r="E457" s="31" t="str">
        <f t="shared" si="1"/>
        <v>LAZARTE SFER ROBERTO RICARDO</v>
      </c>
      <c r="F457" s="34" t="s">
        <v>827</v>
      </c>
      <c r="G457" s="7" t="s">
        <v>828</v>
      </c>
      <c r="H457" s="8">
        <v>23783</v>
      </c>
      <c r="I457" s="7" t="s">
        <v>65</v>
      </c>
      <c r="J457" s="7" t="s">
        <v>37</v>
      </c>
      <c r="K457" s="6">
        <v>112912</v>
      </c>
      <c r="L457" s="8">
        <v>43789</v>
      </c>
      <c r="M457" s="8">
        <v>45615</v>
      </c>
      <c r="N457" s="6">
        <v>709</v>
      </c>
      <c r="O457" s="7" t="s">
        <v>29</v>
      </c>
      <c r="P457" s="7" t="s">
        <v>57</v>
      </c>
      <c r="Q457" s="7" t="s">
        <v>31</v>
      </c>
      <c r="R457" s="7" t="s">
        <v>43</v>
      </c>
      <c r="S457" s="7" t="s">
        <v>44</v>
      </c>
      <c r="T457" s="6">
        <v>36</v>
      </c>
      <c r="U457" s="6">
        <v>40</v>
      </c>
      <c r="V457" s="6">
        <v>30</v>
      </c>
      <c r="W457" s="9"/>
      <c r="X457" s="9"/>
      <c r="Y457" s="9"/>
      <c r="Z457" s="6">
        <v>373060.69</v>
      </c>
      <c r="AA457" s="6">
        <v>0</v>
      </c>
      <c r="AB457" s="6">
        <v>0</v>
      </c>
      <c r="AC457" s="6">
        <v>0</v>
      </c>
      <c r="AD457" s="6">
        <v>83565.59</v>
      </c>
      <c r="AE457" s="6">
        <v>100478.54</v>
      </c>
      <c r="AF457" s="6">
        <v>0</v>
      </c>
      <c r="AG457" s="6">
        <v>62782.14</v>
      </c>
      <c r="AH457" s="6">
        <v>373060.69</v>
      </c>
      <c r="AI457" s="23">
        <v>272582.15000000002</v>
      </c>
    </row>
    <row r="458" spans="1:35">
      <c r="A458" s="6">
        <v>101789</v>
      </c>
      <c r="B458" s="6">
        <v>19010</v>
      </c>
      <c r="C458" s="6" t="s">
        <v>2121</v>
      </c>
      <c r="D458" s="33">
        <v>20213298314</v>
      </c>
      <c r="E458" s="31" t="str">
        <f t="shared" si="1"/>
        <v>LAZARTE VICTOR FABIO</v>
      </c>
      <c r="F458" s="34" t="s">
        <v>824</v>
      </c>
      <c r="G458" s="7" t="s">
        <v>825</v>
      </c>
      <c r="H458" s="8">
        <v>25703</v>
      </c>
      <c r="I458" s="7" t="s">
        <v>248</v>
      </c>
      <c r="J458" s="7" t="s">
        <v>37</v>
      </c>
      <c r="K458" s="6">
        <v>101789</v>
      </c>
      <c r="L458" s="8">
        <v>42690</v>
      </c>
      <c r="M458" s="9"/>
      <c r="N458" s="6">
        <v>706</v>
      </c>
      <c r="O458" s="7" t="s">
        <v>33</v>
      </c>
      <c r="P458" s="7" t="s">
        <v>57</v>
      </c>
      <c r="Q458" s="7" t="s">
        <v>31</v>
      </c>
      <c r="R458" s="7" t="s">
        <v>43</v>
      </c>
      <c r="S458" s="7" t="s">
        <v>44</v>
      </c>
      <c r="T458" s="6">
        <v>27</v>
      </c>
      <c r="U458" s="6">
        <v>40</v>
      </c>
      <c r="V458" s="6">
        <v>30</v>
      </c>
      <c r="W458" s="9"/>
      <c r="X458" s="9"/>
      <c r="Y458" s="9"/>
      <c r="Z458" s="6">
        <v>441022.45</v>
      </c>
      <c r="AA458" s="6">
        <v>0</v>
      </c>
      <c r="AB458" s="6">
        <v>0</v>
      </c>
      <c r="AC458" s="6">
        <v>0</v>
      </c>
      <c r="AD458" s="6">
        <v>98789.03</v>
      </c>
      <c r="AE458" s="6">
        <v>183591.24</v>
      </c>
      <c r="AF458" s="6">
        <v>0</v>
      </c>
      <c r="AG458" s="6">
        <v>74182.740000000005</v>
      </c>
      <c r="AH458" s="6">
        <v>441022.45</v>
      </c>
      <c r="AI458" s="23">
        <v>257431.21</v>
      </c>
    </row>
    <row r="459" spans="1:35">
      <c r="A459" s="6">
        <v>110509</v>
      </c>
      <c r="B459" s="6">
        <v>23139</v>
      </c>
      <c r="C459" s="6" t="s">
        <v>2123</v>
      </c>
      <c r="D459" s="33">
        <v>20307755360</v>
      </c>
      <c r="E459" s="31" t="str">
        <f t="shared" si="1"/>
        <v>LEAL NESTOR SEBASTIAN</v>
      </c>
      <c r="F459" s="34" t="s">
        <v>1603</v>
      </c>
      <c r="G459" s="7" t="s">
        <v>1604</v>
      </c>
      <c r="H459" s="8">
        <v>30736</v>
      </c>
      <c r="I459" s="7" t="s">
        <v>143</v>
      </c>
      <c r="J459" s="7" t="s">
        <v>37</v>
      </c>
      <c r="K459" s="6">
        <v>110509</v>
      </c>
      <c r="L459" s="8">
        <v>43566</v>
      </c>
      <c r="M459" s="8">
        <v>44895</v>
      </c>
      <c r="N459" s="6">
        <v>757</v>
      </c>
      <c r="O459" s="7" t="s">
        <v>56</v>
      </c>
      <c r="P459" s="7" t="s">
        <v>42</v>
      </c>
      <c r="Q459" s="7" t="s">
        <v>31</v>
      </c>
      <c r="R459" s="7" t="s">
        <v>32</v>
      </c>
      <c r="S459" s="9"/>
      <c r="T459" s="6">
        <v>14</v>
      </c>
      <c r="U459" s="6">
        <v>20</v>
      </c>
      <c r="V459" s="6">
        <v>30</v>
      </c>
      <c r="W459" s="9"/>
      <c r="X459" s="9"/>
      <c r="Y459" s="9"/>
      <c r="Z459" s="6">
        <v>116504.11</v>
      </c>
      <c r="AA459" s="6">
        <v>0</v>
      </c>
      <c r="AB459" s="6">
        <v>0</v>
      </c>
      <c r="AC459" s="6">
        <v>0</v>
      </c>
      <c r="AD459" s="6">
        <v>26096.91</v>
      </c>
      <c r="AE459" s="6">
        <v>28006.19</v>
      </c>
      <c r="AF459" s="6">
        <v>0</v>
      </c>
      <c r="AG459" s="6">
        <v>20039.21</v>
      </c>
      <c r="AH459" s="6">
        <v>116504.11</v>
      </c>
      <c r="AI459" s="23">
        <v>88497.919999999998</v>
      </c>
    </row>
    <row r="460" spans="1:35">
      <c r="A460" s="6">
        <v>111304</v>
      </c>
      <c r="B460" s="6">
        <v>23139</v>
      </c>
      <c r="C460" s="6" t="s">
        <v>2123</v>
      </c>
      <c r="D460" s="33">
        <v>20307755360</v>
      </c>
      <c r="E460" s="31" t="str">
        <f t="shared" si="1"/>
        <v>LEAL NESTOR SEBASTIAN</v>
      </c>
      <c r="F460" s="34" t="s">
        <v>1603</v>
      </c>
      <c r="G460" s="7" t="s">
        <v>1604</v>
      </c>
      <c r="H460" s="8">
        <v>30736</v>
      </c>
      <c r="I460" s="7" t="s">
        <v>143</v>
      </c>
      <c r="J460" s="7" t="s">
        <v>37</v>
      </c>
      <c r="K460" s="6">
        <v>111304</v>
      </c>
      <c r="L460" s="8">
        <v>43684</v>
      </c>
      <c r="M460" s="8">
        <v>44895</v>
      </c>
      <c r="N460" s="6">
        <v>741</v>
      </c>
      <c r="O460" s="7" t="s">
        <v>38</v>
      </c>
      <c r="P460" s="7" t="s">
        <v>30</v>
      </c>
      <c r="Q460" s="7" t="s">
        <v>31</v>
      </c>
      <c r="R460" s="7" t="s">
        <v>32</v>
      </c>
      <c r="S460" s="9"/>
      <c r="T460" s="6">
        <v>14</v>
      </c>
      <c r="U460" s="6">
        <v>10</v>
      </c>
      <c r="V460" s="6">
        <v>30</v>
      </c>
      <c r="W460" s="9"/>
      <c r="X460" s="9"/>
      <c r="Y460" s="9"/>
      <c r="Z460" s="6">
        <v>48665.33</v>
      </c>
      <c r="AA460" s="6">
        <v>0</v>
      </c>
      <c r="AB460" s="6">
        <v>0</v>
      </c>
      <c r="AC460" s="6">
        <v>0</v>
      </c>
      <c r="AD460" s="6">
        <v>10901.03</v>
      </c>
      <c r="AE460" s="6">
        <v>10901.03</v>
      </c>
      <c r="AF460" s="6">
        <v>0</v>
      </c>
      <c r="AG460" s="6">
        <v>7869.18</v>
      </c>
      <c r="AH460" s="6">
        <v>48665.33</v>
      </c>
      <c r="AI460" s="23">
        <v>37764.300000000003</v>
      </c>
    </row>
    <row r="461" spans="1:35">
      <c r="A461" s="6">
        <v>118195</v>
      </c>
      <c r="B461" s="6">
        <v>31012</v>
      </c>
      <c r="C461" s="6" t="s">
        <v>2124</v>
      </c>
      <c r="D461" s="33">
        <v>20276522397</v>
      </c>
      <c r="E461" s="31" t="str">
        <f t="shared" si="1"/>
        <v>LECUONA MARIANO JOSÉ</v>
      </c>
      <c r="F461" s="34" t="s">
        <v>1457</v>
      </c>
      <c r="G461" s="7" t="s">
        <v>1458</v>
      </c>
      <c r="H461" s="8">
        <v>29198</v>
      </c>
      <c r="I461" s="7" t="s">
        <v>87</v>
      </c>
      <c r="J461" s="7" t="s">
        <v>37</v>
      </c>
      <c r="K461" s="6">
        <v>118195</v>
      </c>
      <c r="L461" s="8">
        <v>44721</v>
      </c>
      <c r="M461" s="8">
        <v>44985</v>
      </c>
      <c r="N461" s="6">
        <v>740</v>
      </c>
      <c r="O461" s="7" t="s">
        <v>38</v>
      </c>
      <c r="P461" s="7" t="s">
        <v>42</v>
      </c>
      <c r="Q461" s="7" t="s">
        <v>31</v>
      </c>
      <c r="R461" s="7" t="s">
        <v>32</v>
      </c>
      <c r="S461" s="9"/>
      <c r="T461" s="6">
        <v>1</v>
      </c>
      <c r="U461" s="6">
        <v>20</v>
      </c>
      <c r="V461" s="6">
        <v>30</v>
      </c>
      <c r="W461" s="9"/>
      <c r="X461" s="9"/>
      <c r="Y461" s="9"/>
      <c r="Z461" s="6">
        <v>92592.6</v>
      </c>
      <c r="AA461" s="6">
        <v>0</v>
      </c>
      <c r="AB461" s="6">
        <v>0</v>
      </c>
      <c r="AC461" s="6">
        <v>0</v>
      </c>
      <c r="AD461" s="6">
        <v>19722.23</v>
      </c>
      <c r="AE461" s="6">
        <v>22781.61</v>
      </c>
      <c r="AF461" s="6">
        <v>0</v>
      </c>
      <c r="AG461" s="6">
        <v>15733.63</v>
      </c>
      <c r="AH461" s="6">
        <v>92592.6</v>
      </c>
      <c r="AI461" s="23">
        <v>69810.990000000005</v>
      </c>
    </row>
    <row r="462" spans="1:35">
      <c r="A462" s="6">
        <v>118238</v>
      </c>
      <c r="B462" s="6">
        <v>30794</v>
      </c>
      <c r="C462" s="6" t="s">
        <v>2127</v>
      </c>
      <c r="D462" s="33">
        <v>20382461860</v>
      </c>
      <c r="E462" s="31" t="str">
        <f t="shared" si="1"/>
        <v>LEDDA BRUNO GERARDO</v>
      </c>
      <c r="F462" s="34" t="s">
        <v>2125</v>
      </c>
      <c r="G462" s="7" t="s">
        <v>2126</v>
      </c>
      <c r="H462" s="8">
        <v>34571</v>
      </c>
      <c r="I462" s="7" t="s">
        <v>230</v>
      </c>
      <c r="J462" s="7" t="s">
        <v>37</v>
      </c>
      <c r="K462" s="6">
        <v>118238</v>
      </c>
      <c r="L462" s="8">
        <v>44470</v>
      </c>
      <c r="M462" s="8">
        <v>44985</v>
      </c>
      <c r="N462" s="6">
        <v>768</v>
      </c>
      <c r="O462" s="7" t="s">
        <v>61</v>
      </c>
      <c r="P462" s="7" t="s">
        <v>30</v>
      </c>
      <c r="Q462" s="7" t="s">
        <v>31</v>
      </c>
      <c r="R462" s="7" t="s">
        <v>62</v>
      </c>
      <c r="S462" s="9"/>
      <c r="T462" s="6">
        <v>2</v>
      </c>
      <c r="U462" s="6">
        <v>10</v>
      </c>
      <c r="V462" s="6">
        <v>30</v>
      </c>
      <c r="W462" s="9"/>
      <c r="X462" s="9"/>
      <c r="Y462" s="9"/>
      <c r="Z462" s="6">
        <v>29199.13</v>
      </c>
      <c r="AA462" s="6">
        <v>0</v>
      </c>
      <c r="AB462" s="6">
        <v>0</v>
      </c>
      <c r="AC462" s="6">
        <v>0</v>
      </c>
      <c r="AD462" s="6">
        <v>6219.41</v>
      </c>
      <c r="AE462" s="6">
        <v>11370.78</v>
      </c>
      <c r="AF462" s="6">
        <v>0</v>
      </c>
      <c r="AG462" s="6">
        <v>5099.55</v>
      </c>
      <c r="AH462" s="6">
        <v>29199.13</v>
      </c>
      <c r="AI462" s="23">
        <v>17828.349999999999</v>
      </c>
    </row>
    <row r="463" spans="1:35">
      <c r="A463" s="6">
        <v>67208</v>
      </c>
      <c r="B463" s="6">
        <v>20975</v>
      </c>
      <c r="C463" s="6" t="s">
        <v>2128</v>
      </c>
      <c r="D463" s="33">
        <v>20252111388</v>
      </c>
      <c r="E463" s="31" t="str">
        <f t="shared" si="1"/>
        <v>LEDESMA MIGUEL ANGEL MARTIN</v>
      </c>
      <c r="F463" s="34" t="s">
        <v>829</v>
      </c>
      <c r="G463" s="7" t="s">
        <v>830</v>
      </c>
      <c r="H463" s="8">
        <v>27777</v>
      </c>
      <c r="I463" s="7" t="s">
        <v>173</v>
      </c>
      <c r="J463" s="7" t="s">
        <v>37</v>
      </c>
      <c r="K463" s="6">
        <v>67208</v>
      </c>
      <c r="L463" s="8">
        <v>40756</v>
      </c>
      <c r="M463" s="9"/>
      <c r="N463" s="6">
        <v>4</v>
      </c>
      <c r="O463" s="7" t="s">
        <v>75</v>
      </c>
      <c r="P463" s="7" t="s">
        <v>50</v>
      </c>
      <c r="Q463" s="7" t="s">
        <v>181</v>
      </c>
      <c r="R463" s="7" t="s">
        <v>52</v>
      </c>
      <c r="S463" s="9"/>
      <c r="T463" s="6">
        <v>22</v>
      </c>
      <c r="U463" s="6">
        <v>35</v>
      </c>
      <c r="V463" s="6">
        <v>30</v>
      </c>
      <c r="W463" s="9"/>
      <c r="X463" s="9"/>
      <c r="Y463" s="9"/>
      <c r="Z463" s="6">
        <v>296146.18</v>
      </c>
      <c r="AA463" s="6">
        <v>22000</v>
      </c>
      <c r="AB463" s="6">
        <v>0</v>
      </c>
      <c r="AC463" s="6">
        <v>0</v>
      </c>
      <c r="AD463" s="6">
        <v>60413.82</v>
      </c>
      <c r="AE463" s="6">
        <v>208328.69</v>
      </c>
      <c r="AF463" s="6">
        <v>0</v>
      </c>
      <c r="AG463" s="6">
        <v>49879.72</v>
      </c>
      <c r="AH463" s="6">
        <v>318146.18</v>
      </c>
      <c r="AI463" s="23">
        <v>109817.49</v>
      </c>
    </row>
    <row r="464" spans="1:35">
      <c r="A464" s="6">
        <v>118240</v>
      </c>
      <c r="B464" s="6">
        <v>26238</v>
      </c>
      <c r="C464" s="6" t="s">
        <v>2129</v>
      </c>
      <c r="D464" s="33">
        <v>27310305907</v>
      </c>
      <c r="E464" s="31" t="str">
        <f t="shared" si="1"/>
        <v>LEDESMA VENECIA SILVANA NOEMI</v>
      </c>
      <c r="F464" s="34" t="s">
        <v>831</v>
      </c>
      <c r="G464" s="7" t="s">
        <v>832</v>
      </c>
      <c r="H464" s="8">
        <v>31036</v>
      </c>
      <c r="I464" s="7" t="s">
        <v>120</v>
      </c>
      <c r="J464" s="7" t="s">
        <v>27</v>
      </c>
      <c r="K464" s="6">
        <v>118240</v>
      </c>
      <c r="L464" s="8">
        <v>44677</v>
      </c>
      <c r="M464" s="8">
        <v>46502</v>
      </c>
      <c r="N464" s="6">
        <v>739</v>
      </c>
      <c r="O464" s="7" t="s">
        <v>38</v>
      </c>
      <c r="P464" s="7" t="s">
        <v>57</v>
      </c>
      <c r="Q464" s="7" t="s">
        <v>31</v>
      </c>
      <c r="R464" s="7" t="s">
        <v>43</v>
      </c>
      <c r="S464" s="7" t="s">
        <v>44</v>
      </c>
      <c r="T464" s="6">
        <v>12</v>
      </c>
      <c r="U464" s="6">
        <v>40</v>
      </c>
      <c r="V464" s="6">
        <v>30</v>
      </c>
      <c r="W464" s="9"/>
      <c r="X464" s="9"/>
      <c r="Y464" s="9"/>
      <c r="Z464" s="6">
        <v>194659.7</v>
      </c>
      <c r="AA464" s="6">
        <v>0</v>
      </c>
      <c r="AB464" s="6">
        <v>0</v>
      </c>
      <c r="AC464" s="6">
        <v>0</v>
      </c>
      <c r="AD464" s="6">
        <v>43603.77</v>
      </c>
      <c r="AE464" s="6">
        <v>51583.5</v>
      </c>
      <c r="AF464" s="6">
        <v>0</v>
      </c>
      <c r="AG464" s="6">
        <v>32855.379999999997</v>
      </c>
      <c r="AH464" s="6">
        <v>194659.7</v>
      </c>
      <c r="AI464" s="23">
        <v>143076.20000000001</v>
      </c>
    </row>
    <row r="465" spans="1:35">
      <c r="A465" s="6">
        <v>114753</v>
      </c>
      <c r="B465" s="6">
        <v>30889</v>
      </c>
      <c r="C465" s="6" t="s">
        <v>2130</v>
      </c>
      <c r="D465" s="33">
        <v>20252557149</v>
      </c>
      <c r="E465" s="31" t="str">
        <f t="shared" si="1"/>
        <v>LEGUINA ALVAREZ LEONARDO ANDRÉS</v>
      </c>
      <c r="F465" s="34" t="s">
        <v>833</v>
      </c>
      <c r="G465" s="7" t="s">
        <v>834</v>
      </c>
      <c r="H465" s="8">
        <v>28052</v>
      </c>
      <c r="I465" s="7" t="s">
        <v>173</v>
      </c>
      <c r="J465" s="7" t="s">
        <v>37</v>
      </c>
      <c r="K465" s="6">
        <v>114753</v>
      </c>
      <c r="L465" s="8">
        <v>44095</v>
      </c>
      <c r="M465" s="8">
        <v>44895</v>
      </c>
      <c r="N465" s="6">
        <v>740</v>
      </c>
      <c r="O465" s="7" t="s">
        <v>38</v>
      </c>
      <c r="P465" s="7" t="s">
        <v>42</v>
      </c>
      <c r="Q465" s="7" t="s">
        <v>31</v>
      </c>
      <c r="R465" s="7" t="s">
        <v>32</v>
      </c>
      <c r="S465" s="9"/>
      <c r="T465" s="6">
        <v>2</v>
      </c>
      <c r="U465" s="6">
        <v>20</v>
      </c>
      <c r="V465" s="6">
        <v>30</v>
      </c>
      <c r="W465" s="9"/>
      <c r="X465" s="9"/>
      <c r="Y465" s="9"/>
      <c r="Z465" s="6">
        <v>92593.01</v>
      </c>
      <c r="AA465" s="6">
        <v>0</v>
      </c>
      <c r="AB465" s="6">
        <v>0</v>
      </c>
      <c r="AC465" s="6">
        <v>0</v>
      </c>
      <c r="AD465" s="6">
        <v>20740.830000000002</v>
      </c>
      <c r="AE465" s="6">
        <v>30042.720000000001</v>
      </c>
      <c r="AF465" s="6">
        <v>0</v>
      </c>
      <c r="AG465" s="6">
        <v>15733.69</v>
      </c>
      <c r="AH465" s="6">
        <v>92593.01</v>
      </c>
      <c r="AI465" s="23">
        <v>62550.29</v>
      </c>
    </row>
    <row r="466" spans="1:35">
      <c r="A466" s="6">
        <v>109207</v>
      </c>
      <c r="B466" s="6">
        <v>19890</v>
      </c>
      <c r="C466" s="6" t="s">
        <v>2131</v>
      </c>
      <c r="D466" s="33">
        <v>20230246239</v>
      </c>
      <c r="E466" s="31" t="str">
        <f t="shared" si="1"/>
        <v>LEIVA MARCELO EMILIO</v>
      </c>
      <c r="F466" s="34" t="s">
        <v>836</v>
      </c>
      <c r="G466" s="7" t="s">
        <v>837</v>
      </c>
      <c r="H466" s="8">
        <v>26676</v>
      </c>
      <c r="I466" s="7" t="s">
        <v>283</v>
      </c>
      <c r="J466" s="7" t="s">
        <v>37</v>
      </c>
      <c r="K466" s="6">
        <v>109207</v>
      </c>
      <c r="L466" s="8">
        <v>43390</v>
      </c>
      <c r="M466" s="9"/>
      <c r="N466" s="6">
        <v>4</v>
      </c>
      <c r="O466" s="7" t="s">
        <v>75</v>
      </c>
      <c r="P466" s="7" t="s">
        <v>50</v>
      </c>
      <c r="Q466" s="7" t="s">
        <v>181</v>
      </c>
      <c r="R466" s="7" t="s">
        <v>52</v>
      </c>
      <c r="S466" s="9"/>
      <c r="T466" s="6">
        <v>20</v>
      </c>
      <c r="U466" s="6">
        <v>35</v>
      </c>
      <c r="V466" s="6">
        <v>30</v>
      </c>
      <c r="W466" s="9"/>
      <c r="X466" s="9"/>
      <c r="Y466" s="9"/>
      <c r="Z466" s="6">
        <v>298991.62</v>
      </c>
      <c r="AA466" s="6">
        <v>22000</v>
      </c>
      <c r="AB466" s="6">
        <v>0</v>
      </c>
      <c r="AC466" s="6">
        <v>0</v>
      </c>
      <c r="AD466" s="6">
        <v>47838.66</v>
      </c>
      <c r="AE466" s="6">
        <v>134911.93</v>
      </c>
      <c r="AF466" s="6">
        <v>0</v>
      </c>
      <c r="AG466" s="6">
        <v>50651.47</v>
      </c>
      <c r="AH466" s="6">
        <v>320991.62</v>
      </c>
      <c r="AI466" s="23">
        <v>186079.69</v>
      </c>
    </row>
    <row r="467" spans="1:35">
      <c r="A467" s="6">
        <v>113437</v>
      </c>
      <c r="B467" s="6">
        <v>19890</v>
      </c>
      <c r="C467" s="6" t="s">
        <v>2131</v>
      </c>
      <c r="D467" s="33">
        <v>20230246239</v>
      </c>
      <c r="E467" s="31" t="str">
        <f t="shared" si="1"/>
        <v>LEIVA MARCELO EMILIO</v>
      </c>
      <c r="F467" s="34" t="s">
        <v>836</v>
      </c>
      <c r="G467" s="7" t="s">
        <v>837</v>
      </c>
      <c r="H467" s="8">
        <v>26676</v>
      </c>
      <c r="I467" s="7" t="s">
        <v>283</v>
      </c>
      <c r="J467" s="7" t="s">
        <v>37</v>
      </c>
      <c r="K467" s="6">
        <v>113437</v>
      </c>
      <c r="L467" s="8">
        <v>43770</v>
      </c>
      <c r="M467" s="8">
        <v>44895</v>
      </c>
      <c r="N467" s="6">
        <v>741</v>
      </c>
      <c r="O467" s="7" t="s">
        <v>38</v>
      </c>
      <c r="P467" s="7" t="s">
        <v>30</v>
      </c>
      <c r="Q467" s="7" t="s">
        <v>31</v>
      </c>
      <c r="R467" s="7" t="s">
        <v>32</v>
      </c>
      <c r="S467" s="9"/>
      <c r="T467" s="6">
        <v>13</v>
      </c>
      <c r="U467" s="6">
        <v>10</v>
      </c>
      <c r="V467" s="6">
        <v>30</v>
      </c>
      <c r="W467" s="9"/>
      <c r="X467" s="9"/>
      <c r="Y467" s="9"/>
      <c r="Z467" s="6">
        <v>48665.33</v>
      </c>
      <c r="AA467" s="6">
        <v>0</v>
      </c>
      <c r="AB467" s="6">
        <v>0</v>
      </c>
      <c r="AC467" s="6">
        <v>0</v>
      </c>
      <c r="AD467" s="6">
        <v>8759.76</v>
      </c>
      <c r="AE467" s="6">
        <v>18578.82</v>
      </c>
      <c r="AF467" s="6">
        <v>0</v>
      </c>
      <c r="AG467" s="6">
        <v>7869.18</v>
      </c>
      <c r="AH467" s="6">
        <v>48665.33</v>
      </c>
      <c r="AI467" s="23">
        <v>30086.51</v>
      </c>
    </row>
    <row r="468" spans="1:35">
      <c r="A468" s="6">
        <v>119860</v>
      </c>
      <c r="B468" s="6">
        <v>31639</v>
      </c>
      <c r="C468" s="6" t="s">
        <v>2132</v>
      </c>
      <c r="D468" s="33">
        <v>20419842177</v>
      </c>
      <c r="E468" s="31" t="str">
        <f t="shared" si="1"/>
        <v>LEMA ADAN JUAN ANGEL</v>
      </c>
      <c r="F468" s="34" t="s">
        <v>838</v>
      </c>
      <c r="G468" s="7" t="s">
        <v>839</v>
      </c>
      <c r="H468" s="8">
        <v>36374</v>
      </c>
      <c r="I468" s="7" t="s">
        <v>135</v>
      </c>
      <c r="J468" s="7" t="s">
        <v>37</v>
      </c>
      <c r="K468" s="6">
        <v>119860</v>
      </c>
      <c r="L468" s="8">
        <v>44789</v>
      </c>
      <c r="M468" s="8">
        <v>45046</v>
      </c>
      <c r="N468" s="6">
        <v>768</v>
      </c>
      <c r="O468" s="7" t="s">
        <v>61</v>
      </c>
      <c r="P468" s="7" t="s">
        <v>30</v>
      </c>
      <c r="Q468" s="7" t="s">
        <v>31</v>
      </c>
      <c r="R468" s="7" t="s">
        <v>62</v>
      </c>
      <c r="S468" s="9"/>
      <c r="T468" s="6">
        <v>0</v>
      </c>
      <c r="U468" s="6">
        <v>10</v>
      </c>
      <c r="V468" s="6">
        <v>30</v>
      </c>
      <c r="W468" s="9"/>
      <c r="X468" s="9"/>
      <c r="Y468" s="9"/>
      <c r="Z468" s="6">
        <v>29199.13</v>
      </c>
      <c r="AA468" s="6">
        <v>0</v>
      </c>
      <c r="AB468" s="6">
        <v>0</v>
      </c>
      <c r="AC468" s="6">
        <v>0</v>
      </c>
      <c r="AD468" s="6">
        <v>6219.41</v>
      </c>
      <c r="AE468" s="6">
        <v>11370.78</v>
      </c>
      <c r="AF468" s="6">
        <v>0</v>
      </c>
      <c r="AG468" s="6">
        <v>5099.55</v>
      </c>
      <c r="AH468" s="6">
        <v>29199.13</v>
      </c>
      <c r="AI468" s="23">
        <v>17828.349999999999</v>
      </c>
    </row>
    <row r="469" spans="1:35">
      <c r="A469" s="6">
        <v>117362</v>
      </c>
      <c r="B469" s="6">
        <v>29811</v>
      </c>
      <c r="C469" s="6" t="s">
        <v>2133</v>
      </c>
      <c r="D469" s="33">
        <v>27341858378</v>
      </c>
      <c r="E469" s="31" t="str">
        <f t="shared" si="1"/>
        <v>LENCINA MARIA FERNANDA</v>
      </c>
      <c r="F469" s="34" t="s">
        <v>840</v>
      </c>
      <c r="G469" s="7" t="s">
        <v>504</v>
      </c>
      <c r="H469" s="8">
        <v>32868</v>
      </c>
      <c r="I469" s="7" t="s">
        <v>463</v>
      </c>
      <c r="J469" s="7" t="s">
        <v>27</v>
      </c>
      <c r="K469" s="6">
        <v>117362</v>
      </c>
      <c r="L469" s="8">
        <v>44536</v>
      </c>
      <c r="M469" s="8">
        <v>44900</v>
      </c>
      <c r="N469" s="6">
        <v>757</v>
      </c>
      <c r="O469" s="7" t="s">
        <v>56</v>
      </c>
      <c r="P469" s="7" t="s">
        <v>42</v>
      </c>
      <c r="Q469" s="7" t="s">
        <v>31</v>
      </c>
      <c r="R469" s="7" t="s">
        <v>32</v>
      </c>
      <c r="S469" s="9"/>
      <c r="T469" s="6">
        <v>4</v>
      </c>
      <c r="U469" s="6">
        <v>20</v>
      </c>
      <c r="V469" s="6">
        <v>30</v>
      </c>
      <c r="W469" s="9"/>
      <c r="X469" s="9"/>
      <c r="Y469" s="9"/>
      <c r="Z469" s="6">
        <v>92593</v>
      </c>
      <c r="AA469" s="6">
        <v>0</v>
      </c>
      <c r="AB469" s="6">
        <v>0</v>
      </c>
      <c r="AC469" s="6">
        <v>0</v>
      </c>
      <c r="AD469" s="6">
        <v>20740.830000000002</v>
      </c>
      <c r="AE469" s="6">
        <v>21409.06</v>
      </c>
      <c r="AF469" s="6">
        <v>0</v>
      </c>
      <c r="AG469" s="6">
        <v>14972.29</v>
      </c>
      <c r="AH469" s="6">
        <v>92593</v>
      </c>
      <c r="AI469" s="23">
        <v>71183.94</v>
      </c>
    </row>
    <row r="470" spans="1:35">
      <c r="A470" s="6">
        <v>116745</v>
      </c>
      <c r="B470" s="6">
        <v>29811</v>
      </c>
      <c r="C470" s="6" t="s">
        <v>2133</v>
      </c>
      <c r="D470" s="33">
        <v>27341858378</v>
      </c>
      <c r="E470" s="31" t="str">
        <f t="shared" si="1"/>
        <v>LENCINA MARIA FERNANDA</v>
      </c>
      <c r="F470" s="34" t="s">
        <v>840</v>
      </c>
      <c r="G470" s="7" t="s">
        <v>504</v>
      </c>
      <c r="H470" s="8">
        <v>32868</v>
      </c>
      <c r="I470" s="7" t="s">
        <v>463</v>
      </c>
      <c r="J470" s="7" t="s">
        <v>27</v>
      </c>
      <c r="K470" s="6">
        <v>116745</v>
      </c>
      <c r="L470" s="8">
        <v>44523</v>
      </c>
      <c r="M470" s="8">
        <v>46348</v>
      </c>
      <c r="N470" s="6">
        <v>740</v>
      </c>
      <c r="O470" s="7" t="s">
        <v>38</v>
      </c>
      <c r="P470" s="7" t="s">
        <v>42</v>
      </c>
      <c r="Q470" s="7" t="s">
        <v>31</v>
      </c>
      <c r="R470" s="7" t="s">
        <v>43</v>
      </c>
      <c r="S470" s="7" t="s">
        <v>44</v>
      </c>
      <c r="T470" s="6">
        <v>4</v>
      </c>
      <c r="U470" s="6">
        <v>20</v>
      </c>
      <c r="V470" s="6">
        <v>30</v>
      </c>
      <c r="W470" s="9"/>
      <c r="X470" s="9"/>
      <c r="Y470" s="9"/>
      <c r="Z470" s="6">
        <v>92593.01</v>
      </c>
      <c r="AA470" s="6">
        <v>0</v>
      </c>
      <c r="AB470" s="6">
        <v>0</v>
      </c>
      <c r="AC470" s="6">
        <v>0</v>
      </c>
      <c r="AD470" s="6">
        <v>20740.830000000002</v>
      </c>
      <c r="AE470" s="6">
        <v>28561.02</v>
      </c>
      <c r="AF470" s="6">
        <v>0</v>
      </c>
      <c r="AG470" s="6">
        <v>16293.88</v>
      </c>
      <c r="AH470" s="6">
        <v>92593.01</v>
      </c>
      <c r="AI470" s="23">
        <v>64031.99</v>
      </c>
    </row>
    <row r="471" spans="1:35">
      <c r="A471" s="6">
        <v>102157</v>
      </c>
      <c r="B471" s="6">
        <v>13640</v>
      </c>
      <c r="C471" s="6" t="s">
        <v>2134</v>
      </c>
      <c r="D471" s="33">
        <v>20124135347</v>
      </c>
      <c r="E471" s="31" t="str">
        <f t="shared" si="1"/>
        <v>LEON ROLANDO ENRIQUE</v>
      </c>
      <c r="F471" s="34" t="s">
        <v>774</v>
      </c>
      <c r="G471" s="7" t="s">
        <v>1586</v>
      </c>
      <c r="H471" s="8">
        <v>21252</v>
      </c>
      <c r="I471" s="7" t="s">
        <v>380</v>
      </c>
      <c r="J471" s="7" t="s">
        <v>37</v>
      </c>
      <c r="K471" s="6">
        <v>102157</v>
      </c>
      <c r="L471" s="8">
        <v>42835</v>
      </c>
      <c r="M471" s="8">
        <v>44895</v>
      </c>
      <c r="N471" s="6">
        <v>706</v>
      </c>
      <c r="O471" s="7" t="s">
        <v>33</v>
      </c>
      <c r="P471" s="7" t="s">
        <v>57</v>
      </c>
      <c r="Q471" s="7" t="s">
        <v>31</v>
      </c>
      <c r="R471" s="7" t="s">
        <v>43</v>
      </c>
      <c r="S471" s="7" t="s">
        <v>44</v>
      </c>
      <c r="T471" s="6">
        <v>37</v>
      </c>
      <c r="U471" s="6">
        <v>40</v>
      </c>
      <c r="V471" s="6">
        <v>30</v>
      </c>
      <c r="W471" s="9"/>
      <c r="X471" s="9"/>
      <c r="Y471" s="9"/>
      <c r="Z471" s="6">
        <v>425547.98</v>
      </c>
      <c r="AA471" s="6">
        <v>0</v>
      </c>
      <c r="AB471" s="6">
        <v>0</v>
      </c>
      <c r="AC471" s="6">
        <v>0</v>
      </c>
      <c r="AD471" s="6">
        <v>91924.38</v>
      </c>
      <c r="AE471" s="6">
        <v>226260.43</v>
      </c>
      <c r="AF471" s="6">
        <v>0</v>
      </c>
      <c r="AG471" s="6">
        <v>72230.53</v>
      </c>
      <c r="AH471" s="6">
        <v>425547.98</v>
      </c>
      <c r="AI471" s="23">
        <v>199287.55</v>
      </c>
    </row>
    <row r="472" spans="1:35">
      <c r="A472" s="6">
        <v>111087</v>
      </c>
      <c r="B472" s="6">
        <v>22818</v>
      </c>
      <c r="C472" s="6" t="s">
        <v>2135</v>
      </c>
      <c r="D472" s="33">
        <v>20270055398</v>
      </c>
      <c r="E472" s="31" t="str">
        <f t="shared" si="1"/>
        <v>LEZANA ARIEL JOSE ROBERTO</v>
      </c>
      <c r="F472" s="34" t="s">
        <v>841</v>
      </c>
      <c r="G472" s="7" t="s">
        <v>842</v>
      </c>
      <c r="H472" s="8">
        <v>28955</v>
      </c>
      <c r="I472" s="7" t="s">
        <v>208</v>
      </c>
      <c r="J472" s="7" t="s">
        <v>37</v>
      </c>
      <c r="K472" s="6">
        <v>111087</v>
      </c>
      <c r="L472" s="8">
        <v>43591</v>
      </c>
      <c r="M472" s="9"/>
      <c r="N472" s="6">
        <v>757</v>
      </c>
      <c r="O472" s="7" t="s">
        <v>56</v>
      </c>
      <c r="P472" s="7" t="s">
        <v>42</v>
      </c>
      <c r="Q472" s="7" t="s">
        <v>31</v>
      </c>
      <c r="R472" s="7" t="s">
        <v>43</v>
      </c>
      <c r="S472" s="7" t="s">
        <v>44</v>
      </c>
      <c r="T472" s="6">
        <v>15</v>
      </c>
      <c r="U472" s="6">
        <v>20</v>
      </c>
      <c r="V472" s="6">
        <v>30</v>
      </c>
      <c r="W472" s="9"/>
      <c r="X472" s="9"/>
      <c r="Y472" s="9"/>
      <c r="Z472" s="6">
        <v>123785.62</v>
      </c>
      <c r="AA472" s="6">
        <v>0</v>
      </c>
      <c r="AB472" s="6">
        <v>0</v>
      </c>
      <c r="AC472" s="6">
        <v>0</v>
      </c>
      <c r="AD472" s="6">
        <v>27727.98</v>
      </c>
      <c r="AE472" s="6">
        <v>37320.01</v>
      </c>
      <c r="AF472" s="6">
        <v>0</v>
      </c>
      <c r="AG472" s="6">
        <v>21966.34</v>
      </c>
      <c r="AH472" s="6">
        <v>123785.62</v>
      </c>
      <c r="AI472" s="23">
        <v>86465.61</v>
      </c>
    </row>
    <row r="473" spans="1:35">
      <c r="A473" s="6">
        <v>114058</v>
      </c>
      <c r="B473" s="6">
        <v>22818</v>
      </c>
      <c r="C473" s="6" t="s">
        <v>2135</v>
      </c>
      <c r="D473" s="33">
        <v>20270055398</v>
      </c>
      <c r="E473" s="31" t="str">
        <f t="shared" si="1"/>
        <v>LEZANA ARIEL JOSE ROBERTO</v>
      </c>
      <c r="F473" s="34" t="s">
        <v>841</v>
      </c>
      <c r="G473" s="7" t="s">
        <v>842</v>
      </c>
      <c r="H473" s="8">
        <v>28955</v>
      </c>
      <c r="I473" s="7" t="s">
        <v>208</v>
      </c>
      <c r="J473" s="7" t="s">
        <v>37</v>
      </c>
      <c r="K473" s="6">
        <v>114058</v>
      </c>
      <c r="L473" s="8">
        <v>44035</v>
      </c>
      <c r="M473" s="8">
        <v>44985</v>
      </c>
      <c r="N473" s="6">
        <v>740</v>
      </c>
      <c r="O473" s="7" t="s">
        <v>38</v>
      </c>
      <c r="P473" s="7" t="s">
        <v>42</v>
      </c>
      <c r="Q473" s="7" t="s">
        <v>31</v>
      </c>
      <c r="R473" s="7" t="s">
        <v>43</v>
      </c>
      <c r="S473" s="7" t="s">
        <v>44</v>
      </c>
      <c r="T473" s="6">
        <v>15</v>
      </c>
      <c r="U473" s="6">
        <v>20</v>
      </c>
      <c r="V473" s="6">
        <v>30</v>
      </c>
      <c r="W473" s="9"/>
      <c r="X473" s="9"/>
      <c r="Y473" s="9"/>
      <c r="Z473" s="6">
        <v>103413.01</v>
      </c>
      <c r="AA473" s="6">
        <v>0</v>
      </c>
      <c r="AB473" s="6">
        <v>0</v>
      </c>
      <c r="AC473" s="6">
        <v>0</v>
      </c>
      <c r="AD473" s="6">
        <v>23164.51</v>
      </c>
      <c r="AE473" s="6">
        <v>23772.82</v>
      </c>
      <c r="AF473" s="6">
        <v>0</v>
      </c>
      <c r="AG473" s="6">
        <v>16721.89</v>
      </c>
      <c r="AH473" s="6">
        <v>103413.01</v>
      </c>
      <c r="AI473" s="23">
        <v>79640.19</v>
      </c>
    </row>
    <row r="474" spans="1:35">
      <c r="A474" s="6">
        <v>119445</v>
      </c>
      <c r="B474" s="6">
        <v>22818</v>
      </c>
      <c r="C474" s="6" t="s">
        <v>2135</v>
      </c>
      <c r="D474" s="33">
        <v>20270055398</v>
      </c>
      <c r="E474" s="31" t="str">
        <f t="shared" si="1"/>
        <v>LEZANA ARIEL JOSE ROBERTO</v>
      </c>
      <c r="F474" s="34" t="s">
        <v>841</v>
      </c>
      <c r="G474" s="7" t="s">
        <v>842</v>
      </c>
      <c r="H474" s="8">
        <v>28955</v>
      </c>
      <c r="I474" s="7" t="s">
        <v>208</v>
      </c>
      <c r="J474" s="7" t="s">
        <v>37</v>
      </c>
      <c r="K474" s="6">
        <v>119445</v>
      </c>
      <c r="L474" s="8">
        <v>44774</v>
      </c>
      <c r="M474" s="8">
        <v>45077</v>
      </c>
      <c r="N474" s="6">
        <v>758</v>
      </c>
      <c r="O474" s="7" t="s">
        <v>56</v>
      </c>
      <c r="P474" s="7" t="s">
        <v>30</v>
      </c>
      <c r="Q474" s="7" t="s">
        <v>31</v>
      </c>
      <c r="R474" s="7" t="s">
        <v>32</v>
      </c>
      <c r="S474" s="9"/>
      <c r="T474" s="6">
        <v>15</v>
      </c>
      <c r="U474" s="6">
        <v>10</v>
      </c>
      <c r="V474" s="6">
        <v>30</v>
      </c>
      <c r="W474" s="9"/>
      <c r="X474" s="9"/>
      <c r="Y474" s="9"/>
      <c r="Z474" s="6">
        <v>61893.02</v>
      </c>
      <c r="AA474" s="6">
        <v>0</v>
      </c>
      <c r="AB474" s="6">
        <v>0</v>
      </c>
      <c r="AC474" s="6">
        <v>0</v>
      </c>
      <c r="AD474" s="6">
        <v>13864.03</v>
      </c>
      <c r="AE474" s="6">
        <v>14228.11</v>
      </c>
      <c r="AF474" s="6">
        <v>0</v>
      </c>
      <c r="AG474" s="6">
        <v>10008.1</v>
      </c>
      <c r="AH474" s="6">
        <v>61893.02</v>
      </c>
      <c r="AI474" s="23">
        <v>47664.91</v>
      </c>
    </row>
    <row r="475" spans="1:35">
      <c r="A475" s="6">
        <v>107207</v>
      </c>
      <c r="B475" s="6">
        <v>25317</v>
      </c>
      <c r="C475" s="6" t="s">
        <v>2136</v>
      </c>
      <c r="D475" s="33">
        <v>20238278520</v>
      </c>
      <c r="E475" s="31" t="str">
        <f t="shared" si="1"/>
        <v>LIMA ARNALDO GABRIEL</v>
      </c>
      <c r="F475" s="34" t="s">
        <v>843</v>
      </c>
      <c r="G475" s="7" t="s">
        <v>844</v>
      </c>
      <c r="H475" s="8">
        <v>27164</v>
      </c>
      <c r="I475" s="7" t="s">
        <v>350</v>
      </c>
      <c r="J475" s="7" t="s">
        <v>37</v>
      </c>
      <c r="K475" s="6">
        <v>107207</v>
      </c>
      <c r="L475" s="8">
        <v>43150</v>
      </c>
      <c r="M475" s="9"/>
      <c r="N475" s="6">
        <v>5</v>
      </c>
      <c r="O475" s="7" t="s">
        <v>49</v>
      </c>
      <c r="P475" s="7" t="s">
        <v>50</v>
      </c>
      <c r="Q475" s="7" t="s">
        <v>101</v>
      </c>
      <c r="R475" s="7" t="s">
        <v>52</v>
      </c>
      <c r="S475" s="9"/>
      <c r="T475" s="6">
        <v>13</v>
      </c>
      <c r="U475" s="6">
        <v>35</v>
      </c>
      <c r="V475" s="6">
        <v>30</v>
      </c>
      <c r="W475" s="9"/>
      <c r="X475" s="9"/>
      <c r="Y475" s="9"/>
      <c r="Z475" s="6">
        <v>223819.3</v>
      </c>
      <c r="AA475" s="6">
        <v>22000</v>
      </c>
      <c r="AB475" s="6">
        <v>0</v>
      </c>
      <c r="AC475" s="6">
        <v>0</v>
      </c>
      <c r="AD475" s="6">
        <v>35811.089999999997</v>
      </c>
      <c r="AE475" s="6">
        <v>72266.06</v>
      </c>
      <c r="AF475" s="6">
        <v>0</v>
      </c>
      <c r="AG475" s="6">
        <v>37746.9</v>
      </c>
      <c r="AH475" s="6">
        <v>245819.3</v>
      </c>
      <c r="AI475" s="23">
        <v>173553.24</v>
      </c>
    </row>
    <row r="476" spans="1:35">
      <c r="A476" s="6">
        <v>116721</v>
      </c>
      <c r="B476" s="6">
        <v>31148</v>
      </c>
      <c r="C476" s="6" t="s">
        <v>2137</v>
      </c>
      <c r="D476" s="33">
        <v>20416498998</v>
      </c>
      <c r="E476" s="31" t="str">
        <f t="shared" si="1"/>
        <v>LIMA JUAN GABRIEL</v>
      </c>
      <c r="F476" s="34" t="s">
        <v>843</v>
      </c>
      <c r="G476" s="7" t="s">
        <v>845</v>
      </c>
      <c r="H476" s="8">
        <v>34363</v>
      </c>
      <c r="I476" s="7" t="s">
        <v>230</v>
      </c>
      <c r="J476" s="7" t="s">
        <v>37</v>
      </c>
      <c r="K476" s="6">
        <v>116721</v>
      </c>
      <c r="L476" s="8">
        <v>44503</v>
      </c>
      <c r="M476" s="9"/>
      <c r="N476" s="6">
        <v>7</v>
      </c>
      <c r="O476" s="7" t="s">
        <v>221</v>
      </c>
      <c r="P476" s="7" t="s">
        <v>50</v>
      </c>
      <c r="Q476" s="7" t="s">
        <v>109</v>
      </c>
      <c r="R476" s="7" t="s">
        <v>52</v>
      </c>
      <c r="S476" s="9"/>
      <c r="T476" s="6">
        <v>0</v>
      </c>
      <c r="U476" s="6">
        <v>35</v>
      </c>
      <c r="V476" s="6">
        <v>30</v>
      </c>
      <c r="W476" s="9"/>
      <c r="X476" s="9"/>
      <c r="Y476" s="9"/>
      <c r="Z476" s="6">
        <v>126618.72</v>
      </c>
      <c r="AA476" s="6">
        <v>30000</v>
      </c>
      <c r="AB476" s="6">
        <v>0</v>
      </c>
      <c r="AC476" s="6">
        <v>0</v>
      </c>
      <c r="AD476" s="6">
        <v>20258.990000000002</v>
      </c>
      <c r="AE476" s="6">
        <v>68414.63</v>
      </c>
      <c r="AF476" s="6">
        <v>0</v>
      </c>
      <c r="AG476" s="6">
        <v>21489.89</v>
      </c>
      <c r="AH476" s="6">
        <v>156618.72</v>
      </c>
      <c r="AI476" s="23">
        <v>88204.09</v>
      </c>
    </row>
    <row r="477" spans="1:35">
      <c r="A477" s="6">
        <v>112414</v>
      </c>
      <c r="B477" s="6">
        <v>14734</v>
      </c>
      <c r="C477" s="6" t="s">
        <v>2139</v>
      </c>
      <c r="D477" s="33">
        <v>20110842008</v>
      </c>
      <c r="E477" s="31" t="str">
        <f t="shared" si="1"/>
        <v>LLORENS RAMON EDUARDO</v>
      </c>
      <c r="F477" s="34" t="s">
        <v>848</v>
      </c>
      <c r="G477" s="7" t="s">
        <v>1200</v>
      </c>
      <c r="H477" s="8">
        <v>19667</v>
      </c>
      <c r="I477" s="7" t="s">
        <v>408</v>
      </c>
      <c r="J477" s="7" t="s">
        <v>37</v>
      </c>
      <c r="K477" s="6">
        <v>112414</v>
      </c>
      <c r="L477" s="8">
        <v>43765</v>
      </c>
      <c r="M477" s="8">
        <v>44985</v>
      </c>
      <c r="N477" s="6">
        <v>706</v>
      </c>
      <c r="O477" s="7" t="s">
        <v>33</v>
      </c>
      <c r="P477" s="7" t="s">
        <v>57</v>
      </c>
      <c r="Q477" s="7" t="s">
        <v>31</v>
      </c>
      <c r="R477" s="7" t="s">
        <v>43</v>
      </c>
      <c r="S477" s="7" t="s">
        <v>44</v>
      </c>
      <c r="T477" s="6">
        <v>0</v>
      </c>
      <c r="U477" s="6">
        <v>40</v>
      </c>
      <c r="V477" s="6">
        <v>30</v>
      </c>
      <c r="W477" s="9"/>
      <c r="X477" s="9"/>
      <c r="Y477" s="9"/>
      <c r="Z477" s="6">
        <v>232117.08</v>
      </c>
      <c r="AA477" s="6">
        <v>0</v>
      </c>
      <c r="AB477" s="6">
        <v>0</v>
      </c>
      <c r="AC477" s="6">
        <v>0</v>
      </c>
      <c r="AD477" s="6">
        <v>51994.22</v>
      </c>
      <c r="AE477" s="6">
        <v>61743.48</v>
      </c>
      <c r="AF477" s="6">
        <v>0</v>
      </c>
      <c r="AG477" s="6">
        <v>39138.85</v>
      </c>
      <c r="AH477" s="6">
        <v>232117.08</v>
      </c>
      <c r="AI477" s="23">
        <v>170373.6</v>
      </c>
    </row>
    <row r="478" spans="1:35">
      <c r="A478" s="6">
        <v>116550</v>
      </c>
      <c r="B478" s="6">
        <v>27985</v>
      </c>
      <c r="C478" s="6" t="s">
        <v>2140</v>
      </c>
      <c r="D478" s="33">
        <v>27318427076</v>
      </c>
      <c r="E478" s="31" t="str">
        <f t="shared" si="1"/>
        <v>LOBO COLOMBRES JOSEFINA</v>
      </c>
      <c r="F478" s="34" t="s">
        <v>850</v>
      </c>
      <c r="G478" s="7" t="s">
        <v>851</v>
      </c>
      <c r="H478" s="8">
        <v>31412</v>
      </c>
      <c r="I478" s="7" t="s">
        <v>336</v>
      </c>
      <c r="J478" s="7" t="s">
        <v>27</v>
      </c>
      <c r="K478" s="6">
        <v>116550</v>
      </c>
      <c r="L478" s="8">
        <v>44162</v>
      </c>
      <c r="M478" s="8">
        <v>44895</v>
      </c>
      <c r="N478" s="6">
        <v>740</v>
      </c>
      <c r="O478" s="7" t="s">
        <v>38</v>
      </c>
      <c r="P478" s="7" t="s">
        <v>42</v>
      </c>
      <c r="Q478" s="7" t="s">
        <v>31</v>
      </c>
      <c r="R478" s="7" t="s">
        <v>32</v>
      </c>
      <c r="S478" s="9"/>
      <c r="T478" s="6">
        <v>9</v>
      </c>
      <c r="U478" s="6">
        <v>20</v>
      </c>
      <c r="V478" s="6">
        <v>30</v>
      </c>
      <c r="W478" s="9"/>
      <c r="X478" s="9"/>
      <c r="Y478" s="9"/>
      <c r="Z478" s="6">
        <v>92593</v>
      </c>
      <c r="AA478" s="6">
        <v>0</v>
      </c>
      <c r="AB478" s="6">
        <v>0</v>
      </c>
      <c r="AC478" s="6">
        <v>0</v>
      </c>
      <c r="AD478" s="6">
        <v>20740.830000000002</v>
      </c>
      <c r="AE478" s="6">
        <v>24818.720000000001</v>
      </c>
      <c r="AF478" s="6">
        <v>0</v>
      </c>
      <c r="AG478" s="6">
        <v>15733.69</v>
      </c>
      <c r="AH478" s="6">
        <v>92593</v>
      </c>
      <c r="AI478" s="23">
        <v>67774.28</v>
      </c>
    </row>
    <row r="479" spans="1:35">
      <c r="A479" s="6">
        <v>119877</v>
      </c>
      <c r="B479" s="6">
        <v>30358</v>
      </c>
      <c r="C479" s="6" t="s">
        <v>2141</v>
      </c>
      <c r="D479" s="33">
        <v>27257357886</v>
      </c>
      <c r="E479" s="31" t="str">
        <f t="shared" si="1"/>
        <v>LOBOS MARIA VERONICA</v>
      </c>
      <c r="F479" s="34" t="s">
        <v>852</v>
      </c>
      <c r="G479" s="7" t="s">
        <v>853</v>
      </c>
      <c r="H479" s="8">
        <v>28165</v>
      </c>
      <c r="I479" s="7" t="s">
        <v>307</v>
      </c>
      <c r="J479" s="7" t="s">
        <v>27</v>
      </c>
      <c r="K479" s="6">
        <v>119877</v>
      </c>
      <c r="L479" s="8">
        <v>44805</v>
      </c>
      <c r="M479" s="8">
        <v>45077</v>
      </c>
      <c r="N479" s="6">
        <v>757</v>
      </c>
      <c r="O479" s="7" t="s">
        <v>56</v>
      </c>
      <c r="P479" s="7" t="s">
        <v>42</v>
      </c>
      <c r="Q479" s="7" t="s">
        <v>31</v>
      </c>
      <c r="R479" s="7" t="s">
        <v>32</v>
      </c>
      <c r="S479" s="9"/>
      <c r="T479" s="6">
        <v>3</v>
      </c>
      <c r="U479" s="6">
        <v>20</v>
      </c>
      <c r="V479" s="6">
        <v>30</v>
      </c>
      <c r="W479" s="9"/>
      <c r="X479" s="9"/>
      <c r="Y479" s="9"/>
      <c r="Z479" s="6">
        <v>92593</v>
      </c>
      <c r="AA479" s="6">
        <v>0</v>
      </c>
      <c r="AB479" s="6">
        <v>0</v>
      </c>
      <c r="AC479" s="6">
        <v>0</v>
      </c>
      <c r="AD479" s="6">
        <v>19722.310000000001</v>
      </c>
      <c r="AE479" s="6">
        <v>22781.68</v>
      </c>
      <c r="AF479" s="6">
        <v>0</v>
      </c>
      <c r="AG479" s="6">
        <v>15733.69</v>
      </c>
      <c r="AH479" s="6">
        <v>92593</v>
      </c>
      <c r="AI479" s="23">
        <v>69811.320000000007</v>
      </c>
    </row>
    <row r="480" spans="1:35">
      <c r="A480" s="6">
        <v>107330</v>
      </c>
      <c r="B480" s="6">
        <v>13691</v>
      </c>
      <c r="C480" s="6" t="s">
        <v>2142</v>
      </c>
      <c r="D480" s="33">
        <v>27165411809</v>
      </c>
      <c r="E480" s="31" t="str">
        <f t="shared" si="1"/>
        <v>LOMAS ISABEL DEL VALLE</v>
      </c>
      <c r="F480" s="34" t="s">
        <v>854</v>
      </c>
      <c r="G480" s="7" t="s">
        <v>855</v>
      </c>
      <c r="H480" s="8">
        <v>23370</v>
      </c>
      <c r="I480" s="7" t="s">
        <v>26</v>
      </c>
      <c r="J480" s="7" t="s">
        <v>27</v>
      </c>
      <c r="K480" s="6">
        <v>107330</v>
      </c>
      <c r="L480" s="8">
        <v>43252</v>
      </c>
      <c r="M480" s="9"/>
      <c r="N480" s="6">
        <v>706</v>
      </c>
      <c r="O480" s="7" t="s">
        <v>33</v>
      </c>
      <c r="P480" s="7" t="s">
        <v>57</v>
      </c>
      <c r="Q480" s="7" t="s">
        <v>31</v>
      </c>
      <c r="R480" s="7" t="s">
        <v>43</v>
      </c>
      <c r="S480" s="7" t="s">
        <v>44</v>
      </c>
      <c r="T480" s="6">
        <v>37</v>
      </c>
      <c r="U480" s="6">
        <v>40</v>
      </c>
      <c r="V480" s="6">
        <v>30</v>
      </c>
      <c r="W480" s="9"/>
      <c r="X480" s="9"/>
      <c r="Y480" s="9"/>
      <c r="Z480" s="6">
        <v>400767.36</v>
      </c>
      <c r="AA480" s="6">
        <v>0</v>
      </c>
      <c r="AB480" s="6">
        <v>0</v>
      </c>
      <c r="AC480" s="6">
        <v>0</v>
      </c>
      <c r="AD480" s="6">
        <v>88406.94</v>
      </c>
      <c r="AE480" s="6">
        <v>174749.78</v>
      </c>
      <c r="AF480" s="6">
        <v>-40255.089999999997</v>
      </c>
      <c r="AG480" s="6">
        <v>68014.710000000006</v>
      </c>
      <c r="AH480" s="6">
        <v>400767.36</v>
      </c>
      <c r="AI480" s="23">
        <v>226017.58</v>
      </c>
    </row>
    <row r="481" spans="1:35">
      <c r="A481" s="6">
        <v>108601</v>
      </c>
      <c r="B481" s="6">
        <v>13691</v>
      </c>
      <c r="C481" s="6" t="s">
        <v>2142</v>
      </c>
      <c r="D481" s="33">
        <v>27165411809</v>
      </c>
      <c r="E481" s="31" t="str">
        <f t="shared" si="1"/>
        <v>LOMAS ISABEL DEL VALLE</v>
      </c>
      <c r="F481" s="34" t="s">
        <v>854</v>
      </c>
      <c r="G481" s="7" t="s">
        <v>855</v>
      </c>
      <c r="H481" s="8">
        <v>23370</v>
      </c>
      <c r="I481" s="7" t="s">
        <v>26</v>
      </c>
      <c r="J481" s="7" t="s">
        <v>27</v>
      </c>
      <c r="K481" s="6">
        <v>108601</v>
      </c>
      <c r="L481" s="8">
        <v>43353</v>
      </c>
      <c r="M481" s="8">
        <v>45178</v>
      </c>
      <c r="N481" s="6">
        <v>737</v>
      </c>
      <c r="O481" s="7" t="s">
        <v>29</v>
      </c>
      <c r="P481" s="7" t="s">
        <v>30</v>
      </c>
      <c r="Q481" s="7" t="s">
        <v>31</v>
      </c>
      <c r="R481" s="7" t="s">
        <v>43</v>
      </c>
      <c r="S481" s="7" t="s">
        <v>44</v>
      </c>
      <c r="T481" s="6">
        <v>37</v>
      </c>
      <c r="U481" s="6">
        <v>10</v>
      </c>
      <c r="V481" s="6">
        <v>30</v>
      </c>
      <c r="W481" s="9"/>
      <c r="X481" s="9"/>
      <c r="Y481" s="9"/>
      <c r="Z481" s="6">
        <v>96656.93</v>
      </c>
      <c r="AA481" s="6">
        <v>0</v>
      </c>
      <c r="AB481" s="6">
        <v>0</v>
      </c>
      <c r="AC481" s="6">
        <v>0</v>
      </c>
      <c r="AD481" s="6">
        <v>21321.95</v>
      </c>
      <c r="AE481" s="6">
        <v>21780.19</v>
      </c>
      <c r="AF481" s="6">
        <v>0</v>
      </c>
      <c r="AG481" s="6">
        <v>15629.43</v>
      </c>
      <c r="AH481" s="6">
        <v>96656.93</v>
      </c>
      <c r="AI481" s="23">
        <v>74876.740000000005</v>
      </c>
    </row>
    <row r="482" spans="1:35">
      <c r="A482" s="6">
        <v>115755</v>
      </c>
      <c r="B482" s="6">
        <v>13766</v>
      </c>
      <c r="C482" s="6" t="s">
        <v>2143</v>
      </c>
      <c r="D482" s="33">
        <v>20142251591</v>
      </c>
      <c r="E482" s="31" t="str">
        <f t="shared" si="1"/>
        <v>LOMBANA EVARISTO JOSE</v>
      </c>
      <c r="F482" s="34" t="s">
        <v>856</v>
      </c>
      <c r="G482" s="7" t="s">
        <v>857</v>
      </c>
      <c r="H482" s="8">
        <v>22345</v>
      </c>
      <c r="I482" s="7" t="s">
        <v>41</v>
      </c>
      <c r="J482" s="7" t="s">
        <v>37</v>
      </c>
      <c r="K482" s="6">
        <v>115755</v>
      </c>
      <c r="L482" s="8">
        <v>44174</v>
      </c>
      <c r="M482" s="9"/>
      <c r="N482" s="6">
        <v>716</v>
      </c>
      <c r="O482" s="7" t="s">
        <v>29</v>
      </c>
      <c r="P482" s="7" t="s">
        <v>42</v>
      </c>
      <c r="Q482" s="7" t="s">
        <v>31</v>
      </c>
      <c r="R482" s="7" t="s">
        <v>43</v>
      </c>
      <c r="S482" s="7" t="s">
        <v>44</v>
      </c>
      <c r="T482" s="6">
        <v>36</v>
      </c>
      <c r="U482" s="6">
        <v>20</v>
      </c>
      <c r="V482" s="6">
        <v>30</v>
      </c>
      <c r="W482" s="9"/>
      <c r="X482" s="9"/>
      <c r="Y482" s="9"/>
      <c r="Z482" s="6">
        <v>186530.59</v>
      </c>
      <c r="AA482" s="6">
        <v>1642.29</v>
      </c>
      <c r="AB482" s="6">
        <v>0</v>
      </c>
      <c r="AC482" s="6">
        <v>0</v>
      </c>
      <c r="AD482" s="6">
        <v>41782.86</v>
      </c>
      <c r="AE482" s="6">
        <v>51306.51</v>
      </c>
      <c r="AF482" s="6">
        <v>0</v>
      </c>
      <c r="AG482" s="6">
        <v>31925.42</v>
      </c>
      <c r="AH482" s="6">
        <v>188172.88</v>
      </c>
      <c r="AI482" s="23">
        <v>136866.37</v>
      </c>
    </row>
    <row r="483" spans="1:35">
      <c r="A483" s="6">
        <v>111053</v>
      </c>
      <c r="B483" s="6">
        <v>30357</v>
      </c>
      <c r="C483" s="6" t="s">
        <v>2145</v>
      </c>
      <c r="D483" s="33">
        <v>27391387848</v>
      </c>
      <c r="E483" s="31" t="str">
        <f t="shared" si="1"/>
        <v>LOPEZ ANDREA SOFIA</v>
      </c>
      <c r="F483" s="34" t="s">
        <v>858</v>
      </c>
      <c r="G483" s="7" t="s">
        <v>2144</v>
      </c>
      <c r="H483" s="8">
        <v>34845</v>
      </c>
      <c r="I483" s="7" t="s">
        <v>321</v>
      </c>
      <c r="J483" s="7" t="s">
        <v>27</v>
      </c>
      <c r="K483" s="6">
        <v>111053</v>
      </c>
      <c r="L483" s="8">
        <v>43587</v>
      </c>
      <c r="M483" s="8">
        <v>44895</v>
      </c>
      <c r="N483" s="6">
        <v>768</v>
      </c>
      <c r="O483" s="7" t="s">
        <v>61</v>
      </c>
      <c r="P483" s="7" t="s">
        <v>30</v>
      </c>
      <c r="Q483" s="7" t="s">
        <v>31</v>
      </c>
      <c r="R483" s="7" t="s">
        <v>62</v>
      </c>
      <c r="S483" s="9"/>
      <c r="T483" s="6">
        <v>3</v>
      </c>
      <c r="U483" s="6">
        <v>10</v>
      </c>
      <c r="V483" s="6">
        <v>30</v>
      </c>
      <c r="W483" s="9"/>
      <c r="X483" s="9"/>
      <c r="Y483" s="9"/>
      <c r="Z483" s="6">
        <v>29199.13</v>
      </c>
      <c r="AA483" s="6">
        <v>0</v>
      </c>
      <c r="AB483" s="6">
        <v>0</v>
      </c>
      <c r="AC483" s="6">
        <v>0</v>
      </c>
      <c r="AD483" s="6">
        <v>6219.41</v>
      </c>
      <c r="AE483" s="6">
        <v>11370.78</v>
      </c>
      <c r="AF483" s="6">
        <v>0</v>
      </c>
      <c r="AG483" s="6">
        <v>5099.55</v>
      </c>
      <c r="AH483" s="6">
        <v>29199.13</v>
      </c>
      <c r="AI483" s="23">
        <v>17828.349999999999</v>
      </c>
    </row>
    <row r="484" spans="1:35">
      <c r="A484" s="6">
        <v>119073</v>
      </c>
      <c r="B484" s="6">
        <v>13806</v>
      </c>
      <c r="C484" s="6" t="s">
        <v>2153</v>
      </c>
      <c r="D484" s="33">
        <v>20163099609</v>
      </c>
      <c r="E484" s="31" t="str">
        <f t="shared" si="1"/>
        <v>LOPEZ DE PRAT GAY ENRIQUE ALEJANDRO</v>
      </c>
      <c r="F484" s="34" t="s">
        <v>865</v>
      </c>
      <c r="G484" s="7" t="s">
        <v>866</v>
      </c>
      <c r="H484" s="8">
        <v>23337</v>
      </c>
      <c r="I484" s="7" t="s">
        <v>84</v>
      </c>
      <c r="J484" s="7" t="s">
        <v>37</v>
      </c>
      <c r="K484" s="6">
        <v>119073</v>
      </c>
      <c r="L484" s="8">
        <v>39356</v>
      </c>
      <c r="M484" s="9"/>
      <c r="N484" s="6">
        <v>3</v>
      </c>
      <c r="O484" s="7" t="s">
        <v>66</v>
      </c>
      <c r="P484" s="7" t="s">
        <v>50</v>
      </c>
      <c r="Q484" s="7" t="s">
        <v>51</v>
      </c>
      <c r="R484" s="7" t="s">
        <v>52</v>
      </c>
      <c r="S484" s="9"/>
      <c r="T484" s="6">
        <v>36</v>
      </c>
      <c r="U484" s="6">
        <v>35</v>
      </c>
      <c r="V484" s="6">
        <v>30</v>
      </c>
      <c r="W484" s="9"/>
      <c r="X484" s="9"/>
      <c r="Y484" s="9"/>
      <c r="Z484" s="6">
        <v>430698.55</v>
      </c>
      <c r="AA484" s="6">
        <v>22000</v>
      </c>
      <c r="AB484" s="6">
        <v>0</v>
      </c>
      <c r="AC484" s="6">
        <v>0</v>
      </c>
      <c r="AD484" s="6">
        <v>87862.51</v>
      </c>
      <c r="AE484" s="6">
        <v>154728.22</v>
      </c>
      <c r="AF484" s="6">
        <v>0</v>
      </c>
      <c r="AG484" s="6">
        <v>72450.89</v>
      </c>
      <c r="AH484" s="6">
        <v>452698.55</v>
      </c>
      <c r="AI484" s="23">
        <v>297970.33</v>
      </c>
    </row>
    <row r="485" spans="1:35">
      <c r="A485" s="6">
        <v>117171</v>
      </c>
      <c r="B485" s="6">
        <v>12211</v>
      </c>
      <c r="C485" s="6" t="s">
        <v>2146</v>
      </c>
      <c r="D485" s="33">
        <v>20129195593</v>
      </c>
      <c r="E485" s="31" t="str">
        <f t="shared" si="1"/>
        <v>LOPEZ ENRIQUE GUILLERMO</v>
      </c>
      <c r="F485" s="34" t="s">
        <v>858</v>
      </c>
      <c r="G485" s="7" t="s">
        <v>860</v>
      </c>
      <c r="H485" s="8">
        <v>21533</v>
      </c>
      <c r="I485" s="7" t="s">
        <v>200</v>
      </c>
      <c r="J485" s="7" t="s">
        <v>37</v>
      </c>
      <c r="K485" s="6">
        <v>117171</v>
      </c>
      <c r="L485" s="8">
        <v>44539</v>
      </c>
      <c r="M485" s="8">
        <v>44903</v>
      </c>
      <c r="N485" s="6">
        <v>706</v>
      </c>
      <c r="O485" s="7" t="s">
        <v>33</v>
      </c>
      <c r="P485" s="7" t="s">
        <v>57</v>
      </c>
      <c r="Q485" s="7" t="s">
        <v>31</v>
      </c>
      <c r="R485" s="7" t="s">
        <v>32</v>
      </c>
      <c r="S485" s="9"/>
      <c r="T485" s="6">
        <v>40</v>
      </c>
      <c r="U485" s="6">
        <v>40</v>
      </c>
      <c r="V485" s="6">
        <v>30</v>
      </c>
      <c r="W485" s="9"/>
      <c r="X485" s="9"/>
      <c r="Y485" s="9"/>
      <c r="Z485" s="6">
        <v>425547.98</v>
      </c>
      <c r="AA485" s="6">
        <v>0</v>
      </c>
      <c r="AB485" s="6">
        <v>0</v>
      </c>
      <c r="AC485" s="6">
        <v>0</v>
      </c>
      <c r="AD485" s="6">
        <v>95322.75</v>
      </c>
      <c r="AE485" s="6">
        <v>196525.8</v>
      </c>
      <c r="AF485" s="6">
        <v>0</v>
      </c>
      <c r="AG485" s="6">
        <v>71586.89</v>
      </c>
      <c r="AH485" s="6">
        <v>425547.98</v>
      </c>
      <c r="AI485" s="23">
        <v>229022.18</v>
      </c>
    </row>
    <row r="486" spans="1:35">
      <c r="A486" s="6">
        <v>112417</v>
      </c>
      <c r="B486" s="6">
        <v>10033</v>
      </c>
      <c r="C486" s="6" t="s">
        <v>2147</v>
      </c>
      <c r="D486" s="33">
        <v>27134750710</v>
      </c>
      <c r="E486" s="31" t="str">
        <f t="shared" si="1"/>
        <v>LOPEZ ESTELA MARGARITA</v>
      </c>
      <c r="F486" s="34" t="s">
        <v>858</v>
      </c>
      <c r="G486" s="7" t="s">
        <v>859</v>
      </c>
      <c r="H486" s="8">
        <v>21016</v>
      </c>
      <c r="I486" s="7" t="s">
        <v>125</v>
      </c>
      <c r="J486" s="7" t="s">
        <v>27</v>
      </c>
      <c r="K486" s="6">
        <v>112417</v>
      </c>
      <c r="L486" s="8">
        <v>43765</v>
      </c>
      <c r="M486" s="8">
        <v>45591</v>
      </c>
      <c r="N486" s="6">
        <v>705</v>
      </c>
      <c r="O486" s="7" t="s">
        <v>69</v>
      </c>
      <c r="P486" s="7" t="s">
        <v>57</v>
      </c>
      <c r="Q486" s="7" t="s">
        <v>31</v>
      </c>
      <c r="R486" s="7" t="s">
        <v>43</v>
      </c>
      <c r="S486" s="7" t="s">
        <v>44</v>
      </c>
      <c r="T486" s="6">
        <v>0</v>
      </c>
      <c r="U486" s="6">
        <v>40</v>
      </c>
      <c r="V486" s="6">
        <v>30</v>
      </c>
      <c r="W486" s="9"/>
      <c r="X486" s="9"/>
      <c r="Y486" s="9"/>
      <c r="Z486" s="6">
        <v>217374</v>
      </c>
      <c r="AA486" s="6">
        <v>0</v>
      </c>
      <c r="AB486" s="6">
        <v>0</v>
      </c>
      <c r="AC486" s="6">
        <v>0</v>
      </c>
      <c r="AD486" s="6">
        <v>46300.66</v>
      </c>
      <c r="AE486" s="6">
        <v>77965.67</v>
      </c>
      <c r="AF486" s="6">
        <v>0</v>
      </c>
      <c r="AG486" s="6">
        <v>36665.699999999997</v>
      </c>
      <c r="AH486" s="6">
        <v>217374</v>
      </c>
      <c r="AI486" s="23">
        <v>139408.32999999999</v>
      </c>
    </row>
    <row r="487" spans="1:35">
      <c r="A487" s="6">
        <v>117458</v>
      </c>
      <c r="B487" s="6">
        <v>30890</v>
      </c>
      <c r="C487" s="6" t="s">
        <v>2155</v>
      </c>
      <c r="D487" s="33">
        <v>20294303619</v>
      </c>
      <c r="E487" s="31" t="str">
        <f t="shared" si="1"/>
        <v>LOPEZ GARCIA SANTIAGO</v>
      </c>
      <c r="F487" s="34" t="s">
        <v>2154</v>
      </c>
      <c r="G487" s="7" t="s">
        <v>572</v>
      </c>
      <c r="H487" s="8">
        <v>30057</v>
      </c>
      <c r="I487" s="7" t="s">
        <v>72</v>
      </c>
      <c r="J487" s="7" t="s">
        <v>37</v>
      </c>
      <c r="K487" s="6">
        <v>117458</v>
      </c>
      <c r="L487" s="8">
        <v>44470</v>
      </c>
      <c r="M487" s="8">
        <v>44985</v>
      </c>
      <c r="N487" s="6">
        <v>768</v>
      </c>
      <c r="O487" s="7" t="s">
        <v>61</v>
      </c>
      <c r="P487" s="7" t="s">
        <v>30</v>
      </c>
      <c r="Q487" s="7" t="s">
        <v>31</v>
      </c>
      <c r="R487" s="7" t="s">
        <v>62</v>
      </c>
      <c r="S487" s="7" t="s">
        <v>44</v>
      </c>
      <c r="T487" s="6">
        <v>2</v>
      </c>
      <c r="U487" s="6">
        <v>10</v>
      </c>
      <c r="V487" s="6">
        <v>30</v>
      </c>
      <c r="W487" s="9"/>
      <c r="X487" s="9"/>
      <c r="Y487" s="9"/>
      <c r="Z487" s="6">
        <v>29199.13</v>
      </c>
      <c r="AA487" s="6">
        <v>0</v>
      </c>
      <c r="AB487" s="6">
        <v>0</v>
      </c>
      <c r="AC487" s="6">
        <v>0</v>
      </c>
      <c r="AD487" s="6">
        <v>6219.41</v>
      </c>
      <c r="AE487" s="6">
        <v>11370.78</v>
      </c>
      <c r="AF487" s="6">
        <v>0</v>
      </c>
      <c r="AG487" s="6">
        <v>5099.55</v>
      </c>
      <c r="AH487" s="6">
        <v>29199.13</v>
      </c>
      <c r="AI487" s="23">
        <v>17828.349999999999</v>
      </c>
    </row>
    <row r="488" spans="1:35">
      <c r="A488" s="6">
        <v>120280</v>
      </c>
      <c r="B488" s="6">
        <v>31714</v>
      </c>
      <c r="C488" s="6" t="s">
        <v>2156</v>
      </c>
      <c r="D488" s="33">
        <v>20409835423</v>
      </c>
      <c r="E488" s="31" t="str">
        <f t="shared" si="1"/>
        <v>LOPEZ GIL NICOLAS</v>
      </c>
      <c r="F488" s="34" t="s">
        <v>867</v>
      </c>
      <c r="G488" s="7" t="s">
        <v>733</v>
      </c>
      <c r="H488" s="8">
        <v>35762</v>
      </c>
      <c r="I488" s="7" t="s">
        <v>60</v>
      </c>
      <c r="J488" s="7" t="s">
        <v>37</v>
      </c>
      <c r="K488" s="6">
        <v>120280</v>
      </c>
      <c r="L488" s="8">
        <v>44781</v>
      </c>
      <c r="M488" s="8">
        <v>45046</v>
      </c>
      <c r="N488" s="6">
        <v>768</v>
      </c>
      <c r="O488" s="7" t="s">
        <v>61</v>
      </c>
      <c r="P488" s="7" t="s">
        <v>30</v>
      </c>
      <c r="Q488" s="7" t="s">
        <v>31</v>
      </c>
      <c r="R488" s="7" t="s">
        <v>62</v>
      </c>
      <c r="S488" s="9"/>
      <c r="T488" s="6">
        <v>0</v>
      </c>
      <c r="U488" s="6">
        <v>10</v>
      </c>
      <c r="V488" s="6">
        <v>30</v>
      </c>
      <c r="W488" s="9"/>
      <c r="X488" s="9"/>
      <c r="Y488" s="9"/>
      <c r="Z488" s="6">
        <v>103228.71</v>
      </c>
      <c r="AA488" s="6">
        <v>0</v>
      </c>
      <c r="AB488" s="6">
        <v>0</v>
      </c>
      <c r="AC488" s="6">
        <v>0</v>
      </c>
      <c r="AD488" s="6">
        <v>21987.71</v>
      </c>
      <c r="AE488" s="6">
        <v>24696.1</v>
      </c>
      <c r="AF488" s="6">
        <v>74029.58</v>
      </c>
      <c r="AG488" s="6">
        <v>17517.82</v>
      </c>
      <c r="AH488" s="6">
        <v>103228.71</v>
      </c>
      <c r="AI488" s="23">
        <v>78532.61</v>
      </c>
    </row>
    <row r="489" spans="1:35">
      <c r="A489" s="6">
        <v>45100</v>
      </c>
      <c r="B489" s="6">
        <v>13089</v>
      </c>
      <c r="C489" s="6" t="s">
        <v>2148</v>
      </c>
      <c r="D489" s="33">
        <v>20161760472</v>
      </c>
      <c r="E489" s="31" t="str">
        <f t="shared" si="1"/>
        <v>LOPEZ JORGE LISANDRO</v>
      </c>
      <c r="F489" s="34" t="s">
        <v>858</v>
      </c>
      <c r="G489" s="7" t="s">
        <v>861</v>
      </c>
      <c r="H489" s="8">
        <v>22971</v>
      </c>
      <c r="I489" s="7" t="s">
        <v>68</v>
      </c>
      <c r="J489" s="7" t="s">
        <v>37</v>
      </c>
      <c r="K489" s="6">
        <v>45100</v>
      </c>
      <c r="L489" s="8">
        <v>39356</v>
      </c>
      <c r="M489" s="9"/>
      <c r="N489" s="6">
        <v>3</v>
      </c>
      <c r="O489" s="7" t="s">
        <v>66</v>
      </c>
      <c r="P489" s="7" t="s">
        <v>50</v>
      </c>
      <c r="Q489" s="7" t="s">
        <v>181</v>
      </c>
      <c r="R489" s="7" t="s">
        <v>52</v>
      </c>
      <c r="S489" s="9"/>
      <c r="T489" s="6">
        <v>38</v>
      </c>
      <c r="U489" s="6">
        <v>35</v>
      </c>
      <c r="V489" s="6">
        <v>30</v>
      </c>
      <c r="W489" s="9"/>
      <c r="X489" s="9"/>
      <c r="Y489" s="9"/>
      <c r="Z489" s="6">
        <v>457596.48</v>
      </c>
      <c r="AA489" s="6">
        <v>22000</v>
      </c>
      <c r="AB489" s="6">
        <v>0</v>
      </c>
      <c r="AC489" s="6">
        <v>0</v>
      </c>
      <c r="AD489" s="6">
        <v>90203.81</v>
      </c>
      <c r="AE489" s="6">
        <v>184819.63</v>
      </c>
      <c r="AF489" s="6">
        <v>0</v>
      </c>
      <c r="AG489" s="6">
        <v>77359.5</v>
      </c>
      <c r="AH489" s="6">
        <v>479596.48</v>
      </c>
      <c r="AI489" s="23">
        <v>294776.84999999998</v>
      </c>
    </row>
    <row r="490" spans="1:35">
      <c r="A490" s="6">
        <v>106720</v>
      </c>
      <c r="B490" s="6">
        <v>13089</v>
      </c>
      <c r="C490" s="6" t="s">
        <v>2148</v>
      </c>
      <c r="D490" s="33">
        <v>20161760472</v>
      </c>
      <c r="E490" s="31" t="str">
        <f t="shared" si="1"/>
        <v>LOPEZ JORGE LISANDRO</v>
      </c>
      <c r="F490" s="34" t="s">
        <v>858</v>
      </c>
      <c r="G490" s="7" t="s">
        <v>861</v>
      </c>
      <c r="H490" s="8">
        <v>22971</v>
      </c>
      <c r="I490" s="7" t="s">
        <v>68</v>
      </c>
      <c r="J490" s="7" t="s">
        <v>37</v>
      </c>
      <c r="K490" s="6">
        <v>106720</v>
      </c>
      <c r="L490" s="8">
        <v>43201</v>
      </c>
      <c r="M490" s="8">
        <v>45026</v>
      </c>
      <c r="N490" s="6">
        <v>758</v>
      </c>
      <c r="O490" s="7" t="s">
        <v>56</v>
      </c>
      <c r="P490" s="7" t="s">
        <v>30</v>
      </c>
      <c r="Q490" s="7" t="s">
        <v>31</v>
      </c>
      <c r="R490" s="7" t="s">
        <v>43</v>
      </c>
      <c r="S490" s="7" t="s">
        <v>44</v>
      </c>
      <c r="T490" s="6">
        <v>18</v>
      </c>
      <c r="U490" s="6">
        <v>10</v>
      </c>
      <c r="V490" s="6">
        <v>30</v>
      </c>
      <c r="W490" s="9"/>
      <c r="X490" s="9"/>
      <c r="Y490" s="9"/>
      <c r="Z490" s="6">
        <v>65533.79</v>
      </c>
      <c r="AA490" s="6">
        <v>0</v>
      </c>
      <c r="AB490" s="6">
        <v>0</v>
      </c>
      <c r="AC490" s="6">
        <v>0</v>
      </c>
      <c r="AD490" s="6">
        <v>14229.04</v>
      </c>
      <c r="AE490" s="6">
        <v>14411.08</v>
      </c>
      <c r="AF490" s="6">
        <v>0</v>
      </c>
      <c r="AG490" s="6">
        <v>10596.82</v>
      </c>
      <c r="AH490" s="6">
        <v>65533.79</v>
      </c>
      <c r="AI490" s="23">
        <v>51122.71</v>
      </c>
    </row>
    <row r="491" spans="1:35">
      <c r="A491" s="6">
        <v>117172</v>
      </c>
      <c r="B491" s="6">
        <v>27835</v>
      </c>
      <c r="C491" s="6" t="s">
        <v>2149</v>
      </c>
      <c r="D491" s="33">
        <v>20342874917</v>
      </c>
      <c r="E491" s="31" t="str">
        <f t="shared" si="1"/>
        <v>LOPEZ JORGE ROLANDO</v>
      </c>
      <c r="F491" s="34" t="s">
        <v>858</v>
      </c>
      <c r="G491" s="7" t="s">
        <v>862</v>
      </c>
      <c r="H491" s="8">
        <v>32724</v>
      </c>
      <c r="I491" s="7" t="s">
        <v>55</v>
      </c>
      <c r="J491" s="7" t="s">
        <v>37</v>
      </c>
      <c r="K491" s="6">
        <v>117172</v>
      </c>
      <c r="L491" s="8">
        <v>44483</v>
      </c>
      <c r="M491" s="9"/>
      <c r="N491" s="6">
        <v>4</v>
      </c>
      <c r="O491" s="7" t="s">
        <v>75</v>
      </c>
      <c r="P491" s="7" t="s">
        <v>50</v>
      </c>
      <c r="Q491" s="7" t="s">
        <v>181</v>
      </c>
      <c r="R491" s="7" t="s">
        <v>52</v>
      </c>
      <c r="S491" s="9"/>
      <c r="T491" s="6">
        <v>8</v>
      </c>
      <c r="U491" s="6">
        <v>35</v>
      </c>
      <c r="V491" s="6">
        <v>30</v>
      </c>
      <c r="W491" s="9"/>
      <c r="X491" s="9"/>
      <c r="Y491" s="9"/>
      <c r="Z491" s="6">
        <v>228772.16</v>
      </c>
      <c r="AA491" s="6">
        <v>22000</v>
      </c>
      <c r="AB491" s="6">
        <v>0</v>
      </c>
      <c r="AC491" s="6">
        <v>0</v>
      </c>
      <c r="AD491" s="6">
        <v>36603.54</v>
      </c>
      <c r="AE491" s="6">
        <v>73841.919999999998</v>
      </c>
      <c r="AF491" s="6">
        <v>0</v>
      </c>
      <c r="AG491" s="6">
        <v>38577.74</v>
      </c>
      <c r="AH491" s="6">
        <v>250772.16</v>
      </c>
      <c r="AI491" s="23">
        <v>176930.24</v>
      </c>
    </row>
    <row r="492" spans="1:35">
      <c r="A492" s="6">
        <v>49756</v>
      </c>
      <c r="B492" s="6">
        <v>16246</v>
      </c>
      <c r="C492" s="6" t="s">
        <v>2151</v>
      </c>
      <c r="D492" s="33">
        <v>23179477769</v>
      </c>
      <c r="E492" s="31" t="str">
        <f t="shared" si="1"/>
        <v>LOPEZ JUAN CARLOS</v>
      </c>
      <c r="F492" s="34" t="s">
        <v>858</v>
      </c>
      <c r="G492" s="7" t="s">
        <v>377</v>
      </c>
      <c r="H492" s="8">
        <v>24383</v>
      </c>
      <c r="I492" s="7" t="s">
        <v>97</v>
      </c>
      <c r="J492" s="7" t="s">
        <v>37</v>
      </c>
      <c r="K492" s="6">
        <v>49756</v>
      </c>
      <c r="L492" s="8">
        <v>39356</v>
      </c>
      <c r="M492" s="9"/>
      <c r="N492" s="6">
        <v>3</v>
      </c>
      <c r="O492" s="7" t="s">
        <v>66</v>
      </c>
      <c r="P492" s="7" t="s">
        <v>50</v>
      </c>
      <c r="Q492" s="7" t="s">
        <v>181</v>
      </c>
      <c r="R492" s="7" t="s">
        <v>52</v>
      </c>
      <c r="S492" s="9"/>
      <c r="T492" s="6">
        <v>32</v>
      </c>
      <c r="U492" s="6">
        <v>35</v>
      </c>
      <c r="V492" s="6">
        <v>30</v>
      </c>
      <c r="W492" s="9"/>
      <c r="X492" s="9"/>
      <c r="Y492" s="9"/>
      <c r="Z492" s="6">
        <v>434541.11</v>
      </c>
      <c r="AA492" s="6">
        <v>22000</v>
      </c>
      <c r="AB492" s="6">
        <v>0</v>
      </c>
      <c r="AC492" s="6">
        <v>0</v>
      </c>
      <c r="AD492" s="6">
        <v>88466.7</v>
      </c>
      <c r="AE492" s="6">
        <v>178428.46</v>
      </c>
      <c r="AF492" s="6">
        <v>0</v>
      </c>
      <c r="AG492" s="6">
        <v>73353.55</v>
      </c>
      <c r="AH492" s="6">
        <v>456541.11</v>
      </c>
      <c r="AI492" s="23">
        <v>278112.65000000002</v>
      </c>
    </row>
    <row r="493" spans="1:35">
      <c r="A493" s="6">
        <v>117459</v>
      </c>
      <c r="B493" s="6">
        <v>16246</v>
      </c>
      <c r="C493" s="6" t="s">
        <v>2151</v>
      </c>
      <c r="D493" s="33">
        <v>23179477769</v>
      </c>
      <c r="E493" s="31" t="str">
        <f t="shared" si="1"/>
        <v>LOPEZ JUAN CARLOS</v>
      </c>
      <c r="F493" s="34" t="s">
        <v>858</v>
      </c>
      <c r="G493" s="7" t="s">
        <v>377</v>
      </c>
      <c r="H493" s="8">
        <v>24383</v>
      </c>
      <c r="I493" s="7" t="s">
        <v>97</v>
      </c>
      <c r="J493" s="7" t="s">
        <v>37</v>
      </c>
      <c r="K493" s="6">
        <v>117459</v>
      </c>
      <c r="L493" s="8">
        <v>44609</v>
      </c>
      <c r="M493" s="8">
        <v>46434</v>
      </c>
      <c r="N493" s="6">
        <v>758</v>
      </c>
      <c r="O493" s="7" t="s">
        <v>56</v>
      </c>
      <c r="P493" s="7" t="s">
        <v>30</v>
      </c>
      <c r="Q493" s="7" t="s">
        <v>31</v>
      </c>
      <c r="R493" s="7" t="s">
        <v>43</v>
      </c>
      <c r="S493" s="7" t="s">
        <v>44</v>
      </c>
      <c r="T493" s="6">
        <v>0</v>
      </c>
      <c r="U493" s="6">
        <v>10</v>
      </c>
      <c r="V493" s="6">
        <v>30</v>
      </c>
      <c r="W493" s="9"/>
      <c r="X493" s="9"/>
      <c r="Y493" s="9"/>
      <c r="Z493" s="6">
        <v>42655.53</v>
      </c>
      <c r="AA493" s="6">
        <v>0</v>
      </c>
      <c r="AB493" s="6">
        <v>0</v>
      </c>
      <c r="AC493" s="6">
        <v>0</v>
      </c>
      <c r="AD493" s="6">
        <v>9537.2099999999991</v>
      </c>
      <c r="AE493" s="6">
        <v>9719.25</v>
      </c>
      <c r="AF493" s="6">
        <v>0</v>
      </c>
      <c r="AG493" s="6">
        <v>6897.39</v>
      </c>
      <c r="AH493" s="6">
        <v>42655.53</v>
      </c>
      <c r="AI493" s="23">
        <v>32936.28</v>
      </c>
    </row>
    <row r="494" spans="1:35">
      <c r="A494" s="6">
        <v>120395</v>
      </c>
      <c r="B494" s="6">
        <v>31415</v>
      </c>
      <c r="C494" s="6" t="s">
        <v>2157</v>
      </c>
      <c r="D494" s="33">
        <v>20411431771</v>
      </c>
      <c r="E494" s="31" t="str">
        <f t="shared" si="1"/>
        <v>LOPEZ LUQUE MARTIN EDUARDO</v>
      </c>
      <c r="F494" s="34" t="s">
        <v>1513</v>
      </c>
      <c r="G494" s="7" t="s">
        <v>1514</v>
      </c>
      <c r="H494" s="8">
        <v>35902</v>
      </c>
      <c r="I494" s="7" t="s">
        <v>117</v>
      </c>
      <c r="J494" s="7" t="s">
        <v>37</v>
      </c>
      <c r="K494" s="6">
        <v>120395</v>
      </c>
      <c r="L494" s="8">
        <v>44682</v>
      </c>
      <c r="M494" s="8">
        <v>45046</v>
      </c>
      <c r="N494" s="6">
        <v>768</v>
      </c>
      <c r="O494" s="7" t="s">
        <v>61</v>
      </c>
      <c r="P494" s="7" t="s">
        <v>30</v>
      </c>
      <c r="Q494" s="7" t="s">
        <v>31</v>
      </c>
      <c r="R494" s="7" t="s">
        <v>62</v>
      </c>
      <c r="S494" s="9"/>
      <c r="T494" s="6">
        <v>0</v>
      </c>
      <c r="U494" s="6">
        <v>10</v>
      </c>
      <c r="V494" s="6">
        <v>30</v>
      </c>
      <c r="W494" s="9"/>
      <c r="X494" s="9"/>
      <c r="Y494" s="9"/>
      <c r="Z494" s="6">
        <v>179080.76</v>
      </c>
      <c r="AA494" s="6">
        <v>0</v>
      </c>
      <c r="AB494" s="6">
        <v>0</v>
      </c>
      <c r="AC494" s="6">
        <v>0</v>
      </c>
      <c r="AD494" s="6">
        <v>38144.21</v>
      </c>
      <c r="AE494" s="6">
        <v>38349.480000000003</v>
      </c>
      <c r="AF494" s="6">
        <v>149881.63</v>
      </c>
      <c r="AG494" s="6">
        <v>30242.01</v>
      </c>
      <c r="AH494" s="6">
        <v>179080.76</v>
      </c>
      <c r="AI494" s="23">
        <v>140731.28</v>
      </c>
    </row>
    <row r="495" spans="1:35">
      <c r="A495" s="6">
        <v>120272</v>
      </c>
      <c r="B495" s="6">
        <v>31708</v>
      </c>
      <c r="C495" s="6" t="s">
        <v>2152</v>
      </c>
      <c r="D495" s="33">
        <v>27405329986</v>
      </c>
      <c r="E495" s="31" t="str">
        <f t="shared" si="1"/>
        <v>LOPEZ MARIA DEL ROSARIO</v>
      </c>
      <c r="F495" s="34" t="s">
        <v>858</v>
      </c>
      <c r="G495" s="7" t="s">
        <v>863</v>
      </c>
      <c r="H495" s="8">
        <v>35655</v>
      </c>
      <c r="I495" s="7" t="s">
        <v>60</v>
      </c>
      <c r="J495" s="7" t="s">
        <v>27</v>
      </c>
      <c r="K495" s="6">
        <v>120272</v>
      </c>
      <c r="L495" s="8">
        <v>44804</v>
      </c>
      <c r="M495" s="8">
        <v>45046</v>
      </c>
      <c r="N495" s="6">
        <v>768</v>
      </c>
      <c r="O495" s="7" t="s">
        <v>61</v>
      </c>
      <c r="P495" s="7" t="s">
        <v>30</v>
      </c>
      <c r="Q495" s="7" t="s">
        <v>31</v>
      </c>
      <c r="R495" s="7" t="s">
        <v>62</v>
      </c>
      <c r="S495" s="9"/>
      <c r="T495" s="6">
        <v>0</v>
      </c>
      <c r="U495" s="6">
        <v>10</v>
      </c>
      <c r="V495" s="6">
        <v>30</v>
      </c>
      <c r="W495" s="9"/>
      <c r="X495" s="9"/>
      <c r="Y495" s="9"/>
      <c r="Z495" s="6">
        <v>83623.55</v>
      </c>
      <c r="AA495" s="6">
        <v>0</v>
      </c>
      <c r="AB495" s="6">
        <v>0</v>
      </c>
      <c r="AC495" s="6">
        <v>0</v>
      </c>
      <c r="AD495" s="6">
        <v>17811.82</v>
      </c>
      <c r="AE495" s="6">
        <v>21167.18</v>
      </c>
      <c r="AF495" s="6">
        <v>54424.42</v>
      </c>
      <c r="AG495" s="6">
        <v>14229.05</v>
      </c>
      <c r="AH495" s="6">
        <v>83623.55</v>
      </c>
      <c r="AI495" s="23">
        <v>62456.37</v>
      </c>
    </row>
    <row r="496" spans="1:35">
      <c r="A496" s="6">
        <v>113443</v>
      </c>
      <c r="B496" s="6">
        <v>25162</v>
      </c>
      <c r="C496" s="6" t="s">
        <v>2158</v>
      </c>
      <c r="D496" s="33">
        <v>20320558914</v>
      </c>
      <c r="E496" s="31" t="str">
        <f t="shared" si="1"/>
        <v>LUACES MARTINEZ HORACIO DANIEL</v>
      </c>
      <c r="F496" s="34" t="s">
        <v>874</v>
      </c>
      <c r="G496" s="7" t="s">
        <v>875</v>
      </c>
      <c r="H496" s="8">
        <v>31687</v>
      </c>
      <c r="I496" s="7" t="s">
        <v>336</v>
      </c>
      <c r="J496" s="7" t="s">
        <v>37</v>
      </c>
      <c r="K496" s="6">
        <v>113443</v>
      </c>
      <c r="L496" s="8">
        <v>43770</v>
      </c>
      <c r="M496" s="8">
        <v>44895</v>
      </c>
      <c r="N496" s="6">
        <v>741</v>
      </c>
      <c r="O496" s="7" t="s">
        <v>38</v>
      </c>
      <c r="P496" s="7" t="s">
        <v>30</v>
      </c>
      <c r="Q496" s="7" t="s">
        <v>31</v>
      </c>
      <c r="R496" s="7" t="s">
        <v>32</v>
      </c>
      <c r="S496" s="9"/>
      <c r="T496" s="6">
        <v>14</v>
      </c>
      <c r="U496" s="6">
        <v>10</v>
      </c>
      <c r="V496" s="6">
        <v>30</v>
      </c>
      <c r="W496" s="9"/>
      <c r="X496" s="9"/>
      <c r="Y496" s="9"/>
      <c r="Z496" s="6">
        <v>48665.33</v>
      </c>
      <c r="AA496" s="6">
        <v>0</v>
      </c>
      <c r="AB496" s="6">
        <v>0</v>
      </c>
      <c r="AC496" s="6">
        <v>0</v>
      </c>
      <c r="AD496" s="6">
        <v>10901.03</v>
      </c>
      <c r="AE496" s="6">
        <v>28826.77</v>
      </c>
      <c r="AF496" s="6">
        <v>0</v>
      </c>
      <c r="AG496" s="6">
        <v>8364.82</v>
      </c>
      <c r="AH496" s="6">
        <v>48665.33</v>
      </c>
      <c r="AI496" s="23">
        <v>19838.560000000001</v>
      </c>
    </row>
    <row r="497" spans="1:35">
      <c r="A497" s="6">
        <v>119032</v>
      </c>
      <c r="B497" s="6">
        <v>14772</v>
      </c>
      <c r="C497" s="6" t="s">
        <v>2159</v>
      </c>
      <c r="D497" s="33">
        <v>23142253984</v>
      </c>
      <c r="E497" s="31" t="str">
        <f t="shared" si="1"/>
        <v>LUCCIONI BIBIANA MARIA</v>
      </c>
      <c r="F497" s="34" t="s">
        <v>876</v>
      </c>
      <c r="G497" s="7" t="s">
        <v>878</v>
      </c>
      <c r="H497" s="8">
        <v>22339</v>
      </c>
      <c r="I497" s="7" t="s">
        <v>41</v>
      </c>
      <c r="J497" s="7" t="s">
        <v>27</v>
      </c>
      <c r="K497" s="6">
        <v>119032</v>
      </c>
      <c r="L497" s="8">
        <v>43913</v>
      </c>
      <c r="M497" s="8">
        <v>44957</v>
      </c>
      <c r="N497" s="6">
        <v>707</v>
      </c>
      <c r="O497" s="7" t="s">
        <v>69</v>
      </c>
      <c r="P497" s="7" t="s">
        <v>42</v>
      </c>
      <c r="Q497" s="7" t="s">
        <v>31</v>
      </c>
      <c r="R497" s="7" t="s">
        <v>43</v>
      </c>
      <c r="S497" s="7" t="s">
        <v>44</v>
      </c>
      <c r="T497" s="6">
        <v>36</v>
      </c>
      <c r="U497" s="6">
        <v>20</v>
      </c>
      <c r="V497" s="6">
        <v>30</v>
      </c>
      <c r="W497" s="9"/>
      <c r="X497" s="9"/>
      <c r="Y497" s="9"/>
      <c r="Z497" s="6">
        <v>258675.34</v>
      </c>
      <c r="AA497" s="6">
        <v>0</v>
      </c>
      <c r="AB497" s="6">
        <v>0</v>
      </c>
      <c r="AC497" s="6">
        <v>0</v>
      </c>
      <c r="AD497" s="6">
        <v>55097.85</v>
      </c>
      <c r="AE497" s="6">
        <v>59042.09</v>
      </c>
      <c r="AF497" s="6">
        <v>0</v>
      </c>
      <c r="AG497" s="6">
        <v>43594</v>
      </c>
      <c r="AH497" s="6">
        <v>258675.34</v>
      </c>
      <c r="AI497" s="23">
        <v>199633.25</v>
      </c>
    </row>
    <row r="498" spans="1:35">
      <c r="A498" s="6">
        <v>101680</v>
      </c>
      <c r="B498" s="6">
        <v>10068</v>
      </c>
      <c r="C498" s="6" t="s">
        <v>2160</v>
      </c>
      <c r="D498" s="33">
        <v>27125987023</v>
      </c>
      <c r="E498" s="31" t="str">
        <f t="shared" si="1"/>
        <v>LUCCIONI GRISELDA MARIA</v>
      </c>
      <c r="F498" s="34" t="s">
        <v>876</v>
      </c>
      <c r="G498" s="7" t="s">
        <v>877</v>
      </c>
      <c r="H498" s="8">
        <v>21412</v>
      </c>
      <c r="I498" s="7" t="s">
        <v>380</v>
      </c>
      <c r="J498" s="7" t="s">
        <v>27</v>
      </c>
      <c r="K498" s="6">
        <v>101680</v>
      </c>
      <c r="L498" s="8">
        <v>42709</v>
      </c>
      <c r="M498" s="8">
        <v>44895</v>
      </c>
      <c r="N498" s="6">
        <v>705</v>
      </c>
      <c r="O498" s="7" t="s">
        <v>69</v>
      </c>
      <c r="P498" s="7" t="s">
        <v>57</v>
      </c>
      <c r="Q498" s="7" t="s">
        <v>31</v>
      </c>
      <c r="R498" s="7" t="s">
        <v>43</v>
      </c>
      <c r="S498" s="7" t="s">
        <v>44</v>
      </c>
      <c r="T498" s="6">
        <v>0</v>
      </c>
      <c r="U498" s="6">
        <v>40</v>
      </c>
      <c r="V498" s="6">
        <v>30</v>
      </c>
      <c r="W498" s="9"/>
      <c r="X498" s="9"/>
      <c r="Y498" s="9"/>
      <c r="Z498" s="6">
        <v>256501.32</v>
      </c>
      <c r="AA498" s="6">
        <v>0</v>
      </c>
      <c r="AB498" s="6">
        <v>0</v>
      </c>
      <c r="AC498" s="6">
        <v>0</v>
      </c>
      <c r="AD498" s="6">
        <v>57456.3</v>
      </c>
      <c r="AE498" s="6">
        <v>88514.61</v>
      </c>
      <c r="AF498" s="6">
        <v>0</v>
      </c>
      <c r="AG498" s="6">
        <v>43229.3</v>
      </c>
      <c r="AH498" s="6">
        <v>256501.32</v>
      </c>
      <c r="AI498" s="23">
        <v>167986.71</v>
      </c>
    </row>
    <row r="499" spans="1:35">
      <c r="A499" s="6">
        <v>113698</v>
      </c>
      <c r="B499" s="6">
        <v>28774</v>
      </c>
      <c r="C499" s="6" t="s">
        <v>2161</v>
      </c>
      <c r="D499" s="33">
        <v>20267220442</v>
      </c>
      <c r="E499" s="31" t="str">
        <f t="shared" si="1"/>
        <v>LUCERO CARLOS JAVIER</v>
      </c>
      <c r="F499" s="34" t="s">
        <v>881</v>
      </c>
      <c r="G499" s="7" t="s">
        <v>884</v>
      </c>
      <c r="H499" s="8">
        <v>28675</v>
      </c>
      <c r="I499" s="7" t="s">
        <v>154</v>
      </c>
      <c r="J499" s="7" t="s">
        <v>37</v>
      </c>
      <c r="K499" s="6">
        <v>113698</v>
      </c>
      <c r="L499" s="8">
        <v>43770</v>
      </c>
      <c r="M499" s="9"/>
      <c r="N499" s="6">
        <v>5</v>
      </c>
      <c r="O499" s="7" t="s">
        <v>49</v>
      </c>
      <c r="P499" s="7" t="s">
        <v>50</v>
      </c>
      <c r="Q499" s="7" t="s">
        <v>51</v>
      </c>
      <c r="R499" s="7" t="s">
        <v>52</v>
      </c>
      <c r="S499" s="9"/>
      <c r="T499" s="6">
        <v>6</v>
      </c>
      <c r="U499" s="6">
        <v>35</v>
      </c>
      <c r="V499" s="6">
        <v>30</v>
      </c>
      <c r="W499" s="9"/>
      <c r="X499" s="9"/>
      <c r="Y499" s="9"/>
      <c r="Z499" s="6">
        <v>195821.75</v>
      </c>
      <c r="AA499" s="6">
        <v>22000</v>
      </c>
      <c r="AB499" s="6">
        <v>0</v>
      </c>
      <c r="AC499" s="6">
        <v>0</v>
      </c>
      <c r="AD499" s="6">
        <v>31331.48</v>
      </c>
      <c r="AE499" s="6">
        <v>85029.53</v>
      </c>
      <c r="AF499" s="6">
        <v>0</v>
      </c>
      <c r="AG499" s="6">
        <v>33050.32</v>
      </c>
      <c r="AH499" s="6">
        <v>217821.75</v>
      </c>
      <c r="AI499" s="23">
        <v>132792.22</v>
      </c>
    </row>
    <row r="500" spans="1:35">
      <c r="A500" s="6">
        <v>107621</v>
      </c>
      <c r="B500" s="6">
        <v>22907</v>
      </c>
      <c r="C500" s="6" t="s">
        <v>2164</v>
      </c>
      <c r="D500" s="33">
        <v>27299422270</v>
      </c>
      <c r="E500" s="31" t="str">
        <f t="shared" si="1"/>
        <v>LUCERO CATANIA MARIA BELEN</v>
      </c>
      <c r="F500" s="34" t="s">
        <v>885</v>
      </c>
      <c r="G500" s="7" t="s">
        <v>316</v>
      </c>
      <c r="H500" s="8">
        <v>30324</v>
      </c>
      <c r="I500" s="7" t="s">
        <v>257</v>
      </c>
      <c r="J500" s="7" t="s">
        <v>27</v>
      </c>
      <c r="K500" s="6">
        <v>107621</v>
      </c>
      <c r="L500" s="8">
        <v>43357</v>
      </c>
      <c r="M500" s="8">
        <v>44895</v>
      </c>
      <c r="N500" s="6">
        <v>757</v>
      </c>
      <c r="O500" s="7" t="s">
        <v>56</v>
      </c>
      <c r="P500" s="7" t="s">
        <v>42</v>
      </c>
      <c r="Q500" s="7" t="s">
        <v>31</v>
      </c>
      <c r="R500" s="7" t="s">
        <v>32</v>
      </c>
      <c r="S500" s="9"/>
      <c r="T500" s="6">
        <v>6</v>
      </c>
      <c r="U500" s="6">
        <v>20</v>
      </c>
      <c r="V500" s="6">
        <v>30</v>
      </c>
      <c r="W500" s="9"/>
      <c r="X500" s="9"/>
      <c r="Y500" s="9"/>
      <c r="Z500" s="6">
        <v>94659.59</v>
      </c>
      <c r="AA500" s="6">
        <v>0</v>
      </c>
      <c r="AB500" s="6">
        <v>0</v>
      </c>
      <c r="AC500" s="6">
        <v>0</v>
      </c>
      <c r="AD500" s="6">
        <v>21203.75</v>
      </c>
      <c r="AE500" s="6">
        <v>27007.16</v>
      </c>
      <c r="AF500" s="6">
        <v>0</v>
      </c>
      <c r="AG500" s="6">
        <v>16640.55</v>
      </c>
      <c r="AH500" s="6">
        <v>94659.59</v>
      </c>
      <c r="AI500" s="23">
        <v>67652.429999999993</v>
      </c>
    </row>
    <row r="501" spans="1:35">
      <c r="A501" s="6">
        <v>114515</v>
      </c>
      <c r="B501" s="6">
        <v>22907</v>
      </c>
      <c r="C501" s="6" t="s">
        <v>2164</v>
      </c>
      <c r="D501" s="33">
        <v>27299422270</v>
      </c>
      <c r="E501" s="31" t="str">
        <f t="shared" si="1"/>
        <v>LUCERO CATANIA MARIA BELEN</v>
      </c>
      <c r="F501" s="34" t="s">
        <v>885</v>
      </c>
      <c r="G501" s="7" t="s">
        <v>316</v>
      </c>
      <c r="H501" s="8">
        <v>30324</v>
      </c>
      <c r="I501" s="7" t="s">
        <v>257</v>
      </c>
      <c r="J501" s="7" t="s">
        <v>27</v>
      </c>
      <c r="K501" s="6">
        <v>114515</v>
      </c>
      <c r="L501" s="8">
        <v>44102</v>
      </c>
      <c r="M501" s="8">
        <v>45927</v>
      </c>
      <c r="N501" s="6">
        <v>741</v>
      </c>
      <c r="O501" s="7" t="s">
        <v>38</v>
      </c>
      <c r="P501" s="7" t="s">
        <v>30</v>
      </c>
      <c r="Q501" s="7" t="s">
        <v>31</v>
      </c>
      <c r="R501" s="7" t="s">
        <v>43</v>
      </c>
      <c r="S501" s="7" t="s">
        <v>44</v>
      </c>
      <c r="T501" s="6">
        <v>6</v>
      </c>
      <c r="U501" s="6">
        <v>10</v>
      </c>
      <c r="V501" s="6">
        <v>30</v>
      </c>
      <c r="W501" s="9"/>
      <c r="X501" s="9"/>
      <c r="Y501" s="9"/>
      <c r="Z501" s="6">
        <v>46297.01</v>
      </c>
      <c r="AA501" s="6">
        <v>0</v>
      </c>
      <c r="AB501" s="6">
        <v>0</v>
      </c>
      <c r="AC501" s="6">
        <v>0</v>
      </c>
      <c r="AD501" s="6">
        <v>10370.530000000001</v>
      </c>
      <c r="AE501" s="6">
        <v>10700.96</v>
      </c>
      <c r="AF501" s="6">
        <v>0</v>
      </c>
      <c r="AG501" s="6">
        <v>7486.23</v>
      </c>
      <c r="AH501" s="6">
        <v>46297.01</v>
      </c>
      <c r="AI501" s="23">
        <v>35596.050000000003</v>
      </c>
    </row>
    <row r="502" spans="1:35">
      <c r="A502" s="6">
        <v>119116</v>
      </c>
      <c r="B502" s="6">
        <v>22907</v>
      </c>
      <c r="C502" s="6" t="s">
        <v>2164</v>
      </c>
      <c r="D502" s="33">
        <v>27299422270</v>
      </c>
      <c r="E502" s="31" t="str">
        <f t="shared" si="1"/>
        <v>LUCERO CATANIA MARIA BELEN</v>
      </c>
      <c r="F502" s="34" t="s">
        <v>885</v>
      </c>
      <c r="G502" s="7" t="s">
        <v>316</v>
      </c>
      <c r="H502" s="8">
        <v>30324</v>
      </c>
      <c r="I502" s="7" t="s">
        <v>257</v>
      </c>
      <c r="J502" s="7" t="s">
        <v>27</v>
      </c>
      <c r="K502" s="6">
        <v>119116</v>
      </c>
      <c r="L502" s="8">
        <v>44712</v>
      </c>
      <c r="M502" s="8">
        <v>44985</v>
      </c>
      <c r="N502" s="6">
        <v>741</v>
      </c>
      <c r="O502" s="7" t="s">
        <v>38</v>
      </c>
      <c r="P502" s="7" t="s">
        <v>30</v>
      </c>
      <c r="Q502" s="7" t="s">
        <v>31</v>
      </c>
      <c r="R502" s="7" t="s">
        <v>62</v>
      </c>
      <c r="S502" s="7" t="s">
        <v>44</v>
      </c>
      <c r="T502" s="6">
        <v>6</v>
      </c>
      <c r="U502" s="6">
        <v>10</v>
      </c>
      <c r="V502" s="6">
        <v>30</v>
      </c>
      <c r="W502" s="9"/>
      <c r="X502" s="9"/>
      <c r="Y502" s="9"/>
      <c r="Z502" s="6">
        <v>46297.01</v>
      </c>
      <c r="AA502" s="6">
        <v>0</v>
      </c>
      <c r="AB502" s="6">
        <v>0</v>
      </c>
      <c r="AC502" s="6">
        <v>0</v>
      </c>
      <c r="AD502" s="6">
        <v>10370.530000000001</v>
      </c>
      <c r="AE502" s="6">
        <v>10700.96</v>
      </c>
      <c r="AF502" s="6">
        <v>0</v>
      </c>
      <c r="AG502" s="6">
        <v>7486.23</v>
      </c>
      <c r="AH502" s="6">
        <v>46297.01</v>
      </c>
      <c r="AI502" s="23">
        <v>35596.050000000003</v>
      </c>
    </row>
    <row r="503" spans="1:35">
      <c r="A503" s="6">
        <v>107043</v>
      </c>
      <c r="B503" s="6">
        <v>22354</v>
      </c>
      <c r="C503" s="6" t="s">
        <v>2162</v>
      </c>
      <c r="D503" s="33">
        <v>20276515951</v>
      </c>
      <c r="E503" s="31" t="str">
        <f t="shared" si="1"/>
        <v>LUCERO ENRIQUE MAURICIO</v>
      </c>
      <c r="F503" s="34" t="s">
        <v>881</v>
      </c>
      <c r="G503" s="7" t="s">
        <v>882</v>
      </c>
      <c r="H503" s="8">
        <v>29155</v>
      </c>
      <c r="I503" s="7" t="s">
        <v>208</v>
      </c>
      <c r="J503" s="7" t="s">
        <v>37</v>
      </c>
      <c r="K503" s="6">
        <v>107043</v>
      </c>
      <c r="L503" s="8">
        <v>42999</v>
      </c>
      <c r="M503" s="9"/>
      <c r="N503" s="6">
        <v>740</v>
      </c>
      <c r="O503" s="7" t="s">
        <v>38</v>
      </c>
      <c r="P503" s="7" t="s">
        <v>42</v>
      </c>
      <c r="Q503" s="7" t="s">
        <v>31</v>
      </c>
      <c r="R503" s="7" t="s">
        <v>43</v>
      </c>
      <c r="S503" s="7" t="s">
        <v>44</v>
      </c>
      <c r="T503" s="6">
        <v>16</v>
      </c>
      <c r="U503" s="6">
        <v>20</v>
      </c>
      <c r="V503" s="6">
        <v>30</v>
      </c>
      <c r="W503" s="9"/>
      <c r="X503" s="9"/>
      <c r="Y503" s="9"/>
      <c r="Z503" s="6">
        <v>103413.01</v>
      </c>
      <c r="AA503" s="6">
        <v>0</v>
      </c>
      <c r="AB503" s="6">
        <v>0</v>
      </c>
      <c r="AC503" s="6">
        <v>0</v>
      </c>
      <c r="AD503" s="6">
        <v>23164.51</v>
      </c>
      <c r="AE503" s="6">
        <v>37014.32</v>
      </c>
      <c r="AF503" s="6">
        <v>0</v>
      </c>
      <c r="AG503" s="6">
        <v>17548.75</v>
      </c>
      <c r="AH503" s="6">
        <v>103413.01</v>
      </c>
      <c r="AI503" s="23">
        <v>66398.69</v>
      </c>
    </row>
    <row r="504" spans="1:35">
      <c r="A504" s="6">
        <v>97046</v>
      </c>
      <c r="B504" s="6">
        <v>24314</v>
      </c>
      <c r="C504" s="6" t="s">
        <v>2163</v>
      </c>
      <c r="D504" s="33">
        <v>20322012765</v>
      </c>
      <c r="E504" s="31" t="str">
        <f t="shared" si="1"/>
        <v>LUCERO JAVIER BERNARDO</v>
      </c>
      <c r="F504" s="34" t="s">
        <v>881</v>
      </c>
      <c r="G504" s="7" t="s">
        <v>883</v>
      </c>
      <c r="H504" s="8">
        <v>31503</v>
      </c>
      <c r="I504" s="7" t="s">
        <v>336</v>
      </c>
      <c r="J504" s="7" t="s">
        <v>37</v>
      </c>
      <c r="K504" s="6">
        <v>97046</v>
      </c>
      <c r="L504" s="8">
        <v>41377</v>
      </c>
      <c r="M504" s="8">
        <v>44895</v>
      </c>
      <c r="N504" s="6">
        <v>740</v>
      </c>
      <c r="O504" s="7" t="s">
        <v>38</v>
      </c>
      <c r="P504" s="7" t="s">
        <v>42</v>
      </c>
      <c r="Q504" s="7" t="s">
        <v>31</v>
      </c>
      <c r="R504" s="7" t="s">
        <v>43</v>
      </c>
      <c r="S504" s="7" t="s">
        <v>44</v>
      </c>
      <c r="T504" s="6">
        <v>16</v>
      </c>
      <c r="U504" s="6">
        <v>20</v>
      </c>
      <c r="V504" s="6">
        <v>30</v>
      </c>
      <c r="W504" s="9"/>
      <c r="X504" s="9"/>
      <c r="Y504" s="9"/>
      <c r="Z504" s="6">
        <v>114362.62</v>
      </c>
      <c r="AA504" s="6">
        <v>0</v>
      </c>
      <c r="AB504" s="6">
        <v>0</v>
      </c>
      <c r="AC504" s="6">
        <v>0</v>
      </c>
      <c r="AD504" s="6">
        <v>20585.27</v>
      </c>
      <c r="AE504" s="6">
        <v>24324.11</v>
      </c>
      <c r="AF504" s="6">
        <v>0</v>
      </c>
      <c r="AG504" s="6">
        <v>19385.54</v>
      </c>
      <c r="AH504" s="6">
        <v>114362.62</v>
      </c>
      <c r="AI504" s="23">
        <v>90038.51</v>
      </c>
    </row>
    <row r="505" spans="1:35">
      <c r="A505" s="6">
        <v>115944</v>
      </c>
      <c r="B505" s="6">
        <v>26466</v>
      </c>
      <c r="C505" s="6" t="s">
        <v>2165</v>
      </c>
      <c r="D505" s="33">
        <v>27232810357</v>
      </c>
      <c r="E505" s="31" t="str">
        <f t="shared" si="1"/>
        <v>LUEGE MARIELA</v>
      </c>
      <c r="F505" s="34" t="s">
        <v>886</v>
      </c>
      <c r="G505" s="7" t="s">
        <v>673</v>
      </c>
      <c r="H505" s="8">
        <v>26740</v>
      </c>
      <c r="I505" s="7" t="s">
        <v>283</v>
      </c>
      <c r="J505" s="7" t="s">
        <v>27</v>
      </c>
      <c r="K505" s="6">
        <v>115944</v>
      </c>
      <c r="L505" s="8">
        <v>44433</v>
      </c>
      <c r="M505" s="8">
        <v>44895</v>
      </c>
      <c r="N505" s="6">
        <v>709</v>
      </c>
      <c r="O505" s="7" t="s">
        <v>29</v>
      </c>
      <c r="P505" s="7" t="s">
        <v>57</v>
      </c>
      <c r="Q505" s="7" t="s">
        <v>31</v>
      </c>
      <c r="R505" s="7" t="s">
        <v>32</v>
      </c>
      <c r="S505" s="9"/>
      <c r="T505" s="6">
        <v>22</v>
      </c>
      <c r="U505" s="6">
        <v>40</v>
      </c>
      <c r="V505" s="6">
        <v>30</v>
      </c>
      <c r="W505" s="9"/>
      <c r="X505" s="9"/>
      <c r="Y505" s="9"/>
      <c r="Z505" s="6">
        <v>386626.53</v>
      </c>
      <c r="AA505" s="6">
        <v>0</v>
      </c>
      <c r="AB505" s="6">
        <v>0</v>
      </c>
      <c r="AC505" s="6">
        <v>0</v>
      </c>
      <c r="AD505" s="6">
        <v>82351.460000000006</v>
      </c>
      <c r="AE505" s="6">
        <v>125481.53</v>
      </c>
      <c r="AF505" s="6">
        <v>0</v>
      </c>
      <c r="AG505" s="6">
        <v>65057.81</v>
      </c>
      <c r="AH505" s="6">
        <v>386626.53</v>
      </c>
      <c r="AI505" s="23">
        <v>261145</v>
      </c>
    </row>
    <row r="506" spans="1:35">
      <c r="A506" s="6">
        <v>119117</v>
      </c>
      <c r="B506" s="6">
        <v>31254</v>
      </c>
      <c r="C506" s="6" t="s">
        <v>2166</v>
      </c>
      <c r="D506" s="33">
        <v>20416525634</v>
      </c>
      <c r="E506" s="31" t="str">
        <f t="shared" si="1"/>
        <v>LUGONES AGUSTIN</v>
      </c>
      <c r="F506" s="34" t="s">
        <v>887</v>
      </c>
      <c r="G506" s="7" t="s">
        <v>116</v>
      </c>
      <c r="H506" s="8">
        <v>36338</v>
      </c>
      <c r="I506" s="7" t="s">
        <v>135</v>
      </c>
      <c r="J506" s="7" t="s">
        <v>37</v>
      </c>
      <c r="K506" s="6">
        <v>119117</v>
      </c>
      <c r="L506" s="8">
        <v>44767</v>
      </c>
      <c r="M506" s="8">
        <v>45046</v>
      </c>
      <c r="N506" s="6">
        <v>768</v>
      </c>
      <c r="O506" s="7" t="s">
        <v>61</v>
      </c>
      <c r="P506" s="7" t="s">
        <v>30</v>
      </c>
      <c r="Q506" s="7" t="s">
        <v>31</v>
      </c>
      <c r="R506" s="7" t="s">
        <v>62</v>
      </c>
      <c r="S506" s="7" t="s">
        <v>44</v>
      </c>
      <c r="T506" s="6">
        <v>0</v>
      </c>
      <c r="U506" s="6">
        <v>10</v>
      </c>
      <c r="V506" s="6">
        <v>30</v>
      </c>
      <c r="W506" s="9"/>
      <c r="X506" s="9"/>
      <c r="Y506" s="9"/>
      <c r="Z506" s="6">
        <v>29199.13</v>
      </c>
      <c r="AA506" s="6">
        <v>0</v>
      </c>
      <c r="AB506" s="6">
        <v>0</v>
      </c>
      <c r="AC506" s="6">
        <v>0</v>
      </c>
      <c r="AD506" s="6">
        <v>6219.41</v>
      </c>
      <c r="AE506" s="6">
        <v>11370.78</v>
      </c>
      <c r="AF506" s="6">
        <v>0</v>
      </c>
      <c r="AG506" s="6">
        <v>5099.55</v>
      </c>
      <c r="AH506" s="6">
        <v>29199.13</v>
      </c>
      <c r="AI506" s="23">
        <v>17828.349999999999</v>
      </c>
    </row>
    <row r="507" spans="1:35">
      <c r="A507" s="6">
        <v>116746</v>
      </c>
      <c r="B507" s="6">
        <v>29657</v>
      </c>
      <c r="C507" s="6" t="s">
        <v>2167</v>
      </c>
      <c r="D507" s="33">
        <v>20348804457</v>
      </c>
      <c r="E507" s="31" t="str">
        <f t="shared" si="1"/>
        <v>LUQUE JUAN IGNACIO</v>
      </c>
      <c r="F507" s="34" t="s">
        <v>888</v>
      </c>
      <c r="G507" s="7" t="s">
        <v>772</v>
      </c>
      <c r="H507" s="8">
        <v>32893</v>
      </c>
      <c r="I507" s="7" t="s">
        <v>463</v>
      </c>
      <c r="J507" s="7" t="s">
        <v>37</v>
      </c>
      <c r="K507" s="6">
        <v>116746</v>
      </c>
      <c r="L507" s="8">
        <v>44519</v>
      </c>
      <c r="M507" s="8">
        <v>46344</v>
      </c>
      <c r="N507" s="6">
        <v>739</v>
      </c>
      <c r="O507" s="7" t="s">
        <v>38</v>
      </c>
      <c r="P507" s="7" t="s">
        <v>57</v>
      </c>
      <c r="Q507" s="7" t="s">
        <v>31</v>
      </c>
      <c r="R507" s="7" t="s">
        <v>43</v>
      </c>
      <c r="S507" s="7" t="s">
        <v>44</v>
      </c>
      <c r="T507" s="6">
        <v>4</v>
      </c>
      <c r="U507" s="6">
        <v>40</v>
      </c>
      <c r="V507" s="6">
        <v>30</v>
      </c>
      <c r="W507" s="9"/>
      <c r="X507" s="9"/>
      <c r="Y507" s="9"/>
      <c r="Z507" s="6">
        <v>185186</v>
      </c>
      <c r="AA507" s="6">
        <v>0</v>
      </c>
      <c r="AB507" s="6">
        <v>0</v>
      </c>
      <c r="AC507" s="6">
        <v>0</v>
      </c>
      <c r="AD507" s="6">
        <v>39444.620000000003</v>
      </c>
      <c r="AE507" s="6">
        <v>39448.42</v>
      </c>
      <c r="AF507" s="6">
        <v>0</v>
      </c>
      <c r="AG507" s="6">
        <v>31266.17</v>
      </c>
      <c r="AH507" s="6">
        <v>185186</v>
      </c>
      <c r="AI507" s="23">
        <v>145737.57999999999</v>
      </c>
    </row>
    <row r="508" spans="1:35">
      <c r="A508" s="6">
        <v>118196</v>
      </c>
      <c r="B508" s="6">
        <v>20326</v>
      </c>
      <c r="C508" s="6" t="s">
        <v>2168</v>
      </c>
      <c r="D508" s="33">
        <v>20239300759</v>
      </c>
      <c r="E508" s="31" t="str">
        <f t="shared" si="1"/>
        <v>LUTZ FEDERICO HERMAN</v>
      </c>
      <c r="F508" s="34" t="s">
        <v>889</v>
      </c>
      <c r="G508" s="7" t="s">
        <v>890</v>
      </c>
      <c r="H508" s="8">
        <v>27123</v>
      </c>
      <c r="I508" s="7" t="s">
        <v>350</v>
      </c>
      <c r="J508" s="7" t="s">
        <v>37</v>
      </c>
      <c r="K508" s="6">
        <v>118196</v>
      </c>
      <c r="L508" s="8">
        <v>44721</v>
      </c>
      <c r="M508" s="8">
        <v>44985</v>
      </c>
      <c r="N508" s="6">
        <v>716</v>
      </c>
      <c r="O508" s="7" t="s">
        <v>29</v>
      </c>
      <c r="P508" s="7" t="s">
        <v>42</v>
      </c>
      <c r="Q508" s="7" t="s">
        <v>31</v>
      </c>
      <c r="R508" s="7" t="s">
        <v>32</v>
      </c>
      <c r="S508" s="9"/>
      <c r="T508" s="6">
        <v>14</v>
      </c>
      <c r="U508" s="6">
        <v>20</v>
      </c>
      <c r="V508" s="6">
        <v>30</v>
      </c>
      <c r="W508" s="9"/>
      <c r="X508" s="9"/>
      <c r="Y508" s="9"/>
      <c r="Z508" s="6">
        <v>135658.60999999999</v>
      </c>
      <c r="AA508" s="6">
        <v>0</v>
      </c>
      <c r="AB508" s="6">
        <v>0</v>
      </c>
      <c r="AC508" s="6">
        <v>0</v>
      </c>
      <c r="AD508" s="6">
        <v>30387.53</v>
      </c>
      <c r="AE508" s="6">
        <v>32570.53</v>
      </c>
      <c r="AF508" s="6">
        <v>0</v>
      </c>
      <c r="AG508" s="6">
        <v>22957.94</v>
      </c>
      <c r="AH508" s="6">
        <v>135658.60999999999</v>
      </c>
      <c r="AI508" s="23">
        <v>103088.08</v>
      </c>
    </row>
    <row r="509" spans="1:35">
      <c r="A509" s="6">
        <v>118745</v>
      </c>
      <c r="B509" s="6">
        <v>28560</v>
      </c>
      <c r="C509" s="6" t="s">
        <v>2169</v>
      </c>
      <c r="D509" s="33">
        <v>20374550404</v>
      </c>
      <c r="E509" s="31" t="str">
        <f t="shared" si="1"/>
        <v>MACHIN FERRERO LUCAS MAXIMILIANO</v>
      </c>
      <c r="F509" s="34" t="s">
        <v>891</v>
      </c>
      <c r="G509" s="7" t="s">
        <v>892</v>
      </c>
      <c r="H509" s="8">
        <v>34040</v>
      </c>
      <c r="I509" s="7" t="s">
        <v>107</v>
      </c>
      <c r="J509" s="7" t="s">
        <v>37</v>
      </c>
      <c r="K509" s="6">
        <v>118745</v>
      </c>
      <c r="L509" s="8">
        <v>44701</v>
      </c>
      <c r="M509" s="8">
        <v>45065</v>
      </c>
      <c r="N509" s="6">
        <v>734</v>
      </c>
      <c r="O509" s="7" t="s">
        <v>56</v>
      </c>
      <c r="P509" s="7" t="s">
        <v>57</v>
      </c>
      <c r="Q509" s="7" t="s">
        <v>31</v>
      </c>
      <c r="R509" s="7" t="s">
        <v>32</v>
      </c>
      <c r="S509" s="9"/>
      <c r="T509" s="6">
        <v>7</v>
      </c>
      <c r="U509" s="6">
        <v>40</v>
      </c>
      <c r="V509" s="6">
        <v>30</v>
      </c>
      <c r="W509" s="9"/>
      <c r="X509" s="9"/>
      <c r="Y509" s="9"/>
      <c r="Z509" s="6">
        <v>203461.85</v>
      </c>
      <c r="AA509" s="6">
        <v>0</v>
      </c>
      <c r="AB509" s="6">
        <v>0</v>
      </c>
      <c r="AC509" s="6">
        <v>0</v>
      </c>
      <c r="AD509" s="6">
        <v>43337.38</v>
      </c>
      <c r="AE509" s="6">
        <v>48893.13</v>
      </c>
      <c r="AF509" s="6">
        <v>0</v>
      </c>
      <c r="AG509" s="6">
        <v>34331.93</v>
      </c>
      <c r="AH509" s="6">
        <v>203461.85</v>
      </c>
      <c r="AI509" s="23">
        <v>154568.72</v>
      </c>
    </row>
    <row r="510" spans="1:35">
      <c r="A510" s="6">
        <v>110126</v>
      </c>
      <c r="B510" s="6">
        <v>29826</v>
      </c>
      <c r="C510" s="6" t="s">
        <v>2170</v>
      </c>
      <c r="D510" s="33">
        <v>27315899783</v>
      </c>
      <c r="E510" s="31" t="str">
        <f t="shared" si="1"/>
        <v>MADOZZO JAEN MARIANA</v>
      </c>
      <c r="F510" s="34" t="s">
        <v>1459</v>
      </c>
      <c r="G510" s="7" t="s">
        <v>677</v>
      </c>
      <c r="H510" s="8">
        <v>31244</v>
      </c>
      <c r="I510" s="7" t="s">
        <v>120</v>
      </c>
      <c r="J510" s="7" t="s">
        <v>27</v>
      </c>
      <c r="K510" s="6">
        <v>110126</v>
      </c>
      <c r="L510" s="8">
        <v>43578</v>
      </c>
      <c r="M510" s="8">
        <v>44895</v>
      </c>
      <c r="N510" s="6">
        <v>757</v>
      </c>
      <c r="O510" s="7" t="s">
        <v>56</v>
      </c>
      <c r="P510" s="7" t="s">
        <v>42</v>
      </c>
      <c r="Q510" s="7" t="s">
        <v>31</v>
      </c>
      <c r="R510" s="7" t="s">
        <v>32</v>
      </c>
      <c r="S510" s="9"/>
      <c r="T510" s="6">
        <v>4</v>
      </c>
      <c r="U510" s="6">
        <v>20</v>
      </c>
      <c r="V510" s="6">
        <v>30</v>
      </c>
      <c r="W510" s="9"/>
      <c r="X510" s="9"/>
      <c r="Y510" s="9"/>
      <c r="Z510" s="6">
        <v>92593</v>
      </c>
      <c r="AA510" s="6">
        <v>802.27</v>
      </c>
      <c r="AB510" s="6">
        <v>0</v>
      </c>
      <c r="AC510" s="6">
        <v>0</v>
      </c>
      <c r="AD510" s="6">
        <v>19722.310000000001</v>
      </c>
      <c r="AE510" s="6">
        <v>19722.310000000001</v>
      </c>
      <c r="AF510" s="6">
        <v>0</v>
      </c>
      <c r="AG510" s="6">
        <v>14972.29</v>
      </c>
      <c r="AH510" s="6">
        <v>93395.27</v>
      </c>
      <c r="AI510" s="23">
        <v>73672.960000000006</v>
      </c>
    </row>
    <row r="511" spans="1:35">
      <c r="A511" s="6">
        <v>118760</v>
      </c>
      <c r="B511" s="6">
        <v>14266</v>
      </c>
      <c r="C511" s="6" t="s">
        <v>2171</v>
      </c>
      <c r="D511" s="33">
        <v>27170418250</v>
      </c>
      <c r="E511" s="31" t="str">
        <f t="shared" ref="E511:E765" si="2">CONCATENATE(F511," ",G511)</f>
        <v>MADRID ROSSANA ELENA</v>
      </c>
      <c r="F511" s="34" t="s">
        <v>893</v>
      </c>
      <c r="G511" s="7" t="s">
        <v>894</v>
      </c>
      <c r="H511" s="8">
        <v>23736</v>
      </c>
      <c r="I511" s="7" t="s">
        <v>65</v>
      </c>
      <c r="J511" s="7" t="s">
        <v>27</v>
      </c>
      <c r="K511" s="6">
        <v>118760</v>
      </c>
      <c r="L511" s="8">
        <v>44739</v>
      </c>
      <c r="M511" s="8">
        <v>46564</v>
      </c>
      <c r="N511" s="6">
        <v>705</v>
      </c>
      <c r="O511" s="7" t="s">
        <v>69</v>
      </c>
      <c r="P511" s="7" t="s">
        <v>57</v>
      </c>
      <c r="Q511" s="7" t="s">
        <v>31</v>
      </c>
      <c r="R511" s="7" t="s">
        <v>43</v>
      </c>
      <c r="S511" s="7" t="s">
        <v>44</v>
      </c>
      <c r="T511" s="6">
        <v>36</v>
      </c>
      <c r="U511" s="6">
        <v>40</v>
      </c>
      <c r="V511" s="6">
        <v>30</v>
      </c>
      <c r="W511" s="9"/>
      <c r="X511" s="9"/>
      <c r="Y511" s="9"/>
      <c r="Z511" s="6">
        <v>517350.12</v>
      </c>
      <c r="AA511" s="6">
        <v>0</v>
      </c>
      <c r="AB511" s="6">
        <v>0</v>
      </c>
      <c r="AC511" s="6">
        <v>0</v>
      </c>
      <c r="AD511" s="6">
        <v>91838.43</v>
      </c>
      <c r="AE511" s="6">
        <v>281894.44</v>
      </c>
      <c r="AF511" s="6">
        <v>0</v>
      </c>
      <c r="AG511" s="6">
        <v>86986.7</v>
      </c>
      <c r="AH511" s="6">
        <v>517350.12</v>
      </c>
      <c r="AI511" s="23">
        <v>235455.68</v>
      </c>
    </row>
    <row r="512" spans="1:35">
      <c r="A512" s="6">
        <v>113717</v>
      </c>
      <c r="B512" s="6">
        <v>13310</v>
      </c>
      <c r="C512" s="6" t="s">
        <v>2172</v>
      </c>
      <c r="D512" s="33">
        <v>27134759548</v>
      </c>
      <c r="E512" s="31" t="str">
        <f t="shared" si="2"/>
        <v>MAIDANA DE LAZARTE MARIA ADELAIDA</v>
      </c>
      <c r="F512" s="34" t="s">
        <v>895</v>
      </c>
      <c r="G512" s="7" t="s">
        <v>896</v>
      </c>
      <c r="H512" s="8">
        <v>21886</v>
      </c>
      <c r="I512" s="7" t="s">
        <v>95</v>
      </c>
      <c r="J512" s="7" t="s">
        <v>27</v>
      </c>
      <c r="K512" s="6">
        <v>113717</v>
      </c>
      <c r="L512" s="8">
        <v>43908</v>
      </c>
      <c r="M512" s="8">
        <v>44895</v>
      </c>
      <c r="N512" s="6">
        <v>705</v>
      </c>
      <c r="O512" s="7" t="s">
        <v>69</v>
      </c>
      <c r="P512" s="7" t="s">
        <v>57</v>
      </c>
      <c r="Q512" s="7" t="s">
        <v>31</v>
      </c>
      <c r="R512" s="7" t="s">
        <v>32</v>
      </c>
      <c r="S512" s="9"/>
      <c r="T512" s="6">
        <v>38</v>
      </c>
      <c r="U512" s="6">
        <v>40</v>
      </c>
      <c r="V512" s="6">
        <v>30</v>
      </c>
      <c r="W512" s="9"/>
      <c r="X512" s="9"/>
      <c r="Y512" s="9"/>
      <c r="Z512" s="6">
        <v>478222.8</v>
      </c>
      <c r="AA512" s="6">
        <v>0</v>
      </c>
      <c r="AB512" s="6">
        <v>0</v>
      </c>
      <c r="AC512" s="6">
        <v>0</v>
      </c>
      <c r="AD512" s="6">
        <v>106848.66</v>
      </c>
      <c r="AE512" s="6">
        <v>211913.26</v>
      </c>
      <c r="AF512" s="6">
        <v>0</v>
      </c>
      <c r="AG512" s="6">
        <v>80423.09</v>
      </c>
      <c r="AH512" s="6">
        <v>478222.8</v>
      </c>
      <c r="AI512" s="23">
        <v>266309.53999999998</v>
      </c>
    </row>
    <row r="513" spans="1:35">
      <c r="A513" s="6">
        <v>102653</v>
      </c>
      <c r="B513" s="6">
        <v>29309</v>
      </c>
      <c r="C513" s="6" t="s">
        <v>2175</v>
      </c>
      <c r="D513" s="33">
        <v>27322271676</v>
      </c>
      <c r="E513" s="31" t="str">
        <f t="shared" si="2"/>
        <v>MAIHUA ROSANA ELIZABETH</v>
      </c>
      <c r="F513" s="34" t="s">
        <v>2173</v>
      </c>
      <c r="G513" s="7" t="s">
        <v>2174</v>
      </c>
      <c r="H513" s="8">
        <v>31524</v>
      </c>
      <c r="I513" s="7" t="s">
        <v>336</v>
      </c>
      <c r="J513" s="7" t="s">
        <v>27</v>
      </c>
      <c r="K513" s="6">
        <v>102653</v>
      </c>
      <c r="L513" s="8">
        <v>42844</v>
      </c>
      <c r="M513" s="9"/>
      <c r="N513" s="6">
        <v>740</v>
      </c>
      <c r="O513" s="7" t="s">
        <v>38</v>
      </c>
      <c r="P513" s="7" t="s">
        <v>42</v>
      </c>
      <c r="Q513" s="7" t="s">
        <v>31</v>
      </c>
      <c r="R513" s="7" t="s">
        <v>43</v>
      </c>
      <c r="S513" s="7" t="s">
        <v>44</v>
      </c>
      <c r="T513" s="6">
        <v>5</v>
      </c>
      <c r="U513" s="6">
        <v>20</v>
      </c>
      <c r="V513" s="6">
        <v>30</v>
      </c>
      <c r="W513" s="9"/>
      <c r="X513" s="9"/>
      <c r="Y513" s="9"/>
      <c r="Z513" s="6">
        <v>92593</v>
      </c>
      <c r="AA513" s="6">
        <v>0</v>
      </c>
      <c r="AB513" s="6">
        <v>0</v>
      </c>
      <c r="AC513" s="6">
        <v>0</v>
      </c>
      <c r="AD513" s="6">
        <v>20740.830000000002</v>
      </c>
      <c r="AE513" s="6">
        <v>25427.03</v>
      </c>
      <c r="AF513" s="6">
        <v>0</v>
      </c>
      <c r="AG513" s="6">
        <v>15733.69</v>
      </c>
      <c r="AH513" s="6">
        <v>92593</v>
      </c>
      <c r="AI513" s="23">
        <v>67165.97</v>
      </c>
    </row>
    <row r="514" spans="1:35">
      <c r="A514" s="6">
        <v>114100</v>
      </c>
      <c r="B514" s="6">
        <v>23005</v>
      </c>
      <c r="C514" s="6" t="s">
        <v>2176</v>
      </c>
      <c r="D514" s="33">
        <v>20273656805</v>
      </c>
      <c r="E514" s="31" t="str">
        <f t="shared" si="2"/>
        <v>MAJOREL PADILLA NICOLAS</v>
      </c>
      <c r="F514" s="34" t="s">
        <v>897</v>
      </c>
      <c r="G514" s="7" t="s">
        <v>733</v>
      </c>
      <c r="H514" s="8">
        <v>28983</v>
      </c>
      <c r="I514" s="7" t="s">
        <v>208</v>
      </c>
      <c r="J514" s="7" t="s">
        <v>37</v>
      </c>
      <c r="K514" s="6">
        <v>114100</v>
      </c>
      <c r="L514" s="8">
        <v>44065</v>
      </c>
      <c r="M514" s="8">
        <v>44985</v>
      </c>
      <c r="N514" s="6">
        <v>716</v>
      </c>
      <c r="O514" s="7" t="s">
        <v>29</v>
      </c>
      <c r="P514" s="7" t="s">
        <v>42</v>
      </c>
      <c r="Q514" s="7" t="s">
        <v>31</v>
      </c>
      <c r="R514" s="7" t="s">
        <v>43</v>
      </c>
      <c r="S514" s="7" t="s">
        <v>44</v>
      </c>
      <c r="T514" s="6">
        <v>18</v>
      </c>
      <c r="U514" s="6">
        <v>20</v>
      </c>
      <c r="V514" s="6">
        <v>30</v>
      </c>
      <c r="W514" s="9"/>
      <c r="X514" s="9"/>
      <c r="Y514" s="9"/>
      <c r="Z514" s="6">
        <v>152615.93</v>
      </c>
      <c r="AA514" s="6">
        <v>0</v>
      </c>
      <c r="AB514" s="6">
        <v>0</v>
      </c>
      <c r="AC514" s="6">
        <v>0</v>
      </c>
      <c r="AD514" s="6">
        <v>34185.97</v>
      </c>
      <c r="AE514" s="6">
        <v>46740.85</v>
      </c>
      <c r="AF514" s="6">
        <v>0</v>
      </c>
      <c r="AG514" s="6">
        <v>25802.54</v>
      </c>
      <c r="AH514" s="6">
        <v>152615.93</v>
      </c>
      <c r="AI514" s="23">
        <v>105875.08</v>
      </c>
    </row>
    <row r="515" spans="1:35">
      <c r="A515" s="6">
        <v>110762</v>
      </c>
      <c r="B515" s="6">
        <v>11701</v>
      </c>
      <c r="C515" s="6" t="s">
        <v>2179</v>
      </c>
      <c r="D515" s="33">
        <v>20109107922</v>
      </c>
      <c r="E515" s="31" t="str">
        <f t="shared" si="2"/>
        <v>MALINAR LUIS MAXIMILIANO</v>
      </c>
      <c r="F515" s="34" t="s">
        <v>2177</v>
      </c>
      <c r="G515" s="7" t="s">
        <v>2178</v>
      </c>
      <c r="H515" s="8">
        <v>19658</v>
      </c>
      <c r="I515" s="7" t="s">
        <v>408</v>
      </c>
      <c r="J515" s="7" t="s">
        <v>37</v>
      </c>
      <c r="K515" s="6">
        <v>110762</v>
      </c>
      <c r="L515" s="8">
        <v>43559</v>
      </c>
      <c r="M515" s="8">
        <v>45385</v>
      </c>
      <c r="N515" s="6">
        <v>707</v>
      </c>
      <c r="O515" s="7" t="s">
        <v>69</v>
      </c>
      <c r="P515" s="7" t="s">
        <v>42</v>
      </c>
      <c r="Q515" s="7" t="s">
        <v>31</v>
      </c>
      <c r="R515" s="7" t="s">
        <v>43</v>
      </c>
      <c r="S515" s="7" t="s">
        <v>44</v>
      </c>
      <c r="T515" s="6">
        <v>42</v>
      </c>
      <c r="U515" s="6">
        <v>20</v>
      </c>
      <c r="V515" s="6">
        <v>30</v>
      </c>
      <c r="W515" s="9"/>
      <c r="X515" s="9"/>
      <c r="Y515" s="9"/>
      <c r="Z515" s="6">
        <v>239111.66</v>
      </c>
      <c r="AA515" s="6">
        <v>0</v>
      </c>
      <c r="AB515" s="6">
        <v>0</v>
      </c>
      <c r="AC515" s="6">
        <v>0</v>
      </c>
      <c r="AD515" s="6">
        <v>53424.38</v>
      </c>
      <c r="AE515" s="6">
        <v>58045.25</v>
      </c>
      <c r="AF515" s="6">
        <v>0</v>
      </c>
      <c r="AG515" s="6">
        <v>38664.35</v>
      </c>
      <c r="AH515" s="6">
        <v>239111.66</v>
      </c>
      <c r="AI515" s="23">
        <v>181066.41</v>
      </c>
    </row>
    <row r="516" spans="1:35">
      <c r="A516" s="6">
        <v>109963</v>
      </c>
      <c r="B516" s="6">
        <v>11701</v>
      </c>
      <c r="C516" s="6" t="s">
        <v>2179</v>
      </c>
      <c r="D516" s="33">
        <v>20109107922</v>
      </c>
      <c r="E516" s="31" t="str">
        <f t="shared" si="2"/>
        <v>MALINAR LUIS MAXIMILIANO</v>
      </c>
      <c r="F516" s="34" t="s">
        <v>2177</v>
      </c>
      <c r="G516" s="7" t="s">
        <v>2178</v>
      </c>
      <c r="H516" s="8">
        <v>19658</v>
      </c>
      <c r="I516" s="7" t="s">
        <v>408</v>
      </c>
      <c r="J516" s="7" t="s">
        <v>37</v>
      </c>
      <c r="K516" s="6">
        <v>109963</v>
      </c>
      <c r="L516" s="8">
        <v>43440</v>
      </c>
      <c r="M516" s="8">
        <v>45225</v>
      </c>
      <c r="N516" s="6">
        <v>707</v>
      </c>
      <c r="O516" s="7" t="s">
        <v>69</v>
      </c>
      <c r="P516" s="7" t="s">
        <v>42</v>
      </c>
      <c r="Q516" s="7" t="s">
        <v>31</v>
      </c>
      <c r="R516" s="7" t="s">
        <v>32</v>
      </c>
      <c r="S516" s="9"/>
      <c r="T516" s="6">
        <v>42</v>
      </c>
      <c r="U516" s="6">
        <v>20</v>
      </c>
      <c r="V516" s="6">
        <v>30</v>
      </c>
      <c r="W516" s="9"/>
      <c r="X516" s="9"/>
      <c r="Y516" s="9"/>
      <c r="Z516" s="6">
        <v>239111.66</v>
      </c>
      <c r="AA516" s="6">
        <v>0</v>
      </c>
      <c r="AB516" s="6">
        <v>0</v>
      </c>
      <c r="AC516" s="6">
        <v>0</v>
      </c>
      <c r="AD516" s="6">
        <v>53424.38</v>
      </c>
      <c r="AE516" s="6">
        <v>127882.11</v>
      </c>
      <c r="AF516" s="6">
        <v>0</v>
      </c>
      <c r="AG516" s="6">
        <v>41758.81</v>
      </c>
      <c r="AH516" s="6">
        <v>239111.66</v>
      </c>
      <c r="AI516" s="23">
        <v>111229.55</v>
      </c>
    </row>
    <row r="517" spans="1:35">
      <c r="A517" s="6">
        <v>118241</v>
      </c>
      <c r="B517" s="6">
        <v>26718</v>
      </c>
      <c r="C517" s="6" t="s">
        <v>2180</v>
      </c>
      <c r="D517" s="33">
        <v>27319910420</v>
      </c>
      <c r="E517" s="31" t="str">
        <f t="shared" si="2"/>
        <v>MANFREDI ADRIANA PAOLA</v>
      </c>
      <c r="F517" s="34" t="s">
        <v>902</v>
      </c>
      <c r="G517" s="7" t="s">
        <v>903</v>
      </c>
      <c r="H517" s="8">
        <v>31349</v>
      </c>
      <c r="I517" s="7" t="s">
        <v>120</v>
      </c>
      <c r="J517" s="7" t="s">
        <v>27</v>
      </c>
      <c r="K517" s="6">
        <v>118241</v>
      </c>
      <c r="L517" s="8">
        <v>44687</v>
      </c>
      <c r="M517" s="8">
        <v>46512</v>
      </c>
      <c r="N517" s="6">
        <v>716</v>
      </c>
      <c r="O517" s="7" t="s">
        <v>29</v>
      </c>
      <c r="P517" s="7" t="s">
        <v>42</v>
      </c>
      <c r="Q517" s="7" t="s">
        <v>31</v>
      </c>
      <c r="R517" s="7" t="s">
        <v>43</v>
      </c>
      <c r="S517" s="7" t="s">
        <v>44</v>
      </c>
      <c r="T517" s="6">
        <v>10</v>
      </c>
      <c r="U517" s="6">
        <v>20</v>
      </c>
      <c r="V517" s="6">
        <v>30</v>
      </c>
      <c r="W517" s="9"/>
      <c r="X517" s="9"/>
      <c r="Y517" s="9"/>
      <c r="Z517" s="6">
        <v>142441.54</v>
      </c>
      <c r="AA517" s="6">
        <v>0</v>
      </c>
      <c r="AB517" s="6">
        <v>0</v>
      </c>
      <c r="AC517" s="6">
        <v>0</v>
      </c>
      <c r="AD517" s="6">
        <v>30340.05</v>
      </c>
      <c r="AE517" s="6">
        <v>36398.22</v>
      </c>
      <c r="AF517" s="6">
        <v>0</v>
      </c>
      <c r="AG517" s="6">
        <v>24095.77</v>
      </c>
      <c r="AH517" s="6">
        <v>142441.54</v>
      </c>
      <c r="AI517" s="23">
        <v>106043.32</v>
      </c>
    </row>
    <row r="518" spans="1:35">
      <c r="A518" s="6">
        <v>117173</v>
      </c>
      <c r="B518" s="6">
        <v>30589</v>
      </c>
      <c r="C518" s="6" t="s">
        <v>2181</v>
      </c>
      <c r="D518" s="33">
        <v>20368677370</v>
      </c>
      <c r="E518" s="31" t="str">
        <f t="shared" si="2"/>
        <v>MANGUSSI MARCO</v>
      </c>
      <c r="F518" s="34" t="s">
        <v>904</v>
      </c>
      <c r="G518" s="7" t="s">
        <v>905</v>
      </c>
      <c r="H518" s="8">
        <v>33859</v>
      </c>
      <c r="I518" s="7" t="s">
        <v>156</v>
      </c>
      <c r="J518" s="7" t="s">
        <v>37</v>
      </c>
      <c r="K518" s="6">
        <v>117173</v>
      </c>
      <c r="L518" s="8">
        <v>44536</v>
      </c>
      <c r="M518" s="8">
        <v>44900</v>
      </c>
      <c r="N518" s="6">
        <v>757</v>
      </c>
      <c r="O518" s="7" t="s">
        <v>56</v>
      </c>
      <c r="P518" s="7" t="s">
        <v>42</v>
      </c>
      <c r="Q518" s="7" t="s">
        <v>31</v>
      </c>
      <c r="R518" s="7" t="s">
        <v>32</v>
      </c>
      <c r="S518" s="9"/>
      <c r="T518" s="6">
        <v>3</v>
      </c>
      <c r="U518" s="6">
        <v>20</v>
      </c>
      <c r="V518" s="6">
        <v>30</v>
      </c>
      <c r="W518" s="9"/>
      <c r="X518" s="9"/>
      <c r="Y518" s="9"/>
      <c r="Z518" s="6">
        <v>92593</v>
      </c>
      <c r="AA518" s="6">
        <v>0</v>
      </c>
      <c r="AB518" s="6">
        <v>0</v>
      </c>
      <c r="AC518" s="6">
        <v>0</v>
      </c>
      <c r="AD518" s="6">
        <v>19722.310000000001</v>
      </c>
      <c r="AE518" s="6">
        <v>22981.68</v>
      </c>
      <c r="AF518" s="6">
        <v>0</v>
      </c>
      <c r="AG518" s="6">
        <v>15733.69</v>
      </c>
      <c r="AH518" s="6">
        <v>92593</v>
      </c>
      <c r="AI518" s="23">
        <v>69611.320000000007</v>
      </c>
    </row>
    <row r="519" spans="1:35">
      <c r="A519" s="6">
        <v>113700</v>
      </c>
      <c r="B519" s="6">
        <v>26991</v>
      </c>
      <c r="C519" s="6" t="s">
        <v>2182</v>
      </c>
      <c r="D519" s="33">
        <v>27275946422</v>
      </c>
      <c r="E519" s="31" t="str">
        <f t="shared" si="2"/>
        <v>MANSILLA ELENA BEATRIZ</v>
      </c>
      <c r="F519" s="34" t="s">
        <v>906</v>
      </c>
      <c r="G519" s="7" t="s">
        <v>907</v>
      </c>
      <c r="H519" s="8">
        <v>29109</v>
      </c>
      <c r="I519" s="7" t="s">
        <v>208</v>
      </c>
      <c r="J519" s="7" t="s">
        <v>27</v>
      </c>
      <c r="K519" s="6">
        <v>113700</v>
      </c>
      <c r="L519" s="8">
        <v>43770</v>
      </c>
      <c r="M519" s="9"/>
      <c r="N519" s="6">
        <v>4</v>
      </c>
      <c r="O519" s="7" t="s">
        <v>75</v>
      </c>
      <c r="P519" s="7" t="s">
        <v>50</v>
      </c>
      <c r="Q519" s="7" t="s">
        <v>51</v>
      </c>
      <c r="R519" s="7" t="s">
        <v>52</v>
      </c>
      <c r="S519" s="9"/>
      <c r="T519" s="6">
        <v>10</v>
      </c>
      <c r="U519" s="6">
        <v>35</v>
      </c>
      <c r="V519" s="6">
        <v>30</v>
      </c>
      <c r="W519" s="9"/>
      <c r="X519" s="9"/>
      <c r="Y519" s="9"/>
      <c r="Z519" s="6">
        <v>238397.02</v>
      </c>
      <c r="AA519" s="6">
        <v>22000</v>
      </c>
      <c r="AB519" s="6">
        <v>0</v>
      </c>
      <c r="AC519" s="6">
        <v>0</v>
      </c>
      <c r="AD519" s="6">
        <v>38143.519999999997</v>
      </c>
      <c r="AE519" s="6">
        <v>107052.41</v>
      </c>
      <c r="AF519" s="6">
        <v>0</v>
      </c>
      <c r="AG519" s="6">
        <v>40192.31</v>
      </c>
      <c r="AH519" s="6">
        <v>260397.02</v>
      </c>
      <c r="AI519" s="23">
        <v>153344.60999999999</v>
      </c>
    </row>
    <row r="520" spans="1:35">
      <c r="A520" s="6">
        <v>107325</v>
      </c>
      <c r="B520" s="6">
        <v>14775</v>
      </c>
      <c r="C520" s="6" t="s">
        <v>2183</v>
      </c>
      <c r="D520" s="33">
        <v>20121496330</v>
      </c>
      <c r="E520" s="31" t="str">
        <f t="shared" si="2"/>
        <v>MANSILLA GUSTAVO ADOLFO</v>
      </c>
      <c r="F520" s="34" t="s">
        <v>906</v>
      </c>
      <c r="G520" s="7" t="s">
        <v>645</v>
      </c>
      <c r="H520" s="8">
        <v>21352</v>
      </c>
      <c r="I520" s="7" t="s">
        <v>380</v>
      </c>
      <c r="J520" s="7" t="s">
        <v>37</v>
      </c>
      <c r="K520" s="6">
        <v>107325</v>
      </c>
      <c r="L520" s="8">
        <v>43283</v>
      </c>
      <c r="M520" s="8">
        <v>44895</v>
      </c>
      <c r="N520" s="6">
        <v>705</v>
      </c>
      <c r="O520" s="7" t="s">
        <v>69</v>
      </c>
      <c r="P520" s="7" t="s">
        <v>57</v>
      </c>
      <c r="Q520" s="7" t="s">
        <v>31</v>
      </c>
      <c r="R520" s="7" t="s">
        <v>43</v>
      </c>
      <c r="S520" s="7" t="s">
        <v>44</v>
      </c>
      <c r="T520" s="6">
        <v>35</v>
      </c>
      <c r="U520" s="6">
        <v>40</v>
      </c>
      <c r="V520" s="6">
        <v>30</v>
      </c>
      <c r="W520" s="9"/>
      <c r="X520" s="9"/>
      <c r="Y520" s="9"/>
      <c r="Z520" s="6">
        <v>517350.12</v>
      </c>
      <c r="AA520" s="6">
        <v>0</v>
      </c>
      <c r="AB520" s="6">
        <v>0</v>
      </c>
      <c r="AC520" s="6">
        <v>0</v>
      </c>
      <c r="AD520" s="6">
        <v>107497.93</v>
      </c>
      <c r="AE520" s="6">
        <v>202451.82</v>
      </c>
      <c r="AF520" s="6">
        <v>0</v>
      </c>
      <c r="AG520" s="6">
        <v>86986.7</v>
      </c>
      <c r="AH520" s="6">
        <v>517350.12</v>
      </c>
      <c r="AI520" s="23">
        <v>314898.3</v>
      </c>
    </row>
    <row r="521" spans="1:35">
      <c r="A521" s="6">
        <v>114262</v>
      </c>
      <c r="B521" s="6">
        <v>13515</v>
      </c>
      <c r="C521" s="6" t="s">
        <v>2184</v>
      </c>
      <c r="D521" s="33">
        <v>20125988696</v>
      </c>
      <c r="E521" s="31" t="str">
        <f t="shared" si="2"/>
        <v>MANZANO EDUARDO ROBERTO</v>
      </c>
      <c r="F521" s="34" t="s">
        <v>908</v>
      </c>
      <c r="G521" s="7" t="s">
        <v>909</v>
      </c>
      <c r="H521" s="8">
        <v>21519</v>
      </c>
      <c r="I521" s="7" t="s">
        <v>380</v>
      </c>
      <c r="J521" s="7" t="s">
        <v>37</v>
      </c>
      <c r="K521" s="6">
        <v>114262</v>
      </c>
      <c r="L521" s="8">
        <v>44120</v>
      </c>
      <c r="M521" s="8">
        <v>44985</v>
      </c>
      <c r="N521" s="6">
        <v>705</v>
      </c>
      <c r="O521" s="7" t="s">
        <v>69</v>
      </c>
      <c r="P521" s="7" t="s">
        <v>57</v>
      </c>
      <c r="Q521" s="7" t="s">
        <v>31</v>
      </c>
      <c r="R521" s="7" t="s">
        <v>32</v>
      </c>
      <c r="S521" s="9"/>
      <c r="T521" s="6">
        <v>38</v>
      </c>
      <c r="U521" s="6">
        <v>40</v>
      </c>
      <c r="V521" s="6">
        <v>30</v>
      </c>
      <c r="W521" s="9"/>
      <c r="X521" s="9"/>
      <c r="Y521" s="9"/>
      <c r="Z521" s="6">
        <v>517350.12</v>
      </c>
      <c r="AA521" s="6">
        <v>0</v>
      </c>
      <c r="AB521" s="6">
        <v>0</v>
      </c>
      <c r="AC521" s="6">
        <v>0</v>
      </c>
      <c r="AD521" s="6">
        <v>89515.16</v>
      </c>
      <c r="AE521" s="6">
        <v>233889.89</v>
      </c>
      <c r="AF521" s="6">
        <v>0</v>
      </c>
      <c r="AG521" s="6">
        <v>87597.119999999995</v>
      </c>
      <c r="AH521" s="6">
        <v>517350.12</v>
      </c>
      <c r="AI521" s="23">
        <v>283460.23</v>
      </c>
    </row>
    <row r="522" spans="1:35">
      <c r="A522" s="6">
        <v>119446</v>
      </c>
      <c r="B522" s="6">
        <v>13515</v>
      </c>
      <c r="C522" s="6" t="s">
        <v>2184</v>
      </c>
      <c r="D522" s="33">
        <v>20125988696</v>
      </c>
      <c r="E522" s="31" t="str">
        <f t="shared" si="2"/>
        <v>MANZANO EDUARDO ROBERTO</v>
      </c>
      <c r="F522" s="34" t="s">
        <v>908</v>
      </c>
      <c r="G522" s="7" t="s">
        <v>909</v>
      </c>
      <c r="H522" s="8">
        <v>21519</v>
      </c>
      <c r="I522" s="7" t="s">
        <v>380</v>
      </c>
      <c r="J522" s="7" t="s">
        <v>37</v>
      </c>
      <c r="K522" s="6">
        <v>119446</v>
      </c>
      <c r="L522" s="8">
        <v>44774</v>
      </c>
      <c r="M522" s="8">
        <v>45473</v>
      </c>
      <c r="N522" s="6">
        <v>737</v>
      </c>
      <c r="O522" s="7" t="s">
        <v>29</v>
      </c>
      <c r="P522" s="7" t="s">
        <v>30</v>
      </c>
      <c r="Q522" s="7" t="s">
        <v>31</v>
      </c>
      <c r="R522" s="7" t="s">
        <v>32</v>
      </c>
      <c r="S522" s="9"/>
      <c r="T522" s="6">
        <v>38</v>
      </c>
      <c r="U522" s="6">
        <v>10</v>
      </c>
      <c r="V522" s="6">
        <v>30</v>
      </c>
      <c r="W522" s="9"/>
      <c r="X522" s="9"/>
      <c r="Y522" s="9"/>
      <c r="Z522" s="6">
        <v>100896.27</v>
      </c>
      <c r="AA522" s="6">
        <v>0</v>
      </c>
      <c r="AB522" s="6">
        <v>0</v>
      </c>
      <c r="AC522" s="6">
        <v>0</v>
      </c>
      <c r="AD522" s="6">
        <v>17457.72</v>
      </c>
      <c r="AE522" s="6">
        <v>19780.990000000002</v>
      </c>
      <c r="AF522" s="6">
        <v>0</v>
      </c>
      <c r="AG522" s="6">
        <v>16314.93</v>
      </c>
      <c r="AH522" s="6">
        <v>100896.27</v>
      </c>
      <c r="AI522" s="23">
        <v>81115.28</v>
      </c>
    </row>
    <row r="523" spans="1:35">
      <c r="A523" s="6">
        <v>93524</v>
      </c>
      <c r="B523" s="6">
        <v>26187</v>
      </c>
      <c r="C523" s="6" t="s">
        <v>2185</v>
      </c>
      <c r="D523" s="33">
        <v>20307603102</v>
      </c>
      <c r="E523" s="31" t="str">
        <f t="shared" si="2"/>
        <v>MARCHESE AUGUSTO</v>
      </c>
      <c r="F523" s="34" t="s">
        <v>910</v>
      </c>
      <c r="G523" s="7" t="s">
        <v>815</v>
      </c>
      <c r="H523" s="8">
        <v>30786</v>
      </c>
      <c r="I523" s="7" t="s">
        <v>143</v>
      </c>
      <c r="J523" s="7" t="s">
        <v>37</v>
      </c>
      <c r="K523" s="6">
        <v>93524</v>
      </c>
      <c r="L523" s="8">
        <v>41883</v>
      </c>
      <c r="M523" s="8">
        <v>44895</v>
      </c>
      <c r="N523" s="6">
        <v>757</v>
      </c>
      <c r="O523" s="7" t="s">
        <v>56</v>
      </c>
      <c r="P523" s="7" t="s">
        <v>42</v>
      </c>
      <c r="Q523" s="7" t="s">
        <v>31</v>
      </c>
      <c r="R523" s="7" t="s">
        <v>43</v>
      </c>
      <c r="S523" s="7" t="s">
        <v>44</v>
      </c>
      <c r="T523" s="6">
        <v>12</v>
      </c>
      <c r="U523" s="6">
        <v>20</v>
      </c>
      <c r="V523" s="6">
        <v>30</v>
      </c>
      <c r="W523" s="9"/>
      <c r="X523" s="9"/>
      <c r="Y523" s="9"/>
      <c r="Z523" s="6">
        <v>116504.11</v>
      </c>
      <c r="AA523" s="6">
        <v>0</v>
      </c>
      <c r="AB523" s="6">
        <v>0</v>
      </c>
      <c r="AC523" s="6">
        <v>0</v>
      </c>
      <c r="AD523" s="6">
        <v>20970.73</v>
      </c>
      <c r="AE523" s="6">
        <v>26261.88</v>
      </c>
      <c r="AF523" s="6">
        <v>0</v>
      </c>
      <c r="AG523" s="6">
        <v>20097.21</v>
      </c>
      <c r="AH523" s="6">
        <v>116504.11</v>
      </c>
      <c r="AI523" s="23">
        <v>90242.23</v>
      </c>
    </row>
    <row r="524" spans="1:35">
      <c r="A524" s="6">
        <v>106496</v>
      </c>
      <c r="B524" s="6">
        <v>26187</v>
      </c>
      <c r="C524" s="6" t="s">
        <v>2185</v>
      </c>
      <c r="D524" s="33">
        <v>20307603102</v>
      </c>
      <c r="E524" s="31" t="str">
        <f t="shared" si="2"/>
        <v>MARCHESE AUGUSTO</v>
      </c>
      <c r="F524" s="34" t="s">
        <v>910</v>
      </c>
      <c r="G524" s="7" t="s">
        <v>815</v>
      </c>
      <c r="H524" s="8">
        <v>30786</v>
      </c>
      <c r="I524" s="7" t="s">
        <v>143</v>
      </c>
      <c r="J524" s="7" t="s">
        <v>37</v>
      </c>
      <c r="K524" s="6">
        <v>106496</v>
      </c>
      <c r="L524" s="8">
        <v>43088</v>
      </c>
      <c r="M524" s="8">
        <v>44913</v>
      </c>
      <c r="N524" s="6">
        <v>758</v>
      </c>
      <c r="O524" s="7" t="s">
        <v>56</v>
      </c>
      <c r="P524" s="7" t="s">
        <v>30</v>
      </c>
      <c r="Q524" s="7" t="s">
        <v>31</v>
      </c>
      <c r="R524" s="7" t="s">
        <v>43</v>
      </c>
      <c r="S524" s="7" t="s">
        <v>44</v>
      </c>
      <c r="T524" s="6">
        <v>12</v>
      </c>
      <c r="U524" s="6">
        <v>10</v>
      </c>
      <c r="V524" s="6">
        <v>30</v>
      </c>
      <c r="W524" s="9"/>
      <c r="X524" s="9"/>
      <c r="Y524" s="9"/>
      <c r="Z524" s="6">
        <v>58252.26</v>
      </c>
      <c r="AA524" s="6">
        <v>0</v>
      </c>
      <c r="AB524" s="6">
        <v>0</v>
      </c>
      <c r="AC524" s="6">
        <v>0</v>
      </c>
      <c r="AD524" s="6">
        <v>10485.41</v>
      </c>
      <c r="AE524" s="6">
        <v>12597.06</v>
      </c>
      <c r="AF524" s="6">
        <v>0</v>
      </c>
      <c r="AG524" s="6">
        <v>9419.39</v>
      </c>
      <c r="AH524" s="6">
        <v>58252.26</v>
      </c>
      <c r="AI524" s="23">
        <v>45655.199999999997</v>
      </c>
    </row>
    <row r="525" spans="1:35">
      <c r="A525" s="6">
        <v>117252</v>
      </c>
      <c r="B525" s="6">
        <v>26910</v>
      </c>
      <c r="C525" s="6" t="s">
        <v>2186</v>
      </c>
      <c r="D525" s="33">
        <v>20323719935</v>
      </c>
      <c r="E525" s="31" t="str">
        <f t="shared" si="2"/>
        <v>MARCHESE JUAN ALBERTO</v>
      </c>
      <c r="F525" s="34" t="s">
        <v>910</v>
      </c>
      <c r="G525" s="7" t="s">
        <v>911</v>
      </c>
      <c r="H525" s="8">
        <v>31569</v>
      </c>
      <c r="I525" s="7" t="s">
        <v>336</v>
      </c>
      <c r="J525" s="7" t="s">
        <v>37</v>
      </c>
      <c r="K525" s="6">
        <v>117252</v>
      </c>
      <c r="L525" s="8">
        <v>44609</v>
      </c>
      <c r="M525" s="8">
        <v>44973</v>
      </c>
      <c r="N525" s="6">
        <v>734</v>
      </c>
      <c r="O525" s="7" t="s">
        <v>56</v>
      </c>
      <c r="P525" s="7" t="s">
        <v>57</v>
      </c>
      <c r="Q525" s="7" t="s">
        <v>31</v>
      </c>
      <c r="R525" s="7" t="s">
        <v>32</v>
      </c>
      <c r="S525" s="9"/>
      <c r="T525" s="6">
        <v>9</v>
      </c>
      <c r="U525" s="6">
        <v>40</v>
      </c>
      <c r="V525" s="6">
        <v>30</v>
      </c>
      <c r="W525" s="9"/>
      <c r="X525" s="9"/>
      <c r="Y525" s="9"/>
      <c r="Z525" s="6">
        <v>203461.85</v>
      </c>
      <c r="AA525" s="6">
        <v>0</v>
      </c>
      <c r="AB525" s="6">
        <v>0</v>
      </c>
      <c r="AC525" s="6">
        <v>0</v>
      </c>
      <c r="AD525" s="6">
        <v>36623.14</v>
      </c>
      <c r="AE525" s="6">
        <v>44184.1</v>
      </c>
      <c r="AF525" s="6">
        <v>0</v>
      </c>
      <c r="AG525" s="6">
        <v>34331.93</v>
      </c>
      <c r="AH525" s="6">
        <v>203461.85</v>
      </c>
      <c r="AI525" s="23">
        <v>159277.75</v>
      </c>
    </row>
    <row r="526" spans="1:35">
      <c r="A526" s="6">
        <v>119439</v>
      </c>
      <c r="B526" s="6">
        <v>31598</v>
      </c>
      <c r="C526" s="6" t="s">
        <v>2188</v>
      </c>
      <c r="D526" s="33">
        <v>20190528570</v>
      </c>
      <c r="E526" s="31" t="str">
        <f t="shared" si="2"/>
        <v>MARIN RAMIREZ OSCAR ALONOS</v>
      </c>
      <c r="F526" s="34" t="s">
        <v>914</v>
      </c>
      <c r="G526" s="7" t="s">
        <v>2187</v>
      </c>
      <c r="H526" s="8">
        <v>29801</v>
      </c>
      <c r="I526" s="7" t="s">
        <v>78</v>
      </c>
      <c r="J526" s="7" t="s">
        <v>37</v>
      </c>
      <c r="K526" s="6">
        <v>119439</v>
      </c>
      <c r="L526" s="8">
        <v>44770</v>
      </c>
      <c r="M526" s="8">
        <v>45134</v>
      </c>
      <c r="N526" s="6">
        <v>741</v>
      </c>
      <c r="O526" s="7" t="s">
        <v>38</v>
      </c>
      <c r="P526" s="7" t="s">
        <v>30</v>
      </c>
      <c r="Q526" s="7" t="s">
        <v>31</v>
      </c>
      <c r="R526" s="7" t="s">
        <v>32</v>
      </c>
      <c r="S526" s="9"/>
      <c r="T526" s="6">
        <v>0</v>
      </c>
      <c r="U526" s="6">
        <v>10</v>
      </c>
      <c r="V526" s="6">
        <v>30</v>
      </c>
      <c r="W526" s="9"/>
      <c r="X526" s="9"/>
      <c r="Y526" s="9"/>
      <c r="Z526" s="6">
        <v>47429.83</v>
      </c>
      <c r="AA526" s="6">
        <v>0</v>
      </c>
      <c r="AB526" s="6">
        <v>0</v>
      </c>
      <c r="AC526" s="6">
        <v>0</v>
      </c>
      <c r="AD526" s="6">
        <v>10102.549999999999</v>
      </c>
      <c r="AE526" s="6">
        <v>14652.31</v>
      </c>
      <c r="AF526" s="6">
        <v>0</v>
      </c>
      <c r="AG526" s="6">
        <v>8157.57</v>
      </c>
      <c r="AH526" s="6">
        <v>47429.83</v>
      </c>
      <c r="AI526" s="23">
        <v>32777.519999999997</v>
      </c>
    </row>
    <row r="527" spans="1:35">
      <c r="A527" s="6">
        <v>118198</v>
      </c>
      <c r="B527" s="6">
        <v>31027</v>
      </c>
      <c r="C527" s="6" t="s">
        <v>2191</v>
      </c>
      <c r="D527" s="33">
        <v>20376331882</v>
      </c>
      <c r="E527" s="31" t="str">
        <f t="shared" si="2"/>
        <v>MARQUEZ VICTOR MATIAS</v>
      </c>
      <c r="F527" s="34" t="s">
        <v>2189</v>
      </c>
      <c r="G527" s="7" t="s">
        <v>2190</v>
      </c>
      <c r="H527" s="8">
        <v>34612</v>
      </c>
      <c r="I527" s="7" t="s">
        <v>230</v>
      </c>
      <c r="J527" s="7" t="s">
        <v>37</v>
      </c>
      <c r="K527" s="6">
        <v>118198</v>
      </c>
      <c r="L527" s="8">
        <v>44730</v>
      </c>
      <c r="M527" s="8">
        <v>44985</v>
      </c>
      <c r="N527" s="6">
        <v>768</v>
      </c>
      <c r="O527" s="7" t="s">
        <v>61</v>
      </c>
      <c r="P527" s="7" t="s">
        <v>30</v>
      </c>
      <c r="Q527" s="7" t="s">
        <v>31</v>
      </c>
      <c r="R527" s="7" t="s">
        <v>62</v>
      </c>
      <c r="S527" s="9"/>
      <c r="T527" s="6">
        <v>0</v>
      </c>
      <c r="U527" s="6">
        <v>10</v>
      </c>
      <c r="V527" s="6">
        <v>30</v>
      </c>
      <c r="W527" s="9"/>
      <c r="X527" s="9"/>
      <c r="Y527" s="9"/>
      <c r="Z527" s="6">
        <v>29199.13</v>
      </c>
      <c r="AA527" s="6">
        <v>0</v>
      </c>
      <c r="AB527" s="6">
        <v>0</v>
      </c>
      <c r="AC527" s="6">
        <v>0</v>
      </c>
      <c r="AD527" s="6">
        <v>6219.41</v>
      </c>
      <c r="AE527" s="6">
        <v>11370.78</v>
      </c>
      <c r="AF527" s="6">
        <v>0</v>
      </c>
      <c r="AG527" s="6">
        <v>5099.55</v>
      </c>
      <c r="AH527" s="6">
        <v>29199.13</v>
      </c>
      <c r="AI527" s="23">
        <v>17828.349999999999</v>
      </c>
    </row>
    <row r="528" spans="1:35">
      <c r="A528" s="6">
        <v>99429</v>
      </c>
      <c r="B528" s="6">
        <v>14625</v>
      </c>
      <c r="C528" s="6" t="s">
        <v>2192</v>
      </c>
      <c r="D528" s="33">
        <v>20201792453</v>
      </c>
      <c r="E528" s="31" t="str">
        <f t="shared" si="2"/>
        <v>MARRONE DANIEL ADRIAN</v>
      </c>
      <c r="F528" s="34" t="s">
        <v>916</v>
      </c>
      <c r="G528" s="7" t="s">
        <v>917</v>
      </c>
      <c r="H528" s="8">
        <v>25158</v>
      </c>
      <c r="I528" s="7" t="s">
        <v>103</v>
      </c>
      <c r="J528" s="7" t="s">
        <v>37</v>
      </c>
      <c r="K528" s="6">
        <v>99429</v>
      </c>
      <c r="L528" s="8">
        <v>42160</v>
      </c>
      <c r="M528" s="9"/>
      <c r="N528" s="6">
        <v>4</v>
      </c>
      <c r="O528" s="7" t="s">
        <v>75</v>
      </c>
      <c r="P528" s="7" t="s">
        <v>50</v>
      </c>
      <c r="Q528" s="7" t="s">
        <v>109</v>
      </c>
      <c r="R528" s="7" t="s">
        <v>52</v>
      </c>
      <c r="S528" s="9"/>
      <c r="T528" s="6">
        <v>35</v>
      </c>
      <c r="U528" s="6">
        <v>35</v>
      </c>
      <c r="V528" s="6">
        <v>30</v>
      </c>
      <c r="W528" s="9"/>
      <c r="X528" s="9"/>
      <c r="Y528" s="9"/>
      <c r="Z528" s="6">
        <v>353673.86</v>
      </c>
      <c r="AA528" s="6">
        <v>22000</v>
      </c>
      <c r="AB528" s="6">
        <v>0</v>
      </c>
      <c r="AC528" s="6">
        <v>0</v>
      </c>
      <c r="AD528" s="6">
        <v>56587.82</v>
      </c>
      <c r="AE528" s="6">
        <v>230460.86</v>
      </c>
      <c r="AF528" s="6">
        <v>0</v>
      </c>
      <c r="AG528" s="6">
        <v>59530</v>
      </c>
      <c r="AH528" s="6">
        <v>375673.86</v>
      </c>
      <c r="AI528" s="23">
        <v>145213</v>
      </c>
    </row>
    <row r="529" spans="1:35">
      <c r="A529" s="6">
        <v>116720</v>
      </c>
      <c r="B529" s="6">
        <v>31147</v>
      </c>
      <c r="C529" s="6" t="s">
        <v>2193</v>
      </c>
      <c r="D529" s="33">
        <v>27394786816</v>
      </c>
      <c r="E529" s="31" t="str">
        <f t="shared" si="2"/>
        <v>MARRONE YOHANA</v>
      </c>
      <c r="F529" s="34" t="s">
        <v>916</v>
      </c>
      <c r="G529" s="7" t="s">
        <v>918</v>
      </c>
      <c r="H529" s="8">
        <v>35088</v>
      </c>
      <c r="I529" s="7" t="s">
        <v>111</v>
      </c>
      <c r="J529" s="7" t="s">
        <v>27</v>
      </c>
      <c r="K529" s="6">
        <v>116720</v>
      </c>
      <c r="L529" s="8">
        <v>44501</v>
      </c>
      <c r="M529" s="9"/>
      <c r="N529" s="6">
        <v>7</v>
      </c>
      <c r="O529" s="7" t="s">
        <v>221</v>
      </c>
      <c r="P529" s="7" t="s">
        <v>50</v>
      </c>
      <c r="Q529" s="7" t="s">
        <v>109</v>
      </c>
      <c r="R529" s="7" t="s">
        <v>52</v>
      </c>
      <c r="S529" s="9"/>
      <c r="T529" s="6">
        <v>0</v>
      </c>
      <c r="U529" s="6">
        <v>35</v>
      </c>
      <c r="V529" s="6">
        <v>30</v>
      </c>
      <c r="W529" s="9"/>
      <c r="X529" s="9"/>
      <c r="Y529" s="9"/>
      <c r="Z529" s="6">
        <v>126618.72</v>
      </c>
      <c r="AA529" s="6">
        <v>30000</v>
      </c>
      <c r="AB529" s="6">
        <v>0</v>
      </c>
      <c r="AC529" s="6">
        <v>0</v>
      </c>
      <c r="AD529" s="6">
        <v>20258.990000000002</v>
      </c>
      <c r="AE529" s="6">
        <v>48508.7</v>
      </c>
      <c r="AF529" s="6">
        <v>0</v>
      </c>
      <c r="AG529" s="6">
        <v>21489.89</v>
      </c>
      <c r="AH529" s="6">
        <v>156618.72</v>
      </c>
      <c r="AI529" s="23">
        <v>108110.02</v>
      </c>
    </row>
    <row r="530" spans="1:35">
      <c r="A530" s="6">
        <v>117750</v>
      </c>
      <c r="B530" s="6">
        <v>11366</v>
      </c>
      <c r="C530" s="6" t="s">
        <v>2194</v>
      </c>
      <c r="D530" s="33">
        <v>20121616131</v>
      </c>
      <c r="E530" s="31" t="str">
        <f t="shared" si="2"/>
        <v>MARTEL JOSE EDUARDO</v>
      </c>
      <c r="F530" s="34" t="s">
        <v>919</v>
      </c>
      <c r="G530" s="7" t="s">
        <v>247</v>
      </c>
      <c r="H530" s="8">
        <v>21202</v>
      </c>
      <c r="I530" s="7" t="s">
        <v>380</v>
      </c>
      <c r="J530" s="7" t="s">
        <v>37</v>
      </c>
      <c r="K530" s="6">
        <v>117750</v>
      </c>
      <c r="L530" s="8">
        <v>44698</v>
      </c>
      <c r="M530" s="8">
        <v>46158</v>
      </c>
      <c r="N530" s="6">
        <v>631</v>
      </c>
      <c r="O530" s="7" t="s">
        <v>920</v>
      </c>
      <c r="P530" s="7" t="s">
        <v>57</v>
      </c>
      <c r="Q530" s="7" t="s">
        <v>211</v>
      </c>
      <c r="R530" s="7" t="s">
        <v>212</v>
      </c>
      <c r="S530" s="9"/>
      <c r="T530" s="6">
        <v>41</v>
      </c>
      <c r="U530" s="6">
        <v>40</v>
      </c>
      <c r="V530" s="6">
        <v>30</v>
      </c>
      <c r="W530" s="9"/>
      <c r="X530" s="9"/>
      <c r="Y530" s="9"/>
      <c r="Z530" s="6">
        <v>907661.19</v>
      </c>
      <c r="AA530" s="6">
        <v>0</v>
      </c>
      <c r="AB530" s="6">
        <v>0</v>
      </c>
      <c r="AC530" s="6">
        <v>0</v>
      </c>
      <c r="AD530" s="6">
        <v>150385.07999999999</v>
      </c>
      <c r="AE530" s="6">
        <v>389255.14</v>
      </c>
      <c r="AF530" s="6">
        <v>0</v>
      </c>
      <c r="AG530" s="6">
        <v>152461.38</v>
      </c>
      <c r="AH530" s="6">
        <v>907661.19</v>
      </c>
      <c r="AI530" s="23">
        <v>518406.05</v>
      </c>
    </row>
    <row r="531" spans="1:35">
      <c r="A531" s="6">
        <v>117490</v>
      </c>
      <c r="B531" s="6">
        <v>23889</v>
      </c>
      <c r="C531" s="6" t="s">
        <v>2195</v>
      </c>
      <c r="D531" s="33">
        <v>27258447935</v>
      </c>
      <c r="E531" s="31" t="str">
        <f t="shared" si="2"/>
        <v>MARTIN MARIELA ROSA</v>
      </c>
      <c r="F531" s="34" t="s">
        <v>921</v>
      </c>
      <c r="G531" s="7" t="s">
        <v>923</v>
      </c>
      <c r="H531" s="8">
        <v>28297</v>
      </c>
      <c r="I531" s="7" t="s">
        <v>307</v>
      </c>
      <c r="J531" s="7" t="s">
        <v>27</v>
      </c>
      <c r="K531" s="6">
        <v>117490</v>
      </c>
      <c r="L531" s="8">
        <v>44675</v>
      </c>
      <c r="M531" s="8">
        <v>44895</v>
      </c>
      <c r="N531" s="6">
        <v>709</v>
      </c>
      <c r="O531" s="7" t="s">
        <v>29</v>
      </c>
      <c r="P531" s="7" t="s">
        <v>57</v>
      </c>
      <c r="Q531" s="7" t="s">
        <v>31</v>
      </c>
      <c r="R531" s="7" t="s">
        <v>32</v>
      </c>
      <c r="S531" s="9"/>
      <c r="T531" s="6">
        <v>16</v>
      </c>
      <c r="U531" s="6">
        <v>40</v>
      </c>
      <c r="V531" s="6">
        <v>30</v>
      </c>
      <c r="W531" s="9"/>
      <c r="X531" s="9"/>
      <c r="Y531" s="9"/>
      <c r="Z531" s="6">
        <v>288274.17</v>
      </c>
      <c r="AA531" s="6">
        <v>0</v>
      </c>
      <c r="AB531" s="6">
        <v>0</v>
      </c>
      <c r="AC531" s="6">
        <v>0</v>
      </c>
      <c r="AD531" s="6">
        <v>64573.41</v>
      </c>
      <c r="AE531" s="6">
        <v>73148.94</v>
      </c>
      <c r="AF531" s="6">
        <v>0</v>
      </c>
      <c r="AG531" s="6">
        <v>48559.199999999997</v>
      </c>
      <c r="AH531" s="6">
        <v>288274.17</v>
      </c>
      <c r="AI531" s="23">
        <v>215125.23</v>
      </c>
    </row>
    <row r="532" spans="1:35">
      <c r="A532" s="6">
        <v>119118</v>
      </c>
      <c r="B532" s="6">
        <v>31139</v>
      </c>
      <c r="C532" s="6" t="s">
        <v>2196</v>
      </c>
      <c r="D532" s="33">
        <v>20397312225</v>
      </c>
      <c r="E532" s="31" t="str">
        <f t="shared" si="2"/>
        <v>MARTINEZ ESCALERA SANTIAGO LEONEL</v>
      </c>
      <c r="F532" s="34" t="s">
        <v>928</v>
      </c>
      <c r="G532" s="7" t="s">
        <v>929</v>
      </c>
      <c r="H532" s="8">
        <v>35354</v>
      </c>
      <c r="I532" s="7" t="s">
        <v>111</v>
      </c>
      <c r="J532" s="7" t="s">
        <v>37</v>
      </c>
      <c r="K532" s="6">
        <v>119118</v>
      </c>
      <c r="L532" s="8">
        <v>44747</v>
      </c>
      <c r="M532" s="8">
        <v>45046</v>
      </c>
      <c r="N532" s="6">
        <v>768</v>
      </c>
      <c r="O532" s="7" t="s">
        <v>61</v>
      </c>
      <c r="P532" s="7" t="s">
        <v>30</v>
      </c>
      <c r="Q532" s="7" t="s">
        <v>31</v>
      </c>
      <c r="R532" s="7" t="s">
        <v>62</v>
      </c>
      <c r="S532" s="7" t="s">
        <v>44</v>
      </c>
      <c r="T532" s="6">
        <v>0</v>
      </c>
      <c r="U532" s="6">
        <v>10</v>
      </c>
      <c r="V532" s="6">
        <v>30</v>
      </c>
      <c r="W532" s="9"/>
      <c r="X532" s="9"/>
      <c r="Y532" s="9"/>
      <c r="Z532" s="6">
        <v>29199.13</v>
      </c>
      <c r="AA532" s="6">
        <v>0</v>
      </c>
      <c r="AB532" s="6">
        <v>0</v>
      </c>
      <c r="AC532" s="6">
        <v>0</v>
      </c>
      <c r="AD532" s="6">
        <v>6219.41</v>
      </c>
      <c r="AE532" s="6">
        <v>11370.78</v>
      </c>
      <c r="AF532" s="6">
        <v>0</v>
      </c>
      <c r="AG532" s="6">
        <v>5099.55</v>
      </c>
      <c r="AH532" s="6">
        <v>29199.13</v>
      </c>
      <c r="AI532" s="23">
        <v>17828.349999999999</v>
      </c>
    </row>
    <row r="533" spans="1:35">
      <c r="A533" s="6">
        <v>101792</v>
      </c>
      <c r="B533" s="6">
        <v>14513</v>
      </c>
      <c r="C533" s="6" t="s">
        <v>2197</v>
      </c>
      <c r="D533" s="33">
        <v>27174584120</v>
      </c>
      <c r="E533" s="31" t="str">
        <f t="shared" si="2"/>
        <v>MARTINEZ WERNLY MARIA ALEJANDRA</v>
      </c>
      <c r="F533" s="34" t="s">
        <v>932</v>
      </c>
      <c r="G533" s="7" t="s">
        <v>74</v>
      </c>
      <c r="H533" s="8">
        <v>23886</v>
      </c>
      <c r="I533" s="7" t="s">
        <v>65</v>
      </c>
      <c r="J533" s="7" t="s">
        <v>27</v>
      </c>
      <c r="K533" s="6">
        <v>101792</v>
      </c>
      <c r="L533" s="8">
        <v>41980</v>
      </c>
      <c r="M533" s="9"/>
      <c r="N533" s="6">
        <v>709</v>
      </c>
      <c r="O533" s="7" t="s">
        <v>29</v>
      </c>
      <c r="P533" s="7" t="s">
        <v>57</v>
      </c>
      <c r="Q533" s="7" t="s">
        <v>31</v>
      </c>
      <c r="R533" s="7" t="s">
        <v>43</v>
      </c>
      <c r="S533" s="7" t="s">
        <v>44</v>
      </c>
      <c r="T533" s="6">
        <v>27</v>
      </c>
      <c r="U533" s="6">
        <v>40</v>
      </c>
      <c r="V533" s="6">
        <v>30</v>
      </c>
      <c r="W533" s="9"/>
      <c r="X533" s="9"/>
      <c r="Y533" s="9"/>
      <c r="Z533" s="6">
        <v>403583.84</v>
      </c>
      <c r="AA533" s="6">
        <v>0</v>
      </c>
      <c r="AB533" s="6">
        <v>0</v>
      </c>
      <c r="AC533" s="6">
        <v>0</v>
      </c>
      <c r="AD533" s="6">
        <v>85963.37</v>
      </c>
      <c r="AE533" s="6">
        <v>120037.59</v>
      </c>
      <c r="AF533" s="6">
        <v>0</v>
      </c>
      <c r="AG533" s="6">
        <v>67902.399999999994</v>
      </c>
      <c r="AH533" s="6">
        <v>403583.84</v>
      </c>
      <c r="AI533" s="23">
        <v>283546.25</v>
      </c>
    </row>
    <row r="534" spans="1:35">
      <c r="A534" s="6">
        <v>117461</v>
      </c>
      <c r="B534" s="6">
        <v>25651</v>
      </c>
      <c r="C534" s="6" t="s">
        <v>2198</v>
      </c>
      <c r="D534" s="33">
        <v>23291752209</v>
      </c>
      <c r="E534" s="31" t="str">
        <f t="shared" si="2"/>
        <v>MARTORELL JUAN JOSE</v>
      </c>
      <c r="F534" s="34" t="s">
        <v>933</v>
      </c>
      <c r="G534" s="7" t="s">
        <v>934</v>
      </c>
      <c r="H534" s="8">
        <v>29911</v>
      </c>
      <c r="I534" s="7" t="s">
        <v>78</v>
      </c>
      <c r="J534" s="7" t="s">
        <v>37</v>
      </c>
      <c r="K534" s="6">
        <v>117461</v>
      </c>
      <c r="L534" s="8">
        <v>44609</v>
      </c>
      <c r="M534" s="8">
        <v>44973</v>
      </c>
      <c r="N534" s="6">
        <v>709</v>
      </c>
      <c r="O534" s="7" t="s">
        <v>29</v>
      </c>
      <c r="P534" s="7" t="s">
        <v>57</v>
      </c>
      <c r="Q534" s="7" t="s">
        <v>31</v>
      </c>
      <c r="R534" s="7" t="s">
        <v>32</v>
      </c>
      <c r="S534" s="9"/>
      <c r="T534" s="6">
        <v>13</v>
      </c>
      <c r="U534" s="6">
        <v>40</v>
      </c>
      <c r="V534" s="6">
        <v>30</v>
      </c>
      <c r="W534" s="9"/>
      <c r="X534" s="9"/>
      <c r="Y534" s="9"/>
      <c r="Z534" s="6">
        <v>271316.86</v>
      </c>
      <c r="AA534" s="6">
        <v>0</v>
      </c>
      <c r="AB534" s="6">
        <v>0</v>
      </c>
      <c r="AC534" s="6">
        <v>0</v>
      </c>
      <c r="AD534" s="6">
        <v>60774.98</v>
      </c>
      <c r="AE534" s="6">
        <v>75322.38</v>
      </c>
      <c r="AF534" s="6">
        <v>0</v>
      </c>
      <c r="AG534" s="6">
        <v>45714.61</v>
      </c>
      <c r="AH534" s="6">
        <v>271316.86</v>
      </c>
      <c r="AI534" s="23">
        <v>195994.48</v>
      </c>
    </row>
    <row r="535" spans="1:35">
      <c r="A535" s="6">
        <v>103273</v>
      </c>
      <c r="B535" s="6">
        <v>25327</v>
      </c>
      <c r="C535" s="6" t="s">
        <v>2199</v>
      </c>
      <c r="D535" s="33">
        <v>20286805796</v>
      </c>
      <c r="E535" s="31" t="str">
        <f t="shared" si="2"/>
        <v>MAS VALDECANTOS MARCELO ADRIAN</v>
      </c>
      <c r="F535" s="34" t="s">
        <v>935</v>
      </c>
      <c r="G535" s="7" t="s">
        <v>936</v>
      </c>
      <c r="H535" s="8">
        <v>29624</v>
      </c>
      <c r="I535" s="7" t="s">
        <v>78</v>
      </c>
      <c r="J535" s="7" t="s">
        <v>37</v>
      </c>
      <c r="K535" s="6">
        <v>103273</v>
      </c>
      <c r="L535" s="8">
        <v>42884</v>
      </c>
      <c r="M535" s="9"/>
      <c r="N535" s="6">
        <v>740</v>
      </c>
      <c r="O535" s="7" t="s">
        <v>38</v>
      </c>
      <c r="P535" s="7" t="s">
        <v>42</v>
      </c>
      <c r="Q535" s="7" t="s">
        <v>31</v>
      </c>
      <c r="R535" s="7" t="s">
        <v>43</v>
      </c>
      <c r="S535" s="7" t="s">
        <v>44</v>
      </c>
      <c r="T535" s="6">
        <v>9</v>
      </c>
      <c r="U535" s="6">
        <v>20</v>
      </c>
      <c r="V535" s="6">
        <v>30</v>
      </c>
      <c r="W535" s="9"/>
      <c r="X535" s="9"/>
      <c r="Y535" s="9"/>
      <c r="Z535" s="6">
        <v>92593</v>
      </c>
      <c r="AA535" s="6">
        <v>0</v>
      </c>
      <c r="AB535" s="6">
        <v>0</v>
      </c>
      <c r="AC535" s="6">
        <v>0</v>
      </c>
      <c r="AD535" s="6">
        <v>19722.310000000001</v>
      </c>
      <c r="AE535" s="6">
        <v>23085.84</v>
      </c>
      <c r="AF535" s="6">
        <v>0</v>
      </c>
      <c r="AG535" s="6">
        <v>15733.69</v>
      </c>
      <c r="AH535" s="6">
        <v>92593</v>
      </c>
      <c r="AI535" s="23">
        <v>69507.16</v>
      </c>
    </row>
    <row r="536" spans="1:35">
      <c r="A536" s="6">
        <v>97429</v>
      </c>
      <c r="B536" s="6">
        <v>17632</v>
      </c>
      <c r="C536" s="6" t="s">
        <v>2200</v>
      </c>
      <c r="D536" s="33">
        <v>20161324036</v>
      </c>
      <c r="E536" s="31" t="str">
        <f t="shared" si="2"/>
        <v>MASAGUER AYBAR BENJAMIN DOMINGO</v>
      </c>
      <c r="F536" s="34" t="s">
        <v>937</v>
      </c>
      <c r="G536" s="7" t="s">
        <v>938</v>
      </c>
      <c r="H536" s="8">
        <v>22637</v>
      </c>
      <c r="I536" s="7" t="s">
        <v>68</v>
      </c>
      <c r="J536" s="7" t="s">
        <v>37</v>
      </c>
      <c r="K536" s="6">
        <v>97429</v>
      </c>
      <c r="L536" s="8">
        <v>42248</v>
      </c>
      <c r="M536" s="8">
        <v>44895</v>
      </c>
      <c r="N536" s="6">
        <v>719</v>
      </c>
      <c r="O536" s="7" t="s">
        <v>33</v>
      </c>
      <c r="P536" s="7" t="s">
        <v>42</v>
      </c>
      <c r="Q536" s="7" t="s">
        <v>31</v>
      </c>
      <c r="R536" s="7" t="s">
        <v>32</v>
      </c>
      <c r="S536" s="9"/>
      <c r="T536" s="6">
        <v>31</v>
      </c>
      <c r="U536" s="6">
        <v>20</v>
      </c>
      <c r="V536" s="6">
        <v>30</v>
      </c>
      <c r="W536" s="9"/>
      <c r="X536" s="9"/>
      <c r="Y536" s="9"/>
      <c r="Z536" s="6">
        <v>212774.12</v>
      </c>
      <c r="AA536" s="6">
        <v>0</v>
      </c>
      <c r="AB536" s="6">
        <v>0</v>
      </c>
      <c r="AC536" s="6">
        <v>0</v>
      </c>
      <c r="AD536" s="6">
        <v>47661.4</v>
      </c>
      <c r="AE536" s="6">
        <v>57913.2</v>
      </c>
      <c r="AF536" s="6">
        <v>0</v>
      </c>
      <c r="AG536" s="6">
        <v>35894.07</v>
      </c>
      <c r="AH536" s="6">
        <v>212774.12</v>
      </c>
      <c r="AI536" s="23">
        <v>154860.92000000001</v>
      </c>
    </row>
    <row r="537" spans="1:35">
      <c r="A537" s="6">
        <v>118437</v>
      </c>
      <c r="B537" s="6">
        <v>31474</v>
      </c>
      <c r="C537" s="6" t="s">
        <v>2201</v>
      </c>
      <c r="D537" s="33">
        <v>20406300855</v>
      </c>
      <c r="E537" s="31" t="str">
        <f t="shared" si="2"/>
        <v>MASCHERONI NICOLAS EMANUEL</v>
      </c>
      <c r="F537" s="34" t="s">
        <v>939</v>
      </c>
      <c r="G537" s="7" t="s">
        <v>940</v>
      </c>
      <c r="H537" s="8">
        <v>35661</v>
      </c>
      <c r="I537" s="7" t="s">
        <v>60</v>
      </c>
      <c r="J537" s="7" t="s">
        <v>37</v>
      </c>
      <c r="K537" s="6">
        <v>118437</v>
      </c>
      <c r="L537" s="8">
        <v>44670</v>
      </c>
      <c r="M537" s="9"/>
      <c r="N537" s="6">
        <v>7</v>
      </c>
      <c r="O537" s="7" t="s">
        <v>221</v>
      </c>
      <c r="P537" s="7" t="s">
        <v>50</v>
      </c>
      <c r="Q537" s="7" t="s">
        <v>181</v>
      </c>
      <c r="R537" s="7" t="s">
        <v>52</v>
      </c>
      <c r="S537" s="9"/>
      <c r="T537" s="6">
        <v>0</v>
      </c>
      <c r="U537" s="6">
        <v>35</v>
      </c>
      <c r="V537" s="6">
        <v>30</v>
      </c>
      <c r="W537" s="9"/>
      <c r="X537" s="9"/>
      <c r="Y537" s="9"/>
      <c r="Z537" s="6">
        <v>142783.06</v>
      </c>
      <c r="AA537" s="6">
        <v>30000</v>
      </c>
      <c r="AB537" s="6">
        <v>0</v>
      </c>
      <c r="AC537" s="6">
        <v>0</v>
      </c>
      <c r="AD537" s="6">
        <v>22845.29</v>
      </c>
      <c r="AE537" s="6">
        <v>51579.93</v>
      </c>
      <c r="AF537" s="6">
        <v>0</v>
      </c>
      <c r="AG537" s="6">
        <v>24201.47</v>
      </c>
      <c r="AH537" s="6">
        <v>172783.06</v>
      </c>
      <c r="AI537" s="23">
        <v>121203.13</v>
      </c>
    </row>
    <row r="538" spans="1:35">
      <c r="A538" s="6">
        <v>117462</v>
      </c>
      <c r="B538" s="6">
        <v>30797</v>
      </c>
      <c r="C538" s="6" t="s">
        <v>2204</v>
      </c>
      <c r="D538" s="33">
        <v>27382470694</v>
      </c>
      <c r="E538" s="31" t="str">
        <f t="shared" si="2"/>
        <v>MASMUD LEILA DANIELA</v>
      </c>
      <c r="F538" s="34" t="s">
        <v>2202</v>
      </c>
      <c r="G538" s="7" t="s">
        <v>2203</v>
      </c>
      <c r="H538" s="8">
        <v>34563</v>
      </c>
      <c r="I538" s="7" t="s">
        <v>230</v>
      </c>
      <c r="J538" s="7" t="s">
        <v>27</v>
      </c>
      <c r="K538" s="6">
        <v>117462</v>
      </c>
      <c r="L538" s="8">
        <v>44105</v>
      </c>
      <c r="M538" s="8">
        <v>44985</v>
      </c>
      <c r="N538" s="6">
        <v>768</v>
      </c>
      <c r="O538" s="7" t="s">
        <v>61</v>
      </c>
      <c r="P538" s="7" t="s">
        <v>30</v>
      </c>
      <c r="Q538" s="7" t="s">
        <v>31</v>
      </c>
      <c r="R538" s="7" t="s">
        <v>62</v>
      </c>
      <c r="S538" s="7" t="s">
        <v>44</v>
      </c>
      <c r="T538" s="6">
        <v>2</v>
      </c>
      <c r="U538" s="6">
        <v>10</v>
      </c>
      <c r="V538" s="6">
        <v>30</v>
      </c>
      <c r="W538" s="9"/>
      <c r="X538" s="9"/>
      <c r="Y538" s="9"/>
      <c r="Z538" s="6">
        <v>29199.13</v>
      </c>
      <c r="AA538" s="6">
        <v>0</v>
      </c>
      <c r="AB538" s="6">
        <v>0</v>
      </c>
      <c r="AC538" s="6">
        <v>0</v>
      </c>
      <c r="AD538" s="6">
        <v>6219.41</v>
      </c>
      <c r="AE538" s="6">
        <v>12130.78</v>
      </c>
      <c r="AF538" s="6">
        <v>0</v>
      </c>
      <c r="AG538" s="6">
        <v>5099.55</v>
      </c>
      <c r="AH538" s="6">
        <v>29199.13</v>
      </c>
      <c r="AI538" s="23">
        <v>17068.349999999999</v>
      </c>
    </row>
    <row r="539" spans="1:35">
      <c r="A539" s="6">
        <v>108457</v>
      </c>
      <c r="B539" s="6">
        <v>16056</v>
      </c>
      <c r="C539" s="6" t="s">
        <v>2205</v>
      </c>
      <c r="D539" s="33">
        <v>27170407496</v>
      </c>
      <c r="E539" s="31" t="str">
        <f t="shared" si="2"/>
        <v>MASTRACCHIO CLAUDIA VIVIANA LAUR</v>
      </c>
      <c r="F539" s="34" t="s">
        <v>941</v>
      </c>
      <c r="G539" s="7" t="s">
        <v>942</v>
      </c>
      <c r="H539" s="8">
        <v>23517</v>
      </c>
      <c r="I539" s="7" t="s">
        <v>26</v>
      </c>
      <c r="J539" s="7" t="s">
        <v>27</v>
      </c>
      <c r="K539" s="6">
        <v>108457</v>
      </c>
      <c r="L539" s="8">
        <v>43150</v>
      </c>
      <c r="M539" s="9"/>
      <c r="N539" s="6">
        <v>5</v>
      </c>
      <c r="O539" s="7" t="s">
        <v>49</v>
      </c>
      <c r="P539" s="7" t="s">
        <v>50</v>
      </c>
      <c r="Q539" s="7" t="s">
        <v>51</v>
      </c>
      <c r="R539" s="7" t="s">
        <v>52</v>
      </c>
      <c r="S539" s="9"/>
      <c r="T539" s="6">
        <v>32</v>
      </c>
      <c r="U539" s="6">
        <v>35</v>
      </c>
      <c r="V539" s="6">
        <v>30</v>
      </c>
      <c r="W539" s="9"/>
      <c r="X539" s="9"/>
      <c r="Y539" s="9"/>
      <c r="Z539" s="6">
        <v>298148.59999999998</v>
      </c>
      <c r="AA539" s="6">
        <v>22000</v>
      </c>
      <c r="AB539" s="6">
        <v>0</v>
      </c>
      <c r="AC539" s="6">
        <v>0</v>
      </c>
      <c r="AD539" s="6">
        <v>60822.32</v>
      </c>
      <c r="AE539" s="6">
        <v>242599.04000000001</v>
      </c>
      <c r="AF539" s="6">
        <v>0</v>
      </c>
      <c r="AG539" s="6">
        <v>50215.64</v>
      </c>
      <c r="AH539" s="6">
        <v>320148.59999999998</v>
      </c>
      <c r="AI539" s="23">
        <v>77549.56</v>
      </c>
    </row>
    <row r="540" spans="1:35">
      <c r="A540" s="6">
        <v>112850</v>
      </c>
      <c r="B540" s="6">
        <v>30583</v>
      </c>
      <c r="C540" s="6" t="s">
        <v>2207</v>
      </c>
      <c r="D540" s="33">
        <v>20402756692</v>
      </c>
      <c r="E540" s="31" t="str">
        <f t="shared" si="2"/>
        <v>MASUCCI MATEO</v>
      </c>
      <c r="F540" s="34" t="s">
        <v>2206</v>
      </c>
      <c r="G540" s="7" t="s">
        <v>1542</v>
      </c>
      <c r="H540" s="8">
        <v>35495</v>
      </c>
      <c r="I540" s="7" t="s">
        <v>60</v>
      </c>
      <c r="J540" s="7" t="s">
        <v>37</v>
      </c>
      <c r="K540" s="6">
        <v>112850</v>
      </c>
      <c r="L540" s="8">
        <v>43710</v>
      </c>
      <c r="M540" s="8">
        <v>44895</v>
      </c>
      <c r="N540" s="6">
        <v>768</v>
      </c>
      <c r="O540" s="7" t="s">
        <v>61</v>
      </c>
      <c r="P540" s="7" t="s">
        <v>30</v>
      </c>
      <c r="Q540" s="7" t="s">
        <v>31</v>
      </c>
      <c r="R540" s="7" t="s">
        <v>62</v>
      </c>
      <c r="S540" s="7" t="s">
        <v>44</v>
      </c>
      <c r="T540" s="6">
        <v>3</v>
      </c>
      <c r="U540" s="6">
        <v>10</v>
      </c>
      <c r="V540" s="6">
        <v>30</v>
      </c>
      <c r="W540" s="9"/>
      <c r="X540" s="9"/>
      <c r="Y540" s="9"/>
      <c r="Z540" s="6">
        <v>29199.13</v>
      </c>
      <c r="AA540" s="6">
        <v>0</v>
      </c>
      <c r="AB540" s="6">
        <v>0</v>
      </c>
      <c r="AC540" s="6">
        <v>0</v>
      </c>
      <c r="AD540" s="6">
        <v>6219.41</v>
      </c>
      <c r="AE540" s="6">
        <v>11370.78</v>
      </c>
      <c r="AF540" s="6">
        <v>0</v>
      </c>
      <c r="AG540" s="6">
        <v>5099.55</v>
      </c>
      <c r="AH540" s="6">
        <v>29199.13</v>
      </c>
      <c r="AI540" s="23">
        <v>17828.349999999999</v>
      </c>
    </row>
    <row r="541" spans="1:35">
      <c r="A541" s="6">
        <v>109664</v>
      </c>
      <c r="B541" s="6">
        <v>14879</v>
      </c>
      <c r="C541" s="6" t="s">
        <v>2210</v>
      </c>
      <c r="D541" s="33">
        <v>20128692305</v>
      </c>
      <c r="E541" s="31" t="str">
        <f t="shared" si="2"/>
        <v>MEDINA CESAR FRANCISCO</v>
      </c>
      <c r="F541" s="34" t="s">
        <v>947</v>
      </c>
      <c r="G541" s="7" t="s">
        <v>949</v>
      </c>
      <c r="H541" s="8">
        <v>21482</v>
      </c>
      <c r="I541" s="7" t="s">
        <v>380</v>
      </c>
      <c r="J541" s="7" t="s">
        <v>37</v>
      </c>
      <c r="K541" s="6">
        <v>109664</v>
      </c>
      <c r="L541" s="8">
        <v>43433</v>
      </c>
      <c r="M541" s="8">
        <v>44895</v>
      </c>
      <c r="N541" s="6">
        <v>706</v>
      </c>
      <c r="O541" s="7" t="s">
        <v>33</v>
      </c>
      <c r="P541" s="7" t="s">
        <v>57</v>
      </c>
      <c r="Q541" s="7" t="s">
        <v>31</v>
      </c>
      <c r="R541" s="7" t="s">
        <v>32</v>
      </c>
      <c r="S541" s="9"/>
      <c r="T541" s="6">
        <v>36</v>
      </c>
      <c r="U541" s="6">
        <v>40</v>
      </c>
      <c r="V541" s="6">
        <v>30</v>
      </c>
      <c r="W541" s="9"/>
      <c r="X541" s="9"/>
      <c r="Y541" s="9"/>
      <c r="Z541" s="6">
        <v>460365.54</v>
      </c>
      <c r="AA541" s="6">
        <v>0</v>
      </c>
      <c r="AB541" s="6">
        <v>0</v>
      </c>
      <c r="AC541" s="6">
        <v>0</v>
      </c>
      <c r="AD541" s="6">
        <v>103121.88</v>
      </c>
      <c r="AE541" s="6">
        <v>178184.6</v>
      </c>
      <c r="AF541" s="6">
        <v>0</v>
      </c>
      <c r="AG541" s="6">
        <v>77427.520000000004</v>
      </c>
      <c r="AH541" s="6">
        <v>460365.54</v>
      </c>
      <c r="AI541" s="23">
        <v>282180.94</v>
      </c>
    </row>
    <row r="542" spans="1:35">
      <c r="A542" s="6">
        <v>113916</v>
      </c>
      <c r="B542" s="6">
        <v>27348</v>
      </c>
      <c r="C542" s="6" t="s">
        <v>2624</v>
      </c>
      <c r="D542" s="33">
        <v>27324594669</v>
      </c>
      <c r="E542" s="31" t="str">
        <f t="shared" si="2"/>
        <v>MEDINA ELIANA MARIA BELEN</v>
      </c>
      <c r="F542" s="34" t="s">
        <v>947</v>
      </c>
      <c r="G542" s="7" t="s">
        <v>2597</v>
      </c>
      <c r="H542" s="8">
        <v>31694</v>
      </c>
      <c r="I542" s="7" t="s">
        <v>336</v>
      </c>
      <c r="J542" s="7" t="s">
        <v>27</v>
      </c>
      <c r="K542" s="6">
        <v>113916</v>
      </c>
      <c r="L542" s="8">
        <v>43742</v>
      </c>
      <c r="M542" s="8">
        <v>44895</v>
      </c>
      <c r="N542" s="6">
        <v>768</v>
      </c>
      <c r="O542" s="7" t="s">
        <v>61</v>
      </c>
      <c r="P542" s="7" t="s">
        <v>30</v>
      </c>
      <c r="Q542" s="7" t="s">
        <v>31</v>
      </c>
      <c r="R542" s="7" t="s">
        <v>62</v>
      </c>
      <c r="S542" s="7" t="s">
        <v>44</v>
      </c>
      <c r="T542" s="6">
        <v>6</v>
      </c>
      <c r="U542" s="6">
        <v>10</v>
      </c>
      <c r="V542" s="6">
        <v>30</v>
      </c>
      <c r="W542" s="9"/>
      <c r="X542" s="9"/>
      <c r="Y542" s="9"/>
      <c r="Z542" s="6">
        <v>31632.39</v>
      </c>
      <c r="AA542" s="6">
        <v>0</v>
      </c>
      <c r="AB542" s="6">
        <v>0</v>
      </c>
      <c r="AC542" s="6">
        <v>0</v>
      </c>
      <c r="AD542" s="6">
        <v>7085.66</v>
      </c>
      <c r="AE542" s="6">
        <v>13845.81</v>
      </c>
      <c r="AF542" s="6">
        <v>0</v>
      </c>
      <c r="AG542" s="6">
        <v>5507.55</v>
      </c>
      <c r="AH542" s="6">
        <v>31632.39</v>
      </c>
      <c r="AI542" s="23">
        <v>17786.580000000002</v>
      </c>
    </row>
    <row r="543" spans="1:35">
      <c r="A543" s="6">
        <v>117150</v>
      </c>
      <c r="B543" s="6">
        <v>16899</v>
      </c>
      <c r="C543" s="6" t="s">
        <v>2211</v>
      </c>
      <c r="D543" s="33">
        <v>27169335848</v>
      </c>
      <c r="E543" s="31" t="str">
        <f t="shared" si="2"/>
        <v>MEDINA ESTELA LOURDES</v>
      </c>
      <c r="F543" s="34" t="s">
        <v>947</v>
      </c>
      <c r="G543" s="7" t="s">
        <v>950</v>
      </c>
      <c r="H543" s="8">
        <v>23538</v>
      </c>
      <c r="I543" s="7" t="s">
        <v>26</v>
      </c>
      <c r="J543" s="7" t="s">
        <v>27</v>
      </c>
      <c r="K543" s="6">
        <v>117150</v>
      </c>
      <c r="L543" s="8">
        <v>44638</v>
      </c>
      <c r="M543" s="8">
        <v>44985</v>
      </c>
      <c r="N543" s="6">
        <v>716</v>
      </c>
      <c r="O543" s="7" t="s">
        <v>29</v>
      </c>
      <c r="P543" s="7" t="s">
        <v>42</v>
      </c>
      <c r="Q543" s="7" t="s">
        <v>31</v>
      </c>
      <c r="R543" s="7" t="s">
        <v>43</v>
      </c>
      <c r="S543" s="7" t="s">
        <v>44</v>
      </c>
      <c r="T543" s="6">
        <v>32</v>
      </c>
      <c r="U543" s="6">
        <v>20</v>
      </c>
      <c r="V543" s="6">
        <v>30</v>
      </c>
      <c r="W543" s="9"/>
      <c r="X543" s="9"/>
      <c r="Y543" s="9"/>
      <c r="Z543" s="6">
        <v>186530.59</v>
      </c>
      <c r="AA543" s="6">
        <v>0</v>
      </c>
      <c r="AB543" s="6">
        <v>0</v>
      </c>
      <c r="AC543" s="6">
        <v>0</v>
      </c>
      <c r="AD543" s="6">
        <v>41782.86</v>
      </c>
      <c r="AE543" s="6">
        <v>48979.59</v>
      </c>
      <c r="AF543" s="6">
        <v>0</v>
      </c>
      <c r="AG543" s="6">
        <v>31491.72</v>
      </c>
      <c r="AH543" s="6">
        <v>186530.59</v>
      </c>
      <c r="AI543" s="23">
        <v>137551</v>
      </c>
    </row>
    <row r="544" spans="1:35">
      <c r="A544" s="6">
        <v>118634</v>
      </c>
      <c r="B544" s="6">
        <v>28770</v>
      </c>
      <c r="C544" s="6" t="s">
        <v>2212</v>
      </c>
      <c r="D544" s="33">
        <v>20365509787</v>
      </c>
      <c r="E544" s="31" t="str">
        <f t="shared" si="2"/>
        <v>MEDINA FRANCO DARIO</v>
      </c>
      <c r="F544" s="34" t="s">
        <v>947</v>
      </c>
      <c r="G544" s="7" t="s">
        <v>953</v>
      </c>
      <c r="H544" s="8">
        <v>34246</v>
      </c>
      <c r="I544" s="7" t="s">
        <v>107</v>
      </c>
      <c r="J544" s="7" t="s">
        <v>37</v>
      </c>
      <c r="K544" s="6">
        <v>118634</v>
      </c>
      <c r="L544" s="8">
        <v>44707</v>
      </c>
      <c r="M544" s="9"/>
      <c r="N544" s="6">
        <v>739</v>
      </c>
      <c r="O544" s="7" t="s">
        <v>38</v>
      </c>
      <c r="P544" s="7" t="s">
        <v>57</v>
      </c>
      <c r="Q544" s="7" t="s">
        <v>31</v>
      </c>
      <c r="R544" s="7" t="s">
        <v>43</v>
      </c>
      <c r="S544" s="7" t="s">
        <v>44</v>
      </c>
      <c r="T544" s="6">
        <v>7</v>
      </c>
      <c r="U544" s="6">
        <v>40</v>
      </c>
      <c r="V544" s="6">
        <v>30</v>
      </c>
      <c r="W544" s="9"/>
      <c r="X544" s="9"/>
      <c r="Y544" s="9"/>
      <c r="Z544" s="6">
        <v>185185</v>
      </c>
      <c r="AA544" s="6">
        <v>0</v>
      </c>
      <c r="AB544" s="6">
        <v>0</v>
      </c>
      <c r="AC544" s="6">
        <v>0</v>
      </c>
      <c r="AD544" s="6">
        <v>39444.410000000003</v>
      </c>
      <c r="AE544" s="6">
        <v>44036.86</v>
      </c>
      <c r="AF544" s="6">
        <v>0</v>
      </c>
      <c r="AG544" s="6">
        <v>31266</v>
      </c>
      <c r="AH544" s="6">
        <v>185185</v>
      </c>
      <c r="AI544" s="23">
        <v>141148.14000000001</v>
      </c>
    </row>
    <row r="545" spans="1:35">
      <c r="A545" s="6">
        <v>116747</v>
      </c>
      <c r="B545" s="6">
        <v>26184</v>
      </c>
      <c r="C545" s="6" t="s">
        <v>2617</v>
      </c>
      <c r="D545" s="33">
        <v>20365839922</v>
      </c>
      <c r="E545" s="31" t="str">
        <f t="shared" si="2"/>
        <v>MEDINA JUAN ALBERTO</v>
      </c>
      <c r="F545" s="34" t="s">
        <v>947</v>
      </c>
      <c r="G545" s="7" t="s">
        <v>911</v>
      </c>
      <c r="H545" s="8">
        <v>33608</v>
      </c>
      <c r="I545" s="7" t="s">
        <v>156</v>
      </c>
      <c r="J545" s="7" t="s">
        <v>37</v>
      </c>
      <c r="K545" s="6">
        <v>116747</v>
      </c>
      <c r="L545" s="8">
        <v>44483</v>
      </c>
      <c r="M545" s="9"/>
      <c r="N545" s="6">
        <v>4</v>
      </c>
      <c r="O545" s="7" t="s">
        <v>75</v>
      </c>
      <c r="P545" s="7" t="s">
        <v>50</v>
      </c>
      <c r="Q545" s="7" t="s">
        <v>51</v>
      </c>
      <c r="R545" s="7" t="s">
        <v>52</v>
      </c>
      <c r="S545" s="9"/>
      <c r="T545" s="6">
        <v>12</v>
      </c>
      <c r="U545" s="6">
        <v>35</v>
      </c>
      <c r="V545" s="6">
        <v>30</v>
      </c>
      <c r="W545" s="9"/>
      <c r="X545" s="9"/>
      <c r="Y545" s="9"/>
      <c r="Z545" s="6">
        <v>241556.09</v>
      </c>
      <c r="AA545" s="6">
        <v>22000</v>
      </c>
      <c r="AB545" s="6">
        <v>0</v>
      </c>
      <c r="AC545" s="6">
        <v>0</v>
      </c>
      <c r="AD545" s="6">
        <v>38648.97</v>
      </c>
      <c r="AE545" s="6">
        <v>76526.55</v>
      </c>
      <c r="AF545" s="6">
        <v>0</v>
      </c>
      <c r="AG545" s="6">
        <v>40722.239999999998</v>
      </c>
      <c r="AH545" s="6">
        <v>263556.09000000003</v>
      </c>
      <c r="AI545" s="23">
        <v>187029.54</v>
      </c>
    </row>
    <row r="546" spans="1:35">
      <c r="A546" s="6">
        <v>108497</v>
      </c>
      <c r="B546" s="6">
        <v>14032</v>
      </c>
      <c r="C546" s="6" t="s">
        <v>2213</v>
      </c>
      <c r="D546" s="33">
        <v>27172701162</v>
      </c>
      <c r="E546" s="31" t="str">
        <f t="shared" si="2"/>
        <v>MEDINA MARIA ANTONIA</v>
      </c>
      <c r="F546" s="34" t="s">
        <v>947</v>
      </c>
      <c r="G546" s="7" t="s">
        <v>948</v>
      </c>
      <c r="H546" s="8">
        <v>24026</v>
      </c>
      <c r="I546" s="7" t="s">
        <v>65</v>
      </c>
      <c r="J546" s="7" t="s">
        <v>27</v>
      </c>
      <c r="K546" s="6">
        <v>108497</v>
      </c>
      <c r="L546" s="8">
        <v>43150</v>
      </c>
      <c r="M546" s="9"/>
      <c r="N546" s="6">
        <v>3</v>
      </c>
      <c r="O546" s="7" t="s">
        <v>66</v>
      </c>
      <c r="P546" s="7" t="s">
        <v>50</v>
      </c>
      <c r="Q546" s="7" t="s">
        <v>51</v>
      </c>
      <c r="R546" s="7" t="s">
        <v>52</v>
      </c>
      <c r="S546" s="9"/>
      <c r="T546" s="6">
        <v>36</v>
      </c>
      <c r="U546" s="6">
        <v>35</v>
      </c>
      <c r="V546" s="6">
        <v>30</v>
      </c>
      <c r="W546" s="9"/>
      <c r="X546" s="9"/>
      <c r="Y546" s="9"/>
      <c r="Z546" s="6">
        <v>398830.87</v>
      </c>
      <c r="AA546" s="6">
        <v>22000</v>
      </c>
      <c r="AB546" s="6">
        <v>0</v>
      </c>
      <c r="AC546" s="6">
        <v>0</v>
      </c>
      <c r="AD546" s="6">
        <v>63812.95</v>
      </c>
      <c r="AE546" s="6">
        <v>128398.52</v>
      </c>
      <c r="AF546" s="6">
        <v>0</v>
      </c>
      <c r="AG546" s="6">
        <v>67105.09</v>
      </c>
      <c r="AH546" s="6">
        <v>420830.87</v>
      </c>
      <c r="AI546" s="23">
        <v>292432.34999999998</v>
      </c>
    </row>
    <row r="547" spans="1:35">
      <c r="A547" s="6">
        <v>118761</v>
      </c>
      <c r="B547" s="6">
        <v>26999</v>
      </c>
      <c r="C547" s="6" t="s">
        <v>2214</v>
      </c>
      <c r="D547" s="33">
        <v>27322005747</v>
      </c>
      <c r="E547" s="31" t="str">
        <f t="shared" si="2"/>
        <v>MEDINA NATALIA ANDREA</v>
      </c>
      <c r="F547" s="34" t="s">
        <v>947</v>
      </c>
      <c r="G547" s="7" t="s">
        <v>952</v>
      </c>
      <c r="H547" s="8">
        <v>31527</v>
      </c>
      <c r="I547" s="7" t="s">
        <v>336</v>
      </c>
      <c r="J547" s="7" t="s">
        <v>27</v>
      </c>
      <c r="K547" s="6">
        <v>118761</v>
      </c>
      <c r="L547" s="8">
        <v>44515</v>
      </c>
      <c r="M547" s="8">
        <v>46340</v>
      </c>
      <c r="N547" s="6">
        <v>741</v>
      </c>
      <c r="O547" s="7" t="s">
        <v>38</v>
      </c>
      <c r="P547" s="7" t="s">
        <v>30</v>
      </c>
      <c r="Q547" s="7" t="s">
        <v>31</v>
      </c>
      <c r="R547" s="7" t="s">
        <v>43</v>
      </c>
      <c r="S547" s="7" t="s">
        <v>44</v>
      </c>
      <c r="T547" s="6">
        <v>9</v>
      </c>
      <c r="U547" s="6">
        <v>10</v>
      </c>
      <c r="V547" s="6">
        <v>30</v>
      </c>
      <c r="W547" s="9"/>
      <c r="X547" s="9"/>
      <c r="Y547" s="9"/>
      <c r="Z547" s="6">
        <v>46297</v>
      </c>
      <c r="AA547" s="6">
        <v>0</v>
      </c>
      <c r="AB547" s="6">
        <v>0</v>
      </c>
      <c r="AC547" s="6">
        <v>0</v>
      </c>
      <c r="AD547" s="6">
        <v>9861.26</v>
      </c>
      <c r="AE547" s="6">
        <v>17630.599999999999</v>
      </c>
      <c r="AF547" s="6">
        <v>0</v>
      </c>
      <c r="AG547" s="6">
        <v>7967.54</v>
      </c>
      <c r="AH547" s="6">
        <v>46297</v>
      </c>
      <c r="AI547" s="23">
        <v>28666.400000000001</v>
      </c>
    </row>
    <row r="548" spans="1:35">
      <c r="A548" s="6">
        <v>117139</v>
      </c>
      <c r="B548" s="6">
        <v>23712</v>
      </c>
      <c r="C548" s="6" t="s">
        <v>2215</v>
      </c>
      <c r="D548" s="33">
        <v>27307673105</v>
      </c>
      <c r="E548" s="31" t="str">
        <f t="shared" si="2"/>
        <v>MEDINA NORMA ELIANA SOLEDAD</v>
      </c>
      <c r="F548" s="34" t="s">
        <v>947</v>
      </c>
      <c r="G548" s="7" t="s">
        <v>951</v>
      </c>
      <c r="H548" s="8">
        <v>30711</v>
      </c>
      <c r="I548" s="7" t="s">
        <v>143</v>
      </c>
      <c r="J548" s="7" t="s">
        <v>27</v>
      </c>
      <c r="K548" s="6">
        <v>117139</v>
      </c>
      <c r="L548" s="8">
        <v>44523</v>
      </c>
      <c r="M548" s="8">
        <v>44887</v>
      </c>
      <c r="N548" s="6">
        <v>758</v>
      </c>
      <c r="O548" s="7" t="s">
        <v>56</v>
      </c>
      <c r="P548" s="7" t="s">
        <v>30</v>
      </c>
      <c r="Q548" s="7" t="s">
        <v>31</v>
      </c>
      <c r="R548" s="7" t="s">
        <v>32</v>
      </c>
      <c r="S548" s="9"/>
      <c r="T548" s="6">
        <v>15</v>
      </c>
      <c r="U548" s="6">
        <v>10</v>
      </c>
      <c r="V548" s="6">
        <v>22</v>
      </c>
      <c r="W548" s="9"/>
      <c r="X548" s="9"/>
      <c r="Y548" s="9"/>
      <c r="Z548" s="6">
        <v>45386.16</v>
      </c>
      <c r="AA548" s="6">
        <v>0</v>
      </c>
      <c r="AB548" s="6">
        <v>0</v>
      </c>
      <c r="AC548" s="6">
        <v>0</v>
      </c>
      <c r="AD548" s="6">
        <v>10166.49</v>
      </c>
      <c r="AE548" s="6">
        <v>14512.44</v>
      </c>
      <c r="AF548" s="6">
        <v>0</v>
      </c>
      <c r="AG548" s="6">
        <v>7814.74</v>
      </c>
      <c r="AH548" s="6">
        <v>45386.16</v>
      </c>
      <c r="AI548" s="23">
        <v>30873.72</v>
      </c>
    </row>
    <row r="549" spans="1:35">
      <c r="A549" s="6">
        <v>104826</v>
      </c>
      <c r="B549" s="6">
        <v>29658</v>
      </c>
      <c r="C549" s="6" t="s">
        <v>2218</v>
      </c>
      <c r="D549" s="33">
        <v>20368678288</v>
      </c>
      <c r="E549" s="31" t="str">
        <f t="shared" si="2"/>
        <v>MEDINA RAED FRANCISCO EDUARDO</v>
      </c>
      <c r="F549" s="34" t="s">
        <v>2216</v>
      </c>
      <c r="G549" s="7" t="s">
        <v>2217</v>
      </c>
      <c r="H549" s="8">
        <v>33881</v>
      </c>
      <c r="I549" s="7" t="s">
        <v>156</v>
      </c>
      <c r="J549" s="7" t="s">
        <v>37</v>
      </c>
      <c r="K549" s="6">
        <v>104826</v>
      </c>
      <c r="L549" s="8">
        <v>42994</v>
      </c>
      <c r="M549" s="8">
        <v>44895</v>
      </c>
      <c r="N549" s="6">
        <v>768</v>
      </c>
      <c r="O549" s="7" t="s">
        <v>61</v>
      </c>
      <c r="P549" s="7" t="s">
        <v>30</v>
      </c>
      <c r="Q549" s="7" t="s">
        <v>31</v>
      </c>
      <c r="R549" s="7" t="s">
        <v>62</v>
      </c>
      <c r="S549" s="9"/>
      <c r="T549" s="6">
        <v>5</v>
      </c>
      <c r="U549" s="6">
        <v>10</v>
      </c>
      <c r="V549" s="6">
        <v>30</v>
      </c>
      <c r="W549" s="9"/>
      <c r="X549" s="9"/>
      <c r="Y549" s="9"/>
      <c r="Z549" s="6">
        <v>31632.39</v>
      </c>
      <c r="AA549" s="6">
        <v>0</v>
      </c>
      <c r="AB549" s="6">
        <v>0</v>
      </c>
      <c r="AC549" s="6">
        <v>0</v>
      </c>
      <c r="AD549" s="6">
        <v>6737.7</v>
      </c>
      <c r="AE549" s="6">
        <v>11808.77</v>
      </c>
      <c r="AF549" s="6">
        <v>0</v>
      </c>
      <c r="AG549" s="6">
        <v>5507.55</v>
      </c>
      <c r="AH549" s="6">
        <v>31632.39</v>
      </c>
      <c r="AI549" s="23">
        <v>19823.62</v>
      </c>
    </row>
    <row r="550" spans="1:35">
      <c r="A550" s="6">
        <v>109585</v>
      </c>
      <c r="B550" s="6">
        <v>25270</v>
      </c>
      <c r="C550" s="6" t="s">
        <v>2219</v>
      </c>
      <c r="D550" s="33">
        <v>27286809583</v>
      </c>
      <c r="E550" s="31" t="str">
        <f t="shared" si="2"/>
        <v>MEDRANO ADRIANA CECILIA</v>
      </c>
      <c r="F550" s="34" t="s">
        <v>954</v>
      </c>
      <c r="G550" s="7" t="s">
        <v>597</v>
      </c>
      <c r="H550" s="8">
        <v>29643</v>
      </c>
      <c r="I550" s="7" t="s">
        <v>78</v>
      </c>
      <c r="J550" s="7" t="s">
        <v>27</v>
      </c>
      <c r="K550" s="6">
        <v>109585</v>
      </c>
      <c r="L550" s="8">
        <v>43455</v>
      </c>
      <c r="M550" s="9"/>
      <c r="N550" s="6">
        <v>4</v>
      </c>
      <c r="O550" s="7" t="s">
        <v>75</v>
      </c>
      <c r="P550" s="7" t="s">
        <v>50</v>
      </c>
      <c r="Q550" s="7" t="s">
        <v>51</v>
      </c>
      <c r="R550" s="7" t="s">
        <v>52</v>
      </c>
      <c r="S550" s="9"/>
      <c r="T550" s="6">
        <v>13</v>
      </c>
      <c r="U550" s="6">
        <v>35</v>
      </c>
      <c r="V550" s="6">
        <v>30</v>
      </c>
      <c r="W550" s="9"/>
      <c r="X550" s="9"/>
      <c r="Y550" s="9"/>
      <c r="Z550" s="6">
        <v>276619.75</v>
      </c>
      <c r="AA550" s="6">
        <v>22000</v>
      </c>
      <c r="AB550" s="6">
        <v>0</v>
      </c>
      <c r="AC550" s="6">
        <v>0</v>
      </c>
      <c r="AD550" s="6">
        <v>44259.16</v>
      </c>
      <c r="AE550" s="6">
        <v>80693.95</v>
      </c>
      <c r="AF550" s="6">
        <v>0</v>
      </c>
      <c r="AG550" s="6">
        <v>46604.18</v>
      </c>
      <c r="AH550" s="6">
        <v>298619.75</v>
      </c>
      <c r="AI550" s="23">
        <v>217925.8</v>
      </c>
    </row>
    <row r="551" spans="1:35">
      <c r="A551" s="6">
        <v>119120</v>
      </c>
      <c r="B551" s="6">
        <v>26277</v>
      </c>
      <c r="C551" s="6" t="s">
        <v>2222</v>
      </c>
      <c r="D551" s="33">
        <v>20349698448</v>
      </c>
      <c r="E551" s="31" t="str">
        <f t="shared" si="2"/>
        <v>MELANO DAVID IGNACIO</v>
      </c>
      <c r="F551" s="34" t="s">
        <v>2220</v>
      </c>
      <c r="G551" s="7" t="s">
        <v>2221</v>
      </c>
      <c r="H551" s="8">
        <v>32927</v>
      </c>
      <c r="I551" s="7" t="s">
        <v>463</v>
      </c>
      <c r="J551" s="7" t="s">
        <v>37</v>
      </c>
      <c r="K551" s="6">
        <v>119120</v>
      </c>
      <c r="L551" s="8">
        <v>44767</v>
      </c>
      <c r="M551" s="8">
        <v>45046</v>
      </c>
      <c r="N551" s="6">
        <v>768</v>
      </c>
      <c r="O551" s="7" t="s">
        <v>61</v>
      </c>
      <c r="P551" s="7" t="s">
        <v>30</v>
      </c>
      <c r="Q551" s="7" t="s">
        <v>31</v>
      </c>
      <c r="R551" s="7" t="s">
        <v>62</v>
      </c>
      <c r="S551" s="7" t="s">
        <v>44</v>
      </c>
      <c r="T551" s="6">
        <v>6</v>
      </c>
      <c r="U551" s="6">
        <v>10</v>
      </c>
      <c r="V551" s="6">
        <v>30</v>
      </c>
      <c r="W551" s="9"/>
      <c r="X551" s="9"/>
      <c r="Y551" s="9"/>
      <c r="Z551" s="6">
        <v>31632.39</v>
      </c>
      <c r="AA551" s="6">
        <v>0</v>
      </c>
      <c r="AB551" s="6">
        <v>0</v>
      </c>
      <c r="AC551" s="6">
        <v>0</v>
      </c>
      <c r="AD551" s="6">
        <v>6737.7</v>
      </c>
      <c r="AE551" s="6">
        <v>11808.77</v>
      </c>
      <c r="AF551" s="6">
        <v>0</v>
      </c>
      <c r="AG551" s="6">
        <v>5507.55</v>
      </c>
      <c r="AH551" s="6">
        <v>31632.39</v>
      </c>
      <c r="AI551" s="23">
        <v>19823.62</v>
      </c>
    </row>
    <row r="552" spans="1:35">
      <c r="A552" s="6">
        <v>117151</v>
      </c>
      <c r="B552" s="6">
        <v>20110</v>
      </c>
      <c r="C552" s="6" t="s">
        <v>2223</v>
      </c>
      <c r="D552" s="33">
        <v>23245842279</v>
      </c>
      <c r="E552" s="31" t="str">
        <f t="shared" si="2"/>
        <v>MELE FERNANDO DANIEL</v>
      </c>
      <c r="F552" s="34" t="s">
        <v>955</v>
      </c>
      <c r="G552" s="7" t="s">
        <v>560</v>
      </c>
      <c r="H552" s="8">
        <v>27728</v>
      </c>
      <c r="I552" s="7" t="s">
        <v>36</v>
      </c>
      <c r="J552" s="7" t="s">
        <v>37</v>
      </c>
      <c r="K552" s="6">
        <v>117151</v>
      </c>
      <c r="L552" s="8">
        <v>44646</v>
      </c>
      <c r="M552" s="8">
        <v>44985</v>
      </c>
      <c r="N552" s="6">
        <v>706</v>
      </c>
      <c r="O552" s="7" t="s">
        <v>33</v>
      </c>
      <c r="P552" s="7" t="s">
        <v>57</v>
      </c>
      <c r="Q552" s="7" t="s">
        <v>31</v>
      </c>
      <c r="R552" s="7" t="s">
        <v>32</v>
      </c>
      <c r="S552" s="9"/>
      <c r="T552" s="6">
        <v>19</v>
      </c>
      <c r="U552" s="6">
        <v>40</v>
      </c>
      <c r="V552" s="6">
        <v>30</v>
      </c>
      <c r="W552" s="9"/>
      <c r="X552" s="9"/>
      <c r="Y552" s="9"/>
      <c r="Z552" s="6">
        <v>382993.18</v>
      </c>
      <c r="AA552" s="6">
        <v>0</v>
      </c>
      <c r="AB552" s="6">
        <v>0</v>
      </c>
      <c r="AC552" s="6">
        <v>0</v>
      </c>
      <c r="AD552" s="6">
        <v>81577.539999999994</v>
      </c>
      <c r="AE552" s="6">
        <v>103668.76</v>
      </c>
      <c r="AF552" s="6">
        <v>0</v>
      </c>
      <c r="AG552" s="6">
        <v>64448.32</v>
      </c>
      <c r="AH552" s="6">
        <v>382993.18</v>
      </c>
      <c r="AI552" s="23">
        <v>279324.42</v>
      </c>
    </row>
    <row r="553" spans="1:35">
      <c r="A553" s="6">
        <v>119890</v>
      </c>
      <c r="B553" s="6">
        <v>30293</v>
      </c>
      <c r="C553" s="6" t="s">
        <v>2224</v>
      </c>
      <c r="D553" s="33">
        <v>20365344877</v>
      </c>
      <c r="E553" s="31" t="str">
        <f t="shared" si="2"/>
        <v>MELUCCI DANIEL HORACIO</v>
      </c>
      <c r="F553" s="34" t="s">
        <v>958</v>
      </c>
      <c r="G553" s="7" t="s">
        <v>959</v>
      </c>
      <c r="H553" s="8">
        <v>33973</v>
      </c>
      <c r="I553" s="7" t="s">
        <v>107</v>
      </c>
      <c r="J553" s="7" t="s">
        <v>37</v>
      </c>
      <c r="K553" s="6">
        <v>119890</v>
      </c>
      <c r="L553" s="8">
        <v>44802</v>
      </c>
      <c r="M553" s="8">
        <v>46627</v>
      </c>
      <c r="N553" s="6">
        <v>758</v>
      </c>
      <c r="O553" s="7" t="s">
        <v>56</v>
      </c>
      <c r="P553" s="7" t="s">
        <v>30</v>
      </c>
      <c r="Q553" s="7" t="s">
        <v>31</v>
      </c>
      <c r="R553" s="7" t="s">
        <v>43</v>
      </c>
      <c r="S553" s="7" t="s">
        <v>44</v>
      </c>
      <c r="T553" s="6">
        <v>3</v>
      </c>
      <c r="U553" s="6">
        <v>10</v>
      </c>
      <c r="V553" s="6">
        <v>30</v>
      </c>
      <c r="W553" s="9"/>
      <c r="X553" s="9"/>
      <c r="Y553" s="9"/>
      <c r="Z553" s="6">
        <v>46297</v>
      </c>
      <c r="AA553" s="6">
        <v>0</v>
      </c>
      <c r="AB553" s="6">
        <v>0</v>
      </c>
      <c r="AC553" s="6">
        <v>0</v>
      </c>
      <c r="AD553" s="6">
        <v>9861.26</v>
      </c>
      <c r="AE553" s="6">
        <v>10043.299999999999</v>
      </c>
      <c r="AF553" s="6">
        <v>0</v>
      </c>
      <c r="AG553" s="6">
        <v>7486.23</v>
      </c>
      <c r="AH553" s="6">
        <v>46297</v>
      </c>
      <c r="AI553" s="23">
        <v>36253.699999999997</v>
      </c>
    </row>
    <row r="554" spans="1:35">
      <c r="A554" s="6">
        <v>113718</v>
      </c>
      <c r="B554" s="6">
        <v>30293</v>
      </c>
      <c r="C554" s="6" t="s">
        <v>2224</v>
      </c>
      <c r="D554" s="33">
        <v>20365344877</v>
      </c>
      <c r="E554" s="31" t="str">
        <f t="shared" si="2"/>
        <v>MELUCCI DANIEL HORACIO</v>
      </c>
      <c r="F554" s="34" t="s">
        <v>958</v>
      </c>
      <c r="G554" s="7" t="s">
        <v>959</v>
      </c>
      <c r="H554" s="8">
        <v>33973</v>
      </c>
      <c r="I554" s="7" t="s">
        <v>107</v>
      </c>
      <c r="J554" s="7" t="s">
        <v>37</v>
      </c>
      <c r="K554" s="6">
        <v>113718</v>
      </c>
      <c r="L554" s="8">
        <v>43918</v>
      </c>
      <c r="M554" s="8">
        <v>44895</v>
      </c>
      <c r="N554" s="6">
        <v>741</v>
      </c>
      <c r="O554" s="7" t="s">
        <v>38</v>
      </c>
      <c r="P554" s="7" t="s">
        <v>30</v>
      </c>
      <c r="Q554" s="7" t="s">
        <v>31</v>
      </c>
      <c r="R554" s="7" t="s">
        <v>32</v>
      </c>
      <c r="S554" s="9"/>
      <c r="T554" s="6">
        <v>3</v>
      </c>
      <c r="U554" s="6">
        <v>10</v>
      </c>
      <c r="V554" s="6">
        <v>30</v>
      </c>
      <c r="W554" s="9"/>
      <c r="X554" s="9"/>
      <c r="Y554" s="9"/>
      <c r="Z554" s="6">
        <v>46421.83</v>
      </c>
      <c r="AA554" s="6">
        <v>0</v>
      </c>
      <c r="AB554" s="6">
        <v>0</v>
      </c>
      <c r="AC554" s="6">
        <v>0</v>
      </c>
      <c r="AD554" s="6">
        <v>9887.85</v>
      </c>
      <c r="AE554" s="6">
        <v>12943.07</v>
      </c>
      <c r="AF554" s="6">
        <v>0</v>
      </c>
      <c r="AG554" s="6">
        <v>8268.57</v>
      </c>
      <c r="AH554" s="6">
        <v>46421.83</v>
      </c>
      <c r="AI554" s="23">
        <v>33478.76</v>
      </c>
    </row>
    <row r="555" spans="1:35">
      <c r="A555" s="6">
        <v>119891</v>
      </c>
      <c r="B555" s="6">
        <v>31464</v>
      </c>
      <c r="C555" s="6" t="s">
        <v>2225</v>
      </c>
      <c r="D555" s="33">
        <v>23399898684</v>
      </c>
      <c r="E555" s="31" t="str">
        <f t="shared" si="2"/>
        <v>MENDEZ FATIMA CAROLINA</v>
      </c>
      <c r="F555" s="34" t="s">
        <v>960</v>
      </c>
      <c r="G555" s="7" t="s">
        <v>963</v>
      </c>
      <c r="H555" s="8">
        <v>35659</v>
      </c>
      <c r="I555" s="7" t="s">
        <v>60</v>
      </c>
      <c r="J555" s="7" t="s">
        <v>27</v>
      </c>
      <c r="K555" s="6">
        <v>119891</v>
      </c>
      <c r="L555" s="8">
        <v>44682</v>
      </c>
      <c r="M555" s="8">
        <v>45046</v>
      </c>
      <c r="N555" s="6">
        <v>768</v>
      </c>
      <c r="O555" s="7" t="s">
        <v>61</v>
      </c>
      <c r="P555" s="7" t="s">
        <v>30</v>
      </c>
      <c r="Q555" s="7" t="s">
        <v>31</v>
      </c>
      <c r="R555" s="7" t="s">
        <v>62</v>
      </c>
      <c r="S555" s="7" t="s">
        <v>44</v>
      </c>
      <c r="T555" s="6">
        <v>0</v>
      </c>
      <c r="U555" s="6">
        <v>10</v>
      </c>
      <c r="V555" s="6">
        <v>30</v>
      </c>
      <c r="W555" s="9"/>
      <c r="X555" s="9"/>
      <c r="Y555" s="9"/>
      <c r="Z555" s="6">
        <v>29199.13</v>
      </c>
      <c r="AA555" s="6">
        <v>0</v>
      </c>
      <c r="AB555" s="6">
        <v>0</v>
      </c>
      <c r="AC555" s="6">
        <v>0</v>
      </c>
      <c r="AD555" s="6">
        <v>6219.41</v>
      </c>
      <c r="AE555" s="6">
        <v>11370.78</v>
      </c>
      <c r="AF555" s="6">
        <v>0</v>
      </c>
      <c r="AG555" s="6">
        <v>5099.55</v>
      </c>
      <c r="AH555" s="6">
        <v>29199.13</v>
      </c>
      <c r="AI555" s="23">
        <v>17828.349999999999</v>
      </c>
    </row>
    <row r="556" spans="1:35">
      <c r="A556" s="6">
        <v>104009</v>
      </c>
      <c r="B556" s="6">
        <v>24259</v>
      </c>
      <c r="C556" s="6" t="s">
        <v>2226</v>
      </c>
      <c r="D556" s="33">
        <v>20305410439</v>
      </c>
      <c r="E556" s="31" t="str">
        <f t="shared" si="2"/>
        <v>MENDEZ HORACIO SANTIAGO</v>
      </c>
      <c r="F556" s="34" t="s">
        <v>960</v>
      </c>
      <c r="G556" s="7" t="s">
        <v>961</v>
      </c>
      <c r="H556" s="8">
        <v>30687</v>
      </c>
      <c r="I556" s="7" t="s">
        <v>143</v>
      </c>
      <c r="J556" s="7" t="s">
        <v>37</v>
      </c>
      <c r="K556" s="6">
        <v>104009</v>
      </c>
      <c r="L556" s="8">
        <v>42950</v>
      </c>
      <c r="M556" s="9"/>
      <c r="N556" s="6">
        <v>709</v>
      </c>
      <c r="O556" s="7" t="s">
        <v>29</v>
      </c>
      <c r="P556" s="7" t="s">
        <v>57</v>
      </c>
      <c r="Q556" s="7" t="s">
        <v>31</v>
      </c>
      <c r="R556" s="7" t="s">
        <v>43</v>
      </c>
      <c r="S556" s="7" t="s">
        <v>44</v>
      </c>
      <c r="T556" s="6">
        <v>15</v>
      </c>
      <c r="U556" s="6">
        <v>40</v>
      </c>
      <c r="V556" s="6">
        <v>30</v>
      </c>
      <c r="W556" s="9"/>
      <c r="X556" s="9"/>
      <c r="Y556" s="9"/>
      <c r="Z556" s="6">
        <v>288274.17</v>
      </c>
      <c r="AA556" s="6">
        <v>0</v>
      </c>
      <c r="AB556" s="6">
        <v>0</v>
      </c>
      <c r="AC556" s="6">
        <v>0</v>
      </c>
      <c r="AD556" s="6">
        <v>64573.41</v>
      </c>
      <c r="AE556" s="6">
        <v>67120.81</v>
      </c>
      <c r="AF556" s="6">
        <v>0</v>
      </c>
      <c r="AG556" s="6">
        <v>48559.199999999997</v>
      </c>
      <c r="AH556" s="6">
        <v>288274.17</v>
      </c>
      <c r="AI556" s="23">
        <v>221153.36</v>
      </c>
    </row>
    <row r="557" spans="1:35">
      <c r="A557" s="6">
        <v>105835</v>
      </c>
      <c r="B557" s="6">
        <v>19480</v>
      </c>
      <c r="C557" s="6" t="s">
        <v>2227</v>
      </c>
      <c r="D557" s="33">
        <v>20236628079</v>
      </c>
      <c r="E557" s="31" t="str">
        <f t="shared" si="2"/>
        <v>MENDIONDO ALEJANDRO MATIAS</v>
      </c>
      <c r="F557" s="34" t="s">
        <v>964</v>
      </c>
      <c r="G557" s="7" t="s">
        <v>965</v>
      </c>
      <c r="H557" s="8">
        <v>26954</v>
      </c>
      <c r="I557" s="7" t="s">
        <v>283</v>
      </c>
      <c r="J557" s="7" t="s">
        <v>37</v>
      </c>
      <c r="K557" s="6">
        <v>105835</v>
      </c>
      <c r="L557" s="8">
        <v>43095</v>
      </c>
      <c r="M557" s="8">
        <v>44920</v>
      </c>
      <c r="N557" s="6">
        <v>740</v>
      </c>
      <c r="O557" s="7" t="s">
        <v>38</v>
      </c>
      <c r="P557" s="7" t="s">
        <v>42</v>
      </c>
      <c r="Q557" s="7" t="s">
        <v>31</v>
      </c>
      <c r="R557" s="7" t="s">
        <v>43</v>
      </c>
      <c r="S557" s="7" t="s">
        <v>44</v>
      </c>
      <c r="T557" s="6">
        <v>8</v>
      </c>
      <c r="U557" s="6">
        <v>20</v>
      </c>
      <c r="V557" s="6">
        <v>30</v>
      </c>
      <c r="W557" s="9"/>
      <c r="X557" s="9"/>
      <c r="Y557" s="9"/>
      <c r="Z557" s="6">
        <v>92593</v>
      </c>
      <c r="AA557" s="6">
        <v>0</v>
      </c>
      <c r="AB557" s="6">
        <v>0</v>
      </c>
      <c r="AC557" s="6">
        <v>0</v>
      </c>
      <c r="AD557" s="6">
        <v>16666.740000000002</v>
      </c>
      <c r="AE557" s="6">
        <v>19444.53</v>
      </c>
      <c r="AF557" s="6">
        <v>0</v>
      </c>
      <c r="AG557" s="6">
        <v>14972.29</v>
      </c>
      <c r="AH557" s="6">
        <v>92593</v>
      </c>
      <c r="AI557" s="23">
        <v>73148.47</v>
      </c>
    </row>
    <row r="558" spans="1:35">
      <c r="A558" s="6">
        <v>117818</v>
      </c>
      <c r="B558" s="6">
        <v>24782</v>
      </c>
      <c r="C558" s="6" t="s">
        <v>2228</v>
      </c>
      <c r="D558" s="33">
        <v>23298786079</v>
      </c>
      <c r="E558" s="31" t="str">
        <f t="shared" si="2"/>
        <v>MENENDEZ FRANCO DANIEL</v>
      </c>
      <c r="F558" s="34" t="s">
        <v>966</v>
      </c>
      <c r="G558" s="7" t="s">
        <v>342</v>
      </c>
      <c r="H558" s="8">
        <v>30302</v>
      </c>
      <c r="I558" s="7" t="s">
        <v>257</v>
      </c>
      <c r="J558" s="7" t="s">
        <v>37</v>
      </c>
      <c r="K558" s="6">
        <v>117818</v>
      </c>
      <c r="L558" s="8">
        <v>44145</v>
      </c>
      <c r="M558" s="8">
        <v>45970</v>
      </c>
      <c r="N558" s="6">
        <v>716</v>
      </c>
      <c r="O558" s="7" t="s">
        <v>29</v>
      </c>
      <c r="P558" s="7" t="s">
        <v>42</v>
      </c>
      <c r="Q558" s="7" t="s">
        <v>31</v>
      </c>
      <c r="R558" s="7" t="s">
        <v>43</v>
      </c>
      <c r="S558" s="7" t="s">
        <v>44</v>
      </c>
      <c r="T558" s="6">
        <v>14</v>
      </c>
      <c r="U558" s="6">
        <v>20</v>
      </c>
      <c r="V558" s="6">
        <v>30</v>
      </c>
      <c r="W558" s="9"/>
      <c r="X558" s="9"/>
      <c r="Y558" s="9"/>
      <c r="Z558" s="6">
        <v>135658.60999999999</v>
      </c>
      <c r="AA558" s="6">
        <v>0</v>
      </c>
      <c r="AB558" s="6">
        <v>0</v>
      </c>
      <c r="AC558" s="6">
        <v>0</v>
      </c>
      <c r="AD558" s="6">
        <v>30387.53</v>
      </c>
      <c r="AE558" s="6">
        <v>39314.53</v>
      </c>
      <c r="AF558" s="6">
        <v>0</v>
      </c>
      <c r="AG558" s="6">
        <v>22957.94</v>
      </c>
      <c r="AH558" s="6">
        <v>135658.60999999999</v>
      </c>
      <c r="AI558" s="23">
        <v>96344.08</v>
      </c>
    </row>
    <row r="559" spans="1:35">
      <c r="A559" s="6">
        <v>120270</v>
      </c>
      <c r="B559" s="6">
        <v>31705</v>
      </c>
      <c r="C559" s="6" t="s">
        <v>2232</v>
      </c>
      <c r="D559" s="33">
        <v>27401528429</v>
      </c>
      <c r="E559" s="31" t="str">
        <f t="shared" si="2"/>
        <v>MERCADO ROCIO PAULA</v>
      </c>
      <c r="F559" s="34" t="s">
        <v>1515</v>
      </c>
      <c r="G559" s="7" t="s">
        <v>1516</v>
      </c>
      <c r="H559" s="8">
        <v>36112</v>
      </c>
      <c r="I559" s="7" t="s">
        <v>117</v>
      </c>
      <c r="J559" s="7" t="s">
        <v>27</v>
      </c>
      <c r="K559" s="6">
        <v>120270</v>
      </c>
      <c r="L559" s="8">
        <v>44796</v>
      </c>
      <c r="M559" s="8">
        <v>45046</v>
      </c>
      <c r="N559" s="6">
        <v>768</v>
      </c>
      <c r="O559" s="7" t="s">
        <v>61</v>
      </c>
      <c r="P559" s="7" t="s">
        <v>30</v>
      </c>
      <c r="Q559" s="7" t="s">
        <v>31</v>
      </c>
      <c r="R559" s="7" t="s">
        <v>62</v>
      </c>
      <c r="S559" s="9"/>
      <c r="T559" s="6">
        <v>0</v>
      </c>
      <c r="U559" s="6">
        <v>10</v>
      </c>
      <c r="V559" s="6">
        <v>30</v>
      </c>
      <c r="W559" s="9"/>
      <c r="X559" s="9"/>
      <c r="Y559" s="9"/>
      <c r="Z559" s="6">
        <v>90443.29</v>
      </c>
      <c r="AA559" s="6">
        <v>0</v>
      </c>
      <c r="AB559" s="6">
        <v>0</v>
      </c>
      <c r="AC559" s="6">
        <v>0</v>
      </c>
      <c r="AD559" s="6">
        <v>19264.43</v>
      </c>
      <c r="AE559" s="6">
        <v>22394.74</v>
      </c>
      <c r="AF559" s="6">
        <v>61244.160000000003</v>
      </c>
      <c r="AG559" s="6">
        <v>15373.07</v>
      </c>
      <c r="AH559" s="6">
        <v>90443.29</v>
      </c>
      <c r="AI559" s="23">
        <v>68048.55</v>
      </c>
    </row>
    <row r="560" spans="1:35">
      <c r="A560" s="6">
        <v>120396</v>
      </c>
      <c r="B560" s="6">
        <v>31570</v>
      </c>
      <c r="C560" s="6" t="s">
        <v>2233</v>
      </c>
      <c r="D560" s="33">
        <v>20425236688</v>
      </c>
      <c r="E560" s="31" t="str">
        <f t="shared" si="2"/>
        <v>MERCHAN EMILIO JESUS</v>
      </c>
      <c r="F560" s="34" t="s">
        <v>1517</v>
      </c>
      <c r="G560" s="7" t="s">
        <v>1518</v>
      </c>
      <c r="H560" s="8">
        <v>36622</v>
      </c>
      <c r="I560" s="7" t="s">
        <v>114</v>
      </c>
      <c r="J560" s="7" t="s">
        <v>37</v>
      </c>
      <c r="K560" s="6">
        <v>120396</v>
      </c>
      <c r="L560" s="8">
        <v>44682</v>
      </c>
      <c r="M560" s="8">
        <v>45046</v>
      </c>
      <c r="N560" s="6">
        <v>768</v>
      </c>
      <c r="O560" s="7" t="s">
        <v>61</v>
      </c>
      <c r="P560" s="7" t="s">
        <v>30</v>
      </c>
      <c r="Q560" s="7" t="s">
        <v>31</v>
      </c>
      <c r="R560" s="7" t="s">
        <v>32</v>
      </c>
      <c r="S560" s="9"/>
      <c r="T560" s="6">
        <v>0</v>
      </c>
      <c r="U560" s="6">
        <v>10</v>
      </c>
      <c r="V560" s="6">
        <v>30</v>
      </c>
      <c r="W560" s="9"/>
      <c r="X560" s="9"/>
      <c r="Y560" s="9"/>
      <c r="Z560" s="6">
        <v>179080.76</v>
      </c>
      <c r="AA560" s="6">
        <v>0</v>
      </c>
      <c r="AB560" s="6">
        <v>0</v>
      </c>
      <c r="AC560" s="6">
        <v>0</v>
      </c>
      <c r="AD560" s="6">
        <v>38144.21</v>
      </c>
      <c r="AE560" s="6">
        <v>38349.480000000003</v>
      </c>
      <c r="AF560" s="6">
        <v>149881.63</v>
      </c>
      <c r="AG560" s="6">
        <v>30242.01</v>
      </c>
      <c r="AH560" s="6">
        <v>179080.76</v>
      </c>
      <c r="AI560" s="23">
        <v>140731.28</v>
      </c>
    </row>
    <row r="561" spans="1:35">
      <c r="A561" s="6">
        <v>116717</v>
      </c>
      <c r="B561" s="6">
        <v>31144</v>
      </c>
      <c r="C561" s="6" t="s">
        <v>2235</v>
      </c>
      <c r="D561" s="33">
        <v>27424445369</v>
      </c>
      <c r="E561" s="31" t="str">
        <f t="shared" si="2"/>
        <v>MIDDAGH PAULA MARIA</v>
      </c>
      <c r="F561" s="34" t="s">
        <v>2234</v>
      </c>
      <c r="G561" s="7" t="s">
        <v>1941</v>
      </c>
      <c r="H561" s="8">
        <v>36568</v>
      </c>
      <c r="I561" s="7" t="s">
        <v>114</v>
      </c>
      <c r="J561" s="7" t="s">
        <v>27</v>
      </c>
      <c r="K561" s="6">
        <v>116717</v>
      </c>
      <c r="L561" s="8">
        <v>44481</v>
      </c>
      <c r="M561" s="8">
        <v>44957</v>
      </c>
      <c r="N561" s="6">
        <v>768</v>
      </c>
      <c r="O561" s="7" t="s">
        <v>61</v>
      </c>
      <c r="P561" s="7" t="s">
        <v>30</v>
      </c>
      <c r="Q561" s="7" t="s">
        <v>31</v>
      </c>
      <c r="R561" s="7" t="s">
        <v>62</v>
      </c>
      <c r="S561" s="9"/>
      <c r="T561" s="6">
        <v>0</v>
      </c>
      <c r="U561" s="6">
        <v>10</v>
      </c>
      <c r="V561" s="6">
        <v>30</v>
      </c>
      <c r="W561" s="9"/>
      <c r="X561" s="9"/>
      <c r="Y561" s="9"/>
      <c r="Z561" s="6">
        <v>29199.13</v>
      </c>
      <c r="AA561" s="6">
        <v>0</v>
      </c>
      <c r="AB561" s="6">
        <v>0</v>
      </c>
      <c r="AC561" s="6">
        <v>0</v>
      </c>
      <c r="AD561" s="6">
        <v>6219.41</v>
      </c>
      <c r="AE561" s="6">
        <v>11370.78</v>
      </c>
      <c r="AF561" s="6">
        <v>0</v>
      </c>
      <c r="AG561" s="6">
        <v>5099.55</v>
      </c>
      <c r="AH561" s="6">
        <v>29199.13</v>
      </c>
      <c r="AI561" s="23">
        <v>17828.349999999999</v>
      </c>
    </row>
    <row r="562" spans="1:35">
      <c r="A562" s="6">
        <v>120199</v>
      </c>
      <c r="B562" s="6">
        <v>28197</v>
      </c>
      <c r="C562" s="6" t="s">
        <v>2236</v>
      </c>
      <c r="D562" s="33">
        <v>27286819295</v>
      </c>
      <c r="E562" s="31" t="str">
        <f t="shared" si="2"/>
        <v>MIGLIAVACA JULIETA</v>
      </c>
      <c r="F562" s="34" t="s">
        <v>967</v>
      </c>
      <c r="G562" s="7" t="s">
        <v>968</v>
      </c>
      <c r="H562" s="8">
        <v>29706</v>
      </c>
      <c r="I562" s="7" t="s">
        <v>78</v>
      </c>
      <c r="J562" s="7" t="s">
        <v>27</v>
      </c>
      <c r="K562" s="6">
        <v>120199</v>
      </c>
      <c r="L562" s="8">
        <v>44865</v>
      </c>
      <c r="M562" s="8">
        <v>44985</v>
      </c>
      <c r="N562" s="6">
        <v>757</v>
      </c>
      <c r="O562" s="7" t="s">
        <v>56</v>
      </c>
      <c r="P562" s="7" t="s">
        <v>42</v>
      </c>
      <c r="Q562" s="7" t="s">
        <v>31</v>
      </c>
      <c r="R562" s="7" t="s">
        <v>43</v>
      </c>
      <c r="S562" s="7" t="s">
        <v>44</v>
      </c>
      <c r="T562" s="6">
        <v>8</v>
      </c>
      <c r="U562" s="6">
        <v>20</v>
      </c>
      <c r="V562" s="6">
        <v>30</v>
      </c>
      <c r="W562" s="9"/>
      <c r="X562" s="9"/>
      <c r="Y562" s="9"/>
      <c r="Z562" s="6">
        <v>107766.31</v>
      </c>
      <c r="AA562" s="6">
        <v>0</v>
      </c>
      <c r="AB562" s="6">
        <v>0</v>
      </c>
      <c r="AC562" s="6">
        <v>0</v>
      </c>
      <c r="AD562" s="6">
        <v>24139.66</v>
      </c>
      <c r="AE562" s="6">
        <v>38526.07</v>
      </c>
      <c r="AF562" s="6">
        <v>0</v>
      </c>
      <c r="AG562" s="6">
        <v>18279.009999999998</v>
      </c>
      <c r="AH562" s="6">
        <v>107766.31</v>
      </c>
      <c r="AI562" s="23">
        <v>69240.240000000005</v>
      </c>
    </row>
    <row r="563" spans="1:35">
      <c r="A563" s="6">
        <v>119499</v>
      </c>
      <c r="B563" s="6">
        <v>30473</v>
      </c>
      <c r="C563" s="6" t="s">
        <v>2237</v>
      </c>
      <c r="D563" s="33">
        <v>27384898098</v>
      </c>
      <c r="E563" s="31" t="str">
        <f t="shared" si="2"/>
        <v>MIGNONE MARIA FLORENCIA</v>
      </c>
      <c r="F563" s="34" t="s">
        <v>969</v>
      </c>
      <c r="G563" s="7" t="s">
        <v>970</v>
      </c>
      <c r="H563" s="8">
        <v>34722</v>
      </c>
      <c r="I563" s="7" t="s">
        <v>321</v>
      </c>
      <c r="J563" s="7" t="s">
        <v>27</v>
      </c>
      <c r="K563" s="6">
        <v>119499</v>
      </c>
      <c r="L563" s="8">
        <v>44774</v>
      </c>
      <c r="M563" s="8">
        <v>45046</v>
      </c>
      <c r="N563" s="6">
        <v>768</v>
      </c>
      <c r="O563" s="7" t="s">
        <v>61</v>
      </c>
      <c r="P563" s="7" t="s">
        <v>30</v>
      </c>
      <c r="Q563" s="7" t="s">
        <v>31</v>
      </c>
      <c r="R563" s="7" t="s">
        <v>62</v>
      </c>
      <c r="S563" s="7" t="s">
        <v>44</v>
      </c>
      <c r="T563" s="6">
        <v>3</v>
      </c>
      <c r="U563" s="6">
        <v>10</v>
      </c>
      <c r="V563" s="6">
        <v>30</v>
      </c>
      <c r="W563" s="9"/>
      <c r="X563" s="9"/>
      <c r="Y563" s="9"/>
      <c r="Z563" s="6">
        <v>29199.13</v>
      </c>
      <c r="AA563" s="6">
        <v>0</v>
      </c>
      <c r="AB563" s="6">
        <v>0</v>
      </c>
      <c r="AC563" s="6">
        <v>0</v>
      </c>
      <c r="AD563" s="6">
        <v>6219.41</v>
      </c>
      <c r="AE563" s="6">
        <v>11370.78</v>
      </c>
      <c r="AF563" s="6">
        <v>0</v>
      </c>
      <c r="AG563" s="6">
        <v>5099.55</v>
      </c>
      <c r="AH563" s="6">
        <v>29199.13</v>
      </c>
      <c r="AI563" s="23">
        <v>17828.349999999999</v>
      </c>
    </row>
    <row r="564" spans="1:35">
      <c r="A564" s="6">
        <v>117492</v>
      </c>
      <c r="B564" s="6">
        <v>28399</v>
      </c>
      <c r="C564" s="6" t="s">
        <v>2239</v>
      </c>
      <c r="D564" s="33">
        <v>20304501643</v>
      </c>
      <c r="E564" s="31" t="str">
        <f t="shared" si="2"/>
        <v>MIRANDA BONOMI FERNANDO ALBERTO</v>
      </c>
      <c r="F564" s="34" t="s">
        <v>974</v>
      </c>
      <c r="G564" s="7" t="s">
        <v>975</v>
      </c>
      <c r="H564" s="8">
        <v>30559</v>
      </c>
      <c r="I564" s="7" t="s">
        <v>257</v>
      </c>
      <c r="J564" s="7" t="s">
        <v>37</v>
      </c>
      <c r="K564" s="6">
        <v>117492</v>
      </c>
      <c r="L564" s="8">
        <v>44658</v>
      </c>
      <c r="M564" s="8">
        <v>44895</v>
      </c>
      <c r="N564" s="6">
        <v>734</v>
      </c>
      <c r="O564" s="7" t="s">
        <v>56</v>
      </c>
      <c r="P564" s="7" t="s">
        <v>57</v>
      </c>
      <c r="Q564" s="7" t="s">
        <v>31</v>
      </c>
      <c r="R564" s="7" t="s">
        <v>32</v>
      </c>
      <c r="S564" s="9"/>
      <c r="T564" s="6">
        <v>8</v>
      </c>
      <c r="U564" s="6">
        <v>40</v>
      </c>
      <c r="V564" s="6">
        <v>30</v>
      </c>
      <c r="W564" s="9"/>
      <c r="X564" s="9"/>
      <c r="Y564" s="9"/>
      <c r="Z564" s="6">
        <v>203461.85</v>
      </c>
      <c r="AA564" s="6">
        <v>0</v>
      </c>
      <c r="AB564" s="6">
        <v>0</v>
      </c>
      <c r="AC564" s="6">
        <v>0</v>
      </c>
      <c r="AD564" s="6">
        <v>43337.38</v>
      </c>
      <c r="AE564" s="6">
        <v>47439.83</v>
      </c>
      <c r="AF564" s="6">
        <v>0</v>
      </c>
      <c r="AG564" s="6">
        <v>34640.31</v>
      </c>
      <c r="AH564" s="6">
        <v>203461.85</v>
      </c>
      <c r="AI564" s="23">
        <v>156022.01999999999</v>
      </c>
    </row>
    <row r="565" spans="1:35">
      <c r="A565" s="6">
        <v>113338</v>
      </c>
      <c r="B565" s="6">
        <v>28399</v>
      </c>
      <c r="C565" s="6" t="s">
        <v>2239</v>
      </c>
      <c r="D565" s="33">
        <v>20304501643</v>
      </c>
      <c r="E565" s="31" t="str">
        <f t="shared" si="2"/>
        <v>MIRANDA BONOMI FERNANDO ALBERTO</v>
      </c>
      <c r="F565" s="34" t="s">
        <v>974</v>
      </c>
      <c r="G565" s="7" t="s">
        <v>975</v>
      </c>
      <c r="H565" s="8">
        <v>30559</v>
      </c>
      <c r="I565" s="7" t="s">
        <v>257</v>
      </c>
      <c r="J565" s="7" t="s">
        <v>37</v>
      </c>
      <c r="K565" s="6">
        <v>113338</v>
      </c>
      <c r="L565" s="8">
        <v>43770</v>
      </c>
      <c r="M565" s="8">
        <v>44895</v>
      </c>
      <c r="N565" s="6">
        <v>758</v>
      </c>
      <c r="O565" s="7" t="s">
        <v>56</v>
      </c>
      <c r="P565" s="7" t="s">
        <v>30</v>
      </c>
      <c r="Q565" s="7" t="s">
        <v>31</v>
      </c>
      <c r="R565" s="7" t="s">
        <v>32</v>
      </c>
      <c r="S565" s="9"/>
      <c r="T565" s="6">
        <v>8</v>
      </c>
      <c r="U565" s="6">
        <v>10</v>
      </c>
      <c r="V565" s="6">
        <v>30</v>
      </c>
      <c r="W565" s="9"/>
      <c r="X565" s="9"/>
      <c r="Y565" s="9"/>
      <c r="Z565" s="6">
        <v>50970.720000000001</v>
      </c>
      <c r="AA565" s="6">
        <v>0</v>
      </c>
      <c r="AB565" s="6">
        <v>0</v>
      </c>
      <c r="AC565" s="6">
        <v>0</v>
      </c>
      <c r="AD565" s="6">
        <v>10856.75</v>
      </c>
      <c r="AE565" s="6">
        <v>10856.75</v>
      </c>
      <c r="AF565" s="6">
        <v>0</v>
      </c>
      <c r="AG565" s="6">
        <v>8241.9599999999991</v>
      </c>
      <c r="AH565" s="6">
        <v>50970.720000000001</v>
      </c>
      <c r="AI565" s="23">
        <v>40113.97</v>
      </c>
    </row>
    <row r="566" spans="1:35">
      <c r="A566" s="6">
        <v>110473</v>
      </c>
      <c r="B566" s="6">
        <v>15810</v>
      </c>
      <c r="C566" s="6" t="s">
        <v>2240</v>
      </c>
      <c r="D566" s="33">
        <v>20164250289</v>
      </c>
      <c r="E566" s="31" t="str">
        <f t="shared" si="2"/>
        <v>MIRRA GUSTAVO RAFAEL</v>
      </c>
      <c r="F566" s="34" t="s">
        <v>976</v>
      </c>
      <c r="G566" s="7" t="s">
        <v>977</v>
      </c>
      <c r="H566" s="8">
        <v>23174</v>
      </c>
      <c r="I566" s="7" t="s">
        <v>84</v>
      </c>
      <c r="J566" s="7" t="s">
        <v>37</v>
      </c>
      <c r="K566" s="6">
        <v>110473</v>
      </c>
      <c r="L566" s="8">
        <v>43594</v>
      </c>
      <c r="M566" s="8">
        <v>45420</v>
      </c>
      <c r="N566" s="6">
        <v>716</v>
      </c>
      <c r="O566" s="7" t="s">
        <v>29</v>
      </c>
      <c r="P566" s="7" t="s">
        <v>42</v>
      </c>
      <c r="Q566" s="7" t="s">
        <v>31</v>
      </c>
      <c r="R566" s="7" t="s">
        <v>43</v>
      </c>
      <c r="S566" s="7" t="s">
        <v>44</v>
      </c>
      <c r="T566" s="6">
        <v>33</v>
      </c>
      <c r="U566" s="6">
        <v>20</v>
      </c>
      <c r="V566" s="6">
        <v>30</v>
      </c>
      <c r="W566" s="9"/>
      <c r="X566" s="9"/>
      <c r="Y566" s="9"/>
      <c r="Z566" s="6">
        <v>186530.59</v>
      </c>
      <c r="AA566" s="6">
        <v>0</v>
      </c>
      <c r="AB566" s="6">
        <v>0</v>
      </c>
      <c r="AC566" s="6">
        <v>0</v>
      </c>
      <c r="AD566" s="6">
        <v>41782.86</v>
      </c>
      <c r="AE566" s="6">
        <v>48954.59</v>
      </c>
      <c r="AF566" s="6">
        <v>0</v>
      </c>
      <c r="AG566" s="6">
        <v>31491.72</v>
      </c>
      <c r="AH566" s="6">
        <v>186530.59</v>
      </c>
      <c r="AI566" s="23">
        <v>137576</v>
      </c>
    </row>
    <row r="567" spans="1:35">
      <c r="A567" s="6">
        <v>118221</v>
      </c>
      <c r="B567" s="6">
        <v>27074</v>
      </c>
      <c r="C567" s="6" t="s">
        <v>2241</v>
      </c>
      <c r="D567" s="33">
        <v>27312748962</v>
      </c>
      <c r="E567" s="31" t="str">
        <f t="shared" si="2"/>
        <v>MISTRETTA MARINA GABRIELA</v>
      </c>
      <c r="F567" s="34" t="s">
        <v>978</v>
      </c>
      <c r="G567" s="7" t="s">
        <v>979</v>
      </c>
      <c r="H567" s="8">
        <v>31009</v>
      </c>
      <c r="I567" s="7" t="s">
        <v>143</v>
      </c>
      <c r="J567" s="7" t="s">
        <v>27</v>
      </c>
      <c r="K567" s="6">
        <v>118221</v>
      </c>
      <c r="L567" s="8">
        <v>44700</v>
      </c>
      <c r="M567" s="8">
        <v>45064</v>
      </c>
      <c r="N567" s="6">
        <v>739</v>
      </c>
      <c r="O567" s="7" t="s">
        <v>38</v>
      </c>
      <c r="P567" s="7" t="s">
        <v>57</v>
      </c>
      <c r="Q567" s="7" t="s">
        <v>31</v>
      </c>
      <c r="R567" s="7" t="s">
        <v>32</v>
      </c>
      <c r="S567" s="9"/>
      <c r="T567" s="6">
        <v>7</v>
      </c>
      <c r="U567" s="6">
        <v>40</v>
      </c>
      <c r="V567" s="6">
        <v>30</v>
      </c>
      <c r="W567" s="9"/>
      <c r="X567" s="9"/>
      <c r="Y567" s="9"/>
      <c r="Z567" s="6">
        <v>185185</v>
      </c>
      <c r="AA567" s="6">
        <v>0</v>
      </c>
      <c r="AB567" s="6">
        <v>0</v>
      </c>
      <c r="AC567" s="6">
        <v>0</v>
      </c>
      <c r="AD567" s="6">
        <v>39444.410000000003</v>
      </c>
      <c r="AE567" s="6">
        <v>39648.21</v>
      </c>
      <c r="AF567" s="6">
        <v>0</v>
      </c>
      <c r="AG567" s="6">
        <v>31546.1</v>
      </c>
      <c r="AH567" s="6">
        <v>185185</v>
      </c>
      <c r="AI567" s="23">
        <v>145536.79</v>
      </c>
    </row>
    <row r="568" spans="1:35">
      <c r="A568" s="6">
        <v>111719</v>
      </c>
      <c r="B568" s="6">
        <v>27074</v>
      </c>
      <c r="C568" s="6" t="s">
        <v>2241</v>
      </c>
      <c r="D568" s="33">
        <v>27312748962</v>
      </c>
      <c r="E568" s="31" t="str">
        <f t="shared" si="2"/>
        <v>MISTRETTA MARINA GABRIELA</v>
      </c>
      <c r="F568" s="34" t="s">
        <v>978</v>
      </c>
      <c r="G568" s="7" t="s">
        <v>979</v>
      </c>
      <c r="H568" s="8">
        <v>31009</v>
      </c>
      <c r="I568" s="7" t="s">
        <v>143</v>
      </c>
      <c r="J568" s="7" t="s">
        <v>27</v>
      </c>
      <c r="K568" s="6">
        <v>111719</v>
      </c>
      <c r="L568" s="8">
        <v>43572</v>
      </c>
      <c r="M568" s="8">
        <v>45398</v>
      </c>
      <c r="N568" s="6">
        <v>741</v>
      </c>
      <c r="O568" s="7" t="s">
        <v>38</v>
      </c>
      <c r="P568" s="7" t="s">
        <v>30</v>
      </c>
      <c r="Q568" s="7" t="s">
        <v>31</v>
      </c>
      <c r="R568" s="7" t="s">
        <v>43</v>
      </c>
      <c r="S568" s="7" t="s">
        <v>44</v>
      </c>
      <c r="T568" s="6">
        <v>7</v>
      </c>
      <c r="U568" s="6">
        <v>10</v>
      </c>
      <c r="V568" s="6">
        <v>30</v>
      </c>
      <c r="W568" s="9"/>
      <c r="X568" s="9"/>
      <c r="Y568" s="9"/>
      <c r="Z568" s="6">
        <v>46297</v>
      </c>
      <c r="AA568" s="6">
        <v>0</v>
      </c>
      <c r="AB568" s="6">
        <v>0</v>
      </c>
      <c r="AC568" s="6">
        <v>0</v>
      </c>
      <c r="AD568" s="6">
        <v>9861.26</v>
      </c>
      <c r="AE568" s="6">
        <v>10013.34</v>
      </c>
      <c r="AF568" s="6">
        <v>0</v>
      </c>
      <c r="AG568" s="6">
        <v>7486.23</v>
      </c>
      <c r="AH568" s="6">
        <v>46297</v>
      </c>
      <c r="AI568" s="23">
        <v>36283.660000000003</v>
      </c>
    </row>
    <row r="569" spans="1:35">
      <c r="A569" s="6">
        <v>108024</v>
      </c>
      <c r="B569" s="6">
        <v>14300</v>
      </c>
      <c r="C569" s="6" t="s">
        <v>2244</v>
      </c>
      <c r="D569" s="33">
        <v>20130146687</v>
      </c>
      <c r="E569" s="31" t="str">
        <f t="shared" si="2"/>
        <v>MITRE MUÑOZ MARCELO EDUARDO</v>
      </c>
      <c r="F569" s="34" t="s">
        <v>2242</v>
      </c>
      <c r="G569" s="7" t="s">
        <v>2243</v>
      </c>
      <c r="H569" s="8">
        <v>20928</v>
      </c>
      <c r="I569" s="7" t="s">
        <v>125</v>
      </c>
      <c r="J569" s="7" t="s">
        <v>37</v>
      </c>
      <c r="K569" s="6">
        <v>108024</v>
      </c>
      <c r="L569" s="8">
        <v>43350</v>
      </c>
      <c r="M569" s="8">
        <v>44895</v>
      </c>
      <c r="N569" s="6">
        <v>716</v>
      </c>
      <c r="O569" s="7" t="s">
        <v>29</v>
      </c>
      <c r="P569" s="7" t="s">
        <v>42</v>
      </c>
      <c r="Q569" s="7" t="s">
        <v>31</v>
      </c>
      <c r="R569" s="7" t="s">
        <v>32</v>
      </c>
      <c r="S569" s="9"/>
      <c r="T569" s="6">
        <v>34</v>
      </c>
      <c r="U569" s="6">
        <v>20</v>
      </c>
      <c r="V569" s="6">
        <v>30</v>
      </c>
      <c r="W569" s="9"/>
      <c r="X569" s="9"/>
      <c r="Y569" s="9"/>
      <c r="Z569" s="6">
        <v>186530.59</v>
      </c>
      <c r="AA569" s="6">
        <v>0</v>
      </c>
      <c r="AB569" s="6">
        <v>0</v>
      </c>
      <c r="AC569" s="6">
        <v>0</v>
      </c>
      <c r="AD569" s="6">
        <v>40551.01</v>
      </c>
      <c r="AE569" s="6">
        <v>43081.39</v>
      </c>
      <c r="AF569" s="6">
        <v>0</v>
      </c>
      <c r="AG569" s="6">
        <v>30162</v>
      </c>
      <c r="AH569" s="6">
        <v>186530.59</v>
      </c>
      <c r="AI569" s="23">
        <v>143449.20000000001</v>
      </c>
    </row>
    <row r="570" spans="1:35">
      <c r="A570" s="6">
        <v>117463</v>
      </c>
      <c r="B570" s="6">
        <v>28557</v>
      </c>
      <c r="C570" s="6" t="s">
        <v>2250</v>
      </c>
      <c r="D570" s="33">
        <v>20298779103</v>
      </c>
      <c r="E570" s="31" t="str">
        <f t="shared" si="2"/>
        <v>MOLINA AILAN SANTIAGO</v>
      </c>
      <c r="F570" s="34" t="s">
        <v>2249</v>
      </c>
      <c r="G570" s="7" t="s">
        <v>572</v>
      </c>
      <c r="H570" s="8">
        <v>30253</v>
      </c>
      <c r="I570" s="7" t="s">
        <v>72</v>
      </c>
      <c r="J570" s="7" t="s">
        <v>37</v>
      </c>
      <c r="K570" s="6">
        <v>117463</v>
      </c>
      <c r="L570" s="8">
        <v>44105</v>
      </c>
      <c r="M570" s="8">
        <v>44985</v>
      </c>
      <c r="N570" s="6">
        <v>768</v>
      </c>
      <c r="O570" s="7" t="s">
        <v>61</v>
      </c>
      <c r="P570" s="7" t="s">
        <v>30</v>
      </c>
      <c r="Q570" s="7" t="s">
        <v>31</v>
      </c>
      <c r="R570" s="7" t="s">
        <v>62</v>
      </c>
      <c r="S570" s="7" t="s">
        <v>44</v>
      </c>
      <c r="T570" s="6">
        <v>7</v>
      </c>
      <c r="U570" s="6">
        <v>10</v>
      </c>
      <c r="V570" s="6">
        <v>30</v>
      </c>
      <c r="W570" s="9"/>
      <c r="X570" s="9"/>
      <c r="Y570" s="9"/>
      <c r="Z570" s="6">
        <v>34065.65</v>
      </c>
      <c r="AA570" s="6">
        <v>0</v>
      </c>
      <c r="AB570" s="6">
        <v>0</v>
      </c>
      <c r="AC570" s="6">
        <v>0</v>
      </c>
      <c r="AD570" s="6">
        <v>7255.98</v>
      </c>
      <c r="AE570" s="6">
        <v>12246.75</v>
      </c>
      <c r="AF570" s="6">
        <v>0</v>
      </c>
      <c r="AG570" s="6">
        <v>5915.72</v>
      </c>
      <c r="AH570" s="6">
        <v>34065.65</v>
      </c>
      <c r="AI570" s="23">
        <v>21818.9</v>
      </c>
    </row>
    <row r="571" spans="1:35">
      <c r="A571" s="6">
        <v>112890</v>
      </c>
      <c r="B571" s="6">
        <v>25525</v>
      </c>
      <c r="C571" s="6" t="s">
        <v>2251</v>
      </c>
      <c r="D571" s="33">
        <v>20337554882</v>
      </c>
      <c r="E571" s="31" t="str">
        <f t="shared" si="2"/>
        <v>MOLINA APUD BENJAMIN MIGUEL</v>
      </c>
      <c r="F571" s="34" t="s">
        <v>985</v>
      </c>
      <c r="G571" s="7" t="s">
        <v>986</v>
      </c>
      <c r="H571" s="8">
        <v>32321</v>
      </c>
      <c r="I571" s="7" t="s">
        <v>90</v>
      </c>
      <c r="J571" s="7" t="s">
        <v>37</v>
      </c>
      <c r="K571" s="6">
        <v>112890</v>
      </c>
      <c r="L571" s="8">
        <v>43754</v>
      </c>
      <c r="M571" s="8">
        <v>44895</v>
      </c>
      <c r="N571" s="6">
        <v>740</v>
      </c>
      <c r="O571" s="7" t="s">
        <v>38</v>
      </c>
      <c r="P571" s="7" t="s">
        <v>42</v>
      </c>
      <c r="Q571" s="7" t="s">
        <v>31</v>
      </c>
      <c r="R571" s="7" t="s">
        <v>32</v>
      </c>
      <c r="S571" s="9"/>
      <c r="T571" s="6">
        <v>10</v>
      </c>
      <c r="U571" s="6">
        <v>20</v>
      </c>
      <c r="V571" s="6">
        <v>30</v>
      </c>
      <c r="W571" s="9"/>
      <c r="X571" s="9"/>
      <c r="Y571" s="9"/>
      <c r="Z571" s="6">
        <v>92593.01</v>
      </c>
      <c r="AA571" s="6">
        <v>0</v>
      </c>
      <c r="AB571" s="6">
        <v>0</v>
      </c>
      <c r="AC571" s="6">
        <v>0</v>
      </c>
      <c r="AD571" s="6">
        <v>19722.310000000001</v>
      </c>
      <c r="AE571" s="6">
        <v>19726.11</v>
      </c>
      <c r="AF571" s="6">
        <v>0</v>
      </c>
      <c r="AG571" s="6">
        <v>16624.27</v>
      </c>
      <c r="AH571" s="6">
        <v>92593.01</v>
      </c>
      <c r="AI571" s="23">
        <v>72866.899999999994</v>
      </c>
    </row>
    <row r="572" spans="1:35">
      <c r="A572" s="6">
        <v>113365</v>
      </c>
      <c r="B572" s="6">
        <v>25525</v>
      </c>
      <c r="C572" s="6" t="s">
        <v>2251</v>
      </c>
      <c r="D572" s="33">
        <v>20337554882</v>
      </c>
      <c r="E572" s="31" t="str">
        <f t="shared" si="2"/>
        <v>MOLINA APUD BENJAMIN MIGUEL</v>
      </c>
      <c r="F572" s="34" t="s">
        <v>985</v>
      </c>
      <c r="G572" s="7" t="s">
        <v>986</v>
      </c>
      <c r="H572" s="8">
        <v>32321</v>
      </c>
      <c r="I572" s="7" t="s">
        <v>90</v>
      </c>
      <c r="J572" s="7" t="s">
        <v>37</v>
      </c>
      <c r="K572" s="6">
        <v>113365</v>
      </c>
      <c r="L572" s="8">
        <v>43770</v>
      </c>
      <c r="M572" s="8">
        <v>44895</v>
      </c>
      <c r="N572" s="6">
        <v>740</v>
      </c>
      <c r="O572" s="7" t="s">
        <v>38</v>
      </c>
      <c r="P572" s="7" t="s">
        <v>42</v>
      </c>
      <c r="Q572" s="7" t="s">
        <v>31</v>
      </c>
      <c r="R572" s="7" t="s">
        <v>32</v>
      </c>
      <c r="S572" s="9"/>
      <c r="T572" s="6">
        <v>10</v>
      </c>
      <c r="U572" s="6">
        <v>20</v>
      </c>
      <c r="V572" s="6">
        <v>30</v>
      </c>
      <c r="W572" s="9"/>
      <c r="X572" s="9"/>
      <c r="Y572" s="9"/>
      <c r="Z572" s="6">
        <v>92593.01</v>
      </c>
      <c r="AA572" s="6">
        <v>0</v>
      </c>
      <c r="AB572" s="6">
        <v>0</v>
      </c>
      <c r="AC572" s="6">
        <v>0</v>
      </c>
      <c r="AD572" s="6">
        <v>19722.310000000001</v>
      </c>
      <c r="AE572" s="6">
        <v>20026.47</v>
      </c>
      <c r="AF572" s="6">
        <v>0</v>
      </c>
      <c r="AG572" s="6">
        <v>14972.29</v>
      </c>
      <c r="AH572" s="6">
        <v>92593.01</v>
      </c>
      <c r="AI572" s="23">
        <v>72566.539999999994</v>
      </c>
    </row>
    <row r="573" spans="1:35">
      <c r="A573" s="6">
        <v>119892</v>
      </c>
      <c r="B573" s="6">
        <v>25525</v>
      </c>
      <c r="C573" s="6" t="s">
        <v>2251</v>
      </c>
      <c r="D573" s="33">
        <v>20337554882</v>
      </c>
      <c r="E573" s="31" t="str">
        <f t="shared" si="2"/>
        <v>MOLINA APUD BENJAMIN MIGUEL</v>
      </c>
      <c r="F573" s="34" t="s">
        <v>985</v>
      </c>
      <c r="G573" s="7" t="s">
        <v>986</v>
      </c>
      <c r="H573" s="8">
        <v>32321</v>
      </c>
      <c r="I573" s="7" t="s">
        <v>90</v>
      </c>
      <c r="J573" s="7" t="s">
        <v>37</v>
      </c>
      <c r="K573" s="6">
        <v>119892</v>
      </c>
      <c r="L573" s="8">
        <v>44805</v>
      </c>
      <c r="M573" s="8">
        <v>44985</v>
      </c>
      <c r="N573" s="6">
        <v>758</v>
      </c>
      <c r="O573" s="7" t="s">
        <v>56</v>
      </c>
      <c r="P573" s="7" t="s">
        <v>30</v>
      </c>
      <c r="Q573" s="7" t="s">
        <v>31</v>
      </c>
      <c r="R573" s="7" t="s">
        <v>43</v>
      </c>
      <c r="S573" s="7" t="s">
        <v>44</v>
      </c>
      <c r="T573" s="6">
        <v>10</v>
      </c>
      <c r="U573" s="6">
        <v>10</v>
      </c>
      <c r="V573" s="6">
        <v>30</v>
      </c>
      <c r="W573" s="9"/>
      <c r="X573" s="9"/>
      <c r="Y573" s="9"/>
      <c r="Z573" s="6">
        <v>54611.49</v>
      </c>
      <c r="AA573" s="6">
        <v>0</v>
      </c>
      <c r="AB573" s="6">
        <v>0</v>
      </c>
      <c r="AC573" s="6">
        <v>0</v>
      </c>
      <c r="AD573" s="6">
        <v>11632.24</v>
      </c>
      <c r="AE573" s="6">
        <v>11632.24</v>
      </c>
      <c r="AF573" s="6">
        <v>0</v>
      </c>
      <c r="AG573" s="6">
        <v>8830.68</v>
      </c>
      <c r="AH573" s="6">
        <v>54611.49</v>
      </c>
      <c r="AI573" s="23">
        <v>42979.25</v>
      </c>
    </row>
    <row r="574" spans="1:35">
      <c r="A574" s="6">
        <v>117819</v>
      </c>
      <c r="B574" s="6">
        <v>30909</v>
      </c>
      <c r="C574" s="6" t="s">
        <v>2245</v>
      </c>
      <c r="D574" s="33">
        <v>20322010592</v>
      </c>
      <c r="E574" s="31" t="str">
        <f t="shared" si="2"/>
        <v>MOLINA CARLOS MAXIMILIANO</v>
      </c>
      <c r="F574" s="34" t="s">
        <v>980</v>
      </c>
      <c r="G574" s="7" t="s">
        <v>984</v>
      </c>
      <c r="H574" s="8">
        <v>31486</v>
      </c>
      <c r="I574" s="7" t="s">
        <v>336</v>
      </c>
      <c r="J574" s="7" t="s">
        <v>37</v>
      </c>
      <c r="K574" s="6">
        <v>117819</v>
      </c>
      <c r="L574" s="8">
        <v>44609</v>
      </c>
      <c r="M574" s="8">
        <v>46434</v>
      </c>
      <c r="N574" s="6">
        <v>758</v>
      </c>
      <c r="O574" s="7" t="s">
        <v>56</v>
      </c>
      <c r="P574" s="7" t="s">
        <v>30</v>
      </c>
      <c r="Q574" s="7" t="s">
        <v>31</v>
      </c>
      <c r="R574" s="7" t="s">
        <v>43</v>
      </c>
      <c r="S574" s="7" t="s">
        <v>44</v>
      </c>
      <c r="T574" s="6">
        <v>1</v>
      </c>
      <c r="U574" s="6">
        <v>10</v>
      </c>
      <c r="V574" s="6">
        <v>30</v>
      </c>
      <c r="W574" s="9"/>
      <c r="X574" s="9"/>
      <c r="Y574" s="9"/>
      <c r="Z574" s="6">
        <v>46296.3</v>
      </c>
      <c r="AA574" s="6">
        <v>0</v>
      </c>
      <c r="AB574" s="6">
        <v>0</v>
      </c>
      <c r="AC574" s="6">
        <v>0</v>
      </c>
      <c r="AD574" s="6">
        <v>9861.1200000000008</v>
      </c>
      <c r="AE574" s="6">
        <v>24184.73</v>
      </c>
      <c r="AF574" s="6">
        <v>0</v>
      </c>
      <c r="AG574" s="6">
        <v>7967.41</v>
      </c>
      <c r="AH574" s="6">
        <v>46296.3</v>
      </c>
      <c r="AI574" s="23">
        <v>22111.57</v>
      </c>
    </row>
    <row r="575" spans="1:35">
      <c r="A575" s="6">
        <v>117464</v>
      </c>
      <c r="B575" s="6">
        <v>30290</v>
      </c>
      <c r="C575" s="6" t="s">
        <v>2246</v>
      </c>
      <c r="D575" s="33">
        <v>20369428455</v>
      </c>
      <c r="E575" s="31" t="str">
        <f t="shared" si="2"/>
        <v>MOLINA IGNACIO JOAQUIN</v>
      </c>
      <c r="F575" s="34" t="s">
        <v>980</v>
      </c>
      <c r="G575" s="7" t="s">
        <v>983</v>
      </c>
      <c r="H575" s="8">
        <v>33772</v>
      </c>
      <c r="I575" s="7" t="s">
        <v>156</v>
      </c>
      <c r="J575" s="7" t="s">
        <v>37</v>
      </c>
      <c r="K575" s="6">
        <v>117464</v>
      </c>
      <c r="L575" s="8">
        <v>44105</v>
      </c>
      <c r="M575" s="8">
        <v>44985</v>
      </c>
      <c r="N575" s="6">
        <v>768</v>
      </c>
      <c r="O575" s="7" t="s">
        <v>61</v>
      </c>
      <c r="P575" s="7" t="s">
        <v>30</v>
      </c>
      <c r="Q575" s="7" t="s">
        <v>31</v>
      </c>
      <c r="R575" s="7" t="s">
        <v>62</v>
      </c>
      <c r="S575" s="7" t="s">
        <v>44</v>
      </c>
      <c r="T575" s="6">
        <v>3</v>
      </c>
      <c r="U575" s="6">
        <v>10</v>
      </c>
      <c r="V575" s="6">
        <v>30</v>
      </c>
      <c r="W575" s="9"/>
      <c r="X575" s="9"/>
      <c r="Y575" s="9"/>
      <c r="Z575" s="6">
        <v>29199.13</v>
      </c>
      <c r="AA575" s="6">
        <v>0</v>
      </c>
      <c r="AB575" s="6">
        <v>0</v>
      </c>
      <c r="AC575" s="6">
        <v>0</v>
      </c>
      <c r="AD575" s="6">
        <v>6219.41</v>
      </c>
      <c r="AE575" s="6">
        <v>11370.78</v>
      </c>
      <c r="AF575" s="6">
        <v>0</v>
      </c>
      <c r="AG575" s="6">
        <v>5099.55</v>
      </c>
      <c r="AH575" s="6">
        <v>29199.13</v>
      </c>
      <c r="AI575" s="23">
        <v>17828.349999999999</v>
      </c>
    </row>
    <row r="576" spans="1:35">
      <c r="A576" s="6">
        <v>118199</v>
      </c>
      <c r="B576" s="6">
        <v>22608</v>
      </c>
      <c r="C576" s="6" t="s">
        <v>2247</v>
      </c>
      <c r="D576" s="33">
        <v>27258436933</v>
      </c>
      <c r="E576" s="31" t="str">
        <f t="shared" si="2"/>
        <v>MOLINA MARIA GRACIELA</v>
      </c>
      <c r="F576" s="34" t="s">
        <v>980</v>
      </c>
      <c r="G576" s="7" t="s">
        <v>982</v>
      </c>
      <c r="H576" s="8">
        <v>28238</v>
      </c>
      <c r="I576" s="7" t="s">
        <v>307</v>
      </c>
      <c r="J576" s="7" t="s">
        <v>27</v>
      </c>
      <c r="K576" s="6">
        <v>118199</v>
      </c>
      <c r="L576" s="8">
        <v>44734</v>
      </c>
      <c r="M576" s="8">
        <v>44985</v>
      </c>
      <c r="N576" s="6">
        <v>706</v>
      </c>
      <c r="O576" s="7" t="s">
        <v>33</v>
      </c>
      <c r="P576" s="7" t="s">
        <v>57</v>
      </c>
      <c r="Q576" s="7" t="s">
        <v>31</v>
      </c>
      <c r="R576" s="7" t="s">
        <v>32</v>
      </c>
      <c r="S576" s="9"/>
      <c r="T576" s="6">
        <v>18</v>
      </c>
      <c r="U576" s="6">
        <v>40</v>
      </c>
      <c r="V576" s="6">
        <v>30</v>
      </c>
      <c r="W576" s="9"/>
      <c r="X576" s="9"/>
      <c r="Y576" s="9"/>
      <c r="Z576" s="6">
        <v>382993.18</v>
      </c>
      <c r="AA576" s="6">
        <v>0</v>
      </c>
      <c r="AB576" s="6">
        <v>0</v>
      </c>
      <c r="AC576" s="6">
        <v>0</v>
      </c>
      <c r="AD576" s="6">
        <v>81577.539999999994</v>
      </c>
      <c r="AE576" s="6">
        <v>90841.24</v>
      </c>
      <c r="AF576" s="6">
        <v>0</v>
      </c>
      <c r="AG576" s="6">
        <v>64448.32</v>
      </c>
      <c r="AH576" s="6">
        <v>382993.18</v>
      </c>
      <c r="AI576" s="23">
        <v>292151.94</v>
      </c>
    </row>
    <row r="577" spans="1:35">
      <c r="A577" s="6">
        <v>108880</v>
      </c>
      <c r="B577" s="6">
        <v>22467</v>
      </c>
      <c r="C577" s="6" t="s">
        <v>2248</v>
      </c>
      <c r="D577" s="33">
        <v>27235177159</v>
      </c>
      <c r="E577" s="31" t="str">
        <f t="shared" si="2"/>
        <v>MOLINA MARIA LAURA</v>
      </c>
      <c r="F577" s="34" t="s">
        <v>980</v>
      </c>
      <c r="G577" s="7" t="s">
        <v>981</v>
      </c>
      <c r="H577" s="8">
        <v>26932</v>
      </c>
      <c r="I577" s="7" t="s">
        <v>283</v>
      </c>
      <c r="J577" s="7" t="s">
        <v>27</v>
      </c>
      <c r="K577" s="6">
        <v>108880</v>
      </c>
      <c r="L577" s="8">
        <v>43370</v>
      </c>
      <c r="M577" s="8">
        <v>45192</v>
      </c>
      <c r="N577" s="6">
        <v>734</v>
      </c>
      <c r="O577" s="7" t="s">
        <v>56</v>
      </c>
      <c r="P577" s="7" t="s">
        <v>57</v>
      </c>
      <c r="Q577" s="7" t="s">
        <v>31</v>
      </c>
      <c r="R577" s="7" t="s">
        <v>43</v>
      </c>
      <c r="S577" s="7" t="s">
        <v>44</v>
      </c>
      <c r="T577" s="6">
        <v>19</v>
      </c>
      <c r="U577" s="6">
        <v>40</v>
      </c>
      <c r="V577" s="6">
        <v>30</v>
      </c>
      <c r="W577" s="9"/>
      <c r="X577" s="9"/>
      <c r="Y577" s="9"/>
      <c r="Z577" s="6">
        <v>261593.8</v>
      </c>
      <c r="AA577" s="6">
        <v>0</v>
      </c>
      <c r="AB577" s="6">
        <v>0</v>
      </c>
      <c r="AC577" s="6">
        <v>0</v>
      </c>
      <c r="AD577" s="6">
        <v>55719.48</v>
      </c>
      <c r="AE577" s="6">
        <v>59821.93</v>
      </c>
      <c r="AF577" s="6">
        <v>0</v>
      </c>
      <c r="AG577" s="6">
        <v>44083.57</v>
      </c>
      <c r="AH577" s="6">
        <v>261593.8</v>
      </c>
      <c r="AI577" s="23">
        <v>201771.87</v>
      </c>
    </row>
    <row r="578" spans="1:35">
      <c r="A578" s="6">
        <v>119879</v>
      </c>
      <c r="B578" s="6">
        <v>14205</v>
      </c>
      <c r="C578" s="6" t="s">
        <v>2252</v>
      </c>
      <c r="D578" s="33">
        <v>27168110842</v>
      </c>
      <c r="E578" s="31" t="str">
        <f t="shared" si="2"/>
        <v>MOLINA TRIVIÑO ANALIA DE LOS ANGELE</v>
      </c>
      <c r="F578" s="34" t="s">
        <v>987</v>
      </c>
      <c r="G578" s="7" t="s">
        <v>988</v>
      </c>
      <c r="H578" s="8">
        <v>23582</v>
      </c>
      <c r="I578" s="7" t="s">
        <v>26</v>
      </c>
      <c r="J578" s="7" t="s">
        <v>27</v>
      </c>
      <c r="K578" s="6">
        <v>119879</v>
      </c>
      <c r="L578" s="8">
        <v>44784</v>
      </c>
      <c r="M578" s="8">
        <v>46609</v>
      </c>
      <c r="N578" s="6">
        <v>705</v>
      </c>
      <c r="O578" s="7" t="s">
        <v>69</v>
      </c>
      <c r="P578" s="7" t="s">
        <v>57</v>
      </c>
      <c r="Q578" s="7" t="s">
        <v>31</v>
      </c>
      <c r="R578" s="7" t="s">
        <v>43</v>
      </c>
      <c r="S578" s="7" t="s">
        <v>44</v>
      </c>
      <c r="T578" s="6">
        <v>36</v>
      </c>
      <c r="U578" s="6">
        <v>40</v>
      </c>
      <c r="V578" s="6">
        <v>30</v>
      </c>
      <c r="W578" s="9"/>
      <c r="X578" s="9"/>
      <c r="Y578" s="9"/>
      <c r="Z578" s="6">
        <v>489091.5</v>
      </c>
      <c r="AA578" s="6">
        <v>0</v>
      </c>
      <c r="AB578" s="6">
        <v>0</v>
      </c>
      <c r="AC578" s="6">
        <v>0</v>
      </c>
      <c r="AD578" s="6">
        <v>103259.14</v>
      </c>
      <c r="AE578" s="6">
        <v>191419.51999999999</v>
      </c>
      <c r="AF578" s="6">
        <v>0</v>
      </c>
      <c r="AG578" s="6">
        <v>82246.3</v>
      </c>
      <c r="AH578" s="6">
        <v>489091.5</v>
      </c>
      <c r="AI578" s="23">
        <v>297671.98</v>
      </c>
    </row>
    <row r="579" spans="1:35">
      <c r="A579" s="6">
        <v>108479</v>
      </c>
      <c r="B579" s="6">
        <v>30006</v>
      </c>
      <c r="C579" s="6" t="s">
        <v>2625</v>
      </c>
      <c r="D579" s="33">
        <v>27382491845</v>
      </c>
      <c r="E579" s="31" t="str">
        <f t="shared" si="2"/>
        <v>MONACHESI MARIA EUGENIA</v>
      </c>
      <c r="F579" s="34" t="s">
        <v>2253</v>
      </c>
      <c r="G579" s="7" t="s">
        <v>1198</v>
      </c>
      <c r="H579" s="8">
        <v>34743</v>
      </c>
      <c r="I579" s="7" t="s">
        <v>321</v>
      </c>
      <c r="J579" s="7" t="s">
        <v>27</v>
      </c>
      <c r="K579" s="6">
        <v>108479</v>
      </c>
      <c r="L579" s="8">
        <v>43202</v>
      </c>
      <c r="M579" s="8">
        <v>44895</v>
      </c>
      <c r="N579" s="6">
        <v>768</v>
      </c>
      <c r="O579" s="7" t="s">
        <v>61</v>
      </c>
      <c r="P579" s="7" t="s">
        <v>30</v>
      </c>
      <c r="Q579" s="7" t="s">
        <v>31</v>
      </c>
      <c r="R579" s="7" t="s">
        <v>62</v>
      </c>
      <c r="S579" s="7" t="s">
        <v>44</v>
      </c>
      <c r="T579" s="6">
        <v>4</v>
      </c>
      <c r="U579" s="6">
        <v>10</v>
      </c>
      <c r="V579" s="6">
        <v>30</v>
      </c>
      <c r="W579" s="9"/>
      <c r="X579" s="9"/>
      <c r="Y579" s="9"/>
      <c r="Z579" s="6">
        <v>29199.13</v>
      </c>
      <c r="AA579" s="6">
        <v>0</v>
      </c>
      <c r="AB579" s="6">
        <v>0</v>
      </c>
      <c r="AC579" s="6">
        <v>0</v>
      </c>
      <c r="AD579" s="6">
        <v>6219.41</v>
      </c>
      <c r="AE579" s="6">
        <v>11370.78</v>
      </c>
      <c r="AF579" s="6">
        <v>0</v>
      </c>
      <c r="AG579" s="6">
        <v>5099.55</v>
      </c>
      <c r="AH579" s="6">
        <v>29199.13</v>
      </c>
      <c r="AI579" s="23">
        <v>17828.349999999999</v>
      </c>
    </row>
    <row r="580" spans="1:35">
      <c r="A580" s="6">
        <v>45341</v>
      </c>
      <c r="B580" s="6">
        <v>14491</v>
      </c>
      <c r="C580" s="6" t="s">
        <v>2255</v>
      </c>
      <c r="D580" s="33">
        <v>20124494142</v>
      </c>
      <c r="E580" s="31" t="str">
        <f t="shared" si="2"/>
        <v>MONTENEGRO ENRIQUE HUGO</v>
      </c>
      <c r="F580" s="34" t="s">
        <v>1595</v>
      </c>
      <c r="G580" s="7" t="s">
        <v>1596</v>
      </c>
      <c r="H580" s="8">
        <v>21383</v>
      </c>
      <c r="I580" s="7" t="s">
        <v>380</v>
      </c>
      <c r="J580" s="7" t="s">
        <v>37</v>
      </c>
      <c r="K580" s="6">
        <v>45341</v>
      </c>
      <c r="L580" s="8">
        <v>39356</v>
      </c>
      <c r="M580" s="9"/>
      <c r="N580" s="6">
        <v>5</v>
      </c>
      <c r="O580" s="7" t="s">
        <v>49</v>
      </c>
      <c r="P580" s="7" t="s">
        <v>50</v>
      </c>
      <c r="Q580" s="7" t="s">
        <v>181</v>
      </c>
      <c r="R580" s="7" t="s">
        <v>52</v>
      </c>
      <c r="S580" s="9"/>
      <c r="T580" s="6">
        <v>35</v>
      </c>
      <c r="U580" s="6">
        <v>35</v>
      </c>
      <c r="V580" s="6">
        <v>30</v>
      </c>
      <c r="W580" s="9"/>
      <c r="X580" s="9"/>
      <c r="Y580" s="9"/>
      <c r="Z580" s="6">
        <v>306129.21000000002</v>
      </c>
      <c r="AA580" s="6">
        <v>22000</v>
      </c>
      <c r="AB580" s="6">
        <v>0</v>
      </c>
      <c r="AC580" s="6">
        <v>0</v>
      </c>
      <c r="AD580" s="6">
        <v>48980.67</v>
      </c>
      <c r="AE580" s="6">
        <v>106732.14</v>
      </c>
      <c r="AF580" s="6">
        <v>0</v>
      </c>
      <c r="AG580" s="6">
        <v>51554.38</v>
      </c>
      <c r="AH580" s="6">
        <v>328129.21000000002</v>
      </c>
      <c r="AI580" s="23">
        <v>221397.07</v>
      </c>
    </row>
    <row r="581" spans="1:35">
      <c r="A581" s="6">
        <v>120385</v>
      </c>
      <c r="B581" s="6">
        <v>29515</v>
      </c>
      <c r="C581" s="6" t="s">
        <v>2256</v>
      </c>
      <c r="D581" s="33">
        <v>20170412258</v>
      </c>
      <c r="E581" s="31" t="str">
        <f t="shared" si="2"/>
        <v>MONTEROS GUSTAVO MANUEL</v>
      </c>
      <c r="F581" s="34" t="s">
        <v>990</v>
      </c>
      <c r="G581" s="7" t="s">
        <v>992</v>
      </c>
      <c r="H581" s="8">
        <v>23443</v>
      </c>
      <c r="I581" s="7" t="s">
        <v>26</v>
      </c>
      <c r="J581" s="7" t="s">
        <v>37</v>
      </c>
      <c r="K581" s="6">
        <v>120385</v>
      </c>
      <c r="L581" s="8">
        <v>44719</v>
      </c>
      <c r="M581" s="8">
        <v>45083</v>
      </c>
      <c r="N581" s="6">
        <v>758</v>
      </c>
      <c r="O581" s="7" t="s">
        <v>56</v>
      </c>
      <c r="P581" s="7" t="s">
        <v>30</v>
      </c>
      <c r="Q581" s="7" t="s">
        <v>31</v>
      </c>
      <c r="R581" s="7" t="s">
        <v>32</v>
      </c>
      <c r="S581" s="9"/>
      <c r="T581" s="6">
        <v>5</v>
      </c>
      <c r="U581" s="6">
        <v>10</v>
      </c>
      <c r="V581" s="6">
        <v>30</v>
      </c>
      <c r="W581" s="9"/>
      <c r="X581" s="9"/>
      <c r="Y581" s="9"/>
      <c r="Z581" s="6">
        <v>249101.15</v>
      </c>
      <c r="AA581" s="6">
        <v>0</v>
      </c>
      <c r="AB581" s="6">
        <v>0</v>
      </c>
      <c r="AC581" s="6">
        <v>0</v>
      </c>
      <c r="AD581" s="6">
        <v>53058.54</v>
      </c>
      <c r="AE581" s="6">
        <v>53062.34</v>
      </c>
      <c r="AF581" s="6">
        <v>201771.19</v>
      </c>
      <c r="AG581" s="6">
        <v>42274.28</v>
      </c>
      <c r="AH581" s="6">
        <v>249101.15</v>
      </c>
      <c r="AI581" s="23">
        <v>196038.81</v>
      </c>
    </row>
    <row r="582" spans="1:35">
      <c r="A582" s="6">
        <v>117465</v>
      </c>
      <c r="B582" s="6">
        <v>29515</v>
      </c>
      <c r="C582" s="6" t="s">
        <v>2256</v>
      </c>
      <c r="D582" s="33">
        <v>20170412258</v>
      </c>
      <c r="E582" s="31" t="str">
        <f t="shared" si="2"/>
        <v>MONTEROS GUSTAVO MANUEL</v>
      </c>
      <c r="F582" s="34" t="s">
        <v>990</v>
      </c>
      <c r="G582" s="7" t="s">
        <v>992</v>
      </c>
      <c r="H582" s="8">
        <v>23443</v>
      </c>
      <c r="I582" s="7" t="s">
        <v>26</v>
      </c>
      <c r="J582" s="7" t="s">
        <v>37</v>
      </c>
      <c r="K582" s="6">
        <v>117465</v>
      </c>
      <c r="L582" s="8">
        <v>44609</v>
      </c>
      <c r="M582" s="8">
        <v>46434</v>
      </c>
      <c r="N582" s="6">
        <v>758</v>
      </c>
      <c r="O582" s="7" t="s">
        <v>56</v>
      </c>
      <c r="P582" s="7" t="s">
        <v>30</v>
      </c>
      <c r="Q582" s="7" t="s">
        <v>31</v>
      </c>
      <c r="R582" s="7" t="s">
        <v>43</v>
      </c>
      <c r="S582" s="7" t="s">
        <v>44</v>
      </c>
      <c r="T582" s="6">
        <v>5</v>
      </c>
      <c r="U582" s="6">
        <v>10</v>
      </c>
      <c r="V582" s="6">
        <v>30</v>
      </c>
      <c r="W582" s="9"/>
      <c r="X582" s="9"/>
      <c r="Y582" s="9"/>
      <c r="Z582" s="6">
        <v>47329.96</v>
      </c>
      <c r="AA582" s="6">
        <v>0</v>
      </c>
      <c r="AB582" s="6">
        <v>0</v>
      </c>
      <c r="AC582" s="6">
        <v>0</v>
      </c>
      <c r="AD582" s="6">
        <v>10081.280000000001</v>
      </c>
      <c r="AE582" s="6">
        <v>10081.280000000001</v>
      </c>
      <c r="AF582" s="6">
        <v>0</v>
      </c>
      <c r="AG582" s="6">
        <v>7653.26</v>
      </c>
      <c r="AH582" s="6">
        <v>47329.96</v>
      </c>
      <c r="AI582" s="23">
        <v>37248.68</v>
      </c>
    </row>
    <row r="583" spans="1:35">
      <c r="A583" s="6">
        <v>110147</v>
      </c>
      <c r="B583" s="6">
        <v>22609</v>
      </c>
      <c r="C583" s="6" t="s">
        <v>2257</v>
      </c>
      <c r="D583" s="33">
        <v>20273659626</v>
      </c>
      <c r="E583" s="31" t="str">
        <f t="shared" si="2"/>
        <v>MONTEROS JESUS MANUEL</v>
      </c>
      <c r="F583" s="34" t="s">
        <v>990</v>
      </c>
      <c r="G583" s="7" t="s">
        <v>991</v>
      </c>
      <c r="H583" s="8">
        <v>29023</v>
      </c>
      <c r="I583" s="7" t="s">
        <v>208</v>
      </c>
      <c r="J583" s="7" t="s">
        <v>37</v>
      </c>
      <c r="K583" s="6">
        <v>110147</v>
      </c>
      <c r="L583" s="8">
        <v>43361</v>
      </c>
      <c r="M583" s="9"/>
      <c r="N583" s="6">
        <v>716</v>
      </c>
      <c r="O583" s="7" t="s">
        <v>29</v>
      </c>
      <c r="P583" s="7" t="s">
        <v>42</v>
      </c>
      <c r="Q583" s="7" t="s">
        <v>31</v>
      </c>
      <c r="R583" s="7" t="s">
        <v>43</v>
      </c>
      <c r="S583" s="7" t="s">
        <v>44</v>
      </c>
      <c r="T583" s="6">
        <v>14</v>
      </c>
      <c r="U583" s="6">
        <v>20</v>
      </c>
      <c r="V583" s="6">
        <v>30</v>
      </c>
      <c r="W583" s="9"/>
      <c r="X583" s="9"/>
      <c r="Y583" s="9"/>
      <c r="Z583" s="6">
        <v>135658.60999999999</v>
      </c>
      <c r="AA583" s="6">
        <v>0</v>
      </c>
      <c r="AB583" s="6">
        <v>0</v>
      </c>
      <c r="AC583" s="6">
        <v>0</v>
      </c>
      <c r="AD583" s="6">
        <v>28895.279999999999</v>
      </c>
      <c r="AE583" s="6">
        <v>30533.49</v>
      </c>
      <c r="AF583" s="6">
        <v>0</v>
      </c>
      <c r="AG583" s="6">
        <v>22957.94</v>
      </c>
      <c r="AH583" s="6">
        <v>135658.60999999999</v>
      </c>
      <c r="AI583" s="23">
        <v>105125.12</v>
      </c>
    </row>
    <row r="584" spans="1:35">
      <c r="A584" s="6">
        <v>113566</v>
      </c>
      <c r="B584" s="6">
        <v>29138</v>
      </c>
      <c r="C584" s="6" t="s">
        <v>2259</v>
      </c>
      <c r="D584" s="33">
        <v>27326749791</v>
      </c>
      <c r="E584" s="31" t="str">
        <f t="shared" si="2"/>
        <v>MONTEROS NOELIA ANA LIA</v>
      </c>
      <c r="F584" s="34" t="s">
        <v>990</v>
      </c>
      <c r="G584" s="7" t="s">
        <v>2258</v>
      </c>
      <c r="H584" s="8">
        <v>31941</v>
      </c>
      <c r="I584" s="7" t="s">
        <v>47</v>
      </c>
      <c r="J584" s="7" t="s">
        <v>27</v>
      </c>
      <c r="K584" s="6">
        <v>113566</v>
      </c>
      <c r="L584" s="8">
        <v>43678</v>
      </c>
      <c r="M584" s="8">
        <v>44895</v>
      </c>
      <c r="N584" s="6">
        <v>740</v>
      </c>
      <c r="O584" s="7" t="s">
        <v>38</v>
      </c>
      <c r="P584" s="7" t="s">
        <v>42</v>
      </c>
      <c r="Q584" s="7" t="s">
        <v>31</v>
      </c>
      <c r="R584" s="7" t="s">
        <v>32</v>
      </c>
      <c r="S584" s="9"/>
      <c r="T584" s="6">
        <v>6</v>
      </c>
      <c r="U584" s="6">
        <v>20</v>
      </c>
      <c r="V584" s="6">
        <v>30</v>
      </c>
      <c r="W584" s="9"/>
      <c r="X584" s="9"/>
      <c r="Y584" s="9"/>
      <c r="Z584" s="6">
        <v>92593</v>
      </c>
      <c r="AA584" s="6">
        <v>0</v>
      </c>
      <c r="AB584" s="6">
        <v>0</v>
      </c>
      <c r="AC584" s="6">
        <v>0</v>
      </c>
      <c r="AD584" s="6">
        <v>19722.310000000001</v>
      </c>
      <c r="AE584" s="6">
        <v>20372.75</v>
      </c>
      <c r="AF584" s="6">
        <v>0</v>
      </c>
      <c r="AG584" s="6">
        <v>14972.29</v>
      </c>
      <c r="AH584" s="6">
        <v>92593</v>
      </c>
      <c r="AI584" s="23">
        <v>72220.25</v>
      </c>
    </row>
    <row r="585" spans="1:35">
      <c r="A585" s="6">
        <v>118534</v>
      </c>
      <c r="B585" s="6">
        <v>29138</v>
      </c>
      <c r="C585" s="6" t="s">
        <v>2259</v>
      </c>
      <c r="D585" s="33">
        <v>27326749791</v>
      </c>
      <c r="E585" s="31" t="str">
        <f t="shared" si="2"/>
        <v>MONTEROS NOELIA ANA LIA</v>
      </c>
      <c r="F585" s="34" t="s">
        <v>990</v>
      </c>
      <c r="G585" s="7" t="s">
        <v>2258</v>
      </c>
      <c r="H585" s="8">
        <v>31941</v>
      </c>
      <c r="I585" s="7" t="s">
        <v>47</v>
      </c>
      <c r="J585" s="7" t="s">
        <v>27</v>
      </c>
      <c r="K585" s="6">
        <v>118534</v>
      </c>
      <c r="L585" s="8">
        <v>43678</v>
      </c>
      <c r="M585" s="8">
        <v>45504</v>
      </c>
      <c r="N585" s="6">
        <v>741</v>
      </c>
      <c r="O585" s="7" t="s">
        <v>38</v>
      </c>
      <c r="P585" s="7" t="s">
        <v>30</v>
      </c>
      <c r="Q585" s="7" t="s">
        <v>31</v>
      </c>
      <c r="R585" s="7" t="s">
        <v>32</v>
      </c>
      <c r="S585" s="9"/>
      <c r="T585" s="6">
        <v>6</v>
      </c>
      <c r="U585" s="6">
        <v>10</v>
      </c>
      <c r="V585" s="6">
        <v>30</v>
      </c>
      <c r="W585" s="9"/>
      <c r="X585" s="9"/>
      <c r="Y585" s="9"/>
      <c r="Z585" s="6">
        <v>46297.01</v>
      </c>
      <c r="AA585" s="6">
        <v>0</v>
      </c>
      <c r="AB585" s="6">
        <v>0</v>
      </c>
      <c r="AC585" s="6">
        <v>0</v>
      </c>
      <c r="AD585" s="6">
        <v>9861.26</v>
      </c>
      <c r="AE585" s="6">
        <v>16686.48</v>
      </c>
      <c r="AF585" s="6">
        <v>0</v>
      </c>
      <c r="AG585" s="6">
        <v>7486.23</v>
      </c>
      <c r="AH585" s="6">
        <v>46297.01</v>
      </c>
      <c r="AI585" s="23">
        <v>29610.53</v>
      </c>
    </row>
    <row r="586" spans="1:35">
      <c r="A586" s="6">
        <v>120140</v>
      </c>
      <c r="B586" s="6">
        <v>23783</v>
      </c>
      <c r="C586" s="6" t="s">
        <v>2260</v>
      </c>
      <c r="D586" s="33">
        <v>20124142548</v>
      </c>
      <c r="E586" s="31" t="str">
        <f t="shared" si="2"/>
        <v>MONTILLA HUGO FABIO</v>
      </c>
      <c r="F586" s="34" t="s">
        <v>995</v>
      </c>
      <c r="G586" s="7" t="s">
        <v>996</v>
      </c>
      <c r="H586" s="8">
        <v>21388</v>
      </c>
      <c r="I586" s="7" t="s">
        <v>380</v>
      </c>
      <c r="J586" s="7" t="s">
        <v>37</v>
      </c>
      <c r="K586" s="6">
        <v>120140</v>
      </c>
      <c r="L586" s="8">
        <v>44803</v>
      </c>
      <c r="M586" s="8">
        <v>46628</v>
      </c>
      <c r="N586" s="6">
        <v>719</v>
      </c>
      <c r="O586" s="7" t="s">
        <v>33</v>
      </c>
      <c r="P586" s="7" t="s">
        <v>42</v>
      </c>
      <c r="Q586" s="7" t="s">
        <v>31</v>
      </c>
      <c r="R586" s="7" t="s">
        <v>43</v>
      </c>
      <c r="S586" s="7" t="s">
        <v>44</v>
      </c>
      <c r="T586" s="6">
        <v>17</v>
      </c>
      <c r="U586" s="6">
        <v>20</v>
      </c>
      <c r="V586" s="6">
        <v>30</v>
      </c>
      <c r="W586" s="9"/>
      <c r="X586" s="9"/>
      <c r="Y586" s="9"/>
      <c r="Z586" s="6">
        <v>174087.92</v>
      </c>
      <c r="AA586" s="6">
        <v>0</v>
      </c>
      <c r="AB586" s="6">
        <v>0</v>
      </c>
      <c r="AC586" s="6">
        <v>0</v>
      </c>
      <c r="AD586" s="6">
        <v>38995.699999999997</v>
      </c>
      <c r="AE586" s="6">
        <v>49735.81</v>
      </c>
      <c r="AF586" s="6">
        <v>0</v>
      </c>
      <c r="AG586" s="6">
        <v>29404.46</v>
      </c>
      <c r="AH586" s="6">
        <v>174087.92</v>
      </c>
      <c r="AI586" s="23">
        <v>124352.11</v>
      </c>
    </row>
    <row r="587" spans="1:35">
      <c r="A587" s="6">
        <v>111732</v>
      </c>
      <c r="B587" s="6">
        <v>23720</v>
      </c>
      <c r="C587" s="6" t="s">
        <v>2261</v>
      </c>
      <c r="D587" s="33">
        <v>20276506014</v>
      </c>
      <c r="E587" s="31" t="str">
        <f t="shared" si="2"/>
        <v>MORENO ADRIAN EDUARDO</v>
      </c>
      <c r="F587" s="34" t="s">
        <v>997</v>
      </c>
      <c r="G587" s="7" t="s">
        <v>998</v>
      </c>
      <c r="H587" s="8">
        <v>29130</v>
      </c>
      <c r="I587" s="7" t="s">
        <v>208</v>
      </c>
      <c r="J587" s="7" t="s">
        <v>37</v>
      </c>
      <c r="K587" s="6">
        <v>111732</v>
      </c>
      <c r="L587" s="8">
        <v>43617</v>
      </c>
      <c r="M587" s="9"/>
      <c r="N587" s="6">
        <v>758</v>
      </c>
      <c r="O587" s="7" t="s">
        <v>56</v>
      </c>
      <c r="P587" s="7" t="s">
        <v>30</v>
      </c>
      <c r="Q587" s="7" t="s">
        <v>31</v>
      </c>
      <c r="R587" s="7" t="s">
        <v>32</v>
      </c>
      <c r="S587" s="9"/>
      <c r="T587" s="6">
        <v>16</v>
      </c>
      <c r="U587" s="6">
        <v>10</v>
      </c>
      <c r="V587" s="6">
        <v>30</v>
      </c>
      <c r="W587" s="9"/>
      <c r="X587" s="9"/>
      <c r="Y587" s="9"/>
      <c r="Z587" s="6">
        <v>61893.02</v>
      </c>
      <c r="AA587" s="6">
        <v>0</v>
      </c>
      <c r="AB587" s="6">
        <v>0</v>
      </c>
      <c r="AC587" s="6">
        <v>0</v>
      </c>
      <c r="AD587" s="6">
        <v>13864.03</v>
      </c>
      <c r="AE587" s="6">
        <v>26532.799999999999</v>
      </c>
      <c r="AF587" s="6">
        <v>0</v>
      </c>
      <c r="AG587" s="6">
        <v>10583.76</v>
      </c>
      <c r="AH587" s="6">
        <v>61893.02</v>
      </c>
      <c r="AI587" s="23">
        <v>35360.22</v>
      </c>
    </row>
    <row r="588" spans="1:35">
      <c r="A588" s="6">
        <v>104015</v>
      </c>
      <c r="B588" s="6">
        <v>20051</v>
      </c>
      <c r="C588" s="6" t="s">
        <v>2263</v>
      </c>
      <c r="D588" s="33">
        <v>20238277257</v>
      </c>
      <c r="E588" s="31" t="str">
        <f t="shared" si="2"/>
        <v>MURAKI LUIS EDUARDO</v>
      </c>
      <c r="F588" s="34" t="s">
        <v>999</v>
      </c>
      <c r="G588" s="7" t="s">
        <v>1000</v>
      </c>
      <c r="H588" s="8">
        <v>27157</v>
      </c>
      <c r="I588" s="7" t="s">
        <v>350</v>
      </c>
      <c r="J588" s="7" t="s">
        <v>37</v>
      </c>
      <c r="K588" s="6">
        <v>104015</v>
      </c>
      <c r="L588" s="8">
        <v>42902</v>
      </c>
      <c r="M588" s="9"/>
      <c r="N588" s="6">
        <v>716</v>
      </c>
      <c r="O588" s="7" t="s">
        <v>29</v>
      </c>
      <c r="P588" s="7" t="s">
        <v>42</v>
      </c>
      <c r="Q588" s="7" t="s">
        <v>31</v>
      </c>
      <c r="R588" s="7" t="s">
        <v>43</v>
      </c>
      <c r="S588" s="7" t="s">
        <v>44</v>
      </c>
      <c r="T588" s="6">
        <v>23</v>
      </c>
      <c r="U588" s="6">
        <v>20</v>
      </c>
      <c r="V588" s="6">
        <v>30</v>
      </c>
      <c r="W588" s="9"/>
      <c r="X588" s="9"/>
      <c r="Y588" s="9"/>
      <c r="Z588" s="6">
        <v>178051.92</v>
      </c>
      <c r="AA588" s="6">
        <v>0</v>
      </c>
      <c r="AB588" s="6">
        <v>0</v>
      </c>
      <c r="AC588" s="6">
        <v>0</v>
      </c>
      <c r="AD588" s="6">
        <v>39883.629999999997</v>
      </c>
      <c r="AE588" s="6">
        <v>53947.46</v>
      </c>
      <c r="AF588" s="6">
        <v>0</v>
      </c>
      <c r="AG588" s="6">
        <v>30608.03</v>
      </c>
      <c r="AH588" s="6">
        <v>178051.92</v>
      </c>
      <c r="AI588" s="23">
        <v>124104.46</v>
      </c>
    </row>
    <row r="589" spans="1:35">
      <c r="A589" s="6">
        <v>120662</v>
      </c>
      <c r="B589" s="6">
        <v>20051</v>
      </c>
      <c r="C589" s="6" t="s">
        <v>2263</v>
      </c>
      <c r="D589" s="33">
        <v>20238277257</v>
      </c>
      <c r="E589" s="31" t="str">
        <f t="shared" si="2"/>
        <v>MURAKI LUIS EDUARDO</v>
      </c>
      <c r="F589" s="34" t="s">
        <v>999</v>
      </c>
      <c r="G589" s="7" t="s">
        <v>1000</v>
      </c>
      <c r="H589" s="8">
        <v>27157</v>
      </c>
      <c r="I589" s="7" t="s">
        <v>350</v>
      </c>
      <c r="J589" s="7" t="s">
        <v>37</v>
      </c>
      <c r="K589" s="6">
        <v>120662</v>
      </c>
      <c r="L589" s="8">
        <v>44835</v>
      </c>
      <c r="M589" s="8">
        <v>45077</v>
      </c>
      <c r="N589" s="6">
        <v>737</v>
      </c>
      <c r="O589" s="7" t="s">
        <v>29</v>
      </c>
      <c r="P589" s="7" t="s">
        <v>30</v>
      </c>
      <c r="Q589" s="7" t="s">
        <v>31</v>
      </c>
      <c r="R589" s="7" t="s">
        <v>32</v>
      </c>
      <c r="S589" s="9"/>
      <c r="T589" s="6">
        <v>23</v>
      </c>
      <c r="U589" s="6">
        <v>10</v>
      </c>
      <c r="V589" s="6">
        <v>30</v>
      </c>
      <c r="W589" s="9"/>
      <c r="X589" s="9"/>
      <c r="Y589" s="9"/>
      <c r="Z589" s="6">
        <v>89026.12</v>
      </c>
      <c r="AA589" s="6">
        <v>0</v>
      </c>
      <c r="AB589" s="6">
        <v>0</v>
      </c>
      <c r="AC589" s="6">
        <v>0</v>
      </c>
      <c r="AD589" s="6">
        <v>19941.849999999999</v>
      </c>
      <c r="AE589" s="6">
        <v>19941.849999999999</v>
      </c>
      <c r="AF589" s="6">
        <v>0</v>
      </c>
      <c r="AG589" s="6">
        <v>14395.52</v>
      </c>
      <c r="AH589" s="6">
        <v>89026.12</v>
      </c>
      <c r="AI589" s="23">
        <v>69084.27</v>
      </c>
    </row>
    <row r="590" spans="1:35">
      <c r="A590" s="6">
        <v>112582</v>
      </c>
      <c r="B590" s="6">
        <v>30502</v>
      </c>
      <c r="C590" s="6" t="s">
        <v>2266</v>
      </c>
      <c r="D590" s="33">
        <v>23397271919</v>
      </c>
      <c r="E590" s="31" t="str">
        <f t="shared" si="2"/>
        <v>MURCANI JULIAN DAVID</v>
      </c>
      <c r="F590" s="34" t="s">
        <v>2264</v>
      </c>
      <c r="G590" s="7" t="s">
        <v>2265</v>
      </c>
      <c r="H590" s="8">
        <v>35305</v>
      </c>
      <c r="I590" s="7" t="s">
        <v>111</v>
      </c>
      <c r="J590" s="7" t="s">
        <v>37</v>
      </c>
      <c r="K590" s="6">
        <v>112582</v>
      </c>
      <c r="L590" s="8">
        <v>43678</v>
      </c>
      <c r="M590" s="8">
        <v>44895</v>
      </c>
      <c r="N590" s="6">
        <v>768</v>
      </c>
      <c r="O590" s="7" t="s">
        <v>61</v>
      </c>
      <c r="P590" s="7" t="s">
        <v>30</v>
      </c>
      <c r="Q590" s="7" t="s">
        <v>31</v>
      </c>
      <c r="R590" s="7" t="s">
        <v>62</v>
      </c>
      <c r="S590" s="7" t="s">
        <v>44</v>
      </c>
      <c r="T590" s="6">
        <v>3</v>
      </c>
      <c r="U590" s="6">
        <v>10</v>
      </c>
      <c r="V590" s="6">
        <v>30</v>
      </c>
      <c r="W590" s="9"/>
      <c r="X590" s="9"/>
      <c r="Y590" s="9"/>
      <c r="Z590" s="6">
        <v>29199.13</v>
      </c>
      <c r="AA590" s="6">
        <v>0</v>
      </c>
      <c r="AB590" s="6">
        <v>0</v>
      </c>
      <c r="AC590" s="6">
        <v>0</v>
      </c>
      <c r="AD590" s="6">
        <v>6219.41</v>
      </c>
      <c r="AE590" s="6">
        <v>11370.78</v>
      </c>
      <c r="AF590" s="6">
        <v>0</v>
      </c>
      <c r="AG590" s="6">
        <v>5099.55</v>
      </c>
      <c r="AH590" s="6">
        <v>29199.13</v>
      </c>
      <c r="AI590" s="23">
        <v>17828.349999999999</v>
      </c>
    </row>
    <row r="591" spans="1:35">
      <c r="A591" s="6">
        <v>111251</v>
      </c>
      <c r="B591" s="6">
        <v>30381</v>
      </c>
      <c r="C591" s="6" t="s">
        <v>2267</v>
      </c>
      <c r="D591" s="33">
        <v>27399738690</v>
      </c>
      <c r="E591" s="31" t="str">
        <f t="shared" si="2"/>
        <v>MURILLO ADRIANA BEATRIZ</v>
      </c>
      <c r="F591" s="34" t="s">
        <v>1522</v>
      </c>
      <c r="G591" s="7" t="s">
        <v>1523</v>
      </c>
      <c r="H591" s="8">
        <v>35443</v>
      </c>
      <c r="I591" s="7" t="s">
        <v>60</v>
      </c>
      <c r="J591" s="7" t="s">
        <v>27</v>
      </c>
      <c r="K591" s="6">
        <v>111251</v>
      </c>
      <c r="L591" s="8">
        <v>43579</v>
      </c>
      <c r="M591" s="8">
        <v>44895</v>
      </c>
      <c r="N591" s="6">
        <v>768</v>
      </c>
      <c r="O591" s="7" t="s">
        <v>61</v>
      </c>
      <c r="P591" s="7" t="s">
        <v>30</v>
      </c>
      <c r="Q591" s="7" t="s">
        <v>31</v>
      </c>
      <c r="R591" s="7" t="s">
        <v>62</v>
      </c>
      <c r="S591" s="9"/>
      <c r="T591" s="6">
        <v>3</v>
      </c>
      <c r="U591" s="6">
        <v>10</v>
      </c>
      <c r="V591" s="6">
        <v>30</v>
      </c>
      <c r="W591" s="9"/>
      <c r="X591" s="9"/>
      <c r="Y591" s="9"/>
      <c r="Z591" s="6">
        <v>29199.13</v>
      </c>
      <c r="AA591" s="6">
        <v>0</v>
      </c>
      <c r="AB591" s="6">
        <v>0</v>
      </c>
      <c r="AC591" s="6">
        <v>0</v>
      </c>
      <c r="AD591" s="6">
        <v>6219.41</v>
      </c>
      <c r="AE591" s="6">
        <v>11370.78</v>
      </c>
      <c r="AF591" s="6">
        <v>0</v>
      </c>
      <c r="AG591" s="6">
        <v>5099.55</v>
      </c>
      <c r="AH591" s="6">
        <v>29199.13</v>
      </c>
      <c r="AI591" s="23">
        <v>17828.349999999999</v>
      </c>
    </row>
    <row r="592" spans="1:35">
      <c r="A592" s="6">
        <v>114801</v>
      </c>
      <c r="B592" s="6">
        <v>18342</v>
      </c>
      <c r="C592" s="6" t="s">
        <v>2268</v>
      </c>
      <c r="D592" s="33">
        <v>20184647789</v>
      </c>
      <c r="E592" s="31" t="str">
        <f t="shared" si="2"/>
        <v>NACUSSE PABLO MARCELO</v>
      </c>
      <c r="F592" s="34" t="s">
        <v>1005</v>
      </c>
      <c r="G592" s="7" t="s">
        <v>1006</v>
      </c>
      <c r="H592" s="8">
        <v>24745</v>
      </c>
      <c r="I592" s="7" t="s">
        <v>500</v>
      </c>
      <c r="J592" s="7" t="s">
        <v>37</v>
      </c>
      <c r="K592" s="6">
        <v>114801</v>
      </c>
      <c r="L592" s="8">
        <v>44141</v>
      </c>
      <c r="M592" s="8">
        <v>44895</v>
      </c>
      <c r="N592" s="6">
        <v>757</v>
      </c>
      <c r="O592" s="7" t="s">
        <v>56</v>
      </c>
      <c r="P592" s="7" t="s">
        <v>42</v>
      </c>
      <c r="Q592" s="7" t="s">
        <v>31</v>
      </c>
      <c r="R592" s="7" t="s">
        <v>32</v>
      </c>
      <c r="S592" s="9"/>
      <c r="T592" s="6">
        <v>0</v>
      </c>
      <c r="U592" s="6">
        <v>20</v>
      </c>
      <c r="V592" s="6">
        <v>30</v>
      </c>
      <c r="W592" s="9"/>
      <c r="X592" s="9"/>
      <c r="Y592" s="9"/>
      <c r="Z592" s="6">
        <v>85311.1</v>
      </c>
      <c r="AA592" s="6">
        <v>0</v>
      </c>
      <c r="AB592" s="6">
        <v>0</v>
      </c>
      <c r="AC592" s="6">
        <v>0</v>
      </c>
      <c r="AD592" s="6">
        <v>18049.37</v>
      </c>
      <c r="AE592" s="6">
        <v>18049.37</v>
      </c>
      <c r="AF592" s="6">
        <v>0</v>
      </c>
      <c r="AG592" s="6">
        <v>13794.81</v>
      </c>
      <c r="AH592" s="6">
        <v>85311.1</v>
      </c>
      <c r="AI592" s="23">
        <v>67261.73</v>
      </c>
    </row>
    <row r="593" spans="1:35">
      <c r="A593" s="6">
        <v>118567</v>
      </c>
      <c r="B593" s="6">
        <v>24691</v>
      </c>
      <c r="C593" s="6" t="s">
        <v>2269</v>
      </c>
      <c r="D593" s="33">
        <v>20232394650</v>
      </c>
      <c r="E593" s="31" t="str">
        <f t="shared" si="2"/>
        <v>NADER FERNANDO MIGUEL</v>
      </c>
      <c r="F593" s="34" t="s">
        <v>1007</v>
      </c>
      <c r="G593" s="7" t="s">
        <v>1008</v>
      </c>
      <c r="H593" s="8">
        <v>26860</v>
      </c>
      <c r="I593" s="7" t="s">
        <v>283</v>
      </c>
      <c r="J593" s="7" t="s">
        <v>37</v>
      </c>
      <c r="K593" s="6">
        <v>118567</v>
      </c>
      <c r="L593" s="8">
        <v>44673</v>
      </c>
      <c r="M593" s="8">
        <v>45037</v>
      </c>
      <c r="N593" s="6">
        <v>719</v>
      </c>
      <c r="O593" s="7" t="s">
        <v>33</v>
      </c>
      <c r="P593" s="7" t="s">
        <v>42</v>
      </c>
      <c r="Q593" s="7" t="s">
        <v>31</v>
      </c>
      <c r="R593" s="7" t="s">
        <v>32</v>
      </c>
      <c r="S593" s="9"/>
      <c r="T593" s="6">
        <v>15</v>
      </c>
      <c r="U593" s="6">
        <v>20</v>
      </c>
      <c r="V593" s="6">
        <v>30</v>
      </c>
      <c r="W593" s="9"/>
      <c r="X593" s="9"/>
      <c r="Y593" s="9"/>
      <c r="Z593" s="6">
        <v>164416.37</v>
      </c>
      <c r="AA593" s="6">
        <v>0</v>
      </c>
      <c r="AB593" s="6">
        <v>0</v>
      </c>
      <c r="AC593" s="6">
        <v>0</v>
      </c>
      <c r="AD593" s="6">
        <v>29594.95</v>
      </c>
      <c r="AE593" s="6">
        <v>34531.24</v>
      </c>
      <c r="AF593" s="6">
        <v>0</v>
      </c>
      <c r="AG593" s="6">
        <v>27782.06</v>
      </c>
      <c r="AH593" s="6">
        <v>164416.37</v>
      </c>
      <c r="AI593" s="23">
        <v>129885.13</v>
      </c>
    </row>
    <row r="594" spans="1:35">
      <c r="A594" s="6">
        <v>119893</v>
      </c>
      <c r="B594" s="6">
        <v>17037</v>
      </c>
      <c r="C594" s="6" t="s">
        <v>2270</v>
      </c>
      <c r="D594" s="33">
        <v>27161761910</v>
      </c>
      <c r="E594" s="31" t="str">
        <f t="shared" si="2"/>
        <v>NAHAS ANALIA EDITH DEL VAL</v>
      </c>
      <c r="F594" s="34" t="s">
        <v>1009</v>
      </c>
      <c r="G594" s="7" t="s">
        <v>1010</v>
      </c>
      <c r="H594" s="8">
        <v>22943</v>
      </c>
      <c r="I594" s="7" t="s">
        <v>68</v>
      </c>
      <c r="J594" s="7" t="s">
        <v>27</v>
      </c>
      <c r="K594" s="6">
        <v>119893</v>
      </c>
      <c r="L594" s="8">
        <v>44777</v>
      </c>
      <c r="M594" s="8">
        <v>46602</v>
      </c>
      <c r="N594" s="6">
        <v>706</v>
      </c>
      <c r="O594" s="7" t="s">
        <v>33</v>
      </c>
      <c r="P594" s="7" t="s">
        <v>57</v>
      </c>
      <c r="Q594" s="7" t="s">
        <v>31</v>
      </c>
      <c r="R594" s="7" t="s">
        <v>43</v>
      </c>
      <c r="S594" s="7" t="s">
        <v>44</v>
      </c>
      <c r="T594" s="6">
        <v>33</v>
      </c>
      <c r="U594" s="6">
        <v>40</v>
      </c>
      <c r="V594" s="6">
        <v>30</v>
      </c>
      <c r="W594" s="9"/>
      <c r="X594" s="9"/>
      <c r="Y594" s="9"/>
      <c r="Z594" s="6">
        <v>425547.98</v>
      </c>
      <c r="AA594" s="6">
        <v>0</v>
      </c>
      <c r="AB594" s="6">
        <v>0</v>
      </c>
      <c r="AC594" s="6">
        <v>0</v>
      </c>
      <c r="AD594" s="6">
        <v>92634.89</v>
      </c>
      <c r="AE594" s="6">
        <v>187099.77</v>
      </c>
      <c r="AF594" s="6">
        <v>0</v>
      </c>
      <c r="AG594" s="6">
        <v>72151.14</v>
      </c>
      <c r="AH594" s="6">
        <v>425547.98</v>
      </c>
      <c r="AI594" s="23">
        <v>238448.21</v>
      </c>
    </row>
    <row r="595" spans="1:35">
      <c r="A595" s="6">
        <v>107515</v>
      </c>
      <c r="B595" s="6">
        <v>17037</v>
      </c>
      <c r="C595" s="6" t="s">
        <v>2270</v>
      </c>
      <c r="D595" s="33">
        <v>27161761910</v>
      </c>
      <c r="E595" s="31" t="str">
        <f t="shared" si="2"/>
        <v>NAHAS ANALIA EDITH DEL VAL</v>
      </c>
      <c r="F595" s="34" t="s">
        <v>1009</v>
      </c>
      <c r="G595" s="7" t="s">
        <v>1010</v>
      </c>
      <c r="H595" s="8">
        <v>22943</v>
      </c>
      <c r="I595" s="7" t="s">
        <v>68</v>
      </c>
      <c r="J595" s="7" t="s">
        <v>27</v>
      </c>
      <c r="K595" s="6">
        <v>107515</v>
      </c>
      <c r="L595" s="8">
        <v>43191</v>
      </c>
      <c r="M595" s="8">
        <v>44895</v>
      </c>
      <c r="N595" s="6">
        <v>737</v>
      </c>
      <c r="O595" s="7" t="s">
        <v>29</v>
      </c>
      <c r="P595" s="7" t="s">
        <v>30</v>
      </c>
      <c r="Q595" s="7" t="s">
        <v>31</v>
      </c>
      <c r="R595" s="7" t="s">
        <v>32</v>
      </c>
      <c r="S595" s="9"/>
      <c r="T595" s="6">
        <v>33</v>
      </c>
      <c r="U595" s="6">
        <v>10</v>
      </c>
      <c r="V595" s="6">
        <v>30</v>
      </c>
      <c r="W595" s="9"/>
      <c r="X595" s="9"/>
      <c r="Y595" s="9"/>
      <c r="Z595" s="6">
        <v>93265.46</v>
      </c>
      <c r="AA595" s="6">
        <v>0</v>
      </c>
      <c r="AB595" s="6">
        <v>0</v>
      </c>
      <c r="AC595" s="6">
        <v>0</v>
      </c>
      <c r="AD595" s="6">
        <v>20302.37</v>
      </c>
      <c r="AE595" s="6">
        <v>20302.37</v>
      </c>
      <c r="AF595" s="6">
        <v>0</v>
      </c>
      <c r="AG595" s="6">
        <v>15081.03</v>
      </c>
      <c r="AH595" s="6">
        <v>93265.46</v>
      </c>
      <c r="AI595" s="23">
        <v>72963.09</v>
      </c>
    </row>
    <row r="596" spans="1:35">
      <c r="A596" s="6">
        <v>111720</v>
      </c>
      <c r="B596" s="6">
        <v>25996</v>
      </c>
      <c r="C596" s="6" t="s">
        <v>2271</v>
      </c>
      <c r="D596" s="33">
        <v>27282232672</v>
      </c>
      <c r="E596" s="31" t="str">
        <f t="shared" si="2"/>
        <v>NAHAS ROMINA PAOLA</v>
      </c>
      <c r="F596" s="34" t="s">
        <v>1009</v>
      </c>
      <c r="G596" s="7" t="s">
        <v>1582</v>
      </c>
      <c r="H596" s="8">
        <v>29240</v>
      </c>
      <c r="I596" s="7" t="s">
        <v>87</v>
      </c>
      <c r="J596" s="7" t="s">
        <v>27</v>
      </c>
      <c r="K596" s="6">
        <v>111720</v>
      </c>
      <c r="L596" s="8">
        <v>43647</v>
      </c>
      <c r="M596" s="8">
        <v>45473</v>
      </c>
      <c r="N596" s="6">
        <v>716</v>
      </c>
      <c r="O596" s="7" t="s">
        <v>29</v>
      </c>
      <c r="P596" s="7" t="s">
        <v>42</v>
      </c>
      <c r="Q596" s="7" t="s">
        <v>31</v>
      </c>
      <c r="R596" s="7" t="s">
        <v>43</v>
      </c>
      <c r="S596" s="7" t="s">
        <v>44</v>
      </c>
      <c r="T596" s="6">
        <v>12</v>
      </c>
      <c r="U596" s="6">
        <v>20</v>
      </c>
      <c r="V596" s="6">
        <v>30</v>
      </c>
      <c r="W596" s="9"/>
      <c r="X596" s="9"/>
      <c r="Y596" s="9"/>
      <c r="Z596" s="6">
        <v>135658.60999999999</v>
      </c>
      <c r="AA596" s="6">
        <v>0</v>
      </c>
      <c r="AB596" s="6">
        <v>0</v>
      </c>
      <c r="AC596" s="6">
        <v>0</v>
      </c>
      <c r="AD596" s="6">
        <v>30387.53</v>
      </c>
      <c r="AE596" s="6">
        <v>30387.53</v>
      </c>
      <c r="AF596" s="6">
        <v>0</v>
      </c>
      <c r="AG596" s="6">
        <v>21936</v>
      </c>
      <c r="AH596" s="6">
        <v>135658.60999999999</v>
      </c>
      <c r="AI596" s="23">
        <v>105271.08</v>
      </c>
    </row>
    <row r="597" spans="1:35">
      <c r="A597" s="6">
        <v>107722</v>
      </c>
      <c r="B597" s="6">
        <v>19268</v>
      </c>
      <c r="C597" s="6" t="s">
        <v>2272</v>
      </c>
      <c r="D597" s="33">
        <v>27248037798</v>
      </c>
      <c r="E597" s="31" t="str">
        <f t="shared" si="2"/>
        <v>NAIDICZ PAULA LORENA</v>
      </c>
      <c r="F597" s="34" t="s">
        <v>1011</v>
      </c>
      <c r="G597" s="7" t="s">
        <v>1012</v>
      </c>
      <c r="H597" s="8">
        <v>27627</v>
      </c>
      <c r="I597" s="7" t="s">
        <v>36</v>
      </c>
      <c r="J597" s="7" t="s">
        <v>27</v>
      </c>
      <c r="K597" s="6">
        <v>107722</v>
      </c>
      <c r="L597" s="8">
        <v>43315</v>
      </c>
      <c r="M597" s="9"/>
      <c r="N597" s="6">
        <v>706</v>
      </c>
      <c r="O597" s="7" t="s">
        <v>33</v>
      </c>
      <c r="P597" s="7" t="s">
        <v>57</v>
      </c>
      <c r="Q597" s="7" t="s">
        <v>31</v>
      </c>
      <c r="R597" s="7" t="s">
        <v>43</v>
      </c>
      <c r="S597" s="7" t="s">
        <v>44</v>
      </c>
      <c r="T597" s="6">
        <v>25</v>
      </c>
      <c r="U597" s="6">
        <v>40</v>
      </c>
      <c r="V597" s="6">
        <v>30</v>
      </c>
      <c r="W597" s="9"/>
      <c r="X597" s="9"/>
      <c r="Y597" s="9"/>
      <c r="Z597" s="6">
        <v>441022.45</v>
      </c>
      <c r="AA597" s="6">
        <v>0</v>
      </c>
      <c r="AB597" s="6">
        <v>0</v>
      </c>
      <c r="AC597" s="6">
        <v>0</v>
      </c>
      <c r="AD597" s="6">
        <v>79384.039999999994</v>
      </c>
      <c r="AE597" s="6">
        <v>163992.65</v>
      </c>
      <c r="AF597" s="6">
        <v>0</v>
      </c>
      <c r="AG597" s="6">
        <v>74182.740000000005</v>
      </c>
      <c r="AH597" s="6">
        <v>441022.45</v>
      </c>
      <c r="AI597" s="23">
        <v>277029.8</v>
      </c>
    </row>
    <row r="598" spans="1:35">
      <c r="A598" s="6">
        <v>118635</v>
      </c>
      <c r="B598" s="6">
        <v>28388</v>
      </c>
      <c r="C598" s="6" t="s">
        <v>2276</v>
      </c>
      <c r="D598" s="33">
        <v>20325017016</v>
      </c>
      <c r="E598" s="31" t="str">
        <f t="shared" si="2"/>
        <v>NAMOUR JORGE HABIB</v>
      </c>
      <c r="F598" s="34" t="s">
        <v>1013</v>
      </c>
      <c r="G598" s="7" t="s">
        <v>1014</v>
      </c>
      <c r="H598" s="8">
        <v>31693</v>
      </c>
      <c r="I598" s="7" t="s">
        <v>336</v>
      </c>
      <c r="J598" s="7" t="s">
        <v>37</v>
      </c>
      <c r="K598" s="6">
        <v>118635</v>
      </c>
      <c r="L598" s="8">
        <v>44560</v>
      </c>
      <c r="M598" s="9"/>
      <c r="N598" s="6">
        <v>709</v>
      </c>
      <c r="O598" s="7" t="s">
        <v>29</v>
      </c>
      <c r="P598" s="7" t="s">
        <v>57</v>
      </c>
      <c r="Q598" s="7" t="s">
        <v>31</v>
      </c>
      <c r="R598" s="7" t="s">
        <v>43</v>
      </c>
      <c r="S598" s="7" t="s">
        <v>44</v>
      </c>
      <c r="T598" s="6">
        <v>8</v>
      </c>
      <c r="U598" s="6">
        <v>40</v>
      </c>
      <c r="V598" s="6">
        <v>30</v>
      </c>
      <c r="W598" s="9"/>
      <c r="X598" s="9"/>
      <c r="Y598" s="9"/>
      <c r="Z598" s="6">
        <v>237402.26</v>
      </c>
      <c r="AA598" s="6">
        <v>0</v>
      </c>
      <c r="AB598" s="6">
        <v>0</v>
      </c>
      <c r="AC598" s="6">
        <v>0</v>
      </c>
      <c r="AD598" s="6">
        <v>50566.68</v>
      </c>
      <c r="AE598" s="6">
        <v>51818.35</v>
      </c>
      <c r="AF598" s="6">
        <v>0</v>
      </c>
      <c r="AG598" s="6">
        <v>40025.440000000002</v>
      </c>
      <c r="AH598" s="6">
        <v>237402.26</v>
      </c>
      <c r="AI598" s="23">
        <v>185583.91</v>
      </c>
    </row>
    <row r="599" spans="1:35">
      <c r="A599" s="6">
        <v>119853</v>
      </c>
      <c r="B599" s="6">
        <v>24031</v>
      </c>
      <c r="C599" s="6" t="s">
        <v>2277</v>
      </c>
      <c r="D599" s="33">
        <v>20267824151</v>
      </c>
      <c r="E599" s="31" t="str">
        <f t="shared" si="2"/>
        <v>NANNI EUGENIO</v>
      </c>
      <c r="F599" s="34" t="s">
        <v>1015</v>
      </c>
      <c r="G599" s="7" t="s">
        <v>1016</v>
      </c>
      <c r="H599" s="8">
        <v>28743</v>
      </c>
      <c r="I599" s="7" t="s">
        <v>154</v>
      </c>
      <c r="J599" s="7" t="s">
        <v>37</v>
      </c>
      <c r="K599" s="6">
        <v>119853</v>
      </c>
      <c r="L599" s="8">
        <v>44862</v>
      </c>
      <c r="M599" s="8">
        <v>44985</v>
      </c>
      <c r="N599" s="6">
        <v>709</v>
      </c>
      <c r="O599" s="7" t="s">
        <v>29</v>
      </c>
      <c r="P599" s="7" t="s">
        <v>57</v>
      </c>
      <c r="Q599" s="7" t="s">
        <v>31</v>
      </c>
      <c r="R599" s="7" t="s">
        <v>32</v>
      </c>
      <c r="S599" s="9"/>
      <c r="T599" s="6">
        <v>16</v>
      </c>
      <c r="U599" s="6">
        <v>40</v>
      </c>
      <c r="V599" s="6">
        <v>30</v>
      </c>
      <c r="W599" s="9"/>
      <c r="X599" s="9"/>
      <c r="Y599" s="9"/>
      <c r="Z599" s="6">
        <v>288274.17</v>
      </c>
      <c r="AA599" s="6">
        <v>0</v>
      </c>
      <c r="AB599" s="6">
        <v>0</v>
      </c>
      <c r="AC599" s="6">
        <v>0</v>
      </c>
      <c r="AD599" s="6">
        <v>64573.41</v>
      </c>
      <c r="AE599" s="6">
        <v>69375.14</v>
      </c>
      <c r="AF599" s="6">
        <v>0</v>
      </c>
      <c r="AG599" s="6">
        <v>48559.199999999997</v>
      </c>
      <c r="AH599" s="6">
        <v>288274.17</v>
      </c>
      <c r="AI599" s="23">
        <v>218899.03</v>
      </c>
    </row>
    <row r="600" spans="1:35">
      <c r="A600" s="6">
        <v>118779</v>
      </c>
      <c r="B600" s="6">
        <v>25563</v>
      </c>
      <c r="C600" s="6" t="s">
        <v>2278</v>
      </c>
      <c r="D600" s="33">
        <v>27307604456</v>
      </c>
      <c r="E600" s="31" t="str">
        <f t="shared" si="2"/>
        <v>NANNI MARIA FLORENCIA</v>
      </c>
      <c r="F600" s="34" t="s">
        <v>1015</v>
      </c>
      <c r="G600" s="7" t="s">
        <v>970</v>
      </c>
      <c r="H600" s="8">
        <v>30795</v>
      </c>
      <c r="I600" s="7" t="s">
        <v>143</v>
      </c>
      <c r="J600" s="7" t="s">
        <v>27</v>
      </c>
      <c r="K600" s="6">
        <v>118779</v>
      </c>
      <c r="L600" s="8">
        <v>44440</v>
      </c>
      <c r="M600" s="8">
        <v>46609</v>
      </c>
      <c r="N600" s="6">
        <v>740</v>
      </c>
      <c r="O600" s="7" t="s">
        <v>38</v>
      </c>
      <c r="P600" s="7" t="s">
        <v>42</v>
      </c>
      <c r="Q600" s="7" t="s">
        <v>31</v>
      </c>
      <c r="R600" s="7" t="s">
        <v>43</v>
      </c>
      <c r="S600" s="7" t="s">
        <v>44</v>
      </c>
      <c r="T600" s="6">
        <v>13</v>
      </c>
      <c r="U600" s="6">
        <v>20</v>
      </c>
      <c r="V600" s="6">
        <v>30</v>
      </c>
      <c r="W600" s="9"/>
      <c r="X600" s="9"/>
      <c r="Y600" s="9"/>
      <c r="Z600" s="6">
        <v>72085.59</v>
      </c>
      <c r="AA600" s="6">
        <v>0</v>
      </c>
      <c r="AB600" s="6">
        <v>0</v>
      </c>
      <c r="AC600" s="6">
        <v>0</v>
      </c>
      <c r="AD600" s="6">
        <v>16147.18</v>
      </c>
      <c r="AE600" s="6">
        <v>22039.86</v>
      </c>
      <c r="AF600" s="6">
        <v>-28285.86</v>
      </c>
      <c r="AG600" s="6">
        <v>12293.57</v>
      </c>
      <c r="AH600" s="6">
        <v>72085.59</v>
      </c>
      <c r="AI600" s="23">
        <v>50045.73</v>
      </c>
    </row>
    <row r="601" spans="1:35">
      <c r="A601" s="6">
        <v>117822</v>
      </c>
      <c r="B601" s="6">
        <v>27476</v>
      </c>
      <c r="C601" s="6" t="s">
        <v>2279</v>
      </c>
      <c r="D601" s="33">
        <v>20168115041</v>
      </c>
      <c r="E601" s="31" t="str">
        <f t="shared" si="2"/>
        <v>NAVARRO FEDERICO AUGUSTO</v>
      </c>
      <c r="F601" s="34" t="s">
        <v>1017</v>
      </c>
      <c r="G601" s="7" t="s">
        <v>1019</v>
      </c>
      <c r="H601" s="8">
        <v>23651</v>
      </c>
      <c r="I601" s="7" t="s">
        <v>26</v>
      </c>
      <c r="J601" s="7" t="s">
        <v>37</v>
      </c>
      <c r="K601" s="6">
        <v>117822</v>
      </c>
      <c r="L601" s="8">
        <v>44537</v>
      </c>
      <c r="M601" s="8">
        <v>44901</v>
      </c>
      <c r="N601" s="6">
        <v>719</v>
      </c>
      <c r="O601" s="7" t="s">
        <v>33</v>
      </c>
      <c r="P601" s="7" t="s">
        <v>42</v>
      </c>
      <c r="Q601" s="7" t="s">
        <v>31</v>
      </c>
      <c r="R601" s="7" t="s">
        <v>32</v>
      </c>
      <c r="S601" s="9"/>
      <c r="T601" s="6">
        <v>9</v>
      </c>
      <c r="U601" s="6">
        <v>20</v>
      </c>
      <c r="V601" s="6">
        <v>30</v>
      </c>
      <c r="W601" s="9"/>
      <c r="X601" s="9"/>
      <c r="Y601" s="9"/>
      <c r="Z601" s="6">
        <v>135401.71</v>
      </c>
      <c r="AA601" s="6">
        <v>0</v>
      </c>
      <c r="AB601" s="6">
        <v>0</v>
      </c>
      <c r="AC601" s="6">
        <v>0</v>
      </c>
      <c r="AD601" s="6">
        <v>30329.98</v>
      </c>
      <c r="AE601" s="6">
        <v>53465.279999999999</v>
      </c>
      <c r="AF601" s="6">
        <v>0</v>
      </c>
      <c r="AG601" s="6">
        <v>22914.85</v>
      </c>
      <c r="AH601" s="6">
        <v>135401.71</v>
      </c>
      <c r="AI601" s="23">
        <v>81936.429999999993</v>
      </c>
    </row>
    <row r="602" spans="1:35">
      <c r="A602" s="6">
        <v>104625</v>
      </c>
      <c r="B602" s="6">
        <v>25999</v>
      </c>
      <c r="C602" s="6" t="s">
        <v>2282</v>
      </c>
      <c r="D602" s="33">
        <v>20230194794</v>
      </c>
      <c r="E602" s="31" t="str">
        <f t="shared" si="2"/>
        <v>NAVARRO OSCAR GONZALO</v>
      </c>
      <c r="F602" s="34" t="s">
        <v>1017</v>
      </c>
      <c r="G602" s="7" t="s">
        <v>1018</v>
      </c>
      <c r="H602" s="8">
        <v>26619</v>
      </c>
      <c r="I602" s="7" t="s">
        <v>81</v>
      </c>
      <c r="J602" s="7" t="s">
        <v>37</v>
      </c>
      <c r="K602" s="6">
        <v>104625</v>
      </c>
      <c r="L602" s="8">
        <v>43455</v>
      </c>
      <c r="M602" s="9"/>
      <c r="N602" s="6">
        <v>6</v>
      </c>
      <c r="O602" s="7" t="s">
        <v>108</v>
      </c>
      <c r="P602" s="7" t="s">
        <v>50</v>
      </c>
      <c r="Q602" s="7" t="s">
        <v>109</v>
      </c>
      <c r="R602" s="7" t="s">
        <v>52</v>
      </c>
      <c r="S602" s="9"/>
      <c r="T602" s="6">
        <v>12</v>
      </c>
      <c r="U602" s="6">
        <v>35</v>
      </c>
      <c r="V602" s="6">
        <v>30</v>
      </c>
      <c r="W602" s="9"/>
      <c r="X602" s="9"/>
      <c r="Y602" s="9"/>
      <c r="Z602" s="6">
        <v>193583.98</v>
      </c>
      <c r="AA602" s="6">
        <v>26000</v>
      </c>
      <c r="AB602" s="6">
        <v>0</v>
      </c>
      <c r="AC602" s="6">
        <v>0</v>
      </c>
      <c r="AD602" s="6">
        <v>30973.439999999999</v>
      </c>
      <c r="AE602" s="6">
        <v>65473.24</v>
      </c>
      <c r="AF602" s="6">
        <v>0</v>
      </c>
      <c r="AG602" s="6">
        <v>32699.119999999999</v>
      </c>
      <c r="AH602" s="6">
        <v>219583.98</v>
      </c>
      <c r="AI602" s="23">
        <v>154110.74</v>
      </c>
    </row>
    <row r="603" spans="1:35">
      <c r="A603" s="6">
        <v>111601</v>
      </c>
      <c r="B603" s="6">
        <v>30413</v>
      </c>
      <c r="C603" s="6" t="s">
        <v>2285</v>
      </c>
      <c r="D603" s="33">
        <v>20393558513</v>
      </c>
      <c r="E603" s="31" t="str">
        <f t="shared" si="2"/>
        <v>NIETO CONRADO NICOLAS</v>
      </c>
      <c r="F603" s="34" t="s">
        <v>2283</v>
      </c>
      <c r="G603" s="7" t="s">
        <v>2284</v>
      </c>
      <c r="H603" s="8">
        <v>35004</v>
      </c>
      <c r="I603" s="7" t="s">
        <v>321</v>
      </c>
      <c r="J603" s="7" t="s">
        <v>37</v>
      </c>
      <c r="K603" s="6">
        <v>111601</v>
      </c>
      <c r="L603" s="8">
        <v>43531</v>
      </c>
      <c r="M603" s="8">
        <v>44895</v>
      </c>
      <c r="N603" s="6">
        <v>768</v>
      </c>
      <c r="O603" s="7" t="s">
        <v>61</v>
      </c>
      <c r="P603" s="7" t="s">
        <v>30</v>
      </c>
      <c r="Q603" s="7" t="s">
        <v>31</v>
      </c>
      <c r="R603" s="7" t="s">
        <v>62</v>
      </c>
      <c r="S603" s="9"/>
      <c r="T603" s="6">
        <v>3</v>
      </c>
      <c r="U603" s="6">
        <v>10</v>
      </c>
      <c r="V603" s="6">
        <v>30</v>
      </c>
      <c r="W603" s="9"/>
      <c r="X603" s="9"/>
      <c r="Y603" s="9"/>
      <c r="Z603" s="6">
        <v>29199.13</v>
      </c>
      <c r="AA603" s="6">
        <v>0</v>
      </c>
      <c r="AB603" s="6">
        <v>0</v>
      </c>
      <c r="AC603" s="6">
        <v>0</v>
      </c>
      <c r="AD603" s="6">
        <v>6219.41</v>
      </c>
      <c r="AE603" s="6">
        <v>11370.78</v>
      </c>
      <c r="AF603" s="6">
        <v>0</v>
      </c>
      <c r="AG603" s="6">
        <v>5099.55</v>
      </c>
      <c r="AH603" s="6">
        <v>29199.13</v>
      </c>
      <c r="AI603" s="23">
        <v>17828.349999999999</v>
      </c>
    </row>
    <row r="604" spans="1:35">
      <c r="A604" s="6">
        <v>111422</v>
      </c>
      <c r="B604" s="6">
        <v>21471</v>
      </c>
      <c r="C604" s="6" t="s">
        <v>2286</v>
      </c>
      <c r="D604" s="33">
        <v>20235180457</v>
      </c>
      <c r="E604" s="31" t="str">
        <f t="shared" si="2"/>
        <v>NIETO PEÑALVER LUIS EDUARDO</v>
      </c>
      <c r="F604" s="34" t="s">
        <v>1025</v>
      </c>
      <c r="G604" s="7" t="s">
        <v>1000</v>
      </c>
      <c r="H604" s="8">
        <v>26975</v>
      </c>
      <c r="I604" s="7" t="s">
        <v>283</v>
      </c>
      <c r="J604" s="7" t="s">
        <v>37</v>
      </c>
      <c r="K604" s="6">
        <v>111422</v>
      </c>
      <c r="L604" s="8">
        <v>43617</v>
      </c>
      <c r="M604" s="8">
        <v>45443</v>
      </c>
      <c r="N604" s="6">
        <v>706</v>
      </c>
      <c r="O604" s="7" t="s">
        <v>33</v>
      </c>
      <c r="P604" s="7" t="s">
        <v>57</v>
      </c>
      <c r="Q604" s="7" t="s">
        <v>31</v>
      </c>
      <c r="R604" s="7" t="s">
        <v>43</v>
      </c>
      <c r="S604" s="7" t="s">
        <v>44</v>
      </c>
      <c r="T604" s="6">
        <v>22</v>
      </c>
      <c r="U604" s="6">
        <v>40</v>
      </c>
      <c r="V604" s="6">
        <v>30</v>
      </c>
      <c r="W604" s="9"/>
      <c r="X604" s="9"/>
      <c r="Y604" s="9"/>
      <c r="Z604" s="6">
        <v>421679.35999999999</v>
      </c>
      <c r="AA604" s="6">
        <v>0</v>
      </c>
      <c r="AB604" s="6">
        <v>0</v>
      </c>
      <c r="AC604" s="6">
        <v>0</v>
      </c>
      <c r="AD604" s="6">
        <v>94456.18</v>
      </c>
      <c r="AE604" s="6">
        <v>135525.54999999999</v>
      </c>
      <c r="AF604" s="6">
        <v>0</v>
      </c>
      <c r="AG604" s="6">
        <v>70937.919999999998</v>
      </c>
      <c r="AH604" s="6">
        <v>421679.35999999999</v>
      </c>
      <c r="AI604" s="23">
        <v>286153.81</v>
      </c>
    </row>
    <row r="605" spans="1:35">
      <c r="A605" s="6">
        <v>117823</v>
      </c>
      <c r="B605" s="6">
        <v>13641</v>
      </c>
      <c r="C605" s="6" t="s">
        <v>2287</v>
      </c>
      <c r="D605" s="33">
        <v>20142250463</v>
      </c>
      <c r="E605" s="31" t="str">
        <f t="shared" si="2"/>
        <v>NIEVA ENRIQUE NICOLAS</v>
      </c>
      <c r="F605" s="34" t="s">
        <v>1026</v>
      </c>
      <c r="G605" s="7" t="s">
        <v>1027</v>
      </c>
      <c r="H605" s="8">
        <v>22271</v>
      </c>
      <c r="I605" s="7" t="s">
        <v>41</v>
      </c>
      <c r="J605" s="7" t="s">
        <v>37</v>
      </c>
      <c r="K605" s="6">
        <v>117823</v>
      </c>
      <c r="L605" s="8">
        <v>44696</v>
      </c>
      <c r="M605" s="8">
        <v>45060</v>
      </c>
      <c r="N605" s="6">
        <v>705</v>
      </c>
      <c r="O605" s="7" t="s">
        <v>69</v>
      </c>
      <c r="P605" s="7" t="s">
        <v>57</v>
      </c>
      <c r="Q605" s="7" t="s">
        <v>31</v>
      </c>
      <c r="R605" s="7" t="s">
        <v>32</v>
      </c>
      <c r="S605" s="9"/>
      <c r="T605" s="6">
        <v>35</v>
      </c>
      <c r="U605" s="6">
        <v>40</v>
      </c>
      <c r="V605" s="6">
        <v>30</v>
      </c>
      <c r="W605" s="9"/>
      <c r="X605" s="9"/>
      <c r="Y605" s="9"/>
      <c r="Z605" s="6">
        <v>517350.12</v>
      </c>
      <c r="AA605" s="6">
        <v>0</v>
      </c>
      <c r="AB605" s="6">
        <v>0</v>
      </c>
      <c r="AC605" s="6">
        <v>0</v>
      </c>
      <c r="AD605" s="6">
        <v>105694.7</v>
      </c>
      <c r="AE605" s="6">
        <v>247017.83</v>
      </c>
      <c r="AF605" s="6">
        <v>0</v>
      </c>
      <c r="AG605" s="6">
        <v>87769.19</v>
      </c>
      <c r="AH605" s="6">
        <v>517350.12</v>
      </c>
      <c r="AI605" s="23">
        <v>270332.28999999998</v>
      </c>
    </row>
    <row r="606" spans="1:35">
      <c r="A606" s="6">
        <v>119447</v>
      </c>
      <c r="B606" s="6">
        <v>13641</v>
      </c>
      <c r="C606" s="6" t="s">
        <v>2287</v>
      </c>
      <c r="D606" s="33">
        <v>20142250463</v>
      </c>
      <c r="E606" s="31" t="str">
        <f t="shared" si="2"/>
        <v>NIEVA ENRIQUE NICOLAS</v>
      </c>
      <c r="F606" s="34" t="s">
        <v>1026</v>
      </c>
      <c r="G606" s="7" t="s">
        <v>1027</v>
      </c>
      <c r="H606" s="8">
        <v>22271</v>
      </c>
      <c r="I606" s="7" t="s">
        <v>41</v>
      </c>
      <c r="J606" s="7" t="s">
        <v>37</v>
      </c>
      <c r="K606" s="6">
        <v>119447</v>
      </c>
      <c r="L606" s="8">
        <v>44774</v>
      </c>
      <c r="M606" s="8">
        <v>45443</v>
      </c>
      <c r="N606" s="6">
        <v>728</v>
      </c>
      <c r="O606" s="7" t="s">
        <v>69</v>
      </c>
      <c r="P606" s="7" t="s">
        <v>30</v>
      </c>
      <c r="Q606" s="7" t="s">
        <v>31</v>
      </c>
      <c r="R606" s="7" t="s">
        <v>32</v>
      </c>
      <c r="S606" s="9"/>
      <c r="T606" s="6">
        <v>35</v>
      </c>
      <c r="U606" s="6">
        <v>10</v>
      </c>
      <c r="V606" s="6">
        <v>30</v>
      </c>
      <c r="W606" s="9"/>
      <c r="X606" s="9"/>
      <c r="Y606" s="9"/>
      <c r="Z606" s="6">
        <v>129337.79</v>
      </c>
      <c r="AA606" s="6">
        <v>0</v>
      </c>
      <c r="AB606" s="6">
        <v>0</v>
      </c>
      <c r="AC606" s="6">
        <v>0</v>
      </c>
      <c r="AD606" s="6">
        <v>26423.73</v>
      </c>
      <c r="AE606" s="6">
        <v>26967.17</v>
      </c>
      <c r="AF606" s="6">
        <v>0</v>
      </c>
      <c r="AG606" s="6">
        <v>20913.93</v>
      </c>
      <c r="AH606" s="6">
        <v>129337.79</v>
      </c>
      <c r="AI606" s="23">
        <v>102370.62</v>
      </c>
    </row>
    <row r="607" spans="1:35">
      <c r="A607" s="6">
        <v>108200</v>
      </c>
      <c r="B607" s="6">
        <v>25935</v>
      </c>
      <c r="C607" s="6" t="s">
        <v>2288</v>
      </c>
      <c r="D607" s="33">
        <v>27252182476</v>
      </c>
      <c r="E607" s="31" t="str">
        <f t="shared" si="2"/>
        <v>NISHIHARA ANDREA LORENA</v>
      </c>
      <c r="F607" s="34" t="s">
        <v>1028</v>
      </c>
      <c r="G607" s="7" t="s">
        <v>1029</v>
      </c>
      <c r="H607" s="8">
        <v>27852</v>
      </c>
      <c r="I607" s="7" t="s">
        <v>173</v>
      </c>
      <c r="J607" s="7" t="s">
        <v>27</v>
      </c>
      <c r="K607" s="6">
        <v>108200</v>
      </c>
      <c r="L607" s="8">
        <v>43348</v>
      </c>
      <c r="M607" s="8">
        <v>45173</v>
      </c>
      <c r="N607" s="6">
        <v>734</v>
      </c>
      <c r="O607" s="7" t="s">
        <v>56</v>
      </c>
      <c r="P607" s="7" t="s">
        <v>57</v>
      </c>
      <c r="Q607" s="7" t="s">
        <v>31</v>
      </c>
      <c r="R607" s="7" t="s">
        <v>43</v>
      </c>
      <c r="S607" s="7" t="s">
        <v>44</v>
      </c>
      <c r="T607" s="6">
        <v>13</v>
      </c>
      <c r="U607" s="6">
        <v>40</v>
      </c>
      <c r="V607" s="6">
        <v>30</v>
      </c>
      <c r="W607" s="9"/>
      <c r="X607" s="9"/>
      <c r="Y607" s="9"/>
      <c r="Z607" s="6">
        <v>244154.21</v>
      </c>
      <c r="AA607" s="6">
        <v>0</v>
      </c>
      <c r="AB607" s="6">
        <v>0</v>
      </c>
      <c r="AC607" s="6">
        <v>0</v>
      </c>
      <c r="AD607" s="6">
        <v>54690.55</v>
      </c>
      <c r="AE607" s="6">
        <v>55421</v>
      </c>
      <c r="AF607" s="6">
        <v>0</v>
      </c>
      <c r="AG607" s="6">
        <v>41158.07</v>
      </c>
      <c r="AH607" s="6">
        <v>244154.21</v>
      </c>
      <c r="AI607" s="23">
        <v>188733.21</v>
      </c>
    </row>
    <row r="608" spans="1:35">
      <c r="A608" s="6">
        <v>119894</v>
      </c>
      <c r="B608" s="6">
        <v>19420</v>
      </c>
      <c r="C608" s="6" t="s">
        <v>2289</v>
      </c>
      <c r="D608" s="33">
        <v>23213291009</v>
      </c>
      <c r="E608" s="31" t="str">
        <f t="shared" si="2"/>
        <v>NOUGUES JORGE PABLO</v>
      </c>
      <c r="F608" s="34" t="s">
        <v>1031</v>
      </c>
      <c r="G608" s="7" t="s">
        <v>1032</v>
      </c>
      <c r="H608" s="8">
        <v>25749</v>
      </c>
      <c r="I608" s="7" t="s">
        <v>248</v>
      </c>
      <c r="J608" s="7" t="s">
        <v>37</v>
      </c>
      <c r="K608" s="6">
        <v>119894</v>
      </c>
      <c r="L608" s="8">
        <v>44781</v>
      </c>
      <c r="M608" s="8">
        <v>46606</v>
      </c>
      <c r="N608" s="6">
        <v>719</v>
      </c>
      <c r="O608" s="7" t="s">
        <v>33</v>
      </c>
      <c r="P608" s="7" t="s">
        <v>42</v>
      </c>
      <c r="Q608" s="7" t="s">
        <v>31</v>
      </c>
      <c r="R608" s="7" t="s">
        <v>43</v>
      </c>
      <c r="S608" s="7" t="s">
        <v>44</v>
      </c>
      <c r="T608" s="6">
        <v>26</v>
      </c>
      <c r="U608" s="6">
        <v>20</v>
      </c>
      <c r="V608" s="6">
        <v>30</v>
      </c>
      <c r="W608" s="9"/>
      <c r="X608" s="9"/>
      <c r="Y608" s="9"/>
      <c r="Z608" s="6">
        <v>220511.35999999999</v>
      </c>
      <c r="AA608" s="6">
        <v>0</v>
      </c>
      <c r="AB608" s="6">
        <v>0</v>
      </c>
      <c r="AC608" s="6">
        <v>0</v>
      </c>
      <c r="AD608" s="6">
        <v>49394.55</v>
      </c>
      <c r="AE608" s="6">
        <v>79777.84</v>
      </c>
      <c r="AF608" s="6">
        <v>0</v>
      </c>
      <c r="AG608" s="6">
        <v>38196.39</v>
      </c>
      <c r="AH608" s="6">
        <v>220511.35999999999</v>
      </c>
      <c r="AI608" s="23">
        <v>140733.51999999999</v>
      </c>
    </row>
    <row r="609" spans="1:35">
      <c r="A609" s="6">
        <v>120382</v>
      </c>
      <c r="B609" s="6">
        <v>30489</v>
      </c>
      <c r="C609" s="6" t="s">
        <v>2290</v>
      </c>
      <c r="D609" s="33">
        <v>27347194498</v>
      </c>
      <c r="E609" s="31" t="str">
        <f t="shared" si="2"/>
        <v>NUÑEZ NADIA GISELLE</v>
      </c>
      <c r="F609" s="34" t="s">
        <v>1033</v>
      </c>
      <c r="G609" s="7" t="s">
        <v>1034</v>
      </c>
      <c r="H609" s="8">
        <v>32928</v>
      </c>
      <c r="I609" s="7" t="s">
        <v>463</v>
      </c>
      <c r="J609" s="7" t="s">
        <v>27</v>
      </c>
      <c r="K609" s="6">
        <v>120382</v>
      </c>
      <c r="L609" s="8">
        <v>44845</v>
      </c>
      <c r="M609" s="9"/>
      <c r="N609" s="6">
        <v>6</v>
      </c>
      <c r="O609" s="7" t="s">
        <v>108</v>
      </c>
      <c r="P609" s="7" t="s">
        <v>50</v>
      </c>
      <c r="Q609" s="7" t="s">
        <v>109</v>
      </c>
      <c r="R609" s="7" t="s">
        <v>52</v>
      </c>
      <c r="S609" s="9"/>
      <c r="T609" s="6">
        <v>2</v>
      </c>
      <c r="U609" s="6">
        <v>35</v>
      </c>
      <c r="V609" s="6">
        <v>30</v>
      </c>
      <c r="W609" s="9"/>
      <c r="X609" s="9"/>
      <c r="Y609" s="9"/>
      <c r="Z609" s="6">
        <v>178416.73</v>
      </c>
      <c r="AA609" s="6">
        <v>23333.34</v>
      </c>
      <c r="AB609" s="6">
        <v>0</v>
      </c>
      <c r="AC609" s="6">
        <v>0</v>
      </c>
      <c r="AD609" s="6">
        <v>28546.67</v>
      </c>
      <c r="AE609" s="6">
        <v>62288.1</v>
      </c>
      <c r="AF609" s="6">
        <v>9876.6299999999992</v>
      </c>
      <c r="AG609" s="6">
        <v>30138.68</v>
      </c>
      <c r="AH609" s="6">
        <v>201750.07</v>
      </c>
      <c r="AI609" s="23">
        <v>139461.97</v>
      </c>
    </row>
    <row r="610" spans="1:35">
      <c r="A610" s="6">
        <v>120142</v>
      </c>
      <c r="B610" s="6">
        <v>25759</v>
      </c>
      <c r="C610" s="6" t="s">
        <v>2291</v>
      </c>
      <c r="D610" s="33">
        <v>27323715233</v>
      </c>
      <c r="E610" s="31" t="str">
        <f t="shared" si="2"/>
        <v>NUÑO FERNANDA</v>
      </c>
      <c r="F610" s="34" t="s">
        <v>1037</v>
      </c>
      <c r="G610" s="7" t="s">
        <v>1039</v>
      </c>
      <c r="H610" s="8">
        <v>31541</v>
      </c>
      <c r="I610" s="7" t="s">
        <v>336</v>
      </c>
      <c r="J610" s="7" t="s">
        <v>27</v>
      </c>
      <c r="K610" s="6">
        <v>120142</v>
      </c>
      <c r="L610" s="8">
        <v>44816</v>
      </c>
      <c r="M610" s="8">
        <v>45180</v>
      </c>
      <c r="N610" s="6">
        <v>709</v>
      </c>
      <c r="O610" s="7" t="s">
        <v>29</v>
      </c>
      <c r="P610" s="7" t="s">
        <v>57</v>
      </c>
      <c r="Q610" s="7" t="s">
        <v>31</v>
      </c>
      <c r="R610" s="7" t="s">
        <v>32</v>
      </c>
      <c r="S610" s="9"/>
      <c r="T610" s="6">
        <v>13</v>
      </c>
      <c r="U610" s="6">
        <v>40</v>
      </c>
      <c r="V610" s="6">
        <v>30</v>
      </c>
      <c r="W610" s="9"/>
      <c r="X610" s="9"/>
      <c r="Y610" s="9"/>
      <c r="Z610" s="6">
        <v>271316.86</v>
      </c>
      <c r="AA610" s="6">
        <v>3479.64</v>
      </c>
      <c r="AB610" s="6">
        <v>0</v>
      </c>
      <c r="AC610" s="6">
        <v>0</v>
      </c>
      <c r="AD610" s="6">
        <v>60774.98</v>
      </c>
      <c r="AE610" s="6">
        <v>77453.440000000002</v>
      </c>
      <c r="AF610" s="6">
        <v>0</v>
      </c>
      <c r="AG610" s="6">
        <v>46406.07</v>
      </c>
      <c r="AH610" s="6">
        <v>274796.5</v>
      </c>
      <c r="AI610" s="23">
        <v>197343.06</v>
      </c>
    </row>
    <row r="611" spans="1:35">
      <c r="A611" s="6">
        <v>103525</v>
      </c>
      <c r="B611" s="6">
        <v>12178</v>
      </c>
      <c r="C611" s="6" t="s">
        <v>2292</v>
      </c>
      <c r="D611" s="33">
        <v>20140848116</v>
      </c>
      <c r="E611" s="31" t="str">
        <f t="shared" si="2"/>
        <v>NUÑO FERNANDO</v>
      </c>
      <c r="F611" s="34" t="s">
        <v>1037</v>
      </c>
      <c r="G611" s="7" t="s">
        <v>1038</v>
      </c>
      <c r="H611" s="8">
        <v>22243</v>
      </c>
      <c r="I611" s="7" t="s">
        <v>95</v>
      </c>
      <c r="J611" s="7" t="s">
        <v>37</v>
      </c>
      <c r="K611" s="6">
        <v>103525</v>
      </c>
      <c r="L611" s="8">
        <v>42972</v>
      </c>
      <c r="M611" s="8">
        <v>44895</v>
      </c>
      <c r="N611" s="6">
        <v>741</v>
      </c>
      <c r="O611" s="7" t="s">
        <v>38</v>
      </c>
      <c r="P611" s="7" t="s">
        <v>30</v>
      </c>
      <c r="Q611" s="7" t="s">
        <v>31</v>
      </c>
      <c r="R611" s="7" t="s">
        <v>32</v>
      </c>
      <c r="S611" s="7" t="s">
        <v>44</v>
      </c>
      <c r="T611" s="6">
        <v>38</v>
      </c>
      <c r="U611" s="6">
        <v>10</v>
      </c>
      <c r="V611" s="6">
        <v>30</v>
      </c>
      <c r="W611" s="9"/>
      <c r="X611" s="9"/>
      <c r="Y611" s="9"/>
      <c r="Z611" s="6">
        <v>66914.83</v>
      </c>
      <c r="AA611" s="6">
        <v>0</v>
      </c>
      <c r="AB611" s="6">
        <v>0</v>
      </c>
      <c r="AC611" s="6">
        <v>0</v>
      </c>
      <c r="AD611" s="6">
        <v>14988.92</v>
      </c>
      <c r="AE611" s="6">
        <v>15293.08</v>
      </c>
      <c r="AF611" s="6">
        <v>0</v>
      </c>
      <c r="AG611" s="6">
        <v>10820.13</v>
      </c>
      <c r="AH611" s="6">
        <v>66914.83</v>
      </c>
      <c r="AI611" s="23">
        <v>51621.75</v>
      </c>
    </row>
    <row r="612" spans="1:35">
      <c r="A612" s="6">
        <v>111722</v>
      </c>
      <c r="B612" s="6">
        <v>9910</v>
      </c>
      <c r="C612" s="6" t="s">
        <v>2293</v>
      </c>
      <c r="D612" s="33">
        <v>27110655091</v>
      </c>
      <c r="E612" s="31" t="str">
        <f t="shared" si="2"/>
        <v>O'DONELL BEATRIZ MARIA</v>
      </c>
      <c r="F612" s="34" t="s">
        <v>1474</v>
      </c>
      <c r="G612" s="7" t="s">
        <v>1475</v>
      </c>
      <c r="H612" s="8">
        <v>19839</v>
      </c>
      <c r="I612" s="7" t="s">
        <v>366</v>
      </c>
      <c r="J612" s="7" t="s">
        <v>27</v>
      </c>
      <c r="K612" s="6">
        <v>111722</v>
      </c>
      <c r="L612" s="8">
        <v>43668</v>
      </c>
      <c r="M612" s="8">
        <v>45494</v>
      </c>
      <c r="N612" s="6">
        <v>706</v>
      </c>
      <c r="O612" s="7" t="s">
        <v>33</v>
      </c>
      <c r="P612" s="7" t="s">
        <v>57</v>
      </c>
      <c r="Q612" s="7" t="s">
        <v>31</v>
      </c>
      <c r="R612" s="7" t="s">
        <v>43</v>
      </c>
      <c r="S612" s="7" t="s">
        <v>44</v>
      </c>
      <c r="T612" s="6">
        <v>0</v>
      </c>
      <c r="U612" s="6">
        <v>40</v>
      </c>
      <c r="V612" s="6">
        <v>30</v>
      </c>
      <c r="W612" s="9"/>
      <c r="X612" s="9"/>
      <c r="Y612" s="9"/>
      <c r="Z612" s="6">
        <v>266934.64</v>
      </c>
      <c r="AA612" s="6">
        <v>0</v>
      </c>
      <c r="AB612" s="6">
        <v>0</v>
      </c>
      <c r="AC612" s="6">
        <v>0</v>
      </c>
      <c r="AD612" s="6">
        <v>59793.35</v>
      </c>
      <c r="AE612" s="6">
        <v>96100.45</v>
      </c>
      <c r="AF612" s="6">
        <v>0</v>
      </c>
      <c r="AG612" s="6">
        <v>44979.49</v>
      </c>
      <c r="AH612" s="6">
        <v>266934.64</v>
      </c>
      <c r="AI612" s="23">
        <v>170834.19</v>
      </c>
    </row>
    <row r="613" spans="1:35">
      <c r="A613" s="6">
        <v>111344</v>
      </c>
      <c r="B613" s="6">
        <v>30141</v>
      </c>
      <c r="C613" s="6" t="s">
        <v>2295</v>
      </c>
      <c r="D613" s="33">
        <v>24341597532</v>
      </c>
      <c r="E613" s="31" t="str">
        <f t="shared" si="2"/>
        <v>OCAMPO PABLO MARTIN</v>
      </c>
      <c r="F613" s="34" t="s">
        <v>2294</v>
      </c>
      <c r="G613" s="7" t="s">
        <v>803</v>
      </c>
      <c r="H613" s="8">
        <v>32888</v>
      </c>
      <c r="I613" s="7" t="s">
        <v>463</v>
      </c>
      <c r="J613" s="7" t="s">
        <v>37</v>
      </c>
      <c r="K613" s="6">
        <v>111344</v>
      </c>
      <c r="L613" s="8">
        <v>43620</v>
      </c>
      <c r="M613" s="8">
        <v>44895</v>
      </c>
      <c r="N613" s="6">
        <v>768</v>
      </c>
      <c r="O613" s="7" t="s">
        <v>61</v>
      </c>
      <c r="P613" s="7" t="s">
        <v>30</v>
      </c>
      <c r="Q613" s="7" t="s">
        <v>31</v>
      </c>
      <c r="R613" s="7" t="s">
        <v>62</v>
      </c>
      <c r="S613" s="7" t="s">
        <v>44</v>
      </c>
      <c r="T613" s="6">
        <v>4</v>
      </c>
      <c r="U613" s="6">
        <v>10</v>
      </c>
      <c r="V613" s="6">
        <v>30</v>
      </c>
      <c r="W613" s="9"/>
      <c r="X613" s="9"/>
      <c r="Y613" s="9"/>
      <c r="Z613" s="6">
        <v>29199.13</v>
      </c>
      <c r="AA613" s="6">
        <v>0</v>
      </c>
      <c r="AB613" s="6">
        <v>0</v>
      </c>
      <c r="AC613" s="6">
        <v>0</v>
      </c>
      <c r="AD613" s="6">
        <v>6219.41</v>
      </c>
      <c r="AE613" s="6">
        <v>11370.78</v>
      </c>
      <c r="AF613" s="6">
        <v>0</v>
      </c>
      <c r="AG613" s="6">
        <v>5099.55</v>
      </c>
      <c r="AH613" s="6">
        <v>29199.13</v>
      </c>
      <c r="AI613" s="23">
        <v>17828.349999999999</v>
      </c>
    </row>
    <row r="614" spans="1:35">
      <c r="A614" s="6">
        <v>113447</v>
      </c>
      <c r="B614" s="6">
        <v>27840</v>
      </c>
      <c r="C614" s="6" t="s">
        <v>2296</v>
      </c>
      <c r="D614" s="33">
        <v>20184670047</v>
      </c>
      <c r="E614" s="31" t="str">
        <f t="shared" si="2"/>
        <v>OCARANZA ARNALDO MANUEL</v>
      </c>
      <c r="F614" s="34" t="s">
        <v>1040</v>
      </c>
      <c r="G614" s="7" t="s">
        <v>1041</v>
      </c>
      <c r="H614" s="8">
        <v>24695</v>
      </c>
      <c r="I614" s="7" t="s">
        <v>500</v>
      </c>
      <c r="J614" s="7" t="s">
        <v>37</v>
      </c>
      <c r="K614" s="6">
        <v>113447</v>
      </c>
      <c r="L614" s="8">
        <v>43770</v>
      </c>
      <c r="M614" s="8">
        <v>44895</v>
      </c>
      <c r="N614" s="6">
        <v>741</v>
      </c>
      <c r="O614" s="7" t="s">
        <v>38</v>
      </c>
      <c r="P614" s="7" t="s">
        <v>30</v>
      </c>
      <c r="Q614" s="7" t="s">
        <v>31</v>
      </c>
      <c r="R614" s="7" t="s">
        <v>32</v>
      </c>
      <c r="S614" s="9"/>
      <c r="T614" s="6">
        <v>9</v>
      </c>
      <c r="U614" s="6">
        <v>10</v>
      </c>
      <c r="V614" s="6">
        <v>30</v>
      </c>
      <c r="W614" s="9"/>
      <c r="X614" s="9"/>
      <c r="Y614" s="9"/>
      <c r="Z614" s="6">
        <v>46297</v>
      </c>
      <c r="AA614" s="6">
        <v>0</v>
      </c>
      <c r="AB614" s="6">
        <v>0</v>
      </c>
      <c r="AC614" s="6">
        <v>0</v>
      </c>
      <c r="AD614" s="6">
        <v>10370.530000000001</v>
      </c>
      <c r="AE614" s="6">
        <v>16485.439999999999</v>
      </c>
      <c r="AF614" s="6">
        <v>0</v>
      </c>
      <c r="AG614" s="6">
        <v>7967.54</v>
      </c>
      <c r="AH614" s="6">
        <v>46297</v>
      </c>
      <c r="AI614" s="23">
        <v>29811.56</v>
      </c>
    </row>
    <row r="615" spans="1:35">
      <c r="A615" s="6">
        <v>119604</v>
      </c>
      <c r="B615" s="6">
        <v>27312</v>
      </c>
      <c r="C615" s="6" t="s">
        <v>2297</v>
      </c>
      <c r="D615" s="33">
        <v>27288835190</v>
      </c>
      <c r="E615" s="31" t="str">
        <f t="shared" si="2"/>
        <v>ODSTRCIL GABRIELA</v>
      </c>
      <c r="F615" s="34" t="s">
        <v>1042</v>
      </c>
      <c r="G615" s="7" t="s">
        <v>1045</v>
      </c>
      <c r="H615" s="8">
        <v>29745</v>
      </c>
      <c r="I615" s="7" t="s">
        <v>78</v>
      </c>
      <c r="J615" s="7" t="s">
        <v>27</v>
      </c>
      <c r="K615" s="6">
        <v>119604</v>
      </c>
      <c r="L615" s="8">
        <v>43088</v>
      </c>
      <c r="M615" s="8">
        <v>44913</v>
      </c>
      <c r="N615" s="6">
        <v>757</v>
      </c>
      <c r="O615" s="7" t="s">
        <v>56</v>
      </c>
      <c r="P615" s="7" t="s">
        <v>42</v>
      </c>
      <c r="Q615" s="7" t="s">
        <v>31</v>
      </c>
      <c r="R615" s="7" t="s">
        <v>43</v>
      </c>
      <c r="S615" s="7" t="s">
        <v>44</v>
      </c>
      <c r="T615" s="6">
        <v>10</v>
      </c>
      <c r="U615" s="6">
        <v>20</v>
      </c>
      <c r="V615" s="6">
        <v>30</v>
      </c>
      <c r="W615" s="9"/>
      <c r="X615" s="9"/>
      <c r="Y615" s="9"/>
      <c r="Z615" s="6">
        <v>109222.61</v>
      </c>
      <c r="AA615" s="6">
        <v>0</v>
      </c>
      <c r="AB615" s="6">
        <v>0</v>
      </c>
      <c r="AC615" s="6">
        <v>0</v>
      </c>
      <c r="AD615" s="6">
        <v>24465.86</v>
      </c>
      <c r="AE615" s="6">
        <v>35440.949999999997</v>
      </c>
      <c r="AF615" s="6">
        <v>0</v>
      </c>
      <c r="AG615" s="6">
        <v>19083.490000000002</v>
      </c>
      <c r="AH615" s="6">
        <v>109222.61</v>
      </c>
      <c r="AI615" s="23">
        <v>73781.66</v>
      </c>
    </row>
    <row r="616" spans="1:35">
      <c r="A616" s="6">
        <v>101677</v>
      </c>
      <c r="B616" s="6">
        <v>27312</v>
      </c>
      <c r="C616" s="6" t="s">
        <v>2297</v>
      </c>
      <c r="D616" s="33">
        <v>27288835190</v>
      </c>
      <c r="E616" s="31" t="str">
        <f t="shared" si="2"/>
        <v>ODSTRCIL GABRIELA</v>
      </c>
      <c r="F616" s="34" t="s">
        <v>1042</v>
      </c>
      <c r="G616" s="7" t="s">
        <v>1045</v>
      </c>
      <c r="H616" s="8">
        <v>29745</v>
      </c>
      <c r="I616" s="7" t="s">
        <v>78</v>
      </c>
      <c r="J616" s="7" t="s">
        <v>27</v>
      </c>
      <c r="K616" s="6">
        <v>101677</v>
      </c>
      <c r="L616" s="8">
        <v>42522</v>
      </c>
      <c r="M616" s="8">
        <v>44895</v>
      </c>
      <c r="N616" s="6">
        <v>740</v>
      </c>
      <c r="O616" s="7" t="s">
        <v>38</v>
      </c>
      <c r="P616" s="7" t="s">
        <v>42</v>
      </c>
      <c r="Q616" s="7" t="s">
        <v>31</v>
      </c>
      <c r="R616" s="7" t="s">
        <v>32</v>
      </c>
      <c r="S616" s="9"/>
      <c r="T616" s="6">
        <v>10</v>
      </c>
      <c r="U616" s="6">
        <v>20</v>
      </c>
      <c r="V616" s="6">
        <v>30</v>
      </c>
      <c r="W616" s="9"/>
      <c r="X616" s="9"/>
      <c r="Y616" s="9"/>
      <c r="Z616" s="6">
        <v>92593.01</v>
      </c>
      <c r="AA616" s="6">
        <v>0</v>
      </c>
      <c r="AB616" s="6">
        <v>0</v>
      </c>
      <c r="AC616" s="6">
        <v>0</v>
      </c>
      <c r="AD616" s="6">
        <v>20740.830000000002</v>
      </c>
      <c r="AE616" s="6">
        <v>21658.16</v>
      </c>
      <c r="AF616" s="6">
        <v>0</v>
      </c>
      <c r="AG616" s="6">
        <v>14972.29</v>
      </c>
      <c r="AH616" s="6">
        <v>92593.01</v>
      </c>
      <c r="AI616" s="23">
        <v>70934.850000000006</v>
      </c>
    </row>
    <row r="617" spans="1:35">
      <c r="A617" s="6">
        <v>105512</v>
      </c>
      <c r="B617" s="6">
        <v>22085</v>
      </c>
      <c r="C617" s="6" t="s">
        <v>2298</v>
      </c>
      <c r="D617" s="33">
        <v>20273648403</v>
      </c>
      <c r="E617" s="31" t="str">
        <f t="shared" si="2"/>
        <v>ODSTRCIL GUILLERMO FEDERICO</v>
      </c>
      <c r="F617" s="34" t="s">
        <v>1042</v>
      </c>
      <c r="G617" s="7" t="s">
        <v>1044</v>
      </c>
      <c r="H617" s="8">
        <v>28987</v>
      </c>
      <c r="I617" s="7" t="s">
        <v>208</v>
      </c>
      <c r="J617" s="7" t="s">
        <v>37</v>
      </c>
      <c r="K617" s="6">
        <v>105512</v>
      </c>
      <c r="L617" s="8">
        <v>43145</v>
      </c>
      <c r="M617" s="8">
        <v>44895</v>
      </c>
      <c r="N617" s="6">
        <v>757</v>
      </c>
      <c r="O617" s="7" t="s">
        <v>56</v>
      </c>
      <c r="P617" s="7" t="s">
        <v>42</v>
      </c>
      <c r="Q617" s="7" t="s">
        <v>31</v>
      </c>
      <c r="R617" s="7" t="s">
        <v>32</v>
      </c>
      <c r="S617" s="9"/>
      <c r="T617" s="6">
        <v>12</v>
      </c>
      <c r="U617" s="6">
        <v>20</v>
      </c>
      <c r="V617" s="6">
        <v>30</v>
      </c>
      <c r="W617" s="9"/>
      <c r="X617" s="9"/>
      <c r="Y617" s="9"/>
      <c r="Z617" s="6">
        <v>116504.11</v>
      </c>
      <c r="AA617" s="6">
        <v>2180.71</v>
      </c>
      <c r="AB617" s="6">
        <v>0</v>
      </c>
      <c r="AC617" s="6">
        <v>0</v>
      </c>
      <c r="AD617" s="6">
        <v>24815.37</v>
      </c>
      <c r="AE617" s="6">
        <v>25547.32</v>
      </c>
      <c r="AF617" s="6">
        <v>0</v>
      </c>
      <c r="AG617" s="6">
        <v>20276.669999999998</v>
      </c>
      <c r="AH617" s="6">
        <v>118684.82</v>
      </c>
      <c r="AI617" s="23">
        <v>93137.5</v>
      </c>
    </row>
    <row r="618" spans="1:35">
      <c r="A618" s="6">
        <v>119895</v>
      </c>
      <c r="B618" s="6">
        <v>19483</v>
      </c>
      <c r="C618" s="6" t="s">
        <v>2299</v>
      </c>
      <c r="D618" s="33">
        <v>20235170826</v>
      </c>
      <c r="E618" s="31" t="str">
        <f t="shared" si="2"/>
        <v>ODSTRCIL MAXIMILIANO AUGUSTO</v>
      </c>
      <c r="F618" s="34" t="s">
        <v>1042</v>
      </c>
      <c r="G618" s="7" t="s">
        <v>1043</v>
      </c>
      <c r="H618" s="8">
        <v>26905</v>
      </c>
      <c r="I618" s="7" t="s">
        <v>283</v>
      </c>
      <c r="J618" s="7" t="s">
        <v>37</v>
      </c>
      <c r="K618" s="6">
        <v>119895</v>
      </c>
      <c r="L618" s="8">
        <v>44643</v>
      </c>
      <c r="M618" s="8">
        <v>46468</v>
      </c>
      <c r="N618" s="6">
        <v>719</v>
      </c>
      <c r="O618" s="7" t="s">
        <v>33</v>
      </c>
      <c r="P618" s="7" t="s">
        <v>42</v>
      </c>
      <c r="Q618" s="7" t="s">
        <v>31</v>
      </c>
      <c r="R618" s="7" t="s">
        <v>43</v>
      </c>
      <c r="S618" s="7" t="s">
        <v>44</v>
      </c>
      <c r="T618" s="6">
        <v>27</v>
      </c>
      <c r="U618" s="6">
        <v>20</v>
      </c>
      <c r="V618" s="6">
        <v>30</v>
      </c>
      <c r="W618" s="9"/>
      <c r="X618" s="9"/>
      <c r="Y618" s="9"/>
      <c r="Z618" s="6">
        <v>212774.12</v>
      </c>
      <c r="AA618" s="6">
        <v>0</v>
      </c>
      <c r="AB618" s="6">
        <v>0</v>
      </c>
      <c r="AC618" s="6">
        <v>0</v>
      </c>
      <c r="AD618" s="6">
        <v>44504.78</v>
      </c>
      <c r="AE618" s="6">
        <v>45013.36</v>
      </c>
      <c r="AF618" s="6">
        <v>0</v>
      </c>
      <c r="AG618" s="6">
        <v>34405.58</v>
      </c>
      <c r="AH618" s="6">
        <v>212774.12</v>
      </c>
      <c r="AI618" s="23">
        <v>167760.76</v>
      </c>
    </row>
    <row r="619" spans="1:35">
      <c r="A619" s="6">
        <v>108499</v>
      </c>
      <c r="B619" s="6">
        <v>19483</v>
      </c>
      <c r="C619" s="6" t="s">
        <v>2299</v>
      </c>
      <c r="D619" s="33">
        <v>20235170826</v>
      </c>
      <c r="E619" s="31" t="str">
        <f t="shared" si="2"/>
        <v>ODSTRCIL MAXIMILIANO AUGUSTO</v>
      </c>
      <c r="F619" s="34" t="s">
        <v>1042</v>
      </c>
      <c r="G619" s="7" t="s">
        <v>1043</v>
      </c>
      <c r="H619" s="8">
        <v>26905</v>
      </c>
      <c r="I619" s="7" t="s">
        <v>283</v>
      </c>
      <c r="J619" s="7" t="s">
        <v>37</v>
      </c>
      <c r="K619" s="6">
        <v>108499</v>
      </c>
      <c r="L619" s="8">
        <v>43364</v>
      </c>
      <c r="M619" s="9"/>
      <c r="N619" s="6">
        <v>3</v>
      </c>
      <c r="O619" s="7" t="s">
        <v>66</v>
      </c>
      <c r="P619" s="7" t="s">
        <v>50</v>
      </c>
      <c r="Q619" s="7" t="s">
        <v>51</v>
      </c>
      <c r="R619" s="7" t="s">
        <v>52</v>
      </c>
      <c r="S619" s="9"/>
      <c r="T619" s="6">
        <v>23</v>
      </c>
      <c r="U619" s="6">
        <v>35</v>
      </c>
      <c r="V619" s="6">
        <v>30</v>
      </c>
      <c r="W619" s="9"/>
      <c r="X619" s="9"/>
      <c r="Y619" s="9"/>
      <c r="Z619" s="6">
        <v>380745.25</v>
      </c>
      <c r="AA619" s="6">
        <v>22000</v>
      </c>
      <c r="AB619" s="6">
        <v>0</v>
      </c>
      <c r="AC619" s="6">
        <v>0</v>
      </c>
      <c r="AD619" s="6">
        <v>72023.47</v>
      </c>
      <c r="AE619" s="6">
        <v>327331.61</v>
      </c>
      <c r="AF619" s="6">
        <v>0</v>
      </c>
      <c r="AG619" s="6">
        <v>65358.51</v>
      </c>
      <c r="AH619" s="6">
        <v>402745.25</v>
      </c>
      <c r="AI619" s="23">
        <v>75413.64</v>
      </c>
    </row>
    <row r="620" spans="1:35">
      <c r="A620" s="6">
        <v>118035</v>
      </c>
      <c r="B620" s="6">
        <v>23467</v>
      </c>
      <c r="C620" s="6" t="s">
        <v>2300</v>
      </c>
      <c r="D620" s="33">
        <v>20172365303</v>
      </c>
      <c r="E620" s="31" t="str">
        <f t="shared" si="2"/>
        <v>OJEDA CARLOS EMILIO</v>
      </c>
      <c r="F620" s="34" t="s">
        <v>1046</v>
      </c>
      <c r="G620" s="7" t="s">
        <v>1047</v>
      </c>
      <c r="H620" s="8">
        <v>23766</v>
      </c>
      <c r="I620" s="7" t="s">
        <v>65</v>
      </c>
      <c r="J620" s="7" t="s">
        <v>37</v>
      </c>
      <c r="K620" s="6">
        <v>118035</v>
      </c>
      <c r="L620" s="8">
        <v>44689</v>
      </c>
      <c r="M620" s="8">
        <v>44957</v>
      </c>
      <c r="N620" s="6">
        <v>757</v>
      </c>
      <c r="O620" s="7" t="s">
        <v>56</v>
      </c>
      <c r="P620" s="7" t="s">
        <v>42</v>
      </c>
      <c r="Q620" s="7" t="s">
        <v>31</v>
      </c>
      <c r="R620" s="7" t="s">
        <v>43</v>
      </c>
      <c r="S620" s="7" t="s">
        <v>44</v>
      </c>
      <c r="T620" s="6">
        <v>17</v>
      </c>
      <c r="U620" s="6">
        <v>20</v>
      </c>
      <c r="V620" s="6">
        <v>30</v>
      </c>
      <c r="W620" s="9"/>
      <c r="X620" s="9"/>
      <c r="Y620" s="9"/>
      <c r="Z620" s="6">
        <v>131067.13</v>
      </c>
      <c r="AA620" s="6">
        <v>1360.02</v>
      </c>
      <c r="AB620" s="6">
        <v>0</v>
      </c>
      <c r="AC620" s="6">
        <v>0</v>
      </c>
      <c r="AD620" s="6">
        <v>29359.03</v>
      </c>
      <c r="AE620" s="6">
        <v>46231.82</v>
      </c>
      <c r="AF620" s="6">
        <v>0</v>
      </c>
      <c r="AG620" s="6">
        <v>23386.16</v>
      </c>
      <c r="AH620" s="6">
        <v>132427.15</v>
      </c>
      <c r="AI620" s="23">
        <v>86195.33</v>
      </c>
    </row>
    <row r="621" spans="1:35">
      <c r="A621" s="6">
        <v>103882</v>
      </c>
      <c r="B621" s="6">
        <v>23467</v>
      </c>
      <c r="C621" s="6" t="s">
        <v>2300</v>
      </c>
      <c r="D621" s="33">
        <v>20172365303</v>
      </c>
      <c r="E621" s="31" t="str">
        <f t="shared" si="2"/>
        <v>OJEDA CARLOS EMILIO</v>
      </c>
      <c r="F621" s="34" t="s">
        <v>1046</v>
      </c>
      <c r="G621" s="7" t="s">
        <v>1047</v>
      </c>
      <c r="H621" s="8">
        <v>23766</v>
      </c>
      <c r="I621" s="7" t="s">
        <v>65</v>
      </c>
      <c r="J621" s="7" t="s">
        <v>37</v>
      </c>
      <c r="K621" s="6">
        <v>103882</v>
      </c>
      <c r="L621" s="8">
        <v>42145</v>
      </c>
      <c r="M621" s="9"/>
      <c r="N621" s="6">
        <v>740</v>
      </c>
      <c r="O621" s="7" t="s">
        <v>38</v>
      </c>
      <c r="P621" s="7" t="s">
        <v>42</v>
      </c>
      <c r="Q621" s="7" t="s">
        <v>31</v>
      </c>
      <c r="R621" s="7" t="s">
        <v>43</v>
      </c>
      <c r="S621" s="7" t="s">
        <v>44</v>
      </c>
      <c r="T621" s="6">
        <v>17</v>
      </c>
      <c r="U621" s="6">
        <v>20</v>
      </c>
      <c r="V621" s="6">
        <v>30</v>
      </c>
      <c r="W621" s="9"/>
      <c r="X621" s="9"/>
      <c r="Y621" s="9"/>
      <c r="Z621" s="6">
        <v>109496.12</v>
      </c>
      <c r="AA621" s="6">
        <v>1136.18</v>
      </c>
      <c r="AB621" s="6">
        <v>0</v>
      </c>
      <c r="AC621" s="6">
        <v>0</v>
      </c>
      <c r="AD621" s="6">
        <v>24527.13</v>
      </c>
      <c r="AE621" s="6">
        <v>24527.13</v>
      </c>
      <c r="AF621" s="6">
        <v>0</v>
      </c>
      <c r="AG621" s="6">
        <v>17705.52</v>
      </c>
      <c r="AH621" s="6">
        <v>110632.3</v>
      </c>
      <c r="AI621" s="23">
        <v>86105.17</v>
      </c>
    </row>
    <row r="622" spans="1:35">
      <c r="A622" s="6">
        <v>119501</v>
      </c>
      <c r="B622" s="6">
        <v>30157</v>
      </c>
      <c r="C622" s="6" t="s">
        <v>2301</v>
      </c>
      <c r="D622" s="33">
        <v>20403570894</v>
      </c>
      <c r="E622" s="31" t="str">
        <f t="shared" si="2"/>
        <v>OLAS LUIS FACUNDO</v>
      </c>
      <c r="F622" s="34" t="s">
        <v>1048</v>
      </c>
      <c r="G622" s="7" t="s">
        <v>1049</v>
      </c>
      <c r="H622" s="8">
        <v>35525</v>
      </c>
      <c r="I622" s="7" t="s">
        <v>60</v>
      </c>
      <c r="J622" s="7" t="s">
        <v>37</v>
      </c>
      <c r="K622" s="6">
        <v>119501</v>
      </c>
      <c r="L622" s="8">
        <v>44776</v>
      </c>
      <c r="M622" s="8">
        <v>45046</v>
      </c>
      <c r="N622" s="6">
        <v>768</v>
      </c>
      <c r="O622" s="7" t="s">
        <v>61</v>
      </c>
      <c r="P622" s="7" t="s">
        <v>30</v>
      </c>
      <c r="Q622" s="7" t="s">
        <v>31</v>
      </c>
      <c r="R622" s="7" t="s">
        <v>62</v>
      </c>
      <c r="S622" s="7" t="s">
        <v>44</v>
      </c>
      <c r="T622" s="6">
        <v>3</v>
      </c>
      <c r="U622" s="6">
        <v>10</v>
      </c>
      <c r="V622" s="6">
        <v>30</v>
      </c>
      <c r="W622" s="9"/>
      <c r="X622" s="9"/>
      <c r="Y622" s="9"/>
      <c r="Z622" s="6">
        <v>29199.13</v>
      </c>
      <c r="AA622" s="6">
        <v>0</v>
      </c>
      <c r="AB622" s="6">
        <v>0</v>
      </c>
      <c r="AC622" s="6">
        <v>0</v>
      </c>
      <c r="AD622" s="6">
        <v>6219.41</v>
      </c>
      <c r="AE622" s="6">
        <v>11370.78</v>
      </c>
      <c r="AF622" s="6">
        <v>0</v>
      </c>
      <c r="AG622" s="6">
        <v>5099.55</v>
      </c>
      <c r="AH622" s="6">
        <v>29199.13</v>
      </c>
      <c r="AI622" s="23">
        <v>17828.349999999999</v>
      </c>
    </row>
    <row r="623" spans="1:35">
      <c r="A623" s="6">
        <v>114183</v>
      </c>
      <c r="B623" s="6">
        <v>22365</v>
      </c>
      <c r="C623" s="6" t="s">
        <v>2302</v>
      </c>
      <c r="D623" s="33">
        <v>23279605799</v>
      </c>
      <c r="E623" s="31" t="str">
        <f t="shared" si="2"/>
        <v>OLIVER MARCELO JAVIER</v>
      </c>
      <c r="F623" s="34" t="s">
        <v>1470</v>
      </c>
      <c r="G623" s="7" t="s">
        <v>1471</v>
      </c>
      <c r="H623" s="8">
        <v>29275</v>
      </c>
      <c r="I623" s="7" t="s">
        <v>87</v>
      </c>
      <c r="J623" s="7" t="s">
        <v>37</v>
      </c>
      <c r="K623" s="6">
        <v>114183</v>
      </c>
      <c r="L623" s="8">
        <v>44086</v>
      </c>
      <c r="M623" s="8">
        <v>44985</v>
      </c>
      <c r="N623" s="6">
        <v>757</v>
      </c>
      <c r="O623" s="7" t="s">
        <v>56</v>
      </c>
      <c r="P623" s="7" t="s">
        <v>42</v>
      </c>
      <c r="Q623" s="7" t="s">
        <v>31</v>
      </c>
      <c r="R623" s="7" t="s">
        <v>32</v>
      </c>
      <c r="S623" s="9"/>
      <c r="T623" s="6">
        <v>17</v>
      </c>
      <c r="U623" s="6">
        <v>20</v>
      </c>
      <c r="V623" s="6">
        <v>30</v>
      </c>
      <c r="W623" s="9"/>
      <c r="X623" s="9"/>
      <c r="Y623" s="9"/>
      <c r="Z623" s="6">
        <v>131067.13</v>
      </c>
      <c r="AA623" s="6">
        <v>0</v>
      </c>
      <c r="AB623" s="6">
        <v>0</v>
      </c>
      <c r="AC623" s="6">
        <v>0</v>
      </c>
      <c r="AD623" s="6">
        <v>29359.03</v>
      </c>
      <c r="AE623" s="6">
        <v>42715.06</v>
      </c>
      <c r="AF623" s="6">
        <v>0</v>
      </c>
      <c r="AG623" s="6">
        <v>22187.73</v>
      </c>
      <c r="AH623" s="6">
        <v>131067.13</v>
      </c>
      <c r="AI623" s="23">
        <v>88352.07</v>
      </c>
    </row>
    <row r="624" spans="1:35">
      <c r="A624" s="6">
        <v>114503</v>
      </c>
      <c r="B624" s="6">
        <v>13456</v>
      </c>
      <c r="C624" s="6" t="s">
        <v>2303</v>
      </c>
      <c r="D624" s="33">
        <v>20125987010</v>
      </c>
      <c r="E624" s="31" t="str">
        <f t="shared" si="2"/>
        <v>OLIVERA JUAN MANUEL</v>
      </c>
      <c r="F624" s="34" t="s">
        <v>1050</v>
      </c>
      <c r="G624" s="7" t="s">
        <v>748</v>
      </c>
      <c r="H624" s="8">
        <v>21495</v>
      </c>
      <c r="I624" s="7" t="s">
        <v>380</v>
      </c>
      <c r="J624" s="7" t="s">
        <v>37</v>
      </c>
      <c r="K624" s="6">
        <v>114503</v>
      </c>
      <c r="L624" s="8">
        <v>44169</v>
      </c>
      <c r="M624" s="8">
        <v>44985</v>
      </c>
      <c r="N624" s="6">
        <v>705</v>
      </c>
      <c r="O624" s="7" t="s">
        <v>69</v>
      </c>
      <c r="P624" s="7" t="s">
        <v>57</v>
      </c>
      <c r="Q624" s="7" t="s">
        <v>31</v>
      </c>
      <c r="R624" s="7" t="s">
        <v>43</v>
      </c>
      <c r="S624" s="7" t="s">
        <v>44</v>
      </c>
      <c r="T624" s="6">
        <v>38</v>
      </c>
      <c r="U624" s="6">
        <v>40</v>
      </c>
      <c r="V624" s="6">
        <v>30</v>
      </c>
      <c r="W624" s="9"/>
      <c r="X624" s="9"/>
      <c r="Y624" s="9"/>
      <c r="Z624" s="6">
        <v>495612.72</v>
      </c>
      <c r="AA624" s="6">
        <v>0</v>
      </c>
      <c r="AB624" s="6">
        <v>0</v>
      </c>
      <c r="AC624" s="6">
        <v>0</v>
      </c>
      <c r="AD624" s="6">
        <v>85730.62</v>
      </c>
      <c r="AE624" s="6">
        <v>180731.39</v>
      </c>
      <c r="AF624" s="6">
        <v>0</v>
      </c>
      <c r="AG624" s="6">
        <v>84089.85</v>
      </c>
      <c r="AH624" s="6">
        <v>495612.72</v>
      </c>
      <c r="AI624" s="23">
        <v>314881.33</v>
      </c>
    </row>
    <row r="625" spans="1:35">
      <c r="A625" s="6">
        <v>119896</v>
      </c>
      <c r="B625" s="6">
        <v>13456</v>
      </c>
      <c r="C625" s="6" t="s">
        <v>2303</v>
      </c>
      <c r="D625" s="33">
        <v>20125987010</v>
      </c>
      <c r="E625" s="31" t="str">
        <f t="shared" si="2"/>
        <v>OLIVERA JUAN MANUEL</v>
      </c>
      <c r="F625" s="34" t="s">
        <v>1050</v>
      </c>
      <c r="G625" s="7" t="s">
        <v>748</v>
      </c>
      <c r="H625" s="8">
        <v>21495</v>
      </c>
      <c r="I625" s="7" t="s">
        <v>380</v>
      </c>
      <c r="J625" s="7" t="s">
        <v>37</v>
      </c>
      <c r="K625" s="6">
        <v>119896</v>
      </c>
      <c r="L625" s="8">
        <v>44743</v>
      </c>
      <c r="M625" s="8">
        <v>45473</v>
      </c>
      <c r="N625" s="6">
        <v>728</v>
      </c>
      <c r="O625" s="7" t="s">
        <v>69</v>
      </c>
      <c r="P625" s="7" t="s">
        <v>30</v>
      </c>
      <c r="Q625" s="7" t="s">
        <v>31</v>
      </c>
      <c r="R625" s="7" t="s">
        <v>32</v>
      </c>
      <c r="S625" s="9"/>
      <c r="T625" s="6">
        <v>38</v>
      </c>
      <c r="U625" s="6">
        <v>10</v>
      </c>
      <c r="V625" s="6">
        <v>30</v>
      </c>
      <c r="W625" s="9"/>
      <c r="X625" s="9"/>
      <c r="Y625" s="9"/>
      <c r="Z625" s="6">
        <v>123903.43</v>
      </c>
      <c r="AA625" s="6">
        <v>0</v>
      </c>
      <c r="AB625" s="6">
        <v>0</v>
      </c>
      <c r="AC625" s="6">
        <v>0</v>
      </c>
      <c r="AD625" s="6">
        <v>21432.71</v>
      </c>
      <c r="AE625" s="6">
        <v>24279.9</v>
      </c>
      <c r="AF625" s="6">
        <v>0</v>
      </c>
      <c r="AG625" s="6">
        <v>20035.189999999999</v>
      </c>
      <c r="AH625" s="6">
        <v>123903.43</v>
      </c>
      <c r="AI625" s="23">
        <v>99623.53</v>
      </c>
    </row>
    <row r="626" spans="1:35">
      <c r="A626" s="6">
        <v>117826</v>
      </c>
      <c r="B626" s="6">
        <v>12166</v>
      </c>
      <c r="C626" s="6" t="s">
        <v>2304</v>
      </c>
      <c r="D626" s="33">
        <v>23146016804</v>
      </c>
      <c r="E626" s="31" t="str">
        <f t="shared" si="2"/>
        <v>OLMOS AIDA ALICIA</v>
      </c>
      <c r="F626" s="34" t="s">
        <v>1052</v>
      </c>
      <c r="G626" s="7" t="s">
        <v>1053</v>
      </c>
      <c r="H626" s="8">
        <v>22590</v>
      </c>
      <c r="I626" s="7" t="s">
        <v>41</v>
      </c>
      <c r="J626" s="7" t="s">
        <v>27</v>
      </c>
      <c r="K626" s="6">
        <v>117826</v>
      </c>
      <c r="L626" s="8">
        <v>44560</v>
      </c>
      <c r="M626" s="8">
        <v>46385</v>
      </c>
      <c r="N626" s="6">
        <v>705</v>
      </c>
      <c r="O626" s="7" t="s">
        <v>69</v>
      </c>
      <c r="P626" s="7" t="s">
        <v>57</v>
      </c>
      <c r="Q626" s="7" t="s">
        <v>31</v>
      </c>
      <c r="R626" s="7" t="s">
        <v>43</v>
      </c>
      <c r="S626" s="7" t="s">
        <v>44</v>
      </c>
      <c r="T626" s="6">
        <v>30</v>
      </c>
      <c r="U626" s="6">
        <v>40</v>
      </c>
      <c r="V626" s="6">
        <v>30</v>
      </c>
      <c r="W626" s="9"/>
      <c r="X626" s="9"/>
      <c r="Y626" s="9"/>
      <c r="Z626" s="6">
        <v>478222.8</v>
      </c>
      <c r="AA626" s="6">
        <v>0</v>
      </c>
      <c r="AB626" s="6">
        <v>0</v>
      </c>
      <c r="AC626" s="6">
        <v>0</v>
      </c>
      <c r="AD626" s="6">
        <v>106848.66</v>
      </c>
      <c r="AE626" s="6">
        <v>196101.17</v>
      </c>
      <c r="AF626" s="6">
        <v>0</v>
      </c>
      <c r="AG626" s="6">
        <v>80423.09</v>
      </c>
      <c r="AH626" s="6">
        <v>478222.8</v>
      </c>
      <c r="AI626" s="23">
        <v>282121.63</v>
      </c>
    </row>
    <row r="627" spans="1:35">
      <c r="A627" s="6">
        <v>113449</v>
      </c>
      <c r="B627" s="6">
        <v>26474</v>
      </c>
      <c r="C627" s="6" t="s">
        <v>2305</v>
      </c>
      <c r="D627" s="33">
        <v>20190386814</v>
      </c>
      <c r="E627" s="31" t="str">
        <f t="shared" si="2"/>
        <v>ORLANDO ANTONIO</v>
      </c>
      <c r="F627" s="34" t="s">
        <v>1054</v>
      </c>
      <c r="G627" s="7" t="s">
        <v>1055</v>
      </c>
      <c r="H627" s="8">
        <v>25141</v>
      </c>
      <c r="I627" s="7" t="s">
        <v>103</v>
      </c>
      <c r="J627" s="7" t="s">
        <v>37</v>
      </c>
      <c r="K627" s="6">
        <v>113449</v>
      </c>
      <c r="L627" s="8">
        <v>43686</v>
      </c>
      <c r="M627" s="8">
        <v>45512</v>
      </c>
      <c r="N627" s="6">
        <v>706</v>
      </c>
      <c r="O627" s="7" t="s">
        <v>33</v>
      </c>
      <c r="P627" s="7" t="s">
        <v>57</v>
      </c>
      <c r="Q627" s="7" t="s">
        <v>31</v>
      </c>
      <c r="R627" s="7" t="s">
        <v>43</v>
      </c>
      <c r="S627" s="7" t="s">
        <v>44</v>
      </c>
      <c r="T627" s="6">
        <v>23</v>
      </c>
      <c r="U627" s="6">
        <v>40</v>
      </c>
      <c r="V627" s="6">
        <v>30</v>
      </c>
      <c r="W627" s="9"/>
      <c r="X627" s="9"/>
      <c r="Y627" s="9"/>
      <c r="Z627" s="6">
        <v>441022.45</v>
      </c>
      <c r="AA627" s="6">
        <v>0</v>
      </c>
      <c r="AB627" s="6">
        <v>0</v>
      </c>
      <c r="AC627" s="6">
        <v>0</v>
      </c>
      <c r="AD627" s="6">
        <v>79384.039999999994</v>
      </c>
      <c r="AE627" s="6">
        <v>175217.49</v>
      </c>
      <c r="AF627" s="6">
        <v>0</v>
      </c>
      <c r="AG627" s="6">
        <v>74182.740000000005</v>
      </c>
      <c r="AH627" s="6">
        <v>441022.45</v>
      </c>
      <c r="AI627" s="23">
        <v>265804.96000000002</v>
      </c>
    </row>
    <row r="628" spans="1:35">
      <c r="A628" s="6">
        <v>109179</v>
      </c>
      <c r="B628" s="6">
        <v>20052</v>
      </c>
      <c r="C628" s="6" t="s">
        <v>2626</v>
      </c>
      <c r="D628" s="33">
        <v>20121396204</v>
      </c>
      <c r="E628" s="31" t="str">
        <f t="shared" si="2"/>
        <v>ORMACHEA ANTONIO MIGUEL</v>
      </c>
      <c r="F628" s="34" t="s">
        <v>1526</v>
      </c>
      <c r="G628" s="7" t="s">
        <v>2627</v>
      </c>
      <c r="H628" s="8">
        <v>20703</v>
      </c>
      <c r="I628" s="7" t="s">
        <v>138</v>
      </c>
      <c r="J628" s="7" t="s">
        <v>37</v>
      </c>
      <c r="K628" s="6">
        <v>109179</v>
      </c>
      <c r="L628" s="8">
        <v>43456</v>
      </c>
      <c r="M628" s="8">
        <v>44865</v>
      </c>
      <c r="N628" s="6">
        <v>740</v>
      </c>
      <c r="O628" s="7" t="s">
        <v>38</v>
      </c>
      <c r="P628" s="7" t="s">
        <v>42</v>
      </c>
      <c r="Q628" s="7" t="s">
        <v>31</v>
      </c>
      <c r="R628" s="7" t="s">
        <v>43</v>
      </c>
      <c r="S628" s="7" t="s">
        <v>44</v>
      </c>
      <c r="T628" s="6">
        <v>0</v>
      </c>
      <c r="U628" s="6">
        <v>20</v>
      </c>
      <c r="V628" s="6">
        <v>0</v>
      </c>
      <c r="W628" s="9"/>
      <c r="X628" s="9"/>
      <c r="Y628" s="9"/>
      <c r="Z628" s="6">
        <v>42744.69</v>
      </c>
      <c r="AA628" s="6">
        <v>160356.73000000001</v>
      </c>
      <c r="AB628" s="6">
        <v>0</v>
      </c>
      <c r="AC628" s="6">
        <v>0</v>
      </c>
      <c r="AD628" s="6">
        <v>9104.61</v>
      </c>
      <c r="AE628" s="6">
        <v>9104.61</v>
      </c>
      <c r="AF628" s="6">
        <v>203101.42</v>
      </c>
      <c r="AG628" s="6">
        <v>7334.42</v>
      </c>
      <c r="AH628" s="6">
        <v>203101.42</v>
      </c>
      <c r="AI628" s="23">
        <v>193996.81</v>
      </c>
    </row>
    <row r="629" spans="1:35">
      <c r="A629" s="6">
        <v>118201</v>
      </c>
      <c r="B629" s="6">
        <v>20952</v>
      </c>
      <c r="C629" s="6" t="s">
        <v>2306</v>
      </c>
      <c r="D629" s="33">
        <v>23201630649</v>
      </c>
      <c r="E629" s="31" t="str">
        <f t="shared" si="2"/>
        <v>ORTEGA HUGO ORLANDO</v>
      </c>
      <c r="F629" s="34" t="s">
        <v>1056</v>
      </c>
      <c r="G629" s="7" t="s">
        <v>1057</v>
      </c>
      <c r="H629" s="8">
        <v>24903</v>
      </c>
      <c r="I629" s="7" t="s">
        <v>103</v>
      </c>
      <c r="J629" s="7" t="s">
        <v>37</v>
      </c>
      <c r="K629" s="6">
        <v>118201</v>
      </c>
      <c r="L629" s="8">
        <v>44734</v>
      </c>
      <c r="M629" s="8">
        <v>44985</v>
      </c>
      <c r="N629" s="6">
        <v>705</v>
      </c>
      <c r="O629" s="7" t="s">
        <v>69</v>
      </c>
      <c r="P629" s="7" t="s">
        <v>57</v>
      </c>
      <c r="Q629" s="7" t="s">
        <v>31</v>
      </c>
      <c r="R629" s="7" t="s">
        <v>32</v>
      </c>
      <c r="S629" s="9"/>
      <c r="T629" s="6">
        <v>23</v>
      </c>
      <c r="U629" s="6">
        <v>40</v>
      </c>
      <c r="V629" s="6">
        <v>30</v>
      </c>
      <c r="W629" s="9"/>
      <c r="X629" s="9"/>
      <c r="Y629" s="9"/>
      <c r="Z629" s="6">
        <v>473875.32</v>
      </c>
      <c r="AA629" s="6">
        <v>0</v>
      </c>
      <c r="AB629" s="6">
        <v>0</v>
      </c>
      <c r="AC629" s="6">
        <v>0</v>
      </c>
      <c r="AD629" s="6">
        <v>99806.28</v>
      </c>
      <c r="AE629" s="6">
        <v>193970.66</v>
      </c>
      <c r="AF629" s="6">
        <v>0</v>
      </c>
      <c r="AG629" s="6">
        <v>80331.59</v>
      </c>
      <c r="AH629" s="6">
        <v>473875.32</v>
      </c>
      <c r="AI629" s="23">
        <v>279904.65999999997</v>
      </c>
    </row>
    <row r="630" spans="1:35">
      <c r="A630" s="6">
        <v>119897</v>
      </c>
      <c r="B630" s="6">
        <v>20952</v>
      </c>
      <c r="C630" s="6" t="s">
        <v>2306</v>
      </c>
      <c r="D630" s="33">
        <v>23201630649</v>
      </c>
      <c r="E630" s="31" t="str">
        <f t="shared" si="2"/>
        <v>ORTEGA HUGO ORLANDO</v>
      </c>
      <c r="F630" s="34" t="s">
        <v>1056</v>
      </c>
      <c r="G630" s="7" t="s">
        <v>1057</v>
      </c>
      <c r="H630" s="8">
        <v>24903</v>
      </c>
      <c r="I630" s="7" t="s">
        <v>103</v>
      </c>
      <c r="J630" s="7" t="s">
        <v>37</v>
      </c>
      <c r="K630" s="6">
        <v>119897</v>
      </c>
      <c r="L630" s="8">
        <v>44743</v>
      </c>
      <c r="M630" s="8">
        <v>45473</v>
      </c>
      <c r="N630" s="6">
        <v>730</v>
      </c>
      <c r="O630" s="7" t="s">
        <v>33</v>
      </c>
      <c r="P630" s="7" t="s">
        <v>30</v>
      </c>
      <c r="Q630" s="7" t="s">
        <v>31</v>
      </c>
      <c r="R630" s="7" t="s">
        <v>32</v>
      </c>
      <c r="S630" s="9"/>
      <c r="T630" s="6">
        <v>23</v>
      </c>
      <c r="U630" s="6">
        <v>10</v>
      </c>
      <c r="V630" s="6">
        <v>30</v>
      </c>
      <c r="W630" s="9"/>
      <c r="X630" s="9"/>
      <c r="Y630" s="9"/>
      <c r="Z630" s="6">
        <v>105419.98</v>
      </c>
      <c r="AA630" s="6">
        <v>0</v>
      </c>
      <c r="AB630" s="6">
        <v>0</v>
      </c>
      <c r="AC630" s="6">
        <v>0</v>
      </c>
      <c r="AD630" s="6">
        <v>22203.26</v>
      </c>
      <c r="AE630" s="6">
        <v>22445.05</v>
      </c>
      <c r="AF630" s="6">
        <v>0</v>
      </c>
      <c r="AG630" s="6">
        <v>17046.41</v>
      </c>
      <c r="AH630" s="6">
        <v>105419.98</v>
      </c>
      <c r="AI630" s="23">
        <v>82974.929999999993</v>
      </c>
    </row>
    <row r="631" spans="1:35">
      <c r="A631" s="6">
        <v>119898</v>
      </c>
      <c r="B631" s="6">
        <v>31309</v>
      </c>
      <c r="C631" s="6" t="s">
        <v>2307</v>
      </c>
      <c r="D631" s="33">
        <v>23380238454</v>
      </c>
      <c r="E631" s="31" t="str">
        <f t="shared" si="2"/>
        <v>ORTEGA MARIA PAULA</v>
      </c>
      <c r="F631" s="34" t="s">
        <v>1056</v>
      </c>
      <c r="G631" s="7" t="s">
        <v>375</v>
      </c>
      <c r="H631" s="8">
        <v>34534</v>
      </c>
      <c r="I631" s="7" t="s">
        <v>230</v>
      </c>
      <c r="J631" s="7" t="s">
        <v>27</v>
      </c>
      <c r="K631" s="6">
        <v>119898</v>
      </c>
      <c r="L631" s="8">
        <v>44802</v>
      </c>
      <c r="M631" s="8">
        <v>46627</v>
      </c>
      <c r="N631" s="6">
        <v>758</v>
      </c>
      <c r="O631" s="7" t="s">
        <v>56</v>
      </c>
      <c r="P631" s="7" t="s">
        <v>30</v>
      </c>
      <c r="Q631" s="7" t="s">
        <v>31</v>
      </c>
      <c r="R631" s="7" t="s">
        <v>43</v>
      </c>
      <c r="S631" s="7" t="s">
        <v>44</v>
      </c>
      <c r="T631" s="6">
        <v>0</v>
      </c>
      <c r="U631" s="6">
        <v>10</v>
      </c>
      <c r="V631" s="6">
        <v>30</v>
      </c>
      <c r="W631" s="9"/>
      <c r="X631" s="9"/>
      <c r="Y631" s="9"/>
      <c r="Z631" s="6">
        <v>46437.1</v>
      </c>
      <c r="AA631" s="6">
        <v>0</v>
      </c>
      <c r="AB631" s="6">
        <v>0</v>
      </c>
      <c r="AC631" s="6">
        <v>0</v>
      </c>
      <c r="AD631" s="6">
        <v>10401.9</v>
      </c>
      <c r="AE631" s="6">
        <v>16510.650000000001</v>
      </c>
      <c r="AF631" s="6">
        <v>0</v>
      </c>
      <c r="AG631" s="6">
        <v>7991.04</v>
      </c>
      <c r="AH631" s="6">
        <v>46437.1</v>
      </c>
      <c r="AI631" s="23">
        <v>29926.45</v>
      </c>
    </row>
    <row r="632" spans="1:35">
      <c r="A632" s="6">
        <v>67242</v>
      </c>
      <c r="B632" s="6">
        <v>21213</v>
      </c>
      <c r="C632" s="6" t="s">
        <v>2308</v>
      </c>
      <c r="D632" s="33">
        <v>20245034785</v>
      </c>
      <c r="E632" s="31" t="str">
        <f t="shared" si="2"/>
        <v>ORTIZ FRANCISCO LUIS</v>
      </c>
      <c r="F632" s="34" t="s">
        <v>1058</v>
      </c>
      <c r="G632" s="7" t="s">
        <v>1059</v>
      </c>
      <c r="H632" s="8">
        <v>27688</v>
      </c>
      <c r="I632" s="7" t="s">
        <v>36</v>
      </c>
      <c r="J632" s="7" t="s">
        <v>37</v>
      </c>
      <c r="K632" s="6">
        <v>67242</v>
      </c>
      <c r="L632" s="8">
        <v>40756</v>
      </c>
      <c r="M632" s="9"/>
      <c r="N632" s="6">
        <v>4</v>
      </c>
      <c r="O632" s="7" t="s">
        <v>75</v>
      </c>
      <c r="P632" s="7" t="s">
        <v>50</v>
      </c>
      <c r="Q632" s="7" t="s">
        <v>101</v>
      </c>
      <c r="R632" s="7" t="s">
        <v>52</v>
      </c>
      <c r="S632" s="9"/>
      <c r="T632" s="6">
        <v>22</v>
      </c>
      <c r="U632" s="6">
        <v>35</v>
      </c>
      <c r="V632" s="6">
        <v>30</v>
      </c>
      <c r="W632" s="9"/>
      <c r="X632" s="9"/>
      <c r="Y632" s="9"/>
      <c r="Z632" s="6">
        <v>296146.18</v>
      </c>
      <c r="AA632" s="6">
        <v>22000</v>
      </c>
      <c r="AB632" s="6">
        <v>0</v>
      </c>
      <c r="AC632" s="6">
        <v>0</v>
      </c>
      <c r="AD632" s="6">
        <v>60413.82</v>
      </c>
      <c r="AE632" s="6">
        <v>102684.52</v>
      </c>
      <c r="AF632" s="6">
        <v>0</v>
      </c>
      <c r="AG632" s="6">
        <v>49879.72</v>
      </c>
      <c r="AH632" s="6">
        <v>318146.18</v>
      </c>
      <c r="AI632" s="23">
        <v>215461.66</v>
      </c>
    </row>
    <row r="633" spans="1:35">
      <c r="A633" s="6">
        <v>114265</v>
      </c>
      <c r="B633" s="6">
        <v>25591</v>
      </c>
      <c r="C633" s="6" t="s">
        <v>2309</v>
      </c>
      <c r="D633" s="33">
        <v>20281512278</v>
      </c>
      <c r="E633" s="31" t="str">
        <f t="shared" si="2"/>
        <v>ORTIZ LUIS ALBERTO</v>
      </c>
      <c r="F633" s="34" t="s">
        <v>1058</v>
      </c>
      <c r="G633" s="7" t="s">
        <v>735</v>
      </c>
      <c r="H633" s="8">
        <v>29622</v>
      </c>
      <c r="I633" s="7" t="s">
        <v>78</v>
      </c>
      <c r="J633" s="7" t="s">
        <v>37</v>
      </c>
      <c r="K633" s="6">
        <v>114265</v>
      </c>
      <c r="L633" s="8">
        <v>44119</v>
      </c>
      <c r="M633" s="8">
        <v>44985</v>
      </c>
      <c r="N633" s="6">
        <v>757</v>
      </c>
      <c r="O633" s="7" t="s">
        <v>56</v>
      </c>
      <c r="P633" s="7" t="s">
        <v>42</v>
      </c>
      <c r="Q633" s="7" t="s">
        <v>31</v>
      </c>
      <c r="R633" s="7" t="s">
        <v>32</v>
      </c>
      <c r="S633" s="9"/>
      <c r="T633" s="6">
        <v>13</v>
      </c>
      <c r="U633" s="6">
        <v>20</v>
      </c>
      <c r="V633" s="6">
        <v>30</v>
      </c>
      <c r="W633" s="9"/>
      <c r="X633" s="9"/>
      <c r="Y633" s="9"/>
      <c r="Z633" s="6">
        <v>116504.11</v>
      </c>
      <c r="AA633" s="6">
        <v>0</v>
      </c>
      <c r="AB633" s="6">
        <v>0</v>
      </c>
      <c r="AC633" s="6">
        <v>0</v>
      </c>
      <c r="AD633" s="6">
        <v>26096.91</v>
      </c>
      <c r="AE633" s="6">
        <v>39370.71</v>
      </c>
      <c r="AF633" s="6">
        <v>0</v>
      </c>
      <c r="AG633" s="6">
        <v>19744.78</v>
      </c>
      <c r="AH633" s="6">
        <v>116504.11</v>
      </c>
      <c r="AI633" s="23">
        <v>77133.399999999994</v>
      </c>
    </row>
    <row r="634" spans="1:35">
      <c r="A634" s="6">
        <v>94743</v>
      </c>
      <c r="B634" s="6">
        <v>23999</v>
      </c>
      <c r="C634" s="6" t="s">
        <v>2310</v>
      </c>
      <c r="D634" s="33">
        <v>27265011565</v>
      </c>
      <c r="E634" s="31" t="str">
        <f t="shared" si="2"/>
        <v>OVALLE NATALIA VANESA</v>
      </c>
      <c r="F634" s="34" t="s">
        <v>1060</v>
      </c>
      <c r="G634" s="7" t="s">
        <v>1061</v>
      </c>
      <c r="H634" s="8">
        <v>28555</v>
      </c>
      <c r="I634" s="7" t="s">
        <v>154</v>
      </c>
      <c r="J634" s="7" t="s">
        <v>27</v>
      </c>
      <c r="K634" s="6">
        <v>94743</v>
      </c>
      <c r="L634" s="8">
        <v>41739</v>
      </c>
      <c r="M634" s="9"/>
      <c r="N634" s="6">
        <v>4</v>
      </c>
      <c r="O634" s="7" t="s">
        <v>75</v>
      </c>
      <c r="P634" s="7" t="s">
        <v>50</v>
      </c>
      <c r="Q634" s="7" t="s">
        <v>51</v>
      </c>
      <c r="R634" s="7" t="s">
        <v>52</v>
      </c>
      <c r="S634" s="9"/>
      <c r="T634" s="6">
        <v>16</v>
      </c>
      <c r="U634" s="6">
        <v>35</v>
      </c>
      <c r="V634" s="6">
        <v>30</v>
      </c>
      <c r="W634" s="9"/>
      <c r="X634" s="9"/>
      <c r="Y634" s="9"/>
      <c r="Z634" s="6">
        <v>276970.28999999998</v>
      </c>
      <c r="AA634" s="6">
        <v>22000</v>
      </c>
      <c r="AB634" s="6">
        <v>0</v>
      </c>
      <c r="AC634" s="6">
        <v>0</v>
      </c>
      <c r="AD634" s="6">
        <v>44315.25</v>
      </c>
      <c r="AE634" s="6">
        <v>83963.55</v>
      </c>
      <c r="AF634" s="6">
        <v>0</v>
      </c>
      <c r="AG634" s="6">
        <v>46662.97</v>
      </c>
      <c r="AH634" s="6">
        <v>298970.28999999998</v>
      </c>
      <c r="AI634" s="23">
        <v>215006.74</v>
      </c>
    </row>
    <row r="635" spans="1:35">
      <c r="A635" s="6">
        <v>119123</v>
      </c>
      <c r="B635" s="6">
        <v>30591</v>
      </c>
      <c r="C635" s="6" t="s">
        <v>2311</v>
      </c>
      <c r="D635" s="33">
        <v>20373116247</v>
      </c>
      <c r="E635" s="31" t="str">
        <f t="shared" si="2"/>
        <v>OVEJERO MARTIN ALEJANDRO</v>
      </c>
      <c r="F635" s="34" t="s">
        <v>1589</v>
      </c>
      <c r="G635" s="7" t="s">
        <v>1063</v>
      </c>
      <c r="H635" s="8">
        <v>34037</v>
      </c>
      <c r="I635" s="7" t="s">
        <v>107</v>
      </c>
      <c r="J635" s="7" t="s">
        <v>37</v>
      </c>
      <c r="K635" s="6">
        <v>119123</v>
      </c>
      <c r="L635" s="8">
        <v>44774</v>
      </c>
      <c r="M635" s="8">
        <v>45046</v>
      </c>
      <c r="N635" s="6">
        <v>768</v>
      </c>
      <c r="O635" s="7" t="s">
        <v>61</v>
      </c>
      <c r="P635" s="7" t="s">
        <v>30</v>
      </c>
      <c r="Q635" s="7" t="s">
        <v>31</v>
      </c>
      <c r="R635" s="7" t="s">
        <v>62</v>
      </c>
      <c r="S635" s="7" t="s">
        <v>44</v>
      </c>
      <c r="T635" s="6">
        <v>3</v>
      </c>
      <c r="U635" s="6">
        <v>10</v>
      </c>
      <c r="V635" s="6">
        <v>30</v>
      </c>
      <c r="W635" s="9"/>
      <c r="X635" s="9"/>
      <c r="Y635" s="9"/>
      <c r="Z635" s="6">
        <v>29199.13</v>
      </c>
      <c r="AA635" s="6">
        <v>0</v>
      </c>
      <c r="AB635" s="6">
        <v>0</v>
      </c>
      <c r="AC635" s="6">
        <v>0</v>
      </c>
      <c r="AD635" s="6">
        <v>6219.41</v>
      </c>
      <c r="AE635" s="6">
        <v>11370.78</v>
      </c>
      <c r="AF635" s="6">
        <v>0</v>
      </c>
      <c r="AG635" s="6">
        <v>5099.55</v>
      </c>
      <c r="AH635" s="6">
        <v>29199.13</v>
      </c>
      <c r="AI635" s="23">
        <v>17828.349999999999</v>
      </c>
    </row>
    <row r="636" spans="1:35">
      <c r="A636" s="6">
        <v>111424</v>
      </c>
      <c r="B636" s="6">
        <v>29950</v>
      </c>
      <c r="C636" s="6" t="s">
        <v>2312</v>
      </c>
      <c r="D636" s="33">
        <v>20396984343</v>
      </c>
      <c r="E636" s="31" t="str">
        <f t="shared" si="2"/>
        <v>OVIEDO MARTIN ALEJANDRO</v>
      </c>
      <c r="F636" s="34" t="s">
        <v>1062</v>
      </c>
      <c r="G636" s="7" t="s">
        <v>1063</v>
      </c>
      <c r="H636" s="8">
        <v>35144</v>
      </c>
      <c r="I636" s="7" t="s">
        <v>111</v>
      </c>
      <c r="J636" s="7" t="s">
        <v>37</v>
      </c>
      <c r="K636" s="6">
        <v>111424</v>
      </c>
      <c r="L636" s="8">
        <v>43613</v>
      </c>
      <c r="M636" s="8">
        <v>44895</v>
      </c>
      <c r="N636" s="6">
        <v>768</v>
      </c>
      <c r="O636" s="7" t="s">
        <v>61</v>
      </c>
      <c r="P636" s="7" t="s">
        <v>30</v>
      </c>
      <c r="Q636" s="7" t="s">
        <v>31</v>
      </c>
      <c r="R636" s="7" t="s">
        <v>62</v>
      </c>
      <c r="S636" s="7" t="s">
        <v>44</v>
      </c>
      <c r="T636" s="6">
        <v>4</v>
      </c>
      <c r="U636" s="6">
        <v>10</v>
      </c>
      <c r="V636" s="6">
        <v>30</v>
      </c>
      <c r="W636" s="9"/>
      <c r="X636" s="9"/>
      <c r="Y636" s="9"/>
      <c r="Z636" s="6">
        <v>29199.13</v>
      </c>
      <c r="AA636" s="6">
        <v>0</v>
      </c>
      <c r="AB636" s="6">
        <v>0</v>
      </c>
      <c r="AC636" s="6">
        <v>0</v>
      </c>
      <c r="AD636" s="6">
        <v>6219.41</v>
      </c>
      <c r="AE636" s="6">
        <v>11370.78</v>
      </c>
      <c r="AF636" s="6">
        <v>0</v>
      </c>
      <c r="AG636" s="6">
        <v>5099.55</v>
      </c>
      <c r="AH636" s="6">
        <v>29199.13</v>
      </c>
      <c r="AI636" s="23">
        <v>17828.349999999999</v>
      </c>
    </row>
    <row r="637" spans="1:35">
      <c r="A637" s="6">
        <v>110774</v>
      </c>
      <c r="B637" s="6">
        <v>27204</v>
      </c>
      <c r="C637" s="6" t="s">
        <v>2313</v>
      </c>
      <c r="D637" s="33">
        <v>20249269639</v>
      </c>
      <c r="E637" s="31" t="str">
        <f t="shared" si="2"/>
        <v>PACHADO ALEJANDRO PABLO</v>
      </c>
      <c r="F637" s="34" t="s">
        <v>1065</v>
      </c>
      <c r="G637" s="7" t="s">
        <v>1066</v>
      </c>
      <c r="H637" s="8">
        <v>28051</v>
      </c>
      <c r="I637" s="7" t="s">
        <v>173</v>
      </c>
      <c r="J637" s="7" t="s">
        <v>37</v>
      </c>
      <c r="K637" s="6">
        <v>110774</v>
      </c>
      <c r="L637" s="8">
        <v>43525</v>
      </c>
      <c r="M637" s="9"/>
      <c r="N637" s="6">
        <v>5</v>
      </c>
      <c r="O637" s="7" t="s">
        <v>49</v>
      </c>
      <c r="P637" s="7" t="s">
        <v>50</v>
      </c>
      <c r="Q637" s="7" t="s">
        <v>109</v>
      </c>
      <c r="R637" s="7" t="s">
        <v>52</v>
      </c>
      <c r="S637" s="9"/>
      <c r="T637" s="6">
        <v>10</v>
      </c>
      <c r="U637" s="6">
        <v>35</v>
      </c>
      <c r="V637" s="6">
        <v>30</v>
      </c>
      <c r="W637" s="9"/>
      <c r="X637" s="9"/>
      <c r="Y637" s="9"/>
      <c r="Z637" s="6">
        <v>206462.56</v>
      </c>
      <c r="AA637" s="6">
        <v>22000</v>
      </c>
      <c r="AB637" s="6">
        <v>0</v>
      </c>
      <c r="AC637" s="6">
        <v>0</v>
      </c>
      <c r="AD637" s="6">
        <v>33034.01</v>
      </c>
      <c r="AE637" s="6">
        <v>69321.14</v>
      </c>
      <c r="AF637" s="6">
        <v>0</v>
      </c>
      <c r="AG637" s="6">
        <v>34835.300000000003</v>
      </c>
      <c r="AH637" s="6">
        <v>228462.56</v>
      </c>
      <c r="AI637" s="23">
        <v>159141.42000000001</v>
      </c>
    </row>
    <row r="638" spans="1:35">
      <c r="A638" s="6">
        <v>110508</v>
      </c>
      <c r="B638" s="6">
        <v>15942</v>
      </c>
      <c r="C638" s="6" t="s">
        <v>2314</v>
      </c>
      <c r="D638" s="33">
        <v>20174583219</v>
      </c>
      <c r="E638" s="31" t="str">
        <f t="shared" si="2"/>
        <v>PACHECO FABIAN EDUARDO</v>
      </c>
      <c r="F638" s="34" t="s">
        <v>1067</v>
      </c>
      <c r="G638" s="7" t="s">
        <v>1068</v>
      </c>
      <c r="H638" s="8">
        <v>23873</v>
      </c>
      <c r="I638" s="7" t="s">
        <v>65</v>
      </c>
      <c r="J638" s="7" t="s">
        <v>37</v>
      </c>
      <c r="K638" s="6">
        <v>110508</v>
      </c>
      <c r="L638" s="8">
        <v>43221</v>
      </c>
      <c r="M638" s="8">
        <v>45046</v>
      </c>
      <c r="N638" s="6">
        <v>716</v>
      </c>
      <c r="O638" s="7" t="s">
        <v>29</v>
      </c>
      <c r="P638" s="7" t="s">
        <v>42</v>
      </c>
      <c r="Q638" s="7" t="s">
        <v>31</v>
      </c>
      <c r="R638" s="7" t="s">
        <v>43</v>
      </c>
      <c r="S638" s="7" t="s">
        <v>44</v>
      </c>
      <c r="T638" s="6">
        <v>20</v>
      </c>
      <c r="U638" s="6">
        <v>20</v>
      </c>
      <c r="V638" s="6">
        <v>30</v>
      </c>
      <c r="W638" s="9"/>
      <c r="X638" s="9"/>
      <c r="Y638" s="9"/>
      <c r="Z638" s="6">
        <v>169573.26</v>
      </c>
      <c r="AA638" s="6">
        <v>1433.38</v>
      </c>
      <c r="AB638" s="6">
        <v>0</v>
      </c>
      <c r="AC638" s="6">
        <v>0</v>
      </c>
      <c r="AD638" s="6">
        <v>37984.410000000003</v>
      </c>
      <c r="AE638" s="6">
        <v>49708.01</v>
      </c>
      <c r="AF638" s="6">
        <v>0</v>
      </c>
      <c r="AG638" s="6">
        <v>28976.720000000001</v>
      </c>
      <c r="AH638" s="6">
        <v>171006.64</v>
      </c>
      <c r="AI638" s="23">
        <v>121298.63</v>
      </c>
    </row>
    <row r="639" spans="1:35">
      <c r="A639" s="6">
        <v>120269</v>
      </c>
      <c r="B639" s="6">
        <v>31704</v>
      </c>
      <c r="C639" s="6" t="s">
        <v>2315</v>
      </c>
      <c r="D639" s="33">
        <v>20399301239</v>
      </c>
      <c r="E639" s="31" t="str">
        <f t="shared" si="2"/>
        <v>PADILLA GERARDO LUIS</v>
      </c>
      <c r="F639" s="34" t="s">
        <v>1069</v>
      </c>
      <c r="G639" s="7" t="s">
        <v>1070</v>
      </c>
      <c r="H639" s="8">
        <v>35329</v>
      </c>
      <c r="I639" s="7" t="s">
        <v>111</v>
      </c>
      <c r="J639" s="7" t="s">
        <v>37</v>
      </c>
      <c r="K639" s="6">
        <v>120269</v>
      </c>
      <c r="L639" s="8">
        <v>44846</v>
      </c>
      <c r="M639" s="8">
        <v>45046</v>
      </c>
      <c r="N639" s="6">
        <v>757</v>
      </c>
      <c r="O639" s="7" t="s">
        <v>56</v>
      </c>
      <c r="P639" s="7" t="s">
        <v>42</v>
      </c>
      <c r="Q639" s="7" t="s">
        <v>31</v>
      </c>
      <c r="R639" s="7" t="s">
        <v>32</v>
      </c>
      <c r="S639" s="9"/>
      <c r="T639" s="6">
        <v>0</v>
      </c>
      <c r="U639" s="6">
        <v>20</v>
      </c>
      <c r="V639" s="6">
        <v>30</v>
      </c>
      <c r="W639" s="9"/>
      <c r="X639" s="9"/>
      <c r="Y639" s="9"/>
      <c r="Z639" s="6">
        <v>147322.39000000001</v>
      </c>
      <c r="AA639" s="6">
        <v>0</v>
      </c>
      <c r="AB639" s="6">
        <v>0</v>
      </c>
      <c r="AC639" s="6">
        <v>0</v>
      </c>
      <c r="AD639" s="6">
        <v>31379.67</v>
      </c>
      <c r="AE639" s="6">
        <v>32632.97</v>
      </c>
      <c r="AF639" s="6">
        <v>54729.79</v>
      </c>
      <c r="AG639" s="6">
        <v>24914.54</v>
      </c>
      <c r="AH639" s="6">
        <v>147322.39000000001</v>
      </c>
      <c r="AI639" s="23">
        <v>114689.42</v>
      </c>
    </row>
    <row r="640" spans="1:35">
      <c r="A640" s="6">
        <v>119899</v>
      </c>
      <c r="B640" s="6">
        <v>30464</v>
      </c>
      <c r="C640" s="6" t="s">
        <v>2317</v>
      </c>
      <c r="D640" s="33">
        <v>20393590417</v>
      </c>
      <c r="E640" s="31" t="str">
        <f t="shared" si="2"/>
        <v>PAEZ COSTILLA PABLO LEONEL</v>
      </c>
      <c r="F640" s="34" t="s">
        <v>1528</v>
      </c>
      <c r="G640" s="7" t="s">
        <v>1529</v>
      </c>
      <c r="H640" s="8">
        <v>35038</v>
      </c>
      <c r="I640" s="7" t="s">
        <v>111</v>
      </c>
      <c r="J640" s="7" t="s">
        <v>37</v>
      </c>
      <c r="K640" s="6">
        <v>119899</v>
      </c>
      <c r="L640" s="8">
        <v>44747</v>
      </c>
      <c r="M640" s="8">
        <v>45046</v>
      </c>
      <c r="N640" s="6">
        <v>768</v>
      </c>
      <c r="O640" s="7" t="s">
        <v>61</v>
      </c>
      <c r="P640" s="7" t="s">
        <v>30</v>
      </c>
      <c r="Q640" s="7" t="s">
        <v>31</v>
      </c>
      <c r="R640" s="7" t="s">
        <v>62</v>
      </c>
      <c r="S640" s="7" t="s">
        <v>44</v>
      </c>
      <c r="T640" s="6">
        <v>3</v>
      </c>
      <c r="U640" s="6">
        <v>10</v>
      </c>
      <c r="V640" s="6">
        <v>30</v>
      </c>
      <c r="W640" s="9"/>
      <c r="X640" s="9"/>
      <c r="Y640" s="9"/>
      <c r="Z640" s="6">
        <v>29199.13</v>
      </c>
      <c r="AA640" s="6">
        <v>0</v>
      </c>
      <c r="AB640" s="6">
        <v>0</v>
      </c>
      <c r="AC640" s="6">
        <v>0</v>
      </c>
      <c r="AD640" s="6">
        <v>6219.41</v>
      </c>
      <c r="AE640" s="6">
        <v>14742.78</v>
      </c>
      <c r="AF640" s="6">
        <v>0</v>
      </c>
      <c r="AG640" s="6">
        <v>5099.55</v>
      </c>
      <c r="AH640" s="6">
        <v>29199.13</v>
      </c>
      <c r="AI640" s="23">
        <v>14456.35</v>
      </c>
    </row>
    <row r="641" spans="1:35">
      <c r="A641" s="6">
        <v>118746</v>
      </c>
      <c r="B641" s="6">
        <v>27987</v>
      </c>
      <c r="C641" s="6" t="s">
        <v>2316</v>
      </c>
      <c r="D641" s="33">
        <v>20324608134</v>
      </c>
      <c r="E641" s="31" t="str">
        <f t="shared" si="2"/>
        <v>PAEZ GABRIEL SANTIAGO</v>
      </c>
      <c r="F641" s="34" t="s">
        <v>1071</v>
      </c>
      <c r="G641" s="7" t="s">
        <v>1072</v>
      </c>
      <c r="H641" s="8">
        <v>31773</v>
      </c>
      <c r="I641" s="7" t="s">
        <v>47</v>
      </c>
      <c r="J641" s="7" t="s">
        <v>37</v>
      </c>
      <c r="K641" s="6">
        <v>118746</v>
      </c>
      <c r="L641" s="8">
        <v>44609</v>
      </c>
      <c r="M641" s="8">
        <v>44973</v>
      </c>
      <c r="N641" s="6">
        <v>758</v>
      </c>
      <c r="O641" s="7" t="s">
        <v>56</v>
      </c>
      <c r="P641" s="7" t="s">
        <v>30</v>
      </c>
      <c r="Q641" s="7" t="s">
        <v>31</v>
      </c>
      <c r="R641" s="7" t="s">
        <v>32</v>
      </c>
      <c r="S641" s="9"/>
      <c r="T641" s="6">
        <v>8</v>
      </c>
      <c r="U641" s="6">
        <v>10</v>
      </c>
      <c r="V641" s="6">
        <v>30</v>
      </c>
      <c r="W641" s="9"/>
      <c r="X641" s="9"/>
      <c r="Y641" s="9"/>
      <c r="Z641" s="6">
        <v>50970.720000000001</v>
      </c>
      <c r="AA641" s="6">
        <v>0</v>
      </c>
      <c r="AB641" s="6">
        <v>0</v>
      </c>
      <c r="AC641" s="6">
        <v>0</v>
      </c>
      <c r="AD641" s="6">
        <v>11417.43</v>
      </c>
      <c r="AE641" s="6">
        <v>11599.47</v>
      </c>
      <c r="AF641" s="6">
        <v>0</v>
      </c>
      <c r="AG641" s="6">
        <v>8241.9599999999991</v>
      </c>
      <c r="AH641" s="6">
        <v>50970.720000000001</v>
      </c>
      <c r="AI641" s="23">
        <v>39371.25</v>
      </c>
    </row>
    <row r="642" spans="1:35">
      <c r="A642" s="6">
        <v>113737</v>
      </c>
      <c r="B642" s="6">
        <v>27987</v>
      </c>
      <c r="C642" s="6" t="s">
        <v>2316</v>
      </c>
      <c r="D642" s="33">
        <v>20324608134</v>
      </c>
      <c r="E642" s="31" t="str">
        <f t="shared" si="2"/>
        <v>PAEZ GABRIEL SANTIAGO</v>
      </c>
      <c r="F642" s="34" t="s">
        <v>1071</v>
      </c>
      <c r="G642" s="7" t="s">
        <v>1072</v>
      </c>
      <c r="H642" s="8">
        <v>31773</v>
      </c>
      <c r="I642" s="7" t="s">
        <v>47</v>
      </c>
      <c r="J642" s="7" t="s">
        <v>37</v>
      </c>
      <c r="K642" s="6">
        <v>113737</v>
      </c>
      <c r="L642" s="8">
        <v>43790</v>
      </c>
      <c r="M642" s="8">
        <v>45616</v>
      </c>
      <c r="N642" s="6">
        <v>758</v>
      </c>
      <c r="O642" s="7" t="s">
        <v>56</v>
      </c>
      <c r="P642" s="7" t="s">
        <v>30</v>
      </c>
      <c r="Q642" s="7" t="s">
        <v>31</v>
      </c>
      <c r="R642" s="7" t="s">
        <v>43</v>
      </c>
      <c r="S642" s="7" t="s">
        <v>44</v>
      </c>
      <c r="T642" s="6">
        <v>8</v>
      </c>
      <c r="U642" s="6">
        <v>10</v>
      </c>
      <c r="V642" s="6">
        <v>30</v>
      </c>
      <c r="W642" s="9"/>
      <c r="X642" s="9"/>
      <c r="Y642" s="9"/>
      <c r="Z642" s="6">
        <v>50970.720000000001</v>
      </c>
      <c r="AA642" s="6">
        <v>0</v>
      </c>
      <c r="AB642" s="6">
        <v>0</v>
      </c>
      <c r="AC642" s="6">
        <v>0</v>
      </c>
      <c r="AD642" s="6">
        <v>11417.43</v>
      </c>
      <c r="AE642" s="6">
        <v>15973.99</v>
      </c>
      <c r="AF642" s="6">
        <v>0</v>
      </c>
      <c r="AG642" s="6">
        <v>9059.92</v>
      </c>
      <c r="AH642" s="6">
        <v>50970.720000000001</v>
      </c>
      <c r="AI642" s="23">
        <v>34996.730000000003</v>
      </c>
    </row>
    <row r="643" spans="1:35">
      <c r="A643" s="6">
        <v>116748</v>
      </c>
      <c r="B643" s="6">
        <v>21368</v>
      </c>
      <c r="C643" s="6" t="s">
        <v>2318</v>
      </c>
      <c r="D643" s="33">
        <v>27246620992</v>
      </c>
      <c r="E643" s="31" t="str">
        <f t="shared" si="2"/>
        <v>PALACIO DOLORES</v>
      </c>
      <c r="F643" s="34" t="s">
        <v>1075</v>
      </c>
      <c r="G643" s="7" t="s">
        <v>1076</v>
      </c>
      <c r="H643" s="8">
        <v>27517</v>
      </c>
      <c r="I643" s="7" t="s">
        <v>36</v>
      </c>
      <c r="J643" s="7" t="s">
        <v>27</v>
      </c>
      <c r="K643" s="6">
        <v>116748</v>
      </c>
      <c r="L643" s="8">
        <v>44518</v>
      </c>
      <c r="M643" s="8">
        <v>44882</v>
      </c>
      <c r="N643" s="6">
        <v>734</v>
      </c>
      <c r="O643" s="7" t="s">
        <v>56</v>
      </c>
      <c r="P643" s="7" t="s">
        <v>57</v>
      </c>
      <c r="Q643" s="7" t="s">
        <v>31</v>
      </c>
      <c r="R643" s="7" t="s">
        <v>32</v>
      </c>
      <c r="S643" s="9"/>
      <c r="T643" s="6">
        <v>14</v>
      </c>
      <c r="U643" s="6">
        <v>40</v>
      </c>
      <c r="V643" s="6">
        <v>17</v>
      </c>
      <c r="W643" s="9"/>
      <c r="X643" s="9"/>
      <c r="Y643" s="9"/>
      <c r="Z643" s="6">
        <v>131773.51999999999</v>
      </c>
      <c r="AA643" s="6">
        <v>0</v>
      </c>
      <c r="AB643" s="6">
        <v>0</v>
      </c>
      <c r="AC643" s="6">
        <v>0</v>
      </c>
      <c r="AD643" s="6">
        <v>28067.77</v>
      </c>
      <c r="AE643" s="6">
        <v>28483.360000000001</v>
      </c>
      <c r="AF643" s="6">
        <v>0</v>
      </c>
      <c r="AG643" s="6">
        <v>22306.21</v>
      </c>
      <c r="AH643" s="6">
        <v>131773.51999999999</v>
      </c>
      <c r="AI643" s="23">
        <v>103290.16</v>
      </c>
    </row>
    <row r="644" spans="1:35">
      <c r="A644" s="6">
        <v>107730</v>
      </c>
      <c r="B644" s="6">
        <v>24642</v>
      </c>
      <c r="C644" s="6" t="s">
        <v>2319</v>
      </c>
      <c r="D644" s="33">
        <v>20109106721</v>
      </c>
      <c r="E644" s="31" t="str">
        <f t="shared" si="2"/>
        <v>PALACIOS JOSE ANTONIO</v>
      </c>
      <c r="F644" s="34" t="s">
        <v>1077</v>
      </c>
      <c r="G644" s="7" t="s">
        <v>1420</v>
      </c>
      <c r="H644" s="8">
        <v>19644</v>
      </c>
      <c r="I644" s="7" t="s">
        <v>408</v>
      </c>
      <c r="J644" s="7" t="s">
        <v>37</v>
      </c>
      <c r="K644" s="6">
        <v>107730</v>
      </c>
      <c r="L644" s="8">
        <v>43040</v>
      </c>
      <c r="M644" s="8">
        <v>44895</v>
      </c>
      <c r="N644" s="6">
        <v>734</v>
      </c>
      <c r="O644" s="7" t="s">
        <v>56</v>
      </c>
      <c r="P644" s="7" t="s">
        <v>57</v>
      </c>
      <c r="Q644" s="7" t="s">
        <v>31</v>
      </c>
      <c r="R644" s="7" t="s">
        <v>43</v>
      </c>
      <c r="S644" s="7" t="s">
        <v>44</v>
      </c>
      <c r="T644" s="6">
        <v>26</v>
      </c>
      <c r="U644" s="6">
        <v>40</v>
      </c>
      <c r="V644" s="6">
        <v>30</v>
      </c>
      <c r="W644" s="9"/>
      <c r="X644" s="9"/>
      <c r="Y644" s="9"/>
      <c r="Z644" s="6">
        <v>319725.76</v>
      </c>
      <c r="AA644" s="6">
        <v>0</v>
      </c>
      <c r="AB644" s="6">
        <v>0</v>
      </c>
      <c r="AC644" s="6">
        <v>0</v>
      </c>
      <c r="AD644" s="6">
        <v>71618.570000000007</v>
      </c>
      <c r="AE644" s="6">
        <v>83187.48</v>
      </c>
      <c r="AF644" s="6">
        <v>0</v>
      </c>
      <c r="AG644" s="6">
        <v>53835.21</v>
      </c>
      <c r="AH644" s="6">
        <v>319725.76</v>
      </c>
      <c r="AI644" s="23">
        <v>236538.28</v>
      </c>
    </row>
    <row r="645" spans="1:35">
      <c r="A645" s="6">
        <v>114711</v>
      </c>
      <c r="B645" s="6">
        <v>17251</v>
      </c>
      <c r="C645" s="6" t="s">
        <v>2320</v>
      </c>
      <c r="D645" s="33">
        <v>27178692688</v>
      </c>
      <c r="E645" s="31" t="str">
        <f t="shared" si="2"/>
        <v>PALACIOS SILVIA ADRIANA</v>
      </c>
      <c r="F645" s="34" t="s">
        <v>1077</v>
      </c>
      <c r="G645" s="7" t="s">
        <v>1078</v>
      </c>
      <c r="H645" s="8">
        <v>24250</v>
      </c>
      <c r="I645" s="7" t="s">
        <v>97</v>
      </c>
      <c r="J645" s="7" t="s">
        <v>27</v>
      </c>
      <c r="K645" s="6">
        <v>114711</v>
      </c>
      <c r="L645" s="8">
        <v>44265</v>
      </c>
      <c r="M645" s="8">
        <v>44895</v>
      </c>
      <c r="N645" s="6">
        <v>757</v>
      </c>
      <c r="O645" s="7" t="s">
        <v>56</v>
      </c>
      <c r="P645" s="7" t="s">
        <v>42</v>
      </c>
      <c r="Q645" s="7" t="s">
        <v>31</v>
      </c>
      <c r="R645" s="7" t="s">
        <v>43</v>
      </c>
      <c r="S645" s="7" t="s">
        <v>44</v>
      </c>
      <c r="T645" s="6">
        <v>32</v>
      </c>
      <c r="U645" s="6">
        <v>20</v>
      </c>
      <c r="V645" s="6">
        <v>30</v>
      </c>
      <c r="W645" s="9"/>
      <c r="X645" s="9"/>
      <c r="Y645" s="9"/>
      <c r="Z645" s="6">
        <v>160193.15</v>
      </c>
      <c r="AA645" s="6">
        <v>0</v>
      </c>
      <c r="AB645" s="6">
        <v>0</v>
      </c>
      <c r="AC645" s="6">
        <v>0</v>
      </c>
      <c r="AD645" s="6">
        <v>35883.26</v>
      </c>
      <c r="AE645" s="6">
        <v>48526.97</v>
      </c>
      <c r="AF645" s="6">
        <v>0</v>
      </c>
      <c r="AG645" s="6">
        <v>27073.62</v>
      </c>
      <c r="AH645" s="6">
        <v>160193.15</v>
      </c>
      <c r="AI645" s="23">
        <v>111666.18</v>
      </c>
    </row>
    <row r="646" spans="1:35">
      <c r="A646" s="6">
        <v>119900</v>
      </c>
      <c r="B646" s="6">
        <v>12227</v>
      </c>
      <c r="C646" s="6" t="s">
        <v>2321</v>
      </c>
      <c r="D646" s="33">
        <v>23120758454</v>
      </c>
      <c r="E646" s="31" t="str">
        <f t="shared" si="2"/>
        <v>PALAZZI SILVIA BEATRIZ</v>
      </c>
      <c r="F646" s="34" t="s">
        <v>1079</v>
      </c>
      <c r="G646" s="7" t="s">
        <v>1080</v>
      </c>
      <c r="H646" s="8">
        <v>20599</v>
      </c>
      <c r="I646" s="7" t="s">
        <v>138</v>
      </c>
      <c r="J646" s="7" t="s">
        <v>27</v>
      </c>
      <c r="K646" s="6">
        <v>119900</v>
      </c>
      <c r="L646" s="8">
        <v>44523</v>
      </c>
      <c r="M646" s="8">
        <v>44985</v>
      </c>
      <c r="N646" s="6">
        <v>705</v>
      </c>
      <c r="O646" s="7" t="s">
        <v>69</v>
      </c>
      <c r="P646" s="7" t="s">
        <v>57</v>
      </c>
      <c r="Q646" s="7" t="s">
        <v>31</v>
      </c>
      <c r="R646" s="7" t="s">
        <v>43</v>
      </c>
      <c r="S646" s="7" t="s">
        <v>44</v>
      </c>
      <c r="T646" s="6">
        <v>0</v>
      </c>
      <c r="U646" s="6">
        <v>40</v>
      </c>
      <c r="V646" s="6">
        <v>30</v>
      </c>
      <c r="W646" s="9"/>
      <c r="X646" s="9"/>
      <c r="Y646" s="9"/>
      <c r="Z646" s="6">
        <v>234763.92</v>
      </c>
      <c r="AA646" s="6">
        <v>0</v>
      </c>
      <c r="AB646" s="6">
        <v>0</v>
      </c>
      <c r="AC646" s="6">
        <v>0</v>
      </c>
      <c r="AD646" s="6">
        <v>52587.12</v>
      </c>
      <c r="AE646" s="6">
        <v>72483.009999999995</v>
      </c>
      <c r="AF646" s="6">
        <v>0</v>
      </c>
      <c r="AG646" s="6">
        <v>39582.86</v>
      </c>
      <c r="AH646" s="6">
        <v>234763.92</v>
      </c>
      <c r="AI646" s="23">
        <v>162280.91</v>
      </c>
    </row>
    <row r="647" spans="1:35">
      <c r="A647" s="6">
        <v>113998</v>
      </c>
      <c r="B647" s="6">
        <v>24218</v>
      </c>
      <c r="C647" s="6" t="s">
        <v>2322</v>
      </c>
      <c r="D647" s="33">
        <v>27273643163</v>
      </c>
      <c r="E647" s="31" t="str">
        <f t="shared" si="2"/>
        <v>PALOMAR ELINA</v>
      </c>
      <c r="F647" s="34" t="s">
        <v>1083</v>
      </c>
      <c r="G647" s="7" t="s">
        <v>1084</v>
      </c>
      <c r="H647" s="8">
        <v>28965</v>
      </c>
      <c r="I647" s="7" t="s">
        <v>208</v>
      </c>
      <c r="J647" s="7" t="s">
        <v>27</v>
      </c>
      <c r="K647" s="6">
        <v>113998</v>
      </c>
      <c r="L647" s="8">
        <v>43770</v>
      </c>
      <c r="M647" s="9"/>
      <c r="N647" s="6">
        <v>4</v>
      </c>
      <c r="O647" s="7" t="s">
        <v>75</v>
      </c>
      <c r="P647" s="7" t="s">
        <v>50</v>
      </c>
      <c r="Q647" s="7" t="s">
        <v>51</v>
      </c>
      <c r="R647" s="7" t="s">
        <v>52</v>
      </c>
      <c r="S647" s="9"/>
      <c r="T647" s="6">
        <v>16</v>
      </c>
      <c r="U647" s="6">
        <v>35</v>
      </c>
      <c r="V647" s="6">
        <v>30</v>
      </c>
      <c r="W647" s="9"/>
      <c r="X647" s="9"/>
      <c r="Y647" s="9"/>
      <c r="Z647" s="6">
        <v>281358.36</v>
      </c>
      <c r="AA647" s="6">
        <v>22000</v>
      </c>
      <c r="AB647" s="6">
        <v>0</v>
      </c>
      <c r="AC647" s="6">
        <v>0</v>
      </c>
      <c r="AD647" s="6">
        <v>57397.11</v>
      </c>
      <c r="AE647" s="6">
        <v>94054.35</v>
      </c>
      <c r="AF647" s="6">
        <v>0</v>
      </c>
      <c r="AG647" s="6">
        <v>47399.08</v>
      </c>
      <c r="AH647" s="6">
        <v>303358.36</v>
      </c>
      <c r="AI647" s="23">
        <v>209304.01</v>
      </c>
    </row>
    <row r="648" spans="1:35">
      <c r="A648" s="6">
        <v>118762</v>
      </c>
      <c r="B648" s="6">
        <v>30715</v>
      </c>
      <c r="C648" s="6" t="s">
        <v>2323</v>
      </c>
      <c r="D648" s="33">
        <v>20406964974</v>
      </c>
      <c r="E648" s="31" t="str">
        <f t="shared" si="2"/>
        <v>PALOU LUCIO NIL</v>
      </c>
      <c r="F648" s="34" t="s">
        <v>1530</v>
      </c>
      <c r="G648" s="7" t="s">
        <v>1531</v>
      </c>
      <c r="H648" s="8">
        <v>35674</v>
      </c>
      <c r="I648" s="7" t="s">
        <v>60</v>
      </c>
      <c r="J648" s="7" t="s">
        <v>37</v>
      </c>
      <c r="K648" s="6">
        <v>118762</v>
      </c>
      <c r="L648" s="8">
        <v>43952</v>
      </c>
      <c r="M648" s="8">
        <v>45046</v>
      </c>
      <c r="N648" s="6">
        <v>768</v>
      </c>
      <c r="O648" s="7" t="s">
        <v>61</v>
      </c>
      <c r="P648" s="7" t="s">
        <v>30</v>
      </c>
      <c r="Q648" s="7" t="s">
        <v>31</v>
      </c>
      <c r="R648" s="7" t="s">
        <v>62</v>
      </c>
      <c r="S648" s="7" t="s">
        <v>44</v>
      </c>
      <c r="T648" s="6">
        <v>3</v>
      </c>
      <c r="U648" s="6">
        <v>10</v>
      </c>
      <c r="V648" s="6">
        <v>30</v>
      </c>
      <c r="W648" s="9"/>
      <c r="X648" s="9"/>
      <c r="Y648" s="9"/>
      <c r="Z648" s="6">
        <v>29199.13</v>
      </c>
      <c r="AA648" s="6">
        <v>0</v>
      </c>
      <c r="AB648" s="6">
        <v>0</v>
      </c>
      <c r="AC648" s="6">
        <v>0</v>
      </c>
      <c r="AD648" s="6">
        <v>6219.41</v>
      </c>
      <c r="AE648" s="6">
        <v>11370.78</v>
      </c>
      <c r="AF648" s="6">
        <v>0</v>
      </c>
      <c r="AG648" s="6">
        <v>5099.55</v>
      </c>
      <c r="AH648" s="6">
        <v>29199.13</v>
      </c>
      <c r="AI648" s="23">
        <v>17828.349999999999</v>
      </c>
    </row>
    <row r="649" spans="1:35">
      <c r="A649" s="6">
        <v>117494</v>
      </c>
      <c r="B649" s="6">
        <v>26920</v>
      </c>
      <c r="C649" s="6" t="s">
        <v>2324</v>
      </c>
      <c r="D649" s="33">
        <v>20346059320</v>
      </c>
      <c r="E649" s="31" t="str">
        <f t="shared" si="2"/>
        <v>PARELLADA ADOLFO</v>
      </c>
      <c r="F649" s="34" t="s">
        <v>1085</v>
      </c>
      <c r="G649" s="7" t="s">
        <v>1086</v>
      </c>
      <c r="H649" s="8">
        <v>32471</v>
      </c>
      <c r="I649" s="7" t="s">
        <v>90</v>
      </c>
      <c r="J649" s="7" t="s">
        <v>37</v>
      </c>
      <c r="K649" s="6">
        <v>117494</v>
      </c>
      <c r="L649" s="8">
        <v>44668</v>
      </c>
      <c r="M649" s="8">
        <v>44895</v>
      </c>
      <c r="N649" s="6">
        <v>734</v>
      </c>
      <c r="O649" s="7" t="s">
        <v>56</v>
      </c>
      <c r="P649" s="7" t="s">
        <v>57</v>
      </c>
      <c r="Q649" s="7" t="s">
        <v>31</v>
      </c>
      <c r="R649" s="7" t="s">
        <v>43</v>
      </c>
      <c r="S649" s="7" t="s">
        <v>44</v>
      </c>
      <c r="T649" s="6">
        <v>9</v>
      </c>
      <c r="U649" s="6">
        <v>40</v>
      </c>
      <c r="V649" s="6">
        <v>30</v>
      </c>
      <c r="W649" s="9"/>
      <c r="X649" s="9"/>
      <c r="Y649" s="9"/>
      <c r="Z649" s="6">
        <v>203461.85</v>
      </c>
      <c r="AA649" s="6">
        <v>0</v>
      </c>
      <c r="AB649" s="6">
        <v>0</v>
      </c>
      <c r="AC649" s="6">
        <v>0</v>
      </c>
      <c r="AD649" s="6">
        <v>45575.46</v>
      </c>
      <c r="AE649" s="6">
        <v>53049.91</v>
      </c>
      <c r="AF649" s="6">
        <v>0</v>
      </c>
      <c r="AG649" s="6">
        <v>34331.93</v>
      </c>
      <c r="AH649" s="6">
        <v>203461.85</v>
      </c>
      <c r="AI649" s="23">
        <v>150411.94</v>
      </c>
    </row>
    <row r="650" spans="1:35">
      <c r="A650" s="6">
        <v>119124</v>
      </c>
      <c r="B650" s="6">
        <v>29618</v>
      </c>
      <c r="C650" s="6" t="s">
        <v>2327</v>
      </c>
      <c r="D650" s="33">
        <v>20363069844</v>
      </c>
      <c r="E650" s="31" t="str">
        <f t="shared" si="2"/>
        <v>PARENTIS ANGEL OSVALDO ULISES</v>
      </c>
      <c r="F650" s="34" t="s">
        <v>2325</v>
      </c>
      <c r="G650" s="7" t="s">
        <v>2326</v>
      </c>
      <c r="H650" s="8">
        <v>33853</v>
      </c>
      <c r="I650" s="7" t="s">
        <v>156</v>
      </c>
      <c r="J650" s="7" t="s">
        <v>37</v>
      </c>
      <c r="K650" s="6">
        <v>119124</v>
      </c>
      <c r="L650" s="8">
        <v>44774</v>
      </c>
      <c r="M650" s="8">
        <v>45046</v>
      </c>
      <c r="N650" s="6">
        <v>768</v>
      </c>
      <c r="O650" s="7" t="s">
        <v>61</v>
      </c>
      <c r="P650" s="7" t="s">
        <v>30</v>
      </c>
      <c r="Q650" s="7" t="s">
        <v>31</v>
      </c>
      <c r="R650" s="7" t="s">
        <v>62</v>
      </c>
      <c r="S650" s="7" t="s">
        <v>44</v>
      </c>
      <c r="T650" s="6">
        <v>3</v>
      </c>
      <c r="U650" s="6">
        <v>10</v>
      </c>
      <c r="V650" s="6">
        <v>30</v>
      </c>
      <c r="W650" s="9"/>
      <c r="X650" s="9"/>
      <c r="Y650" s="9"/>
      <c r="Z650" s="6">
        <v>29199.13</v>
      </c>
      <c r="AA650" s="6">
        <v>0</v>
      </c>
      <c r="AB650" s="6">
        <v>0</v>
      </c>
      <c r="AC650" s="6">
        <v>0</v>
      </c>
      <c r="AD650" s="6">
        <v>6219.41</v>
      </c>
      <c r="AE650" s="6">
        <v>15219.55</v>
      </c>
      <c r="AF650" s="6">
        <v>0</v>
      </c>
      <c r="AG650" s="6">
        <v>5099.55</v>
      </c>
      <c r="AH650" s="6">
        <v>29199.13</v>
      </c>
      <c r="AI650" s="23">
        <v>13979.58</v>
      </c>
    </row>
    <row r="651" spans="1:35">
      <c r="A651" s="6">
        <v>104719</v>
      </c>
      <c r="B651" s="6">
        <v>10951</v>
      </c>
      <c r="C651" s="6" t="s">
        <v>2328</v>
      </c>
      <c r="D651" s="33">
        <v>20117620450</v>
      </c>
      <c r="E651" s="31" t="str">
        <f t="shared" si="2"/>
        <v>PASCUAL PEDRO ALBERTO</v>
      </c>
      <c r="F651" s="34" t="s">
        <v>1087</v>
      </c>
      <c r="G651" s="7" t="s">
        <v>1088</v>
      </c>
      <c r="H651" s="8">
        <v>20063</v>
      </c>
      <c r="I651" s="7" t="s">
        <v>187</v>
      </c>
      <c r="J651" s="7" t="s">
        <v>37</v>
      </c>
      <c r="K651" s="6">
        <v>104719</v>
      </c>
      <c r="L651" s="8">
        <v>42979</v>
      </c>
      <c r="M651" s="8">
        <v>44985</v>
      </c>
      <c r="N651" s="6">
        <v>707</v>
      </c>
      <c r="O651" s="7" t="s">
        <v>69</v>
      </c>
      <c r="P651" s="7" t="s">
        <v>42</v>
      </c>
      <c r="Q651" s="7" t="s">
        <v>31</v>
      </c>
      <c r="R651" s="7" t="s">
        <v>32</v>
      </c>
      <c r="S651" s="9"/>
      <c r="T651" s="6">
        <v>43</v>
      </c>
      <c r="U651" s="6">
        <v>20</v>
      </c>
      <c r="V651" s="6">
        <v>30</v>
      </c>
      <c r="W651" s="9"/>
      <c r="X651" s="9"/>
      <c r="Y651" s="9"/>
      <c r="Z651" s="6">
        <v>239111.66</v>
      </c>
      <c r="AA651" s="6">
        <v>0</v>
      </c>
      <c r="AB651" s="6">
        <v>0</v>
      </c>
      <c r="AC651" s="6">
        <v>0</v>
      </c>
      <c r="AD651" s="6">
        <v>53561.01</v>
      </c>
      <c r="AE651" s="6">
        <v>67222.25</v>
      </c>
      <c r="AF651" s="6">
        <v>0</v>
      </c>
      <c r="AG651" s="6">
        <v>40312.19</v>
      </c>
      <c r="AH651" s="6">
        <v>239111.66</v>
      </c>
      <c r="AI651" s="23">
        <v>171889.41</v>
      </c>
    </row>
    <row r="652" spans="1:35">
      <c r="A652" s="6">
        <v>118596</v>
      </c>
      <c r="B652" s="6">
        <v>27790</v>
      </c>
      <c r="C652" s="6" t="s">
        <v>2329</v>
      </c>
      <c r="D652" s="33">
        <v>20347641899</v>
      </c>
      <c r="E652" s="31" t="str">
        <f t="shared" si="2"/>
        <v>PASTORINO LUIS ESTEBAN</v>
      </c>
      <c r="F652" s="34" t="s">
        <v>1089</v>
      </c>
      <c r="G652" s="7" t="s">
        <v>1090</v>
      </c>
      <c r="H652" s="8">
        <v>33026</v>
      </c>
      <c r="I652" s="7" t="s">
        <v>463</v>
      </c>
      <c r="J652" s="7" t="s">
        <v>37</v>
      </c>
      <c r="K652" s="6">
        <v>118596</v>
      </c>
      <c r="L652" s="8">
        <v>44637</v>
      </c>
      <c r="M652" s="8">
        <v>45001</v>
      </c>
      <c r="N652" s="6">
        <v>740</v>
      </c>
      <c r="O652" s="7" t="s">
        <v>38</v>
      </c>
      <c r="P652" s="7" t="s">
        <v>42</v>
      </c>
      <c r="Q652" s="7" t="s">
        <v>31</v>
      </c>
      <c r="R652" s="7" t="s">
        <v>32</v>
      </c>
      <c r="S652" s="9"/>
      <c r="T652" s="6">
        <v>2</v>
      </c>
      <c r="U652" s="6">
        <v>20</v>
      </c>
      <c r="V652" s="6">
        <v>30</v>
      </c>
      <c r="W652" s="9"/>
      <c r="X652" s="9"/>
      <c r="Y652" s="9"/>
      <c r="Z652" s="6">
        <v>92593.01</v>
      </c>
      <c r="AA652" s="6">
        <v>0</v>
      </c>
      <c r="AB652" s="6">
        <v>0</v>
      </c>
      <c r="AC652" s="6">
        <v>0</v>
      </c>
      <c r="AD652" s="6">
        <v>19722.310000000001</v>
      </c>
      <c r="AE652" s="6">
        <v>23085.84</v>
      </c>
      <c r="AF652" s="6">
        <v>0</v>
      </c>
      <c r="AG652" s="6">
        <v>15733.69</v>
      </c>
      <c r="AH652" s="6">
        <v>92593.01</v>
      </c>
      <c r="AI652" s="23">
        <v>69507.17</v>
      </c>
    </row>
    <row r="653" spans="1:35">
      <c r="A653" s="6">
        <v>113977</v>
      </c>
      <c r="B653" s="6">
        <v>30798</v>
      </c>
      <c r="C653" s="6" t="s">
        <v>2331</v>
      </c>
      <c r="D653" s="33">
        <v>20355656153</v>
      </c>
      <c r="E653" s="31" t="str">
        <f t="shared" si="2"/>
        <v>PASTRANA JOSE IGNACIO</v>
      </c>
      <c r="F653" s="34" t="s">
        <v>2330</v>
      </c>
      <c r="G653" s="7" t="s">
        <v>358</v>
      </c>
      <c r="H653" s="8">
        <v>34408</v>
      </c>
      <c r="I653" s="7" t="s">
        <v>230</v>
      </c>
      <c r="J653" s="7" t="s">
        <v>37</v>
      </c>
      <c r="K653" s="6">
        <v>113977</v>
      </c>
      <c r="L653" s="8">
        <v>43817</v>
      </c>
      <c r="M653" s="8">
        <v>44985</v>
      </c>
      <c r="N653" s="6">
        <v>768</v>
      </c>
      <c r="O653" s="7" t="s">
        <v>61</v>
      </c>
      <c r="P653" s="7" t="s">
        <v>30</v>
      </c>
      <c r="Q653" s="7" t="s">
        <v>31</v>
      </c>
      <c r="R653" s="7" t="s">
        <v>62</v>
      </c>
      <c r="S653" s="7" t="s">
        <v>44</v>
      </c>
      <c r="T653" s="6">
        <v>2</v>
      </c>
      <c r="U653" s="6">
        <v>10</v>
      </c>
      <c r="V653" s="6">
        <v>30</v>
      </c>
      <c r="W653" s="9"/>
      <c r="X653" s="9"/>
      <c r="Y653" s="9"/>
      <c r="Z653" s="6">
        <v>29199.13</v>
      </c>
      <c r="AA653" s="6">
        <v>0</v>
      </c>
      <c r="AB653" s="6">
        <v>0</v>
      </c>
      <c r="AC653" s="6">
        <v>0</v>
      </c>
      <c r="AD653" s="6">
        <v>6219.41</v>
      </c>
      <c r="AE653" s="6">
        <v>11370.78</v>
      </c>
      <c r="AF653" s="6">
        <v>0</v>
      </c>
      <c r="AG653" s="6">
        <v>5099.55</v>
      </c>
      <c r="AH653" s="6">
        <v>29199.13</v>
      </c>
      <c r="AI653" s="23">
        <v>17828.349999999999</v>
      </c>
    </row>
    <row r="654" spans="1:35">
      <c r="A654" s="6">
        <v>119502</v>
      </c>
      <c r="B654" s="6">
        <v>30457</v>
      </c>
      <c r="C654" s="6" t="s">
        <v>2332</v>
      </c>
      <c r="D654" s="33">
        <v>27396985344</v>
      </c>
      <c r="E654" s="31" t="str">
        <f t="shared" si="2"/>
        <v>PAZ ANA SOFIA</v>
      </c>
      <c r="F654" s="34" t="s">
        <v>1091</v>
      </c>
      <c r="G654" s="7" t="s">
        <v>1093</v>
      </c>
      <c r="H654" s="8">
        <v>35250</v>
      </c>
      <c r="I654" s="7" t="s">
        <v>111</v>
      </c>
      <c r="J654" s="7" t="s">
        <v>27</v>
      </c>
      <c r="K654" s="6">
        <v>119502</v>
      </c>
      <c r="L654" s="8">
        <v>44776</v>
      </c>
      <c r="M654" s="8">
        <v>45046</v>
      </c>
      <c r="N654" s="6">
        <v>768</v>
      </c>
      <c r="O654" s="7" t="s">
        <v>61</v>
      </c>
      <c r="P654" s="7" t="s">
        <v>30</v>
      </c>
      <c r="Q654" s="7" t="s">
        <v>31</v>
      </c>
      <c r="R654" s="7" t="s">
        <v>62</v>
      </c>
      <c r="S654" s="7" t="s">
        <v>44</v>
      </c>
      <c r="T654" s="6">
        <v>3</v>
      </c>
      <c r="U654" s="6">
        <v>10</v>
      </c>
      <c r="V654" s="6">
        <v>30</v>
      </c>
      <c r="W654" s="9"/>
      <c r="X654" s="9"/>
      <c r="Y654" s="9"/>
      <c r="Z654" s="6">
        <v>29199.13</v>
      </c>
      <c r="AA654" s="6">
        <v>0</v>
      </c>
      <c r="AB654" s="6">
        <v>0</v>
      </c>
      <c r="AC654" s="6">
        <v>0</v>
      </c>
      <c r="AD654" s="6">
        <v>6219.41</v>
      </c>
      <c r="AE654" s="6">
        <v>11370.78</v>
      </c>
      <c r="AF654" s="6">
        <v>0</v>
      </c>
      <c r="AG654" s="6">
        <v>5099.55</v>
      </c>
      <c r="AH654" s="6">
        <v>29199.13</v>
      </c>
      <c r="AI654" s="23">
        <v>17828.349999999999</v>
      </c>
    </row>
    <row r="655" spans="1:35">
      <c r="A655" s="6">
        <v>112583</v>
      </c>
      <c r="B655" s="6">
        <v>30503</v>
      </c>
      <c r="C655" s="6" t="s">
        <v>2334</v>
      </c>
      <c r="D655" s="33">
        <v>20366128884</v>
      </c>
      <c r="E655" s="31" t="str">
        <f t="shared" si="2"/>
        <v>PAZ ESTEBAN EMMANUEL</v>
      </c>
      <c r="F655" s="34" t="s">
        <v>1091</v>
      </c>
      <c r="G655" s="7" t="s">
        <v>2333</v>
      </c>
      <c r="H655" s="8">
        <v>33658</v>
      </c>
      <c r="I655" s="7" t="s">
        <v>156</v>
      </c>
      <c r="J655" s="7" t="s">
        <v>37</v>
      </c>
      <c r="K655" s="6">
        <v>112583</v>
      </c>
      <c r="L655" s="8">
        <v>43700</v>
      </c>
      <c r="M655" s="8">
        <v>44895</v>
      </c>
      <c r="N655" s="6">
        <v>768</v>
      </c>
      <c r="O655" s="7" t="s">
        <v>61</v>
      </c>
      <c r="P655" s="7" t="s">
        <v>30</v>
      </c>
      <c r="Q655" s="7" t="s">
        <v>31</v>
      </c>
      <c r="R655" s="7" t="s">
        <v>62</v>
      </c>
      <c r="S655" s="7" t="s">
        <v>44</v>
      </c>
      <c r="T655" s="6">
        <v>3</v>
      </c>
      <c r="U655" s="6">
        <v>10</v>
      </c>
      <c r="V655" s="6">
        <v>30</v>
      </c>
      <c r="W655" s="9"/>
      <c r="X655" s="9"/>
      <c r="Y655" s="9"/>
      <c r="Z655" s="6">
        <v>29199.13</v>
      </c>
      <c r="AA655" s="6">
        <v>0</v>
      </c>
      <c r="AB655" s="6">
        <v>0</v>
      </c>
      <c r="AC655" s="6">
        <v>0</v>
      </c>
      <c r="AD655" s="6">
        <v>6219.41</v>
      </c>
      <c r="AE655" s="6">
        <v>11370.78</v>
      </c>
      <c r="AF655" s="6">
        <v>0</v>
      </c>
      <c r="AG655" s="6">
        <v>5099.55</v>
      </c>
      <c r="AH655" s="6">
        <v>29199.13</v>
      </c>
      <c r="AI655" s="23">
        <v>17828.349999999999</v>
      </c>
    </row>
    <row r="656" spans="1:35">
      <c r="A656" s="6">
        <v>110127</v>
      </c>
      <c r="B656" s="6">
        <v>14293</v>
      </c>
      <c r="C656" s="6" t="s">
        <v>2335</v>
      </c>
      <c r="D656" s="33">
        <v>20173126523</v>
      </c>
      <c r="E656" s="31" t="str">
        <f t="shared" si="2"/>
        <v>PAZ HUGO ROGER</v>
      </c>
      <c r="F656" s="34" t="s">
        <v>1091</v>
      </c>
      <c r="G656" s="7" t="s">
        <v>1092</v>
      </c>
      <c r="H656" s="8">
        <v>23916</v>
      </c>
      <c r="I656" s="7" t="s">
        <v>65</v>
      </c>
      <c r="J656" s="7" t="s">
        <v>37</v>
      </c>
      <c r="K656" s="6">
        <v>110127</v>
      </c>
      <c r="L656" s="8">
        <v>43579</v>
      </c>
      <c r="M656" s="8">
        <v>45405</v>
      </c>
      <c r="N656" s="6">
        <v>706</v>
      </c>
      <c r="O656" s="7" t="s">
        <v>33</v>
      </c>
      <c r="P656" s="7" t="s">
        <v>57</v>
      </c>
      <c r="Q656" s="7" t="s">
        <v>31</v>
      </c>
      <c r="R656" s="7" t="s">
        <v>43</v>
      </c>
      <c r="S656" s="7" t="s">
        <v>44</v>
      </c>
      <c r="T656" s="6">
        <v>36</v>
      </c>
      <c r="U656" s="6">
        <v>40</v>
      </c>
      <c r="V656" s="6">
        <v>30</v>
      </c>
      <c r="W656" s="9"/>
      <c r="X656" s="9"/>
      <c r="Y656" s="9"/>
      <c r="Z656" s="6">
        <v>441022.45</v>
      </c>
      <c r="AA656" s="6">
        <v>0</v>
      </c>
      <c r="AB656" s="6">
        <v>0</v>
      </c>
      <c r="AC656" s="6">
        <v>0</v>
      </c>
      <c r="AD656" s="6">
        <v>98789.03</v>
      </c>
      <c r="AE656" s="6">
        <v>162013.03</v>
      </c>
      <c r="AF656" s="6">
        <v>0</v>
      </c>
      <c r="AG656" s="6">
        <v>74182.740000000005</v>
      </c>
      <c r="AH656" s="6">
        <v>441022.45</v>
      </c>
      <c r="AI656" s="23">
        <v>279009.42</v>
      </c>
    </row>
    <row r="657" spans="1:35">
      <c r="A657" s="6">
        <v>119483</v>
      </c>
      <c r="B657" s="6">
        <v>15005</v>
      </c>
      <c r="C657" s="6" t="s">
        <v>2336</v>
      </c>
      <c r="D657" s="33">
        <v>20164582427</v>
      </c>
      <c r="E657" s="31" t="str">
        <f t="shared" si="2"/>
        <v>PEDROSA FABIAN ENRIQUE</v>
      </c>
      <c r="F657" s="34" t="s">
        <v>1099</v>
      </c>
      <c r="G657" s="7" t="s">
        <v>1100</v>
      </c>
      <c r="H657" s="8">
        <v>23229</v>
      </c>
      <c r="I657" s="7" t="s">
        <v>84</v>
      </c>
      <c r="J657" s="7" t="s">
        <v>37</v>
      </c>
      <c r="K657" s="6">
        <v>119483</v>
      </c>
      <c r="L657" s="8">
        <v>44833</v>
      </c>
      <c r="M657" s="8">
        <v>44957</v>
      </c>
      <c r="N657" s="6">
        <v>709</v>
      </c>
      <c r="O657" s="7" t="s">
        <v>29</v>
      </c>
      <c r="P657" s="7" t="s">
        <v>57</v>
      </c>
      <c r="Q657" s="7" t="s">
        <v>31</v>
      </c>
      <c r="R657" s="7" t="s">
        <v>32</v>
      </c>
      <c r="S657" s="9"/>
      <c r="T657" s="6">
        <v>32</v>
      </c>
      <c r="U657" s="6">
        <v>40</v>
      </c>
      <c r="V657" s="6">
        <v>30</v>
      </c>
      <c r="W657" s="9"/>
      <c r="X657" s="9"/>
      <c r="Y657" s="9"/>
      <c r="Z657" s="6">
        <v>373060.69</v>
      </c>
      <c r="AA657" s="6">
        <v>0</v>
      </c>
      <c r="AB657" s="6">
        <v>0</v>
      </c>
      <c r="AC657" s="6">
        <v>0</v>
      </c>
      <c r="AD657" s="6">
        <v>67150.92</v>
      </c>
      <c r="AE657" s="6">
        <v>88787.6</v>
      </c>
      <c r="AF657" s="6">
        <v>0</v>
      </c>
      <c r="AG657" s="6">
        <v>62782.14</v>
      </c>
      <c r="AH657" s="6">
        <v>373060.69</v>
      </c>
      <c r="AI657" s="23">
        <v>284273.09000000003</v>
      </c>
    </row>
    <row r="658" spans="1:35">
      <c r="A658" s="6">
        <v>114504</v>
      </c>
      <c r="B658" s="6">
        <v>24833</v>
      </c>
      <c r="C658" s="6" t="s">
        <v>2337</v>
      </c>
      <c r="D658" s="33">
        <v>20296667227</v>
      </c>
      <c r="E658" s="31" t="str">
        <f t="shared" si="2"/>
        <v>PEPE JUAN PABLO</v>
      </c>
      <c r="F658" s="34" t="s">
        <v>1101</v>
      </c>
      <c r="G658" s="7" t="s">
        <v>1102</v>
      </c>
      <c r="H658" s="8">
        <v>30212</v>
      </c>
      <c r="I658" s="7" t="s">
        <v>72</v>
      </c>
      <c r="J658" s="7" t="s">
        <v>37</v>
      </c>
      <c r="K658" s="6">
        <v>114504</v>
      </c>
      <c r="L658" s="8">
        <v>44169</v>
      </c>
      <c r="M658" s="8">
        <v>44985</v>
      </c>
      <c r="N658" s="6">
        <v>734</v>
      </c>
      <c r="O658" s="7" t="s">
        <v>56</v>
      </c>
      <c r="P658" s="7" t="s">
        <v>57</v>
      </c>
      <c r="Q658" s="7" t="s">
        <v>31</v>
      </c>
      <c r="R658" s="7" t="s">
        <v>32</v>
      </c>
      <c r="S658" s="9"/>
      <c r="T658" s="6">
        <v>15</v>
      </c>
      <c r="U658" s="6">
        <v>40</v>
      </c>
      <c r="V658" s="6">
        <v>30</v>
      </c>
      <c r="W658" s="9"/>
      <c r="X658" s="9"/>
      <c r="Y658" s="9"/>
      <c r="Z658" s="6">
        <v>247060.81</v>
      </c>
      <c r="AA658" s="6">
        <v>0</v>
      </c>
      <c r="AB658" s="6">
        <v>0</v>
      </c>
      <c r="AC658" s="6">
        <v>0</v>
      </c>
      <c r="AD658" s="6">
        <v>52623.96</v>
      </c>
      <c r="AE658" s="6">
        <v>54807.71</v>
      </c>
      <c r="AF658" s="6">
        <v>0</v>
      </c>
      <c r="AG658" s="6">
        <v>41645.660000000003</v>
      </c>
      <c r="AH658" s="6">
        <v>247060.81</v>
      </c>
      <c r="AI658" s="23">
        <v>192253.1</v>
      </c>
    </row>
    <row r="659" spans="1:35">
      <c r="A659" s="6">
        <v>106107</v>
      </c>
      <c r="B659" s="6">
        <v>25981</v>
      </c>
      <c r="C659" s="6" t="s">
        <v>2338</v>
      </c>
      <c r="D659" s="33">
        <v>27318098129</v>
      </c>
      <c r="E659" s="31" t="str">
        <f t="shared" si="2"/>
        <v>PERALTA FLORENCIA LUCIA</v>
      </c>
      <c r="F659" s="34" t="s">
        <v>1103</v>
      </c>
      <c r="G659" s="7" t="s">
        <v>1105</v>
      </c>
      <c r="H659" s="8">
        <v>31359</v>
      </c>
      <c r="I659" s="7" t="s">
        <v>120</v>
      </c>
      <c r="J659" s="7" t="s">
        <v>27</v>
      </c>
      <c r="K659" s="6">
        <v>106107</v>
      </c>
      <c r="L659" s="8">
        <v>43328</v>
      </c>
      <c r="M659" s="8">
        <v>44895</v>
      </c>
      <c r="N659" s="6">
        <v>757</v>
      </c>
      <c r="O659" s="7" t="s">
        <v>56</v>
      </c>
      <c r="P659" s="7" t="s">
        <v>42</v>
      </c>
      <c r="Q659" s="7" t="s">
        <v>31</v>
      </c>
      <c r="R659" s="7" t="s">
        <v>32</v>
      </c>
      <c r="S659" s="9"/>
      <c r="T659" s="6">
        <v>12</v>
      </c>
      <c r="U659" s="6">
        <v>20</v>
      </c>
      <c r="V659" s="6">
        <v>30</v>
      </c>
      <c r="W659" s="9"/>
      <c r="X659" s="9"/>
      <c r="Y659" s="9"/>
      <c r="Z659" s="6">
        <v>122329.32</v>
      </c>
      <c r="AA659" s="6">
        <v>0</v>
      </c>
      <c r="AB659" s="6">
        <v>0</v>
      </c>
      <c r="AC659" s="6">
        <v>0</v>
      </c>
      <c r="AD659" s="6">
        <v>27401.77</v>
      </c>
      <c r="AE659" s="6">
        <v>38667.26</v>
      </c>
      <c r="AF659" s="6">
        <v>0</v>
      </c>
      <c r="AG659" s="6">
        <v>20721.95</v>
      </c>
      <c r="AH659" s="6">
        <v>122329.32</v>
      </c>
      <c r="AI659" s="23">
        <v>83662.06</v>
      </c>
    </row>
    <row r="660" spans="1:35">
      <c r="A660" s="6">
        <v>72181</v>
      </c>
      <c r="B660" s="6">
        <v>21210</v>
      </c>
      <c r="C660" s="6" t="s">
        <v>2339</v>
      </c>
      <c r="D660" s="33">
        <v>27201713426</v>
      </c>
      <c r="E660" s="31" t="str">
        <f t="shared" si="2"/>
        <v>PERALTA VERONICA DEL VALLE</v>
      </c>
      <c r="F660" s="34" t="s">
        <v>1103</v>
      </c>
      <c r="G660" s="7" t="s">
        <v>1104</v>
      </c>
      <c r="H660" s="8">
        <v>24856</v>
      </c>
      <c r="I660" s="7" t="s">
        <v>103</v>
      </c>
      <c r="J660" s="7" t="s">
        <v>27</v>
      </c>
      <c r="K660" s="6">
        <v>72181</v>
      </c>
      <c r="L660" s="8">
        <v>40725</v>
      </c>
      <c r="M660" s="9"/>
      <c r="N660" s="6">
        <v>3</v>
      </c>
      <c r="O660" s="7" t="s">
        <v>66</v>
      </c>
      <c r="P660" s="7" t="s">
        <v>50</v>
      </c>
      <c r="Q660" s="7" t="s">
        <v>51</v>
      </c>
      <c r="R660" s="7" t="s">
        <v>52</v>
      </c>
      <c r="S660" s="9"/>
      <c r="T660" s="6">
        <v>22</v>
      </c>
      <c r="U660" s="6">
        <v>35</v>
      </c>
      <c r="V660" s="6">
        <v>30</v>
      </c>
      <c r="W660" s="9"/>
      <c r="X660" s="9"/>
      <c r="Y660" s="9"/>
      <c r="Z660" s="6">
        <v>345035.01</v>
      </c>
      <c r="AA660" s="6">
        <v>22000</v>
      </c>
      <c r="AB660" s="6">
        <v>0</v>
      </c>
      <c r="AC660" s="6">
        <v>0</v>
      </c>
      <c r="AD660" s="6">
        <v>66591.759999999995</v>
      </c>
      <c r="AE660" s="6">
        <v>101463.44</v>
      </c>
      <c r="AF660" s="6">
        <v>0</v>
      </c>
      <c r="AG660" s="6">
        <v>58080.84</v>
      </c>
      <c r="AH660" s="6">
        <v>367035.01</v>
      </c>
      <c r="AI660" s="23">
        <v>265571.57</v>
      </c>
    </row>
    <row r="661" spans="1:35">
      <c r="A661" s="6">
        <v>119915</v>
      </c>
      <c r="B661" s="6">
        <v>31493</v>
      </c>
      <c r="C661" s="6" t="s">
        <v>2346</v>
      </c>
      <c r="D661" s="33">
        <v>20413751412</v>
      </c>
      <c r="E661" s="31" t="str">
        <f t="shared" si="2"/>
        <v>PEREZ DE LA ROSA FRANCO NICOLAS</v>
      </c>
      <c r="F661" s="34" t="s">
        <v>2345</v>
      </c>
      <c r="G661" s="7" t="s">
        <v>658</v>
      </c>
      <c r="H661" s="8">
        <v>35989</v>
      </c>
      <c r="I661" s="7" t="s">
        <v>117</v>
      </c>
      <c r="J661" s="7" t="s">
        <v>37</v>
      </c>
      <c r="K661" s="6">
        <v>119915</v>
      </c>
      <c r="L661" s="8">
        <v>44682</v>
      </c>
      <c r="M661" s="8">
        <v>45046</v>
      </c>
      <c r="N661" s="6">
        <v>768</v>
      </c>
      <c r="O661" s="7" t="s">
        <v>61</v>
      </c>
      <c r="P661" s="7" t="s">
        <v>30</v>
      </c>
      <c r="Q661" s="7" t="s">
        <v>31</v>
      </c>
      <c r="R661" s="7" t="s">
        <v>62</v>
      </c>
      <c r="S661" s="7" t="s">
        <v>44</v>
      </c>
      <c r="T661" s="6">
        <v>0</v>
      </c>
      <c r="U661" s="6">
        <v>10</v>
      </c>
      <c r="V661" s="6">
        <v>30</v>
      </c>
      <c r="W661" s="9"/>
      <c r="X661" s="9"/>
      <c r="Y661" s="9"/>
      <c r="Z661" s="6">
        <v>29199.13</v>
      </c>
      <c r="AA661" s="6">
        <v>0</v>
      </c>
      <c r="AB661" s="6">
        <v>0</v>
      </c>
      <c r="AC661" s="6">
        <v>0</v>
      </c>
      <c r="AD661" s="6">
        <v>6219.41</v>
      </c>
      <c r="AE661" s="6">
        <v>11370.78</v>
      </c>
      <c r="AF661" s="6">
        <v>0</v>
      </c>
      <c r="AG661" s="6">
        <v>5099.55</v>
      </c>
      <c r="AH661" s="6">
        <v>29199.13</v>
      </c>
      <c r="AI661" s="23">
        <v>17828.349999999999</v>
      </c>
    </row>
    <row r="662" spans="1:35">
      <c r="A662" s="6">
        <v>103858</v>
      </c>
      <c r="B662" s="6">
        <v>19563</v>
      </c>
      <c r="C662" s="6" t="s">
        <v>2340</v>
      </c>
      <c r="D662" s="33">
        <v>23224295499</v>
      </c>
      <c r="E662" s="31" t="str">
        <f t="shared" si="2"/>
        <v>PEREZ ELIO ULISES</v>
      </c>
      <c r="F662" s="34" t="s">
        <v>1106</v>
      </c>
      <c r="G662" s="7" t="s">
        <v>1107</v>
      </c>
      <c r="H662" s="8">
        <v>26597</v>
      </c>
      <c r="I662" s="7" t="s">
        <v>81</v>
      </c>
      <c r="J662" s="7" t="s">
        <v>37</v>
      </c>
      <c r="K662" s="6">
        <v>103858</v>
      </c>
      <c r="L662" s="8">
        <v>42991</v>
      </c>
      <c r="M662" s="8">
        <v>44895</v>
      </c>
      <c r="N662" s="6">
        <v>757</v>
      </c>
      <c r="O662" s="7" t="s">
        <v>56</v>
      </c>
      <c r="P662" s="7" t="s">
        <v>42</v>
      </c>
      <c r="Q662" s="7" t="s">
        <v>31</v>
      </c>
      <c r="R662" s="7" t="s">
        <v>32</v>
      </c>
      <c r="S662" s="9"/>
      <c r="T662" s="6">
        <v>24</v>
      </c>
      <c r="U662" s="6">
        <v>20</v>
      </c>
      <c r="V662" s="6">
        <v>30</v>
      </c>
      <c r="W662" s="9"/>
      <c r="X662" s="9"/>
      <c r="Y662" s="9"/>
      <c r="Z662" s="6">
        <v>160193.15</v>
      </c>
      <c r="AA662" s="6">
        <v>0</v>
      </c>
      <c r="AB662" s="6">
        <v>0</v>
      </c>
      <c r="AC662" s="6">
        <v>0</v>
      </c>
      <c r="AD662" s="6">
        <v>35883.26</v>
      </c>
      <c r="AE662" s="6">
        <v>46182.74</v>
      </c>
      <c r="AF662" s="6">
        <v>0</v>
      </c>
      <c r="AG662" s="6">
        <v>27073.62</v>
      </c>
      <c r="AH662" s="6">
        <v>160193.15</v>
      </c>
      <c r="AI662" s="23">
        <v>114010.41</v>
      </c>
    </row>
    <row r="663" spans="1:35">
      <c r="A663" s="6">
        <v>89661</v>
      </c>
      <c r="B663" s="6">
        <v>12900</v>
      </c>
      <c r="C663" s="6" t="s">
        <v>2347</v>
      </c>
      <c r="D663" s="33">
        <v>20123522150</v>
      </c>
      <c r="E663" s="31" t="str">
        <f t="shared" si="2"/>
        <v>PEREZ FILGUEIRA ALEJANDRO JOSE</v>
      </c>
      <c r="F663" s="34" t="s">
        <v>1590</v>
      </c>
      <c r="G663" s="7" t="s">
        <v>252</v>
      </c>
      <c r="H663" s="8">
        <v>21200</v>
      </c>
      <c r="I663" s="7" t="s">
        <v>380</v>
      </c>
      <c r="J663" s="7" t="s">
        <v>37</v>
      </c>
      <c r="K663" s="6">
        <v>89661</v>
      </c>
      <c r="L663" s="8">
        <v>41671</v>
      </c>
      <c r="M663" s="9"/>
      <c r="N663" s="6">
        <v>1</v>
      </c>
      <c r="O663" s="7" t="s">
        <v>1591</v>
      </c>
      <c r="P663" s="7" t="s">
        <v>50</v>
      </c>
      <c r="Q663" s="7" t="s">
        <v>51</v>
      </c>
      <c r="R663" s="7" t="s">
        <v>52</v>
      </c>
      <c r="S663" s="9"/>
      <c r="T663" s="6">
        <v>38</v>
      </c>
      <c r="U663" s="6">
        <v>35</v>
      </c>
      <c r="V663" s="6">
        <v>30</v>
      </c>
      <c r="W663" s="9"/>
      <c r="X663" s="9"/>
      <c r="Y663" s="9"/>
      <c r="Z663" s="6">
        <v>600651.56999999995</v>
      </c>
      <c r="AA663" s="6">
        <v>22000</v>
      </c>
      <c r="AB663" s="6">
        <v>0</v>
      </c>
      <c r="AC663" s="6">
        <v>0</v>
      </c>
      <c r="AD663" s="6">
        <v>91584.35</v>
      </c>
      <c r="AE663" s="6">
        <v>242814.33</v>
      </c>
      <c r="AF663" s="6">
        <v>0</v>
      </c>
      <c r="AG663" s="6">
        <v>100960.5</v>
      </c>
      <c r="AH663" s="6">
        <v>622651.56999999995</v>
      </c>
      <c r="AI663" s="23">
        <v>379837.24</v>
      </c>
    </row>
    <row r="664" spans="1:35">
      <c r="A664" s="6">
        <v>119914</v>
      </c>
      <c r="B664" s="6">
        <v>17133</v>
      </c>
      <c r="C664" s="6" t="s">
        <v>2341</v>
      </c>
      <c r="D664" s="33">
        <v>20170420005</v>
      </c>
      <c r="E664" s="31" t="str">
        <f t="shared" si="2"/>
        <v>PEREZ GUSTAVO ARIEL</v>
      </c>
      <c r="F664" s="34" t="s">
        <v>1106</v>
      </c>
      <c r="G664" s="7" t="s">
        <v>793</v>
      </c>
      <c r="H664" s="8">
        <v>23589</v>
      </c>
      <c r="I664" s="7" t="s">
        <v>26</v>
      </c>
      <c r="J664" s="7" t="s">
        <v>37</v>
      </c>
      <c r="K664" s="6">
        <v>119914</v>
      </c>
      <c r="L664" s="8">
        <v>44805</v>
      </c>
      <c r="M664" s="8">
        <v>46630</v>
      </c>
      <c r="N664" s="6">
        <v>705</v>
      </c>
      <c r="O664" s="7" t="s">
        <v>69</v>
      </c>
      <c r="P664" s="7" t="s">
        <v>57</v>
      </c>
      <c r="Q664" s="7" t="s">
        <v>31</v>
      </c>
      <c r="R664" s="7" t="s">
        <v>43</v>
      </c>
      <c r="S664" s="7" t="s">
        <v>44</v>
      </c>
      <c r="T664" s="6">
        <v>28</v>
      </c>
      <c r="U664" s="6">
        <v>40</v>
      </c>
      <c r="V664" s="6">
        <v>30</v>
      </c>
      <c r="W664" s="9"/>
      <c r="X664" s="9"/>
      <c r="Y664" s="9"/>
      <c r="Z664" s="6">
        <v>517350.12</v>
      </c>
      <c r="AA664" s="6">
        <v>0</v>
      </c>
      <c r="AB664" s="6">
        <v>0</v>
      </c>
      <c r="AC664" s="6">
        <v>0</v>
      </c>
      <c r="AD664" s="6">
        <v>112717.75999999999</v>
      </c>
      <c r="AE664" s="6">
        <v>280399.08</v>
      </c>
      <c r="AF664" s="6">
        <v>0</v>
      </c>
      <c r="AG664" s="6">
        <v>86986.7</v>
      </c>
      <c r="AH664" s="6">
        <v>517350.12</v>
      </c>
      <c r="AI664" s="23">
        <v>236951.04000000001</v>
      </c>
    </row>
    <row r="665" spans="1:35">
      <c r="A665" s="6">
        <v>119450</v>
      </c>
      <c r="B665" s="6">
        <v>19581</v>
      </c>
      <c r="C665" s="6" t="s">
        <v>2342</v>
      </c>
      <c r="D665" s="33">
        <v>20127967432</v>
      </c>
      <c r="E665" s="31" t="str">
        <f t="shared" si="2"/>
        <v>PEREZ JORGE OMAR</v>
      </c>
      <c r="F665" s="34" t="s">
        <v>1106</v>
      </c>
      <c r="G665" s="7" t="s">
        <v>1108</v>
      </c>
      <c r="H665" s="8">
        <v>21643</v>
      </c>
      <c r="I665" s="7" t="s">
        <v>200</v>
      </c>
      <c r="J665" s="7" t="s">
        <v>37</v>
      </c>
      <c r="K665" s="6">
        <v>119450</v>
      </c>
      <c r="L665" s="8">
        <v>44777</v>
      </c>
      <c r="M665" s="8">
        <v>45141</v>
      </c>
      <c r="N665" s="6">
        <v>705</v>
      </c>
      <c r="O665" s="7" t="s">
        <v>69</v>
      </c>
      <c r="P665" s="7" t="s">
        <v>57</v>
      </c>
      <c r="Q665" s="7" t="s">
        <v>31</v>
      </c>
      <c r="R665" s="7" t="s">
        <v>32</v>
      </c>
      <c r="S665" s="9"/>
      <c r="T665" s="6">
        <v>26</v>
      </c>
      <c r="U665" s="6">
        <v>40</v>
      </c>
      <c r="V665" s="6">
        <v>30</v>
      </c>
      <c r="W665" s="9"/>
      <c r="X665" s="9"/>
      <c r="Y665" s="9"/>
      <c r="Z665" s="6">
        <v>478222.8</v>
      </c>
      <c r="AA665" s="6">
        <v>0</v>
      </c>
      <c r="AB665" s="6">
        <v>0</v>
      </c>
      <c r="AC665" s="6">
        <v>0</v>
      </c>
      <c r="AD665" s="6">
        <v>106848.66</v>
      </c>
      <c r="AE665" s="6">
        <v>218514.98</v>
      </c>
      <c r="AF665" s="6">
        <v>0</v>
      </c>
      <c r="AG665" s="6">
        <v>80423.09</v>
      </c>
      <c r="AH665" s="6">
        <v>478222.8</v>
      </c>
      <c r="AI665" s="23">
        <v>259707.82</v>
      </c>
    </row>
    <row r="666" spans="1:35">
      <c r="A666" s="6">
        <v>111425</v>
      </c>
      <c r="B666" s="6">
        <v>26279</v>
      </c>
      <c r="C666" s="6" t="s">
        <v>2343</v>
      </c>
      <c r="D666" s="33">
        <v>27339661338</v>
      </c>
      <c r="E666" s="31" t="str">
        <f t="shared" si="2"/>
        <v>PEREZ MARIA JOSE</v>
      </c>
      <c r="F666" s="34" t="s">
        <v>1106</v>
      </c>
      <c r="G666" s="7" t="s">
        <v>593</v>
      </c>
      <c r="H666" s="8">
        <v>32268</v>
      </c>
      <c r="I666" s="7" t="s">
        <v>90</v>
      </c>
      <c r="J666" s="7" t="s">
        <v>27</v>
      </c>
      <c r="K666" s="6">
        <v>111425</v>
      </c>
      <c r="L666" s="8">
        <v>43588</v>
      </c>
      <c r="M666" s="8">
        <v>45414</v>
      </c>
      <c r="N666" s="6">
        <v>757</v>
      </c>
      <c r="O666" s="7" t="s">
        <v>56</v>
      </c>
      <c r="P666" s="7" t="s">
        <v>42</v>
      </c>
      <c r="Q666" s="7" t="s">
        <v>31</v>
      </c>
      <c r="R666" s="7" t="s">
        <v>43</v>
      </c>
      <c r="S666" s="7" t="s">
        <v>44</v>
      </c>
      <c r="T666" s="6">
        <v>11</v>
      </c>
      <c r="U666" s="6">
        <v>20</v>
      </c>
      <c r="V666" s="6">
        <v>30</v>
      </c>
      <c r="W666" s="9"/>
      <c r="X666" s="9"/>
      <c r="Y666" s="9"/>
      <c r="Z666" s="6">
        <v>109222.61</v>
      </c>
      <c r="AA666" s="6">
        <v>0</v>
      </c>
      <c r="AB666" s="6">
        <v>0</v>
      </c>
      <c r="AC666" s="6">
        <v>0</v>
      </c>
      <c r="AD666" s="6">
        <v>23264.42</v>
      </c>
      <c r="AE666" s="6">
        <v>27732.45</v>
      </c>
      <c r="AF666" s="6">
        <v>0</v>
      </c>
      <c r="AG666" s="6">
        <v>19184.099999999999</v>
      </c>
      <c r="AH666" s="6">
        <v>109222.61</v>
      </c>
      <c r="AI666" s="23">
        <v>81490.16</v>
      </c>
    </row>
    <row r="667" spans="1:35">
      <c r="A667" s="6">
        <v>116996</v>
      </c>
      <c r="B667" s="6">
        <v>31230</v>
      </c>
      <c r="C667" s="6" t="s">
        <v>2344</v>
      </c>
      <c r="D667" s="33">
        <v>20414467262</v>
      </c>
      <c r="E667" s="31" t="str">
        <f t="shared" si="2"/>
        <v>PEREZ MIGUEL EDUARDO</v>
      </c>
      <c r="F667" s="34" t="s">
        <v>1106</v>
      </c>
      <c r="G667" s="7" t="s">
        <v>1109</v>
      </c>
      <c r="H667" s="8">
        <v>36082</v>
      </c>
      <c r="I667" s="7" t="s">
        <v>117</v>
      </c>
      <c r="J667" s="7" t="s">
        <v>37</v>
      </c>
      <c r="K667" s="6">
        <v>116996</v>
      </c>
      <c r="L667" s="8">
        <v>44505</v>
      </c>
      <c r="M667" s="9"/>
      <c r="N667" s="6">
        <v>7</v>
      </c>
      <c r="O667" s="7" t="s">
        <v>221</v>
      </c>
      <c r="P667" s="7" t="s">
        <v>50</v>
      </c>
      <c r="Q667" s="7" t="s">
        <v>109</v>
      </c>
      <c r="R667" s="7" t="s">
        <v>52</v>
      </c>
      <c r="S667" s="9"/>
      <c r="T667" s="6">
        <v>0</v>
      </c>
      <c r="U667" s="6">
        <v>35</v>
      </c>
      <c r="V667" s="6">
        <v>30</v>
      </c>
      <c r="W667" s="9"/>
      <c r="X667" s="9"/>
      <c r="Y667" s="9"/>
      <c r="Z667" s="6">
        <v>126618.72</v>
      </c>
      <c r="AA667" s="6">
        <v>30000</v>
      </c>
      <c r="AB667" s="6">
        <v>0</v>
      </c>
      <c r="AC667" s="6">
        <v>0</v>
      </c>
      <c r="AD667" s="6">
        <v>20258.990000000002</v>
      </c>
      <c r="AE667" s="6">
        <v>48508.7</v>
      </c>
      <c r="AF667" s="6">
        <v>0</v>
      </c>
      <c r="AG667" s="6">
        <v>21489.89</v>
      </c>
      <c r="AH667" s="6">
        <v>156618.72</v>
      </c>
      <c r="AI667" s="23">
        <v>108110.02</v>
      </c>
    </row>
    <row r="668" spans="1:35">
      <c r="A668" s="6">
        <v>117753</v>
      </c>
      <c r="B668" s="6">
        <v>14275</v>
      </c>
      <c r="C668" s="6" t="s">
        <v>2348</v>
      </c>
      <c r="D668" s="33">
        <v>23108927704</v>
      </c>
      <c r="E668" s="31" t="str">
        <f t="shared" si="2"/>
        <v>PEROTTI NORA INES</v>
      </c>
      <c r="F668" s="34" t="s">
        <v>1112</v>
      </c>
      <c r="G668" s="7" t="s">
        <v>1113</v>
      </c>
      <c r="H668" s="8">
        <v>19507</v>
      </c>
      <c r="I668" s="7" t="s">
        <v>408</v>
      </c>
      <c r="J668" s="7" t="s">
        <v>27</v>
      </c>
      <c r="K668" s="6">
        <v>117753</v>
      </c>
      <c r="L668" s="8">
        <v>44696</v>
      </c>
      <c r="M668" s="8">
        <v>44985</v>
      </c>
      <c r="N668" s="6">
        <v>651</v>
      </c>
      <c r="O668" s="7" t="s">
        <v>210</v>
      </c>
      <c r="P668" s="7" t="s">
        <v>57</v>
      </c>
      <c r="Q668" s="7" t="s">
        <v>211</v>
      </c>
      <c r="R668" s="7" t="s">
        <v>212</v>
      </c>
      <c r="S668" s="9"/>
      <c r="T668" s="6">
        <v>36</v>
      </c>
      <c r="U668" s="6">
        <v>40</v>
      </c>
      <c r="V668" s="6">
        <v>30</v>
      </c>
      <c r="W668" s="9"/>
      <c r="X668" s="9"/>
      <c r="Y668" s="9"/>
      <c r="Z668" s="6">
        <v>685788.47</v>
      </c>
      <c r="AA668" s="6">
        <v>0</v>
      </c>
      <c r="AB668" s="6">
        <v>0</v>
      </c>
      <c r="AC668" s="6">
        <v>0</v>
      </c>
      <c r="AD668" s="6">
        <v>132763.68</v>
      </c>
      <c r="AE668" s="6">
        <v>287037.86</v>
      </c>
      <c r="AF668" s="6">
        <v>0</v>
      </c>
      <c r="AG668" s="6">
        <v>115242.23</v>
      </c>
      <c r="AH668" s="6">
        <v>685788.47</v>
      </c>
      <c r="AI668" s="23">
        <v>398750.61</v>
      </c>
    </row>
    <row r="669" spans="1:35">
      <c r="A669" s="6">
        <v>102860</v>
      </c>
      <c r="B669" s="6">
        <v>22355</v>
      </c>
      <c r="C669" s="6" t="s">
        <v>2349</v>
      </c>
      <c r="D669" s="33">
        <v>20275797120</v>
      </c>
      <c r="E669" s="31" t="str">
        <f t="shared" si="2"/>
        <v>PETRINO PABLO ESTEBAN</v>
      </c>
      <c r="F669" s="34" t="s">
        <v>1114</v>
      </c>
      <c r="G669" s="7" t="s">
        <v>1115</v>
      </c>
      <c r="H669" s="8">
        <v>29056</v>
      </c>
      <c r="I669" s="7" t="s">
        <v>208</v>
      </c>
      <c r="J669" s="7" t="s">
        <v>37</v>
      </c>
      <c r="K669" s="6">
        <v>102860</v>
      </c>
      <c r="L669" s="8">
        <v>42655</v>
      </c>
      <c r="M669" s="9"/>
      <c r="N669" s="6">
        <v>757</v>
      </c>
      <c r="O669" s="7" t="s">
        <v>56</v>
      </c>
      <c r="P669" s="7" t="s">
        <v>42</v>
      </c>
      <c r="Q669" s="7" t="s">
        <v>31</v>
      </c>
      <c r="R669" s="7" t="s">
        <v>43</v>
      </c>
      <c r="S669" s="7" t="s">
        <v>44</v>
      </c>
      <c r="T669" s="6">
        <v>20</v>
      </c>
      <c r="U669" s="6">
        <v>20</v>
      </c>
      <c r="V669" s="6">
        <v>30</v>
      </c>
      <c r="W669" s="9"/>
      <c r="X669" s="9"/>
      <c r="Y669" s="9"/>
      <c r="Z669" s="6">
        <v>145630.14000000001</v>
      </c>
      <c r="AA669" s="6">
        <v>0</v>
      </c>
      <c r="AB669" s="6">
        <v>0</v>
      </c>
      <c r="AC669" s="6">
        <v>0</v>
      </c>
      <c r="AD669" s="6">
        <v>32621.15</v>
      </c>
      <c r="AE669" s="6">
        <v>32985.230000000003</v>
      </c>
      <c r="AF669" s="6">
        <v>0</v>
      </c>
      <c r="AG669" s="6">
        <v>23548.39</v>
      </c>
      <c r="AH669" s="6">
        <v>145630.14000000001</v>
      </c>
      <c r="AI669" s="23">
        <v>112644.91</v>
      </c>
    </row>
    <row r="670" spans="1:35">
      <c r="A670" s="6">
        <v>79148</v>
      </c>
      <c r="B670" s="6">
        <v>22355</v>
      </c>
      <c r="C670" s="6" t="s">
        <v>2349</v>
      </c>
      <c r="D670" s="33">
        <v>20275797120</v>
      </c>
      <c r="E670" s="31" t="str">
        <f t="shared" si="2"/>
        <v>PETRINO PABLO ESTEBAN</v>
      </c>
      <c r="F670" s="34" t="s">
        <v>1114</v>
      </c>
      <c r="G670" s="7" t="s">
        <v>1115</v>
      </c>
      <c r="H670" s="8">
        <v>29056</v>
      </c>
      <c r="I670" s="7" t="s">
        <v>208</v>
      </c>
      <c r="J670" s="7" t="s">
        <v>37</v>
      </c>
      <c r="K670" s="6">
        <v>79148</v>
      </c>
      <c r="L670" s="8">
        <v>41025</v>
      </c>
      <c r="M670" s="8">
        <v>44895</v>
      </c>
      <c r="N670" s="6">
        <v>757</v>
      </c>
      <c r="O670" s="7" t="s">
        <v>56</v>
      </c>
      <c r="P670" s="7" t="s">
        <v>42</v>
      </c>
      <c r="Q670" s="7" t="s">
        <v>31</v>
      </c>
      <c r="R670" s="7" t="s">
        <v>43</v>
      </c>
      <c r="S670" s="7" t="s">
        <v>44</v>
      </c>
      <c r="T670" s="6">
        <v>20</v>
      </c>
      <c r="U670" s="6">
        <v>20</v>
      </c>
      <c r="V670" s="6">
        <v>30</v>
      </c>
      <c r="W670" s="9"/>
      <c r="X670" s="9"/>
      <c r="Y670" s="9"/>
      <c r="Z670" s="6">
        <v>145630.14000000001</v>
      </c>
      <c r="AA670" s="6">
        <v>0</v>
      </c>
      <c r="AB670" s="6">
        <v>0</v>
      </c>
      <c r="AC670" s="6">
        <v>0</v>
      </c>
      <c r="AD670" s="6">
        <v>32621.15</v>
      </c>
      <c r="AE670" s="6">
        <v>38113.03</v>
      </c>
      <c r="AF670" s="6">
        <v>0</v>
      </c>
      <c r="AG670" s="6">
        <v>25511.72</v>
      </c>
      <c r="AH670" s="6">
        <v>145630.14000000001</v>
      </c>
      <c r="AI670" s="23">
        <v>107517.11</v>
      </c>
    </row>
    <row r="671" spans="1:35">
      <c r="A671" s="6">
        <v>111738</v>
      </c>
      <c r="B671" s="6">
        <v>14693</v>
      </c>
      <c r="C671" s="6" t="s">
        <v>2350</v>
      </c>
      <c r="D671" s="33">
        <v>20176149656</v>
      </c>
      <c r="E671" s="31" t="str">
        <f t="shared" si="2"/>
        <v>PICCARDI JOSE LUIS</v>
      </c>
      <c r="F671" s="34" t="s">
        <v>1117</v>
      </c>
      <c r="G671" s="7" t="s">
        <v>251</v>
      </c>
      <c r="H671" s="8">
        <v>24152</v>
      </c>
      <c r="I671" s="7" t="s">
        <v>97</v>
      </c>
      <c r="J671" s="7" t="s">
        <v>37</v>
      </c>
      <c r="K671" s="6">
        <v>111738</v>
      </c>
      <c r="L671" s="8">
        <v>43622</v>
      </c>
      <c r="M671" s="9"/>
      <c r="N671" s="6">
        <v>4</v>
      </c>
      <c r="O671" s="7" t="s">
        <v>75</v>
      </c>
      <c r="P671" s="7" t="s">
        <v>50</v>
      </c>
      <c r="Q671" s="7" t="s">
        <v>51</v>
      </c>
      <c r="R671" s="7" t="s">
        <v>52</v>
      </c>
      <c r="S671" s="9"/>
      <c r="T671" s="6">
        <v>35</v>
      </c>
      <c r="U671" s="6">
        <v>35</v>
      </c>
      <c r="V671" s="6">
        <v>30</v>
      </c>
      <c r="W671" s="9"/>
      <c r="X671" s="9"/>
      <c r="Y671" s="9"/>
      <c r="Z671" s="6">
        <v>318296.58</v>
      </c>
      <c r="AA671" s="6">
        <v>22000</v>
      </c>
      <c r="AB671" s="6">
        <v>0</v>
      </c>
      <c r="AC671" s="6">
        <v>0</v>
      </c>
      <c r="AD671" s="6">
        <v>50927.45</v>
      </c>
      <c r="AE671" s="6">
        <v>87176.13</v>
      </c>
      <c r="AF671" s="6">
        <v>0</v>
      </c>
      <c r="AG671" s="6">
        <v>53595.45</v>
      </c>
      <c r="AH671" s="6">
        <v>340296.58</v>
      </c>
      <c r="AI671" s="23">
        <v>253120.45</v>
      </c>
    </row>
    <row r="672" spans="1:35">
      <c r="A672" s="6">
        <v>49761</v>
      </c>
      <c r="B672" s="6">
        <v>16279</v>
      </c>
      <c r="C672" s="6" t="s">
        <v>2351</v>
      </c>
      <c r="D672" s="33">
        <v>27166859692</v>
      </c>
      <c r="E672" s="31" t="str">
        <f t="shared" si="2"/>
        <v>PICCARDI LIDIA DEL CARMEN</v>
      </c>
      <c r="F672" s="34" t="s">
        <v>1117</v>
      </c>
      <c r="G672" s="7" t="s">
        <v>1119</v>
      </c>
      <c r="H672" s="8">
        <v>23514</v>
      </c>
      <c r="I672" s="7" t="s">
        <v>26</v>
      </c>
      <c r="J672" s="7" t="s">
        <v>27</v>
      </c>
      <c r="K672" s="6">
        <v>49761</v>
      </c>
      <c r="L672" s="8">
        <v>39356</v>
      </c>
      <c r="M672" s="9"/>
      <c r="N672" s="6">
        <v>4</v>
      </c>
      <c r="O672" s="7" t="s">
        <v>75</v>
      </c>
      <c r="P672" s="7" t="s">
        <v>50</v>
      </c>
      <c r="Q672" s="7" t="s">
        <v>101</v>
      </c>
      <c r="R672" s="7" t="s">
        <v>52</v>
      </c>
      <c r="S672" s="9"/>
      <c r="T672" s="6">
        <v>32</v>
      </c>
      <c r="U672" s="6">
        <v>35</v>
      </c>
      <c r="V672" s="6">
        <v>30</v>
      </c>
      <c r="W672" s="9"/>
      <c r="X672" s="9"/>
      <c r="Y672" s="9"/>
      <c r="Z672" s="6">
        <v>328106</v>
      </c>
      <c r="AA672" s="6">
        <v>22000</v>
      </c>
      <c r="AB672" s="6">
        <v>0</v>
      </c>
      <c r="AC672" s="6">
        <v>0</v>
      </c>
      <c r="AD672" s="6">
        <v>52496.959999999999</v>
      </c>
      <c r="AE672" s="6">
        <v>283578.09000000003</v>
      </c>
      <c r="AF672" s="6">
        <v>0</v>
      </c>
      <c r="AG672" s="6">
        <v>55240.99</v>
      </c>
      <c r="AH672" s="6">
        <v>350106</v>
      </c>
      <c r="AI672" s="23">
        <v>66527.91</v>
      </c>
    </row>
    <row r="673" spans="1:35">
      <c r="A673" s="6">
        <v>79085</v>
      </c>
      <c r="B673" s="6">
        <v>12492</v>
      </c>
      <c r="C673" s="6" t="s">
        <v>2352</v>
      </c>
      <c r="D673" s="33">
        <v>27140734921</v>
      </c>
      <c r="E673" s="31" t="str">
        <f t="shared" si="2"/>
        <v>PICCARDI MARIA MERCEDES</v>
      </c>
      <c r="F673" s="34" t="s">
        <v>1117</v>
      </c>
      <c r="G673" s="7" t="s">
        <v>1118</v>
      </c>
      <c r="H673" s="8">
        <v>22216</v>
      </c>
      <c r="I673" s="7" t="s">
        <v>95</v>
      </c>
      <c r="J673" s="7" t="s">
        <v>27</v>
      </c>
      <c r="K673" s="6">
        <v>79085</v>
      </c>
      <c r="L673" s="8">
        <v>41122</v>
      </c>
      <c r="M673" s="9"/>
      <c r="N673" s="6">
        <v>2</v>
      </c>
      <c r="O673" s="7" t="s">
        <v>723</v>
      </c>
      <c r="P673" s="7" t="s">
        <v>50</v>
      </c>
      <c r="Q673" s="7" t="s">
        <v>181</v>
      </c>
      <c r="R673" s="7" t="s">
        <v>52</v>
      </c>
      <c r="S673" s="9"/>
      <c r="T673" s="6">
        <v>39</v>
      </c>
      <c r="U673" s="6">
        <v>35</v>
      </c>
      <c r="V673" s="6">
        <v>30</v>
      </c>
      <c r="W673" s="9"/>
      <c r="X673" s="9"/>
      <c r="Y673" s="9"/>
      <c r="Z673" s="6">
        <v>491935.01</v>
      </c>
      <c r="AA673" s="6">
        <v>22000</v>
      </c>
      <c r="AB673" s="6">
        <v>0</v>
      </c>
      <c r="AC673" s="6">
        <v>0</v>
      </c>
      <c r="AD673" s="6">
        <v>96804.18</v>
      </c>
      <c r="AE673" s="6">
        <v>227682.75</v>
      </c>
      <c r="AF673" s="6">
        <v>0</v>
      </c>
      <c r="AG673" s="6">
        <v>82723.320000000007</v>
      </c>
      <c r="AH673" s="6">
        <v>513935.01</v>
      </c>
      <c r="AI673" s="23">
        <v>286252.26</v>
      </c>
    </row>
    <row r="674" spans="1:35">
      <c r="A674" s="6">
        <v>109966</v>
      </c>
      <c r="B674" s="6">
        <v>16284</v>
      </c>
      <c r="C674" s="6" t="s">
        <v>2353</v>
      </c>
      <c r="D674" s="33">
        <v>20124144486</v>
      </c>
      <c r="E674" s="31" t="str">
        <f t="shared" si="2"/>
        <v>PIEROBON MARIO GUSTAVO</v>
      </c>
      <c r="F674" s="34" t="s">
        <v>1587</v>
      </c>
      <c r="G674" s="7" t="s">
        <v>1588</v>
      </c>
      <c r="H674" s="8">
        <v>21296</v>
      </c>
      <c r="I674" s="7" t="s">
        <v>380</v>
      </c>
      <c r="J674" s="7" t="s">
        <v>37</v>
      </c>
      <c r="K674" s="6">
        <v>109966</v>
      </c>
      <c r="L674" s="8">
        <v>43511</v>
      </c>
      <c r="M674" s="8">
        <v>45336</v>
      </c>
      <c r="N674" s="6">
        <v>719</v>
      </c>
      <c r="O674" s="7" t="s">
        <v>33</v>
      </c>
      <c r="P674" s="7" t="s">
        <v>42</v>
      </c>
      <c r="Q674" s="7" t="s">
        <v>31</v>
      </c>
      <c r="R674" s="7" t="s">
        <v>43</v>
      </c>
      <c r="S674" s="7" t="s">
        <v>44</v>
      </c>
      <c r="T674" s="6">
        <v>33</v>
      </c>
      <c r="U674" s="6">
        <v>20</v>
      </c>
      <c r="V674" s="6">
        <v>30</v>
      </c>
      <c r="W674" s="9"/>
      <c r="X674" s="9"/>
      <c r="Y674" s="9"/>
      <c r="Z674" s="6">
        <v>212774.12</v>
      </c>
      <c r="AA674" s="6">
        <v>0</v>
      </c>
      <c r="AB674" s="6">
        <v>0</v>
      </c>
      <c r="AC674" s="6">
        <v>0</v>
      </c>
      <c r="AD674" s="6">
        <v>47661.4</v>
      </c>
      <c r="AE674" s="6">
        <v>55376.36</v>
      </c>
      <c r="AF674" s="6">
        <v>0</v>
      </c>
      <c r="AG674" s="6">
        <v>35894.07</v>
      </c>
      <c r="AH674" s="6">
        <v>212774.12</v>
      </c>
      <c r="AI674" s="23">
        <v>157397.76000000001</v>
      </c>
    </row>
    <row r="675" spans="1:35">
      <c r="A675" s="6">
        <v>45728</v>
      </c>
      <c r="B675" s="6">
        <v>16289</v>
      </c>
      <c r="C675" s="6" t="s">
        <v>2354</v>
      </c>
      <c r="D675" s="33">
        <v>20203117451</v>
      </c>
      <c r="E675" s="31" t="str">
        <f t="shared" si="2"/>
        <v>PINO DANIEL ANTONIO</v>
      </c>
      <c r="F675" s="34" t="s">
        <v>1120</v>
      </c>
      <c r="G675" s="7" t="s">
        <v>1121</v>
      </c>
      <c r="H675" s="8">
        <v>25010</v>
      </c>
      <c r="I675" s="7" t="s">
        <v>103</v>
      </c>
      <c r="J675" s="7" t="s">
        <v>37</v>
      </c>
      <c r="K675" s="6">
        <v>45728</v>
      </c>
      <c r="L675" s="8">
        <v>39356</v>
      </c>
      <c r="M675" s="9"/>
      <c r="N675" s="6">
        <v>4</v>
      </c>
      <c r="O675" s="7" t="s">
        <v>75</v>
      </c>
      <c r="P675" s="7" t="s">
        <v>50</v>
      </c>
      <c r="Q675" s="7" t="s">
        <v>181</v>
      </c>
      <c r="R675" s="7" t="s">
        <v>52</v>
      </c>
      <c r="S675" s="9"/>
      <c r="T675" s="6">
        <v>32</v>
      </c>
      <c r="U675" s="6">
        <v>35</v>
      </c>
      <c r="V675" s="6">
        <v>30</v>
      </c>
      <c r="W675" s="9"/>
      <c r="X675" s="9"/>
      <c r="Y675" s="9"/>
      <c r="Z675" s="6">
        <v>367871.35</v>
      </c>
      <c r="AA675" s="6">
        <v>22000</v>
      </c>
      <c r="AB675" s="6">
        <v>0</v>
      </c>
      <c r="AC675" s="6">
        <v>0</v>
      </c>
      <c r="AD675" s="6">
        <v>75045.759999999995</v>
      </c>
      <c r="AE675" s="6">
        <v>122183.18</v>
      </c>
      <c r="AF675" s="6">
        <v>0</v>
      </c>
      <c r="AG675" s="6">
        <v>61911.63</v>
      </c>
      <c r="AH675" s="6">
        <v>389871.35</v>
      </c>
      <c r="AI675" s="23">
        <v>267688.17</v>
      </c>
    </row>
    <row r="676" spans="1:35">
      <c r="A676" s="6">
        <v>118245</v>
      </c>
      <c r="B676" s="6">
        <v>27205</v>
      </c>
      <c r="C676" s="6" t="s">
        <v>2355</v>
      </c>
      <c r="D676" s="33">
        <v>20362240566</v>
      </c>
      <c r="E676" s="31" t="str">
        <f t="shared" si="2"/>
        <v>PINTO DANIEL NICOLAS</v>
      </c>
      <c r="F676" s="34" t="s">
        <v>1122</v>
      </c>
      <c r="G676" s="7" t="s">
        <v>1123</v>
      </c>
      <c r="H676" s="8">
        <v>33452</v>
      </c>
      <c r="I676" s="7" t="s">
        <v>218</v>
      </c>
      <c r="J676" s="7" t="s">
        <v>37</v>
      </c>
      <c r="K676" s="6">
        <v>118245</v>
      </c>
      <c r="L676" s="8">
        <v>44677</v>
      </c>
      <c r="M676" s="8">
        <v>46502</v>
      </c>
      <c r="N676" s="6">
        <v>757</v>
      </c>
      <c r="O676" s="7" t="s">
        <v>56</v>
      </c>
      <c r="P676" s="7" t="s">
        <v>42</v>
      </c>
      <c r="Q676" s="7" t="s">
        <v>31</v>
      </c>
      <c r="R676" s="7" t="s">
        <v>43</v>
      </c>
      <c r="S676" s="7" t="s">
        <v>44</v>
      </c>
      <c r="T676" s="6">
        <v>6</v>
      </c>
      <c r="U676" s="6">
        <v>20</v>
      </c>
      <c r="V676" s="6">
        <v>30</v>
      </c>
      <c r="W676" s="9"/>
      <c r="X676" s="9"/>
      <c r="Y676" s="9"/>
      <c r="Z676" s="6">
        <v>94659.59</v>
      </c>
      <c r="AA676" s="6">
        <v>0</v>
      </c>
      <c r="AB676" s="6">
        <v>0</v>
      </c>
      <c r="AC676" s="6">
        <v>0</v>
      </c>
      <c r="AD676" s="6">
        <v>20162.5</v>
      </c>
      <c r="AE676" s="6">
        <v>23253.67</v>
      </c>
      <c r="AF676" s="6">
        <v>0</v>
      </c>
      <c r="AG676" s="6">
        <v>16080.36</v>
      </c>
      <c r="AH676" s="6">
        <v>94659.59</v>
      </c>
      <c r="AI676" s="23">
        <v>71405.919999999998</v>
      </c>
    </row>
    <row r="677" spans="1:35">
      <c r="A677" s="6">
        <v>112914</v>
      </c>
      <c r="B677" s="6">
        <v>18009</v>
      </c>
      <c r="C677" s="6" t="s">
        <v>2356</v>
      </c>
      <c r="D677" s="33">
        <v>27224144143</v>
      </c>
      <c r="E677" s="31" t="str">
        <f t="shared" si="2"/>
        <v>PLAZA LILIAN NADIA</v>
      </c>
      <c r="F677" s="34" t="s">
        <v>1126</v>
      </c>
      <c r="G677" s="7" t="s">
        <v>1127</v>
      </c>
      <c r="H677" s="8">
        <v>26379</v>
      </c>
      <c r="I677" s="7" t="s">
        <v>81</v>
      </c>
      <c r="J677" s="7" t="s">
        <v>27</v>
      </c>
      <c r="K677" s="6">
        <v>112914</v>
      </c>
      <c r="L677" s="8">
        <v>43775</v>
      </c>
      <c r="M677" s="8">
        <v>44895</v>
      </c>
      <c r="N677" s="6">
        <v>734</v>
      </c>
      <c r="O677" s="7" t="s">
        <v>56</v>
      </c>
      <c r="P677" s="7" t="s">
        <v>57</v>
      </c>
      <c r="Q677" s="7" t="s">
        <v>31</v>
      </c>
      <c r="R677" s="7" t="s">
        <v>43</v>
      </c>
      <c r="S677" s="7" t="s">
        <v>44</v>
      </c>
      <c r="T677" s="6">
        <v>30</v>
      </c>
      <c r="U677" s="6">
        <v>40</v>
      </c>
      <c r="V677" s="6">
        <v>30</v>
      </c>
      <c r="W677" s="9"/>
      <c r="X677" s="9"/>
      <c r="Y677" s="9"/>
      <c r="Z677" s="6">
        <v>319725.76</v>
      </c>
      <c r="AA677" s="6">
        <v>0</v>
      </c>
      <c r="AB677" s="6">
        <v>0</v>
      </c>
      <c r="AC677" s="6">
        <v>0</v>
      </c>
      <c r="AD677" s="6">
        <v>71618.570000000007</v>
      </c>
      <c r="AE677" s="6">
        <v>78926.320000000007</v>
      </c>
      <c r="AF677" s="6">
        <v>0</v>
      </c>
      <c r="AG677" s="6">
        <v>53835.21</v>
      </c>
      <c r="AH677" s="6">
        <v>319725.76</v>
      </c>
      <c r="AI677" s="23">
        <v>240799.44</v>
      </c>
    </row>
    <row r="678" spans="1:35">
      <c r="A678" s="6">
        <v>117174</v>
      </c>
      <c r="B678" s="6">
        <v>26874</v>
      </c>
      <c r="C678" s="6" t="s">
        <v>2357</v>
      </c>
      <c r="D678" s="33">
        <v>20337038655</v>
      </c>
      <c r="E678" s="31" t="str">
        <f t="shared" si="2"/>
        <v>PLOPER ALDO</v>
      </c>
      <c r="F678" s="34" t="s">
        <v>1128</v>
      </c>
      <c r="G678" s="7" t="s">
        <v>1129</v>
      </c>
      <c r="H678" s="8">
        <v>32322</v>
      </c>
      <c r="I678" s="7" t="s">
        <v>90</v>
      </c>
      <c r="J678" s="7" t="s">
        <v>37</v>
      </c>
      <c r="K678" s="6">
        <v>117174</v>
      </c>
      <c r="L678" s="8">
        <v>44524</v>
      </c>
      <c r="M678" s="8">
        <v>44888</v>
      </c>
      <c r="N678" s="6">
        <v>734</v>
      </c>
      <c r="O678" s="7" t="s">
        <v>56</v>
      </c>
      <c r="P678" s="7" t="s">
        <v>57</v>
      </c>
      <c r="Q678" s="7" t="s">
        <v>31</v>
      </c>
      <c r="R678" s="7" t="s">
        <v>32</v>
      </c>
      <c r="S678" s="9"/>
      <c r="T678" s="6">
        <v>8</v>
      </c>
      <c r="U678" s="6">
        <v>40</v>
      </c>
      <c r="V678" s="6">
        <v>23</v>
      </c>
      <c r="W678" s="9"/>
      <c r="X678" s="9"/>
      <c r="Y678" s="9"/>
      <c r="Z678" s="6">
        <v>155994.20000000001</v>
      </c>
      <c r="AA678" s="6">
        <v>0</v>
      </c>
      <c r="AB678" s="6">
        <v>0</v>
      </c>
      <c r="AC678" s="6">
        <v>0</v>
      </c>
      <c r="AD678" s="6">
        <v>33226.769999999997</v>
      </c>
      <c r="AE678" s="6">
        <v>35240.99</v>
      </c>
      <c r="AF678" s="6">
        <v>0</v>
      </c>
      <c r="AG678" s="6">
        <v>26369.23</v>
      </c>
      <c r="AH678" s="6">
        <v>155994.20000000001</v>
      </c>
      <c r="AI678" s="23">
        <v>120753.21</v>
      </c>
    </row>
    <row r="679" spans="1:35">
      <c r="A679" s="6">
        <v>109660</v>
      </c>
      <c r="B679" s="6">
        <v>16647</v>
      </c>
      <c r="C679" s="6" t="s">
        <v>2358</v>
      </c>
      <c r="D679" s="33">
        <v>20123529058</v>
      </c>
      <c r="E679" s="31" t="str">
        <f t="shared" si="2"/>
        <v>POLITTI JULIO CESAR</v>
      </c>
      <c r="F679" s="34" t="s">
        <v>1130</v>
      </c>
      <c r="G679" s="7" t="s">
        <v>1131</v>
      </c>
      <c r="H679" s="8">
        <v>21371</v>
      </c>
      <c r="I679" s="7" t="s">
        <v>380</v>
      </c>
      <c r="J679" s="7" t="s">
        <v>37</v>
      </c>
      <c r="K679" s="6">
        <v>109660</v>
      </c>
      <c r="L679" s="8">
        <v>43520</v>
      </c>
      <c r="M679" s="8">
        <v>44895</v>
      </c>
      <c r="N679" s="6">
        <v>709</v>
      </c>
      <c r="O679" s="7" t="s">
        <v>29</v>
      </c>
      <c r="P679" s="7" t="s">
        <v>57</v>
      </c>
      <c r="Q679" s="7" t="s">
        <v>31</v>
      </c>
      <c r="R679" s="7" t="s">
        <v>32</v>
      </c>
      <c r="S679" s="7" t="s">
        <v>44</v>
      </c>
      <c r="T679" s="6">
        <v>35</v>
      </c>
      <c r="U679" s="6">
        <v>40</v>
      </c>
      <c r="V679" s="6">
        <v>30</v>
      </c>
      <c r="W679" s="9"/>
      <c r="X679" s="9"/>
      <c r="Y679" s="9"/>
      <c r="Z679" s="6">
        <v>386626.53</v>
      </c>
      <c r="AA679" s="6">
        <v>0</v>
      </c>
      <c r="AB679" s="6">
        <v>0</v>
      </c>
      <c r="AC679" s="6">
        <v>0</v>
      </c>
      <c r="AD679" s="6">
        <v>86604.35</v>
      </c>
      <c r="AE679" s="6">
        <v>128894.2</v>
      </c>
      <c r="AF679" s="6">
        <v>0</v>
      </c>
      <c r="AG679" s="6">
        <v>65057.81</v>
      </c>
      <c r="AH679" s="6">
        <v>386626.53</v>
      </c>
      <c r="AI679" s="23">
        <v>257732.33</v>
      </c>
    </row>
    <row r="680" spans="1:35">
      <c r="A680" s="6">
        <v>107734</v>
      </c>
      <c r="B680" s="6">
        <v>8564</v>
      </c>
      <c r="C680" s="6" t="s">
        <v>2361</v>
      </c>
      <c r="D680" s="33">
        <v>23107087559</v>
      </c>
      <c r="E680" s="31" t="str">
        <f t="shared" si="2"/>
        <v>POLLORA GENARO CESAR</v>
      </c>
      <c r="F680" s="34" t="s">
        <v>2359</v>
      </c>
      <c r="G680" s="7" t="s">
        <v>2360</v>
      </c>
      <c r="H680" s="8">
        <v>19454</v>
      </c>
      <c r="I680" s="7" t="s">
        <v>408</v>
      </c>
      <c r="J680" s="7" t="s">
        <v>37</v>
      </c>
      <c r="K680" s="6">
        <v>107734</v>
      </c>
      <c r="L680" s="8">
        <v>43333</v>
      </c>
      <c r="M680" s="8">
        <v>45021</v>
      </c>
      <c r="N680" s="6">
        <v>706</v>
      </c>
      <c r="O680" s="7" t="s">
        <v>33</v>
      </c>
      <c r="P680" s="7" t="s">
        <v>57</v>
      </c>
      <c r="Q680" s="7" t="s">
        <v>31</v>
      </c>
      <c r="R680" s="7" t="s">
        <v>43</v>
      </c>
      <c r="S680" s="7" t="s">
        <v>44</v>
      </c>
      <c r="T680" s="6">
        <v>0</v>
      </c>
      <c r="U680" s="6">
        <v>40</v>
      </c>
      <c r="V680" s="6">
        <v>30</v>
      </c>
      <c r="W680" s="9"/>
      <c r="X680" s="9"/>
      <c r="Y680" s="9"/>
      <c r="Z680" s="6">
        <v>266934.64</v>
      </c>
      <c r="AA680" s="6">
        <v>0</v>
      </c>
      <c r="AB680" s="6">
        <v>0</v>
      </c>
      <c r="AC680" s="6">
        <v>0</v>
      </c>
      <c r="AD680" s="6">
        <v>56857.07</v>
      </c>
      <c r="AE680" s="6">
        <v>63134.33</v>
      </c>
      <c r="AF680" s="6">
        <v>0</v>
      </c>
      <c r="AG680" s="6">
        <v>44979.49</v>
      </c>
      <c r="AH680" s="6">
        <v>266934.64</v>
      </c>
      <c r="AI680" s="23">
        <v>203800.31</v>
      </c>
    </row>
    <row r="681" spans="1:35">
      <c r="A681" s="6">
        <v>117495</v>
      </c>
      <c r="B681" s="6">
        <v>22950</v>
      </c>
      <c r="C681" s="6" t="s">
        <v>2362</v>
      </c>
      <c r="D681" s="33">
        <v>20288837881</v>
      </c>
      <c r="E681" s="31" t="str">
        <f t="shared" si="2"/>
        <v>PONCE CESAR AUGUSTO</v>
      </c>
      <c r="F681" s="34" t="s">
        <v>1132</v>
      </c>
      <c r="G681" s="7" t="s">
        <v>1133</v>
      </c>
      <c r="H681" s="8">
        <v>29750</v>
      </c>
      <c r="I681" s="7" t="s">
        <v>78</v>
      </c>
      <c r="J681" s="7" t="s">
        <v>37</v>
      </c>
      <c r="K681" s="6">
        <v>117495</v>
      </c>
      <c r="L681" s="8">
        <v>44659</v>
      </c>
      <c r="M681" s="8">
        <v>44895</v>
      </c>
      <c r="N681" s="6">
        <v>737</v>
      </c>
      <c r="O681" s="7" t="s">
        <v>29</v>
      </c>
      <c r="P681" s="7" t="s">
        <v>30</v>
      </c>
      <c r="Q681" s="7" t="s">
        <v>31</v>
      </c>
      <c r="R681" s="7" t="s">
        <v>32</v>
      </c>
      <c r="S681" s="7" t="s">
        <v>44</v>
      </c>
      <c r="T681" s="6">
        <v>10</v>
      </c>
      <c r="U681" s="6">
        <v>10</v>
      </c>
      <c r="V681" s="6">
        <v>30</v>
      </c>
      <c r="W681" s="9"/>
      <c r="X681" s="9"/>
      <c r="Y681" s="9"/>
      <c r="Z681" s="6">
        <v>63590.09</v>
      </c>
      <c r="AA681" s="6">
        <v>0</v>
      </c>
      <c r="AB681" s="6">
        <v>0</v>
      </c>
      <c r="AC681" s="6">
        <v>0</v>
      </c>
      <c r="AD681" s="6">
        <v>14244.17</v>
      </c>
      <c r="AE681" s="6">
        <v>38261.699999999997</v>
      </c>
      <c r="AF681" s="6">
        <v>0</v>
      </c>
      <c r="AG681" s="6">
        <v>10868.45</v>
      </c>
      <c r="AH681" s="6">
        <v>63590.09</v>
      </c>
      <c r="AI681" s="23">
        <v>25328.39</v>
      </c>
    </row>
    <row r="682" spans="1:35">
      <c r="A682" s="6">
        <v>110476</v>
      </c>
      <c r="B682" s="6">
        <v>22240</v>
      </c>
      <c r="C682" s="6" t="s">
        <v>2363</v>
      </c>
      <c r="D682" s="33">
        <v>27117083212</v>
      </c>
      <c r="E682" s="31" t="str">
        <f t="shared" si="2"/>
        <v>PONS MARIA EUGENIA</v>
      </c>
      <c r="F682" s="34" t="s">
        <v>1605</v>
      </c>
      <c r="G682" s="7" t="s">
        <v>1198</v>
      </c>
      <c r="H682" s="8">
        <v>20051</v>
      </c>
      <c r="I682" s="7" t="s">
        <v>366</v>
      </c>
      <c r="J682" s="7" t="s">
        <v>27</v>
      </c>
      <c r="K682" s="6">
        <v>110476</v>
      </c>
      <c r="L682" s="8">
        <v>43592</v>
      </c>
      <c r="M682" s="9"/>
      <c r="N682" s="6">
        <v>706</v>
      </c>
      <c r="O682" s="7" t="s">
        <v>33</v>
      </c>
      <c r="P682" s="7" t="s">
        <v>57</v>
      </c>
      <c r="Q682" s="7" t="s">
        <v>31</v>
      </c>
      <c r="R682" s="7" t="s">
        <v>43</v>
      </c>
      <c r="S682" s="7" t="s">
        <v>44</v>
      </c>
      <c r="T682" s="6">
        <v>24</v>
      </c>
      <c r="U682" s="6">
        <v>40</v>
      </c>
      <c r="V682" s="6">
        <v>30</v>
      </c>
      <c r="W682" s="9"/>
      <c r="X682" s="9"/>
      <c r="Y682" s="9"/>
      <c r="Z682" s="6">
        <v>460365.54</v>
      </c>
      <c r="AA682" s="6">
        <v>0</v>
      </c>
      <c r="AB682" s="6">
        <v>0</v>
      </c>
      <c r="AC682" s="6">
        <v>0</v>
      </c>
      <c r="AD682" s="6">
        <v>98057.86</v>
      </c>
      <c r="AE682" s="6">
        <v>173739.09</v>
      </c>
      <c r="AF682" s="6">
        <v>0</v>
      </c>
      <c r="AG682" s="6">
        <v>77427.520000000004</v>
      </c>
      <c r="AH682" s="6">
        <v>460365.54</v>
      </c>
      <c r="AI682" s="23">
        <v>286626.45</v>
      </c>
    </row>
    <row r="683" spans="1:35">
      <c r="A683" s="6">
        <v>65541</v>
      </c>
      <c r="B683" s="6">
        <v>20971</v>
      </c>
      <c r="C683" s="6" t="s">
        <v>2364</v>
      </c>
      <c r="D683" s="33">
        <v>27235194479</v>
      </c>
      <c r="E683" s="31" t="str">
        <f t="shared" si="2"/>
        <v>PORTILLO MONICA ANDREA</v>
      </c>
      <c r="F683" s="34" t="s">
        <v>1137</v>
      </c>
      <c r="G683" s="7" t="s">
        <v>1138</v>
      </c>
      <c r="H683" s="8">
        <v>27045</v>
      </c>
      <c r="I683" s="7" t="s">
        <v>350</v>
      </c>
      <c r="J683" s="7" t="s">
        <v>27</v>
      </c>
      <c r="K683" s="6">
        <v>65541</v>
      </c>
      <c r="L683" s="8">
        <v>40756</v>
      </c>
      <c r="M683" s="9"/>
      <c r="N683" s="6">
        <v>3</v>
      </c>
      <c r="O683" s="7" t="s">
        <v>66</v>
      </c>
      <c r="P683" s="7" t="s">
        <v>50</v>
      </c>
      <c r="Q683" s="7" t="s">
        <v>51</v>
      </c>
      <c r="R683" s="7" t="s">
        <v>52</v>
      </c>
      <c r="S683" s="9"/>
      <c r="T683" s="6">
        <v>22</v>
      </c>
      <c r="U683" s="6">
        <v>35</v>
      </c>
      <c r="V683" s="6">
        <v>30</v>
      </c>
      <c r="W683" s="9"/>
      <c r="X683" s="9"/>
      <c r="Y683" s="9"/>
      <c r="Z683" s="6">
        <v>367296.28</v>
      </c>
      <c r="AA683" s="6">
        <v>22000</v>
      </c>
      <c r="AB683" s="6">
        <v>0</v>
      </c>
      <c r="AC683" s="6">
        <v>0</v>
      </c>
      <c r="AD683" s="6">
        <v>58767.41</v>
      </c>
      <c r="AE683" s="6">
        <v>95722.04</v>
      </c>
      <c r="AF683" s="6">
        <v>0</v>
      </c>
      <c r="AG683" s="6">
        <v>61815.16</v>
      </c>
      <c r="AH683" s="6">
        <v>389296.28</v>
      </c>
      <c r="AI683" s="23">
        <v>293574.24</v>
      </c>
    </row>
    <row r="684" spans="1:35">
      <c r="A684" s="6">
        <v>108456</v>
      </c>
      <c r="B684" s="6">
        <v>26458</v>
      </c>
      <c r="C684" s="6" t="s">
        <v>2366</v>
      </c>
      <c r="D684" s="33">
        <v>27220730269</v>
      </c>
      <c r="E684" s="31" t="str">
        <f t="shared" si="2"/>
        <v>PORTILLO SILVIA PATRICIA</v>
      </c>
      <c r="F684" s="34" t="s">
        <v>1137</v>
      </c>
      <c r="G684" s="7" t="s">
        <v>2365</v>
      </c>
      <c r="H684" s="8">
        <v>25984</v>
      </c>
      <c r="I684" s="7" t="s">
        <v>292</v>
      </c>
      <c r="J684" s="7" t="s">
        <v>27</v>
      </c>
      <c r="K684" s="6">
        <v>108456</v>
      </c>
      <c r="L684" s="8">
        <v>43150</v>
      </c>
      <c r="M684" s="9"/>
      <c r="N684" s="6">
        <v>3</v>
      </c>
      <c r="O684" s="7" t="s">
        <v>66</v>
      </c>
      <c r="P684" s="7" t="s">
        <v>50</v>
      </c>
      <c r="Q684" s="7" t="s">
        <v>51</v>
      </c>
      <c r="R684" s="7" t="s">
        <v>52</v>
      </c>
      <c r="S684" s="9"/>
      <c r="T684" s="6">
        <v>11</v>
      </c>
      <c r="U684" s="6">
        <v>35</v>
      </c>
      <c r="V684" s="6">
        <v>30</v>
      </c>
      <c r="W684" s="9"/>
      <c r="X684" s="9"/>
      <c r="Y684" s="9"/>
      <c r="Z684" s="6">
        <v>293068.77</v>
      </c>
      <c r="AA684" s="6">
        <v>22000</v>
      </c>
      <c r="AB684" s="6">
        <v>0</v>
      </c>
      <c r="AC684" s="6">
        <v>0</v>
      </c>
      <c r="AD684" s="6">
        <v>46891</v>
      </c>
      <c r="AE684" s="6">
        <v>95058.8</v>
      </c>
      <c r="AF684" s="6">
        <v>0</v>
      </c>
      <c r="AG684" s="6">
        <v>49363.5</v>
      </c>
      <c r="AH684" s="6">
        <v>315068.77</v>
      </c>
      <c r="AI684" s="23">
        <v>220009.97</v>
      </c>
    </row>
    <row r="685" spans="1:35">
      <c r="A685" s="6">
        <v>117153</v>
      </c>
      <c r="B685" s="6">
        <v>15220</v>
      </c>
      <c r="C685" s="6" t="s">
        <v>2367</v>
      </c>
      <c r="D685" s="33">
        <v>27161369239</v>
      </c>
      <c r="E685" s="31" t="str">
        <f t="shared" si="2"/>
        <v>PRCHAL ABIGAIL</v>
      </c>
      <c r="F685" s="34" t="s">
        <v>1139</v>
      </c>
      <c r="G685" s="7" t="s">
        <v>1140</v>
      </c>
      <c r="H685" s="8">
        <v>23351</v>
      </c>
      <c r="I685" s="7" t="s">
        <v>26</v>
      </c>
      <c r="J685" s="7" t="s">
        <v>27</v>
      </c>
      <c r="K685" s="6">
        <v>117153</v>
      </c>
      <c r="L685" s="8">
        <v>44646</v>
      </c>
      <c r="M685" s="8">
        <v>44985</v>
      </c>
      <c r="N685" s="6">
        <v>737</v>
      </c>
      <c r="O685" s="7" t="s">
        <v>29</v>
      </c>
      <c r="P685" s="7" t="s">
        <v>30</v>
      </c>
      <c r="Q685" s="7" t="s">
        <v>31</v>
      </c>
      <c r="R685" s="7" t="s">
        <v>32</v>
      </c>
      <c r="S685" s="9"/>
      <c r="T685" s="6">
        <v>34</v>
      </c>
      <c r="U685" s="6">
        <v>10</v>
      </c>
      <c r="V685" s="6">
        <v>30</v>
      </c>
      <c r="W685" s="9"/>
      <c r="X685" s="9"/>
      <c r="Y685" s="9"/>
      <c r="Z685" s="6">
        <v>100896.27</v>
      </c>
      <c r="AA685" s="6">
        <v>0</v>
      </c>
      <c r="AB685" s="6">
        <v>0</v>
      </c>
      <c r="AC685" s="6">
        <v>0</v>
      </c>
      <c r="AD685" s="6">
        <v>21113.55</v>
      </c>
      <c r="AE685" s="6">
        <v>21537.48</v>
      </c>
      <c r="AF685" s="6">
        <v>0</v>
      </c>
      <c r="AG685" s="6">
        <v>16314.93</v>
      </c>
      <c r="AH685" s="6">
        <v>100896.27</v>
      </c>
      <c r="AI685" s="23">
        <v>79358.789999999994</v>
      </c>
    </row>
    <row r="686" spans="1:35">
      <c r="A686" s="6">
        <v>118640</v>
      </c>
      <c r="B686" s="6">
        <v>29475</v>
      </c>
      <c r="C686" s="6" t="s">
        <v>2368</v>
      </c>
      <c r="D686" s="33">
        <v>23951614599</v>
      </c>
      <c r="E686" s="31" t="str">
        <f t="shared" si="2"/>
        <v>PRECIADO OSCAR ULISES</v>
      </c>
      <c r="F686" s="34" t="s">
        <v>1141</v>
      </c>
      <c r="G686" s="7" t="s">
        <v>1142</v>
      </c>
      <c r="H686" s="8">
        <v>28673</v>
      </c>
      <c r="I686" s="7" t="s">
        <v>154</v>
      </c>
      <c r="J686" s="7" t="s">
        <v>37</v>
      </c>
      <c r="K686" s="6">
        <v>118640</v>
      </c>
      <c r="L686" s="8">
        <v>44711</v>
      </c>
      <c r="M686" s="9"/>
      <c r="N686" s="6">
        <v>757</v>
      </c>
      <c r="O686" s="7" t="s">
        <v>56</v>
      </c>
      <c r="P686" s="7" t="s">
        <v>42</v>
      </c>
      <c r="Q686" s="7" t="s">
        <v>31</v>
      </c>
      <c r="R686" s="7" t="s">
        <v>43</v>
      </c>
      <c r="S686" s="7" t="s">
        <v>44</v>
      </c>
      <c r="T686" s="6">
        <v>5</v>
      </c>
      <c r="U686" s="6">
        <v>20</v>
      </c>
      <c r="V686" s="6">
        <v>30</v>
      </c>
      <c r="W686" s="9"/>
      <c r="X686" s="9"/>
      <c r="Y686" s="9"/>
      <c r="Z686" s="6">
        <v>107766.3</v>
      </c>
      <c r="AA686" s="6">
        <v>0</v>
      </c>
      <c r="AB686" s="6">
        <v>0</v>
      </c>
      <c r="AC686" s="6">
        <v>0</v>
      </c>
      <c r="AD686" s="6">
        <v>22954.23</v>
      </c>
      <c r="AE686" s="6">
        <v>23682.38</v>
      </c>
      <c r="AF686" s="6">
        <v>0</v>
      </c>
      <c r="AG686" s="6">
        <v>17425.810000000001</v>
      </c>
      <c r="AH686" s="6">
        <v>107766.3</v>
      </c>
      <c r="AI686" s="23">
        <v>84083.92</v>
      </c>
    </row>
    <row r="687" spans="1:35">
      <c r="A687" s="6">
        <v>106880</v>
      </c>
      <c r="B687" s="6">
        <v>29475</v>
      </c>
      <c r="C687" s="6" t="s">
        <v>2368</v>
      </c>
      <c r="D687" s="33">
        <v>23951614599</v>
      </c>
      <c r="E687" s="31" t="str">
        <f t="shared" si="2"/>
        <v>PRECIADO OSCAR ULISES</v>
      </c>
      <c r="F687" s="34" t="s">
        <v>1141</v>
      </c>
      <c r="G687" s="7" t="s">
        <v>1142</v>
      </c>
      <c r="H687" s="8">
        <v>28673</v>
      </c>
      <c r="I687" s="7" t="s">
        <v>154</v>
      </c>
      <c r="J687" s="7" t="s">
        <v>37</v>
      </c>
      <c r="K687" s="6">
        <v>106880</v>
      </c>
      <c r="L687" s="8">
        <v>43258</v>
      </c>
      <c r="M687" s="8">
        <v>44895</v>
      </c>
      <c r="N687" s="6">
        <v>757</v>
      </c>
      <c r="O687" s="7" t="s">
        <v>56</v>
      </c>
      <c r="P687" s="7" t="s">
        <v>42</v>
      </c>
      <c r="Q687" s="7" t="s">
        <v>31</v>
      </c>
      <c r="R687" s="7" t="s">
        <v>32</v>
      </c>
      <c r="S687" s="9"/>
      <c r="T687" s="6">
        <v>5</v>
      </c>
      <c r="U687" s="6">
        <v>20</v>
      </c>
      <c r="V687" s="6">
        <v>30</v>
      </c>
      <c r="W687" s="9"/>
      <c r="X687" s="9"/>
      <c r="Y687" s="9"/>
      <c r="Z687" s="6">
        <v>107766.3</v>
      </c>
      <c r="AA687" s="6">
        <v>0</v>
      </c>
      <c r="AB687" s="6">
        <v>0</v>
      </c>
      <c r="AC687" s="6">
        <v>0</v>
      </c>
      <c r="AD687" s="6">
        <v>22954.23</v>
      </c>
      <c r="AE687" s="6">
        <v>27422.26</v>
      </c>
      <c r="AF687" s="6">
        <v>0</v>
      </c>
      <c r="AG687" s="6">
        <v>18930.990000000002</v>
      </c>
      <c r="AH687" s="6">
        <v>107766.3</v>
      </c>
      <c r="AI687" s="23">
        <v>80344.039999999994</v>
      </c>
    </row>
    <row r="688" spans="1:35">
      <c r="A688" s="6">
        <v>119913</v>
      </c>
      <c r="B688" s="6">
        <v>8777</v>
      </c>
      <c r="C688" s="6" t="s">
        <v>2371</v>
      </c>
      <c r="D688" s="33">
        <v>27107918014</v>
      </c>
      <c r="E688" s="31" t="str">
        <f t="shared" si="2"/>
        <v>PRIETO GRACIELA</v>
      </c>
      <c r="F688" s="34" t="s">
        <v>2369</v>
      </c>
      <c r="G688" s="7" t="s">
        <v>2370</v>
      </c>
      <c r="H688" s="8">
        <v>19473</v>
      </c>
      <c r="I688" s="7" t="s">
        <v>408</v>
      </c>
      <c r="J688" s="7" t="s">
        <v>27</v>
      </c>
      <c r="K688" s="6">
        <v>119913</v>
      </c>
      <c r="L688" s="8">
        <v>44795</v>
      </c>
      <c r="M688" s="8">
        <v>45040</v>
      </c>
      <c r="N688" s="6">
        <v>706</v>
      </c>
      <c r="O688" s="7" t="s">
        <v>33</v>
      </c>
      <c r="P688" s="7" t="s">
        <v>57</v>
      </c>
      <c r="Q688" s="7" t="s">
        <v>31</v>
      </c>
      <c r="R688" s="7" t="s">
        <v>43</v>
      </c>
      <c r="S688" s="7" t="s">
        <v>44</v>
      </c>
      <c r="T688" s="6">
        <v>0</v>
      </c>
      <c r="U688" s="6">
        <v>40</v>
      </c>
      <c r="V688" s="6">
        <v>30</v>
      </c>
      <c r="W688" s="9"/>
      <c r="X688" s="9"/>
      <c r="Y688" s="9"/>
      <c r="Z688" s="6">
        <v>266934.64</v>
      </c>
      <c r="AA688" s="6">
        <v>0</v>
      </c>
      <c r="AB688" s="6">
        <v>0</v>
      </c>
      <c r="AC688" s="6">
        <v>0</v>
      </c>
      <c r="AD688" s="6">
        <v>56857.07</v>
      </c>
      <c r="AE688" s="6">
        <v>61200.02</v>
      </c>
      <c r="AF688" s="6">
        <v>0</v>
      </c>
      <c r="AG688" s="6">
        <v>44979.49</v>
      </c>
      <c r="AH688" s="6">
        <v>266934.64</v>
      </c>
      <c r="AI688" s="23">
        <v>205734.62</v>
      </c>
    </row>
    <row r="689" spans="1:35">
      <c r="A689" s="6">
        <v>116947</v>
      </c>
      <c r="B689" s="6">
        <v>31219</v>
      </c>
      <c r="C689" s="6" t="s">
        <v>2372</v>
      </c>
      <c r="D689" s="33">
        <v>20397330428</v>
      </c>
      <c r="E689" s="31" t="str">
        <f t="shared" si="2"/>
        <v>QUEVEDO FRANCO</v>
      </c>
      <c r="F689" s="34" t="s">
        <v>1532</v>
      </c>
      <c r="G689" s="7" t="s">
        <v>649</v>
      </c>
      <c r="H689" s="8">
        <v>35311</v>
      </c>
      <c r="I689" s="7" t="s">
        <v>111</v>
      </c>
      <c r="J689" s="7" t="s">
        <v>37</v>
      </c>
      <c r="K689" s="6">
        <v>116947</v>
      </c>
      <c r="L689" s="8">
        <v>44443</v>
      </c>
      <c r="M689" s="8">
        <v>44957</v>
      </c>
      <c r="N689" s="6">
        <v>768</v>
      </c>
      <c r="O689" s="7" t="s">
        <v>61</v>
      </c>
      <c r="P689" s="7" t="s">
        <v>30</v>
      </c>
      <c r="Q689" s="7" t="s">
        <v>31</v>
      </c>
      <c r="R689" s="7" t="s">
        <v>62</v>
      </c>
      <c r="S689" s="9"/>
      <c r="T689" s="6">
        <v>0</v>
      </c>
      <c r="U689" s="6">
        <v>10</v>
      </c>
      <c r="V689" s="6">
        <v>30</v>
      </c>
      <c r="W689" s="9"/>
      <c r="X689" s="9"/>
      <c r="Y689" s="9"/>
      <c r="Z689" s="6">
        <v>29199.13</v>
      </c>
      <c r="AA689" s="6">
        <v>0</v>
      </c>
      <c r="AB689" s="6">
        <v>0</v>
      </c>
      <c r="AC689" s="6">
        <v>0</v>
      </c>
      <c r="AD689" s="6">
        <v>6219.41</v>
      </c>
      <c r="AE689" s="6">
        <v>11370.78</v>
      </c>
      <c r="AF689" s="6">
        <v>0</v>
      </c>
      <c r="AG689" s="6">
        <v>5099.55</v>
      </c>
      <c r="AH689" s="6">
        <v>29199.13</v>
      </c>
      <c r="AI689" s="23">
        <v>17828.349999999999</v>
      </c>
    </row>
    <row r="690" spans="1:35">
      <c r="A690" s="6">
        <v>109630</v>
      </c>
      <c r="B690" s="6">
        <v>20974</v>
      </c>
      <c r="C690" s="6" t="s">
        <v>2373</v>
      </c>
      <c r="D690" s="33">
        <v>20255422899</v>
      </c>
      <c r="E690" s="31" t="str">
        <f t="shared" si="2"/>
        <v>QUINTEROS FRANCISCO ARIEL</v>
      </c>
      <c r="F690" s="34" t="s">
        <v>1145</v>
      </c>
      <c r="G690" s="7" t="s">
        <v>1476</v>
      </c>
      <c r="H690" s="8">
        <v>28061</v>
      </c>
      <c r="I690" s="7" t="s">
        <v>173</v>
      </c>
      <c r="J690" s="7" t="s">
        <v>37</v>
      </c>
      <c r="K690" s="6">
        <v>109630</v>
      </c>
      <c r="L690" s="8">
        <v>43455</v>
      </c>
      <c r="M690" s="9"/>
      <c r="N690" s="6">
        <v>5</v>
      </c>
      <c r="O690" s="7" t="s">
        <v>49</v>
      </c>
      <c r="P690" s="7" t="s">
        <v>50</v>
      </c>
      <c r="Q690" s="7" t="s">
        <v>101</v>
      </c>
      <c r="R690" s="7" t="s">
        <v>52</v>
      </c>
      <c r="S690" s="9"/>
      <c r="T690" s="6">
        <v>22</v>
      </c>
      <c r="U690" s="6">
        <v>35</v>
      </c>
      <c r="V690" s="6">
        <v>30</v>
      </c>
      <c r="W690" s="9"/>
      <c r="X690" s="9"/>
      <c r="Y690" s="9"/>
      <c r="Z690" s="6">
        <v>242403.34</v>
      </c>
      <c r="AA690" s="6">
        <v>22000</v>
      </c>
      <c r="AB690" s="6">
        <v>0</v>
      </c>
      <c r="AC690" s="6">
        <v>0</v>
      </c>
      <c r="AD690" s="6">
        <v>49450.29</v>
      </c>
      <c r="AE690" s="6">
        <v>156029.62</v>
      </c>
      <c r="AF690" s="6">
        <v>0</v>
      </c>
      <c r="AG690" s="6">
        <v>40864.370000000003</v>
      </c>
      <c r="AH690" s="6">
        <v>264403.34000000003</v>
      </c>
      <c r="AI690" s="23">
        <v>108373.72</v>
      </c>
    </row>
    <row r="691" spans="1:35">
      <c r="A691" s="6">
        <v>113887</v>
      </c>
      <c r="B691" s="6">
        <v>30779</v>
      </c>
      <c r="C691" s="6" t="s">
        <v>2379</v>
      </c>
      <c r="D691" s="33">
        <v>20368652688</v>
      </c>
      <c r="E691" s="31" t="str">
        <f t="shared" si="2"/>
        <v>QUINTEROS GARRO PABLO GASTÓN</v>
      </c>
      <c r="F691" s="34" t="s">
        <v>2377</v>
      </c>
      <c r="G691" s="7" t="s">
        <v>2378</v>
      </c>
      <c r="H691" s="8">
        <v>33700</v>
      </c>
      <c r="I691" s="7" t="s">
        <v>156</v>
      </c>
      <c r="J691" s="7" t="s">
        <v>37</v>
      </c>
      <c r="K691" s="6">
        <v>113887</v>
      </c>
      <c r="L691" s="8">
        <v>43708</v>
      </c>
      <c r="M691" s="8">
        <v>44895</v>
      </c>
      <c r="N691" s="6">
        <v>768</v>
      </c>
      <c r="O691" s="7" t="s">
        <v>61</v>
      </c>
      <c r="P691" s="7" t="s">
        <v>30</v>
      </c>
      <c r="Q691" s="7" t="s">
        <v>31</v>
      </c>
      <c r="R691" s="7" t="s">
        <v>62</v>
      </c>
      <c r="S691" s="7" t="s">
        <v>44</v>
      </c>
      <c r="T691" s="6">
        <v>3</v>
      </c>
      <c r="U691" s="6">
        <v>10</v>
      </c>
      <c r="V691" s="6">
        <v>30</v>
      </c>
      <c r="W691" s="9"/>
      <c r="X691" s="9"/>
      <c r="Y691" s="9"/>
      <c r="Z691" s="6">
        <v>29199.13</v>
      </c>
      <c r="AA691" s="6">
        <v>0</v>
      </c>
      <c r="AB691" s="6">
        <v>0</v>
      </c>
      <c r="AC691" s="6">
        <v>0</v>
      </c>
      <c r="AD691" s="6">
        <v>6219.41</v>
      </c>
      <c r="AE691" s="6">
        <v>11370.78</v>
      </c>
      <c r="AF691" s="6">
        <v>0</v>
      </c>
      <c r="AG691" s="6">
        <v>5099.55</v>
      </c>
      <c r="AH691" s="6">
        <v>29199.13</v>
      </c>
      <c r="AI691" s="23">
        <v>17828.349999999999</v>
      </c>
    </row>
    <row r="692" spans="1:35">
      <c r="A692" s="6">
        <v>117175</v>
      </c>
      <c r="B692" s="6">
        <v>28087</v>
      </c>
      <c r="C692" s="6" t="s">
        <v>2374</v>
      </c>
      <c r="D692" s="33">
        <v>20374577388</v>
      </c>
      <c r="E692" s="31" t="str">
        <f t="shared" si="2"/>
        <v>QUINTEROS MARCELO HUMBERTO</v>
      </c>
      <c r="F692" s="34" t="s">
        <v>1145</v>
      </c>
      <c r="G692" s="7" t="s">
        <v>1146</v>
      </c>
      <c r="H692" s="8">
        <v>34201</v>
      </c>
      <c r="I692" s="7" t="s">
        <v>107</v>
      </c>
      <c r="J692" s="7" t="s">
        <v>37</v>
      </c>
      <c r="K692" s="6">
        <v>117175</v>
      </c>
      <c r="L692" s="8">
        <v>44494</v>
      </c>
      <c r="M692" s="9"/>
      <c r="N692" s="6">
        <v>5</v>
      </c>
      <c r="O692" s="7" t="s">
        <v>49</v>
      </c>
      <c r="P692" s="7" t="s">
        <v>50</v>
      </c>
      <c r="Q692" s="7" t="s">
        <v>109</v>
      </c>
      <c r="R692" s="7" t="s">
        <v>52</v>
      </c>
      <c r="S692" s="9"/>
      <c r="T692" s="6">
        <v>8</v>
      </c>
      <c r="U692" s="6">
        <v>35</v>
      </c>
      <c r="V692" s="6">
        <v>30</v>
      </c>
      <c r="W692" s="9"/>
      <c r="X692" s="9"/>
      <c r="Y692" s="9"/>
      <c r="Z692" s="6">
        <v>198463.26</v>
      </c>
      <c r="AA692" s="6">
        <v>22000</v>
      </c>
      <c r="AB692" s="6">
        <v>0</v>
      </c>
      <c r="AC692" s="6">
        <v>0</v>
      </c>
      <c r="AD692" s="6">
        <v>31754.13</v>
      </c>
      <c r="AE692" s="6">
        <v>66941.3</v>
      </c>
      <c r="AF692" s="6">
        <v>0</v>
      </c>
      <c r="AG692" s="6">
        <v>33493.42</v>
      </c>
      <c r="AH692" s="6">
        <v>220463.26</v>
      </c>
      <c r="AI692" s="23">
        <v>153521.96</v>
      </c>
    </row>
    <row r="693" spans="1:35">
      <c r="A693" s="6">
        <v>45012</v>
      </c>
      <c r="B693" s="6">
        <v>12522</v>
      </c>
      <c r="C693" s="6" t="s">
        <v>2376</v>
      </c>
      <c r="D693" s="33">
        <v>27140735715</v>
      </c>
      <c r="E693" s="31" t="str">
        <f t="shared" si="2"/>
        <v>QUINTEROS MARIA ELENA</v>
      </c>
      <c r="F693" s="34" t="s">
        <v>1145</v>
      </c>
      <c r="G693" s="7" t="s">
        <v>2375</v>
      </c>
      <c r="H693" s="8">
        <v>22141</v>
      </c>
      <c r="I693" s="7" t="s">
        <v>95</v>
      </c>
      <c r="J693" s="7" t="s">
        <v>27</v>
      </c>
      <c r="K693" s="6">
        <v>45012</v>
      </c>
      <c r="L693" s="8">
        <v>39356</v>
      </c>
      <c r="M693" s="9"/>
      <c r="N693" s="6">
        <v>2</v>
      </c>
      <c r="O693" s="7" t="s">
        <v>723</v>
      </c>
      <c r="P693" s="7" t="s">
        <v>50</v>
      </c>
      <c r="Q693" s="7" t="s">
        <v>51</v>
      </c>
      <c r="R693" s="7" t="s">
        <v>52</v>
      </c>
      <c r="S693" s="9"/>
      <c r="T693" s="6">
        <v>39</v>
      </c>
      <c r="U693" s="6">
        <v>35</v>
      </c>
      <c r="V693" s="6">
        <v>30</v>
      </c>
      <c r="W693" s="9"/>
      <c r="X693" s="9"/>
      <c r="Y693" s="9"/>
      <c r="Z693" s="6">
        <v>526573.06000000006</v>
      </c>
      <c r="AA693" s="6">
        <v>22000</v>
      </c>
      <c r="AB693" s="6">
        <v>0</v>
      </c>
      <c r="AC693" s="6">
        <v>0</v>
      </c>
      <c r="AD693" s="6">
        <v>96804.18</v>
      </c>
      <c r="AE693" s="6">
        <v>145103.01999999999</v>
      </c>
      <c r="AF693" s="6">
        <v>0</v>
      </c>
      <c r="AG693" s="6">
        <v>88533.84</v>
      </c>
      <c r="AH693" s="6">
        <v>548573.06000000006</v>
      </c>
      <c r="AI693" s="23">
        <v>403470.04</v>
      </c>
    </row>
    <row r="694" spans="1:35">
      <c r="A694" s="6">
        <v>120282</v>
      </c>
      <c r="B694" s="6">
        <v>31715</v>
      </c>
      <c r="C694" s="6" t="s">
        <v>2380</v>
      </c>
      <c r="D694" s="33">
        <v>27428479152</v>
      </c>
      <c r="E694" s="31" t="str">
        <f t="shared" si="2"/>
        <v>QUIROGA ISLA MARIA JOSEFINA</v>
      </c>
      <c r="F694" s="34" t="s">
        <v>1147</v>
      </c>
      <c r="G694" s="7" t="s">
        <v>1148</v>
      </c>
      <c r="H694" s="8">
        <v>36685</v>
      </c>
      <c r="I694" s="7" t="s">
        <v>114</v>
      </c>
      <c r="J694" s="7" t="s">
        <v>27</v>
      </c>
      <c r="K694" s="6">
        <v>120282</v>
      </c>
      <c r="L694" s="8">
        <v>44785</v>
      </c>
      <c r="M694" s="8">
        <v>45046</v>
      </c>
      <c r="N694" s="6">
        <v>768</v>
      </c>
      <c r="O694" s="7" t="s">
        <v>61</v>
      </c>
      <c r="P694" s="7" t="s">
        <v>30</v>
      </c>
      <c r="Q694" s="7" t="s">
        <v>31</v>
      </c>
      <c r="R694" s="7" t="s">
        <v>62</v>
      </c>
      <c r="S694" s="9"/>
      <c r="T694" s="6">
        <v>0</v>
      </c>
      <c r="U694" s="6">
        <v>10</v>
      </c>
      <c r="V694" s="6">
        <v>30</v>
      </c>
      <c r="W694" s="9"/>
      <c r="X694" s="9"/>
      <c r="Y694" s="9"/>
      <c r="Z694" s="6">
        <v>99817.56</v>
      </c>
      <c r="AA694" s="6">
        <v>0</v>
      </c>
      <c r="AB694" s="6">
        <v>0</v>
      </c>
      <c r="AC694" s="6">
        <v>0</v>
      </c>
      <c r="AD694" s="6">
        <v>21261.14</v>
      </c>
      <c r="AE694" s="6">
        <v>24082.1</v>
      </c>
      <c r="AF694" s="6">
        <v>70618.429999999993</v>
      </c>
      <c r="AG694" s="6">
        <v>16945.599999999999</v>
      </c>
      <c r="AH694" s="6">
        <v>99817.56</v>
      </c>
      <c r="AI694" s="23">
        <v>75735.460000000006</v>
      </c>
    </row>
    <row r="695" spans="1:35">
      <c r="A695" s="6">
        <v>117827</v>
      </c>
      <c r="B695" s="6">
        <v>11553</v>
      </c>
      <c r="C695" s="6" t="s">
        <v>2381</v>
      </c>
      <c r="D695" s="33">
        <v>20119155534</v>
      </c>
      <c r="E695" s="31" t="str">
        <f t="shared" si="2"/>
        <v>RAITELLI MARIO ROBERTO</v>
      </c>
      <c r="F695" s="34" t="s">
        <v>1151</v>
      </c>
      <c r="G695" s="7" t="s">
        <v>389</v>
      </c>
      <c r="H695" s="8">
        <v>20392</v>
      </c>
      <c r="I695" s="7" t="s">
        <v>187</v>
      </c>
      <c r="J695" s="7" t="s">
        <v>37</v>
      </c>
      <c r="K695" s="6">
        <v>117827</v>
      </c>
      <c r="L695" s="8">
        <v>44456</v>
      </c>
      <c r="M695" s="8">
        <v>45960</v>
      </c>
      <c r="N695" s="6">
        <v>706</v>
      </c>
      <c r="O695" s="7" t="s">
        <v>33</v>
      </c>
      <c r="P695" s="7" t="s">
        <v>57</v>
      </c>
      <c r="Q695" s="7" t="s">
        <v>31</v>
      </c>
      <c r="R695" s="7" t="s">
        <v>43</v>
      </c>
      <c r="S695" s="7" t="s">
        <v>44</v>
      </c>
      <c r="T695" s="6">
        <v>0</v>
      </c>
      <c r="U695" s="6">
        <v>40</v>
      </c>
      <c r="V695" s="6">
        <v>30</v>
      </c>
      <c r="W695" s="9"/>
      <c r="X695" s="9"/>
      <c r="Y695" s="9"/>
      <c r="Z695" s="6">
        <v>193430.9</v>
      </c>
      <c r="AA695" s="6">
        <v>0</v>
      </c>
      <c r="AB695" s="6">
        <v>0</v>
      </c>
      <c r="AC695" s="6">
        <v>0</v>
      </c>
      <c r="AD695" s="6">
        <v>43328.53</v>
      </c>
      <c r="AE695" s="6">
        <v>58136.480000000003</v>
      </c>
      <c r="AF695" s="6">
        <v>0</v>
      </c>
      <c r="AG695" s="6">
        <v>32649.24</v>
      </c>
      <c r="AH695" s="6">
        <v>193430.9</v>
      </c>
      <c r="AI695" s="23">
        <v>135294.42000000001</v>
      </c>
    </row>
    <row r="696" spans="1:35">
      <c r="A696" s="6">
        <v>119912</v>
      </c>
      <c r="B696" s="6">
        <v>16969</v>
      </c>
      <c r="C696" s="6" t="s">
        <v>2382</v>
      </c>
      <c r="D696" s="33">
        <v>20172707549</v>
      </c>
      <c r="E696" s="31" t="str">
        <f t="shared" si="2"/>
        <v>RAMALLO JUAN CARLOS</v>
      </c>
      <c r="F696" s="34" t="s">
        <v>1152</v>
      </c>
      <c r="G696" s="7" t="s">
        <v>377</v>
      </c>
      <c r="H696" s="8">
        <v>23718</v>
      </c>
      <c r="I696" s="7" t="s">
        <v>65</v>
      </c>
      <c r="J696" s="7" t="s">
        <v>37</v>
      </c>
      <c r="K696" s="6">
        <v>119912</v>
      </c>
      <c r="L696" s="8">
        <v>44802</v>
      </c>
      <c r="M696" s="8">
        <v>46627</v>
      </c>
      <c r="N696" s="6">
        <v>707</v>
      </c>
      <c r="O696" s="7" t="s">
        <v>69</v>
      </c>
      <c r="P696" s="7" t="s">
        <v>42</v>
      </c>
      <c r="Q696" s="7" t="s">
        <v>31</v>
      </c>
      <c r="R696" s="7" t="s">
        <v>43</v>
      </c>
      <c r="S696" s="7" t="s">
        <v>44</v>
      </c>
      <c r="T696" s="6">
        <v>33</v>
      </c>
      <c r="U696" s="6">
        <v>20</v>
      </c>
      <c r="V696" s="6">
        <v>30</v>
      </c>
      <c r="W696" s="9"/>
      <c r="X696" s="9"/>
      <c r="Y696" s="9"/>
      <c r="Z696" s="6">
        <v>258675.34</v>
      </c>
      <c r="AA696" s="6">
        <v>0</v>
      </c>
      <c r="AB696" s="6">
        <v>0</v>
      </c>
      <c r="AC696" s="6">
        <v>0</v>
      </c>
      <c r="AD696" s="6">
        <v>55097.85</v>
      </c>
      <c r="AE696" s="6">
        <v>59560.52</v>
      </c>
      <c r="AF696" s="6">
        <v>0</v>
      </c>
      <c r="AG696" s="6">
        <v>43594</v>
      </c>
      <c r="AH696" s="6">
        <v>258675.34</v>
      </c>
      <c r="AI696" s="23">
        <v>199114.82</v>
      </c>
    </row>
    <row r="697" spans="1:35">
      <c r="A697" s="6">
        <v>119125</v>
      </c>
      <c r="B697" s="6">
        <v>29810</v>
      </c>
      <c r="C697" s="6" t="s">
        <v>2383</v>
      </c>
      <c r="D697" s="33">
        <v>20394774678</v>
      </c>
      <c r="E697" s="31" t="str">
        <f t="shared" si="2"/>
        <v>RAMELLA ENRIQUE ERNESTO</v>
      </c>
      <c r="F697" s="34" t="s">
        <v>1533</v>
      </c>
      <c r="G697" s="7" t="s">
        <v>1534</v>
      </c>
      <c r="H697" s="8">
        <v>35109</v>
      </c>
      <c r="I697" s="7" t="s">
        <v>111</v>
      </c>
      <c r="J697" s="7" t="s">
        <v>37</v>
      </c>
      <c r="K697" s="6">
        <v>119125</v>
      </c>
      <c r="L697" s="8">
        <v>44747</v>
      </c>
      <c r="M697" s="8">
        <v>45046</v>
      </c>
      <c r="N697" s="6">
        <v>768</v>
      </c>
      <c r="O697" s="7" t="s">
        <v>61</v>
      </c>
      <c r="P697" s="7" t="s">
        <v>30</v>
      </c>
      <c r="Q697" s="7" t="s">
        <v>31</v>
      </c>
      <c r="R697" s="7" t="s">
        <v>62</v>
      </c>
      <c r="S697" s="7" t="s">
        <v>44</v>
      </c>
      <c r="T697" s="6">
        <v>4</v>
      </c>
      <c r="U697" s="6">
        <v>10</v>
      </c>
      <c r="V697" s="6">
        <v>30</v>
      </c>
      <c r="W697" s="9"/>
      <c r="X697" s="9"/>
      <c r="Y697" s="9"/>
      <c r="Z697" s="6">
        <v>29199.13</v>
      </c>
      <c r="AA697" s="6">
        <v>0</v>
      </c>
      <c r="AB697" s="6">
        <v>0</v>
      </c>
      <c r="AC697" s="6">
        <v>0</v>
      </c>
      <c r="AD697" s="6">
        <v>6540.6</v>
      </c>
      <c r="AE697" s="6">
        <v>18631.82</v>
      </c>
      <c r="AF697" s="6">
        <v>0</v>
      </c>
      <c r="AG697" s="6">
        <v>5099.55</v>
      </c>
      <c r="AH697" s="6">
        <v>29199.13</v>
      </c>
      <c r="AI697" s="23">
        <v>10567.31</v>
      </c>
    </row>
    <row r="698" spans="1:35">
      <c r="A698" s="6">
        <v>109598</v>
      </c>
      <c r="B698" s="6">
        <v>20972</v>
      </c>
      <c r="C698" s="6" t="s">
        <v>2384</v>
      </c>
      <c r="D698" s="33">
        <v>20136287347</v>
      </c>
      <c r="E698" s="31" t="str">
        <f t="shared" si="2"/>
        <v>RAMIREZ LUIS ALBERTO</v>
      </c>
      <c r="F698" s="34" t="s">
        <v>1153</v>
      </c>
      <c r="G698" s="7" t="s">
        <v>735</v>
      </c>
      <c r="H698" s="8">
        <v>21918</v>
      </c>
      <c r="I698" s="7" t="s">
        <v>95</v>
      </c>
      <c r="J698" s="7" t="s">
        <v>37</v>
      </c>
      <c r="K698" s="6">
        <v>109598</v>
      </c>
      <c r="L698" s="8">
        <v>43455</v>
      </c>
      <c r="M698" s="9"/>
      <c r="N698" s="6">
        <v>2</v>
      </c>
      <c r="O698" s="7" t="s">
        <v>723</v>
      </c>
      <c r="P698" s="7" t="s">
        <v>50</v>
      </c>
      <c r="Q698" s="7" t="s">
        <v>51</v>
      </c>
      <c r="R698" s="7" t="s">
        <v>52</v>
      </c>
      <c r="S698" s="9"/>
      <c r="T698" s="6">
        <v>22</v>
      </c>
      <c r="U698" s="6">
        <v>35</v>
      </c>
      <c r="V698" s="6">
        <v>30</v>
      </c>
      <c r="W698" s="9"/>
      <c r="X698" s="9"/>
      <c r="Y698" s="9"/>
      <c r="Z698" s="6">
        <v>427277.52</v>
      </c>
      <c r="AA698" s="6">
        <v>22000</v>
      </c>
      <c r="AB698" s="6">
        <v>0</v>
      </c>
      <c r="AC698" s="6">
        <v>0</v>
      </c>
      <c r="AD698" s="6">
        <v>87164.62</v>
      </c>
      <c r="AE698" s="6">
        <v>187947.18</v>
      </c>
      <c r="AF698" s="6">
        <v>0</v>
      </c>
      <c r="AG698" s="6">
        <v>72157.86</v>
      </c>
      <c r="AH698" s="6">
        <v>449277.52</v>
      </c>
      <c r="AI698" s="23">
        <v>261330.34</v>
      </c>
    </row>
    <row r="699" spans="1:35">
      <c r="A699" s="6">
        <v>108588</v>
      </c>
      <c r="B699" s="6">
        <v>20972</v>
      </c>
      <c r="C699" s="6" t="s">
        <v>2384</v>
      </c>
      <c r="D699" s="33">
        <v>20136287347</v>
      </c>
      <c r="E699" s="31" t="str">
        <f t="shared" si="2"/>
        <v>RAMIREZ LUIS ALBERTO</v>
      </c>
      <c r="F699" s="34" t="s">
        <v>1153</v>
      </c>
      <c r="G699" s="7" t="s">
        <v>735</v>
      </c>
      <c r="H699" s="8">
        <v>21918</v>
      </c>
      <c r="I699" s="7" t="s">
        <v>95</v>
      </c>
      <c r="J699" s="7" t="s">
        <v>37</v>
      </c>
      <c r="K699" s="6">
        <v>108588</v>
      </c>
      <c r="L699" s="8">
        <v>43344</v>
      </c>
      <c r="M699" s="8">
        <v>44895</v>
      </c>
      <c r="N699" s="6">
        <v>741</v>
      </c>
      <c r="O699" s="7" t="s">
        <v>38</v>
      </c>
      <c r="P699" s="7" t="s">
        <v>30</v>
      </c>
      <c r="Q699" s="7" t="s">
        <v>31</v>
      </c>
      <c r="R699" s="7" t="s">
        <v>32</v>
      </c>
      <c r="S699" s="9"/>
      <c r="T699" s="6">
        <v>0</v>
      </c>
      <c r="U699" s="6">
        <v>10</v>
      </c>
      <c r="V699" s="6">
        <v>30</v>
      </c>
      <c r="W699" s="9"/>
      <c r="X699" s="9"/>
      <c r="Y699" s="9"/>
      <c r="Z699" s="6">
        <v>46421.83</v>
      </c>
      <c r="AA699" s="6">
        <v>0</v>
      </c>
      <c r="AB699" s="6">
        <v>0</v>
      </c>
      <c r="AC699" s="6">
        <v>0</v>
      </c>
      <c r="AD699" s="6">
        <v>10398.49</v>
      </c>
      <c r="AE699" s="6">
        <v>10398.49</v>
      </c>
      <c r="AF699" s="6">
        <v>0</v>
      </c>
      <c r="AG699" s="6">
        <v>7506.41</v>
      </c>
      <c r="AH699" s="6">
        <v>46421.83</v>
      </c>
      <c r="AI699" s="23">
        <v>36023.339999999997</v>
      </c>
    </row>
    <row r="700" spans="1:35">
      <c r="A700" s="6">
        <v>114819</v>
      </c>
      <c r="B700" s="6">
        <v>13296</v>
      </c>
      <c r="C700" s="6" t="s">
        <v>2385</v>
      </c>
      <c r="D700" s="33">
        <v>23144659244</v>
      </c>
      <c r="E700" s="31" t="str">
        <f t="shared" si="2"/>
        <v>RAMOS ADRIANA DEL VALLE</v>
      </c>
      <c r="F700" s="34" t="s">
        <v>1154</v>
      </c>
      <c r="G700" s="7" t="s">
        <v>313</v>
      </c>
      <c r="H700" s="8">
        <v>22832</v>
      </c>
      <c r="I700" s="7" t="s">
        <v>68</v>
      </c>
      <c r="J700" s="7" t="s">
        <v>27</v>
      </c>
      <c r="K700" s="6">
        <v>114819</v>
      </c>
      <c r="L700" s="8">
        <v>43948</v>
      </c>
      <c r="M700" s="8">
        <v>45773</v>
      </c>
      <c r="N700" s="6">
        <v>705</v>
      </c>
      <c r="O700" s="7" t="s">
        <v>69</v>
      </c>
      <c r="P700" s="7" t="s">
        <v>57</v>
      </c>
      <c r="Q700" s="7" t="s">
        <v>31</v>
      </c>
      <c r="R700" s="7" t="s">
        <v>43</v>
      </c>
      <c r="S700" s="7" t="s">
        <v>44</v>
      </c>
      <c r="T700" s="6">
        <v>37</v>
      </c>
      <c r="U700" s="6">
        <v>40</v>
      </c>
      <c r="V700" s="6">
        <v>30</v>
      </c>
      <c r="W700" s="9"/>
      <c r="X700" s="9"/>
      <c r="Y700" s="9"/>
      <c r="Z700" s="6">
        <v>495612.72</v>
      </c>
      <c r="AA700" s="6">
        <v>0</v>
      </c>
      <c r="AB700" s="6">
        <v>0</v>
      </c>
      <c r="AC700" s="6">
        <v>0</v>
      </c>
      <c r="AD700" s="6">
        <v>104237.31</v>
      </c>
      <c r="AE700" s="6">
        <v>198643.6</v>
      </c>
      <c r="AF700" s="6">
        <v>0</v>
      </c>
      <c r="AG700" s="6">
        <v>83340.240000000005</v>
      </c>
      <c r="AH700" s="6">
        <v>495612.72</v>
      </c>
      <c r="AI700" s="23">
        <v>296969.12</v>
      </c>
    </row>
    <row r="701" spans="1:35">
      <c r="A701" s="6">
        <v>119126</v>
      </c>
      <c r="B701" s="6">
        <v>30459</v>
      </c>
      <c r="C701" s="6" t="s">
        <v>2386</v>
      </c>
      <c r="D701" s="33">
        <v>20394787516</v>
      </c>
      <c r="E701" s="31" t="str">
        <f t="shared" si="2"/>
        <v>RAMOS JOSE AGUSTIN</v>
      </c>
      <c r="F701" s="34" t="s">
        <v>1154</v>
      </c>
      <c r="G701" s="7" t="s">
        <v>1535</v>
      </c>
      <c r="H701" s="8">
        <v>34970</v>
      </c>
      <c r="I701" s="7" t="s">
        <v>321</v>
      </c>
      <c r="J701" s="7" t="s">
        <v>37</v>
      </c>
      <c r="K701" s="6">
        <v>119126</v>
      </c>
      <c r="L701" s="8">
        <v>44748</v>
      </c>
      <c r="M701" s="8">
        <v>45046</v>
      </c>
      <c r="N701" s="6">
        <v>768</v>
      </c>
      <c r="O701" s="7" t="s">
        <v>61</v>
      </c>
      <c r="P701" s="7" t="s">
        <v>30</v>
      </c>
      <c r="Q701" s="7" t="s">
        <v>31</v>
      </c>
      <c r="R701" s="7" t="s">
        <v>62</v>
      </c>
      <c r="S701" s="7" t="s">
        <v>44</v>
      </c>
      <c r="T701" s="6">
        <v>3</v>
      </c>
      <c r="U701" s="6">
        <v>10</v>
      </c>
      <c r="V701" s="6">
        <v>30</v>
      </c>
      <c r="W701" s="9"/>
      <c r="X701" s="9"/>
      <c r="Y701" s="9"/>
      <c r="Z701" s="6">
        <v>29199.13</v>
      </c>
      <c r="AA701" s="6">
        <v>0</v>
      </c>
      <c r="AB701" s="6">
        <v>0</v>
      </c>
      <c r="AC701" s="6">
        <v>0</v>
      </c>
      <c r="AD701" s="6">
        <v>6219.41</v>
      </c>
      <c r="AE701" s="6">
        <v>11370.78</v>
      </c>
      <c r="AF701" s="6">
        <v>0</v>
      </c>
      <c r="AG701" s="6">
        <v>5099.55</v>
      </c>
      <c r="AH701" s="6">
        <v>29199.13</v>
      </c>
      <c r="AI701" s="23">
        <v>17828.349999999999</v>
      </c>
    </row>
    <row r="702" spans="1:35">
      <c r="A702" s="6">
        <v>73124</v>
      </c>
      <c r="B702" s="6">
        <v>17274</v>
      </c>
      <c r="C702" s="6" t="s">
        <v>2387</v>
      </c>
      <c r="D702" s="33">
        <v>27210269504</v>
      </c>
      <c r="E702" s="31" t="str">
        <f t="shared" si="2"/>
        <v>RAMOS MERCEDES CLAUDIA</v>
      </c>
      <c r="F702" s="34" t="s">
        <v>1154</v>
      </c>
      <c r="G702" s="7" t="s">
        <v>1155</v>
      </c>
      <c r="H702" s="8">
        <v>25410</v>
      </c>
      <c r="I702" s="7" t="s">
        <v>255</v>
      </c>
      <c r="J702" s="7" t="s">
        <v>27</v>
      </c>
      <c r="K702" s="6">
        <v>73124</v>
      </c>
      <c r="L702" s="8">
        <v>40725</v>
      </c>
      <c r="M702" s="9"/>
      <c r="N702" s="6">
        <v>5</v>
      </c>
      <c r="O702" s="7" t="s">
        <v>49</v>
      </c>
      <c r="P702" s="7" t="s">
        <v>50</v>
      </c>
      <c r="Q702" s="7" t="s">
        <v>51</v>
      </c>
      <c r="R702" s="7" t="s">
        <v>52</v>
      </c>
      <c r="S702" s="9"/>
      <c r="T702" s="6">
        <v>31</v>
      </c>
      <c r="U702" s="6">
        <v>35</v>
      </c>
      <c r="V702" s="6">
        <v>30</v>
      </c>
      <c r="W702" s="9"/>
      <c r="X702" s="9"/>
      <c r="Y702" s="9"/>
      <c r="Z702" s="6">
        <v>278400.2</v>
      </c>
      <c r="AA702" s="6">
        <v>22000</v>
      </c>
      <c r="AB702" s="6">
        <v>0</v>
      </c>
      <c r="AC702" s="6">
        <v>0</v>
      </c>
      <c r="AD702" s="6">
        <v>56793.64</v>
      </c>
      <c r="AE702" s="6">
        <v>91705.64</v>
      </c>
      <c r="AF702" s="6">
        <v>0</v>
      </c>
      <c r="AG702" s="6">
        <v>46902.84</v>
      </c>
      <c r="AH702" s="6">
        <v>300400.2</v>
      </c>
      <c r="AI702" s="23">
        <v>208694.56</v>
      </c>
    </row>
    <row r="703" spans="1:35">
      <c r="A703" s="6">
        <v>109504</v>
      </c>
      <c r="B703" s="6">
        <v>20638</v>
      </c>
      <c r="C703" s="6" t="s">
        <v>2388</v>
      </c>
      <c r="D703" s="33">
        <v>27182454740</v>
      </c>
      <c r="E703" s="31" t="str">
        <f t="shared" si="2"/>
        <v>RAMOS YOLANDA BEATRIZ</v>
      </c>
      <c r="F703" s="34" t="s">
        <v>1154</v>
      </c>
      <c r="G703" s="7" t="s">
        <v>1156</v>
      </c>
      <c r="H703" s="8">
        <v>24776</v>
      </c>
      <c r="I703" s="7" t="s">
        <v>500</v>
      </c>
      <c r="J703" s="7" t="s">
        <v>27</v>
      </c>
      <c r="K703" s="6">
        <v>109504</v>
      </c>
      <c r="L703" s="8">
        <v>43150</v>
      </c>
      <c r="M703" s="9"/>
      <c r="N703" s="6">
        <v>5</v>
      </c>
      <c r="O703" s="7" t="s">
        <v>49</v>
      </c>
      <c r="P703" s="7" t="s">
        <v>50</v>
      </c>
      <c r="Q703" s="7" t="s">
        <v>51</v>
      </c>
      <c r="R703" s="7" t="s">
        <v>52</v>
      </c>
      <c r="S703" s="9"/>
      <c r="T703" s="6">
        <v>23</v>
      </c>
      <c r="U703" s="6">
        <v>35</v>
      </c>
      <c r="V703" s="6">
        <v>30</v>
      </c>
      <c r="W703" s="9"/>
      <c r="X703" s="9"/>
      <c r="Y703" s="9"/>
      <c r="Z703" s="6">
        <v>257118.57</v>
      </c>
      <c r="AA703" s="6">
        <v>22000</v>
      </c>
      <c r="AB703" s="6">
        <v>0</v>
      </c>
      <c r="AC703" s="6">
        <v>0</v>
      </c>
      <c r="AD703" s="6">
        <v>41138.97</v>
      </c>
      <c r="AE703" s="6">
        <v>74116.53</v>
      </c>
      <c r="AF703" s="6">
        <v>0</v>
      </c>
      <c r="AG703" s="6">
        <v>43332.85</v>
      </c>
      <c r="AH703" s="6">
        <v>279118.57</v>
      </c>
      <c r="AI703" s="23">
        <v>205002.04</v>
      </c>
    </row>
    <row r="704" spans="1:35">
      <c r="A704" s="6">
        <v>114706</v>
      </c>
      <c r="B704" s="6">
        <v>15963</v>
      </c>
      <c r="C704" s="6" t="s">
        <v>2389</v>
      </c>
      <c r="D704" s="33">
        <v>27202846527</v>
      </c>
      <c r="E704" s="31" t="str">
        <f t="shared" si="2"/>
        <v>REAL SILVINA CLAUDIA</v>
      </c>
      <c r="F704" s="34" t="s">
        <v>1157</v>
      </c>
      <c r="G704" s="7" t="s">
        <v>1158</v>
      </c>
      <c r="H704" s="8">
        <v>25254</v>
      </c>
      <c r="I704" s="7" t="s">
        <v>255</v>
      </c>
      <c r="J704" s="7" t="s">
        <v>27</v>
      </c>
      <c r="K704" s="6">
        <v>114706</v>
      </c>
      <c r="L704" s="8">
        <v>43949</v>
      </c>
      <c r="M704" s="8">
        <v>45774</v>
      </c>
      <c r="N704" s="6">
        <v>706</v>
      </c>
      <c r="O704" s="7" t="s">
        <v>33</v>
      </c>
      <c r="P704" s="7" t="s">
        <v>57</v>
      </c>
      <c r="Q704" s="7" t="s">
        <v>31</v>
      </c>
      <c r="R704" s="7" t="s">
        <v>43</v>
      </c>
      <c r="S704" s="7" t="s">
        <v>44</v>
      </c>
      <c r="T704" s="6">
        <v>33</v>
      </c>
      <c r="U704" s="6">
        <v>40</v>
      </c>
      <c r="V704" s="6">
        <v>30</v>
      </c>
      <c r="W704" s="9"/>
      <c r="X704" s="9"/>
      <c r="Y704" s="9"/>
      <c r="Z704" s="6">
        <v>460365.54</v>
      </c>
      <c r="AA704" s="6">
        <v>0</v>
      </c>
      <c r="AB704" s="6">
        <v>0</v>
      </c>
      <c r="AC704" s="6">
        <v>0</v>
      </c>
      <c r="AD704" s="6">
        <v>103121.88</v>
      </c>
      <c r="AE704" s="6">
        <v>172291.49</v>
      </c>
      <c r="AF704" s="6">
        <v>0</v>
      </c>
      <c r="AG704" s="6">
        <v>77427.520000000004</v>
      </c>
      <c r="AH704" s="6">
        <v>460365.54</v>
      </c>
      <c r="AI704" s="23">
        <v>288074.05</v>
      </c>
    </row>
    <row r="705" spans="1:35">
      <c r="A705" s="6">
        <v>105821</v>
      </c>
      <c r="B705" s="6">
        <v>18688</v>
      </c>
      <c r="C705" s="6" t="s">
        <v>2390</v>
      </c>
      <c r="D705" s="33">
        <v>20170412908</v>
      </c>
      <c r="E705" s="31" t="str">
        <f t="shared" si="2"/>
        <v>REIMUNDIN FERNANDO PABLO</v>
      </c>
      <c r="F705" s="34" t="s">
        <v>1161</v>
      </c>
      <c r="G705" s="7" t="s">
        <v>1162</v>
      </c>
      <c r="H705" s="8">
        <v>23456</v>
      </c>
      <c r="I705" s="7" t="s">
        <v>26</v>
      </c>
      <c r="J705" s="7" t="s">
        <v>37</v>
      </c>
      <c r="K705" s="6">
        <v>105821</v>
      </c>
      <c r="L705" s="8">
        <v>43214</v>
      </c>
      <c r="M705" s="8">
        <v>44895</v>
      </c>
      <c r="N705" s="6">
        <v>740</v>
      </c>
      <c r="O705" s="7" t="s">
        <v>38</v>
      </c>
      <c r="P705" s="7" t="s">
        <v>42</v>
      </c>
      <c r="Q705" s="7" t="s">
        <v>31</v>
      </c>
      <c r="R705" s="7" t="s">
        <v>43</v>
      </c>
      <c r="S705" s="7" t="s">
        <v>44</v>
      </c>
      <c r="T705" s="6">
        <v>28</v>
      </c>
      <c r="U705" s="6">
        <v>20</v>
      </c>
      <c r="V705" s="6">
        <v>30</v>
      </c>
      <c r="W705" s="9"/>
      <c r="X705" s="9"/>
      <c r="Y705" s="9"/>
      <c r="Z705" s="6">
        <v>133828.6</v>
      </c>
      <c r="AA705" s="6">
        <v>0</v>
      </c>
      <c r="AB705" s="6">
        <v>0</v>
      </c>
      <c r="AC705" s="6">
        <v>0</v>
      </c>
      <c r="AD705" s="6">
        <v>29977.61</v>
      </c>
      <c r="AE705" s="6">
        <v>40762.129999999997</v>
      </c>
      <c r="AF705" s="6">
        <v>0</v>
      </c>
      <c r="AG705" s="6">
        <v>22650.959999999999</v>
      </c>
      <c r="AH705" s="6">
        <v>133828.6</v>
      </c>
      <c r="AI705" s="23">
        <v>93066.47</v>
      </c>
    </row>
    <row r="706" spans="1:35">
      <c r="A706" s="6">
        <v>119911</v>
      </c>
      <c r="B706" s="6">
        <v>29614</v>
      </c>
      <c r="C706" s="6" t="s">
        <v>2391</v>
      </c>
      <c r="D706" s="33">
        <v>20340120249</v>
      </c>
      <c r="E706" s="31" t="str">
        <f t="shared" si="2"/>
        <v>REYES PEDRO DAMIAN</v>
      </c>
      <c r="F706" s="34" t="s">
        <v>1163</v>
      </c>
      <c r="G706" s="7" t="s">
        <v>1164</v>
      </c>
      <c r="H706" s="8">
        <v>32688</v>
      </c>
      <c r="I706" s="7" t="s">
        <v>55</v>
      </c>
      <c r="J706" s="7" t="s">
        <v>37</v>
      </c>
      <c r="K706" s="6">
        <v>119911</v>
      </c>
      <c r="L706" s="8">
        <v>44767</v>
      </c>
      <c r="M706" s="8">
        <v>44985</v>
      </c>
      <c r="N706" s="6">
        <v>768</v>
      </c>
      <c r="O706" s="7" t="s">
        <v>61</v>
      </c>
      <c r="P706" s="7" t="s">
        <v>30</v>
      </c>
      <c r="Q706" s="7" t="s">
        <v>31</v>
      </c>
      <c r="R706" s="7" t="s">
        <v>62</v>
      </c>
      <c r="S706" s="7" t="s">
        <v>44</v>
      </c>
      <c r="T706" s="6">
        <v>5</v>
      </c>
      <c r="U706" s="6">
        <v>10</v>
      </c>
      <c r="V706" s="6">
        <v>30</v>
      </c>
      <c r="W706" s="9"/>
      <c r="X706" s="9"/>
      <c r="Y706" s="9"/>
      <c r="Z706" s="6">
        <v>31632.39</v>
      </c>
      <c r="AA706" s="6">
        <v>0</v>
      </c>
      <c r="AB706" s="6">
        <v>0</v>
      </c>
      <c r="AC706" s="6">
        <v>0</v>
      </c>
      <c r="AD706" s="6">
        <v>6737.7</v>
      </c>
      <c r="AE706" s="6">
        <v>11808.77</v>
      </c>
      <c r="AF706" s="6">
        <v>0</v>
      </c>
      <c r="AG706" s="6">
        <v>5507.55</v>
      </c>
      <c r="AH706" s="6">
        <v>31632.39</v>
      </c>
      <c r="AI706" s="23">
        <v>19823.62</v>
      </c>
    </row>
    <row r="707" spans="1:35">
      <c r="A707" s="6">
        <v>118225</v>
      </c>
      <c r="B707" s="6">
        <v>30469</v>
      </c>
      <c r="C707" s="6" t="s">
        <v>2392</v>
      </c>
      <c r="D707" s="33">
        <v>20381507603</v>
      </c>
      <c r="E707" s="31" t="str">
        <f t="shared" si="2"/>
        <v>RIVERO CARLOS PATRICIO</v>
      </c>
      <c r="F707" s="34" t="s">
        <v>1173</v>
      </c>
      <c r="G707" s="7" t="s">
        <v>1175</v>
      </c>
      <c r="H707" s="8">
        <v>34650</v>
      </c>
      <c r="I707" s="7" t="s">
        <v>230</v>
      </c>
      <c r="J707" s="7" t="s">
        <v>37</v>
      </c>
      <c r="K707" s="6">
        <v>118225</v>
      </c>
      <c r="L707" s="8">
        <v>44679</v>
      </c>
      <c r="M707" s="8">
        <v>45043</v>
      </c>
      <c r="N707" s="6">
        <v>739</v>
      </c>
      <c r="O707" s="7" t="s">
        <v>38</v>
      </c>
      <c r="P707" s="7" t="s">
        <v>57</v>
      </c>
      <c r="Q707" s="7" t="s">
        <v>31</v>
      </c>
      <c r="R707" s="7" t="s">
        <v>32</v>
      </c>
      <c r="S707" s="9"/>
      <c r="T707" s="6">
        <v>3</v>
      </c>
      <c r="U707" s="6">
        <v>40</v>
      </c>
      <c r="V707" s="6">
        <v>30</v>
      </c>
      <c r="W707" s="9"/>
      <c r="X707" s="9"/>
      <c r="Y707" s="9"/>
      <c r="Z707" s="6">
        <v>185186</v>
      </c>
      <c r="AA707" s="6">
        <v>0</v>
      </c>
      <c r="AB707" s="6">
        <v>0</v>
      </c>
      <c r="AC707" s="6">
        <v>0</v>
      </c>
      <c r="AD707" s="6">
        <v>39444.620000000003</v>
      </c>
      <c r="AE707" s="6">
        <v>39448.42</v>
      </c>
      <c r="AF707" s="6">
        <v>0</v>
      </c>
      <c r="AG707" s="6">
        <v>31266.17</v>
      </c>
      <c r="AH707" s="6">
        <v>185186</v>
      </c>
      <c r="AI707" s="23">
        <v>145737.57999999999</v>
      </c>
    </row>
    <row r="708" spans="1:35">
      <c r="A708" s="6">
        <v>119910</v>
      </c>
      <c r="B708" s="6">
        <v>21864</v>
      </c>
      <c r="C708" s="6" t="s">
        <v>2393</v>
      </c>
      <c r="D708" s="33">
        <v>27252559057</v>
      </c>
      <c r="E708" s="31" t="str">
        <f t="shared" si="2"/>
        <v>RIVERO VALERIA IRINA</v>
      </c>
      <c r="F708" s="34" t="s">
        <v>1173</v>
      </c>
      <c r="G708" s="7" t="s">
        <v>1174</v>
      </c>
      <c r="H708" s="8">
        <v>28129</v>
      </c>
      <c r="I708" s="7" t="s">
        <v>307</v>
      </c>
      <c r="J708" s="7" t="s">
        <v>27</v>
      </c>
      <c r="K708" s="6">
        <v>119910</v>
      </c>
      <c r="L708" s="8">
        <v>44782</v>
      </c>
      <c r="M708" s="8">
        <v>44985</v>
      </c>
      <c r="N708" s="6">
        <v>757</v>
      </c>
      <c r="O708" s="7" t="s">
        <v>56</v>
      </c>
      <c r="P708" s="7" t="s">
        <v>42</v>
      </c>
      <c r="Q708" s="7" t="s">
        <v>31</v>
      </c>
      <c r="R708" s="7" t="s">
        <v>43</v>
      </c>
      <c r="S708" s="7" t="s">
        <v>44</v>
      </c>
      <c r="T708" s="6">
        <v>13</v>
      </c>
      <c r="U708" s="6">
        <v>20</v>
      </c>
      <c r="V708" s="6">
        <v>30</v>
      </c>
      <c r="W708" s="9"/>
      <c r="X708" s="9"/>
      <c r="Y708" s="9"/>
      <c r="Z708" s="6">
        <v>116504.11</v>
      </c>
      <c r="AA708" s="6">
        <v>0</v>
      </c>
      <c r="AB708" s="6">
        <v>0</v>
      </c>
      <c r="AC708" s="6">
        <v>0</v>
      </c>
      <c r="AD708" s="6">
        <v>26096.91</v>
      </c>
      <c r="AE708" s="6">
        <v>35338.94</v>
      </c>
      <c r="AF708" s="6">
        <v>0</v>
      </c>
      <c r="AG708" s="6">
        <v>19744.78</v>
      </c>
      <c r="AH708" s="6">
        <v>116504.11</v>
      </c>
      <c r="AI708" s="23">
        <v>81165.17</v>
      </c>
    </row>
    <row r="709" spans="1:35">
      <c r="A709" s="6">
        <v>111685</v>
      </c>
      <c r="B709" s="6">
        <v>17754</v>
      </c>
      <c r="C709" s="6" t="s">
        <v>2394</v>
      </c>
      <c r="D709" s="33">
        <v>20186005970</v>
      </c>
      <c r="E709" s="31" t="str">
        <f t="shared" si="2"/>
        <v>RIZZOTTI BRUNO FEDERICO</v>
      </c>
      <c r="F709" s="34" t="s">
        <v>1176</v>
      </c>
      <c r="G709" s="7" t="s">
        <v>1177</v>
      </c>
      <c r="H709" s="8">
        <v>24779</v>
      </c>
      <c r="I709" s="7" t="s">
        <v>500</v>
      </c>
      <c r="J709" s="7" t="s">
        <v>37</v>
      </c>
      <c r="K709" s="6">
        <v>111685</v>
      </c>
      <c r="L709" s="8">
        <v>43730</v>
      </c>
      <c r="M709" s="8">
        <v>44957</v>
      </c>
      <c r="N709" s="6">
        <v>716</v>
      </c>
      <c r="O709" s="7" t="s">
        <v>29</v>
      </c>
      <c r="P709" s="7" t="s">
        <v>42</v>
      </c>
      <c r="Q709" s="7" t="s">
        <v>31</v>
      </c>
      <c r="R709" s="7" t="s">
        <v>43</v>
      </c>
      <c r="S709" s="7" t="s">
        <v>44</v>
      </c>
      <c r="T709" s="6">
        <v>28</v>
      </c>
      <c r="U709" s="6">
        <v>20</v>
      </c>
      <c r="V709" s="6">
        <v>30</v>
      </c>
      <c r="W709" s="9"/>
      <c r="X709" s="9"/>
      <c r="Y709" s="9"/>
      <c r="Z709" s="6">
        <v>186530.59</v>
      </c>
      <c r="AA709" s="6">
        <v>0</v>
      </c>
      <c r="AB709" s="6">
        <v>0</v>
      </c>
      <c r="AC709" s="6">
        <v>0</v>
      </c>
      <c r="AD709" s="6">
        <v>41782.86</v>
      </c>
      <c r="AE709" s="6">
        <v>50382.66</v>
      </c>
      <c r="AF709" s="6">
        <v>0</v>
      </c>
      <c r="AG709" s="6">
        <v>31491.72</v>
      </c>
      <c r="AH709" s="6">
        <v>186530.59</v>
      </c>
      <c r="AI709" s="23">
        <v>136147.93</v>
      </c>
    </row>
    <row r="710" spans="1:35">
      <c r="A710" s="6">
        <v>119909</v>
      </c>
      <c r="B710" s="6">
        <v>12431</v>
      </c>
      <c r="C710" s="6" t="s">
        <v>2395</v>
      </c>
      <c r="D710" s="33">
        <v>20133387561</v>
      </c>
      <c r="E710" s="31" t="str">
        <f t="shared" si="2"/>
        <v>ROBLEDO JUAN GUILLERMO ANGEL</v>
      </c>
      <c r="F710" s="34" t="s">
        <v>1178</v>
      </c>
      <c r="G710" s="7" t="s">
        <v>1179</v>
      </c>
      <c r="H710" s="8">
        <v>21815</v>
      </c>
      <c r="I710" s="7" t="s">
        <v>200</v>
      </c>
      <c r="J710" s="7" t="s">
        <v>37</v>
      </c>
      <c r="K710" s="6">
        <v>119909</v>
      </c>
      <c r="L710" s="8">
        <v>44805</v>
      </c>
      <c r="M710" s="8">
        <v>46630</v>
      </c>
      <c r="N710" s="6">
        <v>719</v>
      </c>
      <c r="O710" s="7" t="s">
        <v>33</v>
      </c>
      <c r="P710" s="7" t="s">
        <v>42</v>
      </c>
      <c r="Q710" s="7" t="s">
        <v>31</v>
      </c>
      <c r="R710" s="7" t="s">
        <v>43</v>
      </c>
      <c r="S710" s="7" t="s">
        <v>44</v>
      </c>
      <c r="T710" s="6">
        <v>34</v>
      </c>
      <c r="U710" s="6">
        <v>20</v>
      </c>
      <c r="V710" s="6">
        <v>30</v>
      </c>
      <c r="W710" s="9"/>
      <c r="X710" s="9"/>
      <c r="Y710" s="9"/>
      <c r="Z710" s="6">
        <v>212774.12</v>
      </c>
      <c r="AA710" s="6">
        <v>0</v>
      </c>
      <c r="AB710" s="6">
        <v>0</v>
      </c>
      <c r="AC710" s="6">
        <v>0</v>
      </c>
      <c r="AD710" s="6">
        <v>45320.89</v>
      </c>
      <c r="AE710" s="6">
        <v>46771.63</v>
      </c>
      <c r="AF710" s="6">
        <v>0</v>
      </c>
      <c r="AG710" s="6">
        <v>34405.58</v>
      </c>
      <c r="AH710" s="6">
        <v>212774.12</v>
      </c>
      <c r="AI710" s="23">
        <v>166002.49</v>
      </c>
    </row>
    <row r="711" spans="1:35">
      <c r="A711" s="6">
        <v>117176</v>
      </c>
      <c r="B711" s="6">
        <v>12431</v>
      </c>
      <c r="C711" s="6" t="s">
        <v>2395</v>
      </c>
      <c r="D711" s="33">
        <v>20133387561</v>
      </c>
      <c r="E711" s="31" t="str">
        <f t="shared" si="2"/>
        <v>ROBLEDO JUAN GUILLERMO ANGEL</v>
      </c>
      <c r="F711" s="34" t="s">
        <v>1178</v>
      </c>
      <c r="G711" s="7" t="s">
        <v>1179</v>
      </c>
      <c r="H711" s="8">
        <v>21815</v>
      </c>
      <c r="I711" s="7" t="s">
        <v>200</v>
      </c>
      <c r="J711" s="7" t="s">
        <v>37</v>
      </c>
      <c r="K711" s="6">
        <v>117176</v>
      </c>
      <c r="L711" s="8">
        <v>44607</v>
      </c>
      <c r="M711" s="8">
        <v>44971</v>
      </c>
      <c r="N711" s="6">
        <v>707</v>
      </c>
      <c r="O711" s="7" t="s">
        <v>69</v>
      </c>
      <c r="P711" s="7" t="s">
        <v>42</v>
      </c>
      <c r="Q711" s="7" t="s">
        <v>31</v>
      </c>
      <c r="R711" s="7" t="s">
        <v>32</v>
      </c>
      <c r="S711" s="9"/>
      <c r="T711" s="6">
        <v>34</v>
      </c>
      <c r="U711" s="6">
        <v>20</v>
      </c>
      <c r="V711" s="6">
        <v>30</v>
      </c>
      <c r="W711" s="9"/>
      <c r="X711" s="9"/>
      <c r="Y711" s="9"/>
      <c r="Z711" s="6">
        <v>239111.66</v>
      </c>
      <c r="AA711" s="6">
        <v>0</v>
      </c>
      <c r="AB711" s="6">
        <v>0</v>
      </c>
      <c r="AC711" s="6">
        <v>0</v>
      </c>
      <c r="AD711" s="6">
        <v>50930.78</v>
      </c>
      <c r="AE711" s="6">
        <v>146716.64000000001</v>
      </c>
      <c r="AF711" s="6">
        <v>0</v>
      </c>
      <c r="AG711" s="6">
        <v>41599.47</v>
      </c>
      <c r="AH711" s="6">
        <v>239111.66</v>
      </c>
      <c r="AI711" s="23">
        <v>92395.02</v>
      </c>
    </row>
    <row r="712" spans="1:35">
      <c r="A712" s="6">
        <v>102899</v>
      </c>
      <c r="B712" s="6">
        <v>20325</v>
      </c>
      <c r="C712" s="6" t="s">
        <v>2396</v>
      </c>
      <c r="D712" s="33">
        <v>20122471935</v>
      </c>
      <c r="E712" s="31" t="str">
        <f t="shared" si="2"/>
        <v>ROBLEDO LUIS MANUEL</v>
      </c>
      <c r="F712" s="34" t="s">
        <v>1178</v>
      </c>
      <c r="G712" s="7" t="s">
        <v>1180</v>
      </c>
      <c r="H712" s="8">
        <v>21280</v>
      </c>
      <c r="I712" s="7" t="s">
        <v>380</v>
      </c>
      <c r="J712" s="7" t="s">
        <v>37</v>
      </c>
      <c r="K712" s="6">
        <v>102899</v>
      </c>
      <c r="L712" s="8">
        <v>42846</v>
      </c>
      <c r="M712" s="9"/>
      <c r="N712" s="6">
        <v>716</v>
      </c>
      <c r="O712" s="7" t="s">
        <v>29</v>
      </c>
      <c r="P712" s="7" t="s">
        <v>42</v>
      </c>
      <c r="Q712" s="7" t="s">
        <v>31</v>
      </c>
      <c r="R712" s="7" t="s">
        <v>43</v>
      </c>
      <c r="S712" s="7" t="s">
        <v>44</v>
      </c>
      <c r="T712" s="6">
        <v>24</v>
      </c>
      <c r="U712" s="6">
        <v>20</v>
      </c>
      <c r="V712" s="6">
        <v>30</v>
      </c>
      <c r="W712" s="9"/>
      <c r="X712" s="9"/>
      <c r="Y712" s="9"/>
      <c r="Z712" s="6">
        <v>186530.59</v>
      </c>
      <c r="AA712" s="6">
        <v>0</v>
      </c>
      <c r="AB712" s="6">
        <v>0</v>
      </c>
      <c r="AC712" s="6">
        <v>0</v>
      </c>
      <c r="AD712" s="6">
        <v>39731.019999999997</v>
      </c>
      <c r="AE712" s="6">
        <v>44378.62</v>
      </c>
      <c r="AF712" s="6">
        <v>0</v>
      </c>
      <c r="AG712" s="6">
        <v>31491.72</v>
      </c>
      <c r="AH712" s="6">
        <v>186530.59</v>
      </c>
      <c r="AI712" s="23">
        <v>142151.97</v>
      </c>
    </row>
    <row r="713" spans="1:35">
      <c r="A713" s="6">
        <v>117512</v>
      </c>
      <c r="B713" s="6">
        <v>15156</v>
      </c>
      <c r="C713" s="6" t="s">
        <v>2397</v>
      </c>
      <c r="D713" s="33">
        <v>20143589537</v>
      </c>
      <c r="E713" s="31" t="str">
        <f t="shared" si="2"/>
        <v>ROBLES JULIO CESAR</v>
      </c>
      <c r="F713" s="34" t="s">
        <v>1181</v>
      </c>
      <c r="G713" s="7" t="s">
        <v>1131</v>
      </c>
      <c r="H713" s="8">
        <v>22318</v>
      </c>
      <c r="I713" s="7" t="s">
        <v>41</v>
      </c>
      <c r="J713" s="7" t="s">
        <v>37</v>
      </c>
      <c r="K713" s="6">
        <v>117512</v>
      </c>
      <c r="L713" s="8">
        <v>44560</v>
      </c>
      <c r="M713" s="8">
        <v>44957</v>
      </c>
      <c r="N713" s="6">
        <v>719</v>
      </c>
      <c r="O713" s="7" t="s">
        <v>33</v>
      </c>
      <c r="P713" s="7" t="s">
        <v>42</v>
      </c>
      <c r="Q713" s="7" t="s">
        <v>31</v>
      </c>
      <c r="R713" s="7" t="s">
        <v>43</v>
      </c>
      <c r="S713" s="7" t="s">
        <v>44</v>
      </c>
      <c r="T713" s="6">
        <v>35</v>
      </c>
      <c r="U713" s="6">
        <v>20</v>
      </c>
      <c r="V713" s="6">
        <v>30</v>
      </c>
      <c r="W713" s="9"/>
      <c r="X713" s="9"/>
      <c r="Y713" s="9"/>
      <c r="Z713" s="6">
        <v>212774.12</v>
      </c>
      <c r="AA713" s="6">
        <v>0</v>
      </c>
      <c r="AB713" s="6">
        <v>0</v>
      </c>
      <c r="AC713" s="6">
        <v>0</v>
      </c>
      <c r="AD713" s="6">
        <v>47661.4</v>
      </c>
      <c r="AE713" s="6">
        <v>54609.2</v>
      </c>
      <c r="AF713" s="6">
        <v>0</v>
      </c>
      <c r="AG713" s="6">
        <v>36537.72</v>
      </c>
      <c r="AH713" s="6">
        <v>212774.12</v>
      </c>
      <c r="AI713" s="23">
        <v>158164.92000000001</v>
      </c>
    </row>
    <row r="714" spans="1:35">
      <c r="A714" s="6">
        <v>114149</v>
      </c>
      <c r="B714" s="6">
        <v>15156</v>
      </c>
      <c r="C714" s="6" t="s">
        <v>2397</v>
      </c>
      <c r="D714" s="33">
        <v>20143589537</v>
      </c>
      <c r="E714" s="31" t="str">
        <f t="shared" si="2"/>
        <v>ROBLES JULIO CESAR</v>
      </c>
      <c r="F714" s="34" t="s">
        <v>1181</v>
      </c>
      <c r="G714" s="7" t="s">
        <v>1131</v>
      </c>
      <c r="H714" s="8">
        <v>22318</v>
      </c>
      <c r="I714" s="7" t="s">
        <v>41</v>
      </c>
      <c r="J714" s="7" t="s">
        <v>37</v>
      </c>
      <c r="K714" s="6">
        <v>114149</v>
      </c>
      <c r="L714" s="8">
        <v>44087</v>
      </c>
      <c r="M714" s="8">
        <v>44985</v>
      </c>
      <c r="N714" s="6">
        <v>730</v>
      </c>
      <c r="O714" s="7" t="s">
        <v>33</v>
      </c>
      <c r="P714" s="7" t="s">
        <v>30</v>
      </c>
      <c r="Q714" s="7" t="s">
        <v>31</v>
      </c>
      <c r="R714" s="7" t="s">
        <v>32</v>
      </c>
      <c r="S714" s="9"/>
      <c r="T714" s="6">
        <v>35</v>
      </c>
      <c r="U714" s="6">
        <v>10</v>
      </c>
      <c r="V714" s="6">
        <v>30</v>
      </c>
      <c r="W714" s="9"/>
      <c r="X714" s="9"/>
      <c r="Y714" s="9"/>
      <c r="Z714" s="6">
        <v>106387.14</v>
      </c>
      <c r="AA714" s="6">
        <v>0</v>
      </c>
      <c r="AB714" s="6">
        <v>0</v>
      </c>
      <c r="AC714" s="6">
        <v>0</v>
      </c>
      <c r="AD714" s="6">
        <v>23830.71</v>
      </c>
      <c r="AE714" s="6">
        <v>23830.71</v>
      </c>
      <c r="AF714" s="6">
        <v>0</v>
      </c>
      <c r="AG714" s="6">
        <v>17202.810000000001</v>
      </c>
      <c r="AH714" s="6">
        <v>106387.14</v>
      </c>
      <c r="AI714" s="23">
        <v>82556.429999999993</v>
      </c>
    </row>
    <row r="715" spans="1:35">
      <c r="A715" s="6">
        <v>104021</v>
      </c>
      <c r="B715" s="6">
        <v>25325</v>
      </c>
      <c r="C715" s="6" t="s">
        <v>2398</v>
      </c>
      <c r="D715" s="33">
        <v>27276511098</v>
      </c>
      <c r="E715" s="31" t="str">
        <f t="shared" si="2"/>
        <v>ROBLES NORMA LIS</v>
      </c>
      <c r="F715" s="34" t="s">
        <v>1181</v>
      </c>
      <c r="G715" s="7" t="s">
        <v>1182</v>
      </c>
      <c r="H715" s="8">
        <v>29118</v>
      </c>
      <c r="I715" s="7" t="s">
        <v>208</v>
      </c>
      <c r="J715" s="7" t="s">
        <v>27</v>
      </c>
      <c r="K715" s="6">
        <v>104021</v>
      </c>
      <c r="L715" s="8">
        <v>42949</v>
      </c>
      <c r="M715" s="9"/>
      <c r="N715" s="6">
        <v>709</v>
      </c>
      <c r="O715" s="7" t="s">
        <v>29</v>
      </c>
      <c r="P715" s="7" t="s">
        <v>57</v>
      </c>
      <c r="Q715" s="7" t="s">
        <v>31</v>
      </c>
      <c r="R715" s="7" t="s">
        <v>43</v>
      </c>
      <c r="S715" s="7" t="s">
        <v>44</v>
      </c>
      <c r="T715" s="6">
        <v>18</v>
      </c>
      <c r="U715" s="6">
        <v>40</v>
      </c>
      <c r="V715" s="6">
        <v>30</v>
      </c>
      <c r="W715" s="9"/>
      <c r="X715" s="9"/>
      <c r="Y715" s="9"/>
      <c r="Z715" s="6">
        <v>335754.62</v>
      </c>
      <c r="AA715" s="6">
        <v>0</v>
      </c>
      <c r="AB715" s="6">
        <v>0</v>
      </c>
      <c r="AC715" s="6">
        <v>0</v>
      </c>
      <c r="AD715" s="6">
        <v>75209.03</v>
      </c>
      <c r="AE715" s="6">
        <v>176592.92</v>
      </c>
      <c r="AF715" s="6">
        <v>0</v>
      </c>
      <c r="AG715" s="6">
        <v>56524.06</v>
      </c>
      <c r="AH715" s="6">
        <v>335754.62</v>
      </c>
      <c r="AI715" s="23">
        <v>159161.70000000001</v>
      </c>
    </row>
    <row r="716" spans="1:35">
      <c r="A716" s="6">
        <v>120284</v>
      </c>
      <c r="B716" s="6">
        <v>31716</v>
      </c>
      <c r="C716" s="6" t="s">
        <v>2399</v>
      </c>
      <c r="D716" s="33">
        <v>20437068322</v>
      </c>
      <c r="E716" s="31" t="str">
        <f t="shared" si="2"/>
        <v>ROBLES TOMÁS JOSÉ</v>
      </c>
      <c r="F716" s="34" t="s">
        <v>1181</v>
      </c>
      <c r="G716" s="7" t="s">
        <v>1183</v>
      </c>
      <c r="H716" s="8">
        <v>37367</v>
      </c>
      <c r="I716" s="7" t="s">
        <v>706</v>
      </c>
      <c r="J716" s="7" t="s">
        <v>37</v>
      </c>
      <c r="K716" s="6">
        <v>120284</v>
      </c>
      <c r="L716" s="8">
        <v>44811</v>
      </c>
      <c r="M716" s="8">
        <v>45046</v>
      </c>
      <c r="N716" s="6">
        <v>768</v>
      </c>
      <c r="O716" s="7" t="s">
        <v>61</v>
      </c>
      <c r="P716" s="7" t="s">
        <v>30</v>
      </c>
      <c r="Q716" s="7" t="s">
        <v>31</v>
      </c>
      <c r="R716" s="7" t="s">
        <v>62</v>
      </c>
      <c r="S716" s="9"/>
      <c r="T716" s="6">
        <v>0</v>
      </c>
      <c r="U716" s="6">
        <v>10</v>
      </c>
      <c r="V716" s="6">
        <v>30</v>
      </c>
      <c r="W716" s="9"/>
      <c r="X716" s="9"/>
      <c r="Y716" s="9"/>
      <c r="Z716" s="6">
        <v>78336.600000000006</v>
      </c>
      <c r="AA716" s="6">
        <v>0</v>
      </c>
      <c r="AB716" s="6">
        <v>0</v>
      </c>
      <c r="AC716" s="6">
        <v>0</v>
      </c>
      <c r="AD716" s="6">
        <v>16685.7</v>
      </c>
      <c r="AE716" s="6">
        <v>20215.53</v>
      </c>
      <c r="AF716" s="6">
        <v>49137.47</v>
      </c>
      <c r="AG716" s="6">
        <v>13342.18</v>
      </c>
      <c r="AH716" s="6">
        <v>78336.600000000006</v>
      </c>
      <c r="AI716" s="23">
        <v>58121.07</v>
      </c>
    </row>
    <row r="717" spans="1:35">
      <c r="A717" s="6">
        <v>114505</v>
      </c>
      <c r="B717" s="6">
        <v>23008</v>
      </c>
      <c r="C717" s="6" t="s">
        <v>2400</v>
      </c>
      <c r="D717" s="33">
        <v>20174941298</v>
      </c>
      <c r="E717" s="31" t="str">
        <f t="shared" si="2"/>
        <v>ROCHA LUIS ALFREDO</v>
      </c>
      <c r="F717" s="34" t="s">
        <v>1185</v>
      </c>
      <c r="G717" s="7" t="s">
        <v>1186</v>
      </c>
      <c r="H717" s="8">
        <v>23940</v>
      </c>
      <c r="I717" s="7" t="s">
        <v>65</v>
      </c>
      <c r="J717" s="7" t="s">
        <v>37</v>
      </c>
      <c r="K717" s="6">
        <v>114505</v>
      </c>
      <c r="L717" s="8">
        <v>44169</v>
      </c>
      <c r="M717" s="8">
        <v>44985</v>
      </c>
      <c r="N717" s="6">
        <v>716</v>
      </c>
      <c r="O717" s="7" t="s">
        <v>29</v>
      </c>
      <c r="P717" s="7" t="s">
        <v>42</v>
      </c>
      <c r="Q717" s="7" t="s">
        <v>31</v>
      </c>
      <c r="R717" s="7" t="s">
        <v>43</v>
      </c>
      <c r="S717" s="7" t="s">
        <v>44</v>
      </c>
      <c r="T717" s="6">
        <v>18</v>
      </c>
      <c r="U717" s="6">
        <v>20</v>
      </c>
      <c r="V717" s="6">
        <v>30</v>
      </c>
      <c r="W717" s="9"/>
      <c r="X717" s="9"/>
      <c r="Y717" s="9"/>
      <c r="Z717" s="6">
        <v>159398.85999999999</v>
      </c>
      <c r="AA717" s="6">
        <v>0</v>
      </c>
      <c r="AB717" s="6">
        <v>0</v>
      </c>
      <c r="AC717" s="6">
        <v>0</v>
      </c>
      <c r="AD717" s="6">
        <v>35705.35</v>
      </c>
      <c r="AE717" s="6">
        <v>44011.71</v>
      </c>
      <c r="AF717" s="6">
        <v>0</v>
      </c>
      <c r="AG717" s="6">
        <v>26940.36</v>
      </c>
      <c r="AH717" s="6">
        <v>159398.85999999999</v>
      </c>
      <c r="AI717" s="23">
        <v>115387.15</v>
      </c>
    </row>
    <row r="718" spans="1:35">
      <c r="A718" s="6">
        <v>107047</v>
      </c>
      <c r="B718" s="6">
        <v>21339</v>
      </c>
      <c r="C718" s="6" t="s">
        <v>2401</v>
      </c>
      <c r="D718" s="33">
        <v>27248034683</v>
      </c>
      <c r="E718" s="31" t="str">
        <f t="shared" si="2"/>
        <v>RODRIGUEZ ANDREA PAOLA</v>
      </c>
      <c r="F718" s="34" t="s">
        <v>1187</v>
      </c>
      <c r="G718" s="7" t="s">
        <v>1189</v>
      </c>
      <c r="H718" s="8">
        <v>27626</v>
      </c>
      <c r="I718" s="7" t="s">
        <v>36</v>
      </c>
      <c r="J718" s="7" t="s">
        <v>27</v>
      </c>
      <c r="K718" s="6">
        <v>107047</v>
      </c>
      <c r="L718" s="8">
        <v>43213</v>
      </c>
      <c r="M718" s="9"/>
      <c r="N718" s="6">
        <v>737</v>
      </c>
      <c r="O718" s="7" t="s">
        <v>29</v>
      </c>
      <c r="P718" s="7" t="s">
        <v>30</v>
      </c>
      <c r="Q718" s="7" t="s">
        <v>31</v>
      </c>
      <c r="R718" s="7" t="s">
        <v>43</v>
      </c>
      <c r="S718" s="7" t="s">
        <v>44</v>
      </c>
      <c r="T718" s="6">
        <v>17</v>
      </c>
      <c r="U718" s="6">
        <v>10</v>
      </c>
      <c r="V718" s="6">
        <v>30</v>
      </c>
      <c r="W718" s="9"/>
      <c r="X718" s="9"/>
      <c r="Y718" s="9"/>
      <c r="Z718" s="6">
        <v>83938.91</v>
      </c>
      <c r="AA718" s="6">
        <v>0</v>
      </c>
      <c r="AB718" s="6">
        <v>0</v>
      </c>
      <c r="AC718" s="6">
        <v>0</v>
      </c>
      <c r="AD718" s="6">
        <v>18802.32</v>
      </c>
      <c r="AE718" s="6">
        <v>36989.839999999997</v>
      </c>
      <c r="AF718" s="6">
        <v>0</v>
      </c>
      <c r="AG718" s="6">
        <v>14281.95</v>
      </c>
      <c r="AH718" s="6">
        <v>83938.91</v>
      </c>
      <c r="AI718" s="23">
        <v>46949.07</v>
      </c>
    </row>
    <row r="719" spans="1:35">
      <c r="A719" s="6">
        <v>45847</v>
      </c>
      <c r="B719" s="6">
        <v>18194</v>
      </c>
      <c r="C719" s="6" t="s">
        <v>2402</v>
      </c>
      <c r="D719" s="33">
        <v>20143877443</v>
      </c>
      <c r="E719" s="31" t="str">
        <f t="shared" si="2"/>
        <v>RODRIGUEZ DARDO ERNESTO</v>
      </c>
      <c r="F719" s="34" t="s">
        <v>1187</v>
      </c>
      <c r="G719" s="7" t="s">
        <v>1188</v>
      </c>
      <c r="H719" s="8">
        <v>22707</v>
      </c>
      <c r="I719" s="7" t="s">
        <v>68</v>
      </c>
      <c r="J719" s="7" t="s">
        <v>37</v>
      </c>
      <c r="K719" s="6">
        <v>45847</v>
      </c>
      <c r="L719" s="8">
        <v>39356</v>
      </c>
      <c r="M719" s="9"/>
      <c r="N719" s="6">
        <v>5</v>
      </c>
      <c r="O719" s="7" t="s">
        <v>49</v>
      </c>
      <c r="P719" s="7" t="s">
        <v>50</v>
      </c>
      <c r="Q719" s="7" t="s">
        <v>181</v>
      </c>
      <c r="R719" s="7" t="s">
        <v>52</v>
      </c>
      <c r="S719" s="9"/>
      <c r="T719" s="6">
        <v>29</v>
      </c>
      <c r="U719" s="6">
        <v>35</v>
      </c>
      <c r="V719" s="6">
        <v>30</v>
      </c>
      <c r="W719" s="9"/>
      <c r="X719" s="9"/>
      <c r="Y719" s="9"/>
      <c r="Z719" s="6">
        <v>256915.45</v>
      </c>
      <c r="AA719" s="6">
        <v>22000</v>
      </c>
      <c r="AB719" s="6">
        <v>0</v>
      </c>
      <c r="AC719" s="6">
        <v>0</v>
      </c>
      <c r="AD719" s="6">
        <v>52410.75</v>
      </c>
      <c r="AE719" s="6">
        <v>93256.59</v>
      </c>
      <c r="AF719" s="6">
        <v>0</v>
      </c>
      <c r="AG719" s="6">
        <v>43298.78</v>
      </c>
      <c r="AH719" s="6">
        <v>278915.45</v>
      </c>
      <c r="AI719" s="23">
        <v>185658.86</v>
      </c>
    </row>
    <row r="720" spans="1:35">
      <c r="A720" s="6">
        <v>119127</v>
      </c>
      <c r="B720" s="6">
        <v>30456</v>
      </c>
      <c r="C720" s="6" t="s">
        <v>2403</v>
      </c>
      <c r="D720" s="33">
        <v>20387425412</v>
      </c>
      <c r="E720" s="31" t="str">
        <f t="shared" si="2"/>
        <v>RODRIGUEZ EDGARDO ISAIAS</v>
      </c>
      <c r="F720" s="34" t="s">
        <v>1187</v>
      </c>
      <c r="G720" s="7" t="s">
        <v>1536</v>
      </c>
      <c r="H720" s="8">
        <v>34784</v>
      </c>
      <c r="I720" s="7" t="s">
        <v>321</v>
      </c>
      <c r="J720" s="7" t="s">
        <v>37</v>
      </c>
      <c r="K720" s="6">
        <v>119127</v>
      </c>
      <c r="L720" s="8">
        <v>44747</v>
      </c>
      <c r="M720" s="8">
        <v>45046</v>
      </c>
      <c r="N720" s="6">
        <v>768</v>
      </c>
      <c r="O720" s="7" t="s">
        <v>61</v>
      </c>
      <c r="P720" s="7" t="s">
        <v>30</v>
      </c>
      <c r="Q720" s="7" t="s">
        <v>31</v>
      </c>
      <c r="R720" s="7" t="s">
        <v>62</v>
      </c>
      <c r="S720" s="7" t="s">
        <v>44</v>
      </c>
      <c r="T720" s="6">
        <v>3</v>
      </c>
      <c r="U720" s="6">
        <v>10</v>
      </c>
      <c r="V720" s="6">
        <v>30</v>
      </c>
      <c r="W720" s="9"/>
      <c r="X720" s="9"/>
      <c r="Y720" s="9"/>
      <c r="Z720" s="6">
        <v>29199.13</v>
      </c>
      <c r="AA720" s="6">
        <v>0</v>
      </c>
      <c r="AB720" s="6">
        <v>0</v>
      </c>
      <c r="AC720" s="6">
        <v>0</v>
      </c>
      <c r="AD720" s="6">
        <v>6219.41</v>
      </c>
      <c r="AE720" s="6">
        <v>11370.78</v>
      </c>
      <c r="AF720" s="6">
        <v>0</v>
      </c>
      <c r="AG720" s="6">
        <v>5099.55</v>
      </c>
      <c r="AH720" s="6">
        <v>29199.13</v>
      </c>
      <c r="AI720" s="23">
        <v>17828.349999999999</v>
      </c>
    </row>
    <row r="721" spans="1:35">
      <c r="A721" s="6">
        <v>119854</v>
      </c>
      <c r="B721" s="6">
        <v>25241</v>
      </c>
      <c r="C721" s="6" t="s">
        <v>2404</v>
      </c>
      <c r="D721" s="33">
        <v>23170419979</v>
      </c>
      <c r="E721" s="31" t="str">
        <f t="shared" si="2"/>
        <v>RODRIGUEZ HORACIO ROBERTO</v>
      </c>
      <c r="F721" s="34" t="s">
        <v>1187</v>
      </c>
      <c r="G721" s="7" t="s">
        <v>1191</v>
      </c>
      <c r="H721" s="8">
        <v>23470</v>
      </c>
      <c r="I721" s="7" t="s">
        <v>26</v>
      </c>
      <c r="J721" s="7" t="s">
        <v>37</v>
      </c>
      <c r="K721" s="6">
        <v>119854</v>
      </c>
      <c r="L721" s="8">
        <v>44849</v>
      </c>
      <c r="M721" s="8">
        <v>44985</v>
      </c>
      <c r="N721" s="6">
        <v>757</v>
      </c>
      <c r="O721" s="7" t="s">
        <v>56</v>
      </c>
      <c r="P721" s="7" t="s">
        <v>42</v>
      </c>
      <c r="Q721" s="7" t="s">
        <v>31</v>
      </c>
      <c r="R721" s="7" t="s">
        <v>32</v>
      </c>
      <c r="S721" s="9"/>
      <c r="T721" s="6">
        <v>14</v>
      </c>
      <c r="U721" s="6">
        <v>20</v>
      </c>
      <c r="V721" s="6">
        <v>30</v>
      </c>
      <c r="W721" s="9"/>
      <c r="X721" s="9"/>
      <c r="Y721" s="9"/>
      <c r="Z721" s="6">
        <v>116504.11</v>
      </c>
      <c r="AA721" s="6">
        <v>0</v>
      </c>
      <c r="AB721" s="6">
        <v>0</v>
      </c>
      <c r="AC721" s="6">
        <v>0</v>
      </c>
      <c r="AD721" s="6">
        <v>26096.91</v>
      </c>
      <c r="AE721" s="6">
        <v>66155.91</v>
      </c>
      <c r="AF721" s="6">
        <v>0</v>
      </c>
      <c r="AG721" s="6">
        <v>19744.78</v>
      </c>
      <c r="AH721" s="6">
        <v>116504.11</v>
      </c>
      <c r="AI721" s="23">
        <v>50348.2</v>
      </c>
    </row>
    <row r="722" spans="1:35">
      <c r="A722" s="6">
        <v>116725</v>
      </c>
      <c r="B722" s="6">
        <v>22787</v>
      </c>
      <c r="C722" s="6" t="s">
        <v>2405</v>
      </c>
      <c r="D722" s="33">
        <v>23272112479</v>
      </c>
      <c r="E722" s="31" t="str">
        <f t="shared" si="2"/>
        <v>RODRIGUEZ MIGUEL MARTIN</v>
      </c>
      <c r="F722" s="34" t="s">
        <v>1187</v>
      </c>
      <c r="G722" s="7" t="s">
        <v>1190</v>
      </c>
      <c r="H722" s="8">
        <v>28939</v>
      </c>
      <c r="I722" s="7" t="s">
        <v>208</v>
      </c>
      <c r="J722" s="7" t="s">
        <v>37</v>
      </c>
      <c r="K722" s="6">
        <v>116725</v>
      </c>
      <c r="L722" s="8">
        <v>44558</v>
      </c>
      <c r="M722" s="8">
        <v>44895</v>
      </c>
      <c r="N722" s="6">
        <v>740</v>
      </c>
      <c r="O722" s="7" t="s">
        <v>38</v>
      </c>
      <c r="P722" s="7" t="s">
        <v>42</v>
      </c>
      <c r="Q722" s="7" t="s">
        <v>31</v>
      </c>
      <c r="R722" s="7" t="s">
        <v>43</v>
      </c>
      <c r="S722" s="7" t="s">
        <v>44</v>
      </c>
      <c r="T722" s="6">
        <v>11</v>
      </c>
      <c r="U722" s="6">
        <v>20</v>
      </c>
      <c r="V722" s="6">
        <v>30</v>
      </c>
      <c r="W722" s="9"/>
      <c r="X722" s="9"/>
      <c r="Y722" s="9"/>
      <c r="Z722" s="6">
        <v>95634.57</v>
      </c>
      <c r="AA722" s="6">
        <v>0</v>
      </c>
      <c r="AB722" s="6">
        <v>0</v>
      </c>
      <c r="AC722" s="6">
        <v>0</v>
      </c>
      <c r="AD722" s="6">
        <v>20370.16</v>
      </c>
      <c r="AE722" s="6">
        <v>24838.91</v>
      </c>
      <c r="AF722" s="6">
        <v>0</v>
      </c>
      <c r="AG722" s="6">
        <v>16585.32</v>
      </c>
      <c r="AH722" s="6">
        <v>95634.57</v>
      </c>
      <c r="AI722" s="23">
        <v>70795.66</v>
      </c>
    </row>
    <row r="723" spans="1:35">
      <c r="A723" s="6">
        <v>117829</v>
      </c>
      <c r="B723" s="6">
        <v>22787</v>
      </c>
      <c r="C723" s="6" t="s">
        <v>2405</v>
      </c>
      <c r="D723" s="33">
        <v>23272112479</v>
      </c>
      <c r="E723" s="31" t="str">
        <f t="shared" si="2"/>
        <v>RODRIGUEZ MIGUEL MARTIN</v>
      </c>
      <c r="F723" s="34" t="s">
        <v>1187</v>
      </c>
      <c r="G723" s="7" t="s">
        <v>1190</v>
      </c>
      <c r="H723" s="8">
        <v>28939</v>
      </c>
      <c r="I723" s="7" t="s">
        <v>208</v>
      </c>
      <c r="J723" s="7" t="s">
        <v>37</v>
      </c>
      <c r="K723" s="6">
        <v>117829</v>
      </c>
      <c r="L723" s="8">
        <v>43583</v>
      </c>
      <c r="M723" s="8">
        <v>45409</v>
      </c>
      <c r="N723" s="6">
        <v>758</v>
      </c>
      <c r="O723" s="7" t="s">
        <v>56</v>
      </c>
      <c r="P723" s="7" t="s">
        <v>30</v>
      </c>
      <c r="Q723" s="7" t="s">
        <v>31</v>
      </c>
      <c r="R723" s="7" t="s">
        <v>43</v>
      </c>
      <c r="S723" s="7" t="s">
        <v>44</v>
      </c>
      <c r="T723" s="6">
        <v>11</v>
      </c>
      <c r="U723" s="6">
        <v>10</v>
      </c>
      <c r="V723" s="6">
        <v>30</v>
      </c>
      <c r="W723" s="9"/>
      <c r="X723" s="9"/>
      <c r="Y723" s="9"/>
      <c r="Z723" s="6">
        <v>56431.87</v>
      </c>
      <c r="AA723" s="6">
        <v>0</v>
      </c>
      <c r="AB723" s="6">
        <v>0</v>
      </c>
      <c r="AC723" s="6">
        <v>0</v>
      </c>
      <c r="AD723" s="6">
        <v>12019.99</v>
      </c>
      <c r="AE723" s="6">
        <v>12019.99</v>
      </c>
      <c r="AF723" s="6">
        <v>0</v>
      </c>
      <c r="AG723" s="6">
        <v>9125.0300000000007</v>
      </c>
      <c r="AH723" s="6">
        <v>56431.87</v>
      </c>
      <c r="AI723" s="23">
        <v>44411.88</v>
      </c>
    </row>
    <row r="724" spans="1:35">
      <c r="A724" s="6">
        <v>111264</v>
      </c>
      <c r="B724" s="6">
        <v>24862</v>
      </c>
      <c r="C724" s="6" t="s">
        <v>2406</v>
      </c>
      <c r="D724" s="33">
        <v>20232380927</v>
      </c>
      <c r="E724" s="31" t="str">
        <f t="shared" si="2"/>
        <v>RODRIGUEZ REY JULIO CESAR</v>
      </c>
      <c r="F724" s="34" t="s">
        <v>1193</v>
      </c>
      <c r="G724" s="7" t="s">
        <v>1131</v>
      </c>
      <c r="H724" s="8">
        <v>26736</v>
      </c>
      <c r="I724" s="7" t="s">
        <v>283</v>
      </c>
      <c r="J724" s="7" t="s">
        <v>37</v>
      </c>
      <c r="K724" s="6">
        <v>111264</v>
      </c>
      <c r="L724" s="8">
        <v>43617</v>
      </c>
      <c r="M724" s="8">
        <v>44895</v>
      </c>
      <c r="N724" s="6">
        <v>730</v>
      </c>
      <c r="O724" s="7" t="s">
        <v>33</v>
      </c>
      <c r="P724" s="7" t="s">
        <v>30</v>
      </c>
      <c r="Q724" s="7" t="s">
        <v>31</v>
      </c>
      <c r="R724" s="7" t="s">
        <v>32</v>
      </c>
      <c r="S724" s="9"/>
      <c r="T724" s="6">
        <v>15</v>
      </c>
      <c r="U724" s="6">
        <v>10</v>
      </c>
      <c r="V724" s="6">
        <v>30</v>
      </c>
      <c r="W724" s="9"/>
      <c r="X724" s="9"/>
      <c r="Y724" s="9"/>
      <c r="Z724" s="6">
        <v>90912.639999999999</v>
      </c>
      <c r="AA724" s="6">
        <v>0</v>
      </c>
      <c r="AB724" s="6">
        <v>0</v>
      </c>
      <c r="AC724" s="6">
        <v>0</v>
      </c>
      <c r="AD724" s="6">
        <v>20364.43</v>
      </c>
      <c r="AE724" s="6">
        <v>35128.54</v>
      </c>
      <c r="AF724" s="6">
        <v>0</v>
      </c>
      <c r="AG724" s="6">
        <v>15451.81</v>
      </c>
      <c r="AH724" s="6">
        <v>90912.639999999999</v>
      </c>
      <c r="AI724" s="23">
        <v>55784.1</v>
      </c>
    </row>
    <row r="725" spans="1:35">
      <c r="A725" s="6">
        <v>108055</v>
      </c>
      <c r="B725" s="6">
        <v>20785</v>
      </c>
      <c r="C725" s="6" t="s">
        <v>2407</v>
      </c>
      <c r="D725" s="33">
        <v>20245539984</v>
      </c>
      <c r="E725" s="31" t="str">
        <f t="shared" si="2"/>
        <v>RODRIGUEZ REY PABLO JESUS</v>
      </c>
      <c r="F725" s="34" t="s">
        <v>1193</v>
      </c>
      <c r="G725" s="7" t="s">
        <v>1194</v>
      </c>
      <c r="H725" s="8">
        <v>27510</v>
      </c>
      <c r="I725" s="7" t="s">
        <v>36</v>
      </c>
      <c r="J725" s="7" t="s">
        <v>37</v>
      </c>
      <c r="K725" s="6">
        <v>108055</v>
      </c>
      <c r="L725" s="8">
        <v>43215</v>
      </c>
      <c r="M725" s="9"/>
      <c r="N725" s="6">
        <v>757</v>
      </c>
      <c r="O725" s="7" t="s">
        <v>56</v>
      </c>
      <c r="P725" s="7" t="s">
        <v>42</v>
      </c>
      <c r="Q725" s="7" t="s">
        <v>31</v>
      </c>
      <c r="R725" s="7" t="s">
        <v>43</v>
      </c>
      <c r="S725" s="7" t="s">
        <v>44</v>
      </c>
      <c r="T725" s="6">
        <v>23</v>
      </c>
      <c r="U725" s="6">
        <v>20</v>
      </c>
      <c r="V725" s="6">
        <v>30</v>
      </c>
      <c r="W725" s="9"/>
      <c r="X725" s="9"/>
      <c r="Y725" s="9"/>
      <c r="Z725" s="6">
        <v>152911.65</v>
      </c>
      <c r="AA725" s="6">
        <v>0</v>
      </c>
      <c r="AB725" s="6">
        <v>0</v>
      </c>
      <c r="AC725" s="6">
        <v>0</v>
      </c>
      <c r="AD725" s="6">
        <v>34252.199999999997</v>
      </c>
      <c r="AE725" s="6">
        <v>45924.07</v>
      </c>
      <c r="AF725" s="6">
        <v>0</v>
      </c>
      <c r="AG725" s="6">
        <v>25852.14</v>
      </c>
      <c r="AH725" s="6">
        <v>152911.65</v>
      </c>
      <c r="AI725" s="23">
        <v>106987.58</v>
      </c>
    </row>
    <row r="726" spans="1:35">
      <c r="A726" s="6">
        <v>117177</v>
      </c>
      <c r="B726" s="6">
        <v>28352</v>
      </c>
      <c r="C726" s="6" t="s">
        <v>2408</v>
      </c>
      <c r="D726" s="33">
        <v>27228770073</v>
      </c>
      <c r="E726" s="31" t="str">
        <f t="shared" si="2"/>
        <v>RODRIGUEZ SALINAS FATIMA BEATRIZ</v>
      </c>
      <c r="F726" s="34" t="s">
        <v>1460</v>
      </c>
      <c r="G726" s="7" t="s">
        <v>1461</v>
      </c>
      <c r="H726" s="8">
        <v>26464</v>
      </c>
      <c r="I726" s="7" t="s">
        <v>81</v>
      </c>
      <c r="J726" s="7" t="s">
        <v>27</v>
      </c>
      <c r="K726" s="6">
        <v>117177</v>
      </c>
      <c r="L726" s="8">
        <v>44607</v>
      </c>
      <c r="M726" s="8">
        <v>44971</v>
      </c>
      <c r="N726" s="6">
        <v>734</v>
      </c>
      <c r="O726" s="7" t="s">
        <v>56</v>
      </c>
      <c r="P726" s="7" t="s">
        <v>57</v>
      </c>
      <c r="Q726" s="7" t="s">
        <v>31</v>
      </c>
      <c r="R726" s="7" t="s">
        <v>32</v>
      </c>
      <c r="S726" s="9"/>
      <c r="T726" s="6">
        <v>8</v>
      </c>
      <c r="U726" s="6">
        <v>40</v>
      </c>
      <c r="V726" s="6">
        <v>30</v>
      </c>
      <c r="W726" s="9"/>
      <c r="X726" s="9"/>
      <c r="Y726" s="9"/>
      <c r="Z726" s="6">
        <v>203461.85</v>
      </c>
      <c r="AA726" s="6">
        <v>0</v>
      </c>
      <c r="AB726" s="6">
        <v>0</v>
      </c>
      <c r="AC726" s="6">
        <v>0</v>
      </c>
      <c r="AD726" s="6">
        <v>43337.38</v>
      </c>
      <c r="AE726" s="6">
        <v>44794.48</v>
      </c>
      <c r="AF726" s="6">
        <v>0</v>
      </c>
      <c r="AG726" s="6">
        <v>34331.93</v>
      </c>
      <c r="AH726" s="6">
        <v>203461.85</v>
      </c>
      <c r="AI726" s="23">
        <v>158667.37</v>
      </c>
    </row>
    <row r="727" spans="1:35">
      <c r="A727" s="6">
        <v>118247</v>
      </c>
      <c r="B727" s="6">
        <v>14905</v>
      </c>
      <c r="C727" s="6" t="s">
        <v>2409</v>
      </c>
      <c r="D727" s="33">
        <v>27178604681</v>
      </c>
      <c r="E727" s="31" t="str">
        <f t="shared" si="2"/>
        <v>ROIG MARIA EUGENIA</v>
      </c>
      <c r="F727" s="34" t="s">
        <v>1197</v>
      </c>
      <c r="G727" s="7" t="s">
        <v>1198</v>
      </c>
      <c r="H727" s="8">
        <v>24503</v>
      </c>
      <c r="I727" s="7" t="s">
        <v>500</v>
      </c>
      <c r="J727" s="7" t="s">
        <v>27</v>
      </c>
      <c r="K727" s="6">
        <v>118247</v>
      </c>
      <c r="L727" s="8">
        <v>44684</v>
      </c>
      <c r="M727" s="9"/>
      <c r="N727" s="6">
        <v>705</v>
      </c>
      <c r="O727" s="7" t="s">
        <v>69</v>
      </c>
      <c r="P727" s="7" t="s">
        <v>57</v>
      </c>
      <c r="Q727" s="7" t="s">
        <v>31</v>
      </c>
      <c r="R727" s="7" t="s">
        <v>43</v>
      </c>
      <c r="S727" s="7" t="s">
        <v>44</v>
      </c>
      <c r="T727" s="6">
        <v>36</v>
      </c>
      <c r="U727" s="6">
        <v>40</v>
      </c>
      <c r="V727" s="6">
        <v>30</v>
      </c>
      <c r="W727" s="9"/>
      <c r="X727" s="9"/>
      <c r="Y727" s="9"/>
      <c r="Z727" s="6">
        <v>495612.72</v>
      </c>
      <c r="AA727" s="6">
        <v>0</v>
      </c>
      <c r="AB727" s="6">
        <v>0</v>
      </c>
      <c r="AC727" s="6">
        <v>0</v>
      </c>
      <c r="AD727" s="6">
        <v>102434.08</v>
      </c>
      <c r="AE727" s="6">
        <v>229220.47</v>
      </c>
      <c r="AF727" s="6">
        <v>0</v>
      </c>
      <c r="AG727" s="6">
        <v>84089.85</v>
      </c>
      <c r="AH727" s="6">
        <v>495612.72</v>
      </c>
      <c r="AI727" s="23">
        <v>266392.25</v>
      </c>
    </row>
    <row r="728" spans="1:35">
      <c r="A728" s="6">
        <v>116311</v>
      </c>
      <c r="B728" s="6">
        <v>14905</v>
      </c>
      <c r="C728" s="6" t="s">
        <v>2409</v>
      </c>
      <c r="D728" s="33">
        <v>27178604681</v>
      </c>
      <c r="E728" s="31" t="str">
        <f t="shared" si="2"/>
        <v>ROIG MARIA EUGENIA</v>
      </c>
      <c r="F728" s="34" t="s">
        <v>1197</v>
      </c>
      <c r="G728" s="7" t="s">
        <v>1198</v>
      </c>
      <c r="H728" s="8">
        <v>24503</v>
      </c>
      <c r="I728" s="7" t="s">
        <v>500</v>
      </c>
      <c r="J728" s="7" t="s">
        <v>27</v>
      </c>
      <c r="K728" s="6">
        <v>116311</v>
      </c>
      <c r="L728" s="8">
        <v>44452</v>
      </c>
      <c r="M728" s="8">
        <v>44985</v>
      </c>
      <c r="N728" s="6">
        <v>728</v>
      </c>
      <c r="O728" s="7" t="s">
        <v>69</v>
      </c>
      <c r="P728" s="7" t="s">
        <v>30</v>
      </c>
      <c r="Q728" s="7" t="s">
        <v>31</v>
      </c>
      <c r="R728" s="7" t="s">
        <v>32</v>
      </c>
      <c r="S728" s="9"/>
      <c r="T728" s="6">
        <v>36</v>
      </c>
      <c r="U728" s="6">
        <v>10</v>
      </c>
      <c r="V728" s="6">
        <v>30</v>
      </c>
      <c r="W728" s="9"/>
      <c r="X728" s="9"/>
      <c r="Y728" s="9"/>
      <c r="Z728" s="6">
        <v>123903.43</v>
      </c>
      <c r="AA728" s="6">
        <v>0</v>
      </c>
      <c r="AB728" s="6">
        <v>0</v>
      </c>
      <c r="AC728" s="6">
        <v>0</v>
      </c>
      <c r="AD728" s="6">
        <v>25608.58</v>
      </c>
      <c r="AE728" s="6">
        <v>26152.02</v>
      </c>
      <c r="AF728" s="6">
        <v>0</v>
      </c>
      <c r="AG728" s="6">
        <v>20035.189999999999</v>
      </c>
      <c r="AH728" s="6">
        <v>123903.43</v>
      </c>
      <c r="AI728" s="23">
        <v>97751.41</v>
      </c>
    </row>
    <row r="729" spans="1:35">
      <c r="A729" s="6">
        <v>108089</v>
      </c>
      <c r="B729" s="6">
        <v>16249</v>
      </c>
      <c r="C729" s="6" t="s">
        <v>2410</v>
      </c>
      <c r="D729" s="33">
        <v>20185125948</v>
      </c>
      <c r="E729" s="31" t="str">
        <f t="shared" si="2"/>
        <v>ROJAS RAMON EDUARDO</v>
      </c>
      <c r="F729" s="34" t="s">
        <v>1199</v>
      </c>
      <c r="G729" s="7" t="s">
        <v>1200</v>
      </c>
      <c r="H729" s="8">
        <v>24593</v>
      </c>
      <c r="I729" s="7" t="s">
        <v>500</v>
      </c>
      <c r="J729" s="7" t="s">
        <v>37</v>
      </c>
      <c r="K729" s="6">
        <v>108089</v>
      </c>
      <c r="L729" s="8">
        <v>43150</v>
      </c>
      <c r="M729" s="9"/>
      <c r="N729" s="6">
        <v>4</v>
      </c>
      <c r="O729" s="7" t="s">
        <v>75</v>
      </c>
      <c r="P729" s="7" t="s">
        <v>50</v>
      </c>
      <c r="Q729" s="7" t="s">
        <v>101</v>
      </c>
      <c r="R729" s="7" t="s">
        <v>52</v>
      </c>
      <c r="S729" s="9"/>
      <c r="T729" s="6">
        <v>32</v>
      </c>
      <c r="U729" s="6">
        <v>35</v>
      </c>
      <c r="V729" s="6">
        <v>30</v>
      </c>
      <c r="W729" s="9"/>
      <c r="X729" s="9"/>
      <c r="Y729" s="9"/>
      <c r="Z729" s="6">
        <v>327921.57</v>
      </c>
      <c r="AA729" s="6">
        <v>22000</v>
      </c>
      <c r="AB729" s="6">
        <v>0</v>
      </c>
      <c r="AC729" s="6">
        <v>0</v>
      </c>
      <c r="AD729" s="6">
        <v>66896</v>
      </c>
      <c r="AE729" s="6">
        <v>116532.96</v>
      </c>
      <c r="AF729" s="6">
        <v>0</v>
      </c>
      <c r="AG729" s="6">
        <v>55210.05</v>
      </c>
      <c r="AH729" s="6">
        <v>349921.57</v>
      </c>
      <c r="AI729" s="23">
        <v>233388.61</v>
      </c>
    </row>
    <row r="730" spans="1:35">
      <c r="A730" s="6">
        <v>115996</v>
      </c>
      <c r="B730" s="6">
        <v>27086</v>
      </c>
      <c r="C730" s="6" t="s">
        <v>2411</v>
      </c>
      <c r="D730" s="33">
        <v>27256424768</v>
      </c>
      <c r="E730" s="31" t="str">
        <f t="shared" si="2"/>
        <v>ROMANO NANNI LETICIA ALEJANDRA</v>
      </c>
      <c r="F730" s="34" t="s">
        <v>1201</v>
      </c>
      <c r="G730" s="7" t="s">
        <v>1202</v>
      </c>
      <c r="H730" s="8">
        <v>28251</v>
      </c>
      <c r="I730" s="7" t="s">
        <v>307</v>
      </c>
      <c r="J730" s="7" t="s">
        <v>27</v>
      </c>
      <c r="K730" s="6">
        <v>115996</v>
      </c>
      <c r="L730" s="8">
        <v>44434</v>
      </c>
      <c r="M730" s="9"/>
      <c r="N730" s="6">
        <v>757</v>
      </c>
      <c r="O730" s="7" t="s">
        <v>56</v>
      </c>
      <c r="P730" s="7" t="s">
        <v>42</v>
      </c>
      <c r="Q730" s="7" t="s">
        <v>31</v>
      </c>
      <c r="R730" s="7" t="s">
        <v>32</v>
      </c>
      <c r="S730" s="9"/>
      <c r="T730" s="6">
        <v>10</v>
      </c>
      <c r="U730" s="6">
        <v>20</v>
      </c>
      <c r="V730" s="6">
        <v>30</v>
      </c>
      <c r="W730" s="9"/>
      <c r="X730" s="9"/>
      <c r="Y730" s="9"/>
      <c r="Z730" s="6">
        <v>109222.61</v>
      </c>
      <c r="AA730" s="6">
        <v>0</v>
      </c>
      <c r="AB730" s="6">
        <v>0</v>
      </c>
      <c r="AC730" s="6">
        <v>0</v>
      </c>
      <c r="AD730" s="6">
        <v>24465.86</v>
      </c>
      <c r="AE730" s="6">
        <v>24465.86</v>
      </c>
      <c r="AF730" s="6">
        <v>0</v>
      </c>
      <c r="AG730" s="6">
        <v>17661.3</v>
      </c>
      <c r="AH730" s="6">
        <v>109222.61</v>
      </c>
      <c r="AI730" s="23">
        <v>84756.75</v>
      </c>
    </row>
    <row r="731" spans="1:35">
      <c r="A731" s="6">
        <v>100268</v>
      </c>
      <c r="B731" s="6">
        <v>27086</v>
      </c>
      <c r="C731" s="6" t="s">
        <v>2411</v>
      </c>
      <c r="D731" s="33">
        <v>27256424768</v>
      </c>
      <c r="E731" s="31" t="str">
        <f t="shared" si="2"/>
        <v>ROMANO NANNI LETICIA ALEJANDRA</v>
      </c>
      <c r="F731" s="34" t="s">
        <v>1201</v>
      </c>
      <c r="G731" s="7" t="s">
        <v>1202</v>
      </c>
      <c r="H731" s="8">
        <v>28251</v>
      </c>
      <c r="I731" s="7" t="s">
        <v>307</v>
      </c>
      <c r="J731" s="7" t="s">
        <v>27</v>
      </c>
      <c r="K731" s="6">
        <v>100268</v>
      </c>
      <c r="L731" s="8">
        <v>42672</v>
      </c>
      <c r="M731" s="8">
        <v>44895</v>
      </c>
      <c r="N731" s="6">
        <v>757</v>
      </c>
      <c r="O731" s="7" t="s">
        <v>56</v>
      </c>
      <c r="P731" s="7" t="s">
        <v>42</v>
      </c>
      <c r="Q731" s="7" t="s">
        <v>31</v>
      </c>
      <c r="R731" s="7" t="s">
        <v>43</v>
      </c>
      <c r="S731" s="7" t="s">
        <v>44</v>
      </c>
      <c r="T731" s="6">
        <v>10</v>
      </c>
      <c r="U731" s="6">
        <v>20</v>
      </c>
      <c r="V731" s="6">
        <v>30</v>
      </c>
      <c r="W731" s="9"/>
      <c r="X731" s="9"/>
      <c r="Y731" s="9"/>
      <c r="Z731" s="6">
        <v>109222.61</v>
      </c>
      <c r="AA731" s="6">
        <v>0</v>
      </c>
      <c r="AB731" s="6">
        <v>0</v>
      </c>
      <c r="AC731" s="6">
        <v>0</v>
      </c>
      <c r="AD731" s="6">
        <v>24465.86</v>
      </c>
      <c r="AE731" s="6">
        <v>29957.74</v>
      </c>
      <c r="AF731" s="6">
        <v>0</v>
      </c>
      <c r="AG731" s="6">
        <v>19184.099999999999</v>
      </c>
      <c r="AH731" s="6">
        <v>109222.61</v>
      </c>
      <c r="AI731" s="23">
        <v>79264.87</v>
      </c>
    </row>
    <row r="732" spans="1:35">
      <c r="A732" s="6">
        <v>120267</v>
      </c>
      <c r="B732" s="6">
        <v>31702</v>
      </c>
      <c r="C732" s="6" t="s">
        <v>2412</v>
      </c>
      <c r="D732" s="33">
        <v>20395731344</v>
      </c>
      <c r="E732" s="31" t="str">
        <f t="shared" si="2"/>
        <v>ROSATTO ELLIOT EXEQUIEL</v>
      </c>
      <c r="F732" s="34" t="s">
        <v>1537</v>
      </c>
      <c r="G732" s="7" t="s">
        <v>1538</v>
      </c>
      <c r="H732" s="8">
        <v>35146</v>
      </c>
      <c r="I732" s="7" t="s">
        <v>111</v>
      </c>
      <c r="J732" s="7" t="s">
        <v>37</v>
      </c>
      <c r="K732" s="6">
        <v>120267</v>
      </c>
      <c r="L732" s="8">
        <v>44796</v>
      </c>
      <c r="M732" s="8">
        <v>45046</v>
      </c>
      <c r="N732" s="6">
        <v>768</v>
      </c>
      <c r="O732" s="7" t="s">
        <v>61</v>
      </c>
      <c r="P732" s="7" t="s">
        <v>30</v>
      </c>
      <c r="Q732" s="7" t="s">
        <v>31</v>
      </c>
      <c r="R732" s="7" t="s">
        <v>62</v>
      </c>
      <c r="S732" s="9"/>
      <c r="T732" s="6">
        <v>0</v>
      </c>
      <c r="U732" s="6">
        <v>10</v>
      </c>
      <c r="V732" s="6">
        <v>30</v>
      </c>
      <c r="W732" s="9"/>
      <c r="X732" s="9"/>
      <c r="Y732" s="9"/>
      <c r="Z732" s="6">
        <v>90443.29</v>
      </c>
      <c r="AA732" s="6">
        <v>0</v>
      </c>
      <c r="AB732" s="6">
        <v>0</v>
      </c>
      <c r="AC732" s="6">
        <v>0</v>
      </c>
      <c r="AD732" s="6">
        <v>19264.43</v>
      </c>
      <c r="AE732" s="6">
        <v>22394.74</v>
      </c>
      <c r="AF732" s="6">
        <v>61244.160000000003</v>
      </c>
      <c r="AG732" s="6">
        <v>15373.07</v>
      </c>
      <c r="AH732" s="6">
        <v>90443.29</v>
      </c>
      <c r="AI732" s="23">
        <v>68048.55</v>
      </c>
    </row>
    <row r="733" spans="1:35">
      <c r="A733" s="6">
        <v>116236</v>
      </c>
      <c r="B733" s="6">
        <v>22373</v>
      </c>
      <c r="C733" s="6" t="s">
        <v>2413</v>
      </c>
      <c r="D733" s="33">
        <v>20276509323</v>
      </c>
      <c r="E733" s="31" t="str">
        <f t="shared" si="2"/>
        <v>ROSSI GUILLERMO LEONARDO</v>
      </c>
      <c r="F733" s="34" t="s">
        <v>1206</v>
      </c>
      <c r="G733" s="7" t="s">
        <v>1207</v>
      </c>
      <c r="H733" s="8">
        <v>29129</v>
      </c>
      <c r="I733" s="7" t="s">
        <v>208</v>
      </c>
      <c r="J733" s="7" t="s">
        <v>37</v>
      </c>
      <c r="K733" s="6">
        <v>116236</v>
      </c>
      <c r="L733" s="8">
        <v>44524</v>
      </c>
      <c r="M733" s="8">
        <v>44985</v>
      </c>
      <c r="N733" s="6">
        <v>757</v>
      </c>
      <c r="O733" s="7" t="s">
        <v>56</v>
      </c>
      <c r="P733" s="7" t="s">
        <v>42</v>
      </c>
      <c r="Q733" s="7" t="s">
        <v>31</v>
      </c>
      <c r="R733" s="7" t="s">
        <v>32</v>
      </c>
      <c r="S733" s="9"/>
      <c r="T733" s="6">
        <v>10</v>
      </c>
      <c r="U733" s="6">
        <v>20</v>
      </c>
      <c r="V733" s="6">
        <v>30</v>
      </c>
      <c r="W733" s="9"/>
      <c r="X733" s="9"/>
      <c r="Y733" s="9"/>
      <c r="Z733" s="6">
        <v>115047.82</v>
      </c>
      <c r="AA733" s="6">
        <v>0</v>
      </c>
      <c r="AB733" s="6">
        <v>0</v>
      </c>
      <c r="AC733" s="6">
        <v>0</v>
      </c>
      <c r="AD733" s="6">
        <v>25770.71</v>
      </c>
      <c r="AE733" s="6">
        <v>39208.589999999997</v>
      </c>
      <c r="AF733" s="6">
        <v>0</v>
      </c>
      <c r="AG733" s="6">
        <v>19500.490000000002</v>
      </c>
      <c r="AH733" s="6">
        <v>115047.82</v>
      </c>
      <c r="AI733" s="23">
        <v>75839.23</v>
      </c>
    </row>
    <row r="734" spans="1:35">
      <c r="A734" s="6">
        <v>109945</v>
      </c>
      <c r="B734" s="6">
        <v>22954</v>
      </c>
      <c r="C734" s="6" t="s">
        <v>2414</v>
      </c>
      <c r="D734" s="33">
        <v>20134756838</v>
      </c>
      <c r="E734" s="31" t="str">
        <f t="shared" si="2"/>
        <v>ROTGER JAIME DANIEL</v>
      </c>
      <c r="F734" s="34" t="s">
        <v>1208</v>
      </c>
      <c r="G734" s="7" t="s">
        <v>1210</v>
      </c>
      <c r="H734" s="8">
        <v>21909</v>
      </c>
      <c r="I734" s="7" t="s">
        <v>95</v>
      </c>
      <c r="J734" s="7" t="s">
        <v>37</v>
      </c>
      <c r="K734" s="6">
        <v>109945</v>
      </c>
      <c r="L734" s="8">
        <v>43529</v>
      </c>
      <c r="M734" s="9"/>
      <c r="N734" s="6">
        <v>706</v>
      </c>
      <c r="O734" s="7" t="s">
        <v>33</v>
      </c>
      <c r="P734" s="7" t="s">
        <v>57</v>
      </c>
      <c r="Q734" s="7" t="s">
        <v>31</v>
      </c>
      <c r="R734" s="7" t="s">
        <v>43</v>
      </c>
      <c r="S734" s="7" t="s">
        <v>44</v>
      </c>
      <c r="T734" s="6">
        <v>18</v>
      </c>
      <c r="U734" s="6">
        <v>40</v>
      </c>
      <c r="V734" s="6">
        <v>30</v>
      </c>
      <c r="W734" s="9"/>
      <c r="X734" s="9"/>
      <c r="Y734" s="9"/>
      <c r="Z734" s="6">
        <v>348175.62</v>
      </c>
      <c r="AA734" s="6">
        <v>0</v>
      </c>
      <c r="AB734" s="6">
        <v>0</v>
      </c>
      <c r="AC734" s="6">
        <v>0</v>
      </c>
      <c r="AD734" s="6">
        <v>77991.34</v>
      </c>
      <c r="AE734" s="6">
        <v>90517.06</v>
      </c>
      <c r="AF734" s="6">
        <v>0</v>
      </c>
      <c r="AG734" s="6">
        <v>58607.67</v>
      </c>
      <c r="AH734" s="6">
        <v>348175.62</v>
      </c>
      <c r="AI734" s="23">
        <v>257658.56</v>
      </c>
    </row>
    <row r="735" spans="1:35">
      <c r="A735" s="6">
        <v>118765</v>
      </c>
      <c r="B735" s="6">
        <v>14959</v>
      </c>
      <c r="C735" s="6" t="s">
        <v>2415</v>
      </c>
      <c r="D735" s="33">
        <v>27170406805</v>
      </c>
      <c r="E735" s="31" t="str">
        <f t="shared" si="2"/>
        <v>ROTGER VIVIANA INES</v>
      </c>
      <c r="F735" s="34" t="s">
        <v>1208</v>
      </c>
      <c r="G735" s="7" t="s">
        <v>1209</v>
      </c>
      <c r="H735" s="8">
        <v>23300</v>
      </c>
      <c r="I735" s="7" t="s">
        <v>84</v>
      </c>
      <c r="J735" s="7" t="s">
        <v>27</v>
      </c>
      <c r="K735" s="6">
        <v>118765</v>
      </c>
      <c r="L735" s="8">
        <v>44739</v>
      </c>
      <c r="M735" s="8">
        <v>46564</v>
      </c>
      <c r="N735" s="6">
        <v>705</v>
      </c>
      <c r="O735" s="7" t="s">
        <v>69</v>
      </c>
      <c r="P735" s="7" t="s">
        <v>57</v>
      </c>
      <c r="Q735" s="7" t="s">
        <v>31</v>
      </c>
      <c r="R735" s="7" t="s">
        <v>43</v>
      </c>
      <c r="S735" s="7" t="s">
        <v>44</v>
      </c>
      <c r="T735" s="6">
        <v>31</v>
      </c>
      <c r="U735" s="6">
        <v>40</v>
      </c>
      <c r="V735" s="6">
        <v>30</v>
      </c>
      <c r="W735" s="9"/>
      <c r="X735" s="9"/>
      <c r="Y735" s="9"/>
      <c r="Z735" s="6">
        <v>495612.72</v>
      </c>
      <c r="AA735" s="6">
        <v>0</v>
      </c>
      <c r="AB735" s="6">
        <v>0</v>
      </c>
      <c r="AC735" s="6">
        <v>0</v>
      </c>
      <c r="AD735" s="6">
        <v>85730.62</v>
      </c>
      <c r="AE735" s="6">
        <v>188773.72</v>
      </c>
      <c r="AF735" s="6">
        <v>0</v>
      </c>
      <c r="AG735" s="6">
        <v>84089.85</v>
      </c>
      <c r="AH735" s="6">
        <v>495612.72</v>
      </c>
      <c r="AI735" s="23">
        <v>306839</v>
      </c>
    </row>
    <row r="736" spans="1:35">
      <c r="A736" s="6">
        <v>110783</v>
      </c>
      <c r="B736" s="6">
        <v>21217</v>
      </c>
      <c r="C736" s="6" t="s">
        <v>2416</v>
      </c>
      <c r="D736" s="33">
        <v>20231165984</v>
      </c>
      <c r="E736" s="31" t="str">
        <f t="shared" si="2"/>
        <v>RUEDA JUAN LUIS</v>
      </c>
      <c r="F736" s="34" t="s">
        <v>1212</v>
      </c>
      <c r="G736" s="7" t="s">
        <v>1213</v>
      </c>
      <c r="H736" s="8">
        <v>26631</v>
      </c>
      <c r="I736" s="7" t="s">
        <v>81</v>
      </c>
      <c r="J736" s="7" t="s">
        <v>37</v>
      </c>
      <c r="K736" s="6">
        <v>110783</v>
      </c>
      <c r="L736" s="8">
        <v>43525</v>
      </c>
      <c r="M736" s="9"/>
      <c r="N736" s="6">
        <v>4</v>
      </c>
      <c r="O736" s="7" t="s">
        <v>75</v>
      </c>
      <c r="P736" s="7" t="s">
        <v>50</v>
      </c>
      <c r="Q736" s="7" t="s">
        <v>109</v>
      </c>
      <c r="R736" s="7" t="s">
        <v>52</v>
      </c>
      <c r="S736" s="9"/>
      <c r="T736" s="6">
        <v>22</v>
      </c>
      <c r="U736" s="6">
        <v>35</v>
      </c>
      <c r="V736" s="6">
        <v>30</v>
      </c>
      <c r="W736" s="9"/>
      <c r="X736" s="9"/>
      <c r="Y736" s="9"/>
      <c r="Z736" s="6">
        <v>276748.81</v>
      </c>
      <c r="AA736" s="6">
        <v>22000</v>
      </c>
      <c r="AB736" s="6">
        <v>0</v>
      </c>
      <c r="AC736" s="6">
        <v>0</v>
      </c>
      <c r="AD736" s="6">
        <v>53412.52</v>
      </c>
      <c r="AE736" s="6">
        <v>88572.9</v>
      </c>
      <c r="AF736" s="6">
        <v>0</v>
      </c>
      <c r="AG736" s="6">
        <v>46625.82</v>
      </c>
      <c r="AH736" s="6">
        <v>298748.81</v>
      </c>
      <c r="AI736" s="23">
        <v>210175.91</v>
      </c>
    </row>
    <row r="737" spans="1:35">
      <c r="A737" s="6">
        <v>110389</v>
      </c>
      <c r="B737" s="6">
        <v>19091</v>
      </c>
      <c r="C737" s="6" t="s">
        <v>2417</v>
      </c>
      <c r="D737" s="33">
        <v>20128691287</v>
      </c>
      <c r="E737" s="31" t="str">
        <f t="shared" si="2"/>
        <v>RUGGERI ERNESTO CESAR</v>
      </c>
      <c r="F737" s="34" t="s">
        <v>1214</v>
      </c>
      <c r="G737" s="7" t="s">
        <v>1215</v>
      </c>
      <c r="H737" s="8">
        <v>21575</v>
      </c>
      <c r="I737" s="7" t="s">
        <v>200</v>
      </c>
      <c r="J737" s="7" t="s">
        <v>37</v>
      </c>
      <c r="K737" s="6">
        <v>110389</v>
      </c>
      <c r="L737" s="8">
        <v>43532</v>
      </c>
      <c r="M737" s="9"/>
      <c r="N737" s="6">
        <v>4</v>
      </c>
      <c r="O737" s="7" t="s">
        <v>75</v>
      </c>
      <c r="P737" s="7" t="s">
        <v>50</v>
      </c>
      <c r="Q737" s="7" t="s">
        <v>1216</v>
      </c>
      <c r="R737" s="7" t="s">
        <v>52</v>
      </c>
      <c r="S737" s="9"/>
      <c r="T737" s="6">
        <v>27</v>
      </c>
      <c r="U737" s="6">
        <v>35</v>
      </c>
      <c r="V737" s="6">
        <v>30</v>
      </c>
      <c r="W737" s="9"/>
      <c r="X737" s="9"/>
      <c r="Y737" s="9"/>
      <c r="Z737" s="6">
        <v>343901.48</v>
      </c>
      <c r="AA737" s="6">
        <v>22000</v>
      </c>
      <c r="AB737" s="6">
        <v>0</v>
      </c>
      <c r="AC737" s="6">
        <v>0</v>
      </c>
      <c r="AD737" s="6">
        <v>66372.98</v>
      </c>
      <c r="AE737" s="6">
        <v>93904.18</v>
      </c>
      <c r="AF737" s="6">
        <v>0</v>
      </c>
      <c r="AG737" s="6">
        <v>57890.68</v>
      </c>
      <c r="AH737" s="6">
        <v>365901.48</v>
      </c>
      <c r="AI737" s="23">
        <v>271997.3</v>
      </c>
    </row>
    <row r="738" spans="1:35">
      <c r="A738" s="6">
        <v>118249</v>
      </c>
      <c r="B738" s="6">
        <v>30800</v>
      </c>
      <c r="C738" s="6" t="s">
        <v>2418</v>
      </c>
      <c r="D738" s="33">
        <v>23409241514</v>
      </c>
      <c r="E738" s="31" t="str">
        <f t="shared" si="2"/>
        <v>RUIZ ANABELL</v>
      </c>
      <c r="F738" s="34" t="s">
        <v>1217</v>
      </c>
      <c r="G738" s="7" t="s">
        <v>1223</v>
      </c>
      <c r="H738" s="8">
        <v>35731</v>
      </c>
      <c r="I738" s="7" t="s">
        <v>60</v>
      </c>
      <c r="J738" s="7" t="s">
        <v>27</v>
      </c>
      <c r="K738" s="6">
        <v>118249</v>
      </c>
      <c r="L738" s="8">
        <v>44470</v>
      </c>
      <c r="M738" s="8">
        <v>44985</v>
      </c>
      <c r="N738" s="6">
        <v>768</v>
      </c>
      <c r="O738" s="7" t="s">
        <v>61</v>
      </c>
      <c r="P738" s="7" t="s">
        <v>30</v>
      </c>
      <c r="Q738" s="7" t="s">
        <v>31</v>
      </c>
      <c r="R738" s="7" t="s">
        <v>62</v>
      </c>
      <c r="S738" s="7" t="s">
        <v>44</v>
      </c>
      <c r="T738" s="6">
        <v>2</v>
      </c>
      <c r="U738" s="6">
        <v>10</v>
      </c>
      <c r="V738" s="6">
        <v>30</v>
      </c>
      <c r="W738" s="9"/>
      <c r="X738" s="9"/>
      <c r="Y738" s="9"/>
      <c r="Z738" s="6">
        <v>29199.13</v>
      </c>
      <c r="AA738" s="6">
        <v>0</v>
      </c>
      <c r="AB738" s="6">
        <v>0</v>
      </c>
      <c r="AC738" s="6">
        <v>0</v>
      </c>
      <c r="AD738" s="6">
        <v>6219.41</v>
      </c>
      <c r="AE738" s="6">
        <v>11370.78</v>
      </c>
      <c r="AF738" s="6">
        <v>0</v>
      </c>
      <c r="AG738" s="6">
        <v>5099.55</v>
      </c>
      <c r="AH738" s="6">
        <v>29199.13</v>
      </c>
      <c r="AI738" s="23">
        <v>17828.349999999999</v>
      </c>
    </row>
    <row r="739" spans="1:35">
      <c r="A739" s="6">
        <v>117219</v>
      </c>
      <c r="B739" s="6">
        <v>23563</v>
      </c>
      <c r="C739" s="6" t="s">
        <v>2419</v>
      </c>
      <c r="D739" s="33">
        <v>23275785539</v>
      </c>
      <c r="E739" s="31" t="str">
        <f t="shared" si="2"/>
        <v>RUIZ BRUNO FABRICIO</v>
      </c>
      <c r="F739" s="34" t="s">
        <v>1217</v>
      </c>
      <c r="G739" s="7" t="s">
        <v>1220</v>
      </c>
      <c r="H739" s="8">
        <v>29151</v>
      </c>
      <c r="I739" s="7" t="s">
        <v>208</v>
      </c>
      <c r="J739" s="7" t="s">
        <v>37</v>
      </c>
      <c r="K739" s="6">
        <v>117219</v>
      </c>
      <c r="L739" s="8">
        <v>44530</v>
      </c>
      <c r="M739" s="8">
        <v>44894</v>
      </c>
      <c r="N739" s="6">
        <v>757</v>
      </c>
      <c r="O739" s="7" t="s">
        <v>56</v>
      </c>
      <c r="P739" s="7" t="s">
        <v>42</v>
      </c>
      <c r="Q739" s="7" t="s">
        <v>31</v>
      </c>
      <c r="R739" s="7" t="s">
        <v>32</v>
      </c>
      <c r="S739" s="9"/>
      <c r="T739" s="6">
        <v>7</v>
      </c>
      <c r="U739" s="6">
        <v>20</v>
      </c>
      <c r="V739" s="6">
        <v>29</v>
      </c>
      <c r="W739" s="9"/>
      <c r="X739" s="9"/>
      <c r="Y739" s="9"/>
      <c r="Z739" s="6">
        <v>98546.46</v>
      </c>
      <c r="AA739" s="6">
        <v>0</v>
      </c>
      <c r="AB739" s="6">
        <v>0</v>
      </c>
      <c r="AC739" s="6">
        <v>0</v>
      </c>
      <c r="AD739" s="6">
        <v>20990.39</v>
      </c>
      <c r="AE739" s="6">
        <v>23649.8</v>
      </c>
      <c r="AF739" s="6">
        <v>0</v>
      </c>
      <c r="AG739" s="6">
        <v>16732.39</v>
      </c>
      <c r="AH739" s="6">
        <v>98546.46</v>
      </c>
      <c r="AI739" s="23">
        <v>74896.66</v>
      </c>
    </row>
    <row r="740" spans="1:35">
      <c r="A740" s="6">
        <v>114002</v>
      </c>
      <c r="B740" s="6">
        <v>28485</v>
      </c>
      <c r="C740" s="6" t="s">
        <v>2420</v>
      </c>
      <c r="D740" s="33">
        <v>27222637363</v>
      </c>
      <c r="E740" s="31" t="str">
        <f t="shared" si="2"/>
        <v>RUIZ CLAUDIA ELENA</v>
      </c>
      <c r="F740" s="34" t="s">
        <v>1217</v>
      </c>
      <c r="G740" s="7" t="s">
        <v>1221</v>
      </c>
      <c r="H740" s="8">
        <v>26149</v>
      </c>
      <c r="I740" s="7" t="s">
        <v>292</v>
      </c>
      <c r="J740" s="7" t="s">
        <v>27</v>
      </c>
      <c r="K740" s="6">
        <v>114002</v>
      </c>
      <c r="L740" s="8">
        <v>43770</v>
      </c>
      <c r="M740" s="9"/>
      <c r="N740" s="6">
        <v>5</v>
      </c>
      <c r="O740" s="7" t="s">
        <v>49</v>
      </c>
      <c r="P740" s="7" t="s">
        <v>50</v>
      </c>
      <c r="Q740" s="7" t="s">
        <v>109</v>
      </c>
      <c r="R740" s="7" t="s">
        <v>52</v>
      </c>
      <c r="S740" s="9"/>
      <c r="T740" s="6">
        <v>7</v>
      </c>
      <c r="U740" s="6">
        <v>35</v>
      </c>
      <c r="V740" s="6">
        <v>30</v>
      </c>
      <c r="W740" s="9"/>
      <c r="X740" s="9"/>
      <c r="Y740" s="9"/>
      <c r="Z740" s="6">
        <v>198481.95</v>
      </c>
      <c r="AA740" s="6">
        <v>22000</v>
      </c>
      <c r="AB740" s="6">
        <v>0</v>
      </c>
      <c r="AC740" s="6">
        <v>0</v>
      </c>
      <c r="AD740" s="6">
        <v>31757.11</v>
      </c>
      <c r="AE740" s="6">
        <v>72953.48</v>
      </c>
      <c r="AF740" s="6">
        <v>0</v>
      </c>
      <c r="AG740" s="6">
        <v>33496.57</v>
      </c>
      <c r="AH740" s="6">
        <v>220481.95</v>
      </c>
      <c r="AI740" s="23">
        <v>147528.47</v>
      </c>
    </row>
    <row r="741" spans="1:35">
      <c r="A741" s="6">
        <v>111724</v>
      </c>
      <c r="B741" s="6">
        <v>22899</v>
      </c>
      <c r="C741" s="6" t="s">
        <v>2421</v>
      </c>
      <c r="D741" s="33">
        <v>20144808852</v>
      </c>
      <c r="E741" s="31" t="str">
        <f t="shared" si="2"/>
        <v>RUIZ GABRIEL ALFREDO</v>
      </c>
      <c r="F741" s="34" t="s">
        <v>1217</v>
      </c>
      <c r="G741" s="7" t="s">
        <v>1218</v>
      </c>
      <c r="H741" s="8">
        <v>22801</v>
      </c>
      <c r="I741" s="7" t="s">
        <v>68</v>
      </c>
      <c r="J741" s="7" t="s">
        <v>37</v>
      </c>
      <c r="K741" s="6">
        <v>111724</v>
      </c>
      <c r="L741" s="8">
        <v>43617</v>
      </c>
      <c r="M741" s="8">
        <v>44895</v>
      </c>
      <c r="N741" s="6">
        <v>705</v>
      </c>
      <c r="O741" s="7" t="s">
        <v>69</v>
      </c>
      <c r="P741" s="7" t="s">
        <v>57</v>
      </c>
      <c r="Q741" s="7" t="s">
        <v>31</v>
      </c>
      <c r="R741" s="7" t="s">
        <v>32</v>
      </c>
      <c r="S741" s="9"/>
      <c r="T741" s="6">
        <v>34</v>
      </c>
      <c r="U741" s="6">
        <v>40</v>
      </c>
      <c r="V741" s="6">
        <v>30</v>
      </c>
      <c r="W741" s="9"/>
      <c r="X741" s="9"/>
      <c r="Y741" s="9"/>
      <c r="Z741" s="6">
        <v>517350.12</v>
      </c>
      <c r="AA741" s="6">
        <v>0</v>
      </c>
      <c r="AB741" s="6">
        <v>0</v>
      </c>
      <c r="AC741" s="6">
        <v>0</v>
      </c>
      <c r="AD741" s="6">
        <v>112717.75999999999</v>
      </c>
      <c r="AE741" s="6">
        <v>221430.64</v>
      </c>
      <c r="AF741" s="6">
        <v>0</v>
      </c>
      <c r="AG741" s="6">
        <v>86986.7</v>
      </c>
      <c r="AH741" s="6">
        <v>517350.12</v>
      </c>
      <c r="AI741" s="23">
        <v>295919.48</v>
      </c>
    </row>
    <row r="742" spans="1:35">
      <c r="A742" s="6">
        <v>116752</v>
      </c>
      <c r="B742" s="6">
        <v>23997</v>
      </c>
      <c r="C742" s="6" t="s">
        <v>2422</v>
      </c>
      <c r="D742" s="33">
        <v>20265313192</v>
      </c>
      <c r="E742" s="31" t="str">
        <f t="shared" si="2"/>
        <v>RUIZ MIGUEL ANGEL</v>
      </c>
      <c r="F742" s="34" t="s">
        <v>1217</v>
      </c>
      <c r="G742" s="7" t="s">
        <v>330</v>
      </c>
      <c r="H742" s="8">
        <v>28562</v>
      </c>
      <c r="I742" s="7" t="s">
        <v>154</v>
      </c>
      <c r="J742" s="7" t="s">
        <v>37</v>
      </c>
      <c r="K742" s="6">
        <v>116752</v>
      </c>
      <c r="L742" s="8">
        <v>44483</v>
      </c>
      <c r="M742" s="9"/>
      <c r="N742" s="6">
        <v>4</v>
      </c>
      <c r="O742" s="7" t="s">
        <v>75</v>
      </c>
      <c r="P742" s="7" t="s">
        <v>50</v>
      </c>
      <c r="Q742" s="7" t="s">
        <v>51</v>
      </c>
      <c r="R742" s="7" t="s">
        <v>52</v>
      </c>
      <c r="S742" s="9"/>
      <c r="T742" s="6">
        <v>16</v>
      </c>
      <c r="U742" s="6">
        <v>35</v>
      </c>
      <c r="V742" s="6">
        <v>30</v>
      </c>
      <c r="W742" s="9"/>
      <c r="X742" s="9"/>
      <c r="Y742" s="9"/>
      <c r="Z742" s="6">
        <v>254340.02</v>
      </c>
      <c r="AA742" s="6">
        <v>22000</v>
      </c>
      <c r="AB742" s="6">
        <v>0</v>
      </c>
      <c r="AC742" s="6">
        <v>0</v>
      </c>
      <c r="AD742" s="6">
        <v>51885.36</v>
      </c>
      <c r="AE742" s="6">
        <v>114759.41</v>
      </c>
      <c r="AF742" s="6">
        <v>0</v>
      </c>
      <c r="AG742" s="6">
        <v>42866.75</v>
      </c>
      <c r="AH742" s="6">
        <v>276340.02</v>
      </c>
      <c r="AI742" s="23">
        <v>161580.60999999999</v>
      </c>
    </row>
    <row r="743" spans="1:35">
      <c r="A743" s="6">
        <v>119488</v>
      </c>
      <c r="B743" s="6">
        <v>23336</v>
      </c>
      <c r="C743" s="6" t="s">
        <v>2423</v>
      </c>
      <c r="D743" s="33">
        <v>23277512254</v>
      </c>
      <c r="E743" s="31" t="str">
        <f t="shared" si="2"/>
        <v>RUIZ MYRIAM NOEMI DEL VAL</v>
      </c>
      <c r="F743" s="34" t="s">
        <v>1217</v>
      </c>
      <c r="G743" s="7" t="s">
        <v>1219</v>
      </c>
      <c r="H743" s="8">
        <v>29218</v>
      </c>
      <c r="I743" s="7" t="s">
        <v>87</v>
      </c>
      <c r="J743" s="7" t="s">
        <v>27</v>
      </c>
      <c r="K743" s="6">
        <v>119488</v>
      </c>
      <c r="L743" s="8">
        <v>44776</v>
      </c>
      <c r="M743" s="8">
        <v>46601</v>
      </c>
      <c r="N743" s="6">
        <v>709</v>
      </c>
      <c r="O743" s="7" t="s">
        <v>29</v>
      </c>
      <c r="P743" s="7" t="s">
        <v>57</v>
      </c>
      <c r="Q743" s="7" t="s">
        <v>31</v>
      </c>
      <c r="R743" s="7" t="s">
        <v>43</v>
      </c>
      <c r="S743" s="7" t="s">
        <v>44</v>
      </c>
      <c r="T743" s="6">
        <v>15</v>
      </c>
      <c r="U743" s="6">
        <v>40</v>
      </c>
      <c r="V743" s="6">
        <v>30</v>
      </c>
      <c r="W743" s="9"/>
      <c r="X743" s="9"/>
      <c r="Y743" s="9"/>
      <c r="Z743" s="6">
        <v>288274.17</v>
      </c>
      <c r="AA743" s="6">
        <v>0</v>
      </c>
      <c r="AB743" s="6">
        <v>0</v>
      </c>
      <c r="AC743" s="6">
        <v>0</v>
      </c>
      <c r="AD743" s="6">
        <v>61402.400000000001</v>
      </c>
      <c r="AE743" s="6">
        <v>66473.929999999993</v>
      </c>
      <c r="AF743" s="6">
        <v>0</v>
      </c>
      <c r="AG743" s="6">
        <v>48559.199999999997</v>
      </c>
      <c r="AH743" s="6">
        <v>288274.17</v>
      </c>
      <c r="AI743" s="23">
        <v>221800.24</v>
      </c>
    </row>
    <row r="744" spans="1:35">
      <c r="A744" s="6">
        <v>117178</v>
      </c>
      <c r="B744" s="6">
        <v>29863</v>
      </c>
      <c r="C744" s="6" t="s">
        <v>2424</v>
      </c>
      <c r="D744" s="33">
        <v>20124138656</v>
      </c>
      <c r="E744" s="31" t="str">
        <f t="shared" si="2"/>
        <v>RUIZ ROBERTO MARCELO</v>
      </c>
      <c r="F744" s="34" t="s">
        <v>1217</v>
      </c>
      <c r="G744" s="7" t="s">
        <v>1222</v>
      </c>
      <c r="H744" s="8">
        <v>21337</v>
      </c>
      <c r="I744" s="7" t="s">
        <v>380</v>
      </c>
      <c r="J744" s="7" t="s">
        <v>37</v>
      </c>
      <c r="K744" s="6">
        <v>117178</v>
      </c>
      <c r="L744" s="8">
        <v>44152</v>
      </c>
      <c r="M744" s="8">
        <v>45977</v>
      </c>
      <c r="N744" s="6">
        <v>730</v>
      </c>
      <c r="O744" s="7" t="s">
        <v>33</v>
      </c>
      <c r="P744" s="7" t="s">
        <v>30</v>
      </c>
      <c r="Q744" s="7" t="s">
        <v>31</v>
      </c>
      <c r="R744" s="7" t="s">
        <v>43</v>
      </c>
      <c r="S744" s="7" t="s">
        <v>44</v>
      </c>
      <c r="T744" s="6">
        <v>4</v>
      </c>
      <c r="U744" s="6">
        <v>10</v>
      </c>
      <c r="V744" s="6">
        <v>30</v>
      </c>
      <c r="W744" s="9"/>
      <c r="X744" s="9"/>
      <c r="Y744" s="9"/>
      <c r="Z744" s="6">
        <v>58029.35</v>
      </c>
      <c r="AA744" s="6">
        <v>0</v>
      </c>
      <c r="AB744" s="6">
        <v>0</v>
      </c>
      <c r="AC744" s="6">
        <v>0</v>
      </c>
      <c r="AD744" s="6">
        <v>12360.26</v>
      </c>
      <c r="AE744" s="6">
        <v>16560.23</v>
      </c>
      <c r="AF744" s="6">
        <v>0</v>
      </c>
      <c r="AG744" s="6">
        <v>9935.6299999999992</v>
      </c>
      <c r="AH744" s="6">
        <v>58029.35</v>
      </c>
      <c r="AI744" s="23">
        <v>41469.120000000003</v>
      </c>
    </row>
    <row r="745" spans="1:35">
      <c r="A745" s="6">
        <v>118250</v>
      </c>
      <c r="B745" s="6">
        <v>30891</v>
      </c>
      <c r="C745" s="6" t="s">
        <v>2425</v>
      </c>
      <c r="D745" s="33">
        <v>20288931179</v>
      </c>
      <c r="E745" s="31" t="str">
        <f t="shared" si="2"/>
        <v>RUSSO MARCOS NOÉ</v>
      </c>
      <c r="F745" s="34" t="s">
        <v>1228</v>
      </c>
      <c r="G745" s="7" t="s">
        <v>1229</v>
      </c>
      <c r="H745" s="8">
        <v>29854</v>
      </c>
      <c r="I745" s="7" t="s">
        <v>78</v>
      </c>
      <c r="J745" s="7" t="s">
        <v>37</v>
      </c>
      <c r="K745" s="6">
        <v>118250</v>
      </c>
      <c r="L745" s="8">
        <v>44679</v>
      </c>
      <c r="M745" s="8">
        <v>46504</v>
      </c>
      <c r="N745" s="6">
        <v>758</v>
      </c>
      <c r="O745" s="7" t="s">
        <v>56</v>
      </c>
      <c r="P745" s="7" t="s">
        <v>30</v>
      </c>
      <c r="Q745" s="7" t="s">
        <v>31</v>
      </c>
      <c r="R745" s="7" t="s">
        <v>43</v>
      </c>
      <c r="S745" s="7" t="s">
        <v>44</v>
      </c>
      <c r="T745" s="6">
        <v>1</v>
      </c>
      <c r="U745" s="6">
        <v>10</v>
      </c>
      <c r="V745" s="6">
        <v>30</v>
      </c>
      <c r="W745" s="9"/>
      <c r="X745" s="9"/>
      <c r="Y745" s="9"/>
      <c r="Z745" s="6">
        <v>46296.3</v>
      </c>
      <c r="AA745" s="6">
        <v>0</v>
      </c>
      <c r="AB745" s="6">
        <v>0</v>
      </c>
      <c r="AC745" s="6">
        <v>0</v>
      </c>
      <c r="AD745" s="6">
        <v>9861.1200000000008</v>
      </c>
      <c r="AE745" s="6">
        <v>14448.28</v>
      </c>
      <c r="AF745" s="6">
        <v>0</v>
      </c>
      <c r="AG745" s="6">
        <v>7967.41</v>
      </c>
      <c r="AH745" s="6">
        <v>46296.3</v>
      </c>
      <c r="AI745" s="23">
        <v>31848.02</v>
      </c>
    </row>
    <row r="746" spans="1:35">
      <c r="A746" s="6">
        <v>118705</v>
      </c>
      <c r="B746" s="6">
        <v>12609</v>
      </c>
      <c r="C746" s="6" t="s">
        <v>2426</v>
      </c>
      <c r="D746" s="33">
        <v>20160394189</v>
      </c>
      <c r="E746" s="31" t="str">
        <f t="shared" si="2"/>
        <v>SAADE SERGIO DANIEL</v>
      </c>
      <c r="F746" s="34" t="s">
        <v>1230</v>
      </c>
      <c r="G746" s="7" t="s">
        <v>397</v>
      </c>
      <c r="H746" s="8">
        <v>22903</v>
      </c>
      <c r="I746" s="7" t="s">
        <v>68</v>
      </c>
      <c r="J746" s="7" t="s">
        <v>37</v>
      </c>
      <c r="K746" s="6">
        <v>118705</v>
      </c>
      <c r="L746" s="8">
        <v>44795</v>
      </c>
      <c r="M746" s="8">
        <v>47716</v>
      </c>
      <c r="N746" s="6">
        <v>705</v>
      </c>
      <c r="O746" s="7" t="s">
        <v>69</v>
      </c>
      <c r="P746" s="7" t="s">
        <v>57</v>
      </c>
      <c r="Q746" s="7" t="s">
        <v>31</v>
      </c>
      <c r="R746" s="7" t="s">
        <v>43</v>
      </c>
      <c r="S746" s="7" t="s">
        <v>44</v>
      </c>
      <c r="T746" s="6">
        <v>35</v>
      </c>
      <c r="U746" s="6">
        <v>40</v>
      </c>
      <c r="V746" s="6">
        <v>30</v>
      </c>
      <c r="W746" s="9"/>
      <c r="X746" s="9"/>
      <c r="Y746" s="9"/>
      <c r="Z746" s="6">
        <v>495612.72</v>
      </c>
      <c r="AA746" s="6">
        <v>0</v>
      </c>
      <c r="AB746" s="6">
        <v>0</v>
      </c>
      <c r="AC746" s="6">
        <v>0</v>
      </c>
      <c r="AD746" s="6">
        <v>88577.81</v>
      </c>
      <c r="AE746" s="6">
        <v>187055.55</v>
      </c>
      <c r="AF746" s="6">
        <v>0</v>
      </c>
      <c r="AG746" s="6">
        <v>83340.240000000005</v>
      </c>
      <c r="AH746" s="6">
        <v>495612.72</v>
      </c>
      <c r="AI746" s="23">
        <v>308557.17</v>
      </c>
    </row>
    <row r="747" spans="1:35">
      <c r="A747" s="6">
        <v>118036</v>
      </c>
      <c r="B747" s="6">
        <v>20554</v>
      </c>
      <c r="C747" s="6" t="s">
        <v>2428</v>
      </c>
      <c r="D747" s="33">
        <v>27255429553</v>
      </c>
      <c r="E747" s="31" t="str">
        <f t="shared" si="2"/>
        <v>SAAVEDRA FRESIA CECILIA ELIZABETH</v>
      </c>
      <c r="F747" s="34" t="s">
        <v>1233</v>
      </c>
      <c r="G747" s="7" t="s">
        <v>1234</v>
      </c>
      <c r="H747" s="8">
        <v>28117</v>
      </c>
      <c r="I747" s="7" t="s">
        <v>307</v>
      </c>
      <c r="J747" s="7" t="s">
        <v>27</v>
      </c>
      <c r="K747" s="6">
        <v>118036</v>
      </c>
      <c r="L747" s="8">
        <v>44707</v>
      </c>
      <c r="M747" s="8">
        <v>46532</v>
      </c>
      <c r="N747" s="6">
        <v>709</v>
      </c>
      <c r="O747" s="7" t="s">
        <v>29</v>
      </c>
      <c r="P747" s="7" t="s">
        <v>57</v>
      </c>
      <c r="Q747" s="7" t="s">
        <v>31</v>
      </c>
      <c r="R747" s="7" t="s">
        <v>43</v>
      </c>
      <c r="S747" s="7" t="s">
        <v>44</v>
      </c>
      <c r="T747" s="6">
        <v>16</v>
      </c>
      <c r="U747" s="6">
        <v>40</v>
      </c>
      <c r="V747" s="6">
        <v>30</v>
      </c>
      <c r="W747" s="9"/>
      <c r="X747" s="9"/>
      <c r="Y747" s="9"/>
      <c r="Z747" s="6">
        <v>301840.01</v>
      </c>
      <c r="AA747" s="6">
        <v>0</v>
      </c>
      <c r="AB747" s="6">
        <v>0</v>
      </c>
      <c r="AC747" s="6">
        <v>0</v>
      </c>
      <c r="AD747" s="6">
        <v>54331.199999999997</v>
      </c>
      <c r="AE747" s="6">
        <v>65933.8</v>
      </c>
      <c r="AF747" s="6">
        <v>0</v>
      </c>
      <c r="AG747" s="6">
        <v>50834.87</v>
      </c>
      <c r="AH747" s="6">
        <v>301840.01</v>
      </c>
      <c r="AI747" s="23">
        <v>235906.21</v>
      </c>
    </row>
    <row r="748" spans="1:35">
      <c r="A748" s="6">
        <v>118766</v>
      </c>
      <c r="B748" s="6">
        <v>27090</v>
      </c>
      <c r="C748" s="6" t="s">
        <v>2427</v>
      </c>
      <c r="D748" s="33">
        <v>20325457490</v>
      </c>
      <c r="E748" s="31" t="str">
        <f t="shared" si="2"/>
        <v>SAAVEDRA ZENON</v>
      </c>
      <c r="F748" s="34" t="s">
        <v>1231</v>
      </c>
      <c r="G748" s="7" t="s">
        <v>1232</v>
      </c>
      <c r="H748" s="8">
        <v>31763</v>
      </c>
      <c r="I748" s="7" t="s">
        <v>47</v>
      </c>
      <c r="J748" s="7" t="s">
        <v>37</v>
      </c>
      <c r="K748" s="6">
        <v>118766</v>
      </c>
      <c r="L748" s="8">
        <v>44705</v>
      </c>
      <c r="M748" s="8">
        <v>46530</v>
      </c>
      <c r="N748" s="6">
        <v>734</v>
      </c>
      <c r="O748" s="7" t="s">
        <v>56</v>
      </c>
      <c r="P748" s="7" t="s">
        <v>57</v>
      </c>
      <c r="Q748" s="7" t="s">
        <v>31</v>
      </c>
      <c r="R748" s="7" t="s">
        <v>43</v>
      </c>
      <c r="S748" s="7" t="s">
        <v>44</v>
      </c>
      <c r="T748" s="6">
        <v>7</v>
      </c>
      <c r="U748" s="6">
        <v>40</v>
      </c>
      <c r="V748" s="6">
        <v>30</v>
      </c>
      <c r="W748" s="9"/>
      <c r="X748" s="9"/>
      <c r="Y748" s="9"/>
      <c r="Z748" s="6">
        <v>229621.23</v>
      </c>
      <c r="AA748" s="6">
        <v>0</v>
      </c>
      <c r="AB748" s="6">
        <v>0</v>
      </c>
      <c r="AC748" s="6">
        <v>0</v>
      </c>
      <c r="AD748" s="6">
        <v>48909.32</v>
      </c>
      <c r="AE748" s="6">
        <v>49639.77</v>
      </c>
      <c r="AF748" s="6">
        <v>0</v>
      </c>
      <c r="AG748" s="6">
        <v>38720.17</v>
      </c>
      <c r="AH748" s="6">
        <v>229621.23</v>
      </c>
      <c r="AI748" s="23">
        <v>179981.46</v>
      </c>
    </row>
    <row r="749" spans="1:35">
      <c r="A749" s="6">
        <v>114266</v>
      </c>
      <c r="B749" s="6">
        <v>26759</v>
      </c>
      <c r="C749" s="6" t="s">
        <v>2429</v>
      </c>
      <c r="D749" s="33">
        <v>20279602847</v>
      </c>
      <c r="E749" s="31" t="str">
        <f t="shared" si="2"/>
        <v>SABORIDO MOLE ALBERTO ESTEBAN</v>
      </c>
      <c r="F749" s="34" t="s">
        <v>1235</v>
      </c>
      <c r="G749" s="7" t="s">
        <v>1236</v>
      </c>
      <c r="H749" s="8">
        <v>29250</v>
      </c>
      <c r="I749" s="7" t="s">
        <v>87</v>
      </c>
      <c r="J749" s="7" t="s">
        <v>37</v>
      </c>
      <c r="K749" s="6">
        <v>114266</v>
      </c>
      <c r="L749" s="8">
        <v>44120</v>
      </c>
      <c r="M749" s="8">
        <v>44985</v>
      </c>
      <c r="N749" s="6">
        <v>719</v>
      </c>
      <c r="O749" s="7" t="s">
        <v>33</v>
      </c>
      <c r="P749" s="7" t="s">
        <v>42</v>
      </c>
      <c r="Q749" s="7" t="s">
        <v>31</v>
      </c>
      <c r="R749" s="7" t="s">
        <v>32</v>
      </c>
      <c r="S749" s="9"/>
      <c r="T749" s="6">
        <v>11</v>
      </c>
      <c r="U749" s="6">
        <v>20</v>
      </c>
      <c r="V749" s="6">
        <v>30</v>
      </c>
      <c r="W749" s="9"/>
      <c r="X749" s="9"/>
      <c r="Y749" s="9"/>
      <c r="Z749" s="6">
        <v>145073.26999999999</v>
      </c>
      <c r="AA749" s="6">
        <v>0</v>
      </c>
      <c r="AB749" s="6">
        <v>0</v>
      </c>
      <c r="AC749" s="6">
        <v>0</v>
      </c>
      <c r="AD749" s="6">
        <v>30900.62</v>
      </c>
      <c r="AE749" s="6">
        <v>36083.72</v>
      </c>
      <c r="AF749" s="6">
        <v>0</v>
      </c>
      <c r="AG749" s="6">
        <v>24537.25</v>
      </c>
      <c r="AH749" s="6">
        <v>145073.26999999999</v>
      </c>
      <c r="AI749" s="23">
        <v>108989.55</v>
      </c>
    </row>
    <row r="750" spans="1:35">
      <c r="A750" s="6">
        <v>99310</v>
      </c>
      <c r="B750" s="6">
        <v>14880</v>
      </c>
      <c r="C750" s="6" t="s">
        <v>2430</v>
      </c>
      <c r="D750" s="33">
        <v>27169327527</v>
      </c>
      <c r="E750" s="31" t="str">
        <f t="shared" si="2"/>
        <v>SAEZ SILVIA GRACIELA</v>
      </c>
      <c r="F750" s="34" t="s">
        <v>1237</v>
      </c>
      <c r="G750" s="7" t="s">
        <v>1238</v>
      </c>
      <c r="H750" s="8">
        <v>23342</v>
      </c>
      <c r="I750" s="7" t="s">
        <v>84</v>
      </c>
      <c r="J750" s="7" t="s">
        <v>27</v>
      </c>
      <c r="K750" s="6">
        <v>99310</v>
      </c>
      <c r="L750" s="8">
        <v>42503</v>
      </c>
      <c r="M750" s="9"/>
      <c r="N750" s="6">
        <v>709</v>
      </c>
      <c r="O750" s="7" t="s">
        <v>29</v>
      </c>
      <c r="P750" s="7" t="s">
        <v>57</v>
      </c>
      <c r="Q750" s="7" t="s">
        <v>31</v>
      </c>
      <c r="R750" s="7" t="s">
        <v>43</v>
      </c>
      <c r="S750" s="7" t="s">
        <v>44</v>
      </c>
      <c r="T750" s="6">
        <v>35</v>
      </c>
      <c r="U750" s="6">
        <v>40</v>
      </c>
      <c r="V750" s="6">
        <v>30</v>
      </c>
      <c r="W750" s="9"/>
      <c r="X750" s="9"/>
      <c r="Y750" s="9"/>
      <c r="Z750" s="6">
        <v>386626.53</v>
      </c>
      <c r="AA750" s="6">
        <v>0</v>
      </c>
      <c r="AB750" s="6">
        <v>0</v>
      </c>
      <c r="AC750" s="6">
        <v>0</v>
      </c>
      <c r="AD750" s="6">
        <v>82351.460000000006</v>
      </c>
      <c r="AE750" s="6">
        <v>129842.5</v>
      </c>
      <c r="AF750" s="6">
        <v>0</v>
      </c>
      <c r="AG750" s="6">
        <v>65057.81</v>
      </c>
      <c r="AH750" s="6">
        <v>386626.53</v>
      </c>
      <c r="AI750" s="23">
        <v>256784.03</v>
      </c>
    </row>
    <row r="751" spans="1:35">
      <c r="A751" s="6">
        <v>119907</v>
      </c>
      <c r="B751" s="6">
        <v>31137</v>
      </c>
      <c r="C751" s="6" t="s">
        <v>2431</v>
      </c>
      <c r="D751" s="33">
        <v>23410909839</v>
      </c>
      <c r="E751" s="31" t="str">
        <f t="shared" si="2"/>
        <v>SALAS JUAN JOSE</v>
      </c>
      <c r="F751" s="34" t="s">
        <v>1241</v>
      </c>
      <c r="G751" s="7" t="s">
        <v>934</v>
      </c>
      <c r="H751" s="8">
        <v>35984</v>
      </c>
      <c r="I751" s="7" t="s">
        <v>117</v>
      </c>
      <c r="J751" s="7" t="s">
        <v>37</v>
      </c>
      <c r="K751" s="6">
        <v>119907</v>
      </c>
      <c r="L751" s="8">
        <v>44682</v>
      </c>
      <c r="M751" s="8">
        <v>45046</v>
      </c>
      <c r="N751" s="6">
        <v>768</v>
      </c>
      <c r="O751" s="7" t="s">
        <v>61</v>
      </c>
      <c r="P751" s="7" t="s">
        <v>30</v>
      </c>
      <c r="Q751" s="7" t="s">
        <v>31</v>
      </c>
      <c r="R751" s="7" t="s">
        <v>62</v>
      </c>
      <c r="S751" s="7" t="s">
        <v>44</v>
      </c>
      <c r="T751" s="6">
        <v>0</v>
      </c>
      <c r="U751" s="6">
        <v>10</v>
      </c>
      <c r="V751" s="6">
        <v>30</v>
      </c>
      <c r="W751" s="9"/>
      <c r="X751" s="9"/>
      <c r="Y751" s="9"/>
      <c r="Z751" s="6">
        <v>29199.13</v>
      </c>
      <c r="AA751" s="6">
        <v>0</v>
      </c>
      <c r="AB751" s="6">
        <v>0</v>
      </c>
      <c r="AC751" s="6">
        <v>0</v>
      </c>
      <c r="AD751" s="6">
        <v>6219.41</v>
      </c>
      <c r="AE751" s="6">
        <v>11370.78</v>
      </c>
      <c r="AF751" s="6">
        <v>0</v>
      </c>
      <c r="AG751" s="6">
        <v>5099.55</v>
      </c>
      <c r="AH751" s="6">
        <v>29199.13</v>
      </c>
      <c r="AI751" s="23">
        <v>17828.349999999999</v>
      </c>
    </row>
    <row r="752" spans="1:35">
      <c r="A752" s="6">
        <v>110059</v>
      </c>
      <c r="B752" s="6">
        <v>25495</v>
      </c>
      <c r="C752" s="6" t="s">
        <v>2432</v>
      </c>
      <c r="D752" s="33">
        <v>27268340357</v>
      </c>
      <c r="E752" s="31" t="str">
        <f t="shared" si="2"/>
        <v>SALAS MYRIAM MARCELA</v>
      </c>
      <c r="F752" s="34" t="s">
        <v>1241</v>
      </c>
      <c r="G752" s="7" t="s">
        <v>1242</v>
      </c>
      <c r="H752" s="8">
        <v>28697</v>
      </c>
      <c r="I752" s="7" t="s">
        <v>154</v>
      </c>
      <c r="J752" s="7" t="s">
        <v>27</v>
      </c>
      <c r="K752" s="6">
        <v>110059</v>
      </c>
      <c r="L752" s="8">
        <v>43150</v>
      </c>
      <c r="M752" s="9"/>
      <c r="N752" s="6">
        <v>3</v>
      </c>
      <c r="O752" s="7" t="s">
        <v>66</v>
      </c>
      <c r="P752" s="7" t="s">
        <v>50</v>
      </c>
      <c r="Q752" s="7" t="s">
        <v>51</v>
      </c>
      <c r="R752" s="7" t="s">
        <v>52</v>
      </c>
      <c r="S752" s="9"/>
      <c r="T752" s="6">
        <v>13</v>
      </c>
      <c r="U752" s="6">
        <v>35</v>
      </c>
      <c r="V752" s="6">
        <v>30</v>
      </c>
      <c r="W752" s="9"/>
      <c r="X752" s="9"/>
      <c r="Y752" s="9"/>
      <c r="Z752" s="6">
        <v>310451.96000000002</v>
      </c>
      <c r="AA752" s="6">
        <v>22000</v>
      </c>
      <c r="AB752" s="6">
        <v>0</v>
      </c>
      <c r="AC752" s="6">
        <v>0</v>
      </c>
      <c r="AD752" s="6">
        <v>49672.32</v>
      </c>
      <c r="AE752" s="6">
        <v>110178.84</v>
      </c>
      <c r="AF752" s="6">
        <v>0</v>
      </c>
      <c r="AG752" s="6">
        <v>52279.519999999997</v>
      </c>
      <c r="AH752" s="6">
        <v>332451.96000000002</v>
      </c>
      <c r="AI752" s="23">
        <v>222273.12</v>
      </c>
    </row>
    <row r="753" spans="1:35">
      <c r="A753" s="6">
        <v>114790</v>
      </c>
      <c r="B753" s="6">
        <v>30861</v>
      </c>
      <c r="C753" s="6" t="s">
        <v>2433</v>
      </c>
      <c r="D753" s="33">
        <v>20405297699</v>
      </c>
      <c r="E753" s="31" t="str">
        <f t="shared" si="2"/>
        <v>SALGUERO FABIAN NICOLAS</v>
      </c>
      <c r="F753" s="34" t="s">
        <v>1539</v>
      </c>
      <c r="G753" s="7" t="s">
        <v>1540</v>
      </c>
      <c r="H753" s="8">
        <v>35599</v>
      </c>
      <c r="I753" s="7" t="s">
        <v>60</v>
      </c>
      <c r="J753" s="7" t="s">
        <v>37</v>
      </c>
      <c r="K753" s="6">
        <v>114790</v>
      </c>
      <c r="L753" s="8">
        <v>44105</v>
      </c>
      <c r="M753" s="8">
        <v>44895</v>
      </c>
      <c r="N753" s="6">
        <v>768</v>
      </c>
      <c r="O753" s="7" t="s">
        <v>61</v>
      </c>
      <c r="P753" s="7" t="s">
        <v>30</v>
      </c>
      <c r="Q753" s="7" t="s">
        <v>31</v>
      </c>
      <c r="R753" s="7" t="s">
        <v>62</v>
      </c>
      <c r="S753" s="9"/>
      <c r="T753" s="6">
        <v>2</v>
      </c>
      <c r="U753" s="6">
        <v>10</v>
      </c>
      <c r="V753" s="6">
        <v>30</v>
      </c>
      <c r="W753" s="9"/>
      <c r="X753" s="9"/>
      <c r="Y753" s="9"/>
      <c r="Z753" s="6">
        <v>34657.129999999997</v>
      </c>
      <c r="AA753" s="6">
        <v>0</v>
      </c>
      <c r="AB753" s="6">
        <v>0</v>
      </c>
      <c r="AC753" s="6">
        <v>0</v>
      </c>
      <c r="AD753" s="6">
        <v>7381.97</v>
      </c>
      <c r="AE753" s="6">
        <v>12353.22</v>
      </c>
      <c r="AF753" s="6">
        <v>5458</v>
      </c>
      <c r="AG753" s="6">
        <v>6014.95</v>
      </c>
      <c r="AH753" s="6">
        <v>34657.129999999997</v>
      </c>
      <c r="AI753" s="23">
        <v>22303.91</v>
      </c>
    </row>
    <row r="754" spans="1:35">
      <c r="A754" s="6">
        <v>67239</v>
      </c>
      <c r="B754" s="6">
        <v>16244</v>
      </c>
      <c r="C754" s="6" t="s">
        <v>2435</v>
      </c>
      <c r="D754" s="33">
        <v>20201782652</v>
      </c>
      <c r="E754" s="31" t="str">
        <f t="shared" si="2"/>
        <v>SALVATIERRA MANUEL ANTONIO</v>
      </c>
      <c r="F754" s="34" t="s">
        <v>1247</v>
      </c>
      <c r="G754" s="7" t="s">
        <v>1248</v>
      </c>
      <c r="H754" s="8">
        <v>24919</v>
      </c>
      <c r="I754" s="7" t="s">
        <v>103</v>
      </c>
      <c r="J754" s="7" t="s">
        <v>37</v>
      </c>
      <c r="K754" s="6">
        <v>67239</v>
      </c>
      <c r="L754" s="8">
        <v>40756</v>
      </c>
      <c r="M754" s="9"/>
      <c r="N754" s="6">
        <v>4</v>
      </c>
      <c r="O754" s="7" t="s">
        <v>75</v>
      </c>
      <c r="P754" s="7" t="s">
        <v>50</v>
      </c>
      <c r="Q754" s="7" t="s">
        <v>101</v>
      </c>
      <c r="R754" s="7" t="s">
        <v>52</v>
      </c>
      <c r="S754" s="9"/>
      <c r="T754" s="6">
        <v>32</v>
      </c>
      <c r="U754" s="6">
        <v>35</v>
      </c>
      <c r="V754" s="6">
        <v>30</v>
      </c>
      <c r="W754" s="9"/>
      <c r="X754" s="9"/>
      <c r="Y754" s="9"/>
      <c r="Z754" s="6">
        <v>327921.57</v>
      </c>
      <c r="AA754" s="6">
        <v>22000</v>
      </c>
      <c r="AB754" s="6">
        <v>0</v>
      </c>
      <c r="AC754" s="6">
        <v>0</v>
      </c>
      <c r="AD754" s="6">
        <v>66896</v>
      </c>
      <c r="AE754" s="6">
        <v>278738.7</v>
      </c>
      <c r="AF754" s="6">
        <v>0</v>
      </c>
      <c r="AG754" s="6">
        <v>55210.05</v>
      </c>
      <c r="AH754" s="6">
        <v>349921.57</v>
      </c>
      <c r="AI754" s="23">
        <v>71182.87</v>
      </c>
    </row>
    <row r="755" spans="1:35">
      <c r="A755" s="6">
        <v>118639</v>
      </c>
      <c r="B755" s="6">
        <v>29455</v>
      </c>
      <c r="C755" s="6" t="s">
        <v>2439</v>
      </c>
      <c r="D755" s="33">
        <v>23326855049</v>
      </c>
      <c r="E755" s="31" t="str">
        <f t="shared" si="2"/>
        <v>SANCHEZ COLLADO FRANCISCO ENRIQUE</v>
      </c>
      <c r="F755" s="34" t="s">
        <v>1251</v>
      </c>
      <c r="G755" s="7" t="s">
        <v>1252</v>
      </c>
      <c r="H755" s="8">
        <v>31700</v>
      </c>
      <c r="I755" s="7" t="s">
        <v>336</v>
      </c>
      <c r="J755" s="7" t="s">
        <v>37</v>
      </c>
      <c r="K755" s="6">
        <v>118639</v>
      </c>
      <c r="L755" s="8">
        <v>44711</v>
      </c>
      <c r="M755" s="8">
        <v>46536</v>
      </c>
      <c r="N755" s="6">
        <v>740</v>
      </c>
      <c r="O755" s="7" t="s">
        <v>38</v>
      </c>
      <c r="P755" s="7" t="s">
        <v>42</v>
      </c>
      <c r="Q755" s="7" t="s">
        <v>31</v>
      </c>
      <c r="R755" s="7" t="s">
        <v>43</v>
      </c>
      <c r="S755" s="7" t="s">
        <v>44</v>
      </c>
      <c r="T755" s="6">
        <v>4</v>
      </c>
      <c r="U755" s="6">
        <v>20</v>
      </c>
      <c r="V755" s="6">
        <v>30</v>
      </c>
      <c r="W755" s="9"/>
      <c r="X755" s="9"/>
      <c r="Y755" s="9"/>
      <c r="Z755" s="6">
        <v>92593.01</v>
      </c>
      <c r="AA755" s="6">
        <v>0</v>
      </c>
      <c r="AB755" s="6">
        <v>0</v>
      </c>
      <c r="AC755" s="6">
        <v>0</v>
      </c>
      <c r="AD755" s="6">
        <v>19722.310000000001</v>
      </c>
      <c r="AE755" s="6">
        <v>20330.62</v>
      </c>
      <c r="AF755" s="6">
        <v>0</v>
      </c>
      <c r="AG755" s="6">
        <v>14972.29</v>
      </c>
      <c r="AH755" s="6">
        <v>92593.01</v>
      </c>
      <c r="AI755" s="23">
        <v>72262.39</v>
      </c>
    </row>
    <row r="756" spans="1:35">
      <c r="A756" s="6">
        <v>118638</v>
      </c>
      <c r="B756" s="6">
        <v>29455</v>
      </c>
      <c r="C756" s="6" t="s">
        <v>2439</v>
      </c>
      <c r="D756" s="33">
        <v>23326855049</v>
      </c>
      <c r="E756" s="31" t="str">
        <f t="shared" si="2"/>
        <v>SANCHEZ COLLADO FRANCISCO ENRIQUE</v>
      </c>
      <c r="F756" s="34" t="s">
        <v>1251</v>
      </c>
      <c r="G756" s="7" t="s">
        <v>1252</v>
      </c>
      <c r="H756" s="8">
        <v>31700</v>
      </c>
      <c r="I756" s="7" t="s">
        <v>336</v>
      </c>
      <c r="J756" s="7" t="s">
        <v>37</v>
      </c>
      <c r="K756" s="6">
        <v>118638</v>
      </c>
      <c r="L756" s="8">
        <v>44721</v>
      </c>
      <c r="M756" s="8">
        <v>46546</v>
      </c>
      <c r="N756" s="6">
        <v>740</v>
      </c>
      <c r="O756" s="7" t="s">
        <v>38</v>
      </c>
      <c r="P756" s="7" t="s">
        <v>42</v>
      </c>
      <c r="Q756" s="7" t="s">
        <v>31</v>
      </c>
      <c r="R756" s="7" t="s">
        <v>43</v>
      </c>
      <c r="S756" s="7" t="s">
        <v>44</v>
      </c>
      <c r="T756" s="6">
        <v>4</v>
      </c>
      <c r="U756" s="6">
        <v>20</v>
      </c>
      <c r="V756" s="6">
        <v>30</v>
      </c>
      <c r="W756" s="9"/>
      <c r="X756" s="9"/>
      <c r="Y756" s="9"/>
      <c r="Z756" s="6">
        <v>92593.01</v>
      </c>
      <c r="AA756" s="6">
        <v>0</v>
      </c>
      <c r="AB756" s="6">
        <v>0</v>
      </c>
      <c r="AC756" s="6">
        <v>0</v>
      </c>
      <c r="AD756" s="6">
        <v>19722.310000000001</v>
      </c>
      <c r="AE756" s="6">
        <v>20638.580000000002</v>
      </c>
      <c r="AF756" s="6">
        <v>0</v>
      </c>
      <c r="AG756" s="6">
        <v>16293.88</v>
      </c>
      <c r="AH756" s="6">
        <v>92593.01</v>
      </c>
      <c r="AI756" s="23">
        <v>71954.429999999993</v>
      </c>
    </row>
    <row r="757" spans="1:35">
      <c r="A757" s="6">
        <v>111092</v>
      </c>
      <c r="B757" s="6">
        <v>23145</v>
      </c>
      <c r="C757" s="6" t="s">
        <v>2440</v>
      </c>
      <c r="D757" s="33">
        <v>20305984494</v>
      </c>
      <c r="E757" s="31" t="str">
        <f t="shared" si="2"/>
        <v>SANCHEZ LORIA CARLOS MARIA</v>
      </c>
      <c r="F757" s="34" t="s">
        <v>1255</v>
      </c>
      <c r="G757" s="7" t="s">
        <v>1256</v>
      </c>
      <c r="H757" s="8">
        <v>30272</v>
      </c>
      <c r="I757" s="7" t="s">
        <v>72</v>
      </c>
      <c r="J757" s="7" t="s">
        <v>37</v>
      </c>
      <c r="K757" s="6">
        <v>111092</v>
      </c>
      <c r="L757" s="8">
        <v>43626</v>
      </c>
      <c r="M757" s="9"/>
      <c r="N757" s="6">
        <v>757</v>
      </c>
      <c r="O757" s="7" t="s">
        <v>56</v>
      </c>
      <c r="P757" s="7" t="s">
        <v>42</v>
      </c>
      <c r="Q757" s="7" t="s">
        <v>31</v>
      </c>
      <c r="R757" s="7" t="s">
        <v>43</v>
      </c>
      <c r="S757" s="7" t="s">
        <v>44</v>
      </c>
      <c r="T757" s="6">
        <v>13</v>
      </c>
      <c r="U757" s="6">
        <v>20</v>
      </c>
      <c r="V757" s="6">
        <v>30</v>
      </c>
      <c r="W757" s="9"/>
      <c r="X757" s="9"/>
      <c r="Y757" s="9"/>
      <c r="Z757" s="6">
        <v>116504.11</v>
      </c>
      <c r="AA757" s="6">
        <v>0</v>
      </c>
      <c r="AB757" s="6">
        <v>0</v>
      </c>
      <c r="AC757" s="6">
        <v>0</v>
      </c>
      <c r="AD757" s="6">
        <v>26096.91</v>
      </c>
      <c r="AE757" s="6">
        <v>38614.71</v>
      </c>
      <c r="AF757" s="6">
        <v>0</v>
      </c>
      <c r="AG757" s="6">
        <v>19744.78</v>
      </c>
      <c r="AH757" s="6">
        <v>116504.11</v>
      </c>
      <c r="AI757" s="23">
        <v>77889.399999999994</v>
      </c>
    </row>
    <row r="758" spans="1:35">
      <c r="A758" s="6">
        <v>111428</v>
      </c>
      <c r="B758" s="6">
        <v>23487</v>
      </c>
      <c r="C758" s="6" t="s">
        <v>2436</v>
      </c>
      <c r="D758" s="33">
        <v>27284761435</v>
      </c>
      <c r="E758" s="31" t="str">
        <f t="shared" si="2"/>
        <v>SANCHEZ MARIANA</v>
      </c>
      <c r="F758" s="34" t="s">
        <v>1249</v>
      </c>
      <c r="G758" s="7" t="s">
        <v>677</v>
      </c>
      <c r="H758" s="8">
        <v>29527</v>
      </c>
      <c r="I758" s="7" t="s">
        <v>87</v>
      </c>
      <c r="J758" s="7" t="s">
        <v>27</v>
      </c>
      <c r="K758" s="6">
        <v>111428</v>
      </c>
      <c r="L758" s="8">
        <v>43613</v>
      </c>
      <c r="M758" s="8">
        <v>45439</v>
      </c>
      <c r="N758" s="6">
        <v>716</v>
      </c>
      <c r="O758" s="7" t="s">
        <v>29</v>
      </c>
      <c r="P758" s="7" t="s">
        <v>42</v>
      </c>
      <c r="Q758" s="7" t="s">
        <v>31</v>
      </c>
      <c r="R758" s="7" t="s">
        <v>43</v>
      </c>
      <c r="S758" s="7" t="s">
        <v>44</v>
      </c>
      <c r="T758" s="6">
        <v>17</v>
      </c>
      <c r="U758" s="6">
        <v>20</v>
      </c>
      <c r="V758" s="6">
        <v>30</v>
      </c>
      <c r="W758" s="9"/>
      <c r="X758" s="9"/>
      <c r="Y758" s="9"/>
      <c r="Z758" s="6">
        <v>152615.93</v>
      </c>
      <c r="AA758" s="6">
        <v>0</v>
      </c>
      <c r="AB758" s="6">
        <v>0</v>
      </c>
      <c r="AC758" s="6">
        <v>0</v>
      </c>
      <c r="AD758" s="6">
        <v>32507.200000000001</v>
      </c>
      <c r="AE758" s="6">
        <v>37915.74</v>
      </c>
      <c r="AF758" s="6">
        <v>0</v>
      </c>
      <c r="AG758" s="6">
        <v>25802.54</v>
      </c>
      <c r="AH758" s="6">
        <v>152615.93</v>
      </c>
      <c r="AI758" s="23">
        <v>114700.19</v>
      </c>
    </row>
    <row r="759" spans="1:35">
      <c r="A759" s="6">
        <v>119128</v>
      </c>
      <c r="B759" s="6">
        <v>31143</v>
      </c>
      <c r="C759" s="6" t="s">
        <v>2437</v>
      </c>
      <c r="D759" s="33">
        <v>20430274563</v>
      </c>
      <c r="E759" s="31" t="str">
        <f t="shared" si="2"/>
        <v>SANCHEZ MATEO</v>
      </c>
      <c r="F759" s="34" t="s">
        <v>1249</v>
      </c>
      <c r="G759" s="7" t="s">
        <v>1542</v>
      </c>
      <c r="H759" s="8">
        <v>36813</v>
      </c>
      <c r="I759" s="7" t="s">
        <v>114</v>
      </c>
      <c r="J759" s="7" t="s">
        <v>37</v>
      </c>
      <c r="K759" s="6">
        <v>119128</v>
      </c>
      <c r="L759" s="8">
        <v>44747</v>
      </c>
      <c r="M759" s="8">
        <v>45046</v>
      </c>
      <c r="N759" s="6">
        <v>768</v>
      </c>
      <c r="O759" s="7" t="s">
        <v>61</v>
      </c>
      <c r="P759" s="7" t="s">
        <v>30</v>
      </c>
      <c r="Q759" s="7" t="s">
        <v>31</v>
      </c>
      <c r="R759" s="7" t="s">
        <v>62</v>
      </c>
      <c r="S759" s="7" t="s">
        <v>44</v>
      </c>
      <c r="T759" s="6">
        <v>0</v>
      </c>
      <c r="U759" s="6">
        <v>10</v>
      </c>
      <c r="V759" s="6">
        <v>30</v>
      </c>
      <c r="W759" s="9"/>
      <c r="X759" s="9"/>
      <c r="Y759" s="9"/>
      <c r="Z759" s="6">
        <v>29199.13</v>
      </c>
      <c r="AA759" s="6">
        <v>0</v>
      </c>
      <c r="AB759" s="6">
        <v>0</v>
      </c>
      <c r="AC759" s="6">
        <v>0</v>
      </c>
      <c r="AD759" s="6">
        <v>6219.41</v>
      </c>
      <c r="AE759" s="6">
        <v>11370.78</v>
      </c>
      <c r="AF759" s="6">
        <v>0</v>
      </c>
      <c r="AG759" s="6">
        <v>5099.55</v>
      </c>
      <c r="AH759" s="6">
        <v>29199.13</v>
      </c>
      <c r="AI759" s="23">
        <v>17828.349999999999</v>
      </c>
    </row>
    <row r="760" spans="1:35">
      <c r="A760" s="6">
        <v>119905</v>
      </c>
      <c r="B760" s="6">
        <v>24965</v>
      </c>
      <c r="C760" s="6" t="s">
        <v>2438</v>
      </c>
      <c r="D760" s="33">
        <v>20307597064</v>
      </c>
      <c r="E760" s="31" t="str">
        <f t="shared" si="2"/>
        <v>SANCHEZ OSCAR EDUARDO</v>
      </c>
      <c r="F760" s="34" t="s">
        <v>1249</v>
      </c>
      <c r="G760" s="7" t="s">
        <v>1250</v>
      </c>
      <c r="H760" s="8">
        <v>30749</v>
      </c>
      <c r="I760" s="7" t="s">
        <v>143</v>
      </c>
      <c r="J760" s="7" t="s">
        <v>37</v>
      </c>
      <c r="K760" s="6">
        <v>119905</v>
      </c>
      <c r="L760" s="8">
        <v>44802</v>
      </c>
      <c r="M760" s="8">
        <v>45197</v>
      </c>
      <c r="N760" s="6">
        <v>757</v>
      </c>
      <c r="O760" s="7" t="s">
        <v>56</v>
      </c>
      <c r="P760" s="7" t="s">
        <v>42</v>
      </c>
      <c r="Q760" s="7" t="s">
        <v>31</v>
      </c>
      <c r="R760" s="7" t="s">
        <v>32</v>
      </c>
      <c r="S760" s="9"/>
      <c r="T760" s="6">
        <v>9</v>
      </c>
      <c r="U760" s="6">
        <v>20</v>
      </c>
      <c r="V760" s="6">
        <v>30</v>
      </c>
      <c r="W760" s="9"/>
      <c r="X760" s="9"/>
      <c r="Y760" s="9"/>
      <c r="Z760" s="6">
        <v>101941.1</v>
      </c>
      <c r="AA760" s="6">
        <v>1941.59</v>
      </c>
      <c r="AB760" s="6">
        <v>0</v>
      </c>
      <c r="AC760" s="6">
        <v>0</v>
      </c>
      <c r="AD760" s="6">
        <v>21713.45</v>
      </c>
      <c r="AE760" s="6">
        <v>21713.45</v>
      </c>
      <c r="AF760" s="6">
        <v>0</v>
      </c>
      <c r="AG760" s="6">
        <v>16483.88</v>
      </c>
      <c r="AH760" s="6">
        <v>103882.69</v>
      </c>
      <c r="AI760" s="23">
        <v>82169.240000000005</v>
      </c>
    </row>
    <row r="761" spans="1:35">
      <c r="A761" s="6">
        <v>116238</v>
      </c>
      <c r="B761" s="6">
        <v>24965</v>
      </c>
      <c r="C761" s="6" t="s">
        <v>2438</v>
      </c>
      <c r="D761" s="33">
        <v>20307597064</v>
      </c>
      <c r="E761" s="31" t="str">
        <f t="shared" si="2"/>
        <v>SANCHEZ OSCAR EDUARDO</v>
      </c>
      <c r="F761" s="34" t="s">
        <v>1249</v>
      </c>
      <c r="G761" s="7" t="s">
        <v>1250</v>
      </c>
      <c r="H761" s="8">
        <v>30749</v>
      </c>
      <c r="I761" s="7" t="s">
        <v>143</v>
      </c>
      <c r="J761" s="7" t="s">
        <v>37</v>
      </c>
      <c r="K761" s="6">
        <v>116238</v>
      </c>
      <c r="L761" s="8">
        <v>44524</v>
      </c>
      <c r="M761" s="8">
        <v>44985</v>
      </c>
      <c r="N761" s="6">
        <v>757</v>
      </c>
      <c r="O761" s="7" t="s">
        <v>56</v>
      </c>
      <c r="P761" s="7" t="s">
        <v>42</v>
      </c>
      <c r="Q761" s="7" t="s">
        <v>31</v>
      </c>
      <c r="R761" s="7" t="s">
        <v>32</v>
      </c>
      <c r="S761" s="9"/>
      <c r="T761" s="6">
        <v>9</v>
      </c>
      <c r="U761" s="6">
        <v>20</v>
      </c>
      <c r="V761" s="6">
        <v>30</v>
      </c>
      <c r="W761" s="9"/>
      <c r="X761" s="9"/>
      <c r="Y761" s="9"/>
      <c r="Z761" s="6">
        <v>101941.1</v>
      </c>
      <c r="AA761" s="6">
        <v>1941.59</v>
      </c>
      <c r="AB761" s="6">
        <v>0</v>
      </c>
      <c r="AC761" s="6">
        <v>0</v>
      </c>
      <c r="AD761" s="6">
        <v>21713.45</v>
      </c>
      <c r="AE761" s="6">
        <v>24709.34</v>
      </c>
      <c r="AF761" s="6">
        <v>0</v>
      </c>
      <c r="AG761" s="6">
        <v>18691.18</v>
      </c>
      <c r="AH761" s="6">
        <v>103882.69</v>
      </c>
      <c r="AI761" s="23">
        <v>79173.350000000006</v>
      </c>
    </row>
    <row r="762" spans="1:35">
      <c r="A762" s="6">
        <v>109662</v>
      </c>
      <c r="B762" s="6">
        <v>8849</v>
      </c>
      <c r="C762" s="6" t="s">
        <v>2443</v>
      </c>
      <c r="D762" s="33">
        <v>20107919768</v>
      </c>
      <c r="E762" s="31" t="str">
        <f t="shared" si="2"/>
        <v>SANDOVAL JOSE DOMINGO</v>
      </c>
      <c r="F762" s="34" t="s">
        <v>2441</v>
      </c>
      <c r="G762" s="7" t="s">
        <v>2442</v>
      </c>
      <c r="H762" s="8">
        <v>19400</v>
      </c>
      <c r="I762" s="7" t="s">
        <v>408</v>
      </c>
      <c r="J762" s="7" t="s">
        <v>37</v>
      </c>
      <c r="K762" s="6">
        <v>109662</v>
      </c>
      <c r="L762" s="8">
        <v>43520</v>
      </c>
      <c r="M762" s="8">
        <v>44967</v>
      </c>
      <c r="N762" s="6">
        <v>706</v>
      </c>
      <c r="O762" s="7" t="s">
        <v>33</v>
      </c>
      <c r="P762" s="7" t="s">
        <v>57</v>
      </c>
      <c r="Q762" s="7" t="s">
        <v>31</v>
      </c>
      <c r="R762" s="7" t="s">
        <v>43</v>
      </c>
      <c r="S762" s="7" t="s">
        <v>44</v>
      </c>
      <c r="T762" s="6">
        <v>42</v>
      </c>
      <c r="U762" s="6">
        <v>40</v>
      </c>
      <c r="V762" s="6">
        <v>30</v>
      </c>
      <c r="W762" s="9"/>
      <c r="X762" s="9"/>
      <c r="Y762" s="9"/>
      <c r="Z762" s="6">
        <v>425547.98</v>
      </c>
      <c r="AA762" s="6">
        <v>0</v>
      </c>
      <c r="AB762" s="6">
        <v>0</v>
      </c>
      <c r="AC762" s="6">
        <v>0</v>
      </c>
      <c r="AD762" s="6">
        <v>95322.75</v>
      </c>
      <c r="AE762" s="6">
        <v>189148.71</v>
      </c>
      <c r="AF762" s="6">
        <v>0</v>
      </c>
      <c r="AG762" s="6">
        <v>71586.89</v>
      </c>
      <c r="AH762" s="6">
        <v>425547.98</v>
      </c>
      <c r="AI762" s="23">
        <v>236399.27</v>
      </c>
    </row>
    <row r="763" spans="1:35">
      <c r="A763" s="6">
        <v>118747</v>
      </c>
      <c r="B763" s="6">
        <v>14774</v>
      </c>
      <c r="C763" s="6" t="s">
        <v>2444</v>
      </c>
      <c r="D763" s="33">
        <v>20121487897</v>
      </c>
      <c r="E763" s="31" t="str">
        <f t="shared" si="2"/>
        <v>SANTANA SANCHEZ JUAN CARLOS</v>
      </c>
      <c r="F763" s="34" t="s">
        <v>1259</v>
      </c>
      <c r="G763" s="7" t="s">
        <v>377</v>
      </c>
      <c r="H763" s="8">
        <v>21195</v>
      </c>
      <c r="I763" s="7" t="s">
        <v>380</v>
      </c>
      <c r="J763" s="7" t="s">
        <v>37</v>
      </c>
      <c r="K763" s="6">
        <v>118747</v>
      </c>
      <c r="L763" s="8">
        <v>44712</v>
      </c>
      <c r="M763" s="8">
        <v>46537</v>
      </c>
      <c r="N763" s="6">
        <v>719</v>
      </c>
      <c r="O763" s="7" t="s">
        <v>33</v>
      </c>
      <c r="P763" s="7" t="s">
        <v>42</v>
      </c>
      <c r="Q763" s="7" t="s">
        <v>31</v>
      </c>
      <c r="R763" s="7" t="s">
        <v>43</v>
      </c>
      <c r="S763" s="9"/>
      <c r="T763" s="6">
        <v>39</v>
      </c>
      <c r="U763" s="6">
        <v>20</v>
      </c>
      <c r="V763" s="6">
        <v>30</v>
      </c>
      <c r="W763" s="9"/>
      <c r="X763" s="9"/>
      <c r="Y763" s="9"/>
      <c r="Z763" s="6">
        <v>212774.12</v>
      </c>
      <c r="AA763" s="6">
        <v>0</v>
      </c>
      <c r="AB763" s="6">
        <v>0</v>
      </c>
      <c r="AC763" s="6">
        <v>0</v>
      </c>
      <c r="AD763" s="6">
        <v>47661.4</v>
      </c>
      <c r="AE763" s="6">
        <v>48628.55</v>
      </c>
      <c r="AF763" s="6">
        <v>0</v>
      </c>
      <c r="AG763" s="6">
        <v>34405.58</v>
      </c>
      <c r="AH763" s="6">
        <v>212774.12</v>
      </c>
      <c r="AI763" s="23">
        <v>164145.57</v>
      </c>
    </row>
    <row r="764" spans="1:35">
      <c r="A764" s="6">
        <v>117420</v>
      </c>
      <c r="B764" s="6">
        <v>14774</v>
      </c>
      <c r="C764" s="6" t="s">
        <v>2444</v>
      </c>
      <c r="D764" s="33">
        <v>20121487897</v>
      </c>
      <c r="E764" s="31" t="str">
        <f t="shared" si="2"/>
        <v>SANTANA SANCHEZ JUAN CARLOS</v>
      </c>
      <c r="F764" s="34" t="s">
        <v>1259</v>
      </c>
      <c r="G764" s="7" t="s">
        <v>377</v>
      </c>
      <c r="H764" s="8">
        <v>21195</v>
      </c>
      <c r="I764" s="7" t="s">
        <v>380</v>
      </c>
      <c r="J764" s="7" t="s">
        <v>37</v>
      </c>
      <c r="K764" s="6">
        <v>117420</v>
      </c>
      <c r="L764" s="8">
        <v>44610</v>
      </c>
      <c r="M764" s="8">
        <v>44974</v>
      </c>
      <c r="N764" s="6">
        <v>719</v>
      </c>
      <c r="O764" s="7" t="s">
        <v>33</v>
      </c>
      <c r="P764" s="7" t="s">
        <v>42</v>
      </c>
      <c r="Q764" s="7" t="s">
        <v>31</v>
      </c>
      <c r="R764" s="7" t="s">
        <v>32</v>
      </c>
      <c r="S764" s="9"/>
      <c r="T764" s="6">
        <v>39</v>
      </c>
      <c r="U764" s="6">
        <v>20</v>
      </c>
      <c r="V764" s="6">
        <v>30</v>
      </c>
      <c r="W764" s="9"/>
      <c r="X764" s="9"/>
      <c r="Y764" s="9"/>
      <c r="Z764" s="6">
        <v>212774.12</v>
      </c>
      <c r="AA764" s="6">
        <v>0</v>
      </c>
      <c r="AB764" s="6">
        <v>0</v>
      </c>
      <c r="AC764" s="6">
        <v>0</v>
      </c>
      <c r="AD764" s="6">
        <v>47661.4</v>
      </c>
      <c r="AE764" s="6">
        <v>100858.68</v>
      </c>
      <c r="AF764" s="6">
        <v>0</v>
      </c>
      <c r="AG764" s="6">
        <v>37181.360000000001</v>
      </c>
      <c r="AH764" s="6">
        <v>212774.12</v>
      </c>
      <c r="AI764" s="23">
        <v>111915.44</v>
      </c>
    </row>
    <row r="765" spans="1:35">
      <c r="A765" s="6">
        <v>119129</v>
      </c>
      <c r="B765" s="6">
        <v>30735</v>
      </c>
      <c r="C765" s="6" t="s">
        <v>2445</v>
      </c>
      <c r="D765" s="33">
        <v>20393573768</v>
      </c>
      <c r="E765" s="31" t="str">
        <f t="shared" si="2"/>
        <v>SANTILLAN HUGO JAVIER</v>
      </c>
      <c r="F765" s="34" t="s">
        <v>1260</v>
      </c>
      <c r="G765" s="7" t="s">
        <v>1543</v>
      </c>
      <c r="H765" s="8">
        <v>35024</v>
      </c>
      <c r="I765" s="7" t="s">
        <v>321</v>
      </c>
      <c r="J765" s="7" t="s">
        <v>37</v>
      </c>
      <c r="K765" s="6">
        <v>119129</v>
      </c>
      <c r="L765" s="8">
        <v>44750</v>
      </c>
      <c r="M765" s="8">
        <v>45046</v>
      </c>
      <c r="N765" s="6">
        <v>768</v>
      </c>
      <c r="O765" s="7" t="s">
        <v>61</v>
      </c>
      <c r="P765" s="7" t="s">
        <v>30</v>
      </c>
      <c r="Q765" s="7" t="s">
        <v>31</v>
      </c>
      <c r="R765" s="7" t="s">
        <v>62</v>
      </c>
      <c r="S765" s="7" t="s">
        <v>44</v>
      </c>
      <c r="T765" s="6">
        <v>2</v>
      </c>
      <c r="U765" s="6">
        <v>10</v>
      </c>
      <c r="V765" s="6">
        <v>30</v>
      </c>
      <c r="W765" s="9"/>
      <c r="X765" s="9"/>
      <c r="Y765" s="9"/>
      <c r="Z765" s="6">
        <v>29199.13</v>
      </c>
      <c r="AA765" s="6">
        <v>0</v>
      </c>
      <c r="AB765" s="6">
        <v>0</v>
      </c>
      <c r="AC765" s="6">
        <v>0</v>
      </c>
      <c r="AD765" s="6">
        <v>6219.41</v>
      </c>
      <c r="AE765" s="6">
        <v>11370.78</v>
      </c>
      <c r="AF765" s="6">
        <v>0</v>
      </c>
      <c r="AG765" s="6">
        <v>5099.55</v>
      </c>
      <c r="AH765" s="6">
        <v>29199.13</v>
      </c>
      <c r="AI765" s="23">
        <v>17828.349999999999</v>
      </c>
    </row>
    <row r="766" spans="1:35">
      <c r="A766" s="6">
        <v>113940</v>
      </c>
      <c r="B766" s="6">
        <v>19504</v>
      </c>
      <c r="C766" s="6" t="s">
        <v>2446</v>
      </c>
      <c r="D766" s="33">
        <v>20224145420</v>
      </c>
      <c r="E766" s="31" t="str">
        <f t="shared" ref="E766:E907" si="3">CONCATENATE(F766," ",G766)</f>
        <v>SANTILLAN JAVIER ENRIQUE</v>
      </c>
      <c r="F766" s="34" t="s">
        <v>1260</v>
      </c>
      <c r="G766" s="7" t="s">
        <v>1261</v>
      </c>
      <c r="H766" s="8">
        <v>26414</v>
      </c>
      <c r="I766" s="7" t="s">
        <v>81</v>
      </c>
      <c r="J766" s="7" t="s">
        <v>37</v>
      </c>
      <c r="K766" s="6">
        <v>113940</v>
      </c>
      <c r="L766" s="8">
        <v>43969</v>
      </c>
      <c r="M766" s="8">
        <v>44895</v>
      </c>
      <c r="N766" s="6">
        <v>737</v>
      </c>
      <c r="O766" s="7" t="s">
        <v>29</v>
      </c>
      <c r="P766" s="7" t="s">
        <v>30</v>
      </c>
      <c r="Q766" s="7" t="s">
        <v>31</v>
      </c>
      <c r="R766" s="7" t="s">
        <v>32</v>
      </c>
      <c r="S766" s="9"/>
      <c r="T766" s="6">
        <v>21</v>
      </c>
      <c r="U766" s="6">
        <v>10</v>
      </c>
      <c r="V766" s="6">
        <v>30</v>
      </c>
      <c r="W766" s="9"/>
      <c r="X766" s="9"/>
      <c r="Y766" s="9"/>
      <c r="Z766" s="6">
        <v>88178.25</v>
      </c>
      <c r="AA766" s="6">
        <v>0</v>
      </c>
      <c r="AB766" s="6">
        <v>0</v>
      </c>
      <c r="AC766" s="6">
        <v>0</v>
      </c>
      <c r="AD766" s="6">
        <v>19751.93</v>
      </c>
      <c r="AE766" s="6">
        <v>32732.04</v>
      </c>
      <c r="AF766" s="6">
        <v>0</v>
      </c>
      <c r="AG766" s="6">
        <v>14993.11</v>
      </c>
      <c r="AH766" s="6">
        <v>88178.25</v>
      </c>
      <c r="AI766" s="23">
        <v>55446.21</v>
      </c>
    </row>
    <row r="767" spans="1:35">
      <c r="A767" s="6">
        <v>113941</v>
      </c>
      <c r="B767" s="6">
        <v>28769</v>
      </c>
      <c r="C767" s="6" t="s">
        <v>2448</v>
      </c>
      <c r="D767" s="33">
        <v>20294303961</v>
      </c>
      <c r="E767" s="31" t="str">
        <f t="shared" si="3"/>
        <v>SANTUCHO CAINZO ALEXANDER</v>
      </c>
      <c r="F767" s="34" t="s">
        <v>1264</v>
      </c>
      <c r="G767" s="7" t="s">
        <v>1265</v>
      </c>
      <c r="H767" s="8">
        <v>30049</v>
      </c>
      <c r="I767" s="7" t="s">
        <v>72</v>
      </c>
      <c r="J767" s="7" t="s">
        <v>37</v>
      </c>
      <c r="K767" s="6">
        <v>113941</v>
      </c>
      <c r="L767" s="8">
        <v>43981</v>
      </c>
      <c r="M767" s="8">
        <v>44895</v>
      </c>
      <c r="N767" s="6">
        <v>757</v>
      </c>
      <c r="O767" s="7" t="s">
        <v>56</v>
      </c>
      <c r="P767" s="7" t="s">
        <v>42</v>
      </c>
      <c r="Q767" s="7" t="s">
        <v>31</v>
      </c>
      <c r="R767" s="7" t="s">
        <v>32</v>
      </c>
      <c r="S767" s="9"/>
      <c r="T767" s="6">
        <v>6</v>
      </c>
      <c r="U767" s="6">
        <v>20</v>
      </c>
      <c r="V767" s="6">
        <v>30</v>
      </c>
      <c r="W767" s="9"/>
      <c r="X767" s="9"/>
      <c r="Y767" s="9"/>
      <c r="Z767" s="6">
        <v>94659.59</v>
      </c>
      <c r="AA767" s="6">
        <v>0</v>
      </c>
      <c r="AB767" s="6">
        <v>0</v>
      </c>
      <c r="AC767" s="6">
        <v>0</v>
      </c>
      <c r="AD767" s="6">
        <v>20162.5</v>
      </c>
      <c r="AE767" s="6">
        <v>23153.67</v>
      </c>
      <c r="AF767" s="6">
        <v>0</v>
      </c>
      <c r="AG767" s="6">
        <v>16080.36</v>
      </c>
      <c r="AH767" s="6">
        <v>94659.59</v>
      </c>
      <c r="AI767" s="23">
        <v>71505.919999999998</v>
      </c>
    </row>
    <row r="768" spans="1:35">
      <c r="A768" s="6">
        <v>115987</v>
      </c>
      <c r="B768" s="6">
        <v>25016</v>
      </c>
      <c r="C768" s="6" t="s">
        <v>2447</v>
      </c>
      <c r="D768" s="33">
        <v>20322408537</v>
      </c>
      <c r="E768" s="31" t="str">
        <f t="shared" si="3"/>
        <v>SANTUCHO EXEQUIEL MIGUEL ANGE</v>
      </c>
      <c r="F768" s="34" t="s">
        <v>1262</v>
      </c>
      <c r="G768" s="7" t="s">
        <v>1263</v>
      </c>
      <c r="H768" s="8">
        <v>31696</v>
      </c>
      <c r="I768" s="7" t="s">
        <v>336</v>
      </c>
      <c r="J768" s="7" t="s">
        <v>37</v>
      </c>
      <c r="K768" s="6">
        <v>115987</v>
      </c>
      <c r="L768" s="8">
        <v>44499</v>
      </c>
      <c r="M768" s="8">
        <v>44985</v>
      </c>
      <c r="N768" s="6">
        <v>740</v>
      </c>
      <c r="O768" s="7" t="s">
        <v>38</v>
      </c>
      <c r="P768" s="7" t="s">
        <v>42</v>
      </c>
      <c r="Q768" s="7" t="s">
        <v>31</v>
      </c>
      <c r="R768" s="7" t="s">
        <v>43</v>
      </c>
      <c r="S768" s="7" t="s">
        <v>44</v>
      </c>
      <c r="T768" s="6">
        <v>14</v>
      </c>
      <c r="U768" s="6">
        <v>20</v>
      </c>
      <c r="V768" s="6">
        <v>30</v>
      </c>
      <c r="W768" s="9"/>
      <c r="X768" s="9"/>
      <c r="Y768" s="9"/>
      <c r="Z768" s="6">
        <v>108279.5</v>
      </c>
      <c r="AA768" s="6">
        <v>0</v>
      </c>
      <c r="AB768" s="6">
        <v>0</v>
      </c>
      <c r="AC768" s="6">
        <v>0</v>
      </c>
      <c r="AD768" s="6">
        <v>24254.62</v>
      </c>
      <c r="AE768" s="6">
        <v>33474.61</v>
      </c>
      <c r="AF768" s="6">
        <v>0</v>
      </c>
      <c r="AG768" s="6">
        <v>18365.09</v>
      </c>
      <c r="AH768" s="6">
        <v>108279.5</v>
      </c>
      <c r="AI768" s="23">
        <v>74804.89</v>
      </c>
    </row>
    <row r="769" spans="1:35">
      <c r="A769" s="6">
        <v>117154</v>
      </c>
      <c r="B769" s="6">
        <v>25248</v>
      </c>
      <c r="C769" s="6" t="s">
        <v>2451</v>
      </c>
      <c r="D769" s="33">
        <v>27297503915</v>
      </c>
      <c r="E769" s="31" t="str">
        <f t="shared" si="3"/>
        <v>SARACHO BOTTERO AMALIA</v>
      </c>
      <c r="F769" s="34" t="s">
        <v>1266</v>
      </c>
      <c r="G769" s="7" t="s">
        <v>1267</v>
      </c>
      <c r="H769" s="8">
        <v>30272</v>
      </c>
      <c r="I769" s="7" t="s">
        <v>72</v>
      </c>
      <c r="J769" s="7" t="s">
        <v>27</v>
      </c>
      <c r="K769" s="6">
        <v>117154</v>
      </c>
      <c r="L769" s="8">
        <v>44646</v>
      </c>
      <c r="M769" s="8">
        <v>44985</v>
      </c>
      <c r="N769" s="6">
        <v>709</v>
      </c>
      <c r="O769" s="7" t="s">
        <v>29</v>
      </c>
      <c r="P769" s="7" t="s">
        <v>57</v>
      </c>
      <c r="Q769" s="7" t="s">
        <v>31</v>
      </c>
      <c r="R769" s="7" t="s">
        <v>32</v>
      </c>
      <c r="S769" s="9"/>
      <c r="T769" s="6">
        <v>9</v>
      </c>
      <c r="U769" s="6">
        <v>40</v>
      </c>
      <c r="V769" s="6">
        <v>30</v>
      </c>
      <c r="W769" s="9"/>
      <c r="X769" s="9"/>
      <c r="Y769" s="9"/>
      <c r="Z769" s="6">
        <v>267925.40999999997</v>
      </c>
      <c r="AA769" s="6">
        <v>0</v>
      </c>
      <c r="AB769" s="6">
        <v>0</v>
      </c>
      <c r="AC769" s="6">
        <v>0</v>
      </c>
      <c r="AD769" s="6">
        <v>60015.29</v>
      </c>
      <c r="AE769" s="6">
        <v>75914.31</v>
      </c>
      <c r="AF769" s="6">
        <v>0</v>
      </c>
      <c r="AG769" s="6">
        <v>45145.69</v>
      </c>
      <c r="AH769" s="6">
        <v>267925.40999999997</v>
      </c>
      <c r="AI769" s="23">
        <v>192011.1</v>
      </c>
    </row>
    <row r="770" spans="1:35">
      <c r="A770" s="6">
        <v>116082</v>
      </c>
      <c r="B770" s="6">
        <v>31028</v>
      </c>
      <c r="C770" s="6" t="s">
        <v>2450</v>
      </c>
      <c r="D770" s="33">
        <v>20410154286</v>
      </c>
      <c r="E770" s="31" t="str">
        <f t="shared" si="3"/>
        <v>SARACHO RAUL NAHUEL</v>
      </c>
      <c r="F770" s="34" t="s">
        <v>1544</v>
      </c>
      <c r="G770" s="7" t="s">
        <v>2449</v>
      </c>
      <c r="H770" s="8">
        <v>35931</v>
      </c>
      <c r="I770" s="7" t="s">
        <v>117</v>
      </c>
      <c r="J770" s="7" t="s">
        <v>37</v>
      </c>
      <c r="K770" s="6">
        <v>116082</v>
      </c>
      <c r="L770" s="8">
        <v>44281</v>
      </c>
      <c r="M770" s="8">
        <v>44957</v>
      </c>
      <c r="N770" s="6">
        <v>768</v>
      </c>
      <c r="O770" s="7" t="s">
        <v>61</v>
      </c>
      <c r="P770" s="7" t="s">
        <v>30</v>
      </c>
      <c r="Q770" s="7" t="s">
        <v>31</v>
      </c>
      <c r="R770" s="7" t="s">
        <v>62</v>
      </c>
      <c r="S770" s="9"/>
      <c r="T770" s="6">
        <v>0</v>
      </c>
      <c r="U770" s="6">
        <v>10</v>
      </c>
      <c r="V770" s="6">
        <v>30</v>
      </c>
      <c r="W770" s="9"/>
      <c r="X770" s="9"/>
      <c r="Y770" s="9"/>
      <c r="Z770" s="6">
        <v>29199.13</v>
      </c>
      <c r="AA770" s="6">
        <v>0</v>
      </c>
      <c r="AB770" s="6">
        <v>0</v>
      </c>
      <c r="AC770" s="6">
        <v>0</v>
      </c>
      <c r="AD770" s="6">
        <v>6219.41</v>
      </c>
      <c r="AE770" s="6">
        <v>11370.78</v>
      </c>
      <c r="AF770" s="6">
        <v>0</v>
      </c>
      <c r="AG770" s="6">
        <v>5099.55</v>
      </c>
      <c r="AH770" s="6">
        <v>29199.13</v>
      </c>
      <c r="AI770" s="23">
        <v>17828.349999999999</v>
      </c>
    </row>
    <row r="771" spans="1:35">
      <c r="A771" s="6">
        <v>114192</v>
      </c>
      <c r="B771" s="6">
        <v>26979</v>
      </c>
      <c r="C771" s="6" t="s">
        <v>2452</v>
      </c>
      <c r="D771" s="33">
        <v>20275799972</v>
      </c>
      <c r="E771" s="31" t="str">
        <f t="shared" si="3"/>
        <v>SARMIENTO JOSE MARIA</v>
      </c>
      <c r="F771" s="34" t="s">
        <v>1268</v>
      </c>
      <c r="G771" s="7" t="s">
        <v>1269</v>
      </c>
      <c r="H771" s="8">
        <v>29059</v>
      </c>
      <c r="I771" s="7" t="s">
        <v>208</v>
      </c>
      <c r="J771" s="7" t="s">
        <v>37</v>
      </c>
      <c r="K771" s="6">
        <v>114192</v>
      </c>
      <c r="L771" s="8">
        <v>44085</v>
      </c>
      <c r="M771" s="8">
        <v>44895</v>
      </c>
      <c r="N771" s="6">
        <v>716</v>
      </c>
      <c r="O771" s="7" t="s">
        <v>29</v>
      </c>
      <c r="P771" s="7" t="s">
        <v>42</v>
      </c>
      <c r="Q771" s="7" t="s">
        <v>31</v>
      </c>
      <c r="R771" s="7" t="s">
        <v>32</v>
      </c>
      <c r="S771" s="9"/>
      <c r="T771" s="6">
        <v>10</v>
      </c>
      <c r="U771" s="6">
        <v>20</v>
      </c>
      <c r="V771" s="6">
        <v>30</v>
      </c>
      <c r="W771" s="9"/>
      <c r="X771" s="9"/>
      <c r="Y771" s="9"/>
      <c r="Z771" s="6">
        <v>127179.95</v>
      </c>
      <c r="AA771" s="6">
        <v>0</v>
      </c>
      <c r="AB771" s="6">
        <v>0</v>
      </c>
      <c r="AC771" s="6">
        <v>0</v>
      </c>
      <c r="AD771" s="6">
        <v>28488.31</v>
      </c>
      <c r="AE771" s="6">
        <v>28488.31</v>
      </c>
      <c r="AF771" s="6">
        <v>0</v>
      </c>
      <c r="AG771" s="6">
        <v>20565</v>
      </c>
      <c r="AH771" s="6">
        <v>127179.95</v>
      </c>
      <c r="AI771" s="23">
        <v>98691.64</v>
      </c>
    </row>
    <row r="772" spans="1:35">
      <c r="A772" s="6">
        <v>114191</v>
      </c>
      <c r="B772" s="6">
        <v>26979</v>
      </c>
      <c r="C772" s="6" t="s">
        <v>2452</v>
      </c>
      <c r="D772" s="33">
        <v>20275799972</v>
      </c>
      <c r="E772" s="31" t="str">
        <f t="shared" si="3"/>
        <v>SARMIENTO JOSE MARIA</v>
      </c>
      <c r="F772" s="34" t="s">
        <v>1268</v>
      </c>
      <c r="G772" s="7" t="s">
        <v>1269</v>
      </c>
      <c r="H772" s="8">
        <v>29059</v>
      </c>
      <c r="I772" s="7" t="s">
        <v>208</v>
      </c>
      <c r="J772" s="7" t="s">
        <v>37</v>
      </c>
      <c r="K772" s="6">
        <v>114191</v>
      </c>
      <c r="L772" s="8">
        <v>44085</v>
      </c>
      <c r="M772" s="8">
        <v>44985</v>
      </c>
      <c r="N772" s="6">
        <v>716</v>
      </c>
      <c r="O772" s="7" t="s">
        <v>29</v>
      </c>
      <c r="P772" s="7" t="s">
        <v>42</v>
      </c>
      <c r="Q772" s="7" t="s">
        <v>31</v>
      </c>
      <c r="R772" s="7" t="s">
        <v>32</v>
      </c>
      <c r="S772" s="9"/>
      <c r="T772" s="6">
        <v>10</v>
      </c>
      <c r="U772" s="6">
        <v>20</v>
      </c>
      <c r="V772" s="6">
        <v>30</v>
      </c>
      <c r="W772" s="9"/>
      <c r="X772" s="9"/>
      <c r="Y772" s="9"/>
      <c r="Z772" s="6">
        <v>127179.95</v>
      </c>
      <c r="AA772" s="6">
        <v>0</v>
      </c>
      <c r="AB772" s="6">
        <v>0</v>
      </c>
      <c r="AC772" s="6">
        <v>0</v>
      </c>
      <c r="AD772" s="6">
        <v>28488.31</v>
      </c>
      <c r="AE772" s="6">
        <v>38740.11</v>
      </c>
      <c r="AF772" s="6">
        <v>0</v>
      </c>
      <c r="AG772" s="6">
        <v>22305.09</v>
      </c>
      <c r="AH772" s="6">
        <v>127179.95</v>
      </c>
      <c r="AI772" s="23">
        <v>88439.84</v>
      </c>
    </row>
    <row r="773" spans="1:35">
      <c r="A773" s="6">
        <v>111250</v>
      </c>
      <c r="B773" s="6">
        <v>30380</v>
      </c>
      <c r="C773" s="6" t="s">
        <v>2455</v>
      </c>
      <c r="D773" s="33">
        <v>27406966416</v>
      </c>
      <c r="E773" s="31" t="str">
        <f t="shared" si="3"/>
        <v>SAUCEDO VICTORIA SOFIA</v>
      </c>
      <c r="F773" s="34" t="s">
        <v>2453</v>
      </c>
      <c r="G773" s="7" t="s">
        <v>2454</v>
      </c>
      <c r="H773" s="8">
        <v>35699</v>
      </c>
      <c r="I773" s="7" t="s">
        <v>60</v>
      </c>
      <c r="J773" s="7" t="s">
        <v>27</v>
      </c>
      <c r="K773" s="6">
        <v>111250</v>
      </c>
      <c r="L773" s="8">
        <v>43580</v>
      </c>
      <c r="M773" s="8">
        <v>44895</v>
      </c>
      <c r="N773" s="6">
        <v>768</v>
      </c>
      <c r="O773" s="7" t="s">
        <v>61</v>
      </c>
      <c r="P773" s="7" t="s">
        <v>30</v>
      </c>
      <c r="Q773" s="7" t="s">
        <v>31</v>
      </c>
      <c r="R773" s="7" t="s">
        <v>62</v>
      </c>
      <c r="S773" s="7" t="s">
        <v>44</v>
      </c>
      <c r="T773" s="6">
        <v>3</v>
      </c>
      <c r="U773" s="6">
        <v>10</v>
      </c>
      <c r="V773" s="6">
        <v>30</v>
      </c>
      <c r="W773" s="9"/>
      <c r="X773" s="9"/>
      <c r="Y773" s="9"/>
      <c r="Z773" s="6">
        <v>29199.13</v>
      </c>
      <c r="AA773" s="6">
        <v>0</v>
      </c>
      <c r="AB773" s="6">
        <v>0</v>
      </c>
      <c r="AC773" s="6">
        <v>0</v>
      </c>
      <c r="AD773" s="6">
        <v>6219.41</v>
      </c>
      <c r="AE773" s="6">
        <v>11470.78</v>
      </c>
      <c r="AF773" s="6">
        <v>0</v>
      </c>
      <c r="AG773" s="6">
        <v>5099.55</v>
      </c>
      <c r="AH773" s="6">
        <v>29199.13</v>
      </c>
      <c r="AI773" s="23">
        <v>17728.349999999999</v>
      </c>
    </row>
    <row r="774" spans="1:35">
      <c r="A774" s="6">
        <v>114757</v>
      </c>
      <c r="B774" s="6">
        <v>30893</v>
      </c>
      <c r="C774" s="6" t="s">
        <v>2457</v>
      </c>
      <c r="D774" s="33">
        <v>23206922834</v>
      </c>
      <c r="E774" s="31" t="str">
        <f t="shared" si="3"/>
        <v>SAWAYA MARIANA</v>
      </c>
      <c r="F774" s="34" t="s">
        <v>2456</v>
      </c>
      <c r="G774" s="7" t="s">
        <v>677</v>
      </c>
      <c r="H774" s="8">
        <v>25528</v>
      </c>
      <c r="I774" s="7" t="s">
        <v>255</v>
      </c>
      <c r="J774" s="7" t="s">
        <v>27</v>
      </c>
      <c r="K774" s="6">
        <v>114757</v>
      </c>
      <c r="L774" s="8">
        <v>44075</v>
      </c>
      <c r="M774" s="8">
        <v>44895</v>
      </c>
      <c r="N774" s="6">
        <v>737</v>
      </c>
      <c r="O774" s="7" t="s">
        <v>29</v>
      </c>
      <c r="P774" s="7" t="s">
        <v>30</v>
      </c>
      <c r="Q774" s="7" t="s">
        <v>31</v>
      </c>
      <c r="R774" s="7" t="s">
        <v>32</v>
      </c>
      <c r="S774" s="9"/>
      <c r="T774" s="6">
        <v>2</v>
      </c>
      <c r="U774" s="6">
        <v>10</v>
      </c>
      <c r="V774" s="6">
        <v>30</v>
      </c>
      <c r="W774" s="9"/>
      <c r="X774" s="9"/>
      <c r="Y774" s="9"/>
      <c r="Z774" s="6">
        <v>50872.07</v>
      </c>
      <c r="AA774" s="6">
        <v>0</v>
      </c>
      <c r="AB774" s="6">
        <v>0</v>
      </c>
      <c r="AC774" s="6">
        <v>0</v>
      </c>
      <c r="AD774" s="6">
        <v>10835.75</v>
      </c>
      <c r="AE774" s="6">
        <v>15271.91</v>
      </c>
      <c r="AF774" s="6">
        <v>0</v>
      </c>
      <c r="AG774" s="6">
        <v>8735</v>
      </c>
      <c r="AH774" s="6">
        <v>50872.07</v>
      </c>
      <c r="AI774" s="23">
        <v>35600.160000000003</v>
      </c>
    </row>
    <row r="775" spans="1:35">
      <c r="A775" s="6">
        <v>114101</v>
      </c>
      <c r="B775" s="6">
        <v>27070</v>
      </c>
      <c r="C775" s="6" t="s">
        <v>2458</v>
      </c>
      <c r="D775" s="33">
        <v>20235174031</v>
      </c>
      <c r="E775" s="31" t="str">
        <f t="shared" si="3"/>
        <v>SCANDALIARIS JORGE</v>
      </c>
      <c r="F775" s="34" t="s">
        <v>1270</v>
      </c>
      <c r="G775" s="7" t="s">
        <v>1271</v>
      </c>
      <c r="H775" s="8">
        <v>26934</v>
      </c>
      <c r="I775" s="7" t="s">
        <v>283</v>
      </c>
      <c r="J775" s="7" t="s">
        <v>37</v>
      </c>
      <c r="K775" s="6">
        <v>114101</v>
      </c>
      <c r="L775" s="8">
        <v>44063</v>
      </c>
      <c r="M775" s="8">
        <v>44895</v>
      </c>
      <c r="N775" s="6">
        <v>709</v>
      </c>
      <c r="O775" s="7" t="s">
        <v>29</v>
      </c>
      <c r="P775" s="7" t="s">
        <v>57</v>
      </c>
      <c r="Q775" s="7" t="s">
        <v>31</v>
      </c>
      <c r="R775" s="7" t="s">
        <v>32</v>
      </c>
      <c r="S775" s="9"/>
      <c r="T775" s="6">
        <v>10</v>
      </c>
      <c r="U775" s="6">
        <v>40</v>
      </c>
      <c r="V775" s="6">
        <v>30</v>
      </c>
      <c r="W775" s="9"/>
      <c r="X775" s="9"/>
      <c r="Y775" s="9"/>
      <c r="Z775" s="6">
        <v>254359.56</v>
      </c>
      <c r="AA775" s="6">
        <v>0</v>
      </c>
      <c r="AB775" s="6">
        <v>0</v>
      </c>
      <c r="AC775" s="6">
        <v>0</v>
      </c>
      <c r="AD775" s="6">
        <v>56976.54</v>
      </c>
      <c r="AE775" s="6">
        <v>68980.34</v>
      </c>
      <c r="AF775" s="6">
        <v>0</v>
      </c>
      <c r="AG775" s="6">
        <v>42870.02</v>
      </c>
      <c r="AH775" s="6">
        <v>254359.56</v>
      </c>
      <c r="AI775" s="23">
        <v>185379.22</v>
      </c>
    </row>
    <row r="776" spans="1:35">
      <c r="A776" s="6">
        <v>117793</v>
      </c>
      <c r="B776" s="6">
        <v>31418</v>
      </c>
      <c r="C776" s="6" t="s">
        <v>2459</v>
      </c>
      <c r="D776" s="33">
        <v>23279605284</v>
      </c>
      <c r="E776" s="31" t="str">
        <f t="shared" si="3"/>
        <v>SEGOVIA NATALIA MARIA</v>
      </c>
      <c r="F776" s="34" t="s">
        <v>1272</v>
      </c>
      <c r="G776" s="7" t="s">
        <v>1273</v>
      </c>
      <c r="H776" s="8">
        <v>29272</v>
      </c>
      <c r="I776" s="7" t="s">
        <v>87</v>
      </c>
      <c r="J776" s="7" t="s">
        <v>27</v>
      </c>
      <c r="K776" s="6">
        <v>117793</v>
      </c>
      <c r="L776" s="8">
        <v>44659</v>
      </c>
      <c r="M776" s="9"/>
      <c r="N776" s="6">
        <v>7</v>
      </c>
      <c r="O776" s="7" t="s">
        <v>221</v>
      </c>
      <c r="P776" s="7" t="s">
        <v>50</v>
      </c>
      <c r="Q776" s="7" t="s">
        <v>109</v>
      </c>
      <c r="R776" s="7" t="s">
        <v>52</v>
      </c>
      <c r="S776" s="9"/>
      <c r="T776" s="6">
        <v>0</v>
      </c>
      <c r="U776" s="6">
        <v>35</v>
      </c>
      <c r="V776" s="6">
        <v>30</v>
      </c>
      <c r="W776" s="9"/>
      <c r="X776" s="9"/>
      <c r="Y776" s="9"/>
      <c r="Z776" s="6">
        <v>149710.64000000001</v>
      </c>
      <c r="AA776" s="6">
        <v>30000</v>
      </c>
      <c r="AB776" s="6">
        <v>0</v>
      </c>
      <c r="AC776" s="6">
        <v>0</v>
      </c>
      <c r="AD776" s="6">
        <v>23953.7</v>
      </c>
      <c r="AE776" s="6">
        <v>52896.17</v>
      </c>
      <c r="AF776" s="6">
        <v>0</v>
      </c>
      <c r="AG776" s="6">
        <v>25363.57</v>
      </c>
      <c r="AH776" s="6">
        <v>179710.64</v>
      </c>
      <c r="AI776" s="23">
        <v>126814.47</v>
      </c>
    </row>
    <row r="777" spans="1:35">
      <c r="A777" s="6">
        <v>113333</v>
      </c>
      <c r="B777" s="6">
        <v>14074</v>
      </c>
      <c r="C777" s="6" t="s">
        <v>2460</v>
      </c>
      <c r="D777" s="33">
        <v>20143528201</v>
      </c>
      <c r="E777" s="31" t="str">
        <f t="shared" si="3"/>
        <v>SEGURA FRANCISCO RAMON</v>
      </c>
      <c r="F777" s="34" t="s">
        <v>1274</v>
      </c>
      <c r="G777" s="7" t="s">
        <v>1275</v>
      </c>
      <c r="H777" s="8">
        <v>22488</v>
      </c>
      <c r="I777" s="7" t="s">
        <v>41</v>
      </c>
      <c r="J777" s="7" t="s">
        <v>37</v>
      </c>
      <c r="K777" s="6">
        <v>113333</v>
      </c>
      <c r="L777" s="8">
        <v>43344</v>
      </c>
      <c r="M777" s="8">
        <v>44895</v>
      </c>
      <c r="N777" s="6">
        <v>706</v>
      </c>
      <c r="O777" s="7" t="s">
        <v>33</v>
      </c>
      <c r="P777" s="7" t="s">
        <v>57</v>
      </c>
      <c r="Q777" s="7" t="s">
        <v>31</v>
      </c>
      <c r="R777" s="7" t="s">
        <v>43</v>
      </c>
      <c r="S777" s="7" t="s">
        <v>44</v>
      </c>
      <c r="T777" s="6">
        <v>35</v>
      </c>
      <c r="U777" s="6">
        <v>40</v>
      </c>
      <c r="V777" s="6">
        <v>30</v>
      </c>
      <c r="W777" s="9"/>
      <c r="X777" s="9"/>
      <c r="Y777" s="9"/>
      <c r="Z777" s="6">
        <v>425547.98</v>
      </c>
      <c r="AA777" s="6">
        <v>0</v>
      </c>
      <c r="AB777" s="6">
        <v>0</v>
      </c>
      <c r="AC777" s="6">
        <v>0</v>
      </c>
      <c r="AD777" s="6">
        <v>95322.75</v>
      </c>
      <c r="AE777" s="6">
        <v>156430.5</v>
      </c>
      <c r="AF777" s="6">
        <v>0</v>
      </c>
      <c r="AG777" s="6">
        <v>71586.89</v>
      </c>
      <c r="AH777" s="6">
        <v>425547.98</v>
      </c>
      <c r="AI777" s="23">
        <v>269117.48</v>
      </c>
    </row>
    <row r="778" spans="1:35">
      <c r="A778" s="6">
        <v>114202</v>
      </c>
      <c r="B778" s="6">
        <v>30192</v>
      </c>
      <c r="C778" s="6" t="s">
        <v>2461</v>
      </c>
      <c r="D778" s="33">
        <v>20394812863</v>
      </c>
      <c r="E778" s="31" t="str">
        <f t="shared" si="3"/>
        <v>SEMOLA ENZO ANDRE</v>
      </c>
      <c r="F778" s="34" t="s">
        <v>1276</v>
      </c>
      <c r="G778" s="7" t="s">
        <v>1277</v>
      </c>
      <c r="H778" s="8">
        <v>35129</v>
      </c>
      <c r="I778" s="7" t="s">
        <v>111</v>
      </c>
      <c r="J778" s="7" t="s">
        <v>37</v>
      </c>
      <c r="K778" s="6">
        <v>114202</v>
      </c>
      <c r="L778" s="8">
        <v>44044</v>
      </c>
      <c r="M778" s="9"/>
      <c r="N778" s="6">
        <v>740</v>
      </c>
      <c r="O778" s="7" t="s">
        <v>38</v>
      </c>
      <c r="P778" s="7" t="s">
        <v>42</v>
      </c>
      <c r="Q778" s="7" t="s">
        <v>31</v>
      </c>
      <c r="R778" s="7" t="s">
        <v>43</v>
      </c>
      <c r="S778" s="7" t="s">
        <v>44</v>
      </c>
      <c r="T778" s="6">
        <v>3</v>
      </c>
      <c r="U778" s="6">
        <v>20</v>
      </c>
      <c r="V778" s="6">
        <v>30</v>
      </c>
      <c r="W778" s="9"/>
      <c r="X778" s="9"/>
      <c r="Y778" s="9"/>
      <c r="Z778" s="6">
        <v>78084.72</v>
      </c>
      <c r="AA778" s="6">
        <v>0</v>
      </c>
      <c r="AB778" s="6">
        <v>0</v>
      </c>
      <c r="AC778" s="6">
        <v>0</v>
      </c>
      <c r="AD778" s="6">
        <v>14055.24</v>
      </c>
      <c r="AE778" s="6">
        <v>16705.740000000002</v>
      </c>
      <c r="AF778" s="6">
        <v>-14508.29</v>
      </c>
      <c r="AG778" s="6">
        <v>13299.92</v>
      </c>
      <c r="AH778" s="6">
        <v>78084.72</v>
      </c>
      <c r="AI778" s="23">
        <v>61378.98</v>
      </c>
    </row>
    <row r="779" spans="1:35">
      <c r="A779" s="6">
        <v>120383</v>
      </c>
      <c r="B779" s="6">
        <v>25321</v>
      </c>
      <c r="C779" s="6" t="s">
        <v>2462</v>
      </c>
      <c r="D779" s="33">
        <v>27252559960</v>
      </c>
      <c r="E779" s="31" t="str">
        <f t="shared" si="3"/>
        <v>SERRANO ANALIA</v>
      </c>
      <c r="F779" s="34" t="s">
        <v>1278</v>
      </c>
      <c r="G779" s="7" t="s">
        <v>1279</v>
      </c>
      <c r="H779" s="8">
        <v>28152</v>
      </c>
      <c r="I779" s="7" t="s">
        <v>307</v>
      </c>
      <c r="J779" s="7" t="s">
        <v>27</v>
      </c>
      <c r="K779" s="6">
        <v>120383</v>
      </c>
      <c r="L779" s="8">
        <v>44845</v>
      </c>
      <c r="M779" s="9"/>
      <c r="N779" s="6">
        <v>4</v>
      </c>
      <c r="O779" s="7" t="s">
        <v>75</v>
      </c>
      <c r="P779" s="7" t="s">
        <v>50</v>
      </c>
      <c r="Q779" s="7" t="s">
        <v>51</v>
      </c>
      <c r="R779" s="7" t="s">
        <v>52</v>
      </c>
      <c r="S779" s="9"/>
      <c r="T779" s="6">
        <v>13</v>
      </c>
      <c r="U779" s="6">
        <v>35</v>
      </c>
      <c r="V779" s="6">
        <v>30</v>
      </c>
      <c r="W779" s="9"/>
      <c r="X779" s="9"/>
      <c r="Y779" s="9"/>
      <c r="Z779" s="6">
        <v>264353.03000000003</v>
      </c>
      <c r="AA779" s="6">
        <v>22000</v>
      </c>
      <c r="AB779" s="6">
        <v>0</v>
      </c>
      <c r="AC779" s="6">
        <v>0</v>
      </c>
      <c r="AD779" s="6">
        <v>42296.480000000003</v>
      </c>
      <c r="AE779" s="6">
        <v>93720.27</v>
      </c>
      <c r="AF779" s="6">
        <v>19600.96</v>
      </c>
      <c r="AG779" s="6">
        <v>44546.44</v>
      </c>
      <c r="AH779" s="6">
        <v>286353.03000000003</v>
      </c>
      <c r="AI779" s="23">
        <v>192632.76</v>
      </c>
    </row>
    <row r="780" spans="1:35">
      <c r="A780" s="6">
        <v>113996</v>
      </c>
      <c r="B780" s="6">
        <v>13731</v>
      </c>
      <c r="C780" s="6" t="s">
        <v>2463</v>
      </c>
      <c r="D780" s="33">
        <v>27170416649</v>
      </c>
      <c r="E780" s="31" t="str">
        <f t="shared" si="3"/>
        <v>SFER ANA MARIA</v>
      </c>
      <c r="F780" s="34" t="s">
        <v>1280</v>
      </c>
      <c r="G780" s="7" t="s">
        <v>462</v>
      </c>
      <c r="H780" s="8">
        <v>23729</v>
      </c>
      <c r="I780" s="7" t="s">
        <v>65</v>
      </c>
      <c r="J780" s="7" t="s">
        <v>27</v>
      </c>
      <c r="K780" s="6">
        <v>113996</v>
      </c>
      <c r="L780" s="8">
        <v>43993</v>
      </c>
      <c r="M780" s="8">
        <v>46914</v>
      </c>
      <c r="N780" s="6">
        <v>705</v>
      </c>
      <c r="O780" s="7" t="s">
        <v>69</v>
      </c>
      <c r="P780" s="7" t="s">
        <v>57</v>
      </c>
      <c r="Q780" s="7" t="s">
        <v>31</v>
      </c>
      <c r="R780" s="7" t="s">
        <v>43</v>
      </c>
      <c r="S780" s="7" t="s">
        <v>44</v>
      </c>
      <c r="T780" s="6">
        <v>36</v>
      </c>
      <c r="U780" s="6">
        <v>40</v>
      </c>
      <c r="V780" s="6">
        <v>30</v>
      </c>
      <c r="W780" s="9"/>
      <c r="X780" s="9"/>
      <c r="Y780" s="9"/>
      <c r="Z780" s="6">
        <v>517350.12</v>
      </c>
      <c r="AA780" s="6">
        <v>0</v>
      </c>
      <c r="AB780" s="6">
        <v>0</v>
      </c>
      <c r="AC780" s="6">
        <v>0</v>
      </c>
      <c r="AD780" s="6">
        <v>112717.75999999999</v>
      </c>
      <c r="AE780" s="6">
        <v>212484.79</v>
      </c>
      <c r="AF780" s="6">
        <v>0</v>
      </c>
      <c r="AG780" s="6">
        <v>86986.7</v>
      </c>
      <c r="AH780" s="6">
        <v>517350.12</v>
      </c>
      <c r="AI780" s="23">
        <v>304865.33</v>
      </c>
    </row>
    <row r="781" spans="1:35">
      <c r="A781" s="6">
        <v>104029</v>
      </c>
      <c r="B781" s="6">
        <v>15402</v>
      </c>
      <c r="C781" s="6" t="s">
        <v>2464</v>
      </c>
      <c r="D781" s="33">
        <v>20149849573</v>
      </c>
      <c r="E781" s="31" t="str">
        <f t="shared" si="3"/>
        <v>SFER DOMINGO</v>
      </c>
      <c r="F781" s="34" t="s">
        <v>1280</v>
      </c>
      <c r="G781" s="7" t="s">
        <v>1281</v>
      </c>
      <c r="H781" s="8">
        <v>22938</v>
      </c>
      <c r="I781" s="7" t="s">
        <v>68</v>
      </c>
      <c r="J781" s="7" t="s">
        <v>37</v>
      </c>
      <c r="K781" s="6">
        <v>104029</v>
      </c>
      <c r="L781" s="8">
        <v>42905</v>
      </c>
      <c r="M781" s="9"/>
      <c r="N781" s="6">
        <v>706</v>
      </c>
      <c r="O781" s="7" t="s">
        <v>33</v>
      </c>
      <c r="P781" s="7" t="s">
        <v>57</v>
      </c>
      <c r="Q781" s="7" t="s">
        <v>31</v>
      </c>
      <c r="R781" s="7" t="s">
        <v>43</v>
      </c>
      <c r="S781" s="9"/>
      <c r="T781" s="6">
        <v>33</v>
      </c>
      <c r="U781" s="6">
        <v>40</v>
      </c>
      <c r="V781" s="6">
        <v>30</v>
      </c>
      <c r="W781" s="9"/>
      <c r="X781" s="9"/>
      <c r="Y781" s="9"/>
      <c r="Z781" s="6">
        <v>460365.54</v>
      </c>
      <c r="AA781" s="6">
        <v>0</v>
      </c>
      <c r="AB781" s="6">
        <v>0</v>
      </c>
      <c r="AC781" s="6">
        <v>0</v>
      </c>
      <c r="AD781" s="6">
        <v>82865.8</v>
      </c>
      <c r="AE781" s="6">
        <v>171950.94</v>
      </c>
      <c r="AF781" s="6">
        <v>0</v>
      </c>
      <c r="AG781" s="6">
        <v>77427.520000000004</v>
      </c>
      <c r="AH781" s="6">
        <v>460365.54</v>
      </c>
      <c r="AI781" s="23">
        <v>288414.59999999998</v>
      </c>
    </row>
    <row r="782" spans="1:35">
      <c r="A782" s="6">
        <v>117794</v>
      </c>
      <c r="B782" s="6">
        <v>31419</v>
      </c>
      <c r="C782" s="6" t="s">
        <v>2467</v>
      </c>
      <c r="D782" s="33">
        <v>20414462074</v>
      </c>
      <c r="E782" s="31" t="str">
        <f t="shared" si="3"/>
        <v>SHEHADI CANDELA FACUNDO LIONEL</v>
      </c>
      <c r="F782" s="34" t="s">
        <v>2465</v>
      </c>
      <c r="G782" s="7" t="s">
        <v>2466</v>
      </c>
      <c r="H782" s="8">
        <v>36045</v>
      </c>
      <c r="I782" s="7" t="s">
        <v>117</v>
      </c>
      <c r="J782" s="7" t="s">
        <v>37</v>
      </c>
      <c r="K782" s="6">
        <v>117794</v>
      </c>
      <c r="L782" s="8">
        <v>44638</v>
      </c>
      <c r="M782" s="8">
        <v>44985</v>
      </c>
      <c r="N782" s="6">
        <v>768</v>
      </c>
      <c r="O782" s="7" t="s">
        <v>61</v>
      </c>
      <c r="P782" s="7" t="s">
        <v>30</v>
      </c>
      <c r="Q782" s="7" t="s">
        <v>31</v>
      </c>
      <c r="R782" s="7" t="s">
        <v>62</v>
      </c>
      <c r="S782" s="9"/>
      <c r="T782" s="6">
        <v>0</v>
      </c>
      <c r="U782" s="6">
        <v>10</v>
      </c>
      <c r="V782" s="6">
        <v>30</v>
      </c>
      <c r="W782" s="9"/>
      <c r="X782" s="9"/>
      <c r="Y782" s="9"/>
      <c r="Z782" s="6">
        <v>29199.13</v>
      </c>
      <c r="AA782" s="6">
        <v>0</v>
      </c>
      <c r="AB782" s="6">
        <v>0</v>
      </c>
      <c r="AC782" s="6">
        <v>0</v>
      </c>
      <c r="AD782" s="6">
        <v>6219.41</v>
      </c>
      <c r="AE782" s="6">
        <v>11370.78</v>
      </c>
      <c r="AF782" s="6">
        <v>0</v>
      </c>
      <c r="AG782" s="6">
        <v>5099.55</v>
      </c>
      <c r="AH782" s="6">
        <v>29199.13</v>
      </c>
      <c r="AI782" s="23">
        <v>17828.349999999999</v>
      </c>
    </row>
    <row r="783" spans="1:35">
      <c r="A783" s="6">
        <v>119167</v>
      </c>
      <c r="B783" s="6">
        <v>31569</v>
      </c>
      <c r="C783" s="6" t="s">
        <v>2468</v>
      </c>
      <c r="D783" s="33">
        <v>20355486355</v>
      </c>
      <c r="E783" s="31" t="str">
        <f t="shared" si="3"/>
        <v>SILLICH JOSE LEONEL</v>
      </c>
      <c r="F783" s="34" t="s">
        <v>1282</v>
      </c>
      <c r="G783" s="7" t="s">
        <v>1283</v>
      </c>
      <c r="H783" s="8">
        <v>33602</v>
      </c>
      <c r="I783" s="7" t="s">
        <v>156</v>
      </c>
      <c r="J783" s="7" t="s">
        <v>37</v>
      </c>
      <c r="K783" s="6">
        <v>119167</v>
      </c>
      <c r="L783" s="8">
        <v>44742</v>
      </c>
      <c r="M783" s="8">
        <v>45106</v>
      </c>
      <c r="N783" s="6">
        <v>758</v>
      </c>
      <c r="O783" s="7" t="s">
        <v>56</v>
      </c>
      <c r="P783" s="7" t="s">
        <v>30</v>
      </c>
      <c r="Q783" s="7" t="s">
        <v>31</v>
      </c>
      <c r="R783" s="7" t="s">
        <v>32</v>
      </c>
      <c r="S783" s="9"/>
      <c r="T783" s="6">
        <v>0</v>
      </c>
      <c r="U783" s="6">
        <v>10</v>
      </c>
      <c r="V783" s="6">
        <v>30</v>
      </c>
      <c r="W783" s="9"/>
      <c r="X783" s="9"/>
      <c r="Y783" s="9"/>
      <c r="Z783" s="6">
        <v>46437.1</v>
      </c>
      <c r="AA783" s="6">
        <v>0</v>
      </c>
      <c r="AB783" s="6">
        <v>0</v>
      </c>
      <c r="AC783" s="6">
        <v>0</v>
      </c>
      <c r="AD783" s="6">
        <v>9891.09</v>
      </c>
      <c r="AE783" s="6">
        <v>14473.61</v>
      </c>
      <c r="AF783" s="6">
        <v>0</v>
      </c>
      <c r="AG783" s="6">
        <v>7991.04</v>
      </c>
      <c r="AH783" s="6">
        <v>46437.1</v>
      </c>
      <c r="AI783" s="23">
        <v>31963.49</v>
      </c>
    </row>
    <row r="784" spans="1:35">
      <c r="A784" s="6">
        <v>101173</v>
      </c>
      <c r="B784" s="6">
        <v>20206</v>
      </c>
      <c r="C784" s="6" t="s">
        <v>2469</v>
      </c>
      <c r="D784" s="33">
        <v>20222536309</v>
      </c>
      <c r="E784" s="31" t="str">
        <f t="shared" si="3"/>
        <v>SILVA NORMANDO JOSE</v>
      </c>
      <c r="F784" s="34" t="s">
        <v>1284</v>
      </c>
      <c r="G784" s="7" t="s">
        <v>1285</v>
      </c>
      <c r="H784" s="8">
        <v>26073</v>
      </c>
      <c r="I784" s="7" t="s">
        <v>292</v>
      </c>
      <c r="J784" s="7" t="s">
        <v>37</v>
      </c>
      <c r="K784" s="6">
        <v>101173</v>
      </c>
      <c r="L784" s="8">
        <v>42685</v>
      </c>
      <c r="M784" s="8">
        <v>44895</v>
      </c>
      <c r="N784" s="6">
        <v>709</v>
      </c>
      <c r="O784" s="7" t="s">
        <v>29</v>
      </c>
      <c r="P784" s="7" t="s">
        <v>57</v>
      </c>
      <c r="Q784" s="7" t="s">
        <v>31</v>
      </c>
      <c r="R784" s="7" t="s">
        <v>32</v>
      </c>
      <c r="S784" s="9"/>
      <c r="T784" s="6">
        <v>24</v>
      </c>
      <c r="U784" s="6">
        <v>40</v>
      </c>
      <c r="V784" s="6">
        <v>30</v>
      </c>
      <c r="W784" s="9"/>
      <c r="X784" s="9"/>
      <c r="Y784" s="9"/>
      <c r="Z784" s="6">
        <v>373060.69</v>
      </c>
      <c r="AA784" s="6">
        <v>0</v>
      </c>
      <c r="AB784" s="6">
        <v>0</v>
      </c>
      <c r="AC784" s="6">
        <v>0</v>
      </c>
      <c r="AD784" s="6">
        <v>83565.59</v>
      </c>
      <c r="AE784" s="6">
        <v>103567.89</v>
      </c>
      <c r="AF784" s="6">
        <v>0</v>
      </c>
      <c r="AG784" s="6">
        <v>62782.14</v>
      </c>
      <c r="AH784" s="6">
        <v>373060.69</v>
      </c>
      <c r="AI784" s="23">
        <v>269492.8</v>
      </c>
    </row>
    <row r="785" spans="1:35">
      <c r="A785" s="6">
        <v>119130</v>
      </c>
      <c r="B785" s="6">
        <v>21489</v>
      </c>
      <c r="C785" s="6" t="s">
        <v>2470</v>
      </c>
      <c r="D785" s="33">
        <v>20273640127</v>
      </c>
      <c r="E785" s="31" t="str">
        <f t="shared" si="3"/>
        <v>SILVERA RICARDO JOSE</v>
      </c>
      <c r="F785" s="34" t="s">
        <v>1288</v>
      </c>
      <c r="G785" s="7" t="s">
        <v>1289</v>
      </c>
      <c r="H785" s="8">
        <v>28934</v>
      </c>
      <c r="I785" s="7" t="s">
        <v>208</v>
      </c>
      <c r="J785" s="7" t="s">
        <v>37</v>
      </c>
      <c r="K785" s="6">
        <v>119130</v>
      </c>
      <c r="L785" s="8">
        <v>44748</v>
      </c>
      <c r="M785" s="8">
        <v>45112</v>
      </c>
      <c r="N785" s="6">
        <v>757</v>
      </c>
      <c r="O785" s="7" t="s">
        <v>56</v>
      </c>
      <c r="P785" s="7" t="s">
        <v>42</v>
      </c>
      <c r="Q785" s="7" t="s">
        <v>31</v>
      </c>
      <c r="R785" s="7" t="s">
        <v>32</v>
      </c>
      <c r="S785" s="9"/>
      <c r="T785" s="6">
        <v>16</v>
      </c>
      <c r="U785" s="6">
        <v>20</v>
      </c>
      <c r="V785" s="6">
        <v>30</v>
      </c>
      <c r="W785" s="9"/>
      <c r="X785" s="9"/>
      <c r="Y785" s="9"/>
      <c r="Z785" s="6">
        <v>123785.62</v>
      </c>
      <c r="AA785" s="6">
        <v>0</v>
      </c>
      <c r="AB785" s="6">
        <v>0</v>
      </c>
      <c r="AC785" s="6">
        <v>0</v>
      </c>
      <c r="AD785" s="6">
        <v>27727.98</v>
      </c>
      <c r="AE785" s="6">
        <v>30533.39</v>
      </c>
      <c r="AF785" s="6">
        <v>0</v>
      </c>
      <c r="AG785" s="6">
        <v>20966.240000000002</v>
      </c>
      <c r="AH785" s="6">
        <v>123785.62</v>
      </c>
      <c r="AI785" s="23">
        <v>93252.23</v>
      </c>
    </row>
    <row r="786" spans="1:35">
      <c r="A786" s="6">
        <v>108057</v>
      </c>
      <c r="B786" s="6">
        <v>19508</v>
      </c>
      <c r="C786" s="6" t="s">
        <v>2471</v>
      </c>
      <c r="D786" s="33">
        <v>27173516253</v>
      </c>
      <c r="E786" s="31" t="str">
        <f t="shared" si="3"/>
        <v>SIMONELLI GABRIELA</v>
      </c>
      <c r="F786" s="34" t="s">
        <v>1290</v>
      </c>
      <c r="G786" s="7" t="s">
        <v>1045</v>
      </c>
      <c r="H786" s="8">
        <v>23960</v>
      </c>
      <c r="I786" s="7" t="s">
        <v>65</v>
      </c>
      <c r="J786" s="7" t="s">
        <v>27</v>
      </c>
      <c r="K786" s="6">
        <v>108057</v>
      </c>
      <c r="L786" s="8">
        <v>43353</v>
      </c>
      <c r="M786" s="8">
        <v>45178</v>
      </c>
      <c r="N786" s="6">
        <v>706</v>
      </c>
      <c r="O786" s="7" t="s">
        <v>33</v>
      </c>
      <c r="P786" s="7" t="s">
        <v>57</v>
      </c>
      <c r="Q786" s="7" t="s">
        <v>31</v>
      </c>
      <c r="R786" s="7" t="s">
        <v>43</v>
      </c>
      <c r="S786" s="7" t="s">
        <v>44</v>
      </c>
      <c r="T786" s="6">
        <v>35</v>
      </c>
      <c r="U786" s="6">
        <v>40</v>
      </c>
      <c r="V786" s="6">
        <v>30</v>
      </c>
      <c r="W786" s="9"/>
      <c r="X786" s="9"/>
      <c r="Y786" s="9"/>
      <c r="Z786" s="6">
        <v>460365.54</v>
      </c>
      <c r="AA786" s="6">
        <v>0</v>
      </c>
      <c r="AB786" s="6">
        <v>0</v>
      </c>
      <c r="AC786" s="6">
        <v>0</v>
      </c>
      <c r="AD786" s="6">
        <v>92971.15</v>
      </c>
      <c r="AE786" s="6">
        <v>205683.48</v>
      </c>
      <c r="AF786" s="6">
        <v>0</v>
      </c>
      <c r="AG786" s="6">
        <v>78123.83</v>
      </c>
      <c r="AH786" s="6">
        <v>460365.54</v>
      </c>
      <c r="AI786" s="23">
        <v>254682.06</v>
      </c>
    </row>
    <row r="787" spans="1:35">
      <c r="A787" s="6">
        <v>119449</v>
      </c>
      <c r="B787" s="6">
        <v>19508</v>
      </c>
      <c r="C787" s="6" t="s">
        <v>2471</v>
      </c>
      <c r="D787" s="33">
        <v>27173516253</v>
      </c>
      <c r="E787" s="31" t="str">
        <f t="shared" si="3"/>
        <v>SIMONELLI GABRIELA</v>
      </c>
      <c r="F787" s="34" t="s">
        <v>1290</v>
      </c>
      <c r="G787" s="7" t="s">
        <v>1045</v>
      </c>
      <c r="H787" s="8">
        <v>23960</v>
      </c>
      <c r="I787" s="7" t="s">
        <v>65</v>
      </c>
      <c r="J787" s="7" t="s">
        <v>27</v>
      </c>
      <c r="K787" s="6">
        <v>119449</v>
      </c>
      <c r="L787" s="8">
        <v>44774</v>
      </c>
      <c r="M787" s="8">
        <v>45473</v>
      </c>
      <c r="N787" s="6">
        <v>730</v>
      </c>
      <c r="O787" s="7" t="s">
        <v>33</v>
      </c>
      <c r="P787" s="7" t="s">
        <v>30</v>
      </c>
      <c r="Q787" s="7" t="s">
        <v>31</v>
      </c>
      <c r="R787" s="7" t="s">
        <v>32</v>
      </c>
      <c r="S787" s="9"/>
      <c r="T787" s="6">
        <v>35</v>
      </c>
      <c r="U787" s="6">
        <v>10</v>
      </c>
      <c r="V787" s="6">
        <v>30</v>
      </c>
      <c r="W787" s="9"/>
      <c r="X787" s="9"/>
      <c r="Y787" s="9"/>
      <c r="Z787" s="6">
        <v>115091.54</v>
      </c>
      <c r="AA787" s="6">
        <v>0</v>
      </c>
      <c r="AB787" s="6">
        <v>0</v>
      </c>
      <c r="AC787" s="6">
        <v>0</v>
      </c>
      <c r="AD787" s="6">
        <v>23242.82</v>
      </c>
      <c r="AE787" s="6">
        <v>23726.400000000001</v>
      </c>
      <c r="AF787" s="6">
        <v>0</v>
      </c>
      <c r="AG787" s="6">
        <v>18610.3</v>
      </c>
      <c r="AH787" s="6">
        <v>115091.54</v>
      </c>
      <c r="AI787" s="23">
        <v>91365.14</v>
      </c>
    </row>
    <row r="788" spans="1:35">
      <c r="A788" s="6">
        <v>116239</v>
      </c>
      <c r="B788" s="6">
        <v>27729</v>
      </c>
      <c r="C788" s="6" t="s">
        <v>2472</v>
      </c>
      <c r="D788" s="33">
        <v>20260288815</v>
      </c>
      <c r="E788" s="31" t="str">
        <f t="shared" si="3"/>
        <v>SINGH DANIEL FERNANDO</v>
      </c>
      <c r="F788" s="34" t="s">
        <v>1291</v>
      </c>
      <c r="G788" s="7" t="s">
        <v>1292</v>
      </c>
      <c r="H788" s="8">
        <v>28439</v>
      </c>
      <c r="I788" s="7" t="s">
        <v>307</v>
      </c>
      <c r="J788" s="7" t="s">
        <v>37</v>
      </c>
      <c r="K788" s="6">
        <v>116239</v>
      </c>
      <c r="L788" s="8">
        <v>44506</v>
      </c>
      <c r="M788" s="8">
        <v>44985</v>
      </c>
      <c r="N788" s="6">
        <v>740</v>
      </c>
      <c r="O788" s="7" t="s">
        <v>38</v>
      </c>
      <c r="P788" s="7" t="s">
        <v>42</v>
      </c>
      <c r="Q788" s="7" t="s">
        <v>31</v>
      </c>
      <c r="R788" s="7" t="s">
        <v>32</v>
      </c>
      <c r="S788" s="9"/>
      <c r="T788" s="6">
        <v>4</v>
      </c>
      <c r="U788" s="6">
        <v>20</v>
      </c>
      <c r="V788" s="6">
        <v>30</v>
      </c>
      <c r="W788" s="9"/>
      <c r="X788" s="9"/>
      <c r="Y788" s="9"/>
      <c r="Z788" s="6">
        <v>92593.01</v>
      </c>
      <c r="AA788" s="6">
        <v>0</v>
      </c>
      <c r="AB788" s="6">
        <v>0</v>
      </c>
      <c r="AC788" s="6">
        <v>0</v>
      </c>
      <c r="AD788" s="6">
        <v>19722.310000000001</v>
      </c>
      <c r="AE788" s="6">
        <v>22781.68</v>
      </c>
      <c r="AF788" s="6">
        <v>0</v>
      </c>
      <c r="AG788" s="6">
        <v>15733.69</v>
      </c>
      <c r="AH788" s="6">
        <v>92593.01</v>
      </c>
      <c r="AI788" s="23">
        <v>69811.33</v>
      </c>
    </row>
    <row r="789" spans="1:35">
      <c r="A789" s="6">
        <v>107736</v>
      </c>
      <c r="B789" s="6">
        <v>24976</v>
      </c>
      <c r="C789" s="6" t="s">
        <v>2473</v>
      </c>
      <c r="D789" s="33">
        <v>27184640886</v>
      </c>
      <c r="E789" s="31" t="str">
        <f t="shared" si="3"/>
        <v>SIR MONICA CLAUDIA</v>
      </c>
      <c r="F789" s="34" t="s">
        <v>1294</v>
      </c>
      <c r="G789" s="7" t="s">
        <v>1295</v>
      </c>
      <c r="H789" s="8">
        <v>24591</v>
      </c>
      <c r="I789" s="7" t="s">
        <v>500</v>
      </c>
      <c r="J789" s="7" t="s">
        <v>27</v>
      </c>
      <c r="K789" s="6">
        <v>107736</v>
      </c>
      <c r="L789" s="8">
        <v>43143</v>
      </c>
      <c r="M789" s="9"/>
      <c r="N789" s="6">
        <v>757</v>
      </c>
      <c r="O789" s="7" t="s">
        <v>56</v>
      </c>
      <c r="P789" s="7" t="s">
        <v>42</v>
      </c>
      <c r="Q789" s="7" t="s">
        <v>31</v>
      </c>
      <c r="R789" s="7" t="s">
        <v>43</v>
      </c>
      <c r="S789" s="7" t="s">
        <v>44</v>
      </c>
      <c r="T789" s="6">
        <v>14</v>
      </c>
      <c r="U789" s="6">
        <v>20</v>
      </c>
      <c r="V789" s="6">
        <v>30</v>
      </c>
      <c r="W789" s="9"/>
      <c r="X789" s="9"/>
      <c r="Y789" s="9"/>
      <c r="Z789" s="6">
        <v>116504.11</v>
      </c>
      <c r="AA789" s="6">
        <v>1572.18</v>
      </c>
      <c r="AB789" s="6">
        <v>0</v>
      </c>
      <c r="AC789" s="6">
        <v>0</v>
      </c>
      <c r="AD789" s="6">
        <v>24815.37</v>
      </c>
      <c r="AE789" s="6">
        <v>35279.4</v>
      </c>
      <c r="AF789" s="6">
        <v>0</v>
      </c>
      <c r="AG789" s="6">
        <v>20063.91</v>
      </c>
      <c r="AH789" s="6">
        <v>118076.29</v>
      </c>
      <c r="AI789" s="23">
        <v>82796.89</v>
      </c>
    </row>
    <row r="790" spans="1:35">
      <c r="A790" s="6">
        <v>111093</v>
      </c>
      <c r="B790" s="6">
        <v>22459</v>
      </c>
      <c r="C790" s="6" t="s">
        <v>2474</v>
      </c>
      <c r="D790" s="33">
        <v>20245531606</v>
      </c>
      <c r="E790" s="31" t="str">
        <f t="shared" si="3"/>
        <v>SLEIMAN CRISTIAN ANDRES</v>
      </c>
      <c r="F790" s="34" t="s">
        <v>1296</v>
      </c>
      <c r="G790" s="7" t="s">
        <v>1297</v>
      </c>
      <c r="H790" s="8">
        <v>27455</v>
      </c>
      <c r="I790" s="7" t="s">
        <v>36</v>
      </c>
      <c r="J790" s="7" t="s">
        <v>37</v>
      </c>
      <c r="K790" s="6">
        <v>111093</v>
      </c>
      <c r="L790" s="8">
        <v>43422</v>
      </c>
      <c r="M790" s="9"/>
      <c r="N790" s="6">
        <v>716</v>
      </c>
      <c r="O790" s="7" t="s">
        <v>29</v>
      </c>
      <c r="P790" s="7" t="s">
        <v>42</v>
      </c>
      <c r="Q790" s="7" t="s">
        <v>31</v>
      </c>
      <c r="R790" s="7" t="s">
        <v>32</v>
      </c>
      <c r="S790" s="9"/>
      <c r="T790" s="6">
        <v>11</v>
      </c>
      <c r="U790" s="6">
        <v>20</v>
      </c>
      <c r="V790" s="6">
        <v>30</v>
      </c>
      <c r="W790" s="9"/>
      <c r="X790" s="9"/>
      <c r="Y790" s="9"/>
      <c r="Z790" s="6">
        <v>133962.88</v>
      </c>
      <c r="AA790" s="6">
        <v>0</v>
      </c>
      <c r="AB790" s="6">
        <v>0</v>
      </c>
      <c r="AC790" s="6">
        <v>0</v>
      </c>
      <c r="AD790" s="6">
        <v>28534.1</v>
      </c>
      <c r="AE790" s="6">
        <v>31909.9</v>
      </c>
      <c r="AF790" s="6">
        <v>0</v>
      </c>
      <c r="AG790" s="6">
        <v>23078.71</v>
      </c>
      <c r="AH790" s="6">
        <v>133962.88</v>
      </c>
      <c r="AI790" s="23">
        <v>102052.98</v>
      </c>
    </row>
    <row r="791" spans="1:35">
      <c r="A791" s="6">
        <v>114267</v>
      </c>
      <c r="B791" s="6">
        <v>22459</v>
      </c>
      <c r="C791" s="6" t="s">
        <v>2474</v>
      </c>
      <c r="D791" s="33">
        <v>20245531606</v>
      </c>
      <c r="E791" s="31" t="str">
        <f t="shared" si="3"/>
        <v>SLEIMAN CRISTIAN ANDRES</v>
      </c>
      <c r="F791" s="34" t="s">
        <v>1296</v>
      </c>
      <c r="G791" s="7" t="s">
        <v>1297</v>
      </c>
      <c r="H791" s="8">
        <v>27455</v>
      </c>
      <c r="I791" s="7" t="s">
        <v>36</v>
      </c>
      <c r="J791" s="7" t="s">
        <v>37</v>
      </c>
      <c r="K791" s="6">
        <v>114267</v>
      </c>
      <c r="L791" s="8">
        <v>44134</v>
      </c>
      <c r="M791" s="8">
        <v>44985</v>
      </c>
      <c r="N791" s="6">
        <v>737</v>
      </c>
      <c r="O791" s="7" t="s">
        <v>29</v>
      </c>
      <c r="P791" s="7" t="s">
        <v>30</v>
      </c>
      <c r="Q791" s="7" t="s">
        <v>31</v>
      </c>
      <c r="R791" s="7" t="s">
        <v>32</v>
      </c>
      <c r="S791" s="9"/>
      <c r="T791" s="6">
        <v>11</v>
      </c>
      <c r="U791" s="6">
        <v>10</v>
      </c>
      <c r="V791" s="6">
        <v>30</v>
      </c>
      <c r="W791" s="9"/>
      <c r="X791" s="9"/>
      <c r="Y791" s="9"/>
      <c r="Z791" s="6">
        <v>66981.56</v>
      </c>
      <c r="AA791" s="6">
        <v>0</v>
      </c>
      <c r="AB791" s="6">
        <v>0</v>
      </c>
      <c r="AC791" s="6">
        <v>0</v>
      </c>
      <c r="AD791" s="6">
        <v>14267.07</v>
      </c>
      <c r="AE791" s="6">
        <v>14267.07</v>
      </c>
      <c r="AF791" s="6">
        <v>0</v>
      </c>
      <c r="AG791" s="6">
        <v>10830.91</v>
      </c>
      <c r="AH791" s="6">
        <v>66981.56</v>
      </c>
      <c r="AI791" s="23">
        <v>52714.49</v>
      </c>
    </row>
    <row r="792" spans="1:35">
      <c r="A792" s="6">
        <v>114498</v>
      </c>
      <c r="B792" s="6">
        <v>13733</v>
      </c>
      <c r="C792" s="6" t="s">
        <v>2475</v>
      </c>
      <c r="D792" s="33">
        <v>23143529134</v>
      </c>
      <c r="E792" s="31" t="str">
        <f t="shared" si="3"/>
        <v>SLY AMANDA ELIZABETH</v>
      </c>
      <c r="F792" s="34" t="s">
        <v>1298</v>
      </c>
      <c r="G792" s="7" t="s">
        <v>1299</v>
      </c>
      <c r="H792" s="8">
        <v>22373</v>
      </c>
      <c r="I792" s="7" t="s">
        <v>41</v>
      </c>
      <c r="J792" s="7" t="s">
        <v>27</v>
      </c>
      <c r="K792" s="6">
        <v>114498</v>
      </c>
      <c r="L792" s="8">
        <v>44167</v>
      </c>
      <c r="M792" s="8">
        <v>44985</v>
      </c>
      <c r="N792" s="6">
        <v>709</v>
      </c>
      <c r="O792" s="7" t="s">
        <v>29</v>
      </c>
      <c r="P792" s="7" t="s">
        <v>57</v>
      </c>
      <c r="Q792" s="7" t="s">
        <v>31</v>
      </c>
      <c r="R792" s="7" t="s">
        <v>43</v>
      </c>
      <c r="S792" s="7" t="s">
        <v>44</v>
      </c>
      <c r="T792" s="6">
        <v>37</v>
      </c>
      <c r="U792" s="6">
        <v>40</v>
      </c>
      <c r="V792" s="6">
        <v>30</v>
      </c>
      <c r="W792" s="9"/>
      <c r="X792" s="9"/>
      <c r="Y792" s="9"/>
      <c r="Z792" s="6">
        <v>373060.69</v>
      </c>
      <c r="AA792" s="6">
        <v>0</v>
      </c>
      <c r="AB792" s="6">
        <v>0</v>
      </c>
      <c r="AC792" s="6">
        <v>0</v>
      </c>
      <c r="AD792" s="6">
        <v>83565.59</v>
      </c>
      <c r="AE792" s="6">
        <v>93048.28</v>
      </c>
      <c r="AF792" s="6">
        <v>0</v>
      </c>
      <c r="AG792" s="6">
        <v>62782.14</v>
      </c>
      <c r="AH792" s="6">
        <v>373060.69</v>
      </c>
      <c r="AI792" s="23">
        <v>280012.40999999997</v>
      </c>
    </row>
    <row r="793" spans="1:35">
      <c r="A793" s="6">
        <v>101985</v>
      </c>
      <c r="B793" s="6">
        <v>27945</v>
      </c>
      <c r="C793" s="6" t="s">
        <v>2476</v>
      </c>
      <c r="D793" s="33">
        <v>20324602691</v>
      </c>
      <c r="E793" s="31" t="str">
        <f t="shared" si="3"/>
        <v>SORAIRE LEANDRO MARTIN</v>
      </c>
      <c r="F793" s="34" t="s">
        <v>1462</v>
      </c>
      <c r="G793" s="7" t="s">
        <v>1463</v>
      </c>
      <c r="H793" s="8">
        <v>31544</v>
      </c>
      <c r="I793" s="7" t="s">
        <v>336</v>
      </c>
      <c r="J793" s="7" t="s">
        <v>37</v>
      </c>
      <c r="K793" s="6">
        <v>101985</v>
      </c>
      <c r="L793" s="8">
        <v>42675</v>
      </c>
      <c r="M793" s="8">
        <v>44895</v>
      </c>
      <c r="N793" s="6">
        <v>740</v>
      </c>
      <c r="O793" s="7" t="s">
        <v>38</v>
      </c>
      <c r="P793" s="7" t="s">
        <v>42</v>
      </c>
      <c r="Q793" s="7" t="s">
        <v>31</v>
      </c>
      <c r="R793" s="7" t="s">
        <v>32</v>
      </c>
      <c r="S793" s="9"/>
      <c r="T793" s="6">
        <v>8</v>
      </c>
      <c r="U793" s="6">
        <v>20</v>
      </c>
      <c r="V793" s="6">
        <v>30</v>
      </c>
      <c r="W793" s="9"/>
      <c r="X793" s="9"/>
      <c r="Y793" s="9"/>
      <c r="Z793" s="6">
        <v>92593</v>
      </c>
      <c r="AA793" s="6">
        <v>0</v>
      </c>
      <c r="AB793" s="6">
        <v>0</v>
      </c>
      <c r="AC793" s="6">
        <v>0</v>
      </c>
      <c r="AD793" s="6">
        <v>20740.830000000002</v>
      </c>
      <c r="AE793" s="6">
        <v>20740.830000000002</v>
      </c>
      <c r="AF793" s="6">
        <v>0</v>
      </c>
      <c r="AG793" s="6">
        <v>14972.29</v>
      </c>
      <c r="AH793" s="6">
        <v>92593</v>
      </c>
      <c r="AI793" s="23">
        <v>71852.17</v>
      </c>
    </row>
    <row r="794" spans="1:35">
      <c r="A794" s="6">
        <v>114356</v>
      </c>
      <c r="B794" s="6">
        <v>27945</v>
      </c>
      <c r="C794" s="6" t="s">
        <v>2476</v>
      </c>
      <c r="D794" s="33">
        <v>20324602691</v>
      </c>
      <c r="E794" s="31" t="str">
        <f t="shared" si="3"/>
        <v>SORAIRE LEANDRO MARTIN</v>
      </c>
      <c r="F794" s="34" t="s">
        <v>1462</v>
      </c>
      <c r="G794" s="7" t="s">
        <v>1463</v>
      </c>
      <c r="H794" s="8">
        <v>31544</v>
      </c>
      <c r="I794" s="7" t="s">
        <v>336</v>
      </c>
      <c r="J794" s="7" t="s">
        <v>37</v>
      </c>
      <c r="K794" s="6">
        <v>114356</v>
      </c>
      <c r="L794" s="8">
        <v>44148</v>
      </c>
      <c r="M794" s="8">
        <v>44895</v>
      </c>
      <c r="N794" s="6">
        <v>757</v>
      </c>
      <c r="O794" s="7" t="s">
        <v>56</v>
      </c>
      <c r="P794" s="7" t="s">
        <v>42</v>
      </c>
      <c r="Q794" s="7" t="s">
        <v>31</v>
      </c>
      <c r="R794" s="7" t="s">
        <v>32</v>
      </c>
      <c r="S794" s="9"/>
      <c r="T794" s="6">
        <v>8</v>
      </c>
      <c r="U794" s="6">
        <v>20</v>
      </c>
      <c r="V794" s="6">
        <v>30</v>
      </c>
      <c r="W794" s="9"/>
      <c r="X794" s="9"/>
      <c r="Y794" s="9"/>
      <c r="Z794" s="6">
        <v>101941.1</v>
      </c>
      <c r="AA794" s="6">
        <v>0</v>
      </c>
      <c r="AB794" s="6">
        <v>0</v>
      </c>
      <c r="AC794" s="6">
        <v>0</v>
      </c>
      <c r="AD794" s="6">
        <v>22834.799999999999</v>
      </c>
      <c r="AE794" s="6">
        <v>37996.6</v>
      </c>
      <c r="AF794" s="6">
        <v>0</v>
      </c>
      <c r="AG794" s="6">
        <v>17862.02</v>
      </c>
      <c r="AH794" s="6">
        <v>101941.1</v>
      </c>
      <c r="AI794" s="23">
        <v>63944.5</v>
      </c>
    </row>
    <row r="795" spans="1:35">
      <c r="A795" s="6">
        <v>118265</v>
      </c>
      <c r="B795" s="6">
        <v>22758</v>
      </c>
      <c r="C795" s="6" t="s">
        <v>2477</v>
      </c>
      <c r="D795" s="33">
        <v>20255428382</v>
      </c>
      <c r="E795" s="31" t="str">
        <f t="shared" si="3"/>
        <v>SORIA FEDERICO JOSE</v>
      </c>
      <c r="F795" s="34" t="s">
        <v>1302</v>
      </c>
      <c r="G795" s="7" t="s">
        <v>604</v>
      </c>
      <c r="H795" s="8">
        <v>28113</v>
      </c>
      <c r="I795" s="7" t="s">
        <v>307</v>
      </c>
      <c r="J795" s="7" t="s">
        <v>37</v>
      </c>
      <c r="K795" s="6">
        <v>118265</v>
      </c>
      <c r="L795" s="8">
        <v>44519</v>
      </c>
      <c r="M795" s="8">
        <v>44883</v>
      </c>
      <c r="N795" s="6">
        <v>757</v>
      </c>
      <c r="O795" s="7" t="s">
        <v>56</v>
      </c>
      <c r="P795" s="7" t="s">
        <v>42</v>
      </c>
      <c r="Q795" s="7" t="s">
        <v>31</v>
      </c>
      <c r="R795" s="7" t="s">
        <v>32</v>
      </c>
      <c r="S795" s="9"/>
      <c r="T795" s="6">
        <v>10</v>
      </c>
      <c r="U795" s="6">
        <v>20</v>
      </c>
      <c r="V795" s="6">
        <v>18</v>
      </c>
      <c r="W795" s="9"/>
      <c r="X795" s="9"/>
      <c r="Y795" s="9"/>
      <c r="Z795" s="6">
        <v>65533.56</v>
      </c>
      <c r="AA795" s="6">
        <v>0</v>
      </c>
      <c r="AB795" s="6">
        <v>0</v>
      </c>
      <c r="AC795" s="6">
        <v>0</v>
      </c>
      <c r="AD795" s="6">
        <v>14679.52</v>
      </c>
      <c r="AE795" s="6">
        <v>37554.67</v>
      </c>
      <c r="AF795" s="6">
        <v>0</v>
      </c>
      <c r="AG795" s="6">
        <v>11194.46</v>
      </c>
      <c r="AH795" s="6">
        <v>65533.56</v>
      </c>
      <c r="AI795" s="23">
        <v>27978.89</v>
      </c>
    </row>
    <row r="796" spans="1:35">
      <c r="A796" s="6">
        <v>118264</v>
      </c>
      <c r="B796" s="6">
        <v>14457</v>
      </c>
      <c r="C796" s="6" t="s">
        <v>2478</v>
      </c>
      <c r="D796" s="33">
        <v>20140393623</v>
      </c>
      <c r="E796" s="31" t="str">
        <f t="shared" si="3"/>
        <v>SORIA FRANCISCO RUBEN</v>
      </c>
      <c r="F796" s="34" t="s">
        <v>1302</v>
      </c>
      <c r="G796" s="7" t="s">
        <v>1303</v>
      </c>
      <c r="H796" s="8">
        <v>22229</v>
      </c>
      <c r="I796" s="7" t="s">
        <v>95</v>
      </c>
      <c r="J796" s="7" t="s">
        <v>37</v>
      </c>
      <c r="K796" s="6">
        <v>118264</v>
      </c>
      <c r="L796" s="8">
        <v>44256</v>
      </c>
      <c r="M796" s="8">
        <v>45016</v>
      </c>
      <c r="N796" s="6">
        <v>706</v>
      </c>
      <c r="O796" s="7" t="s">
        <v>33</v>
      </c>
      <c r="P796" s="7" t="s">
        <v>57</v>
      </c>
      <c r="Q796" s="7" t="s">
        <v>31</v>
      </c>
      <c r="R796" s="7" t="s">
        <v>32</v>
      </c>
      <c r="S796" s="9"/>
      <c r="T796" s="6">
        <v>34</v>
      </c>
      <c r="U796" s="6">
        <v>40</v>
      </c>
      <c r="V796" s="6">
        <v>30</v>
      </c>
      <c r="W796" s="9"/>
      <c r="X796" s="9"/>
      <c r="Y796" s="9"/>
      <c r="Z796" s="6">
        <v>425547.98</v>
      </c>
      <c r="AA796" s="6">
        <v>0</v>
      </c>
      <c r="AB796" s="6">
        <v>0</v>
      </c>
      <c r="AC796" s="6">
        <v>0</v>
      </c>
      <c r="AD796" s="6">
        <v>93385</v>
      </c>
      <c r="AE796" s="6">
        <v>203930.98</v>
      </c>
      <c r="AF796" s="6">
        <v>0</v>
      </c>
      <c r="AG796" s="6">
        <v>72071.47</v>
      </c>
      <c r="AH796" s="6">
        <v>425547.98</v>
      </c>
      <c r="AI796" s="23">
        <v>221617</v>
      </c>
    </row>
    <row r="797" spans="1:35">
      <c r="A797" s="6">
        <v>108211</v>
      </c>
      <c r="B797" s="6">
        <v>24306</v>
      </c>
      <c r="C797" s="6" t="s">
        <v>2479</v>
      </c>
      <c r="D797" s="33">
        <v>20270179518</v>
      </c>
      <c r="E797" s="31" t="str">
        <f t="shared" si="3"/>
        <v>SORIA MARCOS ESTEBAN GERAR</v>
      </c>
      <c r="F797" s="34" t="s">
        <v>1302</v>
      </c>
      <c r="G797" s="7" t="s">
        <v>1304</v>
      </c>
      <c r="H797" s="8">
        <v>28884</v>
      </c>
      <c r="I797" s="7" t="s">
        <v>208</v>
      </c>
      <c r="J797" s="7" t="s">
        <v>37</v>
      </c>
      <c r="K797" s="6">
        <v>108211</v>
      </c>
      <c r="L797" s="8">
        <v>43353</v>
      </c>
      <c r="M797" s="8">
        <v>44895</v>
      </c>
      <c r="N797" s="6">
        <v>716</v>
      </c>
      <c r="O797" s="7" t="s">
        <v>29</v>
      </c>
      <c r="P797" s="7" t="s">
        <v>42</v>
      </c>
      <c r="Q797" s="7" t="s">
        <v>31</v>
      </c>
      <c r="R797" s="7" t="s">
        <v>43</v>
      </c>
      <c r="S797" s="7" t="s">
        <v>44</v>
      </c>
      <c r="T797" s="6">
        <v>11</v>
      </c>
      <c r="U797" s="6">
        <v>20</v>
      </c>
      <c r="V797" s="6">
        <v>30</v>
      </c>
      <c r="W797" s="9"/>
      <c r="X797" s="9"/>
      <c r="Y797" s="9"/>
      <c r="Z797" s="6">
        <v>127179.95</v>
      </c>
      <c r="AA797" s="6">
        <v>0</v>
      </c>
      <c r="AB797" s="6">
        <v>0</v>
      </c>
      <c r="AC797" s="6">
        <v>0</v>
      </c>
      <c r="AD797" s="6">
        <v>27089.33</v>
      </c>
      <c r="AE797" s="6">
        <v>29431.26</v>
      </c>
      <c r="AF797" s="6">
        <v>0</v>
      </c>
      <c r="AG797" s="6">
        <v>21535.65</v>
      </c>
      <c r="AH797" s="6">
        <v>127179.95</v>
      </c>
      <c r="AI797" s="23">
        <v>97748.69</v>
      </c>
    </row>
    <row r="798" spans="1:35">
      <c r="A798" s="6">
        <v>117155</v>
      </c>
      <c r="B798" s="6">
        <v>30950</v>
      </c>
      <c r="C798" s="6" t="s">
        <v>2480</v>
      </c>
      <c r="D798" s="33">
        <v>27334286830</v>
      </c>
      <c r="E798" s="31" t="str">
        <f t="shared" si="3"/>
        <v>SORRENTINO ROMBOLA MARIA GABRIELA</v>
      </c>
      <c r="F798" s="34" t="s">
        <v>1464</v>
      </c>
      <c r="G798" s="7" t="s">
        <v>522</v>
      </c>
      <c r="H798" s="8">
        <v>32304</v>
      </c>
      <c r="I798" s="7" t="s">
        <v>90</v>
      </c>
      <c r="J798" s="7" t="s">
        <v>27</v>
      </c>
      <c r="K798" s="6">
        <v>117155</v>
      </c>
      <c r="L798" s="8">
        <v>44608</v>
      </c>
      <c r="M798" s="8">
        <v>46433</v>
      </c>
      <c r="N798" s="6">
        <v>740</v>
      </c>
      <c r="O798" s="7" t="s">
        <v>38</v>
      </c>
      <c r="P798" s="7" t="s">
        <v>42</v>
      </c>
      <c r="Q798" s="7" t="s">
        <v>31</v>
      </c>
      <c r="R798" s="7" t="s">
        <v>43</v>
      </c>
      <c r="S798" s="7" t="s">
        <v>44</v>
      </c>
      <c r="T798" s="6">
        <v>1</v>
      </c>
      <c r="U798" s="6">
        <v>20</v>
      </c>
      <c r="V798" s="6">
        <v>30</v>
      </c>
      <c r="W798" s="9"/>
      <c r="X798" s="9"/>
      <c r="Y798" s="9"/>
      <c r="Z798" s="6">
        <v>92592.6</v>
      </c>
      <c r="AA798" s="6">
        <v>0</v>
      </c>
      <c r="AB798" s="6">
        <v>0</v>
      </c>
      <c r="AC798" s="6">
        <v>0</v>
      </c>
      <c r="AD798" s="6">
        <v>19722.23</v>
      </c>
      <c r="AE798" s="6">
        <v>22781.61</v>
      </c>
      <c r="AF798" s="6">
        <v>0</v>
      </c>
      <c r="AG798" s="6">
        <v>15733.63</v>
      </c>
      <c r="AH798" s="6">
        <v>92592.6</v>
      </c>
      <c r="AI798" s="23">
        <v>69810.990000000005</v>
      </c>
    </row>
    <row r="799" spans="1:35">
      <c r="A799" s="6">
        <v>110535</v>
      </c>
      <c r="B799" s="6">
        <v>28090</v>
      </c>
      <c r="C799" s="6" t="s">
        <v>2481</v>
      </c>
      <c r="D799" s="33">
        <v>20276518632</v>
      </c>
      <c r="E799" s="31" t="str">
        <f t="shared" si="3"/>
        <v>SOSA JUAN PABLO</v>
      </c>
      <c r="F799" s="34" t="s">
        <v>1305</v>
      </c>
      <c r="G799" s="7" t="s">
        <v>1102</v>
      </c>
      <c r="H799" s="8">
        <v>29178</v>
      </c>
      <c r="I799" s="7" t="s">
        <v>208</v>
      </c>
      <c r="J799" s="7" t="s">
        <v>37</v>
      </c>
      <c r="K799" s="6">
        <v>110535</v>
      </c>
      <c r="L799" s="8">
        <v>43525</v>
      </c>
      <c r="M799" s="9"/>
      <c r="N799" s="6">
        <v>6</v>
      </c>
      <c r="O799" s="7" t="s">
        <v>108</v>
      </c>
      <c r="P799" s="7" t="s">
        <v>50</v>
      </c>
      <c r="Q799" s="7" t="s">
        <v>109</v>
      </c>
      <c r="R799" s="7" t="s">
        <v>52</v>
      </c>
      <c r="S799" s="9"/>
      <c r="T799" s="6">
        <v>8</v>
      </c>
      <c r="U799" s="6">
        <v>35</v>
      </c>
      <c r="V799" s="6">
        <v>30</v>
      </c>
      <c r="W799" s="9"/>
      <c r="X799" s="9"/>
      <c r="Y799" s="9"/>
      <c r="Z799" s="6">
        <v>181391.26</v>
      </c>
      <c r="AA799" s="6">
        <v>26000</v>
      </c>
      <c r="AB799" s="6">
        <v>0</v>
      </c>
      <c r="AC799" s="6">
        <v>0</v>
      </c>
      <c r="AD799" s="6">
        <v>29022.61</v>
      </c>
      <c r="AE799" s="6">
        <v>77261.440000000002</v>
      </c>
      <c r="AF799" s="6">
        <v>0</v>
      </c>
      <c r="AG799" s="6">
        <v>30653.8</v>
      </c>
      <c r="AH799" s="6">
        <v>207391.26</v>
      </c>
      <c r="AI799" s="23">
        <v>130129.82</v>
      </c>
    </row>
    <row r="800" spans="1:35">
      <c r="A800" s="6">
        <v>116753</v>
      </c>
      <c r="B800" s="6">
        <v>24307</v>
      </c>
      <c r="C800" s="6" t="s">
        <v>2485</v>
      </c>
      <c r="D800" s="33">
        <v>20310014061</v>
      </c>
      <c r="E800" s="31" t="str">
        <f t="shared" si="3"/>
        <v>SOSA MARMOL AGUSTIN</v>
      </c>
      <c r="F800" s="34" t="s">
        <v>1308</v>
      </c>
      <c r="G800" s="7" t="s">
        <v>116</v>
      </c>
      <c r="H800" s="8">
        <v>30830</v>
      </c>
      <c r="I800" s="7" t="s">
        <v>143</v>
      </c>
      <c r="J800" s="7" t="s">
        <v>37</v>
      </c>
      <c r="K800" s="6">
        <v>116753</v>
      </c>
      <c r="L800" s="8">
        <v>44501</v>
      </c>
      <c r="M800" s="8">
        <v>44985</v>
      </c>
      <c r="N800" s="6">
        <v>757</v>
      </c>
      <c r="O800" s="7" t="s">
        <v>56</v>
      </c>
      <c r="P800" s="7" t="s">
        <v>42</v>
      </c>
      <c r="Q800" s="7" t="s">
        <v>31</v>
      </c>
      <c r="R800" s="7" t="s">
        <v>32</v>
      </c>
      <c r="S800" s="9"/>
      <c r="T800" s="6">
        <v>13</v>
      </c>
      <c r="U800" s="6">
        <v>20</v>
      </c>
      <c r="V800" s="6">
        <v>30</v>
      </c>
      <c r="W800" s="9"/>
      <c r="X800" s="9"/>
      <c r="Y800" s="9"/>
      <c r="Z800" s="6">
        <v>116504.11</v>
      </c>
      <c r="AA800" s="6">
        <v>0</v>
      </c>
      <c r="AB800" s="6">
        <v>0</v>
      </c>
      <c r="AC800" s="6">
        <v>0</v>
      </c>
      <c r="AD800" s="6">
        <v>26096.91</v>
      </c>
      <c r="AE800" s="6">
        <v>29122.71</v>
      </c>
      <c r="AF800" s="6">
        <v>0</v>
      </c>
      <c r="AG800" s="6">
        <v>19744.78</v>
      </c>
      <c r="AH800" s="6">
        <v>116504.11</v>
      </c>
      <c r="AI800" s="23">
        <v>87381.4</v>
      </c>
    </row>
    <row r="801" spans="1:35">
      <c r="A801" s="6">
        <v>106504</v>
      </c>
      <c r="B801" s="6">
        <v>25860</v>
      </c>
      <c r="C801" s="6" t="s">
        <v>2482</v>
      </c>
      <c r="D801" s="33">
        <v>20243405441</v>
      </c>
      <c r="E801" s="31" t="str">
        <f t="shared" si="3"/>
        <v>SOSA PABLO SEBASTIAN</v>
      </c>
      <c r="F801" s="34" t="s">
        <v>1305</v>
      </c>
      <c r="G801" s="7" t="s">
        <v>127</v>
      </c>
      <c r="H801" s="8">
        <v>27366</v>
      </c>
      <c r="I801" s="7" t="s">
        <v>36</v>
      </c>
      <c r="J801" s="7" t="s">
        <v>37</v>
      </c>
      <c r="K801" s="6">
        <v>106504</v>
      </c>
      <c r="L801" s="8">
        <v>43175</v>
      </c>
      <c r="M801" s="8">
        <v>45000</v>
      </c>
      <c r="N801" s="6">
        <v>757</v>
      </c>
      <c r="O801" s="7" t="s">
        <v>56</v>
      </c>
      <c r="P801" s="7" t="s">
        <v>42</v>
      </c>
      <c r="Q801" s="7" t="s">
        <v>31</v>
      </c>
      <c r="R801" s="7" t="s">
        <v>43</v>
      </c>
      <c r="S801" s="7" t="s">
        <v>44</v>
      </c>
      <c r="T801" s="6">
        <v>13</v>
      </c>
      <c r="U801" s="6">
        <v>20</v>
      </c>
      <c r="V801" s="6">
        <v>30</v>
      </c>
      <c r="W801" s="9"/>
      <c r="X801" s="9"/>
      <c r="Y801" s="9"/>
      <c r="Z801" s="6">
        <v>116504.11</v>
      </c>
      <c r="AA801" s="6">
        <v>0</v>
      </c>
      <c r="AB801" s="6">
        <v>0</v>
      </c>
      <c r="AC801" s="6">
        <v>0</v>
      </c>
      <c r="AD801" s="6">
        <v>24815.37</v>
      </c>
      <c r="AE801" s="6">
        <v>27085.67</v>
      </c>
      <c r="AF801" s="6">
        <v>0</v>
      </c>
      <c r="AG801" s="6">
        <v>19744.78</v>
      </c>
      <c r="AH801" s="6">
        <v>116504.11</v>
      </c>
      <c r="AI801" s="23">
        <v>89418.44</v>
      </c>
    </row>
    <row r="802" spans="1:35">
      <c r="A802" s="6">
        <v>45721</v>
      </c>
      <c r="B802" s="6">
        <v>16256</v>
      </c>
      <c r="C802" s="6" t="s">
        <v>2483</v>
      </c>
      <c r="D802" s="33">
        <v>27164587024</v>
      </c>
      <c r="E802" s="31" t="str">
        <f t="shared" si="3"/>
        <v>SOSA ROSA DE FATIMA</v>
      </c>
      <c r="F802" s="34" t="s">
        <v>1305</v>
      </c>
      <c r="G802" s="7" t="s">
        <v>1597</v>
      </c>
      <c r="H802" s="8">
        <v>23120</v>
      </c>
      <c r="I802" s="7" t="s">
        <v>84</v>
      </c>
      <c r="J802" s="7" t="s">
        <v>27</v>
      </c>
      <c r="K802" s="6">
        <v>45721</v>
      </c>
      <c r="L802" s="8">
        <v>39356</v>
      </c>
      <c r="M802" s="9"/>
      <c r="N802" s="6">
        <v>5</v>
      </c>
      <c r="O802" s="7" t="s">
        <v>49</v>
      </c>
      <c r="P802" s="7" t="s">
        <v>50</v>
      </c>
      <c r="Q802" s="7" t="s">
        <v>101</v>
      </c>
      <c r="R802" s="7" t="s">
        <v>52</v>
      </c>
      <c r="S802" s="9"/>
      <c r="T802" s="6">
        <v>32</v>
      </c>
      <c r="U802" s="6">
        <v>35</v>
      </c>
      <c r="V802" s="6">
        <v>30</v>
      </c>
      <c r="W802" s="9"/>
      <c r="X802" s="9"/>
      <c r="Y802" s="9"/>
      <c r="Z802" s="6">
        <v>264896.06</v>
      </c>
      <c r="AA802" s="6">
        <v>22000</v>
      </c>
      <c r="AB802" s="6">
        <v>0</v>
      </c>
      <c r="AC802" s="6">
        <v>0</v>
      </c>
      <c r="AD802" s="6">
        <v>51124.94</v>
      </c>
      <c r="AE802" s="6">
        <v>94490.14</v>
      </c>
      <c r="AF802" s="6">
        <v>0</v>
      </c>
      <c r="AG802" s="6">
        <v>44637.52</v>
      </c>
      <c r="AH802" s="6">
        <v>286896.06</v>
      </c>
      <c r="AI802" s="23">
        <v>192405.92</v>
      </c>
    </row>
    <row r="803" spans="1:35">
      <c r="A803" s="6">
        <v>117179</v>
      </c>
      <c r="B803" s="6">
        <v>21176</v>
      </c>
      <c r="C803" s="6" t="s">
        <v>2484</v>
      </c>
      <c r="D803" s="33">
        <v>20258440677</v>
      </c>
      <c r="E803" s="31" t="str">
        <f t="shared" si="3"/>
        <v>SOSA SERGIO ALFREDO</v>
      </c>
      <c r="F803" s="34" t="s">
        <v>1305</v>
      </c>
      <c r="G803" s="7" t="s">
        <v>1306</v>
      </c>
      <c r="H803" s="8">
        <v>28231</v>
      </c>
      <c r="I803" s="7" t="s">
        <v>307</v>
      </c>
      <c r="J803" s="7" t="s">
        <v>37</v>
      </c>
      <c r="K803" s="6">
        <v>117179</v>
      </c>
      <c r="L803" s="8">
        <v>44538</v>
      </c>
      <c r="M803" s="8">
        <v>44902</v>
      </c>
      <c r="N803" s="6">
        <v>757</v>
      </c>
      <c r="O803" s="7" t="s">
        <v>56</v>
      </c>
      <c r="P803" s="7" t="s">
        <v>42</v>
      </c>
      <c r="Q803" s="7" t="s">
        <v>31</v>
      </c>
      <c r="R803" s="7" t="s">
        <v>32</v>
      </c>
      <c r="S803" s="9"/>
      <c r="T803" s="6">
        <v>10</v>
      </c>
      <c r="U803" s="6">
        <v>20</v>
      </c>
      <c r="V803" s="6">
        <v>30</v>
      </c>
      <c r="W803" s="9"/>
      <c r="X803" s="9"/>
      <c r="Y803" s="9"/>
      <c r="Z803" s="6">
        <v>109222.61</v>
      </c>
      <c r="AA803" s="6">
        <v>0</v>
      </c>
      <c r="AB803" s="6">
        <v>0</v>
      </c>
      <c r="AC803" s="6">
        <v>0</v>
      </c>
      <c r="AD803" s="6">
        <v>24465.86</v>
      </c>
      <c r="AE803" s="6">
        <v>27812.05</v>
      </c>
      <c r="AF803" s="6">
        <v>0</v>
      </c>
      <c r="AG803" s="6">
        <v>18523.310000000001</v>
      </c>
      <c r="AH803" s="6">
        <v>109222.61</v>
      </c>
      <c r="AI803" s="23">
        <v>81410.559999999998</v>
      </c>
    </row>
    <row r="804" spans="1:35">
      <c r="A804" s="6">
        <v>119904</v>
      </c>
      <c r="B804" s="6">
        <v>31476</v>
      </c>
      <c r="C804" s="6" t="s">
        <v>2486</v>
      </c>
      <c r="D804" s="33">
        <v>27422886651</v>
      </c>
      <c r="E804" s="31" t="str">
        <f t="shared" si="3"/>
        <v>STIPECHI MARIA CANDELARIA</v>
      </c>
      <c r="F804" s="34" t="s">
        <v>1309</v>
      </c>
      <c r="G804" s="7" t="s">
        <v>1310</v>
      </c>
      <c r="H804" s="8">
        <v>36544</v>
      </c>
      <c r="I804" s="7" t="s">
        <v>114</v>
      </c>
      <c r="J804" s="7" t="s">
        <v>27</v>
      </c>
      <c r="K804" s="6">
        <v>119904</v>
      </c>
      <c r="L804" s="8">
        <v>44682</v>
      </c>
      <c r="M804" s="8">
        <v>45046</v>
      </c>
      <c r="N804" s="6">
        <v>768</v>
      </c>
      <c r="O804" s="7" t="s">
        <v>61</v>
      </c>
      <c r="P804" s="7" t="s">
        <v>30</v>
      </c>
      <c r="Q804" s="7" t="s">
        <v>31</v>
      </c>
      <c r="R804" s="7" t="s">
        <v>62</v>
      </c>
      <c r="S804" s="7" t="s">
        <v>44</v>
      </c>
      <c r="T804" s="6">
        <v>0</v>
      </c>
      <c r="U804" s="6">
        <v>10</v>
      </c>
      <c r="V804" s="6">
        <v>30</v>
      </c>
      <c r="W804" s="9"/>
      <c r="X804" s="9"/>
      <c r="Y804" s="9"/>
      <c r="Z804" s="6">
        <v>29199.13</v>
      </c>
      <c r="AA804" s="6">
        <v>0</v>
      </c>
      <c r="AB804" s="6">
        <v>0</v>
      </c>
      <c r="AC804" s="6">
        <v>0</v>
      </c>
      <c r="AD804" s="6">
        <v>6219.41</v>
      </c>
      <c r="AE804" s="6">
        <v>11370.78</v>
      </c>
      <c r="AF804" s="6">
        <v>0</v>
      </c>
      <c r="AG804" s="6">
        <v>5099.55</v>
      </c>
      <c r="AH804" s="6">
        <v>29199.13</v>
      </c>
      <c r="AI804" s="23">
        <v>17828.349999999999</v>
      </c>
    </row>
    <row r="805" spans="1:35">
      <c r="A805" s="6">
        <v>114187</v>
      </c>
      <c r="B805" s="6">
        <v>23748</v>
      </c>
      <c r="C805" s="6" t="s">
        <v>2487</v>
      </c>
      <c r="D805" s="33">
        <v>23928030709</v>
      </c>
      <c r="E805" s="31" t="str">
        <f t="shared" si="3"/>
        <v>STRAUBE BENJAMIN</v>
      </c>
      <c r="F805" s="34" t="s">
        <v>1311</v>
      </c>
      <c r="G805" s="7" t="s">
        <v>869</v>
      </c>
      <c r="H805" s="8">
        <v>29977</v>
      </c>
      <c r="I805" s="7" t="s">
        <v>72</v>
      </c>
      <c r="J805" s="7" t="s">
        <v>37</v>
      </c>
      <c r="K805" s="6">
        <v>114187</v>
      </c>
      <c r="L805" s="8">
        <v>44083</v>
      </c>
      <c r="M805" s="8">
        <v>44985</v>
      </c>
      <c r="N805" s="6">
        <v>740</v>
      </c>
      <c r="O805" s="7" t="s">
        <v>38</v>
      </c>
      <c r="P805" s="7" t="s">
        <v>42</v>
      </c>
      <c r="Q805" s="7" t="s">
        <v>31</v>
      </c>
      <c r="R805" s="7" t="s">
        <v>32</v>
      </c>
      <c r="S805" s="9"/>
      <c r="T805" s="6">
        <v>9</v>
      </c>
      <c r="U805" s="6">
        <v>20</v>
      </c>
      <c r="V805" s="6">
        <v>30</v>
      </c>
      <c r="W805" s="9"/>
      <c r="X805" s="9"/>
      <c r="Y805" s="9"/>
      <c r="Z805" s="6">
        <v>103542.61</v>
      </c>
      <c r="AA805" s="6">
        <v>0</v>
      </c>
      <c r="AB805" s="6">
        <v>0</v>
      </c>
      <c r="AC805" s="6">
        <v>0</v>
      </c>
      <c r="AD805" s="6">
        <v>23193.54</v>
      </c>
      <c r="AE805" s="6">
        <v>23193.54</v>
      </c>
      <c r="AF805" s="6">
        <v>0</v>
      </c>
      <c r="AG805" s="6">
        <v>16742.84</v>
      </c>
      <c r="AH805" s="6">
        <v>103542.61</v>
      </c>
      <c r="AI805" s="23">
        <v>80349.070000000007</v>
      </c>
    </row>
    <row r="806" spans="1:35">
      <c r="A806" s="6">
        <v>98960</v>
      </c>
      <c r="B806" s="6">
        <v>23748</v>
      </c>
      <c r="C806" s="6" t="s">
        <v>2487</v>
      </c>
      <c r="D806" s="33">
        <v>23928030709</v>
      </c>
      <c r="E806" s="31" t="str">
        <f t="shared" si="3"/>
        <v>STRAUBE BENJAMIN</v>
      </c>
      <c r="F806" s="34" t="s">
        <v>1311</v>
      </c>
      <c r="G806" s="7" t="s">
        <v>869</v>
      </c>
      <c r="H806" s="8">
        <v>29977</v>
      </c>
      <c r="I806" s="7" t="s">
        <v>72</v>
      </c>
      <c r="J806" s="7" t="s">
        <v>37</v>
      </c>
      <c r="K806" s="6">
        <v>98960</v>
      </c>
      <c r="L806" s="8">
        <v>42510</v>
      </c>
      <c r="M806" s="8">
        <v>44985</v>
      </c>
      <c r="N806" s="6">
        <v>740</v>
      </c>
      <c r="O806" s="7" t="s">
        <v>38</v>
      </c>
      <c r="P806" s="7" t="s">
        <v>42</v>
      </c>
      <c r="Q806" s="7" t="s">
        <v>31</v>
      </c>
      <c r="R806" s="7" t="s">
        <v>43</v>
      </c>
      <c r="S806" s="9"/>
      <c r="T806" s="6">
        <v>9</v>
      </c>
      <c r="U806" s="6">
        <v>20</v>
      </c>
      <c r="V806" s="6">
        <v>30</v>
      </c>
      <c r="W806" s="9"/>
      <c r="X806" s="9"/>
      <c r="Y806" s="9"/>
      <c r="Z806" s="6">
        <v>103542.61</v>
      </c>
      <c r="AA806" s="6">
        <v>0</v>
      </c>
      <c r="AB806" s="6">
        <v>0</v>
      </c>
      <c r="AC806" s="6">
        <v>0</v>
      </c>
      <c r="AD806" s="6">
        <v>23193.54</v>
      </c>
      <c r="AE806" s="6">
        <v>23501.5</v>
      </c>
      <c r="AF806" s="6">
        <v>0</v>
      </c>
      <c r="AG806" s="6">
        <v>18196.919999999998</v>
      </c>
      <c r="AH806" s="6">
        <v>103542.61</v>
      </c>
      <c r="AI806" s="23">
        <v>80041.11</v>
      </c>
    </row>
    <row r="807" spans="1:35">
      <c r="A807" s="6">
        <v>109971</v>
      </c>
      <c r="B807" s="6">
        <v>26762</v>
      </c>
      <c r="C807" s="6" t="s">
        <v>2489</v>
      </c>
      <c r="D807" s="33">
        <v>20299977154</v>
      </c>
      <c r="E807" s="31" t="str">
        <f t="shared" si="3"/>
        <v>SUELDO CARLOS</v>
      </c>
      <c r="F807" s="34" t="s">
        <v>1312</v>
      </c>
      <c r="G807" s="7" t="s">
        <v>92</v>
      </c>
      <c r="H807" s="8">
        <v>30338</v>
      </c>
      <c r="I807" s="7" t="s">
        <v>257</v>
      </c>
      <c r="J807" s="7" t="s">
        <v>37</v>
      </c>
      <c r="K807" s="6">
        <v>109971</v>
      </c>
      <c r="L807" s="8">
        <v>43418</v>
      </c>
      <c r="M807" s="8">
        <v>45243</v>
      </c>
      <c r="N807" s="6">
        <v>709</v>
      </c>
      <c r="O807" s="7" t="s">
        <v>29</v>
      </c>
      <c r="P807" s="7" t="s">
        <v>57</v>
      </c>
      <c r="Q807" s="7" t="s">
        <v>31</v>
      </c>
      <c r="R807" s="7" t="s">
        <v>43</v>
      </c>
      <c r="S807" s="7" t="s">
        <v>44</v>
      </c>
      <c r="T807" s="6">
        <v>11</v>
      </c>
      <c r="U807" s="6">
        <v>40</v>
      </c>
      <c r="V807" s="6">
        <v>30</v>
      </c>
      <c r="W807" s="9"/>
      <c r="X807" s="9"/>
      <c r="Y807" s="9"/>
      <c r="Z807" s="6">
        <v>254359.56</v>
      </c>
      <c r="AA807" s="6">
        <v>0</v>
      </c>
      <c r="AB807" s="6">
        <v>0</v>
      </c>
      <c r="AC807" s="6">
        <v>0</v>
      </c>
      <c r="AD807" s="6">
        <v>54178.59</v>
      </c>
      <c r="AE807" s="6">
        <v>60122.99</v>
      </c>
      <c r="AF807" s="6">
        <v>0</v>
      </c>
      <c r="AG807" s="6">
        <v>42870.02</v>
      </c>
      <c r="AH807" s="6">
        <v>254359.56</v>
      </c>
      <c r="AI807" s="23">
        <v>194236.57</v>
      </c>
    </row>
    <row r="808" spans="1:35">
      <c r="A808" s="6">
        <v>117795</v>
      </c>
      <c r="B808" s="6">
        <v>31420</v>
      </c>
      <c r="C808" s="6" t="s">
        <v>2492</v>
      </c>
      <c r="D808" s="33">
        <v>20333742595</v>
      </c>
      <c r="E808" s="31" t="str">
        <f t="shared" si="3"/>
        <v>SZABO JUAN EUGENIO</v>
      </c>
      <c r="F808" s="34" t="s">
        <v>2490</v>
      </c>
      <c r="G808" s="7" t="s">
        <v>2491</v>
      </c>
      <c r="H808" s="8">
        <v>32129</v>
      </c>
      <c r="I808" s="7" t="s">
        <v>90</v>
      </c>
      <c r="J808" s="7" t="s">
        <v>37</v>
      </c>
      <c r="K808" s="6">
        <v>117795</v>
      </c>
      <c r="L808" s="8">
        <v>44631</v>
      </c>
      <c r="M808" s="8">
        <v>44985</v>
      </c>
      <c r="N808" s="6">
        <v>768</v>
      </c>
      <c r="O808" s="7" t="s">
        <v>61</v>
      </c>
      <c r="P808" s="7" t="s">
        <v>30</v>
      </c>
      <c r="Q808" s="7" t="s">
        <v>31</v>
      </c>
      <c r="R808" s="7" t="s">
        <v>62</v>
      </c>
      <c r="S808" s="9"/>
      <c r="T808" s="6">
        <v>0</v>
      </c>
      <c r="U808" s="6">
        <v>10</v>
      </c>
      <c r="V808" s="6">
        <v>30</v>
      </c>
      <c r="W808" s="9"/>
      <c r="X808" s="9"/>
      <c r="Y808" s="9"/>
      <c r="Z808" s="6">
        <v>29199.13</v>
      </c>
      <c r="AA808" s="6">
        <v>0</v>
      </c>
      <c r="AB808" s="6">
        <v>0</v>
      </c>
      <c r="AC808" s="6">
        <v>0</v>
      </c>
      <c r="AD808" s="6">
        <v>6219.41</v>
      </c>
      <c r="AE808" s="6">
        <v>11370.78</v>
      </c>
      <c r="AF808" s="6">
        <v>0</v>
      </c>
      <c r="AG808" s="6">
        <v>5099.55</v>
      </c>
      <c r="AH808" s="6">
        <v>29199.13</v>
      </c>
      <c r="AI808" s="23">
        <v>17828.349999999999</v>
      </c>
    </row>
    <row r="809" spans="1:35">
      <c r="A809" s="6">
        <v>100204</v>
      </c>
      <c r="B809" s="6">
        <v>11895</v>
      </c>
      <c r="C809" s="6" t="s">
        <v>2493</v>
      </c>
      <c r="D809" s="33">
        <v>20125978798</v>
      </c>
      <c r="E809" s="31" t="str">
        <f t="shared" si="3"/>
        <v>TAGASHIRA ROBERTO GERARDO</v>
      </c>
      <c r="F809" s="34" t="s">
        <v>1317</v>
      </c>
      <c r="G809" s="7" t="s">
        <v>1318</v>
      </c>
      <c r="H809" s="8">
        <v>21517</v>
      </c>
      <c r="I809" s="7" t="s">
        <v>380</v>
      </c>
      <c r="J809" s="7" t="s">
        <v>37</v>
      </c>
      <c r="K809" s="6">
        <v>100204</v>
      </c>
      <c r="L809" s="8">
        <v>42614</v>
      </c>
      <c r="M809" s="8">
        <v>44895</v>
      </c>
      <c r="N809" s="6">
        <v>719</v>
      </c>
      <c r="O809" s="7" t="s">
        <v>33</v>
      </c>
      <c r="P809" s="7" t="s">
        <v>42</v>
      </c>
      <c r="Q809" s="7" t="s">
        <v>31</v>
      </c>
      <c r="R809" s="7" t="s">
        <v>43</v>
      </c>
      <c r="S809" s="9"/>
      <c r="T809" s="6">
        <v>36</v>
      </c>
      <c r="U809" s="6">
        <v>20</v>
      </c>
      <c r="V809" s="6">
        <v>30</v>
      </c>
      <c r="W809" s="9"/>
      <c r="X809" s="9"/>
      <c r="Y809" s="9"/>
      <c r="Z809" s="6">
        <v>220511.35999999999</v>
      </c>
      <c r="AA809" s="6">
        <v>0</v>
      </c>
      <c r="AB809" s="6">
        <v>0</v>
      </c>
      <c r="AC809" s="6">
        <v>0</v>
      </c>
      <c r="AD809" s="6">
        <v>46968.92</v>
      </c>
      <c r="AE809" s="6">
        <v>85638.88</v>
      </c>
      <c r="AF809" s="6">
        <v>0</v>
      </c>
      <c r="AG809" s="6">
        <v>37191.980000000003</v>
      </c>
      <c r="AH809" s="6">
        <v>220511.35999999999</v>
      </c>
      <c r="AI809" s="23">
        <v>134872.48000000001</v>
      </c>
    </row>
    <row r="810" spans="1:35">
      <c r="A810" s="6">
        <v>120285</v>
      </c>
      <c r="B810" s="6">
        <v>31717</v>
      </c>
      <c r="C810" s="6" t="s">
        <v>2496</v>
      </c>
      <c r="D810" s="33">
        <v>27416491963</v>
      </c>
      <c r="E810" s="31" t="str">
        <f t="shared" si="3"/>
        <v>TAN JUN RIOS MARIA GLORIA</v>
      </c>
      <c r="F810" s="34" t="s">
        <v>2494</v>
      </c>
      <c r="G810" s="7" t="s">
        <v>2495</v>
      </c>
      <c r="H810" s="8">
        <v>36098</v>
      </c>
      <c r="I810" s="7" t="s">
        <v>117</v>
      </c>
      <c r="J810" s="7" t="s">
        <v>27</v>
      </c>
      <c r="K810" s="6">
        <v>120285</v>
      </c>
      <c r="L810" s="8">
        <v>44789</v>
      </c>
      <c r="M810" s="8">
        <v>45046</v>
      </c>
      <c r="N810" s="6">
        <v>768</v>
      </c>
      <c r="O810" s="7" t="s">
        <v>61</v>
      </c>
      <c r="P810" s="7" t="s">
        <v>30</v>
      </c>
      <c r="Q810" s="7" t="s">
        <v>31</v>
      </c>
      <c r="R810" s="7" t="s">
        <v>62</v>
      </c>
      <c r="S810" s="9"/>
      <c r="T810" s="6">
        <v>0</v>
      </c>
      <c r="U810" s="6">
        <v>10</v>
      </c>
      <c r="V810" s="6">
        <v>30</v>
      </c>
      <c r="W810" s="9"/>
      <c r="X810" s="9"/>
      <c r="Y810" s="9"/>
      <c r="Z810" s="6">
        <v>96408.97</v>
      </c>
      <c r="AA810" s="6">
        <v>0</v>
      </c>
      <c r="AB810" s="6">
        <v>0</v>
      </c>
      <c r="AC810" s="6">
        <v>0</v>
      </c>
      <c r="AD810" s="6">
        <v>20535.12</v>
      </c>
      <c r="AE810" s="6">
        <v>23468.560000000001</v>
      </c>
      <c r="AF810" s="6">
        <v>67209.84</v>
      </c>
      <c r="AG810" s="6">
        <v>16373.81</v>
      </c>
      <c r="AH810" s="6">
        <v>96408.97</v>
      </c>
      <c r="AI810" s="23">
        <v>72940.41</v>
      </c>
    </row>
    <row r="811" spans="1:35">
      <c r="A811" s="6">
        <v>106702</v>
      </c>
      <c r="B811" s="6">
        <v>16790</v>
      </c>
      <c r="C811" s="6" t="s">
        <v>2497</v>
      </c>
      <c r="D811" s="33">
        <v>20213274512</v>
      </c>
      <c r="E811" s="31" t="str">
        <f t="shared" si="3"/>
        <v>TANNURE GASTON ALEJANDRO</v>
      </c>
      <c r="F811" s="34" t="s">
        <v>1319</v>
      </c>
      <c r="G811" s="7" t="s">
        <v>1320</v>
      </c>
      <c r="H811" s="8">
        <v>25575</v>
      </c>
      <c r="I811" s="7" t="s">
        <v>248</v>
      </c>
      <c r="J811" s="7" t="s">
        <v>37</v>
      </c>
      <c r="K811" s="6">
        <v>106702</v>
      </c>
      <c r="L811" s="8">
        <v>43025</v>
      </c>
      <c r="M811" s="8">
        <v>44895</v>
      </c>
      <c r="N811" s="6">
        <v>734</v>
      </c>
      <c r="O811" s="7" t="s">
        <v>56</v>
      </c>
      <c r="P811" s="7" t="s">
        <v>57</v>
      </c>
      <c r="Q811" s="7" t="s">
        <v>31</v>
      </c>
      <c r="R811" s="7" t="s">
        <v>32</v>
      </c>
      <c r="S811" s="9"/>
      <c r="T811" s="6">
        <v>32</v>
      </c>
      <c r="U811" s="6">
        <v>40</v>
      </c>
      <c r="V811" s="6">
        <v>30</v>
      </c>
      <c r="W811" s="9"/>
      <c r="X811" s="9"/>
      <c r="Y811" s="9"/>
      <c r="Z811" s="6">
        <v>319725.76</v>
      </c>
      <c r="AA811" s="6">
        <v>0</v>
      </c>
      <c r="AB811" s="6">
        <v>0</v>
      </c>
      <c r="AC811" s="6">
        <v>0</v>
      </c>
      <c r="AD811" s="6">
        <v>71618.570000000007</v>
      </c>
      <c r="AE811" s="6">
        <v>99367.22</v>
      </c>
      <c r="AF811" s="6">
        <v>0</v>
      </c>
      <c r="AG811" s="6">
        <v>54240.05</v>
      </c>
      <c r="AH811" s="6">
        <v>319725.76</v>
      </c>
      <c r="AI811" s="23">
        <v>220358.54</v>
      </c>
    </row>
    <row r="812" spans="1:35">
      <c r="A812" s="6">
        <v>110726</v>
      </c>
      <c r="B812" s="6">
        <v>16790</v>
      </c>
      <c r="C812" s="6" t="s">
        <v>2497</v>
      </c>
      <c r="D812" s="33">
        <v>20213274512</v>
      </c>
      <c r="E812" s="31" t="str">
        <f t="shared" si="3"/>
        <v>TANNURE GASTON ALEJANDRO</v>
      </c>
      <c r="F812" s="34" t="s">
        <v>1319</v>
      </c>
      <c r="G812" s="7" t="s">
        <v>1320</v>
      </c>
      <c r="H812" s="8">
        <v>25575</v>
      </c>
      <c r="I812" s="7" t="s">
        <v>248</v>
      </c>
      <c r="J812" s="7" t="s">
        <v>37</v>
      </c>
      <c r="K812" s="6">
        <v>110726</v>
      </c>
      <c r="L812" s="8">
        <v>43627</v>
      </c>
      <c r="M812" s="8">
        <v>44895</v>
      </c>
      <c r="N812" s="6">
        <v>741</v>
      </c>
      <c r="O812" s="7" t="s">
        <v>38</v>
      </c>
      <c r="P812" s="7" t="s">
        <v>30</v>
      </c>
      <c r="Q812" s="7" t="s">
        <v>31</v>
      </c>
      <c r="R812" s="7" t="s">
        <v>32</v>
      </c>
      <c r="S812" s="9"/>
      <c r="T812" s="6">
        <v>32</v>
      </c>
      <c r="U812" s="6">
        <v>10</v>
      </c>
      <c r="V812" s="6">
        <v>30</v>
      </c>
      <c r="W812" s="9"/>
      <c r="X812" s="9"/>
      <c r="Y812" s="9"/>
      <c r="Z812" s="6">
        <v>66914.83</v>
      </c>
      <c r="AA812" s="6">
        <v>0</v>
      </c>
      <c r="AB812" s="6">
        <v>0</v>
      </c>
      <c r="AC812" s="6">
        <v>0</v>
      </c>
      <c r="AD812" s="6">
        <v>14988.92</v>
      </c>
      <c r="AE812" s="6">
        <v>15293.08</v>
      </c>
      <c r="AF812" s="6">
        <v>0</v>
      </c>
      <c r="AG812" s="6">
        <v>10820.13</v>
      </c>
      <c r="AH812" s="6">
        <v>66914.83</v>
      </c>
      <c r="AI812" s="23">
        <v>51621.75</v>
      </c>
    </row>
    <row r="813" spans="1:35">
      <c r="A813" s="6">
        <v>112872</v>
      </c>
      <c r="B813" s="6">
        <v>30590</v>
      </c>
      <c r="C813" s="6" t="s">
        <v>2498</v>
      </c>
      <c r="D813" s="33">
        <v>27358152312</v>
      </c>
      <c r="E813" s="31" t="str">
        <f t="shared" si="3"/>
        <v>TAPIA PATRICIA ISABEL</v>
      </c>
      <c r="F813" s="34" t="s">
        <v>1465</v>
      </c>
      <c r="G813" s="7" t="s">
        <v>1466</v>
      </c>
      <c r="H813" s="8">
        <v>33432</v>
      </c>
      <c r="I813" s="7" t="s">
        <v>218</v>
      </c>
      <c r="J813" s="7" t="s">
        <v>27</v>
      </c>
      <c r="K813" s="6">
        <v>112872</v>
      </c>
      <c r="L813" s="8">
        <v>43745</v>
      </c>
      <c r="M813" s="8">
        <v>44895</v>
      </c>
      <c r="N813" s="6">
        <v>741</v>
      </c>
      <c r="O813" s="7" t="s">
        <v>38</v>
      </c>
      <c r="P813" s="7" t="s">
        <v>30</v>
      </c>
      <c r="Q813" s="7" t="s">
        <v>31</v>
      </c>
      <c r="R813" s="7" t="s">
        <v>32</v>
      </c>
      <c r="S813" s="9"/>
      <c r="T813" s="6">
        <v>3</v>
      </c>
      <c r="U813" s="6">
        <v>10</v>
      </c>
      <c r="V813" s="6">
        <v>30</v>
      </c>
      <c r="W813" s="9"/>
      <c r="X813" s="9"/>
      <c r="Y813" s="9"/>
      <c r="Z813" s="6">
        <v>46421.83</v>
      </c>
      <c r="AA813" s="6">
        <v>0</v>
      </c>
      <c r="AB813" s="6">
        <v>0</v>
      </c>
      <c r="AC813" s="6">
        <v>0</v>
      </c>
      <c r="AD813" s="6">
        <v>9887.85</v>
      </c>
      <c r="AE813" s="6">
        <v>14470.87</v>
      </c>
      <c r="AF813" s="6">
        <v>0</v>
      </c>
      <c r="AG813" s="6">
        <v>7988.47</v>
      </c>
      <c r="AH813" s="6">
        <v>46421.83</v>
      </c>
      <c r="AI813" s="23">
        <v>31950.959999999999</v>
      </c>
    </row>
    <row r="814" spans="1:35">
      <c r="A814" s="6">
        <v>111725</v>
      </c>
      <c r="B814" s="6">
        <v>29331</v>
      </c>
      <c r="C814" s="6" t="s">
        <v>2499</v>
      </c>
      <c r="D814" s="33">
        <v>20275752666</v>
      </c>
      <c r="E814" s="31" t="str">
        <f t="shared" si="3"/>
        <v>TEK LUIS ABRAHAM</v>
      </c>
      <c r="F814" s="34" t="s">
        <v>1323</v>
      </c>
      <c r="G814" s="7" t="s">
        <v>1324</v>
      </c>
      <c r="H814" s="8">
        <v>29065</v>
      </c>
      <c r="I814" s="7" t="s">
        <v>208</v>
      </c>
      <c r="J814" s="7" t="s">
        <v>37</v>
      </c>
      <c r="K814" s="6">
        <v>111725</v>
      </c>
      <c r="L814" s="8">
        <v>43088</v>
      </c>
      <c r="M814" s="8">
        <v>44913</v>
      </c>
      <c r="N814" s="6">
        <v>741</v>
      </c>
      <c r="O814" s="7" t="s">
        <v>38</v>
      </c>
      <c r="P814" s="7" t="s">
        <v>30</v>
      </c>
      <c r="Q814" s="7" t="s">
        <v>31</v>
      </c>
      <c r="R814" s="7" t="s">
        <v>43</v>
      </c>
      <c r="S814" s="7" t="s">
        <v>44</v>
      </c>
      <c r="T814" s="6">
        <v>5</v>
      </c>
      <c r="U814" s="6">
        <v>10</v>
      </c>
      <c r="V814" s="6">
        <v>30</v>
      </c>
      <c r="W814" s="9"/>
      <c r="X814" s="9"/>
      <c r="Y814" s="9"/>
      <c r="Z814" s="6">
        <v>46297.01</v>
      </c>
      <c r="AA814" s="6">
        <v>0</v>
      </c>
      <c r="AB814" s="6">
        <v>0</v>
      </c>
      <c r="AC814" s="6">
        <v>0</v>
      </c>
      <c r="AD814" s="6">
        <v>9861.26</v>
      </c>
      <c r="AE814" s="6">
        <v>14448.4</v>
      </c>
      <c r="AF814" s="6">
        <v>0</v>
      </c>
      <c r="AG814" s="6">
        <v>7967.54</v>
      </c>
      <c r="AH814" s="6">
        <v>46297.01</v>
      </c>
      <c r="AI814" s="23">
        <v>31848.61</v>
      </c>
    </row>
    <row r="815" spans="1:35">
      <c r="A815" s="6">
        <v>103285</v>
      </c>
      <c r="B815" s="6">
        <v>26048</v>
      </c>
      <c r="C815" s="6" t="s">
        <v>2500</v>
      </c>
      <c r="D815" s="33">
        <v>20230155829</v>
      </c>
      <c r="E815" s="31" t="str">
        <f t="shared" si="3"/>
        <v>TEODOVICH SOSA LORGIO JOSE</v>
      </c>
      <c r="F815" s="34" t="s">
        <v>1325</v>
      </c>
      <c r="G815" s="7" t="s">
        <v>1326</v>
      </c>
      <c r="H815" s="8">
        <v>26557</v>
      </c>
      <c r="I815" s="7" t="s">
        <v>81</v>
      </c>
      <c r="J815" s="7" t="s">
        <v>37</v>
      </c>
      <c r="K815" s="6">
        <v>103285</v>
      </c>
      <c r="L815" s="8">
        <v>42870</v>
      </c>
      <c r="M815" s="9"/>
      <c r="N815" s="6">
        <v>709</v>
      </c>
      <c r="O815" s="7" t="s">
        <v>29</v>
      </c>
      <c r="P815" s="7" t="s">
        <v>57</v>
      </c>
      <c r="Q815" s="7" t="s">
        <v>31</v>
      </c>
      <c r="R815" s="7" t="s">
        <v>43</v>
      </c>
      <c r="S815" s="7" t="s">
        <v>44</v>
      </c>
      <c r="T815" s="6">
        <v>12</v>
      </c>
      <c r="U815" s="6">
        <v>40</v>
      </c>
      <c r="V815" s="6">
        <v>30</v>
      </c>
      <c r="W815" s="9"/>
      <c r="X815" s="9"/>
      <c r="Y815" s="9"/>
      <c r="Z815" s="6">
        <v>271316.86</v>
      </c>
      <c r="AA815" s="6">
        <v>0</v>
      </c>
      <c r="AB815" s="6">
        <v>0</v>
      </c>
      <c r="AC815" s="6">
        <v>0</v>
      </c>
      <c r="AD815" s="6">
        <v>57790.5</v>
      </c>
      <c r="AE815" s="6">
        <v>57794.3</v>
      </c>
      <c r="AF815" s="6">
        <v>0</v>
      </c>
      <c r="AG815" s="6">
        <v>45714.61</v>
      </c>
      <c r="AH815" s="6">
        <v>271316.86</v>
      </c>
      <c r="AI815" s="23">
        <v>213522.56</v>
      </c>
    </row>
    <row r="816" spans="1:35">
      <c r="A816" s="6">
        <v>112489</v>
      </c>
      <c r="B816" s="6">
        <v>26589</v>
      </c>
      <c r="C816" s="6" t="s">
        <v>2501</v>
      </c>
      <c r="D816" s="33">
        <v>20327755499</v>
      </c>
      <c r="E816" s="31" t="str">
        <f t="shared" si="3"/>
        <v>TEPLITZKY SANTIAGO EZEQUIEL</v>
      </c>
      <c r="F816" s="34" t="s">
        <v>1327</v>
      </c>
      <c r="G816" s="7" t="s">
        <v>1328</v>
      </c>
      <c r="H816" s="8">
        <v>31865</v>
      </c>
      <c r="I816" s="7" t="s">
        <v>47</v>
      </c>
      <c r="J816" s="7" t="s">
        <v>37</v>
      </c>
      <c r="K816" s="6">
        <v>112489</v>
      </c>
      <c r="L816" s="8">
        <v>43518</v>
      </c>
      <c r="M816" s="8">
        <v>45343</v>
      </c>
      <c r="N816" s="6">
        <v>740</v>
      </c>
      <c r="O816" s="7" t="s">
        <v>38</v>
      </c>
      <c r="P816" s="7" t="s">
        <v>42</v>
      </c>
      <c r="Q816" s="7" t="s">
        <v>31</v>
      </c>
      <c r="R816" s="7" t="s">
        <v>43</v>
      </c>
      <c r="S816" s="7" t="s">
        <v>44</v>
      </c>
      <c r="T816" s="6">
        <v>7</v>
      </c>
      <c r="U816" s="6">
        <v>20</v>
      </c>
      <c r="V816" s="6">
        <v>30</v>
      </c>
      <c r="W816" s="9"/>
      <c r="X816" s="9"/>
      <c r="Y816" s="9"/>
      <c r="Z816" s="6">
        <v>92593</v>
      </c>
      <c r="AA816" s="6">
        <v>0</v>
      </c>
      <c r="AB816" s="6">
        <v>0</v>
      </c>
      <c r="AC816" s="6">
        <v>0</v>
      </c>
      <c r="AD816" s="6">
        <v>20740.830000000002</v>
      </c>
      <c r="AE816" s="6">
        <v>35166.720000000001</v>
      </c>
      <c r="AF816" s="6">
        <v>0</v>
      </c>
      <c r="AG816" s="6">
        <v>15733.69</v>
      </c>
      <c r="AH816" s="6">
        <v>92593</v>
      </c>
      <c r="AI816" s="23">
        <v>57426.28</v>
      </c>
    </row>
    <row r="817" spans="1:35">
      <c r="A817" s="6">
        <v>105875</v>
      </c>
      <c r="B817" s="6">
        <v>18382</v>
      </c>
      <c r="C817" s="6" t="s">
        <v>2502</v>
      </c>
      <c r="D817" s="33">
        <v>27176964303</v>
      </c>
      <c r="E817" s="31" t="str">
        <f t="shared" si="3"/>
        <v>TERESCHUK MARIA LAURA</v>
      </c>
      <c r="F817" s="34" t="s">
        <v>1329</v>
      </c>
      <c r="G817" s="7" t="s">
        <v>981</v>
      </c>
      <c r="H817" s="8">
        <v>24042</v>
      </c>
      <c r="I817" s="7" t="s">
        <v>65</v>
      </c>
      <c r="J817" s="7" t="s">
        <v>27</v>
      </c>
      <c r="K817" s="6">
        <v>105875</v>
      </c>
      <c r="L817" s="8">
        <v>43182</v>
      </c>
      <c r="M817" s="8">
        <v>45007</v>
      </c>
      <c r="N817" s="6">
        <v>709</v>
      </c>
      <c r="O817" s="7" t="s">
        <v>29</v>
      </c>
      <c r="P817" s="7" t="s">
        <v>57</v>
      </c>
      <c r="Q817" s="7" t="s">
        <v>31</v>
      </c>
      <c r="R817" s="7" t="s">
        <v>43</v>
      </c>
      <c r="S817" s="7" t="s">
        <v>44</v>
      </c>
      <c r="T817" s="6">
        <v>31</v>
      </c>
      <c r="U817" s="6">
        <v>40</v>
      </c>
      <c r="V817" s="6">
        <v>30</v>
      </c>
      <c r="W817" s="9"/>
      <c r="X817" s="9"/>
      <c r="Y817" s="9"/>
      <c r="Z817" s="6">
        <v>403583.84</v>
      </c>
      <c r="AA817" s="6">
        <v>0</v>
      </c>
      <c r="AB817" s="6">
        <v>0</v>
      </c>
      <c r="AC817" s="6">
        <v>0</v>
      </c>
      <c r="AD817" s="6">
        <v>90402.79</v>
      </c>
      <c r="AE817" s="6">
        <v>134022.1</v>
      </c>
      <c r="AF817" s="6">
        <v>0</v>
      </c>
      <c r="AG817" s="6">
        <v>67902.399999999994</v>
      </c>
      <c r="AH817" s="6">
        <v>403583.84</v>
      </c>
      <c r="AI817" s="23">
        <v>269561.74</v>
      </c>
    </row>
    <row r="818" spans="1:35">
      <c r="A818" s="6">
        <v>119486</v>
      </c>
      <c r="B818" s="6">
        <v>31138</v>
      </c>
      <c r="C818" s="6" t="s">
        <v>2503</v>
      </c>
      <c r="D818" s="33">
        <v>20394776557</v>
      </c>
      <c r="E818" s="31" t="str">
        <f t="shared" si="3"/>
        <v>TETTA GONZALO EMMANUEL</v>
      </c>
      <c r="F818" s="34" t="s">
        <v>1549</v>
      </c>
      <c r="G818" s="7" t="s">
        <v>1550</v>
      </c>
      <c r="H818" s="8">
        <v>35059</v>
      </c>
      <c r="I818" s="7" t="s">
        <v>111</v>
      </c>
      <c r="J818" s="7" t="s">
        <v>37</v>
      </c>
      <c r="K818" s="6">
        <v>119486</v>
      </c>
      <c r="L818" s="8">
        <v>44749</v>
      </c>
      <c r="M818" s="8">
        <v>45046</v>
      </c>
      <c r="N818" s="6">
        <v>768</v>
      </c>
      <c r="O818" s="7" t="s">
        <v>61</v>
      </c>
      <c r="P818" s="7" t="s">
        <v>30</v>
      </c>
      <c r="Q818" s="7" t="s">
        <v>31</v>
      </c>
      <c r="R818" s="7" t="s">
        <v>62</v>
      </c>
      <c r="S818" s="7" t="s">
        <v>44</v>
      </c>
      <c r="T818" s="6">
        <v>0</v>
      </c>
      <c r="U818" s="6">
        <v>10</v>
      </c>
      <c r="V818" s="6">
        <v>30</v>
      </c>
      <c r="W818" s="9"/>
      <c r="X818" s="9"/>
      <c r="Y818" s="9"/>
      <c r="Z818" s="6">
        <v>29199.13</v>
      </c>
      <c r="AA818" s="6">
        <v>0</v>
      </c>
      <c r="AB818" s="6">
        <v>0</v>
      </c>
      <c r="AC818" s="6">
        <v>0</v>
      </c>
      <c r="AD818" s="6">
        <v>6219.41</v>
      </c>
      <c r="AE818" s="6">
        <v>11370.78</v>
      </c>
      <c r="AF818" s="6">
        <v>0</v>
      </c>
      <c r="AG818" s="6">
        <v>5099.55</v>
      </c>
      <c r="AH818" s="6">
        <v>29199.13</v>
      </c>
      <c r="AI818" s="23">
        <v>17828.349999999999</v>
      </c>
    </row>
    <row r="819" spans="1:35">
      <c r="A819" s="6">
        <v>49768</v>
      </c>
      <c r="B819" s="6">
        <v>11361</v>
      </c>
      <c r="C819" s="6" t="s">
        <v>2628</v>
      </c>
      <c r="D819" s="33">
        <v>20126073489</v>
      </c>
      <c r="E819" s="31" t="str">
        <f t="shared" si="3"/>
        <v>TEVES PEDRO ROBERTO</v>
      </c>
      <c r="F819" s="34" t="s">
        <v>1330</v>
      </c>
      <c r="G819" s="7" t="s">
        <v>2629</v>
      </c>
      <c r="H819" s="8">
        <v>20774</v>
      </c>
      <c r="I819" s="7" t="s">
        <v>138</v>
      </c>
      <c r="J819" s="7" t="s">
        <v>37</v>
      </c>
      <c r="K819" s="6">
        <v>49768</v>
      </c>
      <c r="L819" s="8">
        <v>39356</v>
      </c>
      <c r="M819" s="8">
        <v>44865</v>
      </c>
      <c r="N819" s="6">
        <v>3</v>
      </c>
      <c r="O819" s="7" t="s">
        <v>66</v>
      </c>
      <c r="P819" s="7" t="s">
        <v>50</v>
      </c>
      <c r="Q819" s="7" t="s">
        <v>101</v>
      </c>
      <c r="R819" s="7" t="s">
        <v>52</v>
      </c>
      <c r="S819" s="9"/>
      <c r="T819" s="6">
        <v>0</v>
      </c>
      <c r="U819" s="6">
        <v>35</v>
      </c>
      <c r="V819" s="6">
        <v>0</v>
      </c>
      <c r="W819" s="9"/>
      <c r="X819" s="9"/>
      <c r="Y819" s="9"/>
      <c r="Z819" s="6">
        <v>142574.51999999999</v>
      </c>
      <c r="AA819" s="6">
        <v>470684.19</v>
      </c>
      <c r="AB819" s="6">
        <v>0</v>
      </c>
      <c r="AC819" s="6">
        <v>0</v>
      </c>
      <c r="AD819" s="6">
        <v>29085.21</v>
      </c>
      <c r="AE819" s="6">
        <v>47051.86</v>
      </c>
      <c r="AF819" s="6">
        <v>613258.71</v>
      </c>
      <c r="AG819" s="6">
        <v>24080.880000000001</v>
      </c>
      <c r="AH819" s="6">
        <v>613258.71</v>
      </c>
      <c r="AI819" s="23">
        <v>566206.85</v>
      </c>
    </row>
    <row r="820" spans="1:35">
      <c r="A820" s="6">
        <v>114001</v>
      </c>
      <c r="B820" s="6">
        <v>28089</v>
      </c>
      <c r="C820" s="6" t="s">
        <v>2504</v>
      </c>
      <c r="D820" s="33">
        <v>20339779121</v>
      </c>
      <c r="E820" s="31" t="str">
        <f t="shared" si="3"/>
        <v>TEVES PEDRO SEBASTIAN</v>
      </c>
      <c r="F820" s="34" t="s">
        <v>1330</v>
      </c>
      <c r="G820" s="7" t="s">
        <v>1331</v>
      </c>
      <c r="H820" s="8">
        <v>32475</v>
      </c>
      <c r="I820" s="7" t="s">
        <v>90</v>
      </c>
      <c r="J820" s="7" t="s">
        <v>37</v>
      </c>
      <c r="K820" s="6">
        <v>114001</v>
      </c>
      <c r="L820" s="8">
        <v>43770</v>
      </c>
      <c r="M820" s="9"/>
      <c r="N820" s="6">
        <v>5</v>
      </c>
      <c r="O820" s="7" t="s">
        <v>49</v>
      </c>
      <c r="P820" s="7" t="s">
        <v>50</v>
      </c>
      <c r="Q820" s="7" t="s">
        <v>109</v>
      </c>
      <c r="R820" s="7" t="s">
        <v>52</v>
      </c>
      <c r="S820" s="9"/>
      <c r="T820" s="6">
        <v>8</v>
      </c>
      <c r="U820" s="6">
        <v>35</v>
      </c>
      <c r="V820" s="6">
        <v>30</v>
      </c>
      <c r="W820" s="9"/>
      <c r="X820" s="9"/>
      <c r="Y820" s="9"/>
      <c r="Z820" s="6">
        <v>201142.16</v>
      </c>
      <c r="AA820" s="6">
        <v>22000</v>
      </c>
      <c r="AB820" s="6">
        <v>0</v>
      </c>
      <c r="AC820" s="6">
        <v>0</v>
      </c>
      <c r="AD820" s="6">
        <v>32182.74</v>
      </c>
      <c r="AE820" s="6">
        <v>67503.839999999997</v>
      </c>
      <c r="AF820" s="6">
        <v>0</v>
      </c>
      <c r="AG820" s="6">
        <v>33942.81</v>
      </c>
      <c r="AH820" s="6">
        <v>223142.16</v>
      </c>
      <c r="AI820" s="23">
        <v>155638.32</v>
      </c>
    </row>
    <row r="821" spans="1:35">
      <c r="A821" s="6">
        <v>115763</v>
      </c>
      <c r="B821" s="6">
        <v>29069</v>
      </c>
      <c r="C821" s="6" t="s">
        <v>2505</v>
      </c>
      <c r="D821" s="33">
        <v>20291037322</v>
      </c>
      <c r="E821" s="31" t="str">
        <f t="shared" si="3"/>
        <v>TOLAY MARTIN MAXIMILIANO</v>
      </c>
      <c r="F821" s="34" t="s">
        <v>1332</v>
      </c>
      <c r="G821" s="7" t="s">
        <v>1333</v>
      </c>
      <c r="H821" s="8">
        <v>29935</v>
      </c>
      <c r="I821" s="7" t="s">
        <v>72</v>
      </c>
      <c r="J821" s="7" t="s">
        <v>37</v>
      </c>
      <c r="K821" s="6">
        <v>115763</v>
      </c>
      <c r="L821" s="8">
        <v>44461</v>
      </c>
      <c r="M821" s="8">
        <v>44895</v>
      </c>
      <c r="N821" s="6">
        <v>739</v>
      </c>
      <c r="O821" s="7" t="s">
        <v>38</v>
      </c>
      <c r="P821" s="7" t="s">
        <v>57</v>
      </c>
      <c r="Q821" s="7" t="s">
        <v>31</v>
      </c>
      <c r="R821" s="7" t="s">
        <v>32</v>
      </c>
      <c r="S821" s="9"/>
      <c r="T821" s="6">
        <v>6</v>
      </c>
      <c r="U821" s="6">
        <v>40</v>
      </c>
      <c r="V821" s="6">
        <v>30</v>
      </c>
      <c r="W821" s="9"/>
      <c r="X821" s="9"/>
      <c r="Y821" s="9"/>
      <c r="Z821" s="6">
        <v>185186</v>
      </c>
      <c r="AA821" s="6">
        <v>0</v>
      </c>
      <c r="AB821" s="6">
        <v>0</v>
      </c>
      <c r="AC821" s="6">
        <v>0</v>
      </c>
      <c r="AD821" s="6">
        <v>39444.620000000003</v>
      </c>
      <c r="AE821" s="6">
        <v>41973.35</v>
      </c>
      <c r="AF821" s="6">
        <v>0</v>
      </c>
      <c r="AG821" s="6">
        <v>31266.17</v>
      </c>
      <c r="AH821" s="6">
        <v>185186</v>
      </c>
      <c r="AI821" s="23">
        <v>143212.65</v>
      </c>
    </row>
    <row r="822" spans="1:35">
      <c r="A822" s="6">
        <v>112418</v>
      </c>
      <c r="B822" s="6">
        <v>30042</v>
      </c>
      <c r="C822" s="6" t="s">
        <v>2506</v>
      </c>
      <c r="D822" s="33">
        <v>20368660117</v>
      </c>
      <c r="E822" s="31" t="str">
        <f t="shared" si="3"/>
        <v>TOLEDO PABLO GABRIEL</v>
      </c>
      <c r="F822" s="34" t="s">
        <v>1334</v>
      </c>
      <c r="G822" s="7" t="s">
        <v>531</v>
      </c>
      <c r="H822" s="8">
        <v>33757</v>
      </c>
      <c r="I822" s="7" t="s">
        <v>156</v>
      </c>
      <c r="J822" s="7" t="s">
        <v>37</v>
      </c>
      <c r="K822" s="6">
        <v>112418</v>
      </c>
      <c r="L822" s="8">
        <v>43757</v>
      </c>
      <c r="M822" s="8">
        <v>44895</v>
      </c>
      <c r="N822" s="6">
        <v>740</v>
      </c>
      <c r="O822" s="7" t="s">
        <v>38</v>
      </c>
      <c r="P822" s="7" t="s">
        <v>42</v>
      </c>
      <c r="Q822" s="7" t="s">
        <v>31</v>
      </c>
      <c r="R822" s="7" t="s">
        <v>32</v>
      </c>
      <c r="S822" s="9"/>
      <c r="T822" s="6">
        <v>3</v>
      </c>
      <c r="U822" s="6">
        <v>20</v>
      </c>
      <c r="V822" s="6">
        <v>30</v>
      </c>
      <c r="W822" s="9"/>
      <c r="X822" s="9"/>
      <c r="Y822" s="9"/>
      <c r="Z822" s="6">
        <v>92593.01</v>
      </c>
      <c r="AA822" s="6">
        <v>0</v>
      </c>
      <c r="AB822" s="6">
        <v>0</v>
      </c>
      <c r="AC822" s="6">
        <v>0</v>
      </c>
      <c r="AD822" s="6">
        <v>16666.740000000002</v>
      </c>
      <c r="AE822" s="6">
        <v>19448.330000000002</v>
      </c>
      <c r="AF822" s="6">
        <v>0</v>
      </c>
      <c r="AG822" s="6">
        <v>15733.69</v>
      </c>
      <c r="AH822" s="6">
        <v>92593.01</v>
      </c>
      <c r="AI822" s="23">
        <v>73144.679999999993</v>
      </c>
    </row>
    <row r="823" spans="1:35">
      <c r="A823" s="6">
        <v>119487</v>
      </c>
      <c r="B823" s="6">
        <v>28704</v>
      </c>
      <c r="C823" s="6" t="s">
        <v>2507</v>
      </c>
      <c r="D823" s="33">
        <v>20346599376</v>
      </c>
      <c r="E823" s="31" t="str">
        <f t="shared" si="3"/>
        <v>TOLEDO VINTIÑI MARIO MIGUEL</v>
      </c>
      <c r="F823" s="34" t="s">
        <v>1335</v>
      </c>
      <c r="G823" s="7" t="s">
        <v>1336</v>
      </c>
      <c r="H823" s="8">
        <v>32850</v>
      </c>
      <c r="I823" s="7" t="s">
        <v>463</v>
      </c>
      <c r="J823" s="7" t="s">
        <v>37</v>
      </c>
      <c r="K823" s="6">
        <v>119487</v>
      </c>
      <c r="L823" s="8">
        <v>44750</v>
      </c>
      <c r="M823" s="8">
        <v>45046</v>
      </c>
      <c r="N823" s="6">
        <v>768</v>
      </c>
      <c r="O823" s="7" t="s">
        <v>61</v>
      </c>
      <c r="P823" s="7" t="s">
        <v>30</v>
      </c>
      <c r="Q823" s="7" t="s">
        <v>31</v>
      </c>
      <c r="R823" s="7" t="s">
        <v>62</v>
      </c>
      <c r="S823" s="9"/>
      <c r="T823" s="6">
        <v>5</v>
      </c>
      <c r="U823" s="6">
        <v>10</v>
      </c>
      <c r="V823" s="6">
        <v>30</v>
      </c>
      <c r="W823" s="9"/>
      <c r="X823" s="9"/>
      <c r="Y823" s="9"/>
      <c r="Z823" s="6">
        <v>31632.39</v>
      </c>
      <c r="AA823" s="6">
        <v>0</v>
      </c>
      <c r="AB823" s="6">
        <v>0</v>
      </c>
      <c r="AC823" s="6">
        <v>0</v>
      </c>
      <c r="AD823" s="6">
        <v>6737.7</v>
      </c>
      <c r="AE823" s="6">
        <v>11808.77</v>
      </c>
      <c r="AF823" s="6">
        <v>0</v>
      </c>
      <c r="AG823" s="6">
        <v>5507.55</v>
      </c>
      <c r="AH823" s="6">
        <v>31632.39</v>
      </c>
      <c r="AI823" s="23">
        <v>19823.62</v>
      </c>
    </row>
    <row r="824" spans="1:35">
      <c r="A824" s="6">
        <v>116727</v>
      </c>
      <c r="B824" s="6">
        <v>27942</v>
      </c>
      <c r="C824" s="6" t="s">
        <v>2508</v>
      </c>
      <c r="D824" s="33">
        <v>20349106214</v>
      </c>
      <c r="E824" s="31" t="str">
        <f t="shared" si="3"/>
        <v>TOLOSA MARTIN RODRIGO</v>
      </c>
      <c r="F824" s="34" t="s">
        <v>1337</v>
      </c>
      <c r="G824" s="7" t="s">
        <v>1338</v>
      </c>
      <c r="H824" s="8">
        <v>30747</v>
      </c>
      <c r="I824" s="7" t="s">
        <v>143</v>
      </c>
      <c r="J824" s="7" t="s">
        <v>37</v>
      </c>
      <c r="K824" s="6">
        <v>116727</v>
      </c>
      <c r="L824" s="8">
        <v>44546</v>
      </c>
      <c r="M824" s="8">
        <v>44895</v>
      </c>
      <c r="N824" s="6">
        <v>757</v>
      </c>
      <c r="O824" s="7" t="s">
        <v>56</v>
      </c>
      <c r="P824" s="7" t="s">
        <v>42</v>
      </c>
      <c r="Q824" s="7" t="s">
        <v>31</v>
      </c>
      <c r="R824" s="7" t="s">
        <v>32</v>
      </c>
      <c r="S824" s="9"/>
      <c r="T824" s="6">
        <v>7</v>
      </c>
      <c r="U824" s="6">
        <v>20</v>
      </c>
      <c r="V824" s="6">
        <v>30</v>
      </c>
      <c r="W824" s="9"/>
      <c r="X824" s="9"/>
      <c r="Y824" s="9"/>
      <c r="Z824" s="6">
        <v>101941.1</v>
      </c>
      <c r="AA824" s="6">
        <v>0</v>
      </c>
      <c r="AB824" s="6">
        <v>0</v>
      </c>
      <c r="AC824" s="6">
        <v>0</v>
      </c>
      <c r="AD824" s="6">
        <v>21713.45</v>
      </c>
      <c r="AE824" s="6">
        <v>24464.33</v>
      </c>
      <c r="AF824" s="6">
        <v>0</v>
      </c>
      <c r="AG824" s="6">
        <v>17301.830000000002</v>
      </c>
      <c r="AH824" s="6">
        <v>101941.1</v>
      </c>
      <c r="AI824" s="23">
        <v>77476.77</v>
      </c>
    </row>
    <row r="825" spans="1:35">
      <c r="A825" s="6">
        <v>103288</v>
      </c>
      <c r="B825" s="6">
        <v>14873</v>
      </c>
      <c r="C825" s="6" t="s">
        <v>2509</v>
      </c>
      <c r="D825" s="33">
        <v>27164582596</v>
      </c>
      <c r="E825" s="31" t="str">
        <f t="shared" si="3"/>
        <v>TONELLO GRACIELA LUCIA DEL C</v>
      </c>
      <c r="F825" s="34" t="s">
        <v>1477</v>
      </c>
      <c r="G825" s="7" t="s">
        <v>1478</v>
      </c>
      <c r="H825" s="8">
        <v>23179</v>
      </c>
      <c r="I825" s="7" t="s">
        <v>84</v>
      </c>
      <c r="J825" s="7" t="s">
        <v>27</v>
      </c>
      <c r="K825" s="6">
        <v>103288</v>
      </c>
      <c r="L825" s="8">
        <v>42689</v>
      </c>
      <c r="M825" s="9"/>
      <c r="N825" s="6">
        <v>706</v>
      </c>
      <c r="O825" s="7" t="s">
        <v>33</v>
      </c>
      <c r="P825" s="7" t="s">
        <v>57</v>
      </c>
      <c r="Q825" s="7" t="s">
        <v>31</v>
      </c>
      <c r="R825" s="7" t="s">
        <v>43</v>
      </c>
      <c r="S825" s="7" t="s">
        <v>44</v>
      </c>
      <c r="T825" s="6">
        <v>34</v>
      </c>
      <c r="U825" s="6">
        <v>40</v>
      </c>
      <c r="V825" s="6">
        <v>30</v>
      </c>
      <c r="W825" s="9"/>
      <c r="X825" s="9"/>
      <c r="Y825" s="9"/>
      <c r="Z825" s="6">
        <v>460365.54</v>
      </c>
      <c r="AA825" s="6">
        <v>0</v>
      </c>
      <c r="AB825" s="6">
        <v>0</v>
      </c>
      <c r="AC825" s="6">
        <v>0</v>
      </c>
      <c r="AD825" s="6">
        <v>97857.52</v>
      </c>
      <c r="AE825" s="6">
        <v>221969.36</v>
      </c>
      <c r="AF825" s="6">
        <v>0</v>
      </c>
      <c r="AG825" s="6">
        <v>78037.94</v>
      </c>
      <c r="AH825" s="6">
        <v>460365.54</v>
      </c>
      <c r="AI825" s="23">
        <v>238396.18</v>
      </c>
    </row>
    <row r="826" spans="1:35">
      <c r="A826" s="6">
        <v>117364</v>
      </c>
      <c r="B826" s="6">
        <v>27813</v>
      </c>
      <c r="C826" s="6" t="s">
        <v>2510</v>
      </c>
      <c r="D826" s="33">
        <v>27288847814</v>
      </c>
      <c r="E826" s="31" t="str">
        <f t="shared" si="3"/>
        <v>TORAN MARIA BEATRIZ TERESA</v>
      </c>
      <c r="F826" s="34" t="s">
        <v>1339</v>
      </c>
      <c r="G826" s="7" t="s">
        <v>1340</v>
      </c>
      <c r="H826" s="8">
        <v>29827</v>
      </c>
      <c r="I826" s="7" t="s">
        <v>78</v>
      </c>
      <c r="J826" s="7" t="s">
        <v>27</v>
      </c>
      <c r="K826" s="6">
        <v>117364</v>
      </c>
      <c r="L826" s="8">
        <v>44531</v>
      </c>
      <c r="M826" s="8">
        <v>44895</v>
      </c>
      <c r="N826" s="6">
        <v>757</v>
      </c>
      <c r="O826" s="7" t="s">
        <v>56</v>
      </c>
      <c r="P826" s="7" t="s">
        <v>42</v>
      </c>
      <c r="Q826" s="7" t="s">
        <v>31</v>
      </c>
      <c r="R826" s="7" t="s">
        <v>32</v>
      </c>
      <c r="S826" s="9"/>
      <c r="T826" s="6">
        <v>9</v>
      </c>
      <c r="U826" s="6">
        <v>20</v>
      </c>
      <c r="V826" s="6">
        <v>30</v>
      </c>
      <c r="W826" s="9"/>
      <c r="X826" s="9"/>
      <c r="Y826" s="9"/>
      <c r="Z826" s="6">
        <v>101941.1</v>
      </c>
      <c r="AA826" s="6">
        <v>0</v>
      </c>
      <c r="AB826" s="6">
        <v>0</v>
      </c>
      <c r="AC826" s="6">
        <v>0</v>
      </c>
      <c r="AD826" s="6">
        <v>22834.799999999999</v>
      </c>
      <c r="AE826" s="6">
        <v>26501.37</v>
      </c>
      <c r="AF826" s="6">
        <v>0</v>
      </c>
      <c r="AG826" s="6">
        <v>17301.830000000002</v>
      </c>
      <c r="AH826" s="6">
        <v>101941.1</v>
      </c>
      <c r="AI826" s="23">
        <v>75439.73</v>
      </c>
    </row>
    <row r="827" spans="1:35">
      <c r="A827" s="6">
        <v>44940</v>
      </c>
      <c r="B827" s="6">
        <v>11774</v>
      </c>
      <c r="C827" s="6" t="s">
        <v>2511</v>
      </c>
      <c r="D827" s="33">
        <v>20126071036</v>
      </c>
      <c r="E827" s="31" t="str">
        <f t="shared" si="3"/>
        <v>TORIELLI DANIEL JOSE</v>
      </c>
      <c r="F827" s="34" t="s">
        <v>1341</v>
      </c>
      <c r="G827" s="7" t="s">
        <v>1342</v>
      </c>
      <c r="H827" s="8">
        <v>21564</v>
      </c>
      <c r="I827" s="7" t="s">
        <v>200</v>
      </c>
      <c r="J827" s="7" t="s">
        <v>37</v>
      </c>
      <c r="K827" s="6">
        <v>44940</v>
      </c>
      <c r="L827" s="8">
        <v>39356</v>
      </c>
      <c r="M827" s="9"/>
      <c r="N827" s="6">
        <v>4</v>
      </c>
      <c r="O827" s="7" t="s">
        <v>75</v>
      </c>
      <c r="P827" s="7" t="s">
        <v>50</v>
      </c>
      <c r="Q827" s="7" t="s">
        <v>181</v>
      </c>
      <c r="R827" s="7" t="s">
        <v>52</v>
      </c>
      <c r="S827" s="9"/>
      <c r="T827" s="6">
        <v>41</v>
      </c>
      <c r="U827" s="6">
        <v>35</v>
      </c>
      <c r="V827" s="6">
        <v>30</v>
      </c>
      <c r="W827" s="9"/>
      <c r="X827" s="9"/>
      <c r="Y827" s="9"/>
      <c r="Z827" s="6">
        <v>356869.84</v>
      </c>
      <c r="AA827" s="6">
        <v>22000</v>
      </c>
      <c r="AB827" s="6">
        <v>0</v>
      </c>
      <c r="AC827" s="6">
        <v>0</v>
      </c>
      <c r="AD827" s="6">
        <v>72801.45</v>
      </c>
      <c r="AE827" s="6">
        <v>201674.98</v>
      </c>
      <c r="AF827" s="6">
        <v>0</v>
      </c>
      <c r="AG827" s="6">
        <v>60066.13</v>
      </c>
      <c r="AH827" s="6">
        <v>378869.84</v>
      </c>
      <c r="AI827" s="23">
        <v>177194.86</v>
      </c>
    </row>
    <row r="828" spans="1:35">
      <c r="A828" s="6">
        <v>109208</v>
      </c>
      <c r="B828" s="6">
        <v>26294</v>
      </c>
      <c r="C828" s="6" t="s">
        <v>2512</v>
      </c>
      <c r="D828" s="33">
        <v>27329276347</v>
      </c>
      <c r="E828" s="31" t="str">
        <f t="shared" si="3"/>
        <v>TORIELLI DANIELA DOLORES</v>
      </c>
      <c r="F828" s="34" t="s">
        <v>1341</v>
      </c>
      <c r="G828" s="7" t="s">
        <v>1343</v>
      </c>
      <c r="H828" s="8">
        <v>31952</v>
      </c>
      <c r="I828" s="7" t="s">
        <v>47</v>
      </c>
      <c r="J828" s="7" t="s">
        <v>27</v>
      </c>
      <c r="K828" s="6">
        <v>109208</v>
      </c>
      <c r="L828" s="8">
        <v>43390</v>
      </c>
      <c r="M828" s="9"/>
      <c r="N828" s="6">
        <v>6</v>
      </c>
      <c r="O828" s="7" t="s">
        <v>108</v>
      </c>
      <c r="P828" s="7" t="s">
        <v>50</v>
      </c>
      <c r="Q828" s="7" t="s">
        <v>51</v>
      </c>
      <c r="R828" s="7" t="s">
        <v>52</v>
      </c>
      <c r="S828" s="9"/>
      <c r="T828" s="6">
        <v>12</v>
      </c>
      <c r="U828" s="6">
        <v>35</v>
      </c>
      <c r="V828" s="6">
        <v>30</v>
      </c>
      <c r="W828" s="9"/>
      <c r="X828" s="9"/>
      <c r="Y828" s="9"/>
      <c r="Z828" s="6">
        <v>205129.66</v>
      </c>
      <c r="AA828" s="6">
        <v>26000</v>
      </c>
      <c r="AB828" s="6">
        <v>0</v>
      </c>
      <c r="AC828" s="6">
        <v>0</v>
      </c>
      <c r="AD828" s="6">
        <v>41846.449999999997</v>
      </c>
      <c r="AE828" s="6">
        <v>75293.64</v>
      </c>
      <c r="AF828" s="6">
        <v>0</v>
      </c>
      <c r="AG828" s="6">
        <v>34635.9</v>
      </c>
      <c r="AH828" s="6">
        <v>231129.66</v>
      </c>
      <c r="AI828" s="23">
        <v>155836.01999999999</v>
      </c>
    </row>
    <row r="829" spans="1:35">
      <c r="A829" s="6">
        <v>118204</v>
      </c>
      <c r="B829" s="6">
        <v>15624</v>
      </c>
      <c r="C829" s="6" t="s">
        <v>2514</v>
      </c>
      <c r="D829" s="33">
        <v>27174588738</v>
      </c>
      <c r="E829" s="31" t="str">
        <f t="shared" si="3"/>
        <v>TORRES AUAD LIA FABIANA</v>
      </c>
      <c r="F829" s="34" t="s">
        <v>1346</v>
      </c>
      <c r="G829" s="7" t="s">
        <v>1347</v>
      </c>
      <c r="H829" s="8">
        <v>24017</v>
      </c>
      <c r="I829" s="7" t="s">
        <v>65</v>
      </c>
      <c r="J829" s="7" t="s">
        <v>27</v>
      </c>
      <c r="K829" s="6">
        <v>118204</v>
      </c>
      <c r="L829" s="8">
        <v>44734</v>
      </c>
      <c r="M829" s="8">
        <v>44985</v>
      </c>
      <c r="N829" s="6">
        <v>705</v>
      </c>
      <c r="O829" s="7" t="s">
        <v>69</v>
      </c>
      <c r="P829" s="7" t="s">
        <v>57</v>
      </c>
      <c r="Q829" s="7" t="s">
        <v>31</v>
      </c>
      <c r="R829" s="7" t="s">
        <v>32</v>
      </c>
      <c r="S829" s="9"/>
      <c r="T829" s="6">
        <v>35</v>
      </c>
      <c r="U829" s="6">
        <v>40</v>
      </c>
      <c r="V829" s="6">
        <v>30</v>
      </c>
      <c r="W829" s="9"/>
      <c r="X829" s="9"/>
      <c r="Y829" s="9"/>
      <c r="Z829" s="6">
        <v>489091.5</v>
      </c>
      <c r="AA829" s="6">
        <v>0</v>
      </c>
      <c r="AB829" s="6">
        <v>0</v>
      </c>
      <c r="AC829" s="6">
        <v>0</v>
      </c>
      <c r="AD829" s="6">
        <v>85008.99</v>
      </c>
      <c r="AE829" s="6">
        <v>213778.07</v>
      </c>
      <c r="AF829" s="6">
        <v>0</v>
      </c>
      <c r="AG829" s="6">
        <v>82904.570000000007</v>
      </c>
      <c r="AH829" s="6">
        <v>489091.5</v>
      </c>
      <c r="AI829" s="23">
        <v>275313.43</v>
      </c>
    </row>
    <row r="830" spans="1:35">
      <c r="A830" s="6">
        <v>103621</v>
      </c>
      <c r="B830" s="6">
        <v>15624</v>
      </c>
      <c r="C830" s="6" t="s">
        <v>2514</v>
      </c>
      <c r="D830" s="33">
        <v>27174588738</v>
      </c>
      <c r="E830" s="31" t="str">
        <f t="shared" si="3"/>
        <v>TORRES AUAD LIA FABIANA</v>
      </c>
      <c r="F830" s="34" t="s">
        <v>1346</v>
      </c>
      <c r="G830" s="7" t="s">
        <v>1347</v>
      </c>
      <c r="H830" s="8">
        <v>24017</v>
      </c>
      <c r="I830" s="7" t="s">
        <v>65</v>
      </c>
      <c r="J830" s="7" t="s">
        <v>27</v>
      </c>
      <c r="K830" s="6">
        <v>103621</v>
      </c>
      <c r="L830" s="8">
        <v>42917</v>
      </c>
      <c r="M830" s="9"/>
      <c r="N830" s="6">
        <v>730</v>
      </c>
      <c r="O830" s="7" t="s">
        <v>33</v>
      </c>
      <c r="P830" s="7" t="s">
        <v>30</v>
      </c>
      <c r="Q830" s="7" t="s">
        <v>31</v>
      </c>
      <c r="R830" s="7" t="s">
        <v>43</v>
      </c>
      <c r="S830" s="9"/>
      <c r="T830" s="6">
        <v>35</v>
      </c>
      <c r="U830" s="6">
        <v>10</v>
      </c>
      <c r="V830" s="6">
        <v>30</v>
      </c>
      <c r="W830" s="9"/>
      <c r="X830" s="9"/>
      <c r="Y830" s="9"/>
      <c r="Z830" s="6">
        <v>108805.03</v>
      </c>
      <c r="AA830" s="6">
        <v>0</v>
      </c>
      <c r="AB830" s="6">
        <v>0</v>
      </c>
      <c r="AC830" s="6">
        <v>0</v>
      </c>
      <c r="AD830" s="6">
        <v>18911.400000000001</v>
      </c>
      <c r="AE830" s="6">
        <v>21985.63</v>
      </c>
      <c r="AF830" s="6">
        <v>0</v>
      </c>
      <c r="AG830" s="6">
        <v>17593.78</v>
      </c>
      <c r="AH830" s="6">
        <v>108805.03</v>
      </c>
      <c r="AI830" s="23">
        <v>86819.4</v>
      </c>
    </row>
    <row r="831" spans="1:35">
      <c r="A831" s="6">
        <v>112929</v>
      </c>
      <c r="B831" s="6">
        <v>25653</v>
      </c>
      <c r="C831" s="6" t="s">
        <v>2513</v>
      </c>
      <c r="D831" s="33">
        <v>20257192513</v>
      </c>
      <c r="E831" s="31" t="str">
        <f t="shared" si="3"/>
        <v>TORRES CARLOS ESTEBAN</v>
      </c>
      <c r="F831" s="34" t="s">
        <v>1344</v>
      </c>
      <c r="G831" s="7" t="s">
        <v>1345</v>
      </c>
      <c r="H831" s="8">
        <v>28205</v>
      </c>
      <c r="I831" s="7" t="s">
        <v>307</v>
      </c>
      <c r="J831" s="7" t="s">
        <v>37</v>
      </c>
      <c r="K831" s="6">
        <v>112929</v>
      </c>
      <c r="L831" s="8">
        <v>43711</v>
      </c>
      <c r="M831" s="8">
        <v>45537</v>
      </c>
      <c r="N831" s="6">
        <v>757</v>
      </c>
      <c r="O831" s="7" t="s">
        <v>56</v>
      </c>
      <c r="P831" s="7" t="s">
        <v>42</v>
      </c>
      <c r="Q831" s="7" t="s">
        <v>31</v>
      </c>
      <c r="R831" s="7" t="s">
        <v>43</v>
      </c>
      <c r="S831" s="7" t="s">
        <v>44</v>
      </c>
      <c r="T831" s="6">
        <v>13</v>
      </c>
      <c r="U831" s="6">
        <v>20</v>
      </c>
      <c r="V831" s="6">
        <v>30</v>
      </c>
      <c r="W831" s="9"/>
      <c r="X831" s="9"/>
      <c r="Y831" s="9"/>
      <c r="Z831" s="6">
        <v>116504.11</v>
      </c>
      <c r="AA831" s="6">
        <v>0</v>
      </c>
      <c r="AB831" s="6">
        <v>0</v>
      </c>
      <c r="AC831" s="6">
        <v>0</v>
      </c>
      <c r="AD831" s="6">
        <v>24815.37</v>
      </c>
      <c r="AE831" s="6">
        <v>28919.32</v>
      </c>
      <c r="AF831" s="6">
        <v>0</v>
      </c>
      <c r="AG831" s="6">
        <v>20333.63</v>
      </c>
      <c r="AH831" s="6">
        <v>116504.11</v>
      </c>
      <c r="AI831" s="23">
        <v>87584.79</v>
      </c>
    </row>
    <row r="832" spans="1:35">
      <c r="A832" s="6">
        <v>113720</v>
      </c>
      <c r="B832" s="6">
        <v>25653</v>
      </c>
      <c r="C832" s="6" t="s">
        <v>2513</v>
      </c>
      <c r="D832" s="33">
        <v>20257192513</v>
      </c>
      <c r="E832" s="31" t="str">
        <f t="shared" si="3"/>
        <v>TORRES CARLOS ESTEBAN</v>
      </c>
      <c r="F832" s="34" t="s">
        <v>1344</v>
      </c>
      <c r="G832" s="7" t="s">
        <v>1345</v>
      </c>
      <c r="H832" s="8">
        <v>28205</v>
      </c>
      <c r="I832" s="7" t="s">
        <v>307</v>
      </c>
      <c r="J832" s="7" t="s">
        <v>37</v>
      </c>
      <c r="K832" s="6">
        <v>113720</v>
      </c>
      <c r="L832" s="8">
        <v>43782</v>
      </c>
      <c r="M832" s="8">
        <v>45608</v>
      </c>
      <c r="N832" s="6">
        <v>740</v>
      </c>
      <c r="O832" s="7" t="s">
        <v>38</v>
      </c>
      <c r="P832" s="7" t="s">
        <v>42</v>
      </c>
      <c r="Q832" s="7" t="s">
        <v>31</v>
      </c>
      <c r="R832" s="7" t="s">
        <v>43</v>
      </c>
      <c r="S832" s="7" t="s">
        <v>44</v>
      </c>
      <c r="T832" s="6">
        <v>13</v>
      </c>
      <c r="U832" s="6">
        <v>20</v>
      </c>
      <c r="V832" s="6">
        <v>30</v>
      </c>
      <c r="W832" s="9"/>
      <c r="X832" s="9"/>
      <c r="Y832" s="9"/>
      <c r="Z832" s="6">
        <v>97329.89</v>
      </c>
      <c r="AA832" s="6">
        <v>0</v>
      </c>
      <c r="AB832" s="6">
        <v>0</v>
      </c>
      <c r="AC832" s="6">
        <v>0</v>
      </c>
      <c r="AD832" s="6">
        <v>20731.28</v>
      </c>
      <c r="AE832" s="6">
        <v>21339.59</v>
      </c>
      <c r="AF832" s="6">
        <v>0</v>
      </c>
      <c r="AG832" s="6">
        <v>15738.24</v>
      </c>
      <c r="AH832" s="6">
        <v>97329.89</v>
      </c>
      <c r="AI832" s="23">
        <v>75990.3</v>
      </c>
    </row>
    <row r="833" spans="1:35">
      <c r="A833" s="6">
        <v>118263</v>
      </c>
      <c r="B833" s="6">
        <v>28776</v>
      </c>
      <c r="C833" s="6" t="s">
        <v>2515</v>
      </c>
      <c r="D833" s="33">
        <v>20310019675</v>
      </c>
      <c r="E833" s="31" t="str">
        <f t="shared" si="3"/>
        <v>TORRES PERALTA TICIANO JORGE</v>
      </c>
      <c r="F833" s="34" t="s">
        <v>1348</v>
      </c>
      <c r="G833" s="7" t="s">
        <v>1349</v>
      </c>
      <c r="H833" s="8">
        <v>30860</v>
      </c>
      <c r="I833" s="7" t="s">
        <v>143</v>
      </c>
      <c r="J833" s="7" t="s">
        <v>37</v>
      </c>
      <c r="K833" s="6">
        <v>118263</v>
      </c>
      <c r="L833" s="8">
        <v>44043</v>
      </c>
      <c r="M833" s="8">
        <v>45899</v>
      </c>
      <c r="N833" s="6">
        <v>716</v>
      </c>
      <c r="O833" s="7" t="s">
        <v>29</v>
      </c>
      <c r="P833" s="7" t="s">
        <v>42</v>
      </c>
      <c r="Q833" s="7" t="s">
        <v>31</v>
      </c>
      <c r="R833" s="7" t="s">
        <v>43</v>
      </c>
      <c r="S833" s="7" t="s">
        <v>44</v>
      </c>
      <c r="T833" s="6">
        <v>7</v>
      </c>
      <c r="U833" s="6">
        <v>20</v>
      </c>
      <c r="V833" s="6">
        <v>30</v>
      </c>
      <c r="W833" s="9"/>
      <c r="X833" s="9"/>
      <c r="Y833" s="9"/>
      <c r="Z833" s="6">
        <v>118701.28</v>
      </c>
      <c r="AA833" s="6">
        <v>0</v>
      </c>
      <c r="AB833" s="6">
        <v>0</v>
      </c>
      <c r="AC833" s="6">
        <v>0</v>
      </c>
      <c r="AD833" s="6">
        <v>25283.38</v>
      </c>
      <c r="AE833" s="6">
        <v>27481.18</v>
      </c>
      <c r="AF833" s="6">
        <v>0</v>
      </c>
      <c r="AG833" s="6">
        <v>20113.349999999999</v>
      </c>
      <c r="AH833" s="6">
        <v>118701.28</v>
      </c>
      <c r="AI833" s="23">
        <v>91220.1</v>
      </c>
    </row>
    <row r="834" spans="1:35">
      <c r="A834" s="6">
        <v>119903</v>
      </c>
      <c r="B834" s="6">
        <v>27912</v>
      </c>
      <c r="C834" s="6" t="s">
        <v>2516</v>
      </c>
      <c r="D834" s="33">
        <v>27136278512</v>
      </c>
      <c r="E834" s="31" t="str">
        <f t="shared" si="3"/>
        <v>TOSI MARIA EUGENIA</v>
      </c>
      <c r="F834" s="34" t="s">
        <v>1350</v>
      </c>
      <c r="G834" s="7" t="s">
        <v>1198</v>
      </c>
      <c r="H834" s="8">
        <v>20905</v>
      </c>
      <c r="I834" s="7" t="s">
        <v>125</v>
      </c>
      <c r="J834" s="7" t="s">
        <v>27</v>
      </c>
      <c r="K834" s="6">
        <v>119903</v>
      </c>
      <c r="L834" s="8">
        <v>44812</v>
      </c>
      <c r="M834" s="8">
        <v>46472</v>
      </c>
      <c r="N834" s="6">
        <v>716</v>
      </c>
      <c r="O834" s="7" t="s">
        <v>29</v>
      </c>
      <c r="P834" s="7" t="s">
        <v>42</v>
      </c>
      <c r="Q834" s="7" t="s">
        <v>31</v>
      </c>
      <c r="R834" s="7" t="s">
        <v>43</v>
      </c>
      <c r="S834" s="7" t="s">
        <v>44</v>
      </c>
      <c r="T834" s="6">
        <v>8</v>
      </c>
      <c r="U834" s="6">
        <v>20</v>
      </c>
      <c r="V834" s="6">
        <v>30</v>
      </c>
      <c r="W834" s="9"/>
      <c r="X834" s="9"/>
      <c r="Y834" s="9"/>
      <c r="Z834" s="6">
        <v>118701.28</v>
      </c>
      <c r="AA834" s="6">
        <v>0</v>
      </c>
      <c r="AB834" s="6">
        <v>0</v>
      </c>
      <c r="AC834" s="6">
        <v>0</v>
      </c>
      <c r="AD834" s="6">
        <v>26589.1</v>
      </c>
      <c r="AE834" s="6">
        <v>35515.589999999997</v>
      </c>
      <c r="AF834" s="6">
        <v>0</v>
      </c>
      <c r="AG834" s="6">
        <v>20472.419999999998</v>
      </c>
      <c r="AH834" s="6">
        <v>118701.28</v>
      </c>
      <c r="AI834" s="23">
        <v>83185.69</v>
      </c>
    </row>
    <row r="835" spans="1:35">
      <c r="A835" s="6">
        <v>119448</v>
      </c>
      <c r="B835" s="6">
        <v>27912</v>
      </c>
      <c r="C835" s="6" t="s">
        <v>2516</v>
      </c>
      <c r="D835" s="33">
        <v>27136278512</v>
      </c>
      <c r="E835" s="31" t="str">
        <f t="shared" si="3"/>
        <v>TOSI MARIA EUGENIA</v>
      </c>
      <c r="F835" s="34" t="s">
        <v>1350</v>
      </c>
      <c r="G835" s="7" t="s">
        <v>1198</v>
      </c>
      <c r="H835" s="8">
        <v>20905</v>
      </c>
      <c r="I835" s="7" t="s">
        <v>125</v>
      </c>
      <c r="J835" s="7" t="s">
        <v>27</v>
      </c>
      <c r="K835" s="6">
        <v>119448</v>
      </c>
      <c r="L835" s="8">
        <v>44774</v>
      </c>
      <c r="M835" s="8">
        <v>45473</v>
      </c>
      <c r="N835" s="6">
        <v>737</v>
      </c>
      <c r="O835" s="7" t="s">
        <v>29</v>
      </c>
      <c r="P835" s="7" t="s">
        <v>30</v>
      </c>
      <c r="Q835" s="7" t="s">
        <v>31</v>
      </c>
      <c r="R835" s="7" t="s">
        <v>32</v>
      </c>
      <c r="S835" s="9"/>
      <c r="T835" s="6">
        <v>8</v>
      </c>
      <c r="U835" s="6">
        <v>10</v>
      </c>
      <c r="V835" s="6">
        <v>30</v>
      </c>
      <c r="W835" s="9"/>
      <c r="X835" s="9"/>
      <c r="Y835" s="9"/>
      <c r="Z835" s="6">
        <v>59350.75</v>
      </c>
      <c r="AA835" s="6">
        <v>0</v>
      </c>
      <c r="AB835" s="6">
        <v>0</v>
      </c>
      <c r="AC835" s="6">
        <v>0</v>
      </c>
      <c r="AD835" s="6">
        <v>13294.57</v>
      </c>
      <c r="AE835" s="6">
        <v>13718.5</v>
      </c>
      <c r="AF835" s="6">
        <v>0</v>
      </c>
      <c r="AG835" s="6">
        <v>9597.02</v>
      </c>
      <c r="AH835" s="6">
        <v>59350.75</v>
      </c>
      <c r="AI835" s="23">
        <v>45632.25</v>
      </c>
    </row>
    <row r="836" spans="1:35">
      <c r="A836" s="6">
        <v>118768</v>
      </c>
      <c r="B836" s="6">
        <v>28403</v>
      </c>
      <c r="C836" s="6" t="s">
        <v>2517</v>
      </c>
      <c r="D836" s="33">
        <v>20290377863</v>
      </c>
      <c r="E836" s="31" t="str">
        <f t="shared" si="3"/>
        <v>TREJO GONZALEZ JOSE ADOLFO</v>
      </c>
      <c r="F836" s="34" t="s">
        <v>1606</v>
      </c>
      <c r="G836" s="7" t="s">
        <v>1607</v>
      </c>
      <c r="H836" s="8">
        <v>29850</v>
      </c>
      <c r="I836" s="7" t="s">
        <v>78</v>
      </c>
      <c r="J836" s="7" t="s">
        <v>37</v>
      </c>
      <c r="K836" s="6">
        <v>118768</v>
      </c>
      <c r="L836" s="8">
        <v>44739</v>
      </c>
      <c r="M836" s="8">
        <v>46564</v>
      </c>
      <c r="N836" s="6">
        <v>734</v>
      </c>
      <c r="O836" s="7" t="s">
        <v>56</v>
      </c>
      <c r="P836" s="7" t="s">
        <v>57</v>
      </c>
      <c r="Q836" s="7" t="s">
        <v>31</v>
      </c>
      <c r="R836" s="7" t="s">
        <v>43</v>
      </c>
      <c r="S836" s="7" t="s">
        <v>44</v>
      </c>
      <c r="T836" s="6">
        <v>16</v>
      </c>
      <c r="U836" s="6">
        <v>40</v>
      </c>
      <c r="V836" s="6">
        <v>30</v>
      </c>
      <c r="W836" s="9"/>
      <c r="X836" s="9"/>
      <c r="Y836" s="9"/>
      <c r="Z836" s="6">
        <v>273220.19</v>
      </c>
      <c r="AA836" s="6">
        <v>0</v>
      </c>
      <c r="AB836" s="6">
        <v>0</v>
      </c>
      <c r="AC836" s="6">
        <v>0</v>
      </c>
      <c r="AD836" s="6">
        <v>61201.32</v>
      </c>
      <c r="AE836" s="6">
        <v>74092.070000000007</v>
      </c>
      <c r="AF836" s="6">
        <v>0</v>
      </c>
      <c r="AG836" s="6">
        <v>46033.89</v>
      </c>
      <c r="AH836" s="6">
        <v>273220.19</v>
      </c>
      <c r="AI836" s="23">
        <v>199128.12</v>
      </c>
    </row>
    <row r="837" spans="1:35">
      <c r="A837" s="6">
        <v>113942</v>
      </c>
      <c r="B837" s="6">
        <v>24373</v>
      </c>
      <c r="C837" s="6" t="s">
        <v>2518</v>
      </c>
      <c r="D837" s="33">
        <v>20307606977</v>
      </c>
      <c r="E837" s="31" t="str">
        <f t="shared" si="3"/>
        <v>TRIMARCO GABRIEL RAUL</v>
      </c>
      <c r="F837" s="34" t="s">
        <v>1351</v>
      </c>
      <c r="G837" s="7" t="s">
        <v>1352</v>
      </c>
      <c r="H837" s="8">
        <v>30801</v>
      </c>
      <c r="I837" s="7" t="s">
        <v>143</v>
      </c>
      <c r="J837" s="7" t="s">
        <v>37</v>
      </c>
      <c r="K837" s="6">
        <v>113942</v>
      </c>
      <c r="L837" s="8">
        <v>43955</v>
      </c>
      <c r="M837" s="8">
        <v>45780</v>
      </c>
      <c r="N837" s="6">
        <v>709</v>
      </c>
      <c r="O837" s="7" t="s">
        <v>29</v>
      </c>
      <c r="P837" s="7" t="s">
        <v>57</v>
      </c>
      <c r="Q837" s="7" t="s">
        <v>31</v>
      </c>
      <c r="R837" s="7" t="s">
        <v>43</v>
      </c>
      <c r="S837" s="7" t="s">
        <v>44</v>
      </c>
      <c r="T837" s="6">
        <v>16</v>
      </c>
      <c r="U837" s="6">
        <v>40</v>
      </c>
      <c r="V837" s="6">
        <v>30</v>
      </c>
      <c r="W837" s="9"/>
      <c r="X837" s="9"/>
      <c r="Y837" s="9"/>
      <c r="Z837" s="6">
        <v>288274.17</v>
      </c>
      <c r="AA837" s="6">
        <v>0</v>
      </c>
      <c r="AB837" s="6">
        <v>0</v>
      </c>
      <c r="AC837" s="6">
        <v>0</v>
      </c>
      <c r="AD837" s="6">
        <v>61402.400000000001</v>
      </c>
      <c r="AE837" s="6">
        <v>63101.93</v>
      </c>
      <c r="AF837" s="6">
        <v>0</v>
      </c>
      <c r="AG837" s="6">
        <v>48559.199999999997</v>
      </c>
      <c r="AH837" s="6">
        <v>288274.17</v>
      </c>
      <c r="AI837" s="23">
        <v>225172.24</v>
      </c>
    </row>
    <row r="838" spans="1:35">
      <c r="A838" s="6">
        <v>113336</v>
      </c>
      <c r="B838" s="6">
        <v>28698</v>
      </c>
      <c r="C838" s="6" t="s">
        <v>2519</v>
      </c>
      <c r="D838" s="33">
        <v>27368381026</v>
      </c>
      <c r="E838" s="31" t="str">
        <f t="shared" si="3"/>
        <v>TRIMARCO MARIA VICTORIA</v>
      </c>
      <c r="F838" s="34" t="s">
        <v>1351</v>
      </c>
      <c r="G838" s="7" t="s">
        <v>494</v>
      </c>
      <c r="H838" s="8">
        <v>33671</v>
      </c>
      <c r="I838" s="7" t="s">
        <v>156</v>
      </c>
      <c r="J838" s="7" t="s">
        <v>27</v>
      </c>
      <c r="K838" s="6">
        <v>113336</v>
      </c>
      <c r="L838" s="8">
        <v>43802</v>
      </c>
      <c r="M838" s="8">
        <v>44895</v>
      </c>
      <c r="N838" s="6">
        <v>734</v>
      </c>
      <c r="O838" s="7" t="s">
        <v>56</v>
      </c>
      <c r="P838" s="7" t="s">
        <v>57</v>
      </c>
      <c r="Q838" s="7" t="s">
        <v>31</v>
      </c>
      <c r="R838" s="7" t="s">
        <v>32</v>
      </c>
      <c r="S838" s="9"/>
      <c r="T838" s="6">
        <v>7</v>
      </c>
      <c r="U838" s="6">
        <v>40</v>
      </c>
      <c r="V838" s="6">
        <v>30</v>
      </c>
      <c r="W838" s="9"/>
      <c r="X838" s="9"/>
      <c r="Y838" s="9"/>
      <c r="Z838" s="6">
        <v>203461.85</v>
      </c>
      <c r="AA838" s="6">
        <v>0</v>
      </c>
      <c r="AB838" s="6">
        <v>0</v>
      </c>
      <c r="AC838" s="6">
        <v>0</v>
      </c>
      <c r="AD838" s="6">
        <v>43337.38</v>
      </c>
      <c r="AE838" s="6">
        <v>43341.18</v>
      </c>
      <c r="AF838" s="6">
        <v>0</v>
      </c>
      <c r="AG838" s="6">
        <v>34331.93</v>
      </c>
      <c r="AH838" s="6">
        <v>203461.85</v>
      </c>
      <c r="AI838" s="23">
        <v>160120.67000000001</v>
      </c>
    </row>
    <row r="839" spans="1:35">
      <c r="A839" s="6">
        <v>119131</v>
      </c>
      <c r="B839" s="6">
        <v>30061</v>
      </c>
      <c r="C839" s="6" t="s">
        <v>2522</v>
      </c>
      <c r="D839" s="33">
        <v>20399752516</v>
      </c>
      <c r="E839" s="31" t="str">
        <f t="shared" si="3"/>
        <v>TUQUINA FERNANDO NAHUEL</v>
      </c>
      <c r="F839" s="34" t="s">
        <v>2520</v>
      </c>
      <c r="G839" s="7" t="s">
        <v>2521</v>
      </c>
      <c r="H839" s="8">
        <v>35375</v>
      </c>
      <c r="I839" s="7" t="s">
        <v>111</v>
      </c>
      <c r="J839" s="7" t="s">
        <v>37</v>
      </c>
      <c r="K839" s="6">
        <v>119131</v>
      </c>
      <c r="L839" s="8">
        <v>44747</v>
      </c>
      <c r="M839" s="8">
        <v>45046</v>
      </c>
      <c r="N839" s="6">
        <v>768</v>
      </c>
      <c r="O839" s="7" t="s">
        <v>61</v>
      </c>
      <c r="P839" s="7" t="s">
        <v>30</v>
      </c>
      <c r="Q839" s="7" t="s">
        <v>31</v>
      </c>
      <c r="R839" s="7" t="s">
        <v>62</v>
      </c>
      <c r="S839" s="7" t="s">
        <v>44</v>
      </c>
      <c r="T839" s="6">
        <v>0</v>
      </c>
      <c r="U839" s="6">
        <v>10</v>
      </c>
      <c r="V839" s="6">
        <v>30</v>
      </c>
      <c r="W839" s="9"/>
      <c r="X839" s="9"/>
      <c r="Y839" s="9"/>
      <c r="Z839" s="6">
        <v>29199.13</v>
      </c>
      <c r="AA839" s="6">
        <v>0</v>
      </c>
      <c r="AB839" s="6">
        <v>0</v>
      </c>
      <c r="AC839" s="6">
        <v>0</v>
      </c>
      <c r="AD839" s="6">
        <v>6219.41</v>
      </c>
      <c r="AE839" s="6">
        <v>11370.78</v>
      </c>
      <c r="AF839" s="6">
        <v>0</v>
      </c>
      <c r="AG839" s="6">
        <v>5099.55</v>
      </c>
      <c r="AH839" s="6">
        <v>29199.13</v>
      </c>
      <c r="AI839" s="23">
        <v>17828.349999999999</v>
      </c>
    </row>
    <row r="840" spans="1:35">
      <c r="A840" s="6">
        <v>118636</v>
      </c>
      <c r="B840" s="6">
        <v>23529</v>
      </c>
      <c r="C840" s="6" t="s">
        <v>2523</v>
      </c>
      <c r="D840" s="33">
        <v>27282220178</v>
      </c>
      <c r="E840" s="31" t="str">
        <f t="shared" si="3"/>
        <v>UBOLDI MARIA EMILIA</v>
      </c>
      <c r="F840" s="34" t="s">
        <v>1353</v>
      </c>
      <c r="G840" s="7" t="s">
        <v>384</v>
      </c>
      <c r="H840" s="8">
        <v>29425</v>
      </c>
      <c r="I840" s="7" t="s">
        <v>87</v>
      </c>
      <c r="J840" s="7" t="s">
        <v>27</v>
      </c>
      <c r="K840" s="6">
        <v>118636</v>
      </c>
      <c r="L840" s="8">
        <v>44712</v>
      </c>
      <c r="M840" s="8">
        <v>46537</v>
      </c>
      <c r="N840" s="6">
        <v>757</v>
      </c>
      <c r="O840" s="7" t="s">
        <v>56</v>
      </c>
      <c r="P840" s="7" t="s">
        <v>42</v>
      </c>
      <c r="Q840" s="7" t="s">
        <v>31</v>
      </c>
      <c r="R840" s="7" t="s">
        <v>43</v>
      </c>
      <c r="S840" s="7" t="s">
        <v>44</v>
      </c>
      <c r="T840" s="6">
        <v>13</v>
      </c>
      <c r="U840" s="6">
        <v>20</v>
      </c>
      <c r="V840" s="6">
        <v>30</v>
      </c>
      <c r="W840" s="9"/>
      <c r="X840" s="9"/>
      <c r="Y840" s="9"/>
      <c r="Z840" s="6">
        <v>116504.11</v>
      </c>
      <c r="AA840" s="6">
        <v>0</v>
      </c>
      <c r="AB840" s="6">
        <v>0</v>
      </c>
      <c r="AC840" s="6">
        <v>0</v>
      </c>
      <c r="AD840" s="6">
        <v>26096.91</v>
      </c>
      <c r="AE840" s="6">
        <v>40098.86</v>
      </c>
      <c r="AF840" s="6">
        <v>0</v>
      </c>
      <c r="AG840" s="6">
        <v>19744.78</v>
      </c>
      <c r="AH840" s="6">
        <v>116504.11</v>
      </c>
      <c r="AI840" s="23">
        <v>76405.25</v>
      </c>
    </row>
    <row r="841" spans="1:35">
      <c r="A841" s="6">
        <v>116715</v>
      </c>
      <c r="B841" s="6">
        <v>31142</v>
      </c>
      <c r="C841" s="6" t="s">
        <v>2524</v>
      </c>
      <c r="D841" s="33">
        <v>20370970832</v>
      </c>
      <c r="E841" s="31" t="str">
        <f t="shared" si="3"/>
        <v>UNCOS EXEQUIEL BERNABÉ</v>
      </c>
      <c r="F841" s="34" t="s">
        <v>1354</v>
      </c>
      <c r="G841" s="7" t="s">
        <v>1355</v>
      </c>
      <c r="H841" s="8">
        <v>33938</v>
      </c>
      <c r="I841" s="7" t="s">
        <v>156</v>
      </c>
      <c r="J841" s="7" t="s">
        <v>37</v>
      </c>
      <c r="K841" s="6">
        <v>116715</v>
      </c>
      <c r="L841" s="8">
        <v>44503</v>
      </c>
      <c r="M841" s="9"/>
      <c r="N841" s="6">
        <v>7</v>
      </c>
      <c r="O841" s="7" t="s">
        <v>221</v>
      </c>
      <c r="P841" s="7" t="s">
        <v>50</v>
      </c>
      <c r="Q841" s="7" t="s">
        <v>109</v>
      </c>
      <c r="R841" s="7" t="s">
        <v>52</v>
      </c>
      <c r="S841" s="9"/>
      <c r="T841" s="6">
        <v>0</v>
      </c>
      <c r="U841" s="6">
        <v>35</v>
      </c>
      <c r="V841" s="6">
        <v>30</v>
      </c>
      <c r="W841" s="9"/>
      <c r="X841" s="9"/>
      <c r="Y841" s="9"/>
      <c r="Z841" s="6">
        <v>142783.06</v>
      </c>
      <c r="AA841" s="6">
        <v>30000</v>
      </c>
      <c r="AB841" s="6">
        <v>0</v>
      </c>
      <c r="AC841" s="6">
        <v>0</v>
      </c>
      <c r="AD841" s="6">
        <v>22845.29</v>
      </c>
      <c r="AE841" s="6">
        <v>51579.93</v>
      </c>
      <c r="AF841" s="6">
        <v>0</v>
      </c>
      <c r="AG841" s="6">
        <v>24201.47</v>
      </c>
      <c r="AH841" s="6">
        <v>172783.06</v>
      </c>
      <c r="AI841" s="23">
        <v>121203.13</v>
      </c>
    </row>
    <row r="842" spans="1:35">
      <c r="A842" s="6">
        <v>119855</v>
      </c>
      <c r="B842" s="6">
        <v>16974</v>
      </c>
      <c r="C842" s="6" t="s">
        <v>2525</v>
      </c>
      <c r="D842" s="33">
        <v>27185487321</v>
      </c>
      <c r="E842" s="31" t="str">
        <f t="shared" si="3"/>
        <v>UNZAGA TERESA DEL VALLE</v>
      </c>
      <c r="F842" s="34" t="s">
        <v>1356</v>
      </c>
      <c r="G842" s="7" t="s">
        <v>1357</v>
      </c>
      <c r="H842" s="8">
        <v>24658</v>
      </c>
      <c r="I842" s="7" t="s">
        <v>500</v>
      </c>
      <c r="J842" s="7" t="s">
        <v>27</v>
      </c>
      <c r="K842" s="6">
        <v>119855</v>
      </c>
      <c r="L842" s="8">
        <v>44854</v>
      </c>
      <c r="M842" s="8">
        <v>44985</v>
      </c>
      <c r="N842" s="6">
        <v>706</v>
      </c>
      <c r="O842" s="7" t="s">
        <v>33</v>
      </c>
      <c r="P842" s="7" t="s">
        <v>57</v>
      </c>
      <c r="Q842" s="7" t="s">
        <v>31</v>
      </c>
      <c r="R842" s="7" t="s">
        <v>32</v>
      </c>
      <c r="S842" s="9"/>
      <c r="T842" s="6">
        <v>32</v>
      </c>
      <c r="U842" s="6">
        <v>40</v>
      </c>
      <c r="V842" s="6">
        <v>30</v>
      </c>
      <c r="W842" s="9"/>
      <c r="X842" s="9"/>
      <c r="Y842" s="9"/>
      <c r="Z842" s="6">
        <v>425547.98</v>
      </c>
      <c r="AA842" s="6">
        <v>0</v>
      </c>
      <c r="AB842" s="6">
        <v>0</v>
      </c>
      <c r="AC842" s="6">
        <v>0</v>
      </c>
      <c r="AD842" s="6">
        <v>95322.75</v>
      </c>
      <c r="AE842" s="6">
        <v>145276.19</v>
      </c>
      <c r="AF842" s="6">
        <v>0</v>
      </c>
      <c r="AG842" s="6">
        <v>71586.89</v>
      </c>
      <c r="AH842" s="6">
        <v>425547.98</v>
      </c>
      <c r="AI842" s="23">
        <v>280271.78999999998</v>
      </c>
    </row>
    <row r="843" spans="1:35">
      <c r="A843" s="6">
        <v>111734</v>
      </c>
      <c r="B843" s="6">
        <v>18518</v>
      </c>
      <c r="C843" s="6" t="s">
        <v>2528</v>
      </c>
      <c r="D843" s="33">
        <v>20119103739</v>
      </c>
      <c r="E843" s="31" t="str">
        <f t="shared" si="3"/>
        <v>URBANO RAMON ALBERTO</v>
      </c>
      <c r="F843" s="34" t="s">
        <v>2526</v>
      </c>
      <c r="G843" s="7" t="s">
        <v>2527</v>
      </c>
      <c r="H843" s="8">
        <v>20417</v>
      </c>
      <c r="I843" s="7" t="s">
        <v>187</v>
      </c>
      <c r="J843" s="7" t="s">
        <v>37</v>
      </c>
      <c r="K843" s="6">
        <v>111734</v>
      </c>
      <c r="L843" s="8">
        <v>43622</v>
      </c>
      <c r="M843" s="9"/>
      <c r="N843" s="6">
        <v>4</v>
      </c>
      <c r="O843" s="7" t="s">
        <v>75</v>
      </c>
      <c r="P843" s="7" t="s">
        <v>50</v>
      </c>
      <c r="Q843" s="7" t="s">
        <v>109</v>
      </c>
      <c r="R843" s="7" t="s">
        <v>52</v>
      </c>
      <c r="S843" s="9"/>
      <c r="T843" s="6">
        <v>28</v>
      </c>
      <c r="U843" s="6">
        <v>35</v>
      </c>
      <c r="V843" s="6">
        <v>30</v>
      </c>
      <c r="W843" s="9"/>
      <c r="X843" s="9"/>
      <c r="Y843" s="9"/>
      <c r="Z843" s="6">
        <v>279760.36</v>
      </c>
      <c r="AA843" s="6">
        <v>22000</v>
      </c>
      <c r="AB843" s="6">
        <v>0</v>
      </c>
      <c r="AC843" s="6">
        <v>0</v>
      </c>
      <c r="AD843" s="6">
        <v>44761.66</v>
      </c>
      <c r="AE843" s="6">
        <v>103552.76</v>
      </c>
      <c r="AF843" s="6">
        <v>0</v>
      </c>
      <c r="AG843" s="6">
        <v>47131.01</v>
      </c>
      <c r="AH843" s="6">
        <v>301760.36</v>
      </c>
      <c r="AI843" s="23">
        <v>198207.6</v>
      </c>
    </row>
    <row r="844" spans="1:35">
      <c r="A844" s="6">
        <v>119856</v>
      </c>
      <c r="B844" s="6">
        <v>26269</v>
      </c>
      <c r="C844" s="6" t="s">
        <v>2529</v>
      </c>
      <c r="D844" s="33">
        <v>27334302666</v>
      </c>
      <c r="E844" s="31" t="str">
        <f t="shared" si="3"/>
        <v>URUEÑA LOURDES ANALIA</v>
      </c>
      <c r="F844" s="34" t="s">
        <v>1358</v>
      </c>
      <c r="G844" s="7" t="s">
        <v>1359</v>
      </c>
      <c r="H844" s="8">
        <v>32137</v>
      </c>
      <c r="I844" s="7" t="s">
        <v>90</v>
      </c>
      <c r="J844" s="7" t="s">
        <v>27</v>
      </c>
      <c r="K844" s="6">
        <v>119856</v>
      </c>
      <c r="L844" s="8">
        <v>44839</v>
      </c>
      <c r="M844" s="8">
        <v>44985</v>
      </c>
      <c r="N844" s="6">
        <v>734</v>
      </c>
      <c r="O844" s="7" t="s">
        <v>56</v>
      </c>
      <c r="P844" s="7" t="s">
        <v>57</v>
      </c>
      <c r="Q844" s="7" t="s">
        <v>31</v>
      </c>
      <c r="R844" s="7" t="s">
        <v>32</v>
      </c>
      <c r="S844" s="9"/>
      <c r="T844" s="6">
        <v>11</v>
      </c>
      <c r="U844" s="6">
        <v>40</v>
      </c>
      <c r="V844" s="6">
        <v>30</v>
      </c>
      <c r="W844" s="9"/>
      <c r="X844" s="9"/>
      <c r="Y844" s="9"/>
      <c r="Z844" s="6">
        <v>217994.84</v>
      </c>
      <c r="AA844" s="6">
        <v>0</v>
      </c>
      <c r="AB844" s="6">
        <v>0</v>
      </c>
      <c r="AC844" s="6">
        <v>0</v>
      </c>
      <c r="AD844" s="6">
        <v>48830.85</v>
      </c>
      <c r="AE844" s="6">
        <v>57163.95</v>
      </c>
      <c r="AF844" s="6">
        <v>0</v>
      </c>
      <c r="AG844" s="6">
        <v>36769.839999999997</v>
      </c>
      <c r="AH844" s="6">
        <v>217994.84</v>
      </c>
      <c r="AI844" s="23">
        <v>160830.89000000001</v>
      </c>
    </row>
    <row r="845" spans="1:35">
      <c r="A845" s="6">
        <v>117564</v>
      </c>
      <c r="B845" s="6">
        <v>31363</v>
      </c>
      <c r="C845" s="6" t="s">
        <v>2530</v>
      </c>
      <c r="D845" s="33">
        <v>27384885581</v>
      </c>
      <c r="E845" s="31" t="str">
        <f t="shared" si="3"/>
        <v>USANDIVARAS MARIA TERESITA</v>
      </c>
      <c r="F845" s="34" t="s">
        <v>1360</v>
      </c>
      <c r="G845" s="7" t="s">
        <v>1361</v>
      </c>
      <c r="H845" s="8">
        <v>34693</v>
      </c>
      <c r="I845" s="7" t="s">
        <v>321</v>
      </c>
      <c r="J845" s="7" t="s">
        <v>27</v>
      </c>
      <c r="K845" s="6">
        <v>117564</v>
      </c>
      <c r="L845" s="8">
        <v>44634</v>
      </c>
      <c r="M845" s="8">
        <v>44998</v>
      </c>
      <c r="N845" s="6">
        <v>741</v>
      </c>
      <c r="O845" s="7" t="s">
        <v>38</v>
      </c>
      <c r="P845" s="7" t="s">
        <v>30</v>
      </c>
      <c r="Q845" s="7" t="s">
        <v>31</v>
      </c>
      <c r="R845" s="7" t="s">
        <v>32</v>
      </c>
      <c r="S845" s="9"/>
      <c r="T845" s="6">
        <v>0</v>
      </c>
      <c r="U845" s="6">
        <v>10</v>
      </c>
      <c r="V845" s="6">
        <v>30</v>
      </c>
      <c r="W845" s="9"/>
      <c r="X845" s="9"/>
      <c r="Y845" s="9"/>
      <c r="Z845" s="6">
        <v>47429.83</v>
      </c>
      <c r="AA845" s="6">
        <v>0</v>
      </c>
      <c r="AB845" s="6">
        <v>0</v>
      </c>
      <c r="AC845" s="6">
        <v>0</v>
      </c>
      <c r="AD845" s="6">
        <v>10624.28</v>
      </c>
      <c r="AE845" s="6">
        <v>20061.349999999999</v>
      </c>
      <c r="AF845" s="6">
        <v>0</v>
      </c>
      <c r="AG845" s="6">
        <v>8157.57</v>
      </c>
      <c r="AH845" s="6">
        <v>47429.83</v>
      </c>
      <c r="AI845" s="23">
        <v>27368.48</v>
      </c>
    </row>
    <row r="846" spans="1:35">
      <c r="A846" s="6">
        <v>117181</v>
      </c>
      <c r="B846" s="6">
        <v>15493</v>
      </c>
      <c r="C846" s="6" t="s">
        <v>2531</v>
      </c>
      <c r="D846" s="33">
        <v>20165402228</v>
      </c>
      <c r="E846" s="31" t="str">
        <f t="shared" si="3"/>
        <v>VACAFLOR JOSE LUIS</v>
      </c>
      <c r="F846" s="34" t="s">
        <v>1362</v>
      </c>
      <c r="G846" s="7" t="s">
        <v>251</v>
      </c>
      <c r="H846" s="8">
        <v>22998</v>
      </c>
      <c r="I846" s="7" t="s">
        <v>84</v>
      </c>
      <c r="J846" s="7" t="s">
        <v>37</v>
      </c>
      <c r="K846" s="6">
        <v>117181</v>
      </c>
      <c r="L846" s="8">
        <v>44560</v>
      </c>
      <c r="M846" s="8">
        <v>46385</v>
      </c>
      <c r="N846" s="6">
        <v>705</v>
      </c>
      <c r="O846" s="7" t="s">
        <v>69</v>
      </c>
      <c r="P846" s="7" t="s">
        <v>57</v>
      </c>
      <c r="Q846" s="7" t="s">
        <v>31</v>
      </c>
      <c r="R846" s="7" t="s">
        <v>43</v>
      </c>
      <c r="S846" s="7" t="s">
        <v>44</v>
      </c>
      <c r="T846" s="6">
        <v>33</v>
      </c>
      <c r="U846" s="6">
        <v>40</v>
      </c>
      <c r="V846" s="6">
        <v>30</v>
      </c>
      <c r="W846" s="9"/>
      <c r="X846" s="9"/>
      <c r="Y846" s="9"/>
      <c r="Z846" s="6">
        <v>517350.12</v>
      </c>
      <c r="AA846" s="6">
        <v>0</v>
      </c>
      <c r="AB846" s="6">
        <v>0</v>
      </c>
      <c r="AC846" s="6">
        <v>0</v>
      </c>
      <c r="AD846" s="6">
        <v>107497.93</v>
      </c>
      <c r="AE846" s="6">
        <v>172362.6</v>
      </c>
      <c r="AF846" s="6">
        <v>0</v>
      </c>
      <c r="AG846" s="6">
        <v>86986.7</v>
      </c>
      <c r="AH846" s="6">
        <v>517350.12</v>
      </c>
      <c r="AI846" s="23">
        <v>344987.52</v>
      </c>
    </row>
    <row r="847" spans="1:35">
      <c r="A847" s="6">
        <v>119132</v>
      </c>
      <c r="B847" s="6">
        <v>23280</v>
      </c>
      <c r="C847" s="6" t="s">
        <v>2532</v>
      </c>
      <c r="D847" s="33">
        <v>20243405964</v>
      </c>
      <c r="E847" s="31" t="str">
        <f t="shared" si="3"/>
        <v>VALDECANTOS HECTOR ADRIAN</v>
      </c>
      <c r="F847" s="34" t="s">
        <v>1363</v>
      </c>
      <c r="G847" s="7" t="s">
        <v>1364</v>
      </c>
      <c r="H847" s="8">
        <v>27373</v>
      </c>
      <c r="I847" s="7" t="s">
        <v>36</v>
      </c>
      <c r="J847" s="7" t="s">
        <v>37</v>
      </c>
      <c r="K847" s="6">
        <v>119132</v>
      </c>
      <c r="L847" s="8">
        <v>44728</v>
      </c>
      <c r="M847" s="8">
        <v>46553</v>
      </c>
      <c r="N847" s="6">
        <v>716</v>
      </c>
      <c r="O847" s="7" t="s">
        <v>29</v>
      </c>
      <c r="P847" s="7" t="s">
        <v>42</v>
      </c>
      <c r="Q847" s="7" t="s">
        <v>31</v>
      </c>
      <c r="R847" s="7" t="s">
        <v>43</v>
      </c>
      <c r="S847" s="7" t="s">
        <v>44</v>
      </c>
      <c r="T847" s="6">
        <v>16</v>
      </c>
      <c r="U847" s="6">
        <v>20</v>
      </c>
      <c r="V847" s="6">
        <v>30</v>
      </c>
      <c r="W847" s="9"/>
      <c r="X847" s="9"/>
      <c r="Y847" s="9"/>
      <c r="Z847" s="6">
        <v>142046</v>
      </c>
      <c r="AA847" s="6">
        <v>0</v>
      </c>
      <c r="AB847" s="6">
        <v>0</v>
      </c>
      <c r="AC847" s="6">
        <v>0</v>
      </c>
      <c r="AD847" s="6">
        <v>30255.8</v>
      </c>
      <c r="AE847" s="6">
        <v>30255.8</v>
      </c>
      <c r="AF847" s="6">
        <v>-8874.2000000000007</v>
      </c>
      <c r="AG847" s="6">
        <v>22968.84</v>
      </c>
      <c r="AH847" s="6">
        <v>142046</v>
      </c>
      <c r="AI847" s="23">
        <v>111790.2</v>
      </c>
    </row>
    <row r="848" spans="1:35">
      <c r="A848" s="6">
        <v>116241</v>
      </c>
      <c r="B848" s="6">
        <v>23280</v>
      </c>
      <c r="C848" s="6" t="s">
        <v>2532</v>
      </c>
      <c r="D848" s="33">
        <v>20243405964</v>
      </c>
      <c r="E848" s="31" t="str">
        <f t="shared" si="3"/>
        <v>VALDECANTOS HECTOR ADRIAN</v>
      </c>
      <c r="F848" s="34" t="s">
        <v>1363</v>
      </c>
      <c r="G848" s="7" t="s">
        <v>1364</v>
      </c>
      <c r="H848" s="8">
        <v>27373</v>
      </c>
      <c r="I848" s="7" t="s">
        <v>36</v>
      </c>
      <c r="J848" s="7" t="s">
        <v>37</v>
      </c>
      <c r="K848" s="6">
        <v>116241</v>
      </c>
      <c r="L848" s="8">
        <v>44506</v>
      </c>
      <c r="M848" s="8">
        <v>44985</v>
      </c>
      <c r="N848" s="6">
        <v>716</v>
      </c>
      <c r="O848" s="7" t="s">
        <v>29</v>
      </c>
      <c r="P848" s="7" t="s">
        <v>42</v>
      </c>
      <c r="Q848" s="7" t="s">
        <v>31</v>
      </c>
      <c r="R848" s="7" t="s">
        <v>32</v>
      </c>
      <c r="S848" s="9"/>
      <c r="T848" s="6">
        <v>16</v>
      </c>
      <c r="U848" s="6">
        <v>20</v>
      </c>
      <c r="V848" s="6">
        <v>30</v>
      </c>
      <c r="W848" s="9"/>
      <c r="X848" s="9"/>
      <c r="Y848" s="9"/>
      <c r="Z848" s="6">
        <v>142046</v>
      </c>
      <c r="AA848" s="6">
        <v>0</v>
      </c>
      <c r="AB848" s="6">
        <v>0</v>
      </c>
      <c r="AC848" s="6">
        <v>0</v>
      </c>
      <c r="AD848" s="6">
        <v>30255.8</v>
      </c>
      <c r="AE848" s="6">
        <v>30259.599999999999</v>
      </c>
      <c r="AF848" s="6">
        <v>-8874.2000000000007</v>
      </c>
      <c r="AG848" s="6">
        <v>24888.81</v>
      </c>
      <c r="AH848" s="6">
        <v>142046</v>
      </c>
      <c r="AI848" s="23">
        <v>111786.4</v>
      </c>
    </row>
    <row r="849" spans="1:35">
      <c r="A849" s="6">
        <v>117182</v>
      </c>
      <c r="B849" s="6">
        <v>22755</v>
      </c>
      <c r="C849" s="6" t="s">
        <v>2533</v>
      </c>
      <c r="D849" s="33">
        <v>20301178736</v>
      </c>
      <c r="E849" s="31" t="str">
        <f t="shared" si="3"/>
        <v>VALDEON DANIEL HORACIO</v>
      </c>
      <c r="F849" s="34" t="s">
        <v>1365</v>
      </c>
      <c r="G849" s="7" t="s">
        <v>959</v>
      </c>
      <c r="H849" s="8">
        <v>30442</v>
      </c>
      <c r="I849" s="7" t="s">
        <v>257</v>
      </c>
      <c r="J849" s="7" t="s">
        <v>37</v>
      </c>
      <c r="K849" s="6">
        <v>117182</v>
      </c>
      <c r="L849" s="8">
        <v>44290</v>
      </c>
      <c r="M849" s="8">
        <v>46115</v>
      </c>
      <c r="N849" s="6">
        <v>734</v>
      </c>
      <c r="O849" s="7" t="s">
        <v>56</v>
      </c>
      <c r="P849" s="7" t="s">
        <v>57</v>
      </c>
      <c r="Q849" s="7" t="s">
        <v>31</v>
      </c>
      <c r="R849" s="7" t="s">
        <v>43</v>
      </c>
      <c r="S849" s="7" t="s">
        <v>44</v>
      </c>
      <c r="T849" s="6">
        <v>17</v>
      </c>
      <c r="U849" s="6">
        <v>40</v>
      </c>
      <c r="V849" s="6">
        <v>30</v>
      </c>
      <c r="W849" s="9"/>
      <c r="X849" s="9"/>
      <c r="Y849" s="9"/>
      <c r="Z849" s="6">
        <v>287753.18</v>
      </c>
      <c r="AA849" s="6">
        <v>0</v>
      </c>
      <c r="AB849" s="6">
        <v>0</v>
      </c>
      <c r="AC849" s="6">
        <v>0</v>
      </c>
      <c r="AD849" s="6">
        <v>61291.42</v>
      </c>
      <c r="AE849" s="6">
        <v>66847.17</v>
      </c>
      <c r="AF849" s="6">
        <v>0</v>
      </c>
      <c r="AG849" s="6">
        <v>48471.81</v>
      </c>
      <c r="AH849" s="6">
        <v>287753.18</v>
      </c>
      <c r="AI849" s="23">
        <v>220906.01</v>
      </c>
    </row>
    <row r="850" spans="1:35">
      <c r="A850" s="6">
        <v>113738</v>
      </c>
      <c r="B850" s="6">
        <v>20583</v>
      </c>
      <c r="C850" s="6" t="s">
        <v>2534</v>
      </c>
      <c r="D850" s="33">
        <v>20252128051</v>
      </c>
      <c r="E850" s="31" t="str">
        <f t="shared" si="3"/>
        <v>VALDEZ CARLOS ERNESTO</v>
      </c>
      <c r="F850" s="34" t="s">
        <v>1366</v>
      </c>
      <c r="G850" s="7" t="s">
        <v>1367</v>
      </c>
      <c r="H850" s="8">
        <v>27871</v>
      </c>
      <c r="I850" s="7" t="s">
        <v>173</v>
      </c>
      <c r="J850" s="7" t="s">
        <v>37</v>
      </c>
      <c r="K850" s="6">
        <v>113738</v>
      </c>
      <c r="L850" s="8">
        <v>43789</v>
      </c>
      <c r="M850" s="8">
        <v>45615</v>
      </c>
      <c r="N850" s="6">
        <v>734</v>
      </c>
      <c r="O850" s="7" t="s">
        <v>56</v>
      </c>
      <c r="P850" s="7" t="s">
        <v>57</v>
      </c>
      <c r="Q850" s="7" t="s">
        <v>31</v>
      </c>
      <c r="R850" s="7" t="s">
        <v>32</v>
      </c>
      <c r="S850" s="9"/>
      <c r="T850" s="6">
        <v>24</v>
      </c>
      <c r="U850" s="6">
        <v>40</v>
      </c>
      <c r="V850" s="6">
        <v>30</v>
      </c>
      <c r="W850" s="9"/>
      <c r="X850" s="9"/>
      <c r="Y850" s="9"/>
      <c r="Z850" s="6">
        <v>319725.76</v>
      </c>
      <c r="AA850" s="6">
        <v>0</v>
      </c>
      <c r="AB850" s="6">
        <v>0</v>
      </c>
      <c r="AC850" s="6">
        <v>0</v>
      </c>
      <c r="AD850" s="6">
        <v>71618.570000000007</v>
      </c>
      <c r="AE850" s="6">
        <v>81970.37</v>
      </c>
      <c r="AF850" s="6">
        <v>0</v>
      </c>
      <c r="AG850" s="6">
        <v>53835.21</v>
      </c>
      <c r="AH850" s="6">
        <v>319725.76</v>
      </c>
      <c r="AI850" s="23">
        <v>237755.39</v>
      </c>
    </row>
    <row r="851" spans="1:35">
      <c r="A851" s="6">
        <v>119133</v>
      </c>
      <c r="B851" s="6">
        <v>25592</v>
      </c>
      <c r="C851" s="6" t="s">
        <v>2535</v>
      </c>
      <c r="D851" s="33">
        <v>20164252362</v>
      </c>
      <c r="E851" s="31" t="str">
        <f t="shared" si="3"/>
        <v>VALDEZ MIGUEL ANIBAL</v>
      </c>
      <c r="F851" s="34" t="s">
        <v>1366</v>
      </c>
      <c r="G851" s="7" t="s">
        <v>1368</v>
      </c>
      <c r="H851" s="8">
        <v>23214</v>
      </c>
      <c r="I851" s="7" t="s">
        <v>84</v>
      </c>
      <c r="J851" s="7" t="s">
        <v>37</v>
      </c>
      <c r="K851" s="6">
        <v>119133</v>
      </c>
      <c r="L851" s="8">
        <v>44774</v>
      </c>
      <c r="M851" s="8">
        <v>45138</v>
      </c>
      <c r="N851" s="6">
        <v>709</v>
      </c>
      <c r="O851" s="7" t="s">
        <v>29</v>
      </c>
      <c r="P851" s="7" t="s">
        <v>57</v>
      </c>
      <c r="Q851" s="7" t="s">
        <v>31</v>
      </c>
      <c r="R851" s="7" t="s">
        <v>32</v>
      </c>
      <c r="S851" s="9"/>
      <c r="T851" s="6">
        <v>13</v>
      </c>
      <c r="U851" s="6">
        <v>40</v>
      </c>
      <c r="V851" s="6">
        <v>30</v>
      </c>
      <c r="W851" s="9"/>
      <c r="X851" s="9"/>
      <c r="Y851" s="9"/>
      <c r="Z851" s="6">
        <v>271316.86</v>
      </c>
      <c r="AA851" s="6">
        <v>0</v>
      </c>
      <c r="AB851" s="6">
        <v>0</v>
      </c>
      <c r="AC851" s="6">
        <v>0</v>
      </c>
      <c r="AD851" s="6">
        <v>57790.5</v>
      </c>
      <c r="AE851" s="6">
        <v>61166.3</v>
      </c>
      <c r="AF851" s="6">
        <v>0</v>
      </c>
      <c r="AG851" s="6">
        <v>45714.61</v>
      </c>
      <c r="AH851" s="6">
        <v>271316.86</v>
      </c>
      <c r="AI851" s="23">
        <v>210150.56</v>
      </c>
    </row>
    <row r="852" spans="1:35">
      <c r="A852" s="6">
        <v>114357</v>
      </c>
      <c r="B852" s="6">
        <v>28991</v>
      </c>
      <c r="C852" s="6" t="s">
        <v>2536</v>
      </c>
      <c r="D852" s="33">
        <v>27270162709</v>
      </c>
      <c r="E852" s="31" t="str">
        <f t="shared" si="3"/>
        <v>VALLADARES NATALIA</v>
      </c>
      <c r="F852" s="34" t="s">
        <v>1371</v>
      </c>
      <c r="G852" s="7" t="s">
        <v>1372</v>
      </c>
      <c r="H852" s="8">
        <v>28819</v>
      </c>
      <c r="I852" s="7" t="s">
        <v>154</v>
      </c>
      <c r="J852" s="7" t="s">
        <v>27</v>
      </c>
      <c r="K852" s="6">
        <v>114357</v>
      </c>
      <c r="L852" s="8">
        <v>44144</v>
      </c>
      <c r="M852" s="8">
        <v>44895</v>
      </c>
      <c r="N852" s="6">
        <v>739</v>
      </c>
      <c r="O852" s="7" t="s">
        <v>38</v>
      </c>
      <c r="P852" s="7" t="s">
        <v>57</v>
      </c>
      <c r="Q852" s="7" t="s">
        <v>31</v>
      </c>
      <c r="R852" s="7" t="s">
        <v>43</v>
      </c>
      <c r="S852" s="7" t="s">
        <v>44</v>
      </c>
      <c r="T852" s="6">
        <v>6</v>
      </c>
      <c r="U852" s="6">
        <v>40</v>
      </c>
      <c r="V852" s="6">
        <v>30</v>
      </c>
      <c r="W852" s="9"/>
      <c r="X852" s="9"/>
      <c r="Y852" s="9"/>
      <c r="Z852" s="6">
        <v>191269.12</v>
      </c>
      <c r="AA852" s="6">
        <v>0</v>
      </c>
      <c r="AB852" s="6">
        <v>0</v>
      </c>
      <c r="AC852" s="6">
        <v>0</v>
      </c>
      <c r="AD852" s="6">
        <v>42844.28</v>
      </c>
      <c r="AE852" s="6">
        <v>49797.01</v>
      </c>
      <c r="AF852" s="6">
        <v>0</v>
      </c>
      <c r="AG852" s="6">
        <v>32286.61</v>
      </c>
      <c r="AH852" s="6">
        <v>191269.12</v>
      </c>
      <c r="AI852" s="23">
        <v>141472.10999999999</v>
      </c>
    </row>
    <row r="853" spans="1:35">
      <c r="A853" s="6">
        <v>114349</v>
      </c>
      <c r="B853" s="6">
        <v>29558</v>
      </c>
      <c r="C853" s="6" t="s">
        <v>2537</v>
      </c>
      <c r="D853" s="33">
        <v>27235180060</v>
      </c>
      <c r="E853" s="31" t="str">
        <f t="shared" si="3"/>
        <v>VALOY MABEL ALEJANDRA</v>
      </c>
      <c r="F853" s="34" t="s">
        <v>1373</v>
      </c>
      <c r="G853" s="7" t="s">
        <v>1374</v>
      </c>
      <c r="H853" s="8">
        <v>26971</v>
      </c>
      <c r="I853" s="7" t="s">
        <v>283</v>
      </c>
      <c r="J853" s="7" t="s">
        <v>27</v>
      </c>
      <c r="K853" s="6">
        <v>114349</v>
      </c>
      <c r="L853" s="8">
        <v>44148</v>
      </c>
      <c r="M853" s="8">
        <v>44895</v>
      </c>
      <c r="N853" s="6">
        <v>740</v>
      </c>
      <c r="O853" s="7" t="s">
        <v>38</v>
      </c>
      <c r="P853" s="7" t="s">
        <v>42</v>
      </c>
      <c r="Q853" s="7" t="s">
        <v>31</v>
      </c>
      <c r="R853" s="7" t="s">
        <v>32</v>
      </c>
      <c r="S853" s="9"/>
      <c r="T853" s="6">
        <v>5</v>
      </c>
      <c r="U853" s="6">
        <v>20</v>
      </c>
      <c r="V853" s="6">
        <v>30</v>
      </c>
      <c r="W853" s="9"/>
      <c r="X853" s="9"/>
      <c r="Y853" s="9"/>
      <c r="Z853" s="6">
        <v>92593</v>
      </c>
      <c r="AA853" s="6">
        <v>0</v>
      </c>
      <c r="AB853" s="6">
        <v>0</v>
      </c>
      <c r="AC853" s="6">
        <v>0</v>
      </c>
      <c r="AD853" s="6">
        <v>19722.310000000001</v>
      </c>
      <c r="AE853" s="6">
        <v>19726.11</v>
      </c>
      <c r="AF853" s="6">
        <v>0</v>
      </c>
      <c r="AG853" s="6">
        <v>16300.13</v>
      </c>
      <c r="AH853" s="6">
        <v>92593</v>
      </c>
      <c r="AI853" s="23">
        <v>72866.89</v>
      </c>
    </row>
    <row r="854" spans="1:35">
      <c r="A854" s="6">
        <v>117365</v>
      </c>
      <c r="B854" s="6">
        <v>29558</v>
      </c>
      <c r="C854" s="6" t="s">
        <v>2537</v>
      </c>
      <c r="D854" s="33">
        <v>27235180060</v>
      </c>
      <c r="E854" s="31" t="str">
        <f t="shared" si="3"/>
        <v>VALOY MABEL ALEJANDRA</v>
      </c>
      <c r="F854" s="34" t="s">
        <v>1373</v>
      </c>
      <c r="G854" s="7" t="s">
        <v>1374</v>
      </c>
      <c r="H854" s="8">
        <v>26971</v>
      </c>
      <c r="I854" s="7" t="s">
        <v>283</v>
      </c>
      <c r="J854" s="7" t="s">
        <v>27</v>
      </c>
      <c r="K854" s="6">
        <v>117365</v>
      </c>
      <c r="L854" s="8">
        <v>44501</v>
      </c>
      <c r="M854" s="8">
        <v>44985</v>
      </c>
      <c r="N854" s="6">
        <v>758</v>
      </c>
      <c r="O854" s="7" t="s">
        <v>56</v>
      </c>
      <c r="P854" s="7" t="s">
        <v>30</v>
      </c>
      <c r="Q854" s="7" t="s">
        <v>31</v>
      </c>
      <c r="R854" s="7" t="s">
        <v>32</v>
      </c>
      <c r="S854" s="9"/>
      <c r="T854" s="6">
        <v>5</v>
      </c>
      <c r="U854" s="6">
        <v>10</v>
      </c>
      <c r="V854" s="6">
        <v>30</v>
      </c>
      <c r="W854" s="9"/>
      <c r="X854" s="9"/>
      <c r="Y854" s="9"/>
      <c r="Z854" s="6">
        <v>47329.96</v>
      </c>
      <c r="AA854" s="6">
        <v>0</v>
      </c>
      <c r="AB854" s="6">
        <v>0</v>
      </c>
      <c r="AC854" s="6">
        <v>0</v>
      </c>
      <c r="AD854" s="6">
        <v>10081.280000000001</v>
      </c>
      <c r="AE854" s="6">
        <v>10081.280000000001</v>
      </c>
      <c r="AF854" s="6">
        <v>0</v>
      </c>
      <c r="AG854" s="6">
        <v>7653.26</v>
      </c>
      <c r="AH854" s="6">
        <v>47329.96</v>
      </c>
      <c r="AI854" s="23">
        <v>37248.68</v>
      </c>
    </row>
    <row r="855" spans="1:35">
      <c r="A855" s="6">
        <v>114350</v>
      </c>
      <c r="B855" s="6">
        <v>29558</v>
      </c>
      <c r="C855" s="6" t="s">
        <v>2537</v>
      </c>
      <c r="D855" s="33">
        <v>27235180060</v>
      </c>
      <c r="E855" s="31" t="str">
        <f t="shared" si="3"/>
        <v>VALOY MABEL ALEJANDRA</v>
      </c>
      <c r="F855" s="34" t="s">
        <v>1373</v>
      </c>
      <c r="G855" s="7" t="s">
        <v>1374</v>
      </c>
      <c r="H855" s="8">
        <v>26971</v>
      </c>
      <c r="I855" s="7" t="s">
        <v>283</v>
      </c>
      <c r="J855" s="7" t="s">
        <v>27</v>
      </c>
      <c r="K855" s="6">
        <v>114350</v>
      </c>
      <c r="L855" s="8">
        <v>44148</v>
      </c>
      <c r="M855" s="8">
        <v>44895</v>
      </c>
      <c r="N855" s="6">
        <v>741</v>
      </c>
      <c r="O855" s="7" t="s">
        <v>38</v>
      </c>
      <c r="P855" s="7" t="s">
        <v>30</v>
      </c>
      <c r="Q855" s="7" t="s">
        <v>31</v>
      </c>
      <c r="R855" s="7" t="s">
        <v>32</v>
      </c>
      <c r="S855" s="9"/>
      <c r="T855" s="6">
        <v>5</v>
      </c>
      <c r="U855" s="6">
        <v>10</v>
      </c>
      <c r="V855" s="6">
        <v>30</v>
      </c>
      <c r="W855" s="9"/>
      <c r="X855" s="9"/>
      <c r="Y855" s="9"/>
      <c r="Z855" s="6">
        <v>46297.01</v>
      </c>
      <c r="AA855" s="6">
        <v>0</v>
      </c>
      <c r="AB855" s="6">
        <v>0</v>
      </c>
      <c r="AC855" s="6">
        <v>0</v>
      </c>
      <c r="AD855" s="6">
        <v>9861.26</v>
      </c>
      <c r="AE855" s="6">
        <v>9861.26</v>
      </c>
      <c r="AF855" s="6">
        <v>0</v>
      </c>
      <c r="AG855" s="6">
        <v>7486.23</v>
      </c>
      <c r="AH855" s="6">
        <v>46297.01</v>
      </c>
      <c r="AI855" s="23">
        <v>36435.75</v>
      </c>
    </row>
    <row r="856" spans="1:35">
      <c r="A856" s="6">
        <v>119902</v>
      </c>
      <c r="B856" s="6">
        <v>28987</v>
      </c>
      <c r="C856" s="6" t="s">
        <v>2538</v>
      </c>
      <c r="D856" s="33">
        <v>20368391035</v>
      </c>
      <c r="E856" s="31" t="str">
        <f t="shared" si="3"/>
        <v>VARGAS FEDERICO MARCELO</v>
      </c>
      <c r="F856" s="34" t="s">
        <v>1375</v>
      </c>
      <c r="G856" s="7" t="s">
        <v>1377</v>
      </c>
      <c r="H856" s="8">
        <v>33852</v>
      </c>
      <c r="I856" s="7" t="s">
        <v>156</v>
      </c>
      <c r="J856" s="7" t="s">
        <v>37</v>
      </c>
      <c r="K856" s="6">
        <v>119902</v>
      </c>
      <c r="L856" s="8">
        <v>44803</v>
      </c>
      <c r="M856" s="8">
        <v>45167</v>
      </c>
      <c r="N856" s="6">
        <v>740</v>
      </c>
      <c r="O856" s="7" t="s">
        <v>38</v>
      </c>
      <c r="P856" s="7" t="s">
        <v>42</v>
      </c>
      <c r="Q856" s="7" t="s">
        <v>31</v>
      </c>
      <c r="R856" s="7" t="s">
        <v>32</v>
      </c>
      <c r="S856" s="9"/>
      <c r="T856" s="6">
        <v>2</v>
      </c>
      <c r="U856" s="6">
        <v>20</v>
      </c>
      <c r="V856" s="6">
        <v>30</v>
      </c>
      <c r="W856" s="9"/>
      <c r="X856" s="9"/>
      <c r="Y856" s="9"/>
      <c r="Z856" s="6">
        <v>92593.01</v>
      </c>
      <c r="AA856" s="6">
        <v>0</v>
      </c>
      <c r="AB856" s="6">
        <v>0</v>
      </c>
      <c r="AC856" s="6">
        <v>0</v>
      </c>
      <c r="AD856" s="6">
        <v>19722.310000000001</v>
      </c>
      <c r="AE856" s="6">
        <v>20030.27</v>
      </c>
      <c r="AF856" s="6">
        <v>0</v>
      </c>
      <c r="AG856" s="6">
        <v>16546.72</v>
      </c>
      <c r="AH856" s="6">
        <v>92593.01</v>
      </c>
      <c r="AI856" s="23">
        <v>72562.740000000005</v>
      </c>
    </row>
    <row r="857" spans="1:35">
      <c r="A857" s="6">
        <v>117366</v>
      </c>
      <c r="B857" s="6">
        <v>28987</v>
      </c>
      <c r="C857" s="6" t="s">
        <v>2538</v>
      </c>
      <c r="D857" s="33">
        <v>20368391035</v>
      </c>
      <c r="E857" s="31" t="str">
        <f t="shared" si="3"/>
        <v>VARGAS FEDERICO MARCELO</v>
      </c>
      <c r="F857" s="34" t="s">
        <v>1375</v>
      </c>
      <c r="G857" s="7" t="s">
        <v>1377</v>
      </c>
      <c r="H857" s="8">
        <v>33852</v>
      </c>
      <c r="I857" s="7" t="s">
        <v>156</v>
      </c>
      <c r="J857" s="7" t="s">
        <v>37</v>
      </c>
      <c r="K857" s="6">
        <v>117366</v>
      </c>
      <c r="L857" s="8">
        <v>44530</v>
      </c>
      <c r="M857" s="8">
        <v>44894</v>
      </c>
      <c r="N857" s="6">
        <v>740</v>
      </c>
      <c r="O857" s="7" t="s">
        <v>38</v>
      </c>
      <c r="P857" s="7" t="s">
        <v>42</v>
      </c>
      <c r="Q857" s="7" t="s">
        <v>31</v>
      </c>
      <c r="R857" s="7" t="s">
        <v>32</v>
      </c>
      <c r="S857" s="9"/>
      <c r="T857" s="6">
        <v>2</v>
      </c>
      <c r="U857" s="6">
        <v>20</v>
      </c>
      <c r="V857" s="6">
        <v>29</v>
      </c>
      <c r="W857" s="9"/>
      <c r="X857" s="9"/>
      <c r="Y857" s="9"/>
      <c r="Z857" s="6">
        <v>89509.66</v>
      </c>
      <c r="AA857" s="6">
        <v>0</v>
      </c>
      <c r="AB857" s="6">
        <v>0</v>
      </c>
      <c r="AC857" s="6">
        <v>0</v>
      </c>
      <c r="AD857" s="6">
        <v>19065.560000000001</v>
      </c>
      <c r="AE857" s="6">
        <v>19359.59</v>
      </c>
      <c r="AF857" s="6">
        <v>0</v>
      </c>
      <c r="AG857" s="6">
        <v>14473.71</v>
      </c>
      <c r="AH857" s="6">
        <v>89509.66</v>
      </c>
      <c r="AI857" s="23">
        <v>70150.070000000007</v>
      </c>
    </row>
    <row r="858" spans="1:35">
      <c r="A858" s="6">
        <v>117221</v>
      </c>
      <c r="B858" s="6">
        <v>28987</v>
      </c>
      <c r="C858" s="6" t="s">
        <v>2538</v>
      </c>
      <c r="D858" s="33">
        <v>20368391035</v>
      </c>
      <c r="E858" s="31" t="str">
        <f t="shared" si="3"/>
        <v>VARGAS FEDERICO MARCELO</v>
      </c>
      <c r="F858" s="34" t="s">
        <v>1375</v>
      </c>
      <c r="G858" s="7" t="s">
        <v>1377</v>
      </c>
      <c r="H858" s="8">
        <v>33852</v>
      </c>
      <c r="I858" s="7" t="s">
        <v>156</v>
      </c>
      <c r="J858" s="7" t="s">
        <v>37</v>
      </c>
      <c r="K858" s="6">
        <v>117221</v>
      </c>
      <c r="L858" s="8">
        <v>44530</v>
      </c>
      <c r="M858" s="8">
        <v>44894</v>
      </c>
      <c r="N858" s="6">
        <v>741</v>
      </c>
      <c r="O858" s="7" t="s">
        <v>38</v>
      </c>
      <c r="P858" s="7" t="s">
        <v>30</v>
      </c>
      <c r="Q858" s="7" t="s">
        <v>31</v>
      </c>
      <c r="R858" s="7" t="s">
        <v>32</v>
      </c>
      <c r="S858" s="9"/>
      <c r="T858" s="6">
        <v>2</v>
      </c>
      <c r="U858" s="6">
        <v>10</v>
      </c>
      <c r="V858" s="6">
        <v>29</v>
      </c>
      <c r="W858" s="9"/>
      <c r="X858" s="9"/>
      <c r="Y858" s="9"/>
      <c r="Z858" s="6">
        <v>44875.98</v>
      </c>
      <c r="AA858" s="6">
        <v>0</v>
      </c>
      <c r="AB858" s="6">
        <v>0</v>
      </c>
      <c r="AC858" s="6">
        <v>0</v>
      </c>
      <c r="AD858" s="6">
        <v>9558.59</v>
      </c>
      <c r="AE858" s="6">
        <v>9558.59</v>
      </c>
      <c r="AF858" s="6">
        <v>0</v>
      </c>
      <c r="AG858" s="6">
        <v>7256.45</v>
      </c>
      <c r="AH858" s="6">
        <v>44875.98</v>
      </c>
      <c r="AI858" s="23">
        <v>35317.39</v>
      </c>
    </row>
    <row r="859" spans="1:35">
      <c r="A859" s="6">
        <v>120200</v>
      </c>
      <c r="B859" s="6">
        <v>23131</v>
      </c>
      <c r="C859" s="6" t="s">
        <v>2539</v>
      </c>
      <c r="D859" s="33">
        <v>20281508890</v>
      </c>
      <c r="E859" s="31" t="str">
        <f t="shared" si="3"/>
        <v>VARGAS LEONARDO RANDOLFO</v>
      </c>
      <c r="F859" s="34" t="s">
        <v>1375</v>
      </c>
      <c r="G859" s="7" t="s">
        <v>1376</v>
      </c>
      <c r="H859" s="8">
        <v>29560</v>
      </c>
      <c r="I859" s="7" t="s">
        <v>78</v>
      </c>
      <c r="J859" s="7" t="s">
        <v>37</v>
      </c>
      <c r="K859" s="6">
        <v>120200</v>
      </c>
      <c r="L859" s="8">
        <v>44861</v>
      </c>
      <c r="M859" s="8">
        <v>44985</v>
      </c>
      <c r="N859" s="6">
        <v>716</v>
      </c>
      <c r="O859" s="7" t="s">
        <v>29</v>
      </c>
      <c r="P859" s="7" t="s">
        <v>42</v>
      </c>
      <c r="Q859" s="7" t="s">
        <v>31</v>
      </c>
      <c r="R859" s="7" t="s">
        <v>32</v>
      </c>
      <c r="S859" s="9"/>
      <c r="T859" s="6">
        <v>13</v>
      </c>
      <c r="U859" s="6">
        <v>20</v>
      </c>
      <c r="V859" s="6">
        <v>30</v>
      </c>
      <c r="W859" s="9"/>
      <c r="X859" s="9"/>
      <c r="Y859" s="9"/>
      <c r="Z859" s="6">
        <v>135658.60999999999</v>
      </c>
      <c r="AA859" s="6">
        <v>0</v>
      </c>
      <c r="AB859" s="6">
        <v>0</v>
      </c>
      <c r="AC859" s="6">
        <v>0</v>
      </c>
      <c r="AD859" s="6">
        <v>30387.53</v>
      </c>
      <c r="AE859" s="6">
        <v>33842.33</v>
      </c>
      <c r="AF859" s="6">
        <v>0</v>
      </c>
      <c r="AG859" s="6">
        <v>22957.94</v>
      </c>
      <c r="AH859" s="6">
        <v>135658.60999999999</v>
      </c>
      <c r="AI859" s="23">
        <v>101816.28</v>
      </c>
    </row>
    <row r="860" spans="1:35">
      <c r="A860" s="6">
        <v>116729</v>
      </c>
      <c r="B860" s="6">
        <v>30928</v>
      </c>
      <c r="C860" s="6" t="s">
        <v>2540</v>
      </c>
      <c r="D860" s="33">
        <v>20339784044</v>
      </c>
      <c r="E860" s="31" t="str">
        <f t="shared" si="3"/>
        <v>VARGAS LUIS ALFREDO</v>
      </c>
      <c r="F860" s="34" t="s">
        <v>1375</v>
      </c>
      <c r="G860" s="7" t="s">
        <v>1186</v>
      </c>
      <c r="H860" s="8">
        <v>32539</v>
      </c>
      <c r="I860" s="7" t="s">
        <v>55</v>
      </c>
      <c r="J860" s="7" t="s">
        <v>37</v>
      </c>
      <c r="K860" s="6">
        <v>116729</v>
      </c>
      <c r="L860" s="8">
        <v>44552</v>
      </c>
      <c r="M860" s="8">
        <v>44895</v>
      </c>
      <c r="N860" s="6">
        <v>757</v>
      </c>
      <c r="O860" s="7" t="s">
        <v>56</v>
      </c>
      <c r="P860" s="7" t="s">
        <v>42</v>
      </c>
      <c r="Q860" s="7" t="s">
        <v>31</v>
      </c>
      <c r="R860" s="7" t="s">
        <v>32</v>
      </c>
      <c r="S860" s="9"/>
      <c r="T860" s="6">
        <v>1</v>
      </c>
      <c r="U860" s="6">
        <v>20</v>
      </c>
      <c r="V860" s="6">
        <v>30</v>
      </c>
      <c r="W860" s="9"/>
      <c r="X860" s="9"/>
      <c r="Y860" s="9"/>
      <c r="Z860" s="6">
        <v>92592.61</v>
      </c>
      <c r="AA860" s="6">
        <v>0</v>
      </c>
      <c r="AB860" s="6">
        <v>0</v>
      </c>
      <c r="AC860" s="6">
        <v>0</v>
      </c>
      <c r="AD860" s="6">
        <v>20740.740000000002</v>
      </c>
      <c r="AE860" s="6">
        <v>26433.73</v>
      </c>
      <c r="AF860" s="6">
        <v>0</v>
      </c>
      <c r="AG860" s="6">
        <v>15733.63</v>
      </c>
      <c r="AH860" s="6">
        <v>92592.61</v>
      </c>
      <c r="AI860" s="23">
        <v>66158.880000000005</v>
      </c>
    </row>
    <row r="861" spans="1:35">
      <c r="A861" s="6">
        <v>113681</v>
      </c>
      <c r="B861" s="6">
        <v>27709</v>
      </c>
      <c r="C861" s="6" t="s">
        <v>2543</v>
      </c>
      <c r="D861" s="33">
        <v>27217479423</v>
      </c>
      <c r="E861" s="31" t="str">
        <f t="shared" si="3"/>
        <v>VAZQUEZ ELIZABETH DEL VALLE</v>
      </c>
      <c r="F861" s="34" t="s">
        <v>1379</v>
      </c>
      <c r="G861" s="7" t="s">
        <v>1381</v>
      </c>
      <c r="H861" s="8">
        <v>25836</v>
      </c>
      <c r="I861" s="7" t="s">
        <v>248</v>
      </c>
      <c r="J861" s="7" t="s">
        <v>27</v>
      </c>
      <c r="K861" s="6">
        <v>113681</v>
      </c>
      <c r="L861" s="8">
        <v>43770</v>
      </c>
      <c r="M861" s="9"/>
      <c r="N861" s="6">
        <v>5</v>
      </c>
      <c r="O861" s="7" t="s">
        <v>49</v>
      </c>
      <c r="P861" s="7" t="s">
        <v>50</v>
      </c>
      <c r="Q861" s="7" t="s">
        <v>109</v>
      </c>
      <c r="R861" s="7" t="s">
        <v>52</v>
      </c>
      <c r="S861" s="9"/>
      <c r="T861" s="6">
        <v>9</v>
      </c>
      <c r="U861" s="6">
        <v>35</v>
      </c>
      <c r="V861" s="6">
        <v>30</v>
      </c>
      <c r="W861" s="9"/>
      <c r="X861" s="9"/>
      <c r="Y861" s="9"/>
      <c r="Z861" s="6">
        <v>203802.36</v>
      </c>
      <c r="AA861" s="6">
        <v>22000</v>
      </c>
      <c r="AB861" s="6">
        <v>0</v>
      </c>
      <c r="AC861" s="6">
        <v>0</v>
      </c>
      <c r="AD861" s="6">
        <v>32608.38</v>
      </c>
      <c r="AE861" s="6">
        <v>68062.5</v>
      </c>
      <c r="AF861" s="6">
        <v>0</v>
      </c>
      <c r="AG861" s="6">
        <v>34389.050000000003</v>
      </c>
      <c r="AH861" s="6">
        <v>225802.36</v>
      </c>
      <c r="AI861" s="23">
        <v>157739.85999999999</v>
      </c>
    </row>
    <row r="862" spans="1:35">
      <c r="A862" s="6">
        <v>119484</v>
      </c>
      <c r="B862" s="6">
        <v>22898</v>
      </c>
      <c r="C862" s="6" t="s">
        <v>2544</v>
      </c>
      <c r="D862" s="33">
        <v>20296401162</v>
      </c>
      <c r="E862" s="31" t="str">
        <f t="shared" si="3"/>
        <v>VAZQUEZ JUAN PABLO</v>
      </c>
      <c r="F862" s="34" t="s">
        <v>1379</v>
      </c>
      <c r="G862" s="7" t="s">
        <v>1102</v>
      </c>
      <c r="H862" s="8">
        <v>30290</v>
      </c>
      <c r="I862" s="7" t="s">
        <v>257</v>
      </c>
      <c r="J862" s="7" t="s">
        <v>37</v>
      </c>
      <c r="K862" s="6">
        <v>119484</v>
      </c>
      <c r="L862" s="8">
        <v>44824</v>
      </c>
      <c r="M862" s="8">
        <v>44957</v>
      </c>
      <c r="N862" s="6">
        <v>740</v>
      </c>
      <c r="O862" s="7" t="s">
        <v>38</v>
      </c>
      <c r="P862" s="7" t="s">
        <v>42</v>
      </c>
      <c r="Q862" s="7" t="s">
        <v>31</v>
      </c>
      <c r="R862" s="7" t="s">
        <v>32</v>
      </c>
      <c r="S862" s="9"/>
      <c r="T862" s="6">
        <v>9</v>
      </c>
      <c r="U862" s="6">
        <v>20</v>
      </c>
      <c r="V862" s="6">
        <v>30</v>
      </c>
      <c r="W862" s="9"/>
      <c r="X862" s="9"/>
      <c r="Y862" s="9"/>
      <c r="Z862" s="6">
        <v>92593</v>
      </c>
      <c r="AA862" s="6">
        <v>909.74</v>
      </c>
      <c r="AB862" s="6">
        <v>0</v>
      </c>
      <c r="AC862" s="6">
        <v>0</v>
      </c>
      <c r="AD862" s="6">
        <v>19722.310000000001</v>
      </c>
      <c r="AE862" s="6">
        <v>22052.65</v>
      </c>
      <c r="AF862" s="6">
        <v>0</v>
      </c>
      <c r="AG862" s="6">
        <v>15874.16</v>
      </c>
      <c r="AH862" s="6">
        <v>93502.74</v>
      </c>
      <c r="AI862" s="23">
        <v>71450.09</v>
      </c>
    </row>
    <row r="863" spans="1:35">
      <c r="A863" s="6">
        <v>117158</v>
      </c>
      <c r="B863" s="6">
        <v>25146</v>
      </c>
      <c r="C863" s="6" t="s">
        <v>2545</v>
      </c>
      <c r="D863" s="33">
        <v>20176137224</v>
      </c>
      <c r="E863" s="31" t="str">
        <f t="shared" si="3"/>
        <v>VAZQUEZ MARCELO</v>
      </c>
      <c r="F863" s="34" t="s">
        <v>1379</v>
      </c>
      <c r="G863" s="7" t="s">
        <v>1380</v>
      </c>
      <c r="H863" s="8">
        <v>24068</v>
      </c>
      <c r="I863" s="7" t="s">
        <v>65</v>
      </c>
      <c r="J863" s="7" t="s">
        <v>37</v>
      </c>
      <c r="K863" s="6">
        <v>117158</v>
      </c>
      <c r="L863" s="8">
        <v>44646</v>
      </c>
      <c r="M863" s="8">
        <v>44985</v>
      </c>
      <c r="N863" s="6">
        <v>730</v>
      </c>
      <c r="O863" s="7" t="s">
        <v>33</v>
      </c>
      <c r="P863" s="7" t="s">
        <v>30</v>
      </c>
      <c r="Q863" s="7" t="s">
        <v>31</v>
      </c>
      <c r="R863" s="7" t="s">
        <v>32</v>
      </c>
      <c r="S863" s="9"/>
      <c r="T863" s="6">
        <v>14</v>
      </c>
      <c r="U863" s="6">
        <v>10</v>
      </c>
      <c r="V863" s="6">
        <v>30</v>
      </c>
      <c r="W863" s="9"/>
      <c r="X863" s="9"/>
      <c r="Y863" s="9"/>
      <c r="Z863" s="6">
        <v>77372.460000000006</v>
      </c>
      <c r="AA863" s="6">
        <v>0</v>
      </c>
      <c r="AB863" s="6">
        <v>0</v>
      </c>
      <c r="AC863" s="6">
        <v>0</v>
      </c>
      <c r="AD863" s="6">
        <v>17331.43</v>
      </c>
      <c r="AE863" s="6">
        <v>33904.57</v>
      </c>
      <c r="AF863" s="6">
        <v>0</v>
      </c>
      <c r="AG863" s="6">
        <v>13180.44</v>
      </c>
      <c r="AH863" s="6">
        <v>77372.460000000006</v>
      </c>
      <c r="AI863" s="23">
        <v>43467.89</v>
      </c>
    </row>
    <row r="864" spans="1:35">
      <c r="A864" s="6">
        <v>117513</v>
      </c>
      <c r="B864" s="6">
        <v>29228</v>
      </c>
      <c r="C864" s="6" t="s">
        <v>2546</v>
      </c>
      <c r="D864" s="33">
        <v>20366544489</v>
      </c>
      <c r="E864" s="31" t="str">
        <f t="shared" si="3"/>
        <v>VEGA CARLOS ALEJANDRO</v>
      </c>
      <c r="F864" s="34" t="s">
        <v>1382</v>
      </c>
      <c r="G864" s="7" t="s">
        <v>1467</v>
      </c>
      <c r="H864" s="8">
        <v>34112</v>
      </c>
      <c r="I864" s="7" t="s">
        <v>107</v>
      </c>
      <c r="J864" s="7" t="s">
        <v>37</v>
      </c>
      <c r="K864" s="6">
        <v>117513</v>
      </c>
      <c r="L864" s="8">
        <v>44609</v>
      </c>
      <c r="M864" s="8">
        <v>46434</v>
      </c>
      <c r="N864" s="6">
        <v>757</v>
      </c>
      <c r="O864" s="7" t="s">
        <v>56</v>
      </c>
      <c r="P864" s="7" t="s">
        <v>42</v>
      </c>
      <c r="Q864" s="7" t="s">
        <v>31</v>
      </c>
      <c r="R864" s="7" t="s">
        <v>43</v>
      </c>
      <c r="S864" s="7" t="s">
        <v>44</v>
      </c>
      <c r="T864" s="6">
        <v>6</v>
      </c>
      <c r="U864" s="6">
        <v>20</v>
      </c>
      <c r="V864" s="6">
        <v>30</v>
      </c>
      <c r="W864" s="9"/>
      <c r="X864" s="9"/>
      <c r="Y864" s="9"/>
      <c r="Z864" s="6">
        <v>94659.59</v>
      </c>
      <c r="AA864" s="6">
        <v>0</v>
      </c>
      <c r="AB864" s="6">
        <v>0</v>
      </c>
      <c r="AC864" s="6">
        <v>0</v>
      </c>
      <c r="AD864" s="6">
        <v>20162.5</v>
      </c>
      <c r="AE864" s="6">
        <v>23153.67</v>
      </c>
      <c r="AF864" s="6">
        <v>0</v>
      </c>
      <c r="AG864" s="6">
        <v>16080.36</v>
      </c>
      <c r="AH864" s="6">
        <v>94659.59</v>
      </c>
      <c r="AI864" s="23">
        <v>71505.919999999998</v>
      </c>
    </row>
    <row r="865" spans="1:35">
      <c r="A865" s="6">
        <v>117514</v>
      </c>
      <c r="B865" s="6">
        <v>30910</v>
      </c>
      <c r="C865" s="6" t="s">
        <v>2548</v>
      </c>
      <c r="D865" s="33">
        <v>27377288373</v>
      </c>
      <c r="E865" s="31" t="str">
        <f t="shared" si="3"/>
        <v>VEGA ESTELA MARIA F.</v>
      </c>
      <c r="F865" s="34" t="s">
        <v>1382</v>
      </c>
      <c r="G865" s="7" t="s">
        <v>2547</v>
      </c>
      <c r="H865" s="8">
        <v>34373</v>
      </c>
      <c r="I865" s="7" t="s">
        <v>230</v>
      </c>
      <c r="J865" s="7" t="s">
        <v>27</v>
      </c>
      <c r="K865" s="6">
        <v>117514</v>
      </c>
      <c r="L865" s="8">
        <v>44470</v>
      </c>
      <c r="M865" s="8">
        <v>44985</v>
      </c>
      <c r="N865" s="6">
        <v>768</v>
      </c>
      <c r="O865" s="7" t="s">
        <v>61</v>
      </c>
      <c r="P865" s="7" t="s">
        <v>30</v>
      </c>
      <c r="Q865" s="7" t="s">
        <v>31</v>
      </c>
      <c r="R865" s="7" t="s">
        <v>62</v>
      </c>
      <c r="S865" s="7" t="s">
        <v>44</v>
      </c>
      <c r="T865" s="6">
        <v>2</v>
      </c>
      <c r="U865" s="6">
        <v>10</v>
      </c>
      <c r="V865" s="6">
        <v>30</v>
      </c>
      <c r="W865" s="9"/>
      <c r="X865" s="9"/>
      <c r="Y865" s="9"/>
      <c r="Z865" s="6">
        <v>29199.13</v>
      </c>
      <c r="AA865" s="6">
        <v>0</v>
      </c>
      <c r="AB865" s="6">
        <v>0</v>
      </c>
      <c r="AC865" s="6">
        <v>0</v>
      </c>
      <c r="AD865" s="6">
        <v>6219.41</v>
      </c>
      <c r="AE865" s="6">
        <v>11370.78</v>
      </c>
      <c r="AF865" s="6">
        <v>0</v>
      </c>
      <c r="AG865" s="6">
        <v>5099.55</v>
      </c>
      <c r="AH865" s="6">
        <v>29199.13</v>
      </c>
      <c r="AI865" s="23">
        <v>17828.349999999999</v>
      </c>
    </row>
    <row r="866" spans="1:35">
      <c r="A866" s="6">
        <v>115718</v>
      </c>
      <c r="B866" s="6">
        <v>25540</v>
      </c>
      <c r="C866" s="6" t="s">
        <v>2549</v>
      </c>
      <c r="D866" s="33">
        <v>27337562774</v>
      </c>
      <c r="E866" s="31" t="str">
        <f t="shared" si="3"/>
        <v>VEGA NADIA CELESTE</v>
      </c>
      <c r="F866" s="34" t="s">
        <v>1382</v>
      </c>
      <c r="G866" s="7" t="s">
        <v>1383</v>
      </c>
      <c r="H866" s="8">
        <v>32172</v>
      </c>
      <c r="I866" s="7" t="s">
        <v>90</v>
      </c>
      <c r="J866" s="7" t="s">
        <v>27</v>
      </c>
      <c r="K866" s="6">
        <v>115718</v>
      </c>
      <c r="L866" s="8">
        <v>44105</v>
      </c>
      <c r="M866" s="9"/>
      <c r="N866" s="6">
        <v>739</v>
      </c>
      <c r="O866" s="7" t="s">
        <v>38</v>
      </c>
      <c r="P866" s="7" t="s">
        <v>57</v>
      </c>
      <c r="Q866" s="7" t="s">
        <v>31</v>
      </c>
      <c r="R866" s="7" t="s">
        <v>43</v>
      </c>
      <c r="S866" s="7" t="s">
        <v>44</v>
      </c>
      <c r="T866" s="6">
        <v>11</v>
      </c>
      <c r="U866" s="6">
        <v>40</v>
      </c>
      <c r="V866" s="6">
        <v>30</v>
      </c>
      <c r="W866" s="9"/>
      <c r="X866" s="9"/>
      <c r="Y866" s="9"/>
      <c r="Z866" s="6">
        <v>207085.23</v>
      </c>
      <c r="AA866" s="6">
        <v>0</v>
      </c>
      <c r="AB866" s="6">
        <v>0</v>
      </c>
      <c r="AC866" s="6">
        <v>0</v>
      </c>
      <c r="AD866" s="6">
        <v>44109.15</v>
      </c>
      <c r="AE866" s="6">
        <v>45937.88</v>
      </c>
      <c r="AF866" s="6">
        <v>0</v>
      </c>
      <c r="AG866" s="6">
        <v>34939.760000000002</v>
      </c>
      <c r="AH866" s="6">
        <v>207085.23</v>
      </c>
      <c r="AI866" s="23">
        <v>161147.35</v>
      </c>
    </row>
    <row r="867" spans="1:35">
      <c r="A867" s="6">
        <v>118769</v>
      </c>
      <c r="B867" s="6">
        <v>28988</v>
      </c>
      <c r="C867" s="6" t="s">
        <v>2551</v>
      </c>
      <c r="D867" s="33">
        <v>27318577094</v>
      </c>
      <c r="E867" s="31" t="str">
        <f t="shared" si="3"/>
        <v>VELAZQUEZ MARIELA ANABEL</v>
      </c>
      <c r="F867" s="34" t="s">
        <v>1386</v>
      </c>
      <c r="G867" s="7" t="s">
        <v>1387</v>
      </c>
      <c r="H867" s="8">
        <v>31355</v>
      </c>
      <c r="I867" s="7" t="s">
        <v>120</v>
      </c>
      <c r="J867" s="7" t="s">
        <v>27</v>
      </c>
      <c r="K867" s="6">
        <v>118769</v>
      </c>
      <c r="L867" s="8">
        <v>44728</v>
      </c>
      <c r="M867" s="8">
        <v>46553</v>
      </c>
      <c r="N867" s="6">
        <v>716</v>
      </c>
      <c r="O867" s="7" t="s">
        <v>29</v>
      </c>
      <c r="P867" s="7" t="s">
        <v>42</v>
      </c>
      <c r="Q867" s="7" t="s">
        <v>31</v>
      </c>
      <c r="R867" s="7" t="s">
        <v>43</v>
      </c>
      <c r="S867" s="7" t="s">
        <v>44</v>
      </c>
      <c r="T867" s="6">
        <v>7</v>
      </c>
      <c r="U867" s="6">
        <v>20</v>
      </c>
      <c r="V867" s="6">
        <v>30</v>
      </c>
      <c r="W867" s="9"/>
      <c r="X867" s="9"/>
      <c r="Y867" s="9"/>
      <c r="Z867" s="6">
        <v>118701.28</v>
      </c>
      <c r="AA867" s="6">
        <v>0</v>
      </c>
      <c r="AB867" s="6">
        <v>0</v>
      </c>
      <c r="AC867" s="6">
        <v>0</v>
      </c>
      <c r="AD867" s="6">
        <v>25283.38</v>
      </c>
      <c r="AE867" s="6">
        <v>28005.11</v>
      </c>
      <c r="AF867" s="6">
        <v>0</v>
      </c>
      <c r="AG867" s="6">
        <v>20113.349999999999</v>
      </c>
      <c r="AH867" s="6">
        <v>118701.28</v>
      </c>
      <c r="AI867" s="23">
        <v>90696.17</v>
      </c>
    </row>
    <row r="868" spans="1:35">
      <c r="A868" s="6">
        <v>108606</v>
      </c>
      <c r="B868" s="6">
        <v>27892</v>
      </c>
      <c r="C868" s="6" t="s">
        <v>2554</v>
      </c>
      <c r="D868" s="33">
        <v>20340650655</v>
      </c>
      <c r="E868" s="31" t="str">
        <f t="shared" si="3"/>
        <v>VELIZ JONATAN HERNAN</v>
      </c>
      <c r="F868" s="34" t="s">
        <v>1388</v>
      </c>
      <c r="G868" s="7" t="s">
        <v>2553</v>
      </c>
      <c r="H868" s="8">
        <v>32532</v>
      </c>
      <c r="I868" s="7" t="s">
        <v>55</v>
      </c>
      <c r="J868" s="7" t="s">
        <v>37</v>
      </c>
      <c r="K868" s="6">
        <v>108606</v>
      </c>
      <c r="L868" s="8">
        <v>43381</v>
      </c>
      <c r="M868" s="8">
        <v>45206</v>
      </c>
      <c r="N868" s="6">
        <v>757</v>
      </c>
      <c r="O868" s="7" t="s">
        <v>56</v>
      </c>
      <c r="P868" s="7" t="s">
        <v>42</v>
      </c>
      <c r="Q868" s="7" t="s">
        <v>31</v>
      </c>
      <c r="R868" s="7" t="s">
        <v>43</v>
      </c>
      <c r="S868" s="7" t="s">
        <v>44</v>
      </c>
      <c r="T868" s="6">
        <v>6</v>
      </c>
      <c r="U868" s="6">
        <v>20</v>
      </c>
      <c r="V868" s="6">
        <v>30</v>
      </c>
      <c r="W868" s="9"/>
      <c r="X868" s="9"/>
      <c r="Y868" s="9"/>
      <c r="Z868" s="6">
        <v>107766.3</v>
      </c>
      <c r="AA868" s="6">
        <v>0</v>
      </c>
      <c r="AB868" s="6">
        <v>0</v>
      </c>
      <c r="AC868" s="6">
        <v>0</v>
      </c>
      <c r="AD868" s="6">
        <v>19397.939999999999</v>
      </c>
      <c r="AE868" s="6">
        <v>23362.880000000001</v>
      </c>
      <c r="AF868" s="6">
        <v>0</v>
      </c>
      <c r="AG868" s="6">
        <v>18279.009999999998</v>
      </c>
      <c r="AH868" s="6">
        <v>107766.3</v>
      </c>
      <c r="AI868" s="23">
        <v>84403.42</v>
      </c>
    </row>
    <row r="869" spans="1:35">
      <c r="A869" s="6">
        <v>118262</v>
      </c>
      <c r="B869" s="6">
        <v>27395</v>
      </c>
      <c r="C869" s="6" t="s">
        <v>2555</v>
      </c>
      <c r="D869" s="33">
        <v>23342012779</v>
      </c>
      <c r="E869" s="31" t="str">
        <f t="shared" si="3"/>
        <v>VENCHIARUTTI JOSE VALENTIN</v>
      </c>
      <c r="F869" s="34" t="s">
        <v>1390</v>
      </c>
      <c r="G869" s="7" t="s">
        <v>1391</v>
      </c>
      <c r="H869" s="8">
        <v>32644</v>
      </c>
      <c r="I869" s="7" t="s">
        <v>55</v>
      </c>
      <c r="J869" s="7" t="s">
        <v>37</v>
      </c>
      <c r="K869" s="6">
        <v>118262</v>
      </c>
      <c r="L869" s="8">
        <v>44652</v>
      </c>
      <c r="M869" s="8">
        <v>45016</v>
      </c>
      <c r="N869" s="6">
        <v>740</v>
      </c>
      <c r="O869" s="7" t="s">
        <v>38</v>
      </c>
      <c r="P869" s="7" t="s">
        <v>42</v>
      </c>
      <c r="Q869" s="7" t="s">
        <v>31</v>
      </c>
      <c r="R869" s="7" t="s">
        <v>32</v>
      </c>
      <c r="S869" s="9"/>
      <c r="T869" s="6">
        <v>10</v>
      </c>
      <c r="U869" s="6">
        <v>20</v>
      </c>
      <c r="V869" s="6">
        <v>30</v>
      </c>
      <c r="W869" s="9"/>
      <c r="X869" s="9"/>
      <c r="Y869" s="9"/>
      <c r="Z869" s="6">
        <v>92593.01</v>
      </c>
      <c r="AA869" s="6">
        <v>0</v>
      </c>
      <c r="AB869" s="6">
        <v>0</v>
      </c>
      <c r="AC869" s="6">
        <v>0</v>
      </c>
      <c r="AD869" s="6">
        <v>19722.310000000001</v>
      </c>
      <c r="AE869" s="6">
        <v>19726.11</v>
      </c>
      <c r="AF869" s="6">
        <v>0</v>
      </c>
      <c r="AG869" s="6">
        <v>16293.88</v>
      </c>
      <c r="AH869" s="6">
        <v>92593.01</v>
      </c>
      <c r="AI869" s="23">
        <v>72866.899999999994</v>
      </c>
    </row>
    <row r="870" spans="1:35">
      <c r="A870" s="6">
        <v>118770</v>
      </c>
      <c r="B870" s="6">
        <v>27395</v>
      </c>
      <c r="C870" s="6" t="s">
        <v>2555</v>
      </c>
      <c r="D870" s="33">
        <v>23342012779</v>
      </c>
      <c r="E870" s="31" t="str">
        <f t="shared" si="3"/>
        <v>VENCHIARUTTI JOSE VALENTIN</v>
      </c>
      <c r="F870" s="34" t="s">
        <v>1390</v>
      </c>
      <c r="G870" s="7" t="s">
        <v>1391</v>
      </c>
      <c r="H870" s="8">
        <v>32644</v>
      </c>
      <c r="I870" s="7" t="s">
        <v>55</v>
      </c>
      <c r="J870" s="7" t="s">
        <v>37</v>
      </c>
      <c r="K870" s="6">
        <v>118770</v>
      </c>
      <c r="L870" s="8">
        <v>44711</v>
      </c>
      <c r="M870" s="8">
        <v>46536</v>
      </c>
      <c r="N870" s="6">
        <v>740</v>
      </c>
      <c r="O870" s="7" t="s">
        <v>38</v>
      </c>
      <c r="P870" s="7" t="s">
        <v>42</v>
      </c>
      <c r="Q870" s="7" t="s">
        <v>31</v>
      </c>
      <c r="R870" s="7" t="s">
        <v>43</v>
      </c>
      <c r="S870" s="7" t="s">
        <v>44</v>
      </c>
      <c r="T870" s="6">
        <v>10</v>
      </c>
      <c r="U870" s="6">
        <v>20</v>
      </c>
      <c r="V870" s="6">
        <v>30</v>
      </c>
      <c r="W870" s="9"/>
      <c r="X870" s="9"/>
      <c r="Y870" s="9"/>
      <c r="Z870" s="6">
        <v>92593.01</v>
      </c>
      <c r="AA870" s="6">
        <v>0</v>
      </c>
      <c r="AB870" s="6">
        <v>0</v>
      </c>
      <c r="AC870" s="6">
        <v>0</v>
      </c>
      <c r="AD870" s="6">
        <v>19722.310000000001</v>
      </c>
      <c r="AE870" s="6">
        <v>20026.47</v>
      </c>
      <c r="AF870" s="6">
        <v>0</v>
      </c>
      <c r="AG870" s="6">
        <v>14972.29</v>
      </c>
      <c r="AH870" s="6">
        <v>92593.01</v>
      </c>
      <c r="AI870" s="23">
        <v>72566.539999999994</v>
      </c>
    </row>
    <row r="871" spans="1:35">
      <c r="A871" s="6">
        <v>117834</v>
      </c>
      <c r="B871" s="6">
        <v>23277</v>
      </c>
      <c r="C871" s="6" t="s">
        <v>2556</v>
      </c>
      <c r="D871" s="33">
        <v>20249821374</v>
      </c>
      <c r="E871" s="31" t="str">
        <f t="shared" si="3"/>
        <v>VERA VAN GELDEREN EDUARDO MELQUIADES</v>
      </c>
      <c r="F871" s="34" t="s">
        <v>1392</v>
      </c>
      <c r="G871" s="7" t="s">
        <v>1393</v>
      </c>
      <c r="H871" s="8">
        <v>27693</v>
      </c>
      <c r="I871" s="7" t="s">
        <v>36</v>
      </c>
      <c r="J871" s="7" t="s">
        <v>37</v>
      </c>
      <c r="K871" s="6">
        <v>117834</v>
      </c>
      <c r="L871" s="8">
        <v>44519</v>
      </c>
      <c r="M871" s="8">
        <v>45248</v>
      </c>
      <c r="N871" s="6">
        <v>716</v>
      </c>
      <c r="O871" s="7" t="s">
        <v>29</v>
      </c>
      <c r="P871" s="7" t="s">
        <v>42</v>
      </c>
      <c r="Q871" s="7" t="s">
        <v>31</v>
      </c>
      <c r="R871" s="7" t="s">
        <v>32</v>
      </c>
      <c r="S871" s="9"/>
      <c r="T871" s="6">
        <v>14</v>
      </c>
      <c r="U871" s="6">
        <v>20</v>
      </c>
      <c r="V871" s="6">
        <v>30</v>
      </c>
      <c r="W871" s="9"/>
      <c r="X871" s="9"/>
      <c r="Y871" s="9"/>
      <c r="Z871" s="6">
        <v>135658.60999999999</v>
      </c>
      <c r="AA871" s="6">
        <v>0</v>
      </c>
      <c r="AB871" s="6">
        <v>0</v>
      </c>
      <c r="AC871" s="6">
        <v>0</v>
      </c>
      <c r="AD871" s="6">
        <v>30387.53</v>
      </c>
      <c r="AE871" s="6">
        <v>31235.39</v>
      </c>
      <c r="AF871" s="6">
        <v>0</v>
      </c>
      <c r="AG871" s="6">
        <v>21936</v>
      </c>
      <c r="AH871" s="6">
        <v>135658.60999999999</v>
      </c>
      <c r="AI871" s="23">
        <v>104423.22</v>
      </c>
    </row>
    <row r="872" spans="1:35">
      <c r="A872" s="6">
        <v>117833</v>
      </c>
      <c r="B872" s="6">
        <v>23277</v>
      </c>
      <c r="C872" s="6" t="s">
        <v>2556</v>
      </c>
      <c r="D872" s="33">
        <v>20249821374</v>
      </c>
      <c r="E872" s="31" t="str">
        <f t="shared" si="3"/>
        <v>VERA VAN GELDEREN EDUARDO MELQUIADES</v>
      </c>
      <c r="F872" s="34" t="s">
        <v>1392</v>
      </c>
      <c r="G872" s="7" t="s">
        <v>1393</v>
      </c>
      <c r="H872" s="8">
        <v>27693</v>
      </c>
      <c r="I872" s="7" t="s">
        <v>36</v>
      </c>
      <c r="J872" s="7" t="s">
        <v>37</v>
      </c>
      <c r="K872" s="6">
        <v>117833</v>
      </c>
      <c r="L872" s="8">
        <v>44519</v>
      </c>
      <c r="M872" s="8">
        <v>45248</v>
      </c>
      <c r="N872" s="6">
        <v>716</v>
      </c>
      <c r="O872" s="7" t="s">
        <v>29</v>
      </c>
      <c r="P872" s="7" t="s">
        <v>42</v>
      </c>
      <c r="Q872" s="7" t="s">
        <v>31</v>
      </c>
      <c r="R872" s="7" t="s">
        <v>32</v>
      </c>
      <c r="S872" s="9"/>
      <c r="T872" s="6">
        <v>14</v>
      </c>
      <c r="U872" s="6">
        <v>20</v>
      </c>
      <c r="V872" s="6">
        <v>30</v>
      </c>
      <c r="W872" s="9"/>
      <c r="X872" s="9"/>
      <c r="Y872" s="9"/>
      <c r="Z872" s="6">
        <v>135658.60999999999</v>
      </c>
      <c r="AA872" s="6">
        <v>0</v>
      </c>
      <c r="AB872" s="6">
        <v>0</v>
      </c>
      <c r="AC872" s="6">
        <v>0</v>
      </c>
      <c r="AD872" s="6">
        <v>30387.53</v>
      </c>
      <c r="AE872" s="6">
        <v>41487.199999999997</v>
      </c>
      <c r="AF872" s="6">
        <v>0</v>
      </c>
      <c r="AG872" s="6">
        <v>23778.68</v>
      </c>
      <c r="AH872" s="6">
        <v>135658.60999999999</v>
      </c>
      <c r="AI872" s="23">
        <v>94171.41</v>
      </c>
    </row>
    <row r="873" spans="1:35">
      <c r="A873" s="6">
        <v>112490</v>
      </c>
      <c r="B873" s="6">
        <v>20303</v>
      </c>
      <c r="C873" s="6" t="s">
        <v>2557</v>
      </c>
      <c r="D873" s="33">
        <v>20235181127</v>
      </c>
      <c r="E873" s="31" t="str">
        <f t="shared" si="3"/>
        <v>VIERA HECTOR ARIEL</v>
      </c>
      <c r="F873" s="34" t="s">
        <v>1396</v>
      </c>
      <c r="G873" s="7" t="s">
        <v>1397</v>
      </c>
      <c r="H873" s="8">
        <v>26979</v>
      </c>
      <c r="I873" s="7" t="s">
        <v>283</v>
      </c>
      <c r="J873" s="7" t="s">
        <v>37</v>
      </c>
      <c r="K873" s="6">
        <v>112490</v>
      </c>
      <c r="L873" s="8">
        <v>43725</v>
      </c>
      <c r="M873" s="8">
        <v>45551</v>
      </c>
      <c r="N873" s="6">
        <v>716</v>
      </c>
      <c r="O873" s="7" t="s">
        <v>29</v>
      </c>
      <c r="P873" s="7" t="s">
        <v>42</v>
      </c>
      <c r="Q873" s="7" t="s">
        <v>31</v>
      </c>
      <c r="R873" s="7" t="s">
        <v>43</v>
      </c>
      <c r="S873" s="7" t="s">
        <v>44</v>
      </c>
      <c r="T873" s="6">
        <v>24</v>
      </c>
      <c r="U873" s="6">
        <v>20</v>
      </c>
      <c r="V873" s="6">
        <v>30</v>
      </c>
      <c r="W873" s="9"/>
      <c r="X873" s="9"/>
      <c r="Y873" s="9"/>
      <c r="Z873" s="6">
        <v>186530.59</v>
      </c>
      <c r="AA873" s="6">
        <v>0</v>
      </c>
      <c r="AB873" s="6">
        <v>0</v>
      </c>
      <c r="AC873" s="6">
        <v>0</v>
      </c>
      <c r="AD873" s="6">
        <v>39731.019999999997</v>
      </c>
      <c r="AE873" s="6">
        <v>44378.62</v>
      </c>
      <c r="AF873" s="6">
        <v>0</v>
      </c>
      <c r="AG873" s="6">
        <v>31491.72</v>
      </c>
      <c r="AH873" s="6">
        <v>186530.59</v>
      </c>
      <c r="AI873" s="23">
        <v>142151.97</v>
      </c>
    </row>
    <row r="874" spans="1:35">
      <c r="A874" s="6">
        <v>114269</v>
      </c>
      <c r="B874" s="6">
        <v>20270</v>
      </c>
      <c r="C874" s="6" t="s">
        <v>2558</v>
      </c>
      <c r="D874" s="33">
        <v>20252123157</v>
      </c>
      <c r="E874" s="31" t="str">
        <f t="shared" si="3"/>
        <v>VILCA VICTOR EDUARDO</v>
      </c>
      <c r="F874" s="34" t="s">
        <v>1398</v>
      </c>
      <c r="G874" s="7" t="s">
        <v>1399</v>
      </c>
      <c r="H874" s="8">
        <v>27786</v>
      </c>
      <c r="I874" s="7" t="s">
        <v>173</v>
      </c>
      <c r="J874" s="7" t="s">
        <v>37</v>
      </c>
      <c r="K874" s="6">
        <v>114269</v>
      </c>
      <c r="L874" s="8">
        <v>44125</v>
      </c>
      <c r="M874" s="8">
        <v>44985</v>
      </c>
      <c r="N874" s="6">
        <v>757</v>
      </c>
      <c r="O874" s="7" t="s">
        <v>56</v>
      </c>
      <c r="P874" s="7" t="s">
        <v>42</v>
      </c>
      <c r="Q874" s="7" t="s">
        <v>31</v>
      </c>
      <c r="R874" s="7" t="s">
        <v>32</v>
      </c>
      <c r="S874" s="9"/>
      <c r="T874" s="6">
        <v>13</v>
      </c>
      <c r="U874" s="6">
        <v>20</v>
      </c>
      <c r="V874" s="6">
        <v>30</v>
      </c>
      <c r="W874" s="9"/>
      <c r="X874" s="9"/>
      <c r="Y874" s="9"/>
      <c r="Z874" s="6">
        <v>116504.11</v>
      </c>
      <c r="AA874" s="6">
        <v>3072.7</v>
      </c>
      <c r="AB874" s="6">
        <v>0</v>
      </c>
      <c r="AC874" s="6">
        <v>0</v>
      </c>
      <c r="AD874" s="6">
        <v>24815.37</v>
      </c>
      <c r="AE874" s="6">
        <v>28919.32</v>
      </c>
      <c r="AF874" s="6">
        <v>0</v>
      </c>
      <c r="AG874" s="6">
        <v>20808.560000000001</v>
      </c>
      <c r="AH874" s="6">
        <v>119576.81</v>
      </c>
      <c r="AI874" s="23">
        <v>90657.49</v>
      </c>
    </row>
    <row r="875" spans="1:35">
      <c r="A875" s="6">
        <v>115152</v>
      </c>
      <c r="B875" s="6">
        <v>30929</v>
      </c>
      <c r="C875" s="6" t="s">
        <v>2560</v>
      </c>
      <c r="D875" s="33">
        <v>27391437381</v>
      </c>
      <c r="E875" s="31" t="str">
        <f t="shared" si="3"/>
        <v>VILLA MARIA AGUSTINA</v>
      </c>
      <c r="F875" s="34" t="s">
        <v>1400</v>
      </c>
      <c r="G875" s="7" t="s">
        <v>2559</v>
      </c>
      <c r="H875" s="8">
        <v>34928</v>
      </c>
      <c r="I875" s="7" t="s">
        <v>321</v>
      </c>
      <c r="J875" s="7" t="s">
        <v>27</v>
      </c>
      <c r="K875" s="6">
        <v>115152</v>
      </c>
      <c r="L875" s="8">
        <v>44158</v>
      </c>
      <c r="M875" s="8">
        <v>44985</v>
      </c>
      <c r="N875" s="6">
        <v>768</v>
      </c>
      <c r="O875" s="7" t="s">
        <v>61</v>
      </c>
      <c r="P875" s="7" t="s">
        <v>30</v>
      </c>
      <c r="Q875" s="7" t="s">
        <v>31</v>
      </c>
      <c r="R875" s="7" t="s">
        <v>62</v>
      </c>
      <c r="S875" s="9"/>
      <c r="T875" s="6">
        <v>0</v>
      </c>
      <c r="U875" s="6">
        <v>10</v>
      </c>
      <c r="V875" s="6">
        <v>30</v>
      </c>
      <c r="W875" s="9"/>
      <c r="X875" s="9"/>
      <c r="Y875" s="9"/>
      <c r="Z875" s="6">
        <v>29199.13</v>
      </c>
      <c r="AA875" s="6">
        <v>0</v>
      </c>
      <c r="AB875" s="6">
        <v>0</v>
      </c>
      <c r="AC875" s="6">
        <v>0</v>
      </c>
      <c r="AD875" s="6">
        <v>6219.41</v>
      </c>
      <c r="AE875" s="6">
        <v>11370.78</v>
      </c>
      <c r="AF875" s="6">
        <v>0</v>
      </c>
      <c r="AG875" s="6">
        <v>5099.55</v>
      </c>
      <c r="AH875" s="6">
        <v>29199.13</v>
      </c>
      <c r="AI875" s="23">
        <v>17828.349999999999</v>
      </c>
    </row>
    <row r="876" spans="1:35">
      <c r="A876" s="6">
        <v>117837</v>
      </c>
      <c r="B876" s="6">
        <v>28494</v>
      </c>
      <c r="C876" s="6" t="s">
        <v>2561</v>
      </c>
      <c r="D876" s="33">
        <v>20365134058</v>
      </c>
      <c r="E876" s="31" t="str">
        <f t="shared" si="3"/>
        <v>VILLACORTA DAVID ANTONIO</v>
      </c>
      <c r="F876" s="34" t="s">
        <v>1402</v>
      </c>
      <c r="G876" s="7" t="s">
        <v>1468</v>
      </c>
      <c r="H876" s="8">
        <v>33406</v>
      </c>
      <c r="I876" s="7" t="s">
        <v>218</v>
      </c>
      <c r="J876" s="7" t="s">
        <v>37</v>
      </c>
      <c r="K876" s="6">
        <v>117837</v>
      </c>
      <c r="L876" s="8">
        <v>44609</v>
      </c>
      <c r="M876" s="8">
        <v>46434</v>
      </c>
      <c r="N876" s="6">
        <v>740</v>
      </c>
      <c r="O876" s="7" t="s">
        <v>38</v>
      </c>
      <c r="P876" s="7" t="s">
        <v>42</v>
      </c>
      <c r="Q876" s="7" t="s">
        <v>31</v>
      </c>
      <c r="R876" s="7" t="s">
        <v>43</v>
      </c>
      <c r="S876" s="7" t="s">
        <v>44</v>
      </c>
      <c r="T876" s="6">
        <v>5</v>
      </c>
      <c r="U876" s="6">
        <v>20</v>
      </c>
      <c r="V876" s="6">
        <v>30</v>
      </c>
      <c r="W876" s="9"/>
      <c r="X876" s="9"/>
      <c r="Y876" s="9"/>
      <c r="Z876" s="6">
        <v>92593</v>
      </c>
      <c r="AA876" s="6">
        <v>0</v>
      </c>
      <c r="AB876" s="6">
        <v>0</v>
      </c>
      <c r="AC876" s="6">
        <v>0</v>
      </c>
      <c r="AD876" s="6">
        <v>20740.830000000002</v>
      </c>
      <c r="AE876" s="6">
        <v>24818.720000000001</v>
      </c>
      <c r="AF876" s="6">
        <v>0</v>
      </c>
      <c r="AG876" s="6">
        <v>15733.69</v>
      </c>
      <c r="AH876" s="6">
        <v>92593</v>
      </c>
      <c r="AI876" s="23">
        <v>67774.28</v>
      </c>
    </row>
    <row r="877" spans="1:35">
      <c r="A877" s="6">
        <v>117222</v>
      </c>
      <c r="B877" s="6">
        <v>28391</v>
      </c>
      <c r="C877" s="6" t="s">
        <v>2562</v>
      </c>
      <c r="D877" s="33">
        <v>27347242492</v>
      </c>
      <c r="E877" s="31" t="str">
        <f t="shared" si="3"/>
        <v>VILLACORTA ROXANA DEL VALLE</v>
      </c>
      <c r="F877" s="34" t="s">
        <v>1402</v>
      </c>
      <c r="G877" s="7" t="s">
        <v>1403</v>
      </c>
      <c r="H877" s="8">
        <v>32848</v>
      </c>
      <c r="I877" s="7" t="s">
        <v>463</v>
      </c>
      <c r="J877" s="7" t="s">
        <v>27</v>
      </c>
      <c r="K877" s="6">
        <v>117222</v>
      </c>
      <c r="L877" s="8">
        <v>44547</v>
      </c>
      <c r="M877" s="8">
        <v>44911</v>
      </c>
      <c r="N877" s="6">
        <v>740</v>
      </c>
      <c r="O877" s="7" t="s">
        <v>38</v>
      </c>
      <c r="P877" s="7" t="s">
        <v>42</v>
      </c>
      <c r="Q877" s="7" t="s">
        <v>31</v>
      </c>
      <c r="R877" s="7" t="s">
        <v>32</v>
      </c>
      <c r="S877" s="9"/>
      <c r="T877" s="6">
        <v>6</v>
      </c>
      <c r="U877" s="6">
        <v>20</v>
      </c>
      <c r="V877" s="6">
        <v>30</v>
      </c>
      <c r="W877" s="9"/>
      <c r="X877" s="9"/>
      <c r="Y877" s="9"/>
      <c r="Z877" s="6">
        <v>92593</v>
      </c>
      <c r="AA877" s="6">
        <v>0</v>
      </c>
      <c r="AB877" s="6">
        <v>0</v>
      </c>
      <c r="AC877" s="6">
        <v>0</v>
      </c>
      <c r="AD877" s="6">
        <v>19722.310000000001</v>
      </c>
      <c r="AE877" s="6">
        <v>22781.68</v>
      </c>
      <c r="AF877" s="6">
        <v>0</v>
      </c>
      <c r="AG877" s="6">
        <v>15733.69</v>
      </c>
      <c r="AH877" s="6">
        <v>92593</v>
      </c>
      <c r="AI877" s="23">
        <v>69811.320000000007</v>
      </c>
    </row>
    <row r="878" spans="1:35">
      <c r="A878" s="6">
        <v>120290</v>
      </c>
      <c r="B878" s="6">
        <v>31718</v>
      </c>
      <c r="C878" s="6" t="s">
        <v>2563</v>
      </c>
      <c r="D878" s="33">
        <v>27436506835</v>
      </c>
      <c r="E878" s="31" t="str">
        <f t="shared" si="3"/>
        <v>VILLAFAÑE GOMEZ MARIA DE LOS ANGELES</v>
      </c>
      <c r="F878" s="34" t="s">
        <v>1551</v>
      </c>
      <c r="G878" s="7" t="s">
        <v>665</v>
      </c>
      <c r="H878" s="8">
        <v>37268</v>
      </c>
      <c r="I878" s="7" t="s">
        <v>706</v>
      </c>
      <c r="J878" s="7" t="s">
        <v>27</v>
      </c>
      <c r="K878" s="6">
        <v>120290</v>
      </c>
      <c r="L878" s="8">
        <v>44831</v>
      </c>
      <c r="M878" s="8">
        <v>45046</v>
      </c>
      <c r="N878" s="6">
        <v>768</v>
      </c>
      <c r="O878" s="7" t="s">
        <v>61</v>
      </c>
      <c r="P878" s="7" t="s">
        <v>30</v>
      </c>
      <c r="Q878" s="7" t="s">
        <v>31</v>
      </c>
      <c r="R878" s="7" t="s">
        <v>62</v>
      </c>
      <c r="S878" s="9"/>
      <c r="T878" s="6">
        <v>0</v>
      </c>
      <c r="U878" s="6">
        <v>10</v>
      </c>
      <c r="V878" s="6">
        <v>30</v>
      </c>
      <c r="W878" s="9"/>
      <c r="X878" s="9"/>
      <c r="Y878" s="9"/>
      <c r="Z878" s="6">
        <v>60712.58</v>
      </c>
      <c r="AA878" s="6">
        <v>0</v>
      </c>
      <c r="AB878" s="6">
        <v>0</v>
      </c>
      <c r="AC878" s="6">
        <v>0</v>
      </c>
      <c r="AD878" s="6">
        <v>12931.79</v>
      </c>
      <c r="AE878" s="6">
        <v>17043.21</v>
      </c>
      <c r="AF878" s="6">
        <v>31513.45</v>
      </c>
      <c r="AG878" s="6">
        <v>10385.74</v>
      </c>
      <c r="AH878" s="6">
        <v>60712.58</v>
      </c>
      <c r="AI878" s="23">
        <v>43669.37</v>
      </c>
    </row>
    <row r="879" spans="1:35">
      <c r="A879" s="6">
        <v>108214</v>
      </c>
      <c r="B879" s="6">
        <v>29649</v>
      </c>
      <c r="C879" s="6" t="s">
        <v>2564</v>
      </c>
      <c r="D879" s="33">
        <v>20394811549</v>
      </c>
      <c r="E879" s="31" t="str">
        <f t="shared" si="3"/>
        <v>VILLAFAÑE GOMEZ MATIAS ERNESTO</v>
      </c>
      <c r="F879" s="34" t="s">
        <v>1551</v>
      </c>
      <c r="G879" s="7" t="s">
        <v>1552</v>
      </c>
      <c r="H879" s="8">
        <v>35123</v>
      </c>
      <c r="I879" s="7" t="s">
        <v>111</v>
      </c>
      <c r="J879" s="7" t="s">
        <v>37</v>
      </c>
      <c r="K879" s="6">
        <v>108214</v>
      </c>
      <c r="L879" s="8">
        <v>43313</v>
      </c>
      <c r="M879" s="8">
        <v>44895</v>
      </c>
      <c r="N879" s="6">
        <v>768</v>
      </c>
      <c r="O879" s="7" t="s">
        <v>61</v>
      </c>
      <c r="P879" s="7" t="s">
        <v>30</v>
      </c>
      <c r="Q879" s="7" t="s">
        <v>31</v>
      </c>
      <c r="R879" s="7" t="s">
        <v>62</v>
      </c>
      <c r="S879" s="7" t="s">
        <v>44</v>
      </c>
      <c r="T879" s="6">
        <v>5</v>
      </c>
      <c r="U879" s="6">
        <v>10</v>
      </c>
      <c r="V879" s="6">
        <v>30</v>
      </c>
      <c r="W879" s="9"/>
      <c r="X879" s="9"/>
      <c r="Y879" s="9"/>
      <c r="Z879" s="6">
        <v>31632.39</v>
      </c>
      <c r="AA879" s="6">
        <v>0</v>
      </c>
      <c r="AB879" s="6">
        <v>0</v>
      </c>
      <c r="AC879" s="6">
        <v>0</v>
      </c>
      <c r="AD879" s="6">
        <v>6737.7</v>
      </c>
      <c r="AE879" s="6">
        <v>11808.77</v>
      </c>
      <c r="AF879" s="6">
        <v>0</v>
      </c>
      <c r="AG879" s="6">
        <v>5507.55</v>
      </c>
      <c r="AH879" s="6">
        <v>31632.39</v>
      </c>
      <c r="AI879" s="23">
        <v>19823.62</v>
      </c>
    </row>
    <row r="880" spans="1:35">
      <c r="A880" s="6">
        <v>119485</v>
      </c>
      <c r="B880" s="6">
        <v>15961</v>
      </c>
      <c r="C880" s="6" t="s">
        <v>2565</v>
      </c>
      <c r="D880" s="33">
        <v>20171822042</v>
      </c>
      <c r="E880" s="31" t="str">
        <f t="shared" si="3"/>
        <v>VILLAFUERTE MANUEL JOSE</v>
      </c>
      <c r="F880" s="34" t="s">
        <v>1404</v>
      </c>
      <c r="G880" s="7" t="s">
        <v>1405</v>
      </c>
      <c r="H880" s="8">
        <v>23725</v>
      </c>
      <c r="I880" s="7" t="s">
        <v>65</v>
      </c>
      <c r="J880" s="7" t="s">
        <v>37</v>
      </c>
      <c r="K880" s="6">
        <v>119485</v>
      </c>
      <c r="L880" s="8">
        <v>44813</v>
      </c>
      <c r="M880" s="8">
        <v>44957</v>
      </c>
      <c r="N880" s="6">
        <v>705</v>
      </c>
      <c r="O880" s="7" t="s">
        <v>69</v>
      </c>
      <c r="P880" s="7" t="s">
        <v>57</v>
      </c>
      <c r="Q880" s="7" t="s">
        <v>31</v>
      </c>
      <c r="R880" s="7" t="s">
        <v>32</v>
      </c>
      <c r="S880" s="9"/>
      <c r="T880" s="6">
        <v>33</v>
      </c>
      <c r="U880" s="6">
        <v>40</v>
      </c>
      <c r="V880" s="6">
        <v>30</v>
      </c>
      <c r="W880" s="9"/>
      <c r="X880" s="9"/>
      <c r="Y880" s="9"/>
      <c r="Z880" s="6">
        <v>517350.12</v>
      </c>
      <c r="AA880" s="6">
        <v>0</v>
      </c>
      <c r="AB880" s="6">
        <v>0</v>
      </c>
      <c r="AC880" s="6">
        <v>0</v>
      </c>
      <c r="AD880" s="6">
        <v>112717.75999999999</v>
      </c>
      <c r="AE880" s="6">
        <v>236017.07</v>
      </c>
      <c r="AF880" s="6">
        <v>0</v>
      </c>
      <c r="AG880" s="6">
        <v>86986.7</v>
      </c>
      <c r="AH880" s="6">
        <v>517350.12</v>
      </c>
      <c r="AI880" s="23">
        <v>281333.05</v>
      </c>
    </row>
    <row r="881" spans="1:35">
      <c r="A881" s="6">
        <v>110484</v>
      </c>
      <c r="B881" s="6">
        <v>29575</v>
      </c>
      <c r="C881" s="6" t="s">
        <v>2566</v>
      </c>
      <c r="D881" s="33">
        <v>20362241082</v>
      </c>
      <c r="E881" s="31" t="str">
        <f t="shared" si="3"/>
        <v>VILLAGRA GONZALO DOMINGO</v>
      </c>
      <c r="F881" s="34" t="s">
        <v>1406</v>
      </c>
      <c r="G881" s="7" t="s">
        <v>1407</v>
      </c>
      <c r="H881" s="8">
        <v>33434</v>
      </c>
      <c r="I881" s="7" t="s">
        <v>218</v>
      </c>
      <c r="J881" s="7" t="s">
        <v>37</v>
      </c>
      <c r="K881" s="6">
        <v>110484</v>
      </c>
      <c r="L881" s="8">
        <v>43549</v>
      </c>
      <c r="M881" s="8">
        <v>45375</v>
      </c>
      <c r="N881" s="6">
        <v>740</v>
      </c>
      <c r="O881" s="7" t="s">
        <v>38</v>
      </c>
      <c r="P881" s="7" t="s">
        <v>42</v>
      </c>
      <c r="Q881" s="7" t="s">
        <v>31</v>
      </c>
      <c r="R881" s="7" t="s">
        <v>43</v>
      </c>
      <c r="S881" s="7" t="s">
        <v>44</v>
      </c>
      <c r="T881" s="6">
        <v>5</v>
      </c>
      <c r="U881" s="6">
        <v>20</v>
      </c>
      <c r="V881" s="6">
        <v>30</v>
      </c>
      <c r="W881" s="9"/>
      <c r="X881" s="9"/>
      <c r="Y881" s="9"/>
      <c r="Z881" s="6">
        <v>92593</v>
      </c>
      <c r="AA881" s="6">
        <v>0</v>
      </c>
      <c r="AB881" s="6">
        <v>0</v>
      </c>
      <c r="AC881" s="6">
        <v>0</v>
      </c>
      <c r="AD881" s="6">
        <v>20740.830000000002</v>
      </c>
      <c r="AE881" s="6">
        <v>33849.82</v>
      </c>
      <c r="AF881" s="6">
        <v>0</v>
      </c>
      <c r="AG881" s="6">
        <v>15733.69</v>
      </c>
      <c r="AH881" s="6">
        <v>92593</v>
      </c>
      <c r="AI881" s="23">
        <v>58743.18</v>
      </c>
    </row>
    <row r="882" spans="1:35">
      <c r="A882" s="6">
        <v>44999</v>
      </c>
      <c r="B882" s="6">
        <v>12489</v>
      </c>
      <c r="C882" s="6" t="s">
        <v>2567</v>
      </c>
      <c r="D882" s="33">
        <v>27137100245</v>
      </c>
      <c r="E882" s="31" t="str">
        <f t="shared" si="3"/>
        <v>VILLAGRAN ANA MARIA</v>
      </c>
      <c r="F882" s="34" t="s">
        <v>1408</v>
      </c>
      <c r="G882" s="7" t="s">
        <v>462</v>
      </c>
      <c r="H882" s="8">
        <v>21780</v>
      </c>
      <c r="I882" s="7" t="s">
        <v>200</v>
      </c>
      <c r="J882" s="7" t="s">
        <v>27</v>
      </c>
      <c r="K882" s="6">
        <v>44999</v>
      </c>
      <c r="L882" s="8">
        <v>39356</v>
      </c>
      <c r="M882" s="9"/>
      <c r="N882" s="6">
        <v>3</v>
      </c>
      <c r="O882" s="7" t="s">
        <v>66</v>
      </c>
      <c r="P882" s="7" t="s">
        <v>50</v>
      </c>
      <c r="Q882" s="7" t="s">
        <v>51</v>
      </c>
      <c r="R882" s="7" t="s">
        <v>52</v>
      </c>
      <c r="S882" s="9"/>
      <c r="T882" s="6">
        <v>39</v>
      </c>
      <c r="U882" s="6">
        <v>35</v>
      </c>
      <c r="V882" s="6">
        <v>30</v>
      </c>
      <c r="W882" s="9"/>
      <c r="X882" s="9"/>
      <c r="Y882" s="9"/>
      <c r="Z882" s="6">
        <v>410358.55</v>
      </c>
      <c r="AA882" s="6">
        <v>22000</v>
      </c>
      <c r="AB882" s="6">
        <v>0</v>
      </c>
      <c r="AC882" s="6">
        <v>0</v>
      </c>
      <c r="AD882" s="6">
        <v>83713.149999999994</v>
      </c>
      <c r="AE882" s="6">
        <v>244698.17</v>
      </c>
      <c r="AF882" s="6">
        <v>0</v>
      </c>
      <c r="AG882" s="6">
        <v>69038.86</v>
      </c>
      <c r="AH882" s="6">
        <v>432358.55</v>
      </c>
      <c r="AI882" s="23">
        <v>187660.38</v>
      </c>
    </row>
    <row r="883" spans="1:35">
      <c r="A883" s="6">
        <v>118261</v>
      </c>
      <c r="B883" s="6">
        <v>27999</v>
      </c>
      <c r="C883" s="6" t="s">
        <v>2568</v>
      </c>
      <c r="D883" s="33">
        <v>20258441762</v>
      </c>
      <c r="E883" s="31" t="str">
        <f t="shared" si="3"/>
        <v>VILLALBA DIEGO DANIEL</v>
      </c>
      <c r="F883" s="34" t="s">
        <v>1409</v>
      </c>
      <c r="G883" s="7" t="s">
        <v>1410</v>
      </c>
      <c r="H883" s="8">
        <v>28243</v>
      </c>
      <c r="I883" s="7" t="s">
        <v>307</v>
      </c>
      <c r="J883" s="7" t="s">
        <v>37</v>
      </c>
      <c r="K883" s="6">
        <v>118261</v>
      </c>
      <c r="L883" s="8">
        <v>44510</v>
      </c>
      <c r="M883" s="8">
        <v>44985</v>
      </c>
      <c r="N883" s="6">
        <v>757</v>
      </c>
      <c r="O883" s="7" t="s">
        <v>56</v>
      </c>
      <c r="P883" s="7" t="s">
        <v>42</v>
      </c>
      <c r="Q883" s="7" t="s">
        <v>31</v>
      </c>
      <c r="R883" s="7" t="s">
        <v>43</v>
      </c>
      <c r="S883" s="7" t="s">
        <v>44</v>
      </c>
      <c r="T883" s="6">
        <v>8</v>
      </c>
      <c r="U883" s="6">
        <v>20</v>
      </c>
      <c r="V883" s="6">
        <v>30</v>
      </c>
      <c r="W883" s="9"/>
      <c r="X883" s="9"/>
      <c r="Y883" s="9"/>
      <c r="Z883" s="6">
        <v>101941.1</v>
      </c>
      <c r="AA883" s="6">
        <v>0</v>
      </c>
      <c r="AB883" s="6">
        <v>0</v>
      </c>
      <c r="AC883" s="6">
        <v>0</v>
      </c>
      <c r="AD883" s="6">
        <v>22834.799999999999</v>
      </c>
      <c r="AE883" s="6">
        <v>39238.199999999997</v>
      </c>
      <c r="AF883" s="6">
        <v>0</v>
      </c>
      <c r="AG883" s="6">
        <v>16483.88</v>
      </c>
      <c r="AH883" s="6">
        <v>101941.1</v>
      </c>
      <c r="AI883" s="23">
        <v>62702.9</v>
      </c>
    </row>
    <row r="884" spans="1:35">
      <c r="A884" s="6">
        <v>104292</v>
      </c>
      <c r="B884" s="6">
        <v>27999</v>
      </c>
      <c r="C884" s="6" t="s">
        <v>2568</v>
      </c>
      <c r="D884" s="33">
        <v>20258441762</v>
      </c>
      <c r="E884" s="31" t="str">
        <f t="shared" si="3"/>
        <v>VILLALBA DIEGO DANIEL</v>
      </c>
      <c r="F884" s="34" t="s">
        <v>1409</v>
      </c>
      <c r="G884" s="7" t="s">
        <v>1410</v>
      </c>
      <c r="H884" s="8">
        <v>28243</v>
      </c>
      <c r="I884" s="7" t="s">
        <v>307</v>
      </c>
      <c r="J884" s="7" t="s">
        <v>37</v>
      </c>
      <c r="K884" s="6">
        <v>104292</v>
      </c>
      <c r="L884" s="8">
        <v>43027</v>
      </c>
      <c r="M884" s="8">
        <v>44895</v>
      </c>
      <c r="N884" s="6">
        <v>757</v>
      </c>
      <c r="O884" s="7" t="s">
        <v>56</v>
      </c>
      <c r="P884" s="7" t="s">
        <v>42</v>
      </c>
      <c r="Q884" s="7" t="s">
        <v>31</v>
      </c>
      <c r="R884" s="7" t="s">
        <v>32</v>
      </c>
      <c r="S884" s="9"/>
      <c r="T884" s="6">
        <v>8</v>
      </c>
      <c r="U884" s="6">
        <v>20</v>
      </c>
      <c r="V884" s="6">
        <v>30</v>
      </c>
      <c r="W884" s="9"/>
      <c r="X884" s="9"/>
      <c r="Y884" s="9"/>
      <c r="Z884" s="6">
        <v>101941.1</v>
      </c>
      <c r="AA884" s="6">
        <v>0</v>
      </c>
      <c r="AB884" s="6">
        <v>0</v>
      </c>
      <c r="AC884" s="6">
        <v>0</v>
      </c>
      <c r="AD884" s="6">
        <v>22834.799999999999</v>
      </c>
      <c r="AE884" s="6">
        <v>39242</v>
      </c>
      <c r="AF884" s="6">
        <v>0</v>
      </c>
      <c r="AG884" s="6">
        <v>17918.580000000002</v>
      </c>
      <c r="AH884" s="6">
        <v>101941.1</v>
      </c>
      <c r="AI884" s="23">
        <v>62699.1</v>
      </c>
    </row>
    <row r="885" spans="1:35">
      <c r="A885" s="6">
        <v>96753</v>
      </c>
      <c r="B885" s="6">
        <v>14490</v>
      </c>
      <c r="C885" s="6" t="s">
        <v>2569</v>
      </c>
      <c r="D885" s="33">
        <v>27176963307</v>
      </c>
      <c r="E885" s="31" t="str">
        <f t="shared" si="3"/>
        <v>VILLALOBO MYRIAN</v>
      </c>
      <c r="F885" s="34" t="s">
        <v>1411</v>
      </c>
      <c r="G885" s="7" t="s">
        <v>2630</v>
      </c>
      <c r="H885" s="8">
        <v>24141</v>
      </c>
      <c r="I885" s="7" t="s">
        <v>97</v>
      </c>
      <c r="J885" s="7" t="s">
        <v>27</v>
      </c>
      <c r="K885" s="6">
        <v>96753</v>
      </c>
      <c r="L885" s="8">
        <v>41739</v>
      </c>
      <c r="M885" s="9"/>
      <c r="N885" s="6">
        <v>2</v>
      </c>
      <c r="O885" s="7" t="s">
        <v>723</v>
      </c>
      <c r="P885" s="7" t="s">
        <v>50</v>
      </c>
      <c r="Q885" s="7" t="s">
        <v>51</v>
      </c>
      <c r="R885" s="7" t="s">
        <v>52</v>
      </c>
      <c r="S885" s="9"/>
      <c r="T885" s="6">
        <v>35</v>
      </c>
      <c r="U885" s="6">
        <v>35</v>
      </c>
      <c r="V885" s="6">
        <v>30</v>
      </c>
      <c r="W885" s="9"/>
      <c r="X885" s="9"/>
      <c r="Y885" s="9"/>
      <c r="Z885" s="6">
        <v>466533.69</v>
      </c>
      <c r="AA885" s="6">
        <v>22000</v>
      </c>
      <c r="AB885" s="6">
        <v>0</v>
      </c>
      <c r="AC885" s="6">
        <v>0</v>
      </c>
      <c r="AD885" s="6">
        <v>95172.87</v>
      </c>
      <c r="AE885" s="6">
        <v>135534.47</v>
      </c>
      <c r="AF885" s="6">
        <v>0</v>
      </c>
      <c r="AG885" s="6">
        <v>78462.240000000005</v>
      </c>
      <c r="AH885" s="6">
        <v>488533.69</v>
      </c>
      <c r="AI885" s="23">
        <v>352999.22</v>
      </c>
    </row>
    <row r="886" spans="1:35">
      <c r="A886" s="6">
        <v>109204</v>
      </c>
      <c r="B886" s="6">
        <v>26189</v>
      </c>
      <c r="C886" s="6" t="s">
        <v>2570</v>
      </c>
      <c r="D886" s="33">
        <v>27296402473</v>
      </c>
      <c r="E886" s="31" t="str">
        <f t="shared" si="3"/>
        <v>VILLARREAL PATRICIA VALERIA</v>
      </c>
      <c r="F886" s="34" t="s">
        <v>1413</v>
      </c>
      <c r="G886" s="7" t="s">
        <v>1414</v>
      </c>
      <c r="H886" s="8">
        <v>30315</v>
      </c>
      <c r="I886" s="7" t="s">
        <v>257</v>
      </c>
      <c r="J886" s="7" t="s">
        <v>27</v>
      </c>
      <c r="K886" s="6">
        <v>109204</v>
      </c>
      <c r="L886" s="8">
        <v>43390</v>
      </c>
      <c r="M886" s="9"/>
      <c r="N886" s="6">
        <v>6</v>
      </c>
      <c r="O886" s="7" t="s">
        <v>108</v>
      </c>
      <c r="P886" s="7" t="s">
        <v>50</v>
      </c>
      <c r="Q886" s="7" t="s">
        <v>109</v>
      </c>
      <c r="R886" s="7" t="s">
        <v>52</v>
      </c>
      <c r="S886" s="9"/>
      <c r="T886" s="6">
        <v>12</v>
      </c>
      <c r="U886" s="6">
        <v>35</v>
      </c>
      <c r="V886" s="6">
        <v>30</v>
      </c>
      <c r="W886" s="9"/>
      <c r="X886" s="9"/>
      <c r="Y886" s="9"/>
      <c r="Z886" s="6">
        <v>193583.98</v>
      </c>
      <c r="AA886" s="6">
        <v>26000</v>
      </c>
      <c r="AB886" s="6">
        <v>0</v>
      </c>
      <c r="AC886" s="6">
        <v>0</v>
      </c>
      <c r="AD886" s="6">
        <v>37361.71</v>
      </c>
      <c r="AE886" s="6">
        <v>69956.09</v>
      </c>
      <c r="AF886" s="6">
        <v>0</v>
      </c>
      <c r="AG886" s="6">
        <v>32699.119999999999</v>
      </c>
      <c r="AH886" s="6">
        <v>219583.98</v>
      </c>
      <c r="AI886" s="23">
        <v>149627.89000000001</v>
      </c>
    </row>
    <row r="887" spans="1:35">
      <c r="A887" s="6">
        <v>120268</v>
      </c>
      <c r="B887" s="6">
        <v>31703</v>
      </c>
      <c r="C887" s="6" t="s">
        <v>2573</v>
      </c>
      <c r="D887" s="33">
        <v>23397316939</v>
      </c>
      <c r="E887" s="31" t="str">
        <f t="shared" si="3"/>
        <v>VILLEGAS ANDINA ATUEL ELIAS</v>
      </c>
      <c r="F887" s="34" t="s">
        <v>2571</v>
      </c>
      <c r="G887" s="7" t="s">
        <v>2572</v>
      </c>
      <c r="H887" s="8">
        <v>35308</v>
      </c>
      <c r="I887" s="7" t="s">
        <v>111</v>
      </c>
      <c r="J887" s="7" t="s">
        <v>37</v>
      </c>
      <c r="K887" s="6">
        <v>120268</v>
      </c>
      <c r="L887" s="8">
        <v>44796</v>
      </c>
      <c r="M887" s="8">
        <v>45046</v>
      </c>
      <c r="N887" s="6">
        <v>768</v>
      </c>
      <c r="O887" s="7" t="s">
        <v>61</v>
      </c>
      <c r="P887" s="7" t="s">
        <v>30</v>
      </c>
      <c r="Q887" s="7" t="s">
        <v>31</v>
      </c>
      <c r="R887" s="7" t="s">
        <v>62</v>
      </c>
      <c r="S887" s="9"/>
      <c r="T887" s="6">
        <v>0</v>
      </c>
      <c r="U887" s="6">
        <v>10</v>
      </c>
      <c r="V887" s="6">
        <v>30</v>
      </c>
      <c r="W887" s="9"/>
      <c r="X887" s="9"/>
      <c r="Y887" s="9"/>
      <c r="Z887" s="6">
        <v>90443.29</v>
      </c>
      <c r="AA887" s="6">
        <v>0</v>
      </c>
      <c r="AB887" s="6">
        <v>0</v>
      </c>
      <c r="AC887" s="6">
        <v>0</v>
      </c>
      <c r="AD887" s="6">
        <v>19264.43</v>
      </c>
      <c r="AE887" s="6">
        <v>22394.74</v>
      </c>
      <c r="AF887" s="6">
        <v>61244.160000000003</v>
      </c>
      <c r="AG887" s="6">
        <v>15373.07</v>
      </c>
      <c r="AH887" s="6">
        <v>90443.29</v>
      </c>
      <c r="AI887" s="23">
        <v>68048.55</v>
      </c>
    </row>
    <row r="888" spans="1:35">
      <c r="A888" s="6">
        <v>114102</v>
      </c>
      <c r="B888" s="6">
        <v>19425</v>
      </c>
      <c r="C888" s="6" t="s">
        <v>2574</v>
      </c>
      <c r="D888" s="33">
        <v>23236533239</v>
      </c>
      <c r="E888" s="31" t="str">
        <f t="shared" si="3"/>
        <v>VILTE RENE ALFREDO</v>
      </c>
      <c r="F888" s="34" t="s">
        <v>1415</v>
      </c>
      <c r="G888" s="7" t="s">
        <v>1416</v>
      </c>
      <c r="H888" s="8">
        <v>27188</v>
      </c>
      <c r="I888" s="7" t="s">
        <v>350</v>
      </c>
      <c r="J888" s="7" t="s">
        <v>37</v>
      </c>
      <c r="K888" s="6">
        <v>114102</v>
      </c>
      <c r="L888" s="8">
        <v>44063</v>
      </c>
      <c r="M888" s="8">
        <v>44895</v>
      </c>
      <c r="N888" s="6">
        <v>709</v>
      </c>
      <c r="O888" s="7" t="s">
        <v>29</v>
      </c>
      <c r="P888" s="7" t="s">
        <v>57</v>
      </c>
      <c r="Q888" s="7" t="s">
        <v>31</v>
      </c>
      <c r="R888" s="7" t="s">
        <v>32</v>
      </c>
      <c r="S888" s="9"/>
      <c r="T888" s="6">
        <v>25</v>
      </c>
      <c r="U888" s="6">
        <v>40</v>
      </c>
      <c r="V888" s="6">
        <v>30</v>
      </c>
      <c r="W888" s="9"/>
      <c r="X888" s="9"/>
      <c r="Y888" s="9"/>
      <c r="Z888" s="6">
        <v>373060.69</v>
      </c>
      <c r="AA888" s="6">
        <v>0</v>
      </c>
      <c r="AB888" s="6">
        <v>0</v>
      </c>
      <c r="AC888" s="6">
        <v>0</v>
      </c>
      <c r="AD888" s="6">
        <v>83565.59</v>
      </c>
      <c r="AE888" s="6">
        <v>103669.69</v>
      </c>
      <c r="AF888" s="6">
        <v>0</v>
      </c>
      <c r="AG888" s="6">
        <v>62782.14</v>
      </c>
      <c r="AH888" s="6">
        <v>373060.69</v>
      </c>
      <c r="AI888" s="23">
        <v>269391</v>
      </c>
    </row>
    <row r="889" spans="1:35">
      <c r="A889" s="6">
        <v>114103</v>
      </c>
      <c r="B889" s="6">
        <v>21369</v>
      </c>
      <c r="C889" s="6" t="s">
        <v>2575</v>
      </c>
      <c r="D889" s="33">
        <v>20235179688</v>
      </c>
      <c r="E889" s="31" t="str">
        <f t="shared" si="3"/>
        <v>VOLENTINI ESTEBAN DANIEL</v>
      </c>
      <c r="F889" s="34" t="s">
        <v>1417</v>
      </c>
      <c r="G889" s="7" t="s">
        <v>1418</v>
      </c>
      <c r="H889" s="8">
        <v>26971</v>
      </c>
      <c r="I889" s="7" t="s">
        <v>283</v>
      </c>
      <c r="J889" s="7" t="s">
        <v>37</v>
      </c>
      <c r="K889" s="6">
        <v>114103</v>
      </c>
      <c r="L889" s="8">
        <v>44063</v>
      </c>
      <c r="M889" s="8">
        <v>44895</v>
      </c>
      <c r="N889" s="6">
        <v>706</v>
      </c>
      <c r="O889" s="7" t="s">
        <v>33</v>
      </c>
      <c r="P889" s="7" t="s">
        <v>57</v>
      </c>
      <c r="Q889" s="7" t="s">
        <v>31</v>
      </c>
      <c r="R889" s="7" t="s">
        <v>32</v>
      </c>
      <c r="S889" s="9"/>
      <c r="T889" s="6">
        <v>22</v>
      </c>
      <c r="U889" s="6">
        <v>40</v>
      </c>
      <c r="V889" s="6">
        <v>30</v>
      </c>
      <c r="W889" s="9"/>
      <c r="X889" s="9"/>
      <c r="Y889" s="9"/>
      <c r="Z889" s="6">
        <v>406204.89</v>
      </c>
      <c r="AA889" s="6">
        <v>0</v>
      </c>
      <c r="AB889" s="6">
        <v>0</v>
      </c>
      <c r="AC889" s="6">
        <v>0</v>
      </c>
      <c r="AD889" s="6">
        <v>90989.91</v>
      </c>
      <c r="AE889" s="6">
        <v>134995.79999999999</v>
      </c>
      <c r="AF889" s="6">
        <v>0</v>
      </c>
      <c r="AG889" s="6">
        <v>68342.070000000007</v>
      </c>
      <c r="AH889" s="6">
        <v>406204.89</v>
      </c>
      <c r="AI889" s="23">
        <v>271209.09000000003</v>
      </c>
    </row>
    <row r="890" spans="1:35">
      <c r="A890" s="6">
        <v>109663</v>
      </c>
      <c r="B890" s="6">
        <v>24288</v>
      </c>
      <c r="C890" s="6" t="s">
        <v>2576</v>
      </c>
      <c r="D890" s="33">
        <v>27224834484</v>
      </c>
      <c r="E890" s="31" t="str">
        <f t="shared" si="3"/>
        <v>VRECH SONIA MARIEL</v>
      </c>
      <c r="F890" s="34" t="s">
        <v>1421</v>
      </c>
      <c r="G890" s="7" t="s">
        <v>1422</v>
      </c>
      <c r="H890" s="8">
        <v>26272</v>
      </c>
      <c r="I890" s="7" t="s">
        <v>81</v>
      </c>
      <c r="J890" s="7" t="s">
        <v>27</v>
      </c>
      <c r="K890" s="6">
        <v>109663</v>
      </c>
      <c r="L890" s="8">
        <v>43520</v>
      </c>
      <c r="M890" s="8">
        <v>44895</v>
      </c>
      <c r="N890" s="6">
        <v>709</v>
      </c>
      <c r="O890" s="7" t="s">
        <v>29</v>
      </c>
      <c r="P890" s="7" t="s">
        <v>57</v>
      </c>
      <c r="Q890" s="7" t="s">
        <v>31</v>
      </c>
      <c r="R890" s="7" t="s">
        <v>43</v>
      </c>
      <c r="S890" s="7" t="s">
        <v>44</v>
      </c>
      <c r="T890" s="6">
        <v>16</v>
      </c>
      <c r="U890" s="6">
        <v>40</v>
      </c>
      <c r="V890" s="6">
        <v>30</v>
      </c>
      <c r="W890" s="9"/>
      <c r="X890" s="9"/>
      <c r="Y890" s="9"/>
      <c r="Z890" s="6">
        <v>318797.32</v>
      </c>
      <c r="AA890" s="6">
        <v>0</v>
      </c>
      <c r="AB890" s="6">
        <v>0</v>
      </c>
      <c r="AC890" s="6">
        <v>0</v>
      </c>
      <c r="AD890" s="6">
        <v>71410.600000000006</v>
      </c>
      <c r="AE890" s="6">
        <v>100062.69</v>
      </c>
      <c r="AF890" s="6">
        <v>0</v>
      </c>
      <c r="AG890" s="6">
        <v>54229.49</v>
      </c>
      <c r="AH890" s="6">
        <v>318797.32</v>
      </c>
      <c r="AI890" s="23">
        <v>218734.63</v>
      </c>
    </row>
    <row r="891" spans="1:35">
      <c r="A891" s="6">
        <v>119901</v>
      </c>
      <c r="B891" s="6">
        <v>24288</v>
      </c>
      <c r="C891" s="6" t="s">
        <v>2576</v>
      </c>
      <c r="D891" s="33">
        <v>27224834484</v>
      </c>
      <c r="E891" s="31" t="str">
        <f t="shared" si="3"/>
        <v>VRECH SONIA MARIEL</v>
      </c>
      <c r="F891" s="34" t="s">
        <v>1421</v>
      </c>
      <c r="G891" s="7" t="s">
        <v>1422</v>
      </c>
      <c r="H891" s="8">
        <v>26272</v>
      </c>
      <c r="I891" s="7" t="s">
        <v>81</v>
      </c>
      <c r="J891" s="7" t="s">
        <v>27</v>
      </c>
      <c r="K891" s="6">
        <v>119901</v>
      </c>
      <c r="L891" s="8">
        <v>44713</v>
      </c>
      <c r="M891" s="8">
        <v>45076</v>
      </c>
      <c r="N891" s="6">
        <v>730</v>
      </c>
      <c r="O891" s="7" t="s">
        <v>33</v>
      </c>
      <c r="P891" s="7" t="s">
        <v>30</v>
      </c>
      <c r="Q891" s="7" t="s">
        <v>31</v>
      </c>
      <c r="R891" s="7" t="s">
        <v>32</v>
      </c>
      <c r="S891" s="9"/>
      <c r="T891" s="6">
        <v>16</v>
      </c>
      <c r="U891" s="6">
        <v>10</v>
      </c>
      <c r="V891" s="6">
        <v>30</v>
      </c>
      <c r="W891" s="9"/>
      <c r="X891" s="9"/>
      <c r="Y891" s="9"/>
      <c r="Z891" s="6">
        <v>90912.639999999999</v>
      </c>
      <c r="AA891" s="6">
        <v>0</v>
      </c>
      <c r="AB891" s="6">
        <v>0</v>
      </c>
      <c r="AC891" s="6">
        <v>0</v>
      </c>
      <c r="AD891" s="6">
        <v>20364.43</v>
      </c>
      <c r="AE891" s="6">
        <v>20364.43</v>
      </c>
      <c r="AF891" s="6">
        <v>0</v>
      </c>
      <c r="AG891" s="6">
        <v>14700.58</v>
      </c>
      <c r="AH891" s="6">
        <v>90912.639999999999</v>
      </c>
      <c r="AI891" s="23">
        <v>70548.210000000006</v>
      </c>
    </row>
    <row r="892" spans="1:35">
      <c r="A892" s="6">
        <v>110788</v>
      </c>
      <c r="B892" s="6">
        <v>21490</v>
      </c>
      <c r="C892" s="6" t="s">
        <v>2577</v>
      </c>
      <c r="D892" s="33">
        <v>27275797176</v>
      </c>
      <c r="E892" s="31" t="str">
        <f t="shared" si="3"/>
        <v>WERENITZKY CURIA MARIA CRISTINA</v>
      </c>
      <c r="F892" s="34" t="s">
        <v>1423</v>
      </c>
      <c r="G892" s="7" t="s">
        <v>1424</v>
      </c>
      <c r="H892" s="8">
        <v>29038</v>
      </c>
      <c r="I892" s="7" t="s">
        <v>208</v>
      </c>
      <c r="J892" s="7" t="s">
        <v>27</v>
      </c>
      <c r="K892" s="6">
        <v>110788</v>
      </c>
      <c r="L892" s="8">
        <v>43584</v>
      </c>
      <c r="M892" s="8">
        <v>44895</v>
      </c>
      <c r="N892" s="6">
        <v>706</v>
      </c>
      <c r="O892" s="7" t="s">
        <v>33</v>
      </c>
      <c r="P892" s="7" t="s">
        <v>57</v>
      </c>
      <c r="Q892" s="7" t="s">
        <v>31</v>
      </c>
      <c r="R892" s="7" t="s">
        <v>32</v>
      </c>
      <c r="S892" s="9"/>
      <c r="T892" s="6">
        <v>21</v>
      </c>
      <c r="U892" s="6">
        <v>40</v>
      </c>
      <c r="V892" s="6">
        <v>30</v>
      </c>
      <c r="W892" s="9"/>
      <c r="X892" s="9"/>
      <c r="Y892" s="9"/>
      <c r="Z892" s="6">
        <v>386861.8</v>
      </c>
      <c r="AA892" s="6">
        <v>0</v>
      </c>
      <c r="AB892" s="6">
        <v>0</v>
      </c>
      <c r="AC892" s="6">
        <v>0</v>
      </c>
      <c r="AD892" s="6">
        <v>86657.04</v>
      </c>
      <c r="AE892" s="6">
        <v>116195</v>
      </c>
      <c r="AF892" s="6">
        <v>0</v>
      </c>
      <c r="AG892" s="6">
        <v>65097.279999999999</v>
      </c>
      <c r="AH892" s="6">
        <v>386861.8</v>
      </c>
      <c r="AI892" s="23">
        <v>270666.8</v>
      </c>
    </row>
    <row r="893" spans="1:35">
      <c r="A893" s="6">
        <v>117838</v>
      </c>
      <c r="B893" s="6">
        <v>14337</v>
      </c>
      <c r="C893" s="6" t="s">
        <v>2578</v>
      </c>
      <c r="D893" s="33">
        <v>20145619662</v>
      </c>
      <c r="E893" s="31" t="str">
        <f t="shared" si="3"/>
        <v>WEYERSTALL WALTER MARIO</v>
      </c>
      <c r="F893" s="34" t="s">
        <v>1425</v>
      </c>
      <c r="G893" s="7" t="s">
        <v>1426</v>
      </c>
      <c r="H893" s="8">
        <v>23082</v>
      </c>
      <c r="I893" s="7" t="s">
        <v>84</v>
      </c>
      <c r="J893" s="7" t="s">
        <v>37</v>
      </c>
      <c r="K893" s="6">
        <v>117838</v>
      </c>
      <c r="L893" s="8">
        <v>44043</v>
      </c>
      <c r="M893" s="8">
        <v>45868</v>
      </c>
      <c r="N893" s="6">
        <v>705</v>
      </c>
      <c r="O893" s="7" t="s">
        <v>69</v>
      </c>
      <c r="P893" s="7" t="s">
        <v>57</v>
      </c>
      <c r="Q893" s="7" t="s">
        <v>31</v>
      </c>
      <c r="R893" s="7" t="s">
        <v>43</v>
      </c>
      <c r="S893" s="7" t="s">
        <v>44</v>
      </c>
      <c r="T893" s="6">
        <v>35</v>
      </c>
      <c r="U893" s="6">
        <v>40</v>
      </c>
      <c r="V893" s="6">
        <v>30</v>
      </c>
      <c r="W893" s="9"/>
      <c r="X893" s="9"/>
      <c r="Y893" s="9"/>
      <c r="Z893" s="6">
        <v>478222.8</v>
      </c>
      <c r="AA893" s="6">
        <v>0</v>
      </c>
      <c r="AB893" s="6">
        <v>0</v>
      </c>
      <c r="AC893" s="6">
        <v>0</v>
      </c>
      <c r="AD893" s="6">
        <v>106848.66</v>
      </c>
      <c r="AE893" s="6">
        <v>153345.04</v>
      </c>
      <c r="AF893" s="6">
        <v>0</v>
      </c>
      <c r="AG893" s="6">
        <v>80423.09</v>
      </c>
      <c r="AH893" s="6">
        <v>478222.8</v>
      </c>
      <c r="AI893" s="23">
        <v>324877.76</v>
      </c>
    </row>
    <row r="894" spans="1:35">
      <c r="A894" s="6">
        <v>115764</v>
      </c>
      <c r="B894" s="6">
        <v>25217</v>
      </c>
      <c r="C894" s="6" t="s">
        <v>2579</v>
      </c>
      <c r="D894" s="33">
        <v>23321584659</v>
      </c>
      <c r="E894" s="31" t="str">
        <f t="shared" si="3"/>
        <v>WHEELER JONATHAN</v>
      </c>
      <c r="F894" s="34" t="s">
        <v>1427</v>
      </c>
      <c r="G894" s="7" t="s">
        <v>1428</v>
      </c>
      <c r="H894" s="8">
        <v>31482</v>
      </c>
      <c r="I894" s="7" t="s">
        <v>336</v>
      </c>
      <c r="J894" s="7" t="s">
        <v>37</v>
      </c>
      <c r="K894" s="6">
        <v>115764</v>
      </c>
      <c r="L894" s="8">
        <v>44461</v>
      </c>
      <c r="M894" s="8">
        <v>44895</v>
      </c>
      <c r="N894" s="6">
        <v>709</v>
      </c>
      <c r="O894" s="7" t="s">
        <v>29</v>
      </c>
      <c r="P894" s="7" t="s">
        <v>57</v>
      </c>
      <c r="Q894" s="7" t="s">
        <v>31</v>
      </c>
      <c r="R894" s="7" t="s">
        <v>32</v>
      </c>
      <c r="S894" s="9"/>
      <c r="T894" s="6">
        <v>10</v>
      </c>
      <c r="U894" s="6">
        <v>40</v>
      </c>
      <c r="V894" s="6">
        <v>30</v>
      </c>
      <c r="W894" s="9"/>
      <c r="X894" s="9"/>
      <c r="Y894" s="9"/>
      <c r="Z894" s="6">
        <v>284882.71000000002</v>
      </c>
      <c r="AA894" s="6">
        <v>0</v>
      </c>
      <c r="AB894" s="6">
        <v>0</v>
      </c>
      <c r="AC894" s="6">
        <v>0</v>
      </c>
      <c r="AD894" s="6">
        <v>63813.72</v>
      </c>
      <c r="AE894" s="6">
        <v>69789.39</v>
      </c>
      <c r="AF894" s="6">
        <v>0</v>
      </c>
      <c r="AG894" s="6">
        <v>47990.28</v>
      </c>
      <c r="AH894" s="6">
        <v>284882.71000000002</v>
      </c>
      <c r="AI894" s="23">
        <v>215093.32</v>
      </c>
    </row>
    <row r="895" spans="1:35">
      <c r="A895" s="6">
        <v>119490</v>
      </c>
      <c r="B895" s="6">
        <v>18924</v>
      </c>
      <c r="C895" s="6" t="s">
        <v>2580</v>
      </c>
      <c r="D895" s="33">
        <v>20130661530</v>
      </c>
      <c r="E895" s="31" t="str">
        <f t="shared" si="3"/>
        <v>XAMENA CARLOS MIGUEL</v>
      </c>
      <c r="F895" s="34" t="s">
        <v>1429</v>
      </c>
      <c r="G895" s="7" t="s">
        <v>391</v>
      </c>
      <c r="H895" s="8">
        <v>21684</v>
      </c>
      <c r="I895" s="7" t="s">
        <v>200</v>
      </c>
      <c r="J895" s="7" t="s">
        <v>37</v>
      </c>
      <c r="K895" s="6">
        <v>119490</v>
      </c>
      <c r="L895" s="8">
        <v>44725</v>
      </c>
      <c r="M895" s="8">
        <v>46550</v>
      </c>
      <c r="N895" s="6">
        <v>719</v>
      </c>
      <c r="O895" s="7" t="s">
        <v>33</v>
      </c>
      <c r="P895" s="7" t="s">
        <v>42</v>
      </c>
      <c r="Q895" s="7" t="s">
        <v>31</v>
      </c>
      <c r="R895" s="7" t="s">
        <v>43</v>
      </c>
      <c r="S895" s="7" t="s">
        <v>44</v>
      </c>
      <c r="T895" s="6">
        <v>31</v>
      </c>
      <c r="U895" s="6">
        <v>20</v>
      </c>
      <c r="V895" s="6">
        <v>30</v>
      </c>
      <c r="W895" s="9"/>
      <c r="X895" s="9"/>
      <c r="Y895" s="9"/>
      <c r="Z895" s="6">
        <v>212774.12</v>
      </c>
      <c r="AA895" s="6">
        <v>4108.3599999999997</v>
      </c>
      <c r="AB895" s="6">
        <v>0</v>
      </c>
      <c r="AC895" s="6">
        <v>0</v>
      </c>
      <c r="AD895" s="6">
        <v>46141.85</v>
      </c>
      <c r="AE895" s="6">
        <v>120695.02</v>
      </c>
      <c r="AF895" s="6">
        <v>0</v>
      </c>
      <c r="AG895" s="6">
        <v>37845.71</v>
      </c>
      <c r="AH895" s="6">
        <v>216882.48</v>
      </c>
      <c r="AI895" s="23">
        <v>96187.46</v>
      </c>
    </row>
    <row r="896" spans="1:35">
      <c r="A896" s="6">
        <v>112453</v>
      </c>
      <c r="B896" s="6">
        <v>10265</v>
      </c>
      <c r="C896" s="6" t="s">
        <v>2581</v>
      </c>
      <c r="D896" s="33">
        <v>20110071923</v>
      </c>
      <c r="E896" s="31" t="str">
        <f t="shared" si="3"/>
        <v>YAMIN TURBAY CARLOS ENRIQUE</v>
      </c>
      <c r="F896" s="34" t="s">
        <v>1584</v>
      </c>
      <c r="G896" s="7" t="s">
        <v>1585</v>
      </c>
      <c r="H896" s="8">
        <v>19869</v>
      </c>
      <c r="I896" s="7" t="s">
        <v>366</v>
      </c>
      <c r="J896" s="7" t="s">
        <v>37</v>
      </c>
      <c r="K896" s="6">
        <v>112453</v>
      </c>
      <c r="L896" s="8">
        <v>43641</v>
      </c>
      <c r="M896" s="8">
        <v>45437</v>
      </c>
      <c r="N896" s="6">
        <v>706</v>
      </c>
      <c r="O896" s="7" t="s">
        <v>33</v>
      </c>
      <c r="P896" s="7" t="s">
        <v>57</v>
      </c>
      <c r="Q896" s="7" t="s">
        <v>31</v>
      </c>
      <c r="R896" s="7" t="s">
        <v>43</v>
      </c>
      <c r="S896" s="7" t="s">
        <v>44</v>
      </c>
      <c r="T896" s="6">
        <v>0</v>
      </c>
      <c r="U896" s="6">
        <v>40</v>
      </c>
      <c r="V896" s="6">
        <v>30</v>
      </c>
      <c r="W896" s="9"/>
      <c r="X896" s="9"/>
      <c r="Y896" s="9"/>
      <c r="Z896" s="6">
        <v>232117.08</v>
      </c>
      <c r="AA896" s="6">
        <v>0</v>
      </c>
      <c r="AB896" s="6">
        <v>0</v>
      </c>
      <c r="AC896" s="6">
        <v>0</v>
      </c>
      <c r="AD896" s="6">
        <v>51994.22</v>
      </c>
      <c r="AE896" s="6">
        <v>60676.33</v>
      </c>
      <c r="AF896" s="6">
        <v>0</v>
      </c>
      <c r="AG896" s="6">
        <v>39138.85</v>
      </c>
      <c r="AH896" s="6">
        <v>232117.08</v>
      </c>
      <c r="AI896" s="23">
        <v>171440.75</v>
      </c>
    </row>
    <row r="897" spans="1:35">
      <c r="A897" s="6">
        <v>117367</v>
      </c>
      <c r="B897" s="6">
        <v>30951</v>
      </c>
      <c r="C897" s="6" t="s">
        <v>2584</v>
      </c>
      <c r="D897" s="33">
        <v>27381179740</v>
      </c>
      <c r="E897" s="31" t="str">
        <f t="shared" si="3"/>
        <v>YEPEZ LUCIANA MARÍA</v>
      </c>
      <c r="F897" s="34" t="s">
        <v>2582</v>
      </c>
      <c r="G897" s="7" t="s">
        <v>2583</v>
      </c>
      <c r="H897" s="8">
        <v>34551</v>
      </c>
      <c r="I897" s="7" t="s">
        <v>230</v>
      </c>
      <c r="J897" s="7" t="s">
        <v>27</v>
      </c>
      <c r="K897" s="6">
        <v>117367</v>
      </c>
      <c r="L897" s="8">
        <v>44543</v>
      </c>
      <c r="M897" s="8">
        <v>44985</v>
      </c>
      <c r="N897" s="6">
        <v>758</v>
      </c>
      <c r="O897" s="7" t="s">
        <v>56</v>
      </c>
      <c r="P897" s="7" t="s">
        <v>30</v>
      </c>
      <c r="Q897" s="7" t="s">
        <v>31</v>
      </c>
      <c r="R897" s="7" t="s">
        <v>32</v>
      </c>
      <c r="S897" s="9"/>
      <c r="T897" s="6">
        <v>1</v>
      </c>
      <c r="U897" s="6">
        <v>10</v>
      </c>
      <c r="V897" s="6">
        <v>30</v>
      </c>
      <c r="W897" s="9"/>
      <c r="X897" s="9"/>
      <c r="Y897" s="9"/>
      <c r="Z897" s="6">
        <v>46296.3</v>
      </c>
      <c r="AA897" s="6">
        <v>0</v>
      </c>
      <c r="AB897" s="6">
        <v>0</v>
      </c>
      <c r="AC897" s="6">
        <v>0</v>
      </c>
      <c r="AD897" s="6">
        <v>9861.1200000000008</v>
      </c>
      <c r="AE897" s="6">
        <v>9861.1200000000008</v>
      </c>
      <c r="AF897" s="6">
        <v>0</v>
      </c>
      <c r="AG897" s="6">
        <v>7486.11</v>
      </c>
      <c r="AH897" s="6">
        <v>46296.3</v>
      </c>
      <c r="AI897" s="23">
        <v>36435.18</v>
      </c>
    </row>
    <row r="898" spans="1:35">
      <c r="A898" s="6">
        <v>111097</v>
      </c>
      <c r="B898" s="6">
        <v>17820</v>
      </c>
      <c r="C898" s="6" t="s">
        <v>2585</v>
      </c>
      <c r="D898" s="33">
        <v>20175782908</v>
      </c>
      <c r="E898" s="31" t="str">
        <f t="shared" si="3"/>
        <v>YOUNES JOSE</v>
      </c>
      <c r="F898" s="34" t="s">
        <v>1432</v>
      </c>
      <c r="G898" s="7" t="s">
        <v>792</v>
      </c>
      <c r="H898" s="8">
        <v>24188</v>
      </c>
      <c r="I898" s="7" t="s">
        <v>97</v>
      </c>
      <c r="J898" s="7" t="s">
        <v>37</v>
      </c>
      <c r="K898" s="6">
        <v>111097</v>
      </c>
      <c r="L898" s="8">
        <v>43605</v>
      </c>
      <c r="M898" s="9"/>
      <c r="N898" s="6">
        <v>709</v>
      </c>
      <c r="O898" s="7" t="s">
        <v>29</v>
      </c>
      <c r="P898" s="7" t="s">
        <v>57</v>
      </c>
      <c r="Q898" s="7" t="s">
        <v>31</v>
      </c>
      <c r="R898" s="7" t="s">
        <v>43</v>
      </c>
      <c r="S898" s="7" t="s">
        <v>44</v>
      </c>
      <c r="T898" s="6">
        <v>30</v>
      </c>
      <c r="U898" s="6">
        <v>40</v>
      </c>
      <c r="V898" s="6">
        <v>30</v>
      </c>
      <c r="W898" s="9"/>
      <c r="X898" s="9"/>
      <c r="Y898" s="9"/>
      <c r="Z898" s="6">
        <v>373060.69</v>
      </c>
      <c r="AA898" s="6">
        <v>3383.2</v>
      </c>
      <c r="AB898" s="6">
        <v>0</v>
      </c>
      <c r="AC898" s="6">
        <v>0</v>
      </c>
      <c r="AD898" s="6">
        <v>81263.009999999995</v>
      </c>
      <c r="AE898" s="6">
        <v>184319.27</v>
      </c>
      <c r="AF898" s="6">
        <v>0</v>
      </c>
      <c r="AG898" s="6">
        <v>63685.68</v>
      </c>
      <c r="AH898" s="6">
        <v>376443.89</v>
      </c>
      <c r="AI898" s="23">
        <v>192124.62</v>
      </c>
    </row>
    <row r="899" spans="1:35">
      <c r="A899" s="6">
        <v>110750</v>
      </c>
      <c r="B899" s="6">
        <v>23045</v>
      </c>
      <c r="C899" s="6" t="s">
        <v>2586</v>
      </c>
      <c r="D899" s="33">
        <v>27255425388</v>
      </c>
      <c r="E899" s="31" t="str">
        <f t="shared" si="3"/>
        <v>ZAPATA MARIA CECILIA</v>
      </c>
      <c r="F899" s="34" t="s">
        <v>1434</v>
      </c>
      <c r="G899" s="7" t="s">
        <v>880</v>
      </c>
      <c r="H899" s="8">
        <v>28086</v>
      </c>
      <c r="I899" s="7" t="s">
        <v>173</v>
      </c>
      <c r="J899" s="7" t="s">
        <v>27</v>
      </c>
      <c r="K899" s="6">
        <v>110750</v>
      </c>
      <c r="L899" s="8">
        <v>43587</v>
      </c>
      <c r="M899" s="8">
        <v>45413</v>
      </c>
      <c r="N899" s="6">
        <v>734</v>
      </c>
      <c r="O899" s="7" t="s">
        <v>56</v>
      </c>
      <c r="P899" s="7" t="s">
        <v>57</v>
      </c>
      <c r="Q899" s="7" t="s">
        <v>31</v>
      </c>
      <c r="R899" s="7" t="s">
        <v>43</v>
      </c>
      <c r="S899" s="7" t="s">
        <v>44</v>
      </c>
      <c r="T899" s="6">
        <v>17</v>
      </c>
      <c r="U899" s="6">
        <v>40</v>
      </c>
      <c r="V899" s="6">
        <v>30</v>
      </c>
      <c r="W899" s="9"/>
      <c r="X899" s="9"/>
      <c r="Y899" s="9"/>
      <c r="Z899" s="6">
        <v>287753.18</v>
      </c>
      <c r="AA899" s="6">
        <v>0</v>
      </c>
      <c r="AB899" s="6">
        <v>0</v>
      </c>
      <c r="AC899" s="6">
        <v>0</v>
      </c>
      <c r="AD899" s="6">
        <v>64456.71</v>
      </c>
      <c r="AE899" s="6">
        <v>66640.460000000006</v>
      </c>
      <c r="AF899" s="6">
        <v>0</v>
      </c>
      <c r="AG899" s="6">
        <v>48471.81</v>
      </c>
      <c r="AH899" s="6">
        <v>287753.18</v>
      </c>
      <c r="AI899" s="23">
        <v>221112.72</v>
      </c>
    </row>
    <row r="900" spans="1:35">
      <c r="A900" s="6">
        <v>116755</v>
      </c>
      <c r="B900" s="6">
        <v>28771</v>
      </c>
      <c r="C900" s="6" t="s">
        <v>2587</v>
      </c>
      <c r="D900" s="33">
        <v>27322013707</v>
      </c>
      <c r="E900" s="31" t="str">
        <f t="shared" si="3"/>
        <v>ZAPELLA MARIA SOFIA</v>
      </c>
      <c r="F900" s="34" t="s">
        <v>1435</v>
      </c>
      <c r="G900" s="7" t="s">
        <v>1436</v>
      </c>
      <c r="H900" s="8">
        <v>31508</v>
      </c>
      <c r="I900" s="7" t="s">
        <v>336</v>
      </c>
      <c r="J900" s="7" t="s">
        <v>27</v>
      </c>
      <c r="K900" s="6">
        <v>116755</v>
      </c>
      <c r="L900" s="8">
        <v>44483</v>
      </c>
      <c r="M900" s="9"/>
      <c r="N900" s="6">
        <v>4</v>
      </c>
      <c r="O900" s="7" t="s">
        <v>75</v>
      </c>
      <c r="P900" s="7" t="s">
        <v>50</v>
      </c>
      <c r="Q900" s="7" t="s">
        <v>181</v>
      </c>
      <c r="R900" s="7" t="s">
        <v>52</v>
      </c>
      <c r="S900" s="9"/>
      <c r="T900" s="6">
        <v>6</v>
      </c>
      <c r="U900" s="6">
        <v>35</v>
      </c>
      <c r="V900" s="6">
        <v>30</v>
      </c>
      <c r="W900" s="9"/>
      <c r="X900" s="9"/>
      <c r="Y900" s="9"/>
      <c r="Z900" s="6">
        <v>222380.19</v>
      </c>
      <c r="AA900" s="6">
        <v>22000</v>
      </c>
      <c r="AB900" s="6">
        <v>0</v>
      </c>
      <c r="AC900" s="6">
        <v>0</v>
      </c>
      <c r="AD900" s="6">
        <v>35580.83</v>
      </c>
      <c r="AE900" s="6">
        <v>72499.62</v>
      </c>
      <c r="AF900" s="6">
        <v>0</v>
      </c>
      <c r="AG900" s="6">
        <v>37505.480000000003</v>
      </c>
      <c r="AH900" s="6">
        <v>244380.19</v>
      </c>
      <c r="AI900" s="23">
        <v>171880.57</v>
      </c>
    </row>
    <row r="901" spans="1:35">
      <c r="A901" s="6">
        <v>116756</v>
      </c>
      <c r="B901" s="6">
        <v>28091</v>
      </c>
      <c r="C901" s="6" t="s">
        <v>2588</v>
      </c>
      <c r="D901" s="33">
        <v>20375009421</v>
      </c>
      <c r="E901" s="31" t="str">
        <f t="shared" si="3"/>
        <v>ZELARAYAN RAMON EMMANUEL</v>
      </c>
      <c r="F901" s="34" t="s">
        <v>1439</v>
      </c>
      <c r="G901" s="7" t="s">
        <v>1441</v>
      </c>
      <c r="H901" s="8">
        <v>34272</v>
      </c>
      <c r="I901" s="7" t="s">
        <v>107</v>
      </c>
      <c r="J901" s="7" t="s">
        <v>37</v>
      </c>
      <c r="K901" s="6">
        <v>116756</v>
      </c>
      <c r="L901" s="8">
        <v>44484</v>
      </c>
      <c r="M901" s="9"/>
      <c r="N901" s="6">
        <v>5</v>
      </c>
      <c r="O901" s="7" t="s">
        <v>49</v>
      </c>
      <c r="P901" s="7" t="s">
        <v>50</v>
      </c>
      <c r="Q901" s="7" t="s">
        <v>109</v>
      </c>
      <c r="R901" s="7" t="s">
        <v>52</v>
      </c>
      <c r="S901" s="9"/>
      <c r="T901" s="6">
        <v>8</v>
      </c>
      <c r="U901" s="6">
        <v>35</v>
      </c>
      <c r="V901" s="6">
        <v>30</v>
      </c>
      <c r="W901" s="9"/>
      <c r="X901" s="9"/>
      <c r="Y901" s="9"/>
      <c r="Z901" s="6">
        <v>205160.5</v>
      </c>
      <c r="AA901" s="6">
        <v>22000</v>
      </c>
      <c r="AB901" s="6">
        <v>0</v>
      </c>
      <c r="AC901" s="6">
        <v>0</v>
      </c>
      <c r="AD901" s="6">
        <v>32825.69</v>
      </c>
      <c r="AE901" s="6">
        <v>68347.72</v>
      </c>
      <c r="AF901" s="6">
        <v>0</v>
      </c>
      <c r="AG901" s="6">
        <v>34616.89</v>
      </c>
      <c r="AH901" s="6">
        <v>227160.5</v>
      </c>
      <c r="AI901" s="23">
        <v>158812.78</v>
      </c>
    </row>
    <row r="902" spans="1:35">
      <c r="A902" s="6">
        <v>45318</v>
      </c>
      <c r="B902" s="6">
        <v>14320</v>
      </c>
      <c r="C902" s="6" t="s">
        <v>2589</v>
      </c>
      <c r="D902" s="33">
        <v>20139890893</v>
      </c>
      <c r="E902" s="31" t="str">
        <f t="shared" si="3"/>
        <v>ZELARAYAN ROBERTO OSCAR</v>
      </c>
      <c r="F902" s="34" t="s">
        <v>1439</v>
      </c>
      <c r="G902" s="7" t="s">
        <v>1440</v>
      </c>
      <c r="H902" s="8">
        <v>22170</v>
      </c>
      <c r="I902" s="7" t="s">
        <v>95</v>
      </c>
      <c r="J902" s="7" t="s">
        <v>37</v>
      </c>
      <c r="K902" s="6">
        <v>45318</v>
      </c>
      <c r="L902" s="8">
        <v>39356</v>
      </c>
      <c r="M902" s="9"/>
      <c r="N902" s="6">
        <v>4</v>
      </c>
      <c r="O902" s="7" t="s">
        <v>75</v>
      </c>
      <c r="P902" s="7" t="s">
        <v>50</v>
      </c>
      <c r="Q902" s="7" t="s">
        <v>51</v>
      </c>
      <c r="R902" s="7" t="s">
        <v>52</v>
      </c>
      <c r="S902" s="9"/>
      <c r="T902" s="6">
        <v>36</v>
      </c>
      <c r="U902" s="6">
        <v>35</v>
      </c>
      <c r="V902" s="6">
        <v>30</v>
      </c>
      <c r="W902" s="9"/>
      <c r="X902" s="9"/>
      <c r="Y902" s="9"/>
      <c r="Z902" s="6">
        <v>340889.93</v>
      </c>
      <c r="AA902" s="6">
        <v>22000</v>
      </c>
      <c r="AB902" s="6">
        <v>0</v>
      </c>
      <c r="AC902" s="6">
        <v>0</v>
      </c>
      <c r="AD902" s="6">
        <v>69541.55</v>
      </c>
      <c r="AE902" s="6">
        <v>162258.03</v>
      </c>
      <c r="AF902" s="6">
        <v>0</v>
      </c>
      <c r="AG902" s="6">
        <v>57385.5</v>
      </c>
      <c r="AH902" s="6">
        <v>362889.93</v>
      </c>
      <c r="AI902" s="23">
        <v>200631.9</v>
      </c>
    </row>
    <row r="903" spans="1:35">
      <c r="A903" s="6">
        <v>104849</v>
      </c>
      <c r="B903" s="6">
        <v>29663</v>
      </c>
      <c r="C903" s="6" t="s">
        <v>2590</v>
      </c>
      <c r="D903" s="33">
        <v>20312542863</v>
      </c>
      <c r="E903" s="31" t="str">
        <f t="shared" si="3"/>
        <v>ZERDA JUAN MARTIN</v>
      </c>
      <c r="F903" s="34" t="s">
        <v>1553</v>
      </c>
      <c r="G903" s="7" t="s">
        <v>1554</v>
      </c>
      <c r="H903" s="8">
        <v>30982</v>
      </c>
      <c r="I903" s="7" t="s">
        <v>143</v>
      </c>
      <c r="J903" s="7" t="s">
        <v>37</v>
      </c>
      <c r="K903" s="6">
        <v>104849</v>
      </c>
      <c r="L903" s="8">
        <v>42998</v>
      </c>
      <c r="M903" s="8">
        <v>44895</v>
      </c>
      <c r="N903" s="6">
        <v>768</v>
      </c>
      <c r="O903" s="7" t="s">
        <v>61</v>
      </c>
      <c r="P903" s="7" t="s">
        <v>30</v>
      </c>
      <c r="Q903" s="7" t="s">
        <v>31</v>
      </c>
      <c r="R903" s="7" t="s">
        <v>62</v>
      </c>
      <c r="S903" s="9"/>
      <c r="T903" s="6">
        <v>5</v>
      </c>
      <c r="U903" s="6">
        <v>10</v>
      </c>
      <c r="V903" s="6">
        <v>30</v>
      </c>
      <c r="W903" s="9"/>
      <c r="X903" s="9"/>
      <c r="Y903" s="9"/>
      <c r="Z903" s="6">
        <v>31632.39</v>
      </c>
      <c r="AA903" s="6">
        <v>0</v>
      </c>
      <c r="AB903" s="6">
        <v>0</v>
      </c>
      <c r="AC903" s="6">
        <v>0</v>
      </c>
      <c r="AD903" s="6">
        <v>6737.7</v>
      </c>
      <c r="AE903" s="6">
        <v>11808.77</v>
      </c>
      <c r="AF903" s="6">
        <v>0</v>
      </c>
      <c r="AG903" s="6">
        <v>5507.55</v>
      </c>
      <c r="AH903" s="6">
        <v>31632.39</v>
      </c>
      <c r="AI903" s="23">
        <v>19823.62</v>
      </c>
    </row>
    <row r="904" spans="1:35">
      <c r="A904" s="6">
        <v>120202</v>
      </c>
      <c r="B904" s="6">
        <v>30504</v>
      </c>
      <c r="C904" s="6" t="s">
        <v>2593</v>
      </c>
      <c r="D904" s="33">
        <v>20396988136</v>
      </c>
      <c r="E904" s="31" t="str">
        <f t="shared" si="3"/>
        <v>ZIMMERMAN DIEGO</v>
      </c>
      <c r="F904" s="34" t="s">
        <v>2591</v>
      </c>
      <c r="G904" s="7" t="s">
        <v>2592</v>
      </c>
      <c r="H904" s="8">
        <v>35208</v>
      </c>
      <c r="I904" s="7" t="s">
        <v>111</v>
      </c>
      <c r="J904" s="7" t="s">
        <v>37</v>
      </c>
      <c r="K904" s="6">
        <v>120202</v>
      </c>
      <c r="L904" s="8">
        <v>44876</v>
      </c>
      <c r="M904" s="8">
        <v>44985</v>
      </c>
      <c r="N904" s="6">
        <v>740</v>
      </c>
      <c r="O904" s="7" t="s">
        <v>38</v>
      </c>
      <c r="P904" s="7" t="s">
        <v>42</v>
      </c>
      <c r="Q904" s="7" t="s">
        <v>31</v>
      </c>
      <c r="R904" s="7" t="s">
        <v>32</v>
      </c>
      <c r="S904" s="9"/>
      <c r="T904" s="6">
        <v>3</v>
      </c>
      <c r="U904" s="6">
        <v>20</v>
      </c>
      <c r="V904" s="6">
        <v>20</v>
      </c>
      <c r="W904" s="9"/>
      <c r="X904" s="9"/>
      <c r="Y904" s="9"/>
      <c r="Z904" s="6">
        <v>61731.76</v>
      </c>
      <c r="AA904" s="6">
        <v>0</v>
      </c>
      <c r="AB904" s="6">
        <v>0</v>
      </c>
      <c r="AC904" s="6">
        <v>0</v>
      </c>
      <c r="AD904" s="6">
        <v>13148.87</v>
      </c>
      <c r="AE904" s="6">
        <v>16208.24</v>
      </c>
      <c r="AF904" s="6">
        <v>0</v>
      </c>
      <c r="AG904" s="6">
        <v>10743.43</v>
      </c>
      <c r="AH904" s="6">
        <v>61731.76</v>
      </c>
      <c r="AI904" s="23">
        <v>45523.519999999997</v>
      </c>
    </row>
    <row r="905" spans="1:35">
      <c r="A905" s="6">
        <v>116757</v>
      </c>
      <c r="B905" s="6">
        <v>30504</v>
      </c>
      <c r="C905" s="6" t="s">
        <v>2593</v>
      </c>
      <c r="D905" s="33">
        <v>20396988136</v>
      </c>
      <c r="E905" s="31" t="str">
        <f t="shared" si="3"/>
        <v>ZIMMERMAN DIEGO</v>
      </c>
      <c r="F905" s="34" t="s">
        <v>2591</v>
      </c>
      <c r="G905" s="7" t="s">
        <v>2592</v>
      </c>
      <c r="H905" s="8">
        <v>35208</v>
      </c>
      <c r="I905" s="7" t="s">
        <v>111</v>
      </c>
      <c r="J905" s="7" t="s">
        <v>37</v>
      </c>
      <c r="K905" s="6">
        <v>116757</v>
      </c>
      <c r="L905" s="8">
        <v>44511</v>
      </c>
      <c r="M905" s="8">
        <v>44875</v>
      </c>
      <c r="N905" s="6">
        <v>740</v>
      </c>
      <c r="O905" s="7" t="s">
        <v>38</v>
      </c>
      <c r="P905" s="7" t="s">
        <v>42</v>
      </c>
      <c r="Q905" s="7" t="s">
        <v>31</v>
      </c>
      <c r="R905" s="7" t="s">
        <v>32</v>
      </c>
      <c r="S905" s="9"/>
      <c r="T905" s="6">
        <v>3</v>
      </c>
      <c r="U905" s="6">
        <v>20</v>
      </c>
      <c r="V905" s="6">
        <v>10</v>
      </c>
      <c r="W905" s="9"/>
      <c r="X905" s="9"/>
      <c r="Y905" s="9"/>
      <c r="Z905" s="6">
        <v>30861.25</v>
      </c>
      <c r="AA905" s="6">
        <v>0</v>
      </c>
      <c r="AB905" s="6">
        <v>0</v>
      </c>
      <c r="AC905" s="6">
        <v>0</v>
      </c>
      <c r="AD905" s="6">
        <v>6573.45</v>
      </c>
      <c r="AE905" s="6">
        <v>6573.45</v>
      </c>
      <c r="AF905" s="6">
        <v>0</v>
      </c>
      <c r="AG905" s="6">
        <v>4990.2700000000004</v>
      </c>
      <c r="AH905" s="6">
        <v>30861.25</v>
      </c>
      <c r="AI905" s="23">
        <v>24287.8</v>
      </c>
    </row>
    <row r="906" spans="1:35">
      <c r="A906" s="6">
        <v>106724</v>
      </c>
      <c r="B906" s="6">
        <v>8695</v>
      </c>
      <c r="C906" s="6" t="s">
        <v>2594</v>
      </c>
      <c r="D906" s="33">
        <v>27119095374</v>
      </c>
      <c r="E906" s="31" t="str">
        <f t="shared" si="3"/>
        <v>ZOSSI MARTA MARIA</v>
      </c>
      <c r="F906" s="34" t="s">
        <v>1445</v>
      </c>
      <c r="G906" s="7" t="s">
        <v>1446</v>
      </c>
      <c r="H906" s="8">
        <v>20306</v>
      </c>
      <c r="I906" s="7" t="s">
        <v>187</v>
      </c>
      <c r="J906" s="7" t="s">
        <v>27</v>
      </c>
      <c r="K906" s="6">
        <v>106724</v>
      </c>
      <c r="L906" s="8">
        <v>43222</v>
      </c>
      <c r="M906" s="8">
        <v>45047</v>
      </c>
      <c r="N906" s="6">
        <v>705</v>
      </c>
      <c r="O906" s="7" t="s">
        <v>69</v>
      </c>
      <c r="P906" s="7" t="s">
        <v>57</v>
      </c>
      <c r="Q906" s="7" t="s">
        <v>31</v>
      </c>
      <c r="R906" s="7" t="s">
        <v>43</v>
      </c>
      <c r="S906" s="7" t="s">
        <v>44</v>
      </c>
      <c r="T906" s="6">
        <v>0</v>
      </c>
      <c r="U906" s="6">
        <v>40</v>
      </c>
      <c r="V906" s="6">
        <v>30</v>
      </c>
      <c r="W906" s="9"/>
      <c r="X906" s="9"/>
      <c r="Y906" s="9"/>
      <c r="Z906" s="6">
        <v>256501.32</v>
      </c>
      <c r="AA906" s="6">
        <v>0</v>
      </c>
      <c r="AB906" s="6">
        <v>0</v>
      </c>
      <c r="AC906" s="6">
        <v>0</v>
      </c>
      <c r="AD906" s="6">
        <v>57456.3</v>
      </c>
      <c r="AE906" s="6">
        <v>64712.19</v>
      </c>
      <c r="AF906" s="6">
        <v>0</v>
      </c>
      <c r="AG906" s="6">
        <v>43229.3</v>
      </c>
      <c r="AH906" s="6">
        <v>256501.32</v>
      </c>
      <c r="AI906" s="23">
        <v>191789.13</v>
      </c>
    </row>
    <row r="907" spans="1:35">
      <c r="A907" s="12">
        <v>113697</v>
      </c>
      <c r="B907" s="12">
        <v>27054</v>
      </c>
      <c r="C907" s="6" t="s">
        <v>2595</v>
      </c>
      <c r="D907" s="37">
        <v>23335416384</v>
      </c>
      <c r="E907" s="31" t="str">
        <f t="shared" si="3"/>
        <v>ZUCO SOFIA</v>
      </c>
      <c r="F907" s="38" t="s">
        <v>1447</v>
      </c>
      <c r="G907" s="13" t="s">
        <v>1448</v>
      </c>
      <c r="H907" s="14">
        <v>32084</v>
      </c>
      <c r="I907" s="13" t="s">
        <v>47</v>
      </c>
      <c r="J907" s="13" t="s">
        <v>27</v>
      </c>
      <c r="K907" s="12">
        <v>113697</v>
      </c>
      <c r="L907" s="14">
        <v>43770</v>
      </c>
      <c r="M907" s="15"/>
      <c r="N907" s="12">
        <v>5</v>
      </c>
      <c r="O907" s="13" t="s">
        <v>49</v>
      </c>
      <c r="P907" s="13" t="s">
        <v>50</v>
      </c>
      <c r="Q907" s="13" t="s">
        <v>51</v>
      </c>
      <c r="R907" s="13" t="s">
        <v>52</v>
      </c>
      <c r="S907" s="15"/>
      <c r="T907" s="12">
        <v>10</v>
      </c>
      <c r="U907" s="12">
        <v>35</v>
      </c>
      <c r="V907" s="12">
        <v>30</v>
      </c>
      <c r="W907" s="15"/>
      <c r="X907" s="15"/>
      <c r="Y907" s="15"/>
      <c r="Z907" s="12">
        <v>223550.76</v>
      </c>
      <c r="AA907" s="12">
        <v>22000</v>
      </c>
      <c r="AB907" s="12">
        <v>0</v>
      </c>
      <c r="AC907" s="12">
        <v>0</v>
      </c>
      <c r="AD907" s="12">
        <v>45604.35</v>
      </c>
      <c r="AE907" s="12">
        <v>81342.490000000005</v>
      </c>
      <c r="AF907" s="12">
        <v>0</v>
      </c>
      <c r="AG907" s="12">
        <v>37701.85</v>
      </c>
      <c r="AH907" s="12">
        <v>245550.76</v>
      </c>
      <c r="AI907" s="24">
        <v>164208.26999999999</v>
      </c>
    </row>
  </sheetData>
  <autoFilter ref="A1:AI907" xr:uid="{00000000-0009-0000-0000-000015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C881"/>
  <sheetViews>
    <sheetView workbookViewId="0">
      <pane ySplit="3" topLeftCell="A4" activePane="bottomLeft" state="frozen"/>
      <selection pane="bottomLeft" activeCell="B5" sqref="B5"/>
    </sheetView>
  </sheetViews>
  <sheetFormatPr baseColWidth="10" defaultColWidth="12.5703125" defaultRowHeight="15.75" customHeight="1"/>
  <cols>
    <col min="1" max="1" width="12.140625" customWidth="1"/>
    <col min="2" max="2" width="10" customWidth="1"/>
    <col min="3" max="3" width="9.28515625" customWidth="1"/>
    <col min="4" max="4" width="16.5703125" customWidth="1"/>
    <col min="5" max="5" width="17.7109375" customWidth="1"/>
    <col min="6" max="6" width="9.5703125" customWidth="1"/>
    <col min="7" max="8" width="6.85546875" customWidth="1"/>
    <col min="9" max="9" width="7.140625" customWidth="1"/>
    <col min="10" max="10" width="9.7109375" customWidth="1"/>
    <col min="11" max="11" width="9.5703125" customWidth="1"/>
    <col min="12" max="12" width="10" customWidth="1"/>
    <col min="13" max="13" width="9.85546875" customWidth="1"/>
    <col min="14" max="14" width="16.5703125" customWidth="1"/>
    <col min="15" max="15" width="10.85546875" customWidth="1"/>
    <col min="16" max="16" width="13.140625" customWidth="1"/>
    <col min="17" max="17" width="9.140625" customWidth="1"/>
    <col min="18" max="18" width="11.5703125" customWidth="1"/>
    <col min="19" max="19" width="6.85546875" customWidth="1"/>
    <col min="20" max="20" width="8" customWidth="1"/>
    <col min="21" max="21" width="9.140625" customWidth="1"/>
    <col min="22" max="22" width="10" customWidth="1"/>
    <col min="23" max="23" width="11.7109375" customWidth="1"/>
    <col min="24" max="24" width="7.42578125" customWidth="1"/>
    <col min="25" max="25" width="11.7109375" customWidth="1"/>
    <col min="26" max="26" width="9" customWidth="1"/>
    <col min="27" max="27" width="9.5703125" customWidth="1"/>
    <col min="28" max="28" width="9.28515625" customWidth="1"/>
    <col min="29" max="29" width="7.42578125" customWidth="1"/>
  </cols>
  <sheetData>
    <row r="1" spans="1:29">
      <c r="A1" s="16" t="s">
        <v>2</v>
      </c>
      <c r="B1" s="16" t="s">
        <v>3</v>
      </c>
      <c r="C1" s="16" t="s">
        <v>4</v>
      </c>
      <c r="D1" s="16" t="s">
        <v>5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12</v>
      </c>
      <c r="L1" s="16" t="s">
        <v>13</v>
      </c>
      <c r="M1" s="16" t="s">
        <v>14</v>
      </c>
      <c r="N1" s="16" t="s">
        <v>15</v>
      </c>
      <c r="O1" s="16" t="s">
        <v>16</v>
      </c>
      <c r="P1" s="16" t="s">
        <v>17</v>
      </c>
      <c r="Q1" s="16" t="s">
        <v>18</v>
      </c>
      <c r="R1" s="16" t="s">
        <v>19</v>
      </c>
      <c r="S1" s="16" t="s">
        <v>20</v>
      </c>
      <c r="T1" s="16" t="s">
        <v>1450</v>
      </c>
      <c r="U1" s="16" t="s">
        <v>1451</v>
      </c>
      <c r="V1" s="16" t="s">
        <v>2605</v>
      </c>
      <c r="W1" s="16" t="s">
        <v>2606</v>
      </c>
      <c r="X1" s="16" t="s">
        <v>2609</v>
      </c>
      <c r="Y1" s="16" t="s">
        <v>2610</v>
      </c>
      <c r="Z1" s="16" t="s">
        <v>2611</v>
      </c>
      <c r="AA1" s="16" t="s">
        <v>2612</v>
      </c>
      <c r="AB1" s="16" t="s">
        <v>2613</v>
      </c>
      <c r="AC1" s="22" t="s">
        <v>2614</v>
      </c>
    </row>
    <row r="2" spans="1:29">
      <c r="A2" s="6">
        <v>116299</v>
      </c>
      <c r="B2" s="6">
        <v>27781</v>
      </c>
      <c r="C2" s="6">
        <v>27180363489</v>
      </c>
      <c r="D2" s="7" t="s">
        <v>24</v>
      </c>
      <c r="E2" s="7" t="s">
        <v>25</v>
      </c>
      <c r="F2" s="8">
        <v>24154</v>
      </c>
      <c r="G2" s="7" t="s">
        <v>97</v>
      </c>
      <c r="H2" s="7" t="s">
        <v>27</v>
      </c>
      <c r="I2" s="7" t="s">
        <v>28</v>
      </c>
      <c r="J2" s="6">
        <v>116299</v>
      </c>
      <c r="K2" s="8">
        <v>44476</v>
      </c>
      <c r="L2" s="8">
        <v>44840</v>
      </c>
      <c r="M2" s="6">
        <v>730</v>
      </c>
      <c r="N2" s="7" t="s">
        <v>33</v>
      </c>
      <c r="O2" s="7" t="s">
        <v>30</v>
      </c>
      <c r="P2" s="7" t="s">
        <v>31</v>
      </c>
      <c r="Q2" s="7" t="s">
        <v>32</v>
      </c>
      <c r="R2" s="9"/>
      <c r="S2" s="6">
        <v>21</v>
      </c>
      <c r="T2" s="6">
        <v>10</v>
      </c>
      <c r="U2" s="6">
        <v>30</v>
      </c>
      <c r="V2" s="6">
        <v>95439.38</v>
      </c>
      <c r="W2" s="6">
        <v>0</v>
      </c>
      <c r="X2" s="6">
        <v>21378.42</v>
      </c>
      <c r="Y2" s="6">
        <v>30882.94</v>
      </c>
      <c r="Z2" s="6">
        <v>0</v>
      </c>
      <c r="AA2" s="6">
        <v>16196.16</v>
      </c>
      <c r="AB2" s="6">
        <v>95439.38</v>
      </c>
      <c r="AC2" s="23">
        <v>64556.44</v>
      </c>
    </row>
    <row r="3" spans="1:29">
      <c r="A3" s="6">
        <v>114169</v>
      </c>
      <c r="B3" s="6">
        <v>22061</v>
      </c>
      <c r="C3" s="6">
        <v>20264086621</v>
      </c>
      <c r="D3" s="7" t="s">
        <v>34</v>
      </c>
      <c r="E3" s="7" t="s">
        <v>35</v>
      </c>
      <c r="F3" s="8">
        <v>28431</v>
      </c>
      <c r="G3" s="7" t="s">
        <v>154</v>
      </c>
      <c r="H3" s="7" t="s">
        <v>37</v>
      </c>
      <c r="I3" s="7" t="s">
        <v>28</v>
      </c>
      <c r="J3" s="6">
        <v>114169</v>
      </c>
      <c r="K3" s="8">
        <v>44080</v>
      </c>
      <c r="L3" s="8">
        <v>44865</v>
      </c>
      <c r="M3" s="6">
        <v>739</v>
      </c>
      <c r="N3" s="7" t="s">
        <v>38</v>
      </c>
      <c r="O3" s="7" t="s">
        <v>57</v>
      </c>
      <c r="P3" s="7" t="s">
        <v>31</v>
      </c>
      <c r="Q3" s="7" t="s">
        <v>32</v>
      </c>
      <c r="R3" s="9"/>
      <c r="S3" s="6">
        <v>18</v>
      </c>
      <c r="T3" s="6">
        <v>40</v>
      </c>
      <c r="U3" s="6">
        <v>30</v>
      </c>
      <c r="V3" s="6">
        <v>218085.08</v>
      </c>
      <c r="W3" s="6">
        <v>0</v>
      </c>
      <c r="X3" s="6">
        <v>48851.05</v>
      </c>
      <c r="Y3" s="6">
        <v>59720.01</v>
      </c>
      <c r="Z3" s="6">
        <v>0</v>
      </c>
      <c r="AA3" s="6">
        <v>37164.82</v>
      </c>
      <c r="AB3" s="6">
        <v>218085.08</v>
      </c>
      <c r="AC3" s="23">
        <v>158365.07</v>
      </c>
    </row>
    <row r="4" spans="1:29">
      <c r="A4" s="6">
        <v>111674</v>
      </c>
      <c r="B4" s="6">
        <v>14885</v>
      </c>
      <c r="C4" s="6">
        <v>20165400381</v>
      </c>
      <c r="D4" s="7" t="s">
        <v>39</v>
      </c>
      <c r="E4" s="7" t="s">
        <v>40</v>
      </c>
      <c r="F4" s="8">
        <v>23333</v>
      </c>
      <c r="G4" s="7" t="s">
        <v>26</v>
      </c>
      <c r="H4" s="7" t="s">
        <v>37</v>
      </c>
      <c r="I4" s="7" t="s">
        <v>28</v>
      </c>
      <c r="J4" s="6">
        <v>111674</v>
      </c>
      <c r="K4" s="8">
        <v>43733</v>
      </c>
      <c r="L4" s="8">
        <v>45559</v>
      </c>
      <c r="M4" s="6">
        <v>716</v>
      </c>
      <c r="N4" s="7" t="s">
        <v>29</v>
      </c>
      <c r="O4" s="7" t="s">
        <v>42</v>
      </c>
      <c r="P4" s="7" t="s">
        <v>31</v>
      </c>
      <c r="Q4" s="7" t="s">
        <v>43</v>
      </c>
      <c r="R4" s="7" t="s">
        <v>44</v>
      </c>
      <c r="S4" s="6">
        <v>35</v>
      </c>
      <c r="T4" s="6">
        <v>20</v>
      </c>
      <c r="U4" s="6">
        <v>30</v>
      </c>
      <c r="V4" s="6">
        <v>168870.86</v>
      </c>
      <c r="W4" s="6">
        <v>0</v>
      </c>
      <c r="X4" s="6">
        <v>37827.08</v>
      </c>
      <c r="Y4" s="6">
        <v>44484.41</v>
      </c>
      <c r="Z4" s="6">
        <v>0</v>
      </c>
      <c r="AA4" s="6">
        <v>28514.29</v>
      </c>
      <c r="AB4" s="6">
        <v>168870.86</v>
      </c>
      <c r="AC4" s="23">
        <v>124386.45</v>
      </c>
    </row>
    <row r="5" spans="1:29">
      <c r="A5" s="6">
        <v>103975</v>
      </c>
      <c r="B5" s="6">
        <v>28897</v>
      </c>
      <c r="C5" s="6">
        <v>20351947404</v>
      </c>
      <c r="D5" s="7" t="s">
        <v>1614</v>
      </c>
      <c r="E5" s="7" t="s">
        <v>1615</v>
      </c>
      <c r="F5" s="8">
        <v>33271</v>
      </c>
      <c r="G5" s="7" t="s">
        <v>218</v>
      </c>
      <c r="H5" s="7" t="s">
        <v>37</v>
      </c>
      <c r="I5" s="7" t="s">
        <v>28</v>
      </c>
      <c r="J5" s="6">
        <v>103975</v>
      </c>
      <c r="K5" s="8">
        <v>42970</v>
      </c>
      <c r="L5" s="8">
        <v>44895</v>
      </c>
      <c r="M5" s="6">
        <v>768</v>
      </c>
      <c r="N5" s="7" t="s">
        <v>61</v>
      </c>
      <c r="O5" s="7" t="s">
        <v>30</v>
      </c>
      <c r="P5" s="7" t="s">
        <v>31</v>
      </c>
      <c r="Q5" s="7" t="s">
        <v>62</v>
      </c>
      <c r="R5" s="7" t="s">
        <v>44</v>
      </c>
      <c r="S5" s="6">
        <v>6</v>
      </c>
      <c r="T5" s="6">
        <v>10</v>
      </c>
      <c r="U5" s="6">
        <v>30</v>
      </c>
      <c r="V5" s="6">
        <v>28637.61</v>
      </c>
      <c r="W5" s="6">
        <v>0</v>
      </c>
      <c r="X5" s="6">
        <v>6099.81</v>
      </c>
      <c r="Y5" s="6">
        <v>10899.11</v>
      </c>
      <c r="Z5" s="6">
        <v>0</v>
      </c>
      <c r="AA5" s="6">
        <v>5024.05</v>
      </c>
      <c r="AB5" s="6">
        <v>28637.61</v>
      </c>
      <c r="AC5" s="23">
        <v>17738.5</v>
      </c>
    </row>
    <row r="6" spans="1:29">
      <c r="A6" s="6">
        <v>117798</v>
      </c>
      <c r="B6" s="6">
        <v>29184</v>
      </c>
      <c r="C6" s="6">
        <v>20395710886</v>
      </c>
      <c r="D6" s="7" t="s">
        <v>1617</v>
      </c>
      <c r="E6" s="7" t="s">
        <v>1618</v>
      </c>
      <c r="F6" s="8">
        <v>35115</v>
      </c>
      <c r="G6" s="7" t="s">
        <v>111</v>
      </c>
      <c r="H6" s="7" t="s">
        <v>37</v>
      </c>
      <c r="I6" s="7" t="s">
        <v>28</v>
      </c>
      <c r="J6" s="6">
        <v>117798</v>
      </c>
      <c r="K6" s="8">
        <v>44634</v>
      </c>
      <c r="L6" s="8">
        <v>44834</v>
      </c>
      <c r="M6" s="6">
        <v>768</v>
      </c>
      <c r="N6" s="7" t="s">
        <v>61</v>
      </c>
      <c r="O6" s="7" t="s">
        <v>30</v>
      </c>
      <c r="P6" s="7" t="s">
        <v>31</v>
      </c>
      <c r="Q6" s="7" t="s">
        <v>62</v>
      </c>
      <c r="R6" s="9"/>
      <c r="S6" s="6">
        <v>3</v>
      </c>
      <c r="T6" s="6">
        <v>10</v>
      </c>
      <c r="U6" s="6">
        <v>30</v>
      </c>
      <c r="V6" s="6">
        <v>26434.720000000001</v>
      </c>
      <c r="W6" s="6">
        <v>0</v>
      </c>
      <c r="X6" s="6">
        <v>5630.59</v>
      </c>
      <c r="Y6" s="6">
        <v>10502.58</v>
      </c>
      <c r="Z6" s="6">
        <v>0</v>
      </c>
      <c r="AA6" s="6">
        <v>4786.6899999999996</v>
      </c>
      <c r="AB6" s="6">
        <v>26434.720000000001</v>
      </c>
      <c r="AC6" s="23">
        <v>15932.14</v>
      </c>
    </row>
    <row r="7" spans="1:29">
      <c r="A7" s="6">
        <v>111737</v>
      </c>
      <c r="B7" s="6">
        <v>27210</v>
      </c>
      <c r="C7" s="6">
        <v>20342877622</v>
      </c>
      <c r="D7" s="7" t="s">
        <v>45</v>
      </c>
      <c r="E7" s="7" t="s">
        <v>46</v>
      </c>
      <c r="F7" s="8">
        <v>32782</v>
      </c>
      <c r="G7" s="7" t="s">
        <v>463</v>
      </c>
      <c r="H7" s="7" t="s">
        <v>37</v>
      </c>
      <c r="I7" s="7" t="s">
        <v>48</v>
      </c>
      <c r="J7" s="6">
        <v>111737</v>
      </c>
      <c r="K7" s="8">
        <v>43622</v>
      </c>
      <c r="L7" s="9"/>
      <c r="M7" s="6">
        <v>5</v>
      </c>
      <c r="N7" s="7" t="s">
        <v>49</v>
      </c>
      <c r="O7" s="7" t="s">
        <v>50</v>
      </c>
      <c r="P7" s="7" t="s">
        <v>51</v>
      </c>
      <c r="Q7" s="7" t="s">
        <v>52</v>
      </c>
      <c r="R7" s="9"/>
      <c r="S7" s="6">
        <v>10</v>
      </c>
      <c r="T7" s="6">
        <v>35</v>
      </c>
      <c r="U7" s="6">
        <v>30</v>
      </c>
      <c r="V7" s="6">
        <v>189160.6</v>
      </c>
      <c r="W7" s="6">
        <v>0</v>
      </c>
      <c r="X7" s="6">
        <v>30265.7</v>
      </c>
      <c r="Y7" s="6">
        <v>43892.23</v>
      </c>
      <c r="Z7" s="6">
        <v>0</v>
      </c>
      <c r="AA7" s="6">
        <v>31917.9</v>
      </c>
      <c r="AB7" s="6">
        <v>189160.6</v>
      </c>
      <c r="AC7" s="23">
        <v>145268.37</v>
      </c>
    </row>
    <row r="8" spans="1:29">
      <c r="A8" s="6">
        <v>117437</v>
      </c>
      <c r="B8" s="6">
        <v>30383</v>
      </c>
      <c r="C8" s="6">
        <v>20365927686</v>
      </c>
      <c r="D8" s="7" t="s">
        <v>53</v>
      </c>
      <c r="E8" s="7" t="s">
        <v>54</v>
      </c>
      <c r="F8" s="8">
        <v>33508</v>
      </c>
      <c r="G8" s="7" t="s">
        <v>218</v>
      </c>
      <c r="H8" s="7" t="s">
        <v>37</v>
      </c>
      <c r="I8" s="7" t="s">
        <v>28</v>
      </c>
      <c r="J8" s="6">
        <v>117437</v>
      </c>
      <c r="K8" s="8">
        <v>44609</v>
      </c>
      <c r="L8" s="8">
        <v>46434</v>
      </c>
      <c r="M8" s="6">
        <v>740</v>
      </c>
      <c r="N8" s="7" t="s">
        <v>38</v>
      </c>
      <c r="O8" s="7" t="s">
        <v>42</v>
      </c>
      <c r="P8" s="7" t="s">
        <v>31</v>
      </c>
      <c r="Q8" s="7" t="s">
        <v>43</v>
      </c>
      <c r="R8" s="7" t="s">
        <v>44</v>
      </c>
      <c r="S8" s="6">
        <v>3</v>
      </c>
      <c r="T8" s="6">
        <v>20</v>
      </c>
      <c r="U8" s="6">
        <v>30</v>
      </c>
      <c r="V8" s="6">
        <v>87409.75</v>
      </c>
      <c r="W8" s="6">
        <v>2104.4499999999998</v>
      </c>
      <c r="X8" s="6">
        <v>18618.28</v>
      </c>
      <c r="Y8" s="6">
        <v>19077.849999999999</v>
      </c>
      <c r="Z8" s="6">
        <v>0</v>
      </c>
      <c r="AA8" s="6">
        <v>15364.28</v>
      </c>
      <c r="AB8" s="6">
        <v>89514.2</v>
      </c>
      <c r="AC8" s="23">
        <v>70436.350000000006</v>
      </c>
    </row>
    <row r="9" spans="1:29">
      <c r="A9" s="6">
        <v>45449</v>
      </c>
      <c r="B9" s="6">
        <v>14651</v>
      </c>
      <c r="C9" s="6">
        <v>20184088038</v>
      </c>
      <c r="D9" s="7" t="s">
        <v>63</v>
      </c>
      <c r="E9" s="7" t="s">
        <v>64</v>
      </c>
      <c r="F9" s="8">
        <v>24717</v>
      </c>
      <c r="G9" s="7" t="s">
        <v>500</v>
      </c>
      <c r="H9" s="7" t="s">
        <v>37</v>
      </c>
      <c r="I9" s="7" t="s">
        <v>48</v>
      </c>
      <c r="J9" s="6">
        <v>45449</v>
      </c>
      <c r="K9" s="8">
        <v>39356</v>
      </c>
      <c r="L9" s="9"/>
      <c r="M9" s="6">
        <v>3</v>
      </c>
      <c r="N9" s="7" t="s">
        <v>66</v>
      </c>
      <c r="O9" s="7" t="s">
        <v>50</v>
      </c>
      <c r="P9" s="7" t="s">
        <v>51</v>
      </c>
      <c r="Q9" s="7" t="s">
        <v>52</v>
      </c>
      <c r="R9" s="9"/>
      <c r="S9" s="6">
        <v>35</v>
      </c>
      <c r="T9" s="6">
        <v>35</v>
      </c>
      <c r="U9" s="6">
        <v>30</v>
      </c>
      <c r="V9" s="6">
        <v>347072.54</v>
      </c>
      <c r="W9" s="6">
        <v>0</v>
      </c>
      <c r="X9" s="6">
        <v>70802.8</v>
      </c>
      <c r="Y9" s="6">
        <v>133241.26</v>
      </c>
      <c r="Z9" s="6">
        <v>0</v>
      </c>
      <c r="AA9" s="6">
        <v>58407.63</v>
      </c>
      <c r="AB9" s="6">
        <v>347072.54</v>
      </c>
      <c r="AC9" s="23">
        <v>213831.28</v>
      </c>
    </row>
    <row r="10" spans="1:29">
      <c r="A10" s="6">
        <v>118720</v>
      </c>
      <c r="B10" s="6">
        <v>17043</v>
      </c>
      <c r="C10" s="6">
        <v>20168115068</v>
      </c>
      <c r="D10" s="7" t="s">
        <v>63</v>
      </c>
      <c r="E10" s="7" t="s">
        <v>67</v>
      </c>
      <c r="F10" s="8">
        <v>23586</v>
      </c>
      <c r="G10" s="7" t="s">
        <v>26</v>
      </c>
      <c r="H10" s="7" t="s">
        <v>37</v>
      </c>
      <c r="I10" s="7" t="s">
        <v>28</v>
      </c>
      <c r="J10" s="6">
        <v>118720</v>
      </c>
      <c r="K10" s="8">
        <v>44729</v>
      </c>
      <c r="L10" s="8">
        <v>46554</v>
      </c>
      <c r="M10" s="6">
        <v>705</v>
      </c>
      <c r="N10" s="7" t="s">
        <v>69</v>
      </c>
      <c r="O10" s="7" t="s">
        <v>57</v>
      </c>
      <c r="P10" s="7" t="s">
        <v>31</v>
      </c>
      <c r="Q10" s="7" t="s">
        <v>43</v>
      </c>
      <c r="R10" s="7" t="s">
        <v>44</v>
      </c>
      <c r="S10" s="6">
        <v>31</v>
      </c>
      <c r="T10" s="6">
        <v>40</v>
      </c>
      <c r="U10" s="6">
        <v>30</v>
      </c>
      <c r="V10" s="6">
        <v>432947.26</v>
      </c>
      <c r="W10" s="6">
        <v>0</v>
      </c>
      <c r="X10" s="6">
        <v>92217.77</v>
      </c>
      <c r="Y10" s="6">
        <v>144620.85999999999</v>
      </c>
      <c r="Z10" s="6">
        <v>0</v>
      </c>
      <c r="AA10" s="6">
        <v>72813.119999999995</v>
      </c>
      <c r="AB10" s="6">
        <v>432947.26</v>
      </c>
      <c r="AC10" s="23">
        <v>288326.40000000002</v>
      </c>
    </row>
    <row r="11" spans="1:29">
      <c r="A11" s="6">
        <v>119092</v>
      </c>
      <c r="B11" s="6">
        <v>31022</v>
      </c>
      <c r="C11" s="6">
        <v>20309496788</v>
      </c>
      <c r="D11" s="7" t="s">
        <v>70</v>
      </c>
      <c r="E11" s="7" t="s">
        <v>71</v>
      </c>
      <c r="F11" s="8">
        <v>30804</v>
      </c>
      <c r="G11" s="7" t="s">
        <v>143</v>
      </c>
      <c r="H11" s="7" t="s">
        <v>37</v>
      </c>
      <c r="I11" s="7" t="s">
        <v>28</v>
      </c>
      <c r="J11" s="6">
        <v>119092</v>
      </c>
      <c r="K11" s="8">
        <v>44768</v>
      </c>
      <c r="L11" s="8">
        <v>44865</v>
      </c>
      <c r="M11" s="6">
        <v>740</v>
      </c>
      <c r="N11" s="7" t="s">
        <v>38</v>
      </c>
      <c r="O11" s="7" t="s">
        <v>42</v>
      </c>
      <c r="P11" s="7" t="s">
        <v>31</v>
      </c>
      <c r="Q11" s="7" t="s">
        <v>32</v>
      </c>
      <c r="R11" s="9"/>
      <c r="S11" s="6">
        <v>1</v>
      </c>
      <c r="T11" s="6">
        <v>20</v>
      </c>
      <c r="U11" s="6">
        <v>30</v>
      </c>
      <c r="V11" s="6">
        <v>177915.36</v>
      </c>
      <c r="W11" s="6">
        <v>0</v>
      </c>
      <c r="X11" s="6">
        <v>37895.980000000003</v>
      </c>
      <c r="Y11" s="6">
        <v>107797.08</v>
      </c>
      <c r="Z11" s="6">
        <v>90073.84</v>
      </c>
      <c r="AA11" s="6">
        <v>30031.51</v>
      </c>
      <c r="AB11" s="6">
        <v>177915.36</v>
      </c>
      <c r="AC11" s="23">
        <v>70118.28</v>
      </c>
    </row>
    <row r="12" spans="1:29">
      <c r="A12" s="6">
        <v>116129</v>
      </c>
      <c r="B12" s="6">
        <v>28766</v>
      </c>
      <c r="C12" s="6">
        <v>27303575222</v>
      </c>
      <c r="D12" s="7" t="s">
        <v>73</v>
      </c>
      <c r="E12" s="7" t="s">
        <v>74</v>
      </c>
      <c r="F12" s="8">
        <v>30670</v>
      </c>
      <c r="G12" s="7" t="s">
        <v>143</v>
      </c>
      <c r="H12" s="7" t="s">
        <v>27</v>
      </c>
      <c r="I12" s="7" t="s">
        <v>48</v>
      </c>
      <c r="J12" s="6">
        <v>116129</v>
      </c>
      <c r="K12" s="8">
        <v>44351</v>
      </c>
      <c r="L12" s="9"/>
      <c r="M12" s="6">
        <v>4</v>
      </c>
      <c r="N12" s="7" t="s">
        <v>75</v>
      </c>
      <c r="O12" s="7" t="s">
        <v>50</v>
      </c>
      <c r="P12" s="7" t="s">
        <v>51</v>
      </c>
      <c r="Q12" s="7" t="s">
        <v>52</v>
      </c>
      <c r="R12" s="9"/>
      <c r="S12" s="6">
        <v>6</v>
      </c>
      <c r="T12" s="6">
        <v>35</v>
      </c>
      <c r="U12" s="6">
        <v>30</v>
      </c>
      <c r="V12" s="6">
        <v>203743.82</v>
      </c>
      <c r="W12" s="6">
        <v>0</v>
      </c>
      <c r="X12" s="6">
        <v>32599.01</v>
      </c>
      <c r="Y12" s="6">
        <v>45718.06</v>
      </c>
      <c r="Z12" s="6">
        <v>0</v>
      </c>
      <c r="AA12" s="6">
        <v>34364.239999999998</v>
      </c>
      <c r="AB12" s="6">
        <v>203743.82</v>
      </c>
      <c r="AC12" s="23">
        <v>158025.76</v>
      </c>
    </row>
    <row r="13" spans="1:29">
      <c r="A13" s="6">
        <v>113603</v>
      </c>
      <c r="B13" s="6">
        <v>24300</v>
      </c>
      <c r="C13" s="6">
        <v>20303569988</v>
      </c>
      <c r="D13" s="7" t="s">
        <v>76</v>
      </c>
      <c r="E13" s="7" t="s">
        <v>77</v>
      </c>
      <c r="F13" s="8">
        <v>30537</v>
      </c>
      <c r="G13" s="7" t="s">
        <v>257</v>
      </c>
      <c r="H13" s="7" t="s">
        <v>37</v>
      </c>
      <c r="I13" s="7" t="s">
        <v>28</v>
      </c>
      <c r="J13" s="6">
        <v>113603</v>
      </c>
      <c r="K13" s="8">
        <v>43874</v>
      </c>
      <c r="L13" s="8">
        <v>44895</v>
      </c>
      <c r="M13" s="6">
        <v>740</v>
      </c>
      <c r="N13" s="7" t="s">
        <v>38</v>
      </c>
      <c r="O13" s="7" t="s">
        <v>42</v>
      </c>
      <c r="P13" s="7" t="s">
        <v>31</v>
      </c>
      <c r="Q13" s="7" t="s">
        <v>43</v>
      </c>
      <c r="R13" s="7" t="s">
        <v>44</v>
      </c>
      <c r="S13" s="6">
        <v>15</v>
      </c>
      <c r="T13" s="6">
        <v>20</v>
      </c>
      <c r="U13" s="6">
        <v>30</v>
      </c>
      <c r="V13" s="6">
        <v>93622.42</v>
      </c>
      <c r="W13" s="6">
        <v>0</v>
      </c>
      <c r="X13" s="6">
        <v>19941.57</v>
      </c>
      <c r="Y13" s="6">
        <v>23422.45</v>
      </c>
      <c r="Z13" s="6">
        <v>0</v>
      </c>
      <c r="AA13" s="6">
        <v>15891.38</v>
      </c>
      <c r="AB13" s="6">
        <v>93622.42</v>
      </c>
      <c r="AC13" s="23">
        <v>70199.97</v>
      </c>
    </row>
    <row r="14" spans="1:29">
      <c r="A14" s="6">
        <v>117223</v>
      </c>
      <c r="B14" s="6">
        <v>31307</v>
      </c>
      <c r="C14" s="6">
        <v>23409185649</v>
      </c>
      <c r="D14" s="7" t="s">
        <v>1627</v>
      </c>
      <c r="E14" s="7" t="s">
        <v>358</v>
      </c>
      <c r="F14" s="8">
        <v>35789</v>
      </c>
      <c r="G14" s="7" t="s">
        <v>117</v>
      </c>
      <c r="H14" s="7" t="s">
        <v>37</v>
      </c>
      <c r="I14" s="7" t="s">
        <v>28</v>
      </c>
      <c r="J14" s="6">
        <v>117223</v>
      </c>
      <c r="K14" s="8">
        <v>44473</v>
      </c>
      <c r="L14" s="8">
        <v>44957</v>
      </c>
      <c r="M14" s="6">
        <v>768</v>
      </c>
      <c r="N14" s="7" t="s">
        <v>61</v>
      </c>
      <c r="O14" s="7" t="s">
        <v>30</v>
      </c>
      <c r="P14" s="7" t="s">
        <v>31</v>
      </c>
      <c r="Q14" s="7" t="s">
        <v>62</v>
      </c>
      <c r="R14" s="9"/>
      <c r="S14" s="6">
        <v>0</v>
      </c>
      <c r="T14" s="6">
        <v>10</v>
      </c>
      <c r="U14" s="6">
        <v>30</v>
      </c>
      <c r="V14" s="6">
        <v>26434.720000000001</v>
      </c>
      <c r="W14" s="6">
        <v>0</v>
      </c>
      <c r="X14" s="6">
        <v>5630.59</v>
      </c>
      <c r="Y14" s="6">
        <v>10502.58</v>
      </c>
      <c r="Z14" s="6">
        <v>0</v>
      </c>
      <c r="AA14" s="6">
        <v>4786.6899999999996</v>
      </c>
      <c r="AB14" s="6">
        <v>26434.720000000001</v>
      </c>
      <c r="AC14" s="23">
        <v>15932.14</v>
      </c>
    </row>
    <row r="15" spans="1:29">
      <c r="A15" s="6">
        <v>114113</v>
      </c>
      <c r="B15" s="6">
        <v>20843</v>
      </c>
      <c r="C15" s="6">
        <v>20226650564</v>
      </c>
      <c r="D15" s="7" t="s">
        <v>79</v>
      </c>
      <c r="E15" s="7" t="s">
        <v>80</v>
      </c>
      <c r="F15" s="8">
        <v>27330</v>
      </c>
      <c r="G15" s="7" t="s">
        <v>36</v>
      </c>
      <c r="H15" s="7" t="s">
        <v>37</v>
      </c>
      <c r="I15" s="7" t="s">
        <v>28</v>
      </c>
      <c r="J15" s="6">
        <v>114113</v>
      </c>
      <c r="K15" s="8">
        <v>43175</v>
      </c>
      <c r="L15" s="8">
        <v>45000</v>
      </c>
      <c r="M15" s="6">
        <v>757</v>
      </c>
      <c r="N15" s="7" t="s">
        <v>56</v>
      </c>
      <c r="O15" s="7" t="s">
        <v>42</v>
      </c>
      <c r="P15" s="7" t="s">
        <v>31</v>
      </c>
      <c r="Q15" s="7" t="s">
        <v>43</v>
      </c>
      <c r="R15" s="7" t="s">
        <v>44</v>
      </c>
      <c r="S15" s="6">
        <v>12</v>
      </c>
      <c r="T15" s="6">
        <v>20</v>
      </c>
      <c r="U15" s="6">
        <v>30</v>
      </c>
      <c r="V15" s="6">
        <v>105474.13</v>
      </c>
      <c r="W15" s="6">
        <v>0</v>
      </c>
      <c r="X15" s="6">
        <v>22465.99</v>
      </c>
      <c r="Y15" s="6">
        <v>25718.5</v>
      </c>
      <c r="Z15" s="6">
        <v>0</v>
      </c>
      <c r="AA15" s="6">
        <v>17879.5</v>
      </c>
      <c r="AB15" s="6">
        <v>105474.13</v>
      </c>
      <c r="AC15" s="23">
        <v>79755.63</v>
      </c>
    </row>
    <row r="16" spans="1:29">
      <c r="A16" s="6">
        <v>116226</v>
      </c>
      <c r="B16" s="6">
        <v>24264</v>
      </c>
      <c r="C16" s="6">
        <v>20293362522</v>
      </c>
      <c r="D16" s="7" t="s">
        <v>85</v>
      </c>
      <c r="E16" s="7" t="s">
        <v>86</v>
      </c>
      <c r="F16" s="8">
        <v>30067</v>
      </c>
      <c r="G16" s="7" t="s">
        <v>72</v>
      </c>
      <c r="H16" s="7" t="s">
        <v>37</v>
      </c>
      <c r="I16" s="7" t="s">
        <v>28</v>
      </c>
      <c r="J16" s="6">
        <v>116226</v>
      </c>
      <c r="K16" s="8">
        <v>44524</v>
      </c>
      <c r="L16" s="8">
        <v>44865</v>
      </c>
      <c r="M16" s="6">
        <v>757</v>
      </c>
      <c r="N16" s="7" t="s">
        <v>56</v>
      </c>
      <c r="O16" s="7" t="s">
        <v>42</v>
      </c>
      <c r="P16" s="7" t="s">
        <v>31</v>
      </c>
      <c r="Q16" s="7" t="s">
        <v>32</v>
      </c>
      <c r="R16" s="9"/>
      <c r="S16" s="6">
        <v>14</v>
      </c>
      <c r="T16" s="6">
        <v>20</v>
      </c>
      <c r="U16" s="6">
        <v>30</v>
      </c>
      <c r="V16" s="6">
        <v>105474.13</v>
      </c>
      <c r="W16" s="6">
        <v>0</v>
      </c>
      <c r="X16" s="6">
        <v>23626.2</v>
      </c>
      <c r="Y16" s="6">
        <v>35189.800000000003</v>
      </c>
      <c r="Z16" s="6">
        <v>0</v>
      </c>
      <c r="AA16" s="6">
        <v>17879.5</v>
      </c>
      <c r="AB16" s="6">
        <v>105474.13</v>
      </c>
      <c r="AC16" s="23">
        <v>70284.33</v>
      </c>
    </row>
    <row r="17" spans="1:29">
      <c r="A17" s="6">
        <v>119098</v>
      </c>
      <c r="B17" s="6">
        <v>27890</v>
      </c>
      <c r="C17" s="6">
        <v>20347645517</v>
      </c>
      <c r="D17" s="7" t="s">
        <v>88</v>
      </c>
      <c r="E17" s="7" t="s">
        <v>89</v>
      </c>
      <c r="F17" s="8">
        <v>33082</v>
      </c>
      <c r="G17" s="7" t="s">
        <v>463</v>
      </c>
      <c r="H17" s="7" t="s">
        <v>37</v>
      </c>
      <c r="I17" s="7" t="s">
        <v>28</v>
      </c>
      <c r="J17" s="6">
        <v>119098</v>
      </c>
      <c r="K17" s="8">
        <v>44712</v>
      </c>
      <c r="L17" s="8">
        <v>44834</v>
      </c>
      <c r="M17" s="6">
        <v>740</v>
      </c>
      <c r="N17" s="7" t="s">
        <v>38</v>
      </c>
      <c r="O17" s="7" t="s">
        <v>42</v>
      </c>
      <c r="P17" s="7" t="s">
        <v>31</v>
      </c>
      <c r="Q17" s="7" t="s">
        <v>43</v>
      </c>
      <c r="R17" s="7" t="s">
        <v>44</v>
      </c>
      <c r="S17" s="6">
        <v>5</v>
      </c>
      <c r="T17" s="6">
        <v>20</v>
      </c>
      <c r="U17" s="6">
        <v>30</v>
      </c>
      <c r="V17" s="6">
        <v>86977.81</v>
      </c>
      <c r="W17" s="6">
        <v>0</v>
      </c>
      <c r="X17" s="6">
        <v>18526.28</v>
      </c>
      <c r="Y17" s="6">
        <v>24423.35</v>
      </c>
      <c r="Z17" s="6">
        <v>0</v>
      </c>
      <c r="AA17" s="6">
        <v>14776.75</v>
      </c>
      <c r="AB17" s="6">
        <v>86977.81</v>
      </c>
      <c r="AC17" s="23">
        <v>62554.46</v>
      </c>
    </row>
    <row r="18" spans="1:29">
      <c r="A18" s="6">
        <v>110710</v>
      </c>
      <c r="B18" s="6">
        <v>27416</v>
      </c>
      <c r="C18" s="6">
        <v>20301178302</v>
      </c>
      <c r="D18" s="7" t="s">
        <v>91</v>
      </c>
      <c r="E18" s="7" t="s">
        <v>92</v>
      </c>
      <c r="F18" s="8">
        <v>30427</v>
      </c>
      <c r="G18" s="7" t="s">
        <v>257</v>
      </c>
      <c r="H18" s="7" t="s">
        <v>37</v>
      </c>
      <c r="I18" s="7" t="s">
        <v>28</v>
      </c>
      <c r="J18" s="6">
        <v>110710</v>
      </c>
      <c r="K18" s="8">
        <v>43439</v>
      </c>
      <c r="L18" s="9"/>
      <c r="M18" s="6">
        <v>734</v>
      </c>
      <c r="N18" s="7" t="s">
        <v>56</v>
      </c>
      <c r="O18" s="7" t="s">
        <v>57</v>
      </c>
      <c r="P18" s="7" t="s">
        <v>31</v>
      </c>
      <c r="Q18" s="7" t="s">
        <v>43</v>
      </c>
      <c r="R18" s="7" t="s">
        <v>44</v>
      </c>
      <c r="S18" s="6">
        <v>9</v>
      </c>
      <c r="T18" s="6">
        <v>40</v>
      </c>
      <c r="U18" s="6">
        <v>30</v>
      </c>
      <c r="V18" s="6">
        <v>195126.82</v>
      </c>
      <c r="W18" s="6">
        <v>0</v>
      </c>
      <c r="X18" s="6">
        <v>35122.83</v>
      </c>
      <c r="Y18" s="6">
        <v>42958.06</v>
      </c>
      <c r="Z18" s="6">
        <v>0</v>
      </c>
      <c r="AA18" s="6">
        <v>32918.74</v>
      </c>
      <c r="AB18" s="6">
        <v>195126.82</v>
      </c>
      <c r="AC18" s="23">
        <v>152168.76</v>
      </c>
    </row>
    <row r="19" spans="1:29">
      <c r="A19" s="6">
        <v>116551</v>
      </c>
      <c r="B19" s="6">
        <v>20811</v>
      </c>
      <c r="C19" s="6">
        <v>27185369159</v>
      </c>
      <c r="D19" s="7" t="s">
        <v>93</v>
      </c>
      <c r="E19" s="7" t="s">
        <v>96</v>
      </c>
      <c r="F19" s="8">
        <v>24828</v>
      </c>
      <c r="G19" s="7" t="s">
        <v>103</v>
      </c>
      <c r="H19" s="7" t="s">
        <v>27</v>
      </c>
      <c r="I19" s="7" t="s">
        <v>28</v>
      </c>
      <c r="J19" s="6">
        <v>116551</v>
      </c>
      <c r="K19" s="8">
        <v>44440</v>
      </c>
      <c r="L19" s="8">
        <v>44957</v>
      </c>
      <c r="M19" s="6">
        <v>758</v>
      </c>
      <c r="N19" s="7" t="s">
        <v>56</v>
      </c>
      <c r="O19" s="7" t="s">
        <v>30</v>
      </c>
      <c r="P19" s="7" t="s">
        <v>31</v>
      </c>
      <c r="Q19" s="7" t="s">
        <v>32</v>
      </c>
      <c r="R19" s="9"/>
      <c r="S19" s="6">
        <v>21</v>
      </c>
      <c r="T19" s="6">
        <v>10</v>
      </c>
      <c r="U19" s="6">
        <v>30</v>
      </c>
      <c r="V19" s="6">
        <v>71854.5</v>
      </c>
      <c r="W19" s="6">
        <v>0</v>
      </c>
      <c r="X19" s="6">
        <v>12933.82</v>
      </c>
      <c r="Y19" s="6">
        <v>15089.45</v>
      </c>
      <c r="Z19" s="6">
        <v>0</v>
      </c>
      <c r="AA19" s="6">
        <v>11618.88</v>
      </c>
      <c r="AB19" s="6">
        <v>71854.5</v>
      </c>
      <c r="AC19" s="23">
        <v>56765.05</v>
      </c>
    </row>
    <row r="20" spans="1:29">
      <c r="A20" s="6">
        <v>102914</v>
      </c>
      <c r="B20" s="6">
        <v>27394</v>
      </c>
      <c r="C20" s="6">
        <v>20339716251</v>
      </c>
      <c r="D20" s="7" t="s">
        <v>93</v>
      </c>
      <c r="E20" s="7" t="s">
        <v>98</v>
      </c>
      <c r="F20" s="8">
        <v>32555</v>
      </c>
      <c r="G20" s="7" t="s">
        <v>55</v>
      </c>
      <c r="H20" s="7" t="s">
        <v>37</v>
      </c>
      <c r="I20" s="7" t="s">
        <v>28</v>
      </c>
      <c r="J20" s="6">
        <v>102914</v>
      </c>
      <c r="K20" s="8">
        <v>42655</v>
      </c>
      <c r="L20" s="9"/>
      <c r="M20" s="6">
        <v>740</v>
      </c>
      <c r="N20" s="7" t="s">
        <v>38</v>
      </c>
      <c r="O20" s="7" t="s">
        <v>42</v>
      </c>
      <c r="P20" s="7" t="s">
        <v>31</v>
      </c>
      <c r="Q20" s="7" t="s">
        <v>43</v>
      </c>
      <c r="R20" s="7" t="s">
        <v>44</v>
      </c>
      <c r="S20" s="6">
        <v>10</v>
      </c>
      <c r="T20" s="6">
        <v>20</v>
      </c>
      <c r="U20" s="6">
        <v>30</v>
      </c>
      <c r="V20" s="6">
        <v>86420.01</v>
      </c>
      <c r="W20" s="6">
        <v>0</v>
      </c>
      <c r="X20" s="6">
        <v>18407.46</v>
      </c>
      <c r="Y20" s="6">
        <v>26273.02</v>
      </c>
      <c r="Z20" s="6">
        <v>0</v>
      </c>
      <c r="AA20" s="6">
        <v>14683.16</v>
      </c>
      <c r="AB20" s="6">
        <v>86420.01</v>
      </c>
      <c r="AC20" s="23">
        <v>60146.99</v>
      </c>
    </row>
    <row r="21" spans="1:29">
      <c r="A21" s="6">
        <v>67214</v>
      </c>
      <c r="B21" s="6">
        <v>14014</v>
      </c>
      <c r="C21" s="6">
        <v>20172684263</v>
      </c>
      <c r="D21" s="7" t="s">
        <v>99</v>
      </c>
      <c r="E21" s="7" t="s">
        <v>100</v>
      </c>
      <c r="F21" s="8">
        <v>23778</v>
      </c>
      <c r="G21" s="7" t="s">
        <v>65</v>
      </c>
      <c r="H21" s="7" t="s">
        <v>37</v>
      </c>
      <c r="I21" s="7" t="s">
        <v>48</v>
      </c>
      <c r="J21" s="6">
        <v>67214</v>
      </c>
      <c r="K21" s="8">
        <v>40756</v>
      </c>
      <c r="L21" s="9"/>
      <c r="M21" s="6">
        <v>4</v>
      </c>
      <c r="N21" s="7" t="s">
        <v>75</v>
      </c>
      <c r="O21" s="7" t="s">
        <v>50</v>
      </c>
      <c r="P21" s="7" t="s">
        <v>101</v>
      </c>
      <c r="Q21" s="7" t="s">
        <v>52</v>
      </c>
      <c r="R21" s="9"/>
      <c r="S21" s="6">
        <v>36</v>
      </c>
      <c r="T21" s="6">
        <v>35</v>
      </c>
      <c r="U21" s="6">
        <v>30</v>
      </c>
      <c r="V21" s="6">
        <v>312149.64</v>
      </c>
      <c r="W21" s="6">
        <v>0</v>
      </c>
      <c r="X21" s="6">
        <v>63678.52</v>
      </c>
      <c r="Y21" s="6">
        <v>206400.95</v>
      </c>
      <c r="Z21" s="6">
        <v>0</v>
      </c>
      <c r="AA21" s="6">
        <v>52549.31</v>
      </c>
      <c r="AB21" s="6">
        <v>312149.64</v>
      </c>
      <c r="AC21" s="23">
        <v>105748.69</v>
      </c>
    </row>
    <row r="22" spans="1:29">
      <c r="A22" s="6">
        <v>113722</v>
      </c>
      <c r="B22" s="6">
        <v>24493</v>
      </c>
      <c r="C22" s="6">
        <v>27217463160</v>
      </c>
      <c r="D22" s="7" t="s">
        <v>99</v>
      </c>
      <c r="E22" s="7" t="s">
        <v>102</v>
      </c>
      <c r="F22" s="8">
        <v>25755</v>
      </c>
      <c r="G22" s="7" t="s">
        <v>248</v>
      </c>
      <c r="H22" s="7" t="s">
        <v>27</v>
      </c>
      <c r="I22" s="7" t="s">
        <v>28</v>
      </c>
      <c r="J22" s="6">
        <v>113722</v>
      </c>
      <c r="K22" s="8">
        <v>43888</v>
      </c>
      <c r="L22" s="8">
        <v>45714</v>
      </c>
      <c r="M22" s="6">
        <v>757</v>
      </c>
      <c r="N22" s="7" t="s">
        <v>56</v>
      </c>
      <c r="O22" s="7" t="s">
        <v>42</v>
      </c>
      <c r="P22" s="7" t="s">
        <v>31</v>
      </c>
      <c r="Q22" s="7" t="s">
        <v>43</v>
      </c>
      <c r="R22" s="7" t="s">
        <v>44</v>
      </c>
      <c r="S22" s="6">
        <v>15</v>
      </c>
      <c r="T22" s="6">
        <v>20</v>
      </c>
      <c r="U22" s="6">
        <v>30</v>
      </c>
      <c r="V22" s="6">
        <v>112066.26</v>
      </c>
      <c r="W22" s="6">
        <v>0</v>
      </c>
      <c r="X22" s="6">
        <v>23870.12</v>
      </c>
      <c r="Y22" s="6">
        <v>30407.09</v>
      </c>
      <c r="Z22" s="6">
        <v>0</v>
      </c>
      <c r="AA22" s="6">
        <v>18985.32</v>
      </c>
      <c r="AB22" s="6">
        <v>112066.26</v>
      </c>
      <c r="AC22" s="23">
        <v>81659.17</v>
      </c>
    </row>
    <row r="23" spans="1:29">
      <c r="A23" s="6">
        <v>67220</v>
      </c>
      <c r="B23" s="6">
        <v>14745</v>
      </c>
      <c r="C23" s="6">
        <v>20146618325</v>
      </c>
      <c r="D23" s="7" t="s">
        <v>104</v>
      </c>
      <c r="E23" s="7" t="s">
        <v>105</v>
      </c>
      <c r="F23" s="8">
        <v>22829</v>
      </c>
      <c r="G23" s="7" t="s">
        <v>68</v>
      </c>
      <c r="H23" s="7" t="s">
        <v>37</v>
      </c>
      <c r="I23" s="7" t="s">
        <v>48</v>
      </c>
      <c r="J23" s="6">
        <v>67220</v>
      </c>
      <c r="K23" s="8">
        <v>40756</v>
      </c>
      <c r="L23" s="9"/>
      <c r="M23" s="6">
        <v>4</v>
      </c>
      <c r="N23" s="7" t="s">
        <v>75</v>
      </c>
      <c r="O23" s="7" t="s">
        <v>50</v>
      </c>
      <c r="P23" s="7" t="s">
        <v>101</v>
      </c>
      <c r="Q23" s="7" t="s">
        <v>52</v>
      </c>
      <c r="R23" s="9"/>
      <c r="S23" s="6">
        <v>35</v>
      </c>
      <c r="T23" s="6">
        <v>35</v>
      </c>
      <c r="U23" s="6">
        <v>30</v>
      </c>
      <c r="V23" s="6">
        <v>309390.56</v>
      </c>
      <c r="W23" s="6">
        <v>0</v>
      </c>
      <c r="X23" s="6">
        <v>49502.49</v>
      </c>
      <c r="Y23" s="6">
        <v>74971.88</v>
      </c>
      <c r="Z23" s="6">
        <v>0</v>
      </c>
      <c r="AA23" s="6">
        <v>52086.47</v>
      </c>
      <c r="AB23" s="6">
        <v>309390.56</v>
      </c>
      <c r="AC23" s="23">
        <v>234418.68</v>
      </c>
    </row>
    <row r="24" spans="1:29">
      <c r="A24" s="6">
        <v>114948</v>
      </c>
      <c r="B24" s="6">
        <v>30037</v>
      </c>
      <c r="C24" s="6">
        <v>20393588463</v>
      </c>
      <c r="D24" s="7" t="s">
        <v>104</v>
      </c>
      <c r="E24" s="7" t="s">
        <v>106</v>
      </c>
      <c r="F24" s="8">
        <v>35023</v>
      </c>
      <c r="G24" s="7" t="s">
        <v>111</v>
      </c>
      <c r="H24" s="7" t="s">
        <v>37</v>
      </c>
      <c r="I24" s="7" t="s">
        <v>48</v>
      </c>
      <c r="J24" s="6">
        <v>114948</v>
      </c>
      <c r="K24" s="8">
        <v>44317</v>
      </c>
      <c r="L24" s="9"/>
      <c r="M24" s="6">
        <v>7</v>
      </c>
      <c r="N24" s="7" t="s">
        <v>221</v>
      </c>
      <c r="O24" s="7" t="s">
        <v>50</v>
      </c>
      <c r="P24" s="7" t="s">
        <v>109</v>
      </c>
      <c r="Q24" s="7" t="s">
        <v>52</v>
      </c>
      <c r="R24" s="9"/>
      <c r="S24" s="6">
        <v>3</v>
      </c>
      <c r="T24" s="6">
        <v>35</v>
      </c>
      <c r="U24" s="6">
        <v>30</v>
      </c>
      <c r="V24" s="6">
        <v>135896.98000000001</v>
      </c>
      <c r="W24" s="6">
        <v>8000</v>
      </c>
      <c r="X24" s="6">
        <v>21743.52</v>
      </c>
      <c r="Y24" s="6">
        <v>30234.66</v>
      </c>
      <c r="Z24" s="6">
        <v>0</v>
      </c>
      <c r="AA24" s="6">
        <v>23079.73</v>
      </c>
      <c r="AB24" s="6">
        <v>143896.98000000001</v>
      </c>
      <c r="AC24" s="23">
        <v>113662.32</v>
      </c>
    </row>
    <row r="25" spans="1:29">
      <c r="A25" s="6">
        <v>107705</v>
      </c>
      <c r="B25" s="6">
        <v>26040</v>
      </c>
      <c r="C25" s="6">
        <v>20330503751</v>
      </c>
      <c r="D25" s="7" t="s">
        <v>118</v>
      </c>
      <c r="E25" s="7" t="s">
        <v>119</v>
      </c>
      <c r="F25" s="8">
        <v>31925</v>
      </c>
      <c r="G25" s="7" t="s">
        <v>47</v>
      </c>
      <c r="H25" s="7" t="s">
        <v>37</v>
      </c>
      <c r="I25" s="7" t="s">
        <v>28</v>
      </c>
      <c r="J25" s="6">
        <v>107705</v>
      </c>
      <c r="K25" s="8">
        <v>43313</v>
      </c>
      <c r="L25" s="9"/>
      <c r="M25" s="6">
        <v>757</v>
      </c>
      <c r="N25" s="7" t="s">
        <v>56</v>
      </c>
      <c r="O25" s="7" t="s">
        <v>42</v>
      </c>
      <c r="P25" s="7" t="s">
        <v>31</v>
      </c>
      <c r="Q25" s="7" t="s">
        <v>43</v>
      </c>
      <c r="R25" s="7" t="s">
        <v>44</v>
      </c>
      <c r="S25" s="6">
        <v>8</v>
      </c>
      <c r="T25" s="6">
        <v>20</v>
      </c>
      <c r="U25" s="6">
        <v>30</v>
      </c>
      <c r="V25" s="6">
        <v>104155.7</v>
      </c>
      <c r="W25" s="6">
        <v>525.85</v>
      </c>
      <c r="X25" s="6">
        <v>23330.87</v>
      </c>
      <c r="Y25" s="6">
        <v>32312.59</v>
      </c>
      <c r="Z25" s="6">
        <v>0</v>
      </c>
      <c r="AA25" s="6">
        <v>18385.29</v>
      </c>
      <c r="AB25" s="6">
        <v>104681.55</v>
      </c>
      <c r="AC25" s="23">
        <v>72368.960000000006</v>
      </c>
    </row>
    <row r="26" spans="1:29">
      <c r="A26" s="6">
        <v>110680</v>
      </c>
      <c r="B26" s="6">
        <v>26040</v>
      </c>
      <c r="C26" s="6">
        <v>20330503751</v>
      </c>
      <c r="D26" s="7" t="s">
        <v>118</v>
      </c>
      <c r="E26" s="7" t="s">
        <v>119</v>
      </c>
      <c r="F26" s="8">
        <v>31925</v>
      </c>
      <c r="G26" s="7" t="s">
        <v>47</v>
      </c>
      <c r="H26" s="7" t="s">
        <v>37</v>
      </c>
      <c r="I26" s="7" t="s">
        <v>28</v>
      </c>
      <c r="J26" s="6">
        <v>110680</v>
      </c>
      <c r="K26" s="8">
        <v>43543</v>
      </c>
      <c r="L26" s="9"/>
      <c r="M26" s="6">
        <v>740</v>
      </c>
      <c r="N26" s="7" t="s">
        <v>38</v>
      </c>
      <c r="O26" s="7" t="s">
        <v>42</v>
      </c>
      <c r="P26" s="7" t="s">
        <v>31</v>
      </c>
      <c r="Q26" s="7" t="s">
        <v>43</v>
      </c>
      <c r="R26" s="9"/>
      <c r="S26" s="6">
        <v>8</v>
      </c>
      <c r="T26" s="6">
        <v>20</v>
      </c>
      <c r="U26" s="6">
        <v>30</v>
      </c>
      <c r="V26" s="6">
        <v>96458.83</v>
      </c>
      <c r="W26" s="6">
        <v>486.99</v>
      </c>
      <c r="X26" s="6">
        <v>21606.78</v>
      </c>
      <c r="Y26" s="6">
        <v>22191.439999999999</v>
      </c>
      <c r="Z26" s="6">
        <v>0</v>
      </c>
      <c r="AA26" s="6">
        <v>15597.39</v>
      </c>
      <c r="AB26" s="6">
        <v>96945.82</v>
      </c>
      <c r="AC26" s="23">
        <v>74754.38</v>
      </c>
    </row>
    <row r="27" spans="1:29">
      <c r="A27" s="6">
        <v>102637</v>
      </c>
      <c r="B27" s="6">
        <v>26902</v>
      </c>
      <c r="C27" s="6">
        <v>20213289994</v>
      </c>
      <c r="D27" s="7" t="s">
        <v>121</v>
      </c>
      <c r="E27" s="7" t="s">
        <v>122</v>
      </c>
      <c r="F27" s="8">
        <v>25743</v>
      </c>
      <c r="G27" s="7" t="s">
        <v>248</v>
      </c>
      <c r="H27" s="7" t="s">
        <v>37</v>
      </c>
      <c r="I27" s="7" t="s">
        <v>28</v>
      </c>
      <c r="J27" s="6">
        <v>102637</v>
      </c>
      <c r="K27" s="8">
        <v>41882</v>
      </c>
      <c r="L27" s="9"/>
      <c r="M27" s="6">
        <v>741</v>
      </c>
      <c r="N27" s="7" t="s">
        <v>38</v>
      </c>
      <c r="O27" s="7" t="s">
        <v>30</v>
      </c>
      <c r="P27" s="7" t="s">
        <v>31</v>
      </c>
      <c r="Q27" s="7" t="s">
        <v>43</v>
      </c>
      <c r="R27" s="7" t="s">
        <v>44</v>
      </c>
      <c r="S27" s="6">
        <v>10</v>
      </c>
      <c r="T27" s="6">
        <v>10</v>
      </c>
      <c r="U27" s="6">
        <v>30</v>
      </c>
      <c r="V27" s="6">
        <v>46143.44</v>
      </c>
      <c r="W27" s="6">
        <v>0</v>
      </c>
      <c r="X27" s="6">
        <v>10336.129999999999</v>
      </c>
      <c r="Y27" s="6">
        <v>16101.35</v>
      </c>
      <c r="Z27" s="6">
        <v>0</v>
      </c>
      <c r="AA27" s="6">
        <v>7926.78</v>
      </c>
      <c r="AB27" s="6">
        <v>46143.44</v>
      </c>
      <c r="AC27" s="23">
        <v>30042.09</v>
      </c>
    </row>
    <row r="28" spans="1:29">
      <c r="A28" s="6">
        <v>44857</v>
      </c>
      <c r="B28" s="6">
        <v>11283</v>
      </c>
      <c r="C28" s="6">
        <v>27132036689</v>
      </c>
      <c r="D28" s="7" t="s">
        <v>123</v>
      </c>
      <c r="E28" s="7" t="s">
        <v>124</v>
      </c>
      <c r="F28" s="8">
        <v>21833</v>
      </c>
      <c r="G28" s="7" t="s">
        <v>95</v>
      </c>
      <c r="H28" s="7" t="s">
        <v>27</v>
      </c>
      <c r="I28" s="7" t="s">
        <v>48</v>
      </c>
      <c r="J28" s="6">
        <v>44857</v>
      </c>
      <c r="K28" s="8">
        <v>39356</v>
      </c>
      <c r="L28" s="9"/>
      <c r="M28" s="6">
        <v>4</v>
      </c>
      <c r="N28" s="7" t="s">
        <v>75</v>
      </c>
      <c r="O28" s="7" t="s">
        <v>50</v>
      </c>
      <c r="P28" s="7" t="s">
        <v>51</v>
      </c>
      <c r="Q28" s="7" t="s">
        <v>52</v>
      </c>
      <c r="R28" s="9"/>
      <c r="S28" s="6">
        <v>42</v>
      </c>
      <c r="T28" s="6">
        <v>35</v>
      </c>
      <c r="U28" s="6">
        <v>30</v>
      </c>
      <c r="V28" s="6">
        <v>329886.95</v>
      </c>
      <c r="W28" s="6">
        <v>0</v>
      </c>
      <c r="X28" s="6">
        <v>67296.94</v>
      </c>
      <c r="Y28" s="6">
        <v>87263.35</v>
      </c>
      <c r="Z28" s="6">
        <v>0</v>
      </c>
      <c r="AA28" s="6">
        <v>55524.75</v>
      </c>
      <c r="AB28" s="6">
        <v>329886.95</v>
      </c>
      <c r="AC28" s="23">
        <v>242623.6</v>
      </c>
    </row>
    <row r="29" spans="1:29">
      <c r="A29" s="6">
        <v>105974</v>
      </c>
      <c r="B29" s="6">
        <v>11919</v>
      </c>
      <c r="C29" s="6">
        <v>20124130329</v>
      </c>
      <c r="D29" s="7" t="s">
        <v>123</v>
      </c>
      <c r="E29" s="7" t="s">
        <v>1594</v>
      </c>
      <c r="F29" s="8">
        <v>21229</v>
      </c>
      <c r="G29" s="7" t="s">
        <v>380</v>
      </c>
      <c r="H29" s="7" t="s">
        <v>37</v>
      </c>
      <c r="I29" s="7" t="s">
        <v>48</v>
      </c>
      <c r="J29" s="6">
        <v>105974</v>
      </c>
      <c r="K29" s="8">
        <v>43150</v>
      </c>
      <c r="L29" s="9"/>
      <c r="M29" s="6">
        <v>4</v>
      </c>
      <c r="N29" s="7" t="s">
        <v>75</v>
      </c>
      <c r="O29" s="7" t="s">
        <v>50</v>
      </c>
      <c r="P29" s="7" t="s">
        <v>181</v>
      </c>
      <c r="Q29" s="7" t="s">
        <v>52</v>
      </c>
      <c r="R29" s="9"/>
      <c r="S29" s="6">
        <v>41</v>
      </c>
      <c r="T29" s="6">
        <v>35</v>
      </c>
      <c r="U29" s="6">
        <v>30</v>
      </c>
      <c r="V29" s="6">
        <v>323616.44</v>
      </c>
      <c r="W29" s="6">
        <v>0</v>
      </c>
      <c r="X29" s="6">
        <v>66017.75</v>
      </c>
      <c r="Y29" s="6">
        <v>73738.55</v>
      </c>
      <c r="Z29" s="6">
        <v>0</v>
      </c>
      <c r="AA29" s="6">
        <v>54472.88</v>
      </c>
      <c r="AB29" s="6">
        <v>323616.44</v>
      </c>
      <c r="AC29" s="23">
        <v>249877.89</v>
      </c>
    </row>
    <row r="30" spans="1:29">
      <c r="A30" s="6">
        <v>114499</v>
      </c>
      <c r="B30" s="6">
        <v>15877</v>
      </c>
      <c r="C30" s="6">
        <v>20186083912</v>
      </c>
      <c r="D30" s="7" t="s">
        <v>123</v>
      </c>
      <c r="E30" s="7" t="s">
        <v>126</v>
      </c>
      <c r="F30" s="8">
        <v>24835</v>
      </c>
      <c r="G30" s="7" t="s">
        <v>103</v>
      </c>
      <c r="H30" s="7" t="s">
        <v>37</v>
      </c>
      <c r="I30" s="7" t="s">
        <v>28</v>
      </c>
      <c r="J30" s="6">
        <v>114499</v>
      </c>
      <c r="K30" s="8">
        <v>44175</v>
      </c>
      <c r="L30" s="8">
        <v>44865</v>
      </c>
      <c r="M30" s="6">
        <v>716</v>
      </c>
      <c r="N30" s="7" t="s">
        <v>29</v>
      </c>
      <c r="O30" s="7" t="s">
        <v>42</v>
      </c>
      <c r="P30" s="7" t="s">
        <v>31</v>
      </c>
      <c r="Q30" s="7" t="s">
        <v>32</v>
      </c>
      <c r="R30" s="9"/>
      <c r="S30" s="6">
        <v>31</v>
      </c>
      <c r="T30" s="6">
        <v>20</v>
      </c>
      <c r="U30" s="6">
        <v>30</v>
      </c>
      <c r="V30" s="6">
        <v>182687.57</v>
      </c>
      <c r="W30" s="6">
        <v>0</v>
      </c>
      <c r="X30" s="6">
        <v>40922.01</v>
      </c>
      <c r="Y30" s="6">
        <v>78566.16</v>
      </c>
      <c r="Z30" s="6">
        <v>0</v>
      </c>
      <c r="AA30" s="6">
        <v>30832.04</v>
      </c>
      <c r="AB30" s="6">
        <v>182687.57</v>
      </c>
      <c r="AC30" s="23">
        <v>104121.41</v>
      </c>
    </row>
    <row r="31" spans="1:29">
      <c r="A31" s="6">
        <v>105864</v>
      </c>
      <c r="B31" s="6">
        <v>26213</v>
      </c>
      <c r="C31" s="6">
        <v>20300719776</v>
      </c>
      <c r="D31" s="7" t="s">
        <v>123</v>
      </c>
      <c r="E31" s="7" t="s">
        <v>127</v>
      </c>
      <c r="F31" s="8">
        <v>30456</v>
      </c>
      <c r="G31" s="7" t="s">
        <v>257</v>
      </c>
      <c r="H31" s="7" t="s">
        <v>37</v>
      </c>
      <c r="I31" s="7" t="s">
        <v>28</v>
      </c>
      <c r="J31" s="6">
        <v>105864</v>
      </c>
      <c r="K31" s="8">
        <v>43096</v>
      </c>
      <c r="L31" s="8">
        <v>44921</v>
      </c>
      <c r="M31" s="6">
        <v>734</v>
      </c>
      <c r="N31" s="7" t="s">
        <v>56</v>
      </c>
      <c r="O31" s="7" t="s">
        <v>57</v>
      </c>
      <c r="P31" s="7" t="s">
        <v>31</v>
      </c>
      <c r="Q31" s="7" t="s">
        <v>43</v>
      </c>
      <c r="R31" s="7" t="s">
        <v>44</v>
      </c>
      <c r="S31" s="6">
        <v>10</v>
      </c>
      <c r="T31" s="6">
        <v>40</v>
      </c>
      <c r="U31" s="6">
        <v>30</v>
      </c>
      <c r="V31" s="6">
        <v>197763.66</v>
      </c>
      <c r="W31" s="6">
        <v>0</v>
      </c>
      <c r="X31" s="6">
        <v>42123.66</v>
      </c>
      <c r="Y31" s="6">
        <v>44205.09</v>
      </c>
      <c r="Z31" s="6">
        <v>0</v>
      </c>
      <c r="AA31" s="6">
        <v>33361.06</v>
      </c>
      <c r="AB31" s="6">
        <v>197763.66</v>
      </c>
      <c r="AC31" s="23">
        <v>153558.57</v>
      </c>
    </row>
    <row r="32" spans="1:29">
      <c r="A32" s="6">
        <v>117801</v>
      </c>
      <c r="B32" s="6">
        <v>30852</v>
      </c>
      <c r="C32" s="6">
        <v>27295411363</v>
      </c>
      <c r="D32" s="7" t="s">
        <v>123</v>
      </c>
      <c r="E32" s="7" t="s">
        <v>128</v>
      </c>
      <c r="F32" s="8">
        <v>30188</v>
      </c>
      <c r="G32" s="7" t="s">
        <v>72</v>
      </c>
      <c r="H32" s="7" t="s">
        <v>27</v>
      </c>
      <c r="I32" s="7" t="s">
        <v>28</v>
      </c>
      <c r="J32" s="6">
        <v>117801</v>
      </c>
      <c r="K32" s="8">
        <v>44609</v>
      </c>
      <c r="L32" s="8">
        <v>46434</v>
      </c>
      <c r="M32" s="6">
        <v>741</v>
      </c>
      <c r="N32" s="7" t="s">
        <v>38</v>
      </c>
      <c r="O32" s="7" t="s">
        <v>30</v>
      </c>
      <c r="P32" s="7" t="s">
        <v>31</v>
      </c>
      <c r="Q32" s="7" t="s">
        <v>43</v>
      </c>
      <c r="R32" s="7" t="s">
        <v>44</v>
      </c>
      <c r="S32" s="6">
        <v>2</v>
      </c>
      <c r="T32" s="6">
        <v>10</v>
      </c>
      <c r="U32" s="6">
        <v>30</v>
      </c>
      <c r="V32" s="6">
        <v>46791.35</v>
      </c>
      <c r="W32" s="6">
        <v>0</v>
      </c>
      <c r="X32" s="6">
        <v>9966.56</v>
      </c>
      <c r="Y32" s="6">
        <v>14166.79</v>
      </c>
      <c r="Z32" s="6">
        <v>0</v>
      </c>
      <c r="AA32" s="6">
        <v>8035.46</v>
      </c>
      <c r="AB32" s="6">
        <v>46791.35</v>
      </c>
      <c r="AC32" s="23">
        <v>32624.560000000001</v>
      </c>
    </row>
    <row r="33" spans="1:29">
      <c r="A33" s="6">
        <v>117799</v>
      </c>
      <c r="B33" s="6">
        <v>29176</v>
      </c>
      <c r="C33" s="6">
        <v>27324600995</v>
      </c>
      <c r="D33" s="7" t="s">
        <v>1650</v>
      </c>
      <c r="E33" s="7" t="s">
        <v>1651</v>
      </c>
      <c r="F33" s="8">
        <v>31732</v>
      </c>
      <c r="G33" s="7" t="s">
        <v>47</v>
      </c>
      <c r="H33" s="7" t="s">
        <v>27</v>
      </c>
      <c r="I33" s="7" t="s">
        <v>28</v>
      </c>
      <c r="J33" s="6">
        <v>117799</v>
      </c>
      <c r="K33" s="8">
        <v>44105</v>
      </c>
      <c r="L33" s="8">
        <v>44834</v>
      </c>
      <c r="M33" s="6">
        <v>768</v>
      </c>
      <c r="N33" s="7" t="s">
        <v>61</v>
      </c>
      <c r="O33" s="7" t="s">
        <v>30</v>
      </c>
      <c r="P33" s="7" t="s">
        <v>31</v>
      </c>
      <c r="Q33" s="7" t="s">
        <v>62</v>
      </c>
      <c r="R33" s="7" t="s">
        <v>44</v>
      </c>
      <c r="S33" s="6">
        <v>6</v>
      </c>
      <c r="T33" s="6">
        <v>10</v>
      </c>
      <c r="U33" s="6">
        <v>30</v>
      </c>
      <c r="V33" s="6">
        <v>28637.61</v>
      </c>
      <c r="W33" s="6">
        <v>0</v>
      </c>
      <c r="X33" s="6">
        <v>6099.81</v>
      </c>
      <c r="Y33" s="6">
        <v>10899.11</v>
      </c>
      <c r="Z33" s="6">
        <v>0</v>
      </c>
      <c r="AA33" s="6">
        <v>5024.05</v>
      </c>
      <c r="AB33" s="6">
        <v>28637.61</v>
      </c>
      <c r="AC33" s="23">
        <v>17738.5</v>
      </c>
    </row>
    <row r="34" spans="1:29">
      <c r="A34" s="6">
        <v>114507</v>
      </c>
      <c r="B34" s="6">
        <v>15878</v>
      </c>
      <c r="C34" s="6">
        <v>23201784654</v>
      </c>
      <c r="D34" s="7" t="s">
        <v>129</v>
      </c>
      <c r="E34" s="7" t="s">
        <v>130</v>
      </c>
      <c r="F34" s="8">
        <v>24936</v>
      </c>
      <c r="G34" s="7" t="s">
        <v>103</v>
      </c>
      <c r="H34" s="7" t="s">
        <v>27</v>
      </c>
      <c r="I34" s="7" t="s">
        <v>28</v>
      </c>
      <c r="J34" s="6">
        <v>114507</v>
      </c>
      <c r="K34" s="8">
        <v>44180</v>
      </c>
      <c r="L34" s="8">
        <v>46007</v>
      </c>
      <c r="M34" s="6">
        <v>706</v>
      </c>
      <c r="N34" s="7" t="s">
        <v>33</v>
      </c>
      <c r="O34" s="7" t="s">
        <v>57</v>
      </c>
      <c r="P34" s="7" t="s">
        <v>31</v>
      </c>
      <c r="Q34" s="7" t="s">
        <v>43</v>
      </c>
      <c r="R34" s="7" t="s">
        <v>44</v>
      </c>
      <c r="S34" s="6">
        <v>27</v>
      </c>
      <c r="T34" s="6">
        <v>40</v>
      </c>
      <c r="U34" s="6">
        <v>30</v>
      </c>
      <c r="V34" s="6">
        <v>399268.83</v>
      </c>
      <c r="W34" s="6">
        <v>3786.12</v>
      </c>
      <c r="X34" s="6">
        <v>85173.77</v>
      </c>
      <c r="Y34" s="6">
        <v>180219.23</v>
      </c>
      <c r="Z34" s="6">
        <v>0</v>
      </c>
      <c r="AA34" s="6">
        <v>68134.7</v>
      </c>
      <c r="AB34" s="6">
        <v>403054.95</v>
      </c>
      <c r="AC34" s="23">
        <v>222835.72</v>
      </c>
    </row>
    <row r="35" spans="1:29">
      <c r="A35" s="6">
        <v>114344</v>
      </c>
      <c r="B35" s="6">
        <v>29308</v>
      </c>
      <c r="C35" s="6">
        <v>20324595725</v>
      </c>
      <c r="D35" s="7" t="s">
        <v>1654</v>
      </c>
      <c r="E35" s="7" t="s">
        <v>1655</v>
      </c>
      <c r="F35" s="8">
        <v>31699</v>
      </c>
      <c r="G35" s="7" t="s">
        <v>47</v>
      </c>
      <c r="H35" s="7" t="s">
        <v>37</v>
      </c>
      <c r="I35" s="7" t="s">
        <v>28</v>
      </c>
      <c r="J35" s="6">
        <v>114344</v>
      </c>
      <c r="K35" s="8">
        <v>44163</v>
      </c>
      <c r="L35" s="8">
        <v>44895</v>
      </c>
      <c r="M35" s="6">
        <v>740</v>
      </c>
      <c r="N35" s="7" t="s">
        <v>38</v>
      </c>
      <c r="O35" s="7" t="s">
        <v>42</v>
      </c>
      <c r="P35" s="7" t="s">
        <v>31</v>
      </c>
      <c r="Q35" s="7" t="s">
        <v>32</v>
      </c>
      <c r="R35" s="9"/>
      <c r="S35" s="6">
        <v>5</v>
      </c>
      <c r="T35" s="6">
        <v>20</v>
      </c>
      <c r="U35" s="6">
        <v>30</v>
      </c>
      <c r="V35" s="6">
        <v>86977.81</v>
      </c>
      <c r="W35" s="6">
        <v>0</v>
      </c>
      <c r="X35" s="6">
        <v>19483.03</v>
      </c>
      <c r="Y35" s="6">
        <v>23589.22</v>
      </c>
      <c r="Z35" s="6">
        <v>0</v>
      </c>
      <c r="AA35" s="6">
        <v>14776.75</v>
      </c>
      <c r="AB35" s="6">
        <v>86977.81</v>
      </c>
      <c r="AC35" s="23">
        <v>63388.59</v>
      </c>
    </row>
    <row r="36" spans="1:29">
      <c r="A36" s="6">
        <v>106092</v>
      </c>
      <c r="B36" s="6">
        <v>10035</v>
      </c>
      <c r="C36" s="6">
        <v>20134757605</v>
      </c>
      <c r="D36" s="7" t="s">
        <v>136</v>
      </c>
      <c r="E36" s="7" t="s">
        <v>137</v>
      </c>
      <c r="F36" s="8">
        <v>21185</v>
      </c>
      <c r="G36" s="7" t="s">
        <v>380</v>
      </c>
      <c r="H36" s="7" t="s">
        <v>37</v>
      </c>
      <c r="I36" s="7" t="s">
        <v>28</v>
      </c>
      <c r="J36" s="6">
        <v>106092</v>
      </c>
      <c r="K36" s="8">
        <v>43222</v>
      </c>
      <c r="L36" s="8">
        <v>44895</v>
      </c>
      <c r="M36" s="6">
        <v>706</v>
      </c>
      <c r="N36" s="7" t="s">
        <v>33</v>
      </c>
      <c r="O36" s="7" t="s">
        <v>57</v>
      </c>
      <c r="P36" s="7" t="s">
        <v>31</v>
      </c>
      <c r="Q36" s="7" t="s">
        <v>43</v>
      </c>
      <c r="R36" s="7" t="s">
        <v>44</v>
      </c>
      <c r="S36" s="6">
        <v>45</v>
      </c>
      <c r="T36" s="6">
        <v>40</v>
      </c>
      <c r="U36" s="6">
        <v>30</v>
      </c>
      <c r="V36" s="6">
        <v>399268.83</v>
      </c>
      <c r="W36" s="6">
        <v>0</v>
      </c>
      <c r="X36" s="6">
        <v>89436.22</v>
      </c>
      <c r="Y36" s="6">
        <v>120742.76</v>
      </c>
      <c r="Z36" s="6">
        <v>0</v>
      </c>
      <c r="AA36" s="6">
        <v>67163.56</v>
      </c>
      <c r="AB36" s="6">
        <v>399268.83</v>
      </c>
      <c r="AC36" s="23">
        <v>278526.07</v>
      </c>
    </row>
    <row r="37" spans="1:29">
      <c r="A37" s="6">
        <v>116722</v>
      </c>
      <c r="B37" s="6">
        <v>17320</v>
      </c>
      <c r="C37" s="6">
        <v>20143531059</v>
      </c>
      <c r="D37" s="7" t="s">
        <v>139</v>
      </c>
      <c r="E37" s="7" t="s">
        <v>140</v>
      </c>
      <c r="F37" s="8">
        <v>22627</v>
      </c>
      <c r="G37" s="7" t="s">
        <v>68</v>
      </c>
      <c r="H37" s="7" t="s">
        <v>37</v>
      </c>
      <c r="I37" s="7" t="s">
        <v>28</v>
      </c>
      <c r="J37" s="6">
        <v>116722</v>
      </c>
      <c r="K37" s="8">
        <v>44545</v>
      </c>
      <c r="L37" s="8">
        <v>44895</v>
      </c>
      <c r="M37" s="6">
        <v>706</v>
      </c>
      <c r="N37" s="7" t="s">
        <v>33</v>
      </c>
      <c r="O37" s="7" t="s">
        <v>57</v>
      </c>
      <c r="P37" s="7" t="s">
        <v>31</v>
      </c>
      <c r="Q37" s="7" t="s">
        <v>32</v>
      </c>
      <c r="R37" s="9"/>
      <c r="S37" s="6">
        <v>31</v>
      </c>
      <c r="T37" s="6">
        <v>40</v>
      </c>
      <c r="U37" s="6">
        <v>30</v>
      </c>
      <c r="V37" s="6">
        <v>372962.83</v>
      </c>
      <c r="W37" s="6">
        <v>0</v>
      </c>
      <c r="X37" s="6">
        <v>82988.52</v>
      </c>
      <c r="Y37" s="6">
        <v>161370.41</v>
      </c>
      <c r="Z37" s="6">
        <v>-26306</v>
      </c>
      <c r="AA37" s="6">
        <v>63424.14</v>
      </c>
      <c r="AB37" s="6">
        <v>372962.83</v>
      </c>
      <c r="AC37" s="23">
        <v>211592.42</v>
      </c>
    </row>
    <row r="38" spans="1:29">
      <c r="A38" s="6">
        <v>119605</v>
      </c>
      <c r="B38" s="6">
        <v>17320</v>
      </c>
      <c r="C38" s="6">
        <v>20143531059</v>
      </c>
      <c r="D38" s="7" t="s">
        <v>139</v>
      </c>
      <c r="E38" s="7" t="s">
        <v>140</v>
      </c>
      <c r="F38" s="8">
        <v>22627</v>
      </c>
      <c r="G38" s="7" t="s">
        <v>68</v>
      </c>
      <c r="H38" s="7" t="s">
        <v>37</v>
      </c>
      <c r="I38" s="7" t="s">
        <v>28</v>
      </c>
      <c r="J38" s="6">
        <v>119605</v>
      </c>
      <c r="K38" s="8">
        <v>44774</v>
      </c>
      <c r="L38" s="8">
        <v>45473</v>
      </c>
      <c r="M38" s="6">
        <v>730</v>
      </c>
      <c r="N38" s="7" t="s">
        <v>33</v>
      </c>
      <c r="O38" s="7" t="s">
        <v>30</v>
      </c>
      <c r="P38" s="7" t="s">
        <v>31</v>
      </c>
      <c r="Q38" s="7" t="s">
        <v>32</v>
      </c>
      <c r="R38" s="9"/>
      <c r="S38" s="6">
        <v>31</v>
      </c>
      <c r="T38" s="6">
        <v>10</v>
      </c>
      <c r="U38" s="6">
        <v>30</v>
      </c>
      <c r="V38" s="6">
        <v>111308.5</v>
      </c>
      <c r="W38" s="6">
        <v>0</v>
      </c>
      <c r="X38" s="6">
        <v>24767.43</v>
      </c>
      <c r="Y38" s="6">
        <v>25270.560000000001</v>
      </c>
      <c r="Z38" s="6">
        <v>11491.17</v>
      </c>
      <c r="AA38" s="6">
        <v>17998.59</v>
      </c>
      <c r="AB38" s="6">
        <v>111308.5</v>
      </c>
      <c r="AC38" s="23">
        <v>86037.94</v>
      </c>
    </row>
    <row r="39" spans="1:29">
      <c r="A39" s="6">
        <v>119440</v>
      </c>
      <c r="B39" s="6">
        <v>31031</v>
      </c>
      <c r="C39" s="6">
        <v>23391418829</v>
      </c>
      <c r="D39" s="7" t="s">
        <v>1481</v>
      </c>
      <c r="E39" s="7" t="s">
        <v>149</v>
      </c>
      <c r="F39" s="8">
        <v>34925</v>
      </c>
      <c r="G39" s="7" t="s">
        <v>321</v>
      </c>
      <c r="H39" s="7" t="s">
        <v>37</v>
      </c>
      <c r="I39" s="7" t="s">
        <v>28</v>
      </c>
      <c r="J39" s="6">
        <v>119440</v>
      </c>
      <c r="K39" s="8">
        <v>44750</v>
      </c>
      <c r="L39" s="8">
        <v>45046</v>
      </c>
      <c r="M39" s="6">
        <v>768</v>
      </c>
      <c r="N39" s="7" t="s">
        <v>61</v>
      </c>
      <c r="O39" s="7" t="s">
        <v>30</v>
      </c>
      <c r="P39" s="7" t="s">
        <v>31</v>
      </c>
      <c r="Q39" s="7" t="s">
        <v>62</v>
      </c>
      <c r="R39" s="7" t="s">
        <v>44</v>
      </c>
      <c r="S39" s="6">
        <v>0</v>
      </c>
      <c r="T39" s="6">
        <v>10</v>
      </c>
      <c r="U39" s="6">
        <v>30</v>
      </c>
      <c r="V39" s="6">
        <v>70683.45</v>
      </c>
      <c r="W39" s="6">
        <v>0</v>
      </c>
      <c r="X39" s="6">
        <v>15055.57</v>
      </c>
      <c r="Y39" s="6">
        <v>20632.36</v>
      </c>
      <c r="Z39" s="6">
        <v>44248.73</v>
      </c>
      <c r="AA39" s="6">
        <v>12200.66</v>
      </c>
      <c r="AB39" s="6">
        <v>70683.45</v>
      </c>
      <c r="AC39" s="23">
        <v>50051.09</v>
      </c>
    </row>
    <row r="40" spans="1:29">
      <c r="A40" s="6">
        <v>113702</v>
      </c>
      <c r="B40" s="6">
        <v>29149</v>
      </c>
      <c r="C40" s="6">
        <v>27321582090</v>
      </c>
      <c r="D40" s="7" t="s">
        <v>141</v>
      </c>
      <c r="E40" s="7" t="s">
        <v>142</v>
      </c>
      <c r="F40" s="8">
        <v>31450</v>
      </c>
      <c r="G40" s="7" t="s">
        <v>336</v>
      </c>
      <c r="H40" s="7" t="s">
        <v>27</v>
      </c>
      <c r="I40" s="7" t="s">
        <v>48</v>
      </c>
      <c r="J40" s="6">
        <v>113702</v>
      </c>
      <c r="K40" s="8">
        <v>43770</v>
      </c>
      <c r="L40" s="9"/>
      <c r="M40" s="6">
        <v>5</v>
      </c>
      <c r="N40" s="7" t="s">
        <v>49</v>
      </c>
      <c r="O40" s="7" t="s">
        <v>50</v>
      </c>
      <c r="P40" s="7" t="s">
        <v>51</v>
      </c>
      <c r="Q40" s="7" t="s">
        <v>52</v>
      </c>
      <c r="R40" s="9"/>
      <c r="S40" s="6">
        <v>5</v>
      </c>
      <c r="T40" s="6">
        <v>35</v>
      </c>
      <c r="U40" s="6">
        <v>30</v>
      </c>
      <c r="V40" s="6">
        <v>176974.64</v>
      </c>
      <c r="W40" s="6">
        <v>0</v>
      </c>
      <c r="X40" s="6">
        <v>28315.94</v>
      </c>
      <c r="Y40" s="6">
        <v>39605.660000000003</v>
      </c>
      <c r="Z40" s="6">
        <v>0</v>
      </c>
      <c r="AA40" s="6">
        <v>29873.71</v>
      </c>
      <c r="AB40" s="6">
        <v>176974.64</v>
      </c>
      <c r="AC40" s="23">
        <v>137368.98000000001</v>
      </c>
    </row>
    <row r="41" spans="1:29">
      <c r="A41" s="6">
        <v>97739</v>
      </c>
      <c r="B41" s="6">
        <v>20589</v>
      </c>
      <c r="C41" s="6">
        <v>27243007084</v>
      </c>
      <c r="D41" s="7" t="s">
        <v>144</v>
      </c>
      <c r="E41" s="7" t="s">
        <v>145</v>
      </c>
      <c r="F41" s="8">
        <v>27351</v>
      </c>
      <c r="G41" s="7" t="s">
        <v>36</v>
      </c>
      <c r="H41" s="7" t="s">
        <v>27</v>
      </c>
      <c r="I41" s="7" t="s">
        <v>28</v>
      </c>
      <c r="J41" s="6">
        <v>97739</v>
      </c>
      <c r="K41" s="8">
        <v>42339</v>
      </c>
      <c r="L41" s="8">
        <v>44895</v>
      </c>
      <c r="M41" s="6">
        <v>757</v>
      </c>
      <c r="N41" s="7" t="s">
        <v>56</v>
      </c>
      <c r="O41" s="7" t="s">
        <v>42</v>
      </c>
      <c r="P41" s="7" t="s">
        <v>31</v>
      </c>
      <c r="Q41" s="7" t="s">
        <v>43</v>
      </c>
      <c r="R41" s="7" t="s">
        <v>44</v>
      </c>
      <c r="S41" s="6">
        <v>17</v>
      </c>
      <c r="T41" s="6">
        <v>20</v>
      </c>
      <c r="U41" s="6">
        <v>30</v>
      </c>
      <c r="V41" s="6">
        <v>118658.39</v>
      </c>
      <c r="W41" s="6">
        <v>0</v>
      </c>
      <c r="X41" s="6">
        <v>26579.48</v>
      </c>
      <c r="Y41" s="6">
        <v>35510.97</v>
      </c>
      <c r="Z41" s="6">
        <v>0</v>
      </c>
      <c r="AA41" s="6">
        <v>20091.150000000001</v>
      </c>
      <c r="AB41" s="6">
        <v>118658.39</v>
      </c>
      <c r="AC41" s="23">
        <v>83147.42</v>
      </c>
    </row>
    <row r="42" spans="1:29">
      <c r="A42" s="6">
        <v>114253</v>
      </c>
      <c r="B42" s="6">
        <v>30588</v>
      </c>
      <c r="C42" s="6">
        <v>23333745844</v>
      </c>
      <c r="D42" s="7" t="s">
        <v>1453</v>
      </c>
      <c r="E42" s="7" t="s">
        <v>494</v>
      </c>
      <c r="F42" s="8">
        <v>32147</v>
      </c>
      <c r="G42" s="7" t="s">
        <v>90</v>
      </c>
      <c r="H42" s="7" t="s">
        <v>27</v>
      </c>
      <c r="I42" s="7" t="s">
        <v>28</v>
      </c>
      <c r="J42" s="6">
        <v>114253</v>
      </c>
      <c r="K42" s="8">
        <v>44132</v>
      </c>
      <c r="L42" s="8">
        <v>44865</v>
      </c>
      <c r="M42" s="6">
        <v>740</v>
      </c>
      <c r="N42" s="7" t="s">
        <v>38</v>
      </c>
      <c r="O42" s="7" t="s">
        <v>42</v>
      </c>
      <c r="P42" s="7" t="s">
        <v>31</v>
      </c>
      <c r="Q42" s="7" t="s">
        <v>32</v>
      </c>
      <c r="R42" s="9"/>
      <c r="S42" s="6">
        <v>2</v>
      </c>
      <c r="T42" s="6">
        <v>20</v>
      </c>
      <c r="U42" s="6">
        <v>30</v>
      </c>
      <c r="V42" s="6">
        <v>87409.75</v>
      </c>
      <c r="W42" s="6">
        <v>0</v>
      </c>
      <c r="X42" s="6">
        <v>19579.79</v>
      </c>
      <c r="Y42" s="6">
        <v>24107.61</v>
      </c>
      <c r="Z42" s="6">
        <v>0</v>
      </c>
      <c r="AA42" s="6">
        <v>14849.21</v>
      </c>
      <c r="AB42" s="6">
        <v>87409.75</v>
      </c>
      <c r="AC42" s="23">
        <v>63302.14</v>
      </c>
    </row>
    <row r="43" spans="1:29">
      <c r="A43" s="6">
        <v>79179</v>
      </c>
      <c r="B43" s="6">
        <v>14715</v>
      </c>
      <c r="C43" s="6">
        <v>27127501705</v>
      </c>
      <c r="D43" s="7" t="s">
        <v>152</v>
      </c>
      <c r="E43" s="7" t="s">
        <v>1669</v>
      </c>
      <c r="F43" s="8">
        <v>21087</v>
      </c>
      <c r="G43" s="7" t="s">
        <v>125</v>
      </c>
      <c r="H43" s="7" t="s">
        <v>27</v>
      </c>
      <c r="I43" s="7" t="s">
        <v>48</v>
      </c>
      <c r="J43" s="6">
        <v>79179</v>
      </c>
      <c r="K43" s="8">
        <v>41122</v>
      </c>
      <c r="L43" s="9"/>
      <c r="M43" s="6">
        <v>4</v>
      </c>
      <c r="N43" s="7" t="s">
        <v>75</v>
      </c>
      <c r="O43" s="7" t="s">
        <v>50</v>
      </c>
      <c r="P43" s="7" t="s">
        <v>101</v>
      </c>
      <c r="Q43" s="7" t="s">
        <v>52</v>
      </c>
      <c r="R43" s="9"/>
      <c r="S43" s="6">
        <v>35</v>
      </c>
      <c r="T43" s="6">
        <v>35</v>
      </c>
      <c r="U43" s="6">
        <v>30</v>
      </c>
      <c r="V43" s="6">
        <v>294581.31</v>
      </c>
      <c r="W43" s="6">
        <v>0</v>
      </c>
      <c r="X43" s="6">
        <v>56854.19</v>
      </c>
      <c r="Y43" s="6">
        <v>63701.85</v>
      </c>
      <c r="Z43" s="6">
        <v>0</v>
      </c>
      <c r="AA43" s="6">
        <v>49602.23</v>
      </c>
      <c r="AB43" s="6">
        <v>294581.31</v>
      </c>
      <c r="AC43" s="23">
        <v>230879.46</v>
      </c>
    </row>
    <row r="44" spans="1:29">
      <c r="A44" s="6">
        <v>114172</v>
      </c>
      <c r="B44" s="6">
        <v>24735</v>
      </c>
      <c r="C44" s="6">
        <v>20277513197</v>
      </c>
      <c r="D44" s="7" t="s">
        <v>152</v>
      </c>
      <c r="E44" s="7" t="s">
        <v>153</v>
      </c>
      <c r="F44" s="8">
        <v>29222</v>
      </c>
      <c r="G44" s="7" t="s">
        <v>87</v>
      </c>
      <c r="H44" s="7" t="s">
        <v>37</v>
      </c>
      <c r="I44" s="7" t="s">
        <v>28</v>
      </c>
      <c r="J44" s="6">
        <v>114172</v>
      </c>
      <c r="K44" s="8">
        <v>44087</v>
      </c>
      <c r="L44" s="8">
        <v>44865</v>
      </c>
      <c r="M44" s="6">
        <v>734</v>
      </c>
      <c r="N44" s="7" t="s">
        <v>56</v>
      </c>
      <c r="O44" s="7" t="s">
        <v>57</v>
      </c>
      <c r="P44" s="7" t="s">
        <v>31</v>
      </c>
      <c r="Q44" s="7" t="s">
        <v>32</v>
      </c>
      <c r="R44" s="9"/>
      <c r="S44" s="6">
        <v>15</v>
      </c>
      <c r="T44" s="6">
        <v>40</v>
      </c>
      <c r="U44" s="6">
        <v>30</v>
      </c>
      <c r="V44" s="6">
        <v>247863.79</v>
      </c>
      <c r="W44" s="6">
        <v>0</v>
      </c>
      <c r="X44" s="6">
        <v>52794.99</v>
      </c>
      <c r="Y44" s="6">
        <v>56481</v>
      </c>
      <c r="Z44" s="6">
        <v>0</v>
      </c>
      <c r="AA44" s="6">
        <v>41765.370000000003</v>
      </c>
      <c r="AB44" s="6">
        <v>247863.79</v>
      </c>
      <c r="AC44" s="23">
        <v>191382.79</v>
      </c>
    </row>
    <row r="45" spans="1:29">
      <c r="A45" s="6">
        <v>119441</v>
      </c>
      <c r="B45" s="6">
        <v>28559</v>
      </c>
      <c r="C45" s="6">
        <v>27376562544</v>
      </c>
      <c r="D45" s="7" t="s">
        <v>152</v>
      </c>
      <c r="E45" s="7" t="s">
        <v>155</v>
      </c>
      <c r="F45" s="8">
        <v>34326</v>
      </c>
      <c r="G45" s="7" t="s">
        <v>230</v>
      </c>
      <c r="H45" s="7" t="s">
        <v>27</v>
      </c>
      <c r="I45" s="7" t="s">
        <v>28</v>
      </c>
      <c r="J45" s="6">
        <v>119441</v>
      </c>
      <c r="K45" s="8">
        <v>44711</v>
      </c>
      <c r="L45" s="8">
        <v>45075</v>
      </c>
      <c r="M45" s="6">
        <v>740</v>
      </c>
      <c r="N45" s="7" t="s">
        <v>38</v>
      </c>
      <c r="O45" s="7" t="s">
        <v>42</v>
      </c>
      <c r="P45" s="7" t="s">
        <v>31</v>
      </c>
      <c r="Q45" s="7" t="s">
        <v>32</v>
      </c>
      <c r="R45" s="9"/>
      <c r="S45" s="6">
        <v>3</v>
      </c>
      <c r="T45" s="6">
        <v>20</v>
      </c>
      <c r="U45" s="6">
        <v>30</v>
      </c>
      <c r="V45" s="6">
        <v>314508.39</v>
      </c>
      <c r="W45" s="6">
        <v>0</v>
      </c>
      <c r="X45" s="6">
        <v>66990.289999999994</v>
      </c>
      <c r="Y45" s="6">
        <v>66994.09</v>
      </c>
      <c r="Z45" s="6">
        <v>227098.64</v>
      </c>
      <c r="AA45" s="6">
        <v>52945</v>
      </c>
      <c r="AB45" s="6">
        <v>314508.39</v>
      </c>
      <c r="AC45" s="23">
        <v>247514.3</v>
      </c>
    </row>
    <row r="46" spans="1:29">
      <c r="A46" s="6">
        <v>117140</v>
      </c>
      <c r="B46" s="6">
        <v>19652</v>
      </c>
      <c r="C46" s="6">
        <v>27240596372</v>
      </c>
      <c r="D46" s="7" t="s">
        <v>157</v>
      </c>
      <c r="E46" s="7" t="s">
        <v>158</v>
      </c>
      <c r="F46" s="8">
        <v>27264</v>
      </c>
      <c r="G46" s="7" t="s">
        <v>350</v>
      </c>
      <c r="H46" s="7" t="s">
        <v>27</v>
      </c>
      <c r="I46" s="7" t="s">
        <v>28</v>
      </c>
      <c r="J46" s="6">
        <v>117140</v>
      </c>
      <c r="K46" s="8">
        <v>44646</v>
      </c>
      <c r="L46" s="8">
        <v>44865</v>
      </c>
      <c r="M46" s="6">
        <v>706</v>
      </c>
      <c r="N46" s="7" t="s">
        <v>33</v>
      </c>
      <c r="O46" s="7" t="s">
        <v>57</v>
      </c>
      <c r="P46" s="7" t="s">
        <v>31</v>
      </c>
      <c r="Q46" s="7" t="s">
        <v>32</v>
      </c>
      <c r="R46" s="9"/>
      <c r="S46" s="6">
        <v>20</v>
      </c>
      <c r="T46" s="6">
        <v>40</v>
      </c>
      <c r="U46" s="6">
        <v>30</v>
      </c>
      <c r="V46" s="6">
        <v>381757.04</v>
      </c>
      <c r="W46" s="6">
        <v>0</v>
      </c>
      <c r="X46" s="6">
        <v>85513.58</v>
      </c>
      <c r="Y46" s="6">
        <v>119004.09</v>
      </c>
      <c r="Z46" s="6">
        <v>0</v>
      </c>
      <c r="AA46" s="6">
        <v>64225.96</v>
      </c>
      <c r="AB46" s="6">
        <v>381757.04</v>
      </c>
      <c r="AC46" s="23">
        <v>262752.95</v>
      </c>
    </row>
    <row r="47" spans="1:29">
      <c r="A47" s="6">
        <v>113724</v>
      </c>
      <c r="B47" s="6">
        <v>30577</v>
      </c>
      <c r="C47" s="6">
        <v>20359205679</v>
      </c>
      <c r="D47" s="7" t="s">
        <v>1672</v>
      </c>
      <c r="E47" s="7" t="s">
        <v>314</v>
      </c>
      <c r="F47" s="8">
        <v>33630</v>
      </c>
      <c r="G47" s="7" t="s">
        <v>156</v>
      </c>
      <c r="H47" s="7" t="s">
        <v>37</v>
      </c>
      <c r="I47" s="7" t="s">
        <v>28</v>
      </c>
      <c r="J47" s="6">
        <v>113724</v>
      </c>
      <c r="K47" s="8">
        <v>43797</v>
      </c>
      <c r="L47" s="8">
        <v>44865</v>
      </c>
      <c r="M47" s="6">
        <v>768</v>
      </c>
      <c r="N47" s="7" t="s">
        <v>61</v>
      </c>
      <c r="O47" s="7" t="s">
        <v>30</v>
      </c>
      <c r="P47" s="7" t="s">
        <v>31</v>
      </c>
      <c r="Q47" s="7" t="s">
        <v>62</v>
      </c>
      <c r="R47" s="7" t="s">
        <v>44</v>
      </c>
      <c r="S47" s="6">
        <v>3</v>
      </c>
      <c r="T47" s="6">
        <v>10</v>
      </c>
      <c r="U47" s="6">
        <v>30</v>
      </c>
      <c r="V47" s="6">
        <v>26434.720000000001</v>
      </c>
      <c r="W47" s="6">
        <v>0</v>
      </c>
      <c r="X47" s="6">
        <v>5630.59</v>
      </c>
      <c r="Y47" s="6">
        <v>10502.58</v>
      </c>
      <c r="Z47" s="6">
        <v>0</v>
      </c>
      <c r="AA47" s="6">
        <v>4786.6899999999996</v>
      </c>
      <c r="AB47" s="6">
        <v>26434.720000000001</v>
      </c>
      <c r="AC47" s="23">
        <v>15932.14</v>
      </c>
    </row>
    <row r="48" spans="1:29">
      <c r="A48" s="6">
        <v>111675</v>
      </c>
      <c r="B48" s="6">
        <v>15873</v>
      </c>
      <c r="C48" s="6">
        <v>20160998548</v>
      </c>
      <c r="D48" s="7" t="s">
        <v>162</v>
      </c>
      <c r="E48" s="7" t="s">
        <v>163</v>
      </c>
      <c r="F48" s="8">
        <v>23012</v>
      </c>
      <c r="G48" s="7" t="s">
        <v>84</v>
      </c>
      <c r="H48" s="7" t="s">
        <v>37</v>
      </c>
      <c r="I48" s="7" t="s">
        <v>28</v>
      </c>
      <c r="J48" s="6">
        <v>111675</v>
      </c>
      <c r="K48" s="8">
        <v>43722</v>
      </c>
      <c r="L48" s="8">
        <v>44895</v>
      </c>
      <c r="M48" s="6">
        <v>719</v>
      </c>
      <c r="N48" s="7" t="s">
        <v>33</v>
      </c>
      <c r="O48" s="7" t="s">
        <v>42</v>
      </c>
      <c r="P48" s="7" t="s">
        <v>31</v>
      </c>
      <c r="Q48" s="7" t="s">
        <v>43</v>
      </c>
      <c r="R48" s="7" t="s">
        <v>44</v>
      </c>
      <c r="S48" s="6">
        <v>33</v>
      </c>
      <c r="T48" s="6">
        <v>20</v>
      </c>
      <c r="U48" s="6">
        <v>30</v>
      </c>
      <c r="V48" s="6">
        <v>192629.82</v>
      </c>
      <c r="W48" s="6">
        <v>0</v>
      </c>
      <c r="X48" s="6">
        <v>41030.15</v>
      </c>
      <c r="Y48" s="6">
        <v>92024.84</v>
      </c>
      <c r="Z48" s="6">
        <v>0</v>
      </c>
      <c r="AA48" s="6">
        <v>31148.25</v>
      </c>
      <c r="AB48" s="6">
        <v>192629.82</v>
      </c>
      <c r="AC48" s="23">
        <v>100604.98</v>
      </c>
    </row>
    <row r="49" spans="1:29">
      <c r="A49" s="6">
        <v>116732</v>
      </c>
      <c r="B49" s="6">
        <v>15873</v>
      </c>
      <c r="C49" s="6">
        <v>20160998548</v>
      </c>
      <c r="D49" s="7" t="s">
        <v>162</v>
      </c>
      <c r="E49" s="7" t="s">
        <v>163</v>
      </c>
      <c r="F49" s="8">
        <v>23012</v>
      </c>
      <c r="G49" s="7" t="s">
        <v>84</v>
      </c>
      <c r="H49" s="7" t="s">
        <v>37</v>
      </c>
      <c r="I49" s="7" t="s">
        <v>28</v>
      </c>
      <c r="J49" s="6">
        <v>116732</v>
      </c>
      <c r="K49" s="8">
        <v>44515</v>
      </c>
      <c r="L49" s="8">
        <v>44879</v>
      </c>
      <c r="M49" s="6">
        <v>707</v>
      </c>
      <c r="N49" s="7" t="s">
        <v>69</v>
      </c>
      <c r="O49" s="7" t="s">
        <v>42</v>
      </c>
      <c r="P49" s="7" t="s">
        <v>31</v>
      </c>
      <c r="Q49" s="7" t="s">
        <v>32</v>
      </c>
      <c r="R49" s="9"/>
      <c r="S49" s="6">
        <v>33</v>
      </c>
      <c r="T49" s="6">
        <v>20</v>
      </c>
      <c r="U49" s="6">
        <v>30</v>
      </c>
      <c r="V49" s="6">
        <v>216473.86</v>
      </c>
      <c r="W49" s="6">
        <v>0</v>
      </c>
      <c r="X49" s="6">
        <v>46108.94</v>
      </c>
      <c r="Y49" s="6">
        <v>160930.79999999999</v>
      </c>
      <c r="Z49" s="6">
        <v>0</v>
      </c>
      <c r="AA49" s="6">
        <v>37665.11</v>
      </c>
      <c r="AB49" s="6">
        <v>216473.86</v>
      </c>
      <c r="AC49" s="23">
        <v>55543.06</v>
      </c>
    </row>
    <row r="50" spans="1:29">
      <c r="A50" s="6">
        <v>111343</v>
      </c>
      <c r="B50" s="6">
        <v>28325</v>
      </c>
      <c r="C50" s="6">
        <v>20368392732</v>
      </c>
      <c r="D50" s="7" t="s">
        <v>162</v>
      </c>
      <c r="E50" s="7" t="s">
        <v>2631</v>
      </c>
      <c r="F50" s="8">
        <v>33905</v>
      </c>
      <c r="G50" s="7" t="s">
        <v>107</v>
      </c>
      <c r="H50" s="7" t="s">
        <v>37</v>
      </c>
      <c r="I50" s="7" t="s">
        <v>28</v>
      </c>
      <c r="J50" s="6">
        <v>111343</v>
      </c>
      <c r="K50" s="8">
        <v>43620</v>
      </c>
      <c r="L50" s="8">
        <v>44816</v>
      </c>
      <c r="M50" s="6">
        <v>768</v>
      </c>
      <c r="N50" s="7" t="s">
        <v>61</v>
      </c>
      <c r="O50" s="7" t="s">
        <v>30</v>
      </c>
      <c r="P50" s="7" t="s">
        <v>31</v>
      </c>
      <c r="Q50" s="7" t="s">
        <v>62</v>
      </c>
      <c r="R50" s="7" t="s">
        <v>44</v>
      </c>
      <c r="S50" s="6">
        <v>8</v>
      </c>
      <c r="T50" s="6">
        <v>10</v>
      </c>
      <c r="U50" s="6">
        <v>12</v>
      </c>
      <c r="V50" s="6">
        <v>12336.2</v>
      </c>
      <c r="W50" s="6">
        <v>0</v>
      </c>
      <c r="X50" s="6">
        <v>2627.61</v>
      </c>
      <c r="Y50" s="6">
        <v>7543.53</v>
      </c>
      <c r="Z50" s="6">
        <v>0</v>
      </c>
      <c r="AA50" s="6">
        <v>3281.28</v>
      </c>
      <c r="AB50" s="6">
        <v>12336.2</v>
      </c>
      <c r="AC50" s="23">
        <v>4792.67</v>
      </c>
    </row>
    <row r="51" spans="1:29">
      <c r="A51" s="6">
        <v>113604</v>
      </c>
      <c r="B51" s="6">
        <v>17791</v>
      </c>
      <c r="C51" s="6">
        <v>20168113707</v>
      </c>
      <c r="D51" s="7" t="s">
        <v>164</v>
      </c>
      <c r="E51" s="7" t="s">
        <v>165</v>
      </c>
      <c r="F51" s="8">
        <v>23624</v>
      </c>
      <c r="G51" s="7" t="s">
        <v>26</v>
      </c>
      <c r="H51" s="7" t="s">
        <v>37</v>
      </c>
      <c r="I51" s="7" t="s">
        <v>28</v>
      </c>
      <c r="J51" s="6">
        <v>113604</v>
      </c>
      <c r="K51" s="8">
        <v>43877</v>
      </c>
      <c r="L51" s="8">
        <v>45703</v>
      </c>
      <c r="M51" s="6">
        <v>757</v>
      </c>
      <c r="N51" s="7" t="s">
        <v>56</v>
      </c>
      <c r="O51" s="7" t="s">
        <v>42</v>
      </c>
      <c r="P51" s="7" t="s">
        <v>31</v>
      </c>
      <c r="Q51" s="7" t="s">
        <v>43</v>
      </c>
      <c r="R51" s="7" t="s">
        <v>44</v>
      </c>
      <c r="S51" s="6">
        <v>30</v>
      </c>
      <c r="T51" s="6">
        <v>20</v>
      </c>
      <c r="U51" s="6">
        <v>30</v>
      </c>
      <c r="V51" s="6">
        <v>145026.93</v>
      </c>
      <c r="W51" s="6">
        <v>0</v>
      </c>
      <c r="X51" s="6">
        <v>32486.03</v>
      </c>
      <c r="Y51" s="6">
        <v>53046.52</v>
      </c>
      <c r="Z51" s="6">
        <v>0</v>
      </c>
      <c r="AA51" s="6">
        <v>24514.47</v>
      </c>
      <c r="AB51" s="6">
        <v>145026.93</v>
      </c>
      <c r="AC51" s="23">
        <v>91980.41</v>
      </c>
    </row>
    <row r="52" spans="1:29">
      <c r="A52" s="6">
        <v>118209</v>
      </c>
      <c r="B52" s="6">
        <v>30962</v>
      </c>
      <c r="C52" s="6">
        <v>27381154950</v>
      </c>
      <c r="D52" s="7" t="s">
        <v>164</v>
      </c>
      <c r="E52" s="7" t="s">
        <v>166</v>
      </c>
      <c r="F52" s="8">
        <v>34535</v>
      </c>
      <c r="G52" s="7" t="s">
        <v>230</v>
      </c>
      <c r="H52" s="7" t="s">
        <v>27</v>
      </c>
      <c r="I52" s="7" t="s">
        <v>28</v>
      </c>
      <c r="J52" s="6">
        <v>118209</v>
      </c>
      <c r="K52" s="8">
        <v>44537</v>
      </c>
      <c r="L52" s="8">
        <v>44901</v>
      </c>
      <c r="M52" s="6">
        <v>758</v>
      </c>
      <c r="N52" s="7" t="s">
        <v>56</v>
      </c>
      <c r="O52" s="7" t="s">
        <v>30</v>
      </c>
      <c r="P52" s="7" t="s">
        <v>31</v>
      </c>
      <c r="Q52" s="7" t="s">
        <v>32</v>
      </c>
      <c r="R52" s="9"/>
      <c r="S52" s="6">
        <v>1</v>
      </c>
      <c r="T52" s="6">
        <v>10</v>
      </c>
      <c r="U52" s="6">
        <v>30</v>
      </c>
      <c r="V52" s="6">
        <v>46539.17</v>
      </c>
      <c r="W52" s="6">
        <v>0</v>
      </c>
      <c r="X52" s="6">
        <v>9912.84</v>
      </c>
      <c r="Y52" s="6">
        <v>14121.39</v>
      </c>
      <c r="Z52" s="6">
        <v>0</v>
      </c>
      <c r="AA52" s="6">
        <v>7993.16</v>
      </c>
      <c r="AB52" s="6">
        <v>46539.17</v>
      </c>
      <c r="AC52" s="23">
        <v>32417.78</v>
      </c>
    </row>
    <row r="53" spans="1:29">
      <c r="A53" s="6">
        <v>117136</v>
      </c>
      <c r="B53" s="6">
        <v>26985</v>
      </c>
      <c r="C53" s="6">
        <v>27360492597</v>
      </c>
      <c r="D53" s="7" t="s">
        <v>167</v>
      </c>
      <c r="E53" s="7" t="s">
        <v>168</v>
      </c>
      <c r="F53" s="8">
        <v>33387</v>
      </c>
      <c r="G53" s="7" t="s">
        <v>218</v>
      </c>
      <c r="H53" s="7" t="s">
        <v>27</v>
      </c>
      <c r="I53" s="7" t="s">
        <v>28</v>
      </c>
      <c r="J53" s="6">
        <v>117136</v>
      </c>
      <c r="K53" s="8">
        <v>44531</v>
      </c>
      <c r="L53" s="8">
        <v>44895</v>
      </c>
      <c r="M53" s="6">
        <v>734</v>
      </c>
      <c r="N53" s="7" t="s">
        <v>56</v>
      </c>
      <c r="O53" s="7" t="s">
        <v>57</v>
      </c>
      <c r="P53" s="7" t="s">
        <v>31</v>
      </c>
      <c r="Q53" s="7" t="s">
        <v>32</v>
      </c>
      <c r="R53" s="9"/>
      <c r="S53" s="6">
        <v>9</v>
      </c>
      <c r="T53" s="6">
        <v>40</v>
      </c>
      <c r="U53" s="6">
        <v>30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37.21</v>
      </c>
      <c r="AB53" s="6">
        <v>0</v>
      </c>
      <c r="AC53" s="23">
        <v>0</v>
      </c>
    </row>
    <row r="54" spans="1:29">
      <c r="A54" s="6">
        <v>119099</v>
      </c>
      <c r="B54" s="6">
        <v>29559</v>
      </c>
      <c r="C54" s="6">
        <v>27408284541</v>
      </c>
      <c r="D54" s="7" t="s">
        <v>169</v>
      </c>
      <c r="E54" s="7" t="s">
        <v>170</v>
      </c>
      <c r="F54" s="8">
        <v>35822</v>
      </c>
      <c r="G54" s="7" t="s">
        <v>117</v>
      </c>
      <c r="H54" s="7" t="s">
        <v>27</v>
      </c>
      <c r="I54" s="7" t="s">
        <v>28</v>
      </c>
      <c r="J54" s="6">
        <v>119099</v>
      </c>
      <c r="K54" s="8">
        <v>44748</v>
      </c>
      <c r="L54" s="8">
        <v>45046</v>
      </c>
      <c r="M54" s="6">
        <v>768</v>
      </c>
      <c r="N54" s="7" t="s">
        <v>61</v>
      </c>
      <c r="O54" s="7" t="s">
        <v>30</v>
      </c>
      <c r="P54" s="7" t="s">
        <v>31</v>
      </c>
      <c r="Q54" s="7" t="s">
        <v>62</v>
      </c>
      <c r="R54" s="7" t="s">
        <v>44</v>
      </c>
      <c r="S54" s="6">
        <v>5</v>
      </c>
      <c r="T54" s="6">
        <v>10</v>
      </c>
      <c r="U54" s="6">
        <v>30</v>
      </c>
      <c r="V54" s="6">
        <v>28637.61</v>
      </c>
      <c r="W54" s="6">
        <v>716.69</v>
      </c>
      <c r="X54" s="6">
        <v>6099.81</v>
      </c>
      <c r="Y54" s="6">
        <v>6099.81</v>
      </c>
      <c r="Z54" s="6">
        <v>0</v>
      </c>
      <c r="AA54" s="6">
        <v>4630.7</v>
      </c>
      <c r="AB54" s="6">
        <v>29354.3</v>
      </c>
      <c r="AC54" s="23">
        <v>23254.49</v>
      </c>
    </row>
    <row r="55" spans="1:29">
      <c r="A55" s="6">
        <v>105870</v>
      </c>
      <c r="B55" s="6">
        <v>26981</v>
      </c>
      <c r="C55" s="6">
        <v>27266845265</v>
      </c>
      <c r="D55" s="7" t="s">
        <v>171</v>
      </c>
      <c r="E55" s="7" t="s">
        <v>172</v>
      </c>
      <c r="F55" s="8">
        <v>28658</v>
      </c>
      <c r="G55" s="7" t="s">
        <v>154</v>
      </c>
      <c r="H55" s="7" t="s">
        <v>27</v>
      </c>
      <c r="I55" s="7" t="s">
        <v>28</v>
      </c>
      <c r="J55" s="6">
        <v>105870</v>
      </c>
      <c r="K55" s="8">
        <v>43160</v>
      </c>
      <c r="L55" s="8">
        <v>44895</v>
      </c>
      <c r="M55" s="6">
        <v>740</v>
      </c>
      <c r="N55" s="7" t="s">
        <v>38</v>
      </c>
      <c r="O55" s="7" t="s">
        <v>42</v>
      </c>
      <c r="P55" s="7" t="s">
        <v>31</v>
      </c>
      <c r="Q55" s="7" t="s">
        <v>32</v>
      </c>
      <c r="R55" s="9"/>
      <c r="S55" s="6">
        <v>10</v>
      </c>
      <c r="T55" s="6">
        <v>20</v>
      </c>
      <c r="U55" s="6">
        <v>30</v>
      </c>
      <c r="V55" s="6">
        <v>86420.01</v>
      </c>
      <c r="W55" s="6">
        <v>0</v>
      </c>
      <c r="X55" s="6">
        <v>19358.080000000002</v>
      </c>
      <c r="Y55" s="6">
        <v>24039.53</v>
      </c>
      <c r="Z55" s="6">
        <v>0</v>
      </c>
      <c r="AA55" s="6">
        <v>14683.16</v>
      </c>
      <c r="AB55" s="6">
        <v>86420.01</v>
      </c>
      <c r="AC55" s="23">
        <v>62380.480000000003</v>
      </c>
    </row>
    <row r="56" spans="1:29">
      <c r="A56" s="6">
        <v>45017</v>
      </c>
      <c r="B56" s="6">
        <v>12531</v>
      </c>
      <c r="C56" s="6">
        <v>20168117656</v>
      </c>
      <c r="D56" s="7" t="s">
        <v>179</v>
      </c>
      <c r="E56" s="7" t="s">
        <v>180</v>
      </c>
      <c r="F56" s="8">
        <v>23681</v>
      </c>
      <c r="G56" s="7" t="s">
        <v>65</v>
      </c>
      <c r="H56" s="7" t="s">
        <v>37</v>
      </c>
      <c r="I56" s="7" t="s">
        <v>48</v>
      </c>
      <c r="J56" s="6">
        <v>45017</v>
      </c>
      <c r="K56" s="8">
        <v>39356</v>
      </c>
      <c r="L56" s="9"/>
      <c r="M56" s="6">
        <v>3</v>
      </c>
      <c r="N56" s="7" t="s">
        <v>66</v>
      </c>
      <c r="O56" s="7" t="s">
        <v>50</v>
      </c>
      <c r="P56" s="7" t="s">
        <v>181</v>
      </c>
      <c r="Q56" s="7" t="s">
        <v>52</v>
      </c>
      <c r="R56" s="9"/>
      <c r="S56" s="6">
        <v>40</v>
      </c>
      <c r="T56" s="6">
        <v>35</v>
      </c>
      <c r="U56" s="6">
        <v>30</v>
      </c>
      <c r="V56" s="6">
        <v>435083.31</v>
      </c>
      <c r="W56" s="6">
        <v>0</v>
      </c>
      <c r="X56" s="6">
        <v>69613.33</v>
      </c>
      <c r="Y56" s="6">
        <v>130081.61</v>
      </c>
      <c r="Z56" s="6">
        <v>0</v>
      </c>
      <c r="AA56" s="6">
        <v>73171.429999999993</v>
      </c>
      <c r="AB56" s="6">
        <v>435083.31</v>
      </c>
      <c r="AC56" s="23">
        <v>305001.7</v>
      </c>
    </row>
    <row r="57" spans="1:29">
      <c r="A57" s="6">
        <v>117137</v>
      </c>
      <c r="B57" s="6">
        <v>28337</v>
      </c>
      <c r="C57" s="6">
        <v>27365401050</v>
      </c>
      <c r="D57" s="7" t="s">
        <v>183</v>
      </c>
      <c r="E57" s="7" t="s">
        <v>184</v>
      </c>
      <c r="F57" s="8">
        <v>33455</v>
      </c>
      <c r="G57" s="7" t="s">
        <v>218</v>
      </c>
      <c r="H57" s="7" t="s">
        <v>27</v>
      </c>
      <c r="I57" s="7" t="s">
        <v>28</v>
      </c>
      <c r="J57" s="6">
        <v>117137</v>
      </c>
      <c r="K57" s="8">
        <v>44518</v>
      </c>
      <c r="L57" s="8">
        <v>44882</v>
      </c>
      <c r="M57" s="6">
        <v>734</v>
      </c>
      <c r="N57" s="7" t="s">
        <v>56</v>
      </c>
      <c r="O57" s="7" t="s">
        <v>57</v>
      </c>
      <c r="P57" s="7" t="s">
        <v>31</v>
      </c>
      <c r="Q57" s="7" t="s">
        <v>32</v>
      </c>
      <c r="R57" s="9"/>
      <c r="S57" s="6">
        <v>8</v>
      </c>
      <c r="T57" s="6">
        <v>40</v>
      </c>
      <c r="U57" s="6">
        <v>30</v>
      </c>
      <c r="V57" s="6">
        <v>184579.42</v>
      </c>
      <c r="W57" s="6">
        <v>0</v>
      </c>
      <c r="X57" s="6">
        <v>39315.410000000003</v>
      </c>
      <c r="Y57" s="6">
        <v>40593.06</v>
      </c>
      <c r="Z57" s="6">
        <v>0</v>
      </c>
      <c r="AA57" s="6">
        <v>31429.89</v>
      </c>
      <c r="AB57" s="6">
        <v>184579.42</v>
      </c>
      <c r="AC57" s="23">
        <v>143986.35999999999</v>
      </c>
    </row>
    <row r="58" spans="1:29">
      <c r="A58" s="6">
        <v>103979</v>
      </c>
      <c r="B58" s="6">
        <v>11652</v>
      </c>
      <c r="C58" s="6">
        <v>20134674394</v>
      </c>
      <c r="D58" s="7" t="s">
        <v>185</v>
      </c>
      <c r="E58" s="7" t="s">
        <v>186</v>
      </c>
      <c r="F58" s="8">
        <v>21073</v>
      </c>
      <c r="G58" s="7" t="s">
        <v>125</v>
      </c>
      <c r="H58" s="7" t="s">
        <v>37</v>
      </c>
      <c r="I58" s="7" t="s">
        <v>28</v>
      </c>
      <c r="J58" s="6">
        <v>103979</v>
      </c>
      <c r="K58" s="8">
        <v>42902</v>
      </c>
      <c r="L58" s="9"/>
      <c r="M58" s="6">
        <v>719</v>
      </c>
      <c r="N58" s="7" t="s">
        <v>33</v>
      </c>
      <c r="O58" s="7" t="s">
        <v>42</v>
      </c>
      <c r="P58" s="7" t="s">
        <v>31</v>
      </c>
      <c r="Q58" s="7" t="s">
        <v>43</v>
      </c>
      <c r="R58" s="7" t="s">
        <v>44</v>
      </c>
      <c r="S58" s="6">
        <v>38</v>
      </c>
      <c r="T58" s="6">
        <v>20</v>
      </c>
      <c r="U58" s="6">
        <v>30</v>
      </c>
      <c r="V58" s="6">
        <v>192629.82</v>
      </c>
      <c r="W58" s="6">
        <v>0</v>
      </c>
      <c r="X58" s="6">
        <v>43149.08</v>
      </c>
      <c r="Y58" s="6">
        <v>49661.68</v>
      </c>
      <c r="Z58" s="6">
        <v>0</v>
      </c>
      <c r="AA58" s="6">
        <v>32499.87</v>
      </c>
      <c r="AB58" s="6">
        <v>192629.82</v>
      </c>
      <c r="AC58" s="23">
        <v>142968.14000000001</v>
      </c>
    </row>
    <row r="59" spans="1:29">
      <c r="A59" s="6">
        <v>114254</v>
      </c>
      <c r="B59" s="6">
        <v>21135</v>
      </c>
      <c r="C59" s="6">
        <v>20260295889</v>
      </c>
      <c r="D59" s="7" t="s">
        <v>194</v>
      </c>
      <c r="E59" s="7" t="s">
        <v>195</v>
      </c>
      <c r="F59" s="8">
        <v>28443</v>
      </c>
      <c r="G59" s="7" t="s">
        <v>154</v>
      </c>
      <c r="H59" s="7" t="s">
        <v>37</v>
      </c>
      <c r="I59" s="7" t="s">
        <v>28</v>
      </c>
      <c r="J59" s="6">
        <v>114254</v>
      </c>
      <c r="K59" s="8">
        <v>44120</v>
      </c>
      <c r="L59" s="8">
        <v>44865</v>
      </c>
      <c r="M59" s="6">
        <v>757</v>
      </c>
      <c r="N59" s="7" t="s">
        <v>56</v>
      </c>
      <c r="O59" s="7" t="s">
        <v>42</v>
      </c>
      <c r="P59" s="7" t="s">
        <v>31</v>
      </c>
      <c r="Q59" s="7" t="s">
        <v>32</v>
      </c>
      <c r="R59" s="9"/>
      <c r="S59" s="6">
        <v>21</v>
      </c>
      <c r="T59" s="6">
        <v>20</v>
      </c>
      <c r="U59" s="6">
        <v>30</v>
      </c>
      <c r="V59" s="6">
        <v>131842.66</v>
      </c>
      <c r="W59" s="6">
        <v>0</v>
      </c>
      <c r="X59" s="6">
        <v>29532.76</v>
      </c>
      <c r="Y59" s="6">
        <v>29862.37</v>
      </c>
      <c r="Z59" s="6">
        <v>0</v>
      </c>
      <c r="AA59" s="6">
        <v>21318.959999999999</v>
      </c>
      <c r="AB59" s="6">
        <v>131842.66</v>
      </c>
      <c r="AC59" s="23">
        <v>101980.29</v>
      </c>
    </row>
    <row r="60" spans="1:29">
      <c r="A60" s="6">
        <v>94723</v>
      </c>
      <c r="B60" s="6">
        <v>12490</v>
      </c>
      <c r="C60" s="6">
        <v>20145050600</v>
      </c>
      <c r="D60" s="7" t="s">
        <v>198</v>
      </c>
      <c r="E60" s="7" t="s">
        <v>199</v>
      </c>
      <c r="F60" s="8">
        <v>22426</v>
      </c>
      <c r="G60" s="7" t="s">
        <v>41</v>
      </c>
      <c r="H60" s="7" t="s">
        <v>37</v>
      </c>
      <c r="I60" s="7" t="s">
        <v>48</v>
      </c>
      <c r="J60" s="6">
        <v>94723</v>
      </c>
      <c r="K60" s="8">
        <v>41739</v>
      </c>
      <c r="L60" s="9"/>
      <c r="M60" s="6">
        <v>3</v>
      </c>
      <c r="N60" s="7" t="s">
        <v>66</v>
      </c>
      <c r="O60" s="7" t="s">
        <v>50</v>
      </c>
      <c r="P60" s="7" t="s">
        <v>51</v>
      </c>
      <c r="Q60" s="7" t="s">
        <v>52</v>
      </c>
      <c r="R60" s="9"/>
      <c r="S60" s="6">
        <v>39</v>
      </c>
      <c r="T60" s="6">
        <v>35</v>
      </c>
      <c r="U60" s="6">
        <v>30</v>
      </c>
      <c r="V60" s="6">
        <v>375963.52</v>
      </c>
      <c r="W60" s="6">
        <v>0</v>
      </c>
      <c r="X60" s="6">
        <v>76696.56</v>
      </c>
      <c r="Y60" s="6">
        <v>114448.05</v>
      </c>
      <c r="Z60" s="6">
        <v>0</v>
      </c>
      <c r="AA60" s="6">
        <v>63254.09</v>
      </c>
      <c r="AB60" s="6">
        <v>375963.52</v>
      </c>
      <c r="AC60" s="23">
        <v>261515.47</v>
      </c>
    </row>
    <row r="61" spans="1:29">
      <c r="A61" s="6">
        <v>116733</v>
      </c>
      <c r="B61" s="6">
        <v>18362</v>
      </c>
      <c r="C61" s="6">
        <v>20217450765</v>
      </c>
      <c r="D61" s="7" t="s">
        <v>198</v>
      </c>
      <c r="E61" s="7" t="s">
        <v>201</v>
      </c>
      <c r="F61" s="8">
        <v>25886</v>
      </c>
      <c r="G61" s="7" t="s">
        <v>292</v>
      </c>
      <c r="H61" s="7" t="s">
        <v>37</v>
      </c>
      <c r="I61" s="7" t="s">
        <v>28</v>
      </c>
      <c r="J61" s="6">
        <v>116733</v>
      </c>
      <c r="K61" s="8">
        <v>44515</v>
      </c>
      <c r="L61" s="8">
        <v>44879</v>
      </c>
      <c r="M61" s="6">
        <v>737</v>
      </c>
      <c r="N61" s="7" t="s">
        <v>29</v>
      </c>
      <c r="O61" s="7" t="s">
        <v>30</v>
      </c>
      <c r="P61" s="7" t="s">
        <v>31</v>
      </c>
      <c r="Q61" s="7" t="s">
        <v>32</v>
      </c>
      <c r="R61" s="9"/>
      <c r="S61" s="6">
        <v>5</v>
      </c>
      <c r="T61" s="6">
        <v>10</v>
      </c>
      <c r="U61" s="6">
        <v>30</v>
      </c>
      <c r="V61" s="6">
        <v>49893.75</v>
      </c>
      <c r="W61" s="6">
        <v>0</v>
      </c>
      <c r="X61" s="6">
        <v>11176.21</v>
      </c>
      <c r="Y61" s="6">
        <v>16830.64</v>
      </c>
      <c r="Z61" s="6">
        <v>0</v>
      </c>
      <c r="AA61" s="6">
        <v>8555.9</v>
      </c>
      <c r="AB61" s="6">
        <v>49893.75</v>
      </c>
      <c r="AC61" s="23">
        <v>33063.11</v>
      </c>
    </row>
    <row r="62" spans="1:29">
      <c r="A62" s="6">
        <v>99740</v>
      </c>
      <c r="B62" s="6">
        <v>23996</v>
      </c>
      <c r="C62" s="6">
        <v>27329277602</v>
      </c>
      <c r="D62" s="7" t="s">
        <v>198</v>
      </c>
      <c r="E62" s="7" t="s">
        <v>202</v>
      </c>
      <c r="F62" s="8">
        <v>31971</v>
      </c>
      <c r="G62" s="7" t="s">
        <v>47</v>
      </c>
      <c r="H62" s="7" t="s">
        <v>27</v>
      </c>
      <c r="I62" s="7" t="s">
        <v>48</v>
      </c>
      <c r="J62" s="6">
        <v>99740</v>
      </c>
      <c r="K62" s="8">
        <v>42584</v>
      </c>
      <c r="L62" s="9"/>
      <c r="M62" s="6">
        <v>4</v>
      </c>
      <c r="N62" s="7" t="s">
        <v>75</v>
      </c>
      <c r="O62" s="7" t="s">
        <v>50</v>
      </c>
      <c r="P62" s="7" t="s">
        <v>51</v>
      </c>
      <c r="Q62" s="7" t="s">
        <v>52</v>
      </c>
      <c r="R62" s="9"/>
      <c r="S62" s="6">
        <v>16</v>
      </c>
      <c r="T62" s="6">
        <v>35</v>
      </c>
      <c r="U62" s="6">
        <v>30</v>
      </c>
      <c r="V62" s="6">
        <v>231543.57</v>
      </c>
      <c r="W62" s="6">
        <v>0</v>
      </c>
      <c r="X62" s="6">
        <v>47234.89</v>
      </c>
      <c r="Y62" s="6">
        <v>171690.36</v>
      </c>
      <c r="Z62" s="6">
        <v>0</v>
      </c>
      <c r="AA62" s="6">
        <v>39027.64</v>
      </c>
      <c r="AB62" s="6">
        <v>231543.57</v>
      </c>
      <c r="AC62" s="23">
        <v>59853.21</v>
      </c>
    </row>
    <row r="63" spans="1:29">
      <c r="A63" s="6">
        <v>113405</v>
      </c>
      <c r="B63" s="6">
        <v>30286</v>
      </c>
      <c r="C63" s="6">
        <v>20362265356</v>
      </c>
      <c r="D63" s="7" t="s">
        <v>2620</v>
      </c>
      <c r="E63" s="7" t="s">
        <v>2621</v>
      </c>
      <c r="F63" s="8">
        <v>34068</v>
      </c>
      <c r="G63" s="7" t="s">
        <v>107</v>
      </c>
      <c r="H63" s="7" t="s">
        <v>37</v>
      </c>
      <c r="I63" s="7" t="s">
        <v>28</v>
      </c>
      <c r="J63" s="6">
        <v>113405</v>
      </c>
      <c r="K63" s="8">
        <v>43782</v>
      </c>
      <c r="L63" s="8">
        <v>44865</v>
      </c>
      <c r="M63" s="6">
        <v>768</v>
      </c>
      <c r="N63" s="7" t="s">
        <v>61</v>
      </c>
      <c r="O63" s="7" t="s">
        <v>30</v>
      </c>
      <c r="P63" s="7" t="s">
        <v>31</v>
      </c>
      <c r="Q63" s="7" t="s">
        <v>62</v>
      </c>
      <c r="R63" s="9"/>
      <c r="S63" s="6">
        <v>3</v>
      </c>
      <c r="T63" s="6">
        <v>10</v>
      </c>
      <c r="U63" s="6">
        <v>30</v>
      </c>
      <c r="V63" s="6">
        <v>26434.720000000001</v>
      </c>
      <c r="W63" s="6">
        <v>0</v>
      </c>
      <c r="X63" s="6">
        <v>5630.59</v>
      </c>
      <c r="Y63" s="6">
        <v>10502.58</v>
      </c>
      <c r="Z63" s="6">
        <v>0</v>
      </c>
      <c r="AA63" s="6">
        <v>4786.6899999999996</v>
      </c>
      <c r="AB63" s="6">
        <v>26434.720000000001</v>
      </c>
      <c r="AC63" s="23">
        <v>15932.14</v>
      </c>
    </row>
    <row r="64" spans="1:29">
      <c r="A64" s="6">
        <v>117740</v>
      </c>
      <c r="B64" s="6">
        <v>29843</v>
      </c>
      <c r="C64" s="6">
        <v>20285348979</v>
      </c>
      <c r="D64" s="7" t="s">
        <v>206</v>
      </c>
      <c r="E64" s="7" t="s">
        <v>207</v>
      </c>
      <c r="F64" s="8">
        <v>29734</v>
      </c>
      <c r="G64" s="7" t="s">
        <v>78</v>
      </c>
      <c r="H64" s="7" t="s">
        <v>37</v>
      </c>
      <c r="I64" s="7" t="s">
        <v>209</v>
      </c>
      <c r="J64" s="6">
        <v>117740</v>
      </c>
      <c r="K64" s="8">
        <v>44698</v>
      </c>
      <c r="L64" s="8">
        <v>46158</v>
      </c>
      <c r="M64" s="6">
        <v>651</v>
      </c>
      <c r="N64" s="7" t="s">
        <v>210</v>
      </c>
      <c r="O64" s="7" t="s">
        <v>57</v>
      </c>
      <c r="P64" s="7" t="s">
        <v>211</v>
      </c>
      <c r="Q64" s="7" t="s">
        <v>212</v>
      </c>
      <c r="R64" s="9"/>
      <c r="S64" s="6">
        <v>4</v>
      </c>
      <c r="T64" s="6">
        <v>40</v>
      </c>
      <c r="U64" s="6">
        <v>30</v>
      </c>
      <c r="V64" s="6">
        <v>341739.7</v>
      </c>
      <c r="W64" s="6">
        <v>0</v>
      </c>
      <c r="X64" s="6">
        <v>69714.899999999994</v>
      </c>
      <c r="Y64" s="6">
        <v>97152.76</v>
      </c>
      <c r="Z64" s="6">
        <v>0</v>
      </c>
      <c r="AA64" s="6">
        <v>57513.05</v>
      </c>
      <c r="AB64" s="6">
        <v>341739.7</v>
      </c>
      <c r="AC64" s="23">
        <v>244586.94</v>
      </c>
    </row>
    <row r="65" spans="1:29">
      <c r="A65" s="6">
        <v>113950</v>
      </c>
      <c r="B65" s="6">
        <v>30793</v>
      </c>
      <c r="C65" s="6">
        <v>20382461941</v>
      </c>
      <c r="D65" s="7" t="s">
        <v>1694</v>
      </c>
      <c r="E65" s="7" t="s">
        <v>1695</v>
      </c>
      <c r="F65" s="8">
        <v>34584</v>
      </c>
      <c r="G65" s="7" t="s">
        <v>230</v>
      </c>
      <c r="H65" s="7" t="s">
        <v>37</v>
      </c>
      <c r="I65" s="7" t="s">
        <v>28</v>
      </c>
      <c r="J65" s="6">
        <v>113950</v>
      </c>
      <c r="K65" s="8">
        <v>43819</v>
      </c>
      <c r="L65" s="8">
        <v>44865</v>
      </c>
      <c r="M65" s="6">
        <v>768</v>
      </c>
      <c r="N65" s="7" t="s">
        <v>61</v>
      </c>
      <c r="O65" s="7" t="s">
        <v>30</v>
      </c>
      <c r="P65" s="7" t="s">
        <v>31</v>
      </c>
      <c r="Q65" s="7" t="s">
        <v>62</v>
      </c>
      <c r="R65" s="7" t="s">
        <v>44</v>
      </c>
      <c r="S65" s="6">
        <v>2</v>
      </c>
      <c r="T65" s="6">
        <v>10</v>
      </c>
      <c r="U65" s="6">
        <v>30</v>
      </c>
      <c r="V65" s="6">
        <v>26434.720000000001</v>
      </c>
      <c r="W65" s="6">
        <v>0</v>
      </c>
      <c r="X65" s="6">
        <v>5630.59</v>
      </c>
      <c r="Y65" s="6">
        <v>10502.58</v>
      </c>
      <c r="Z65" s="6">
        <v>0</v>
      </c>
      <c r="AA65" s="6">
        <v>4786.6899999999996</v>
      </c>
      <c r="AB65" s="6">
        <v>26434.720000000001</v>
      </c>
      <c r="AC65" s="23">
        <v>15932.14</v>
      </c>
    </row>
    <row r="66" spans="1:29">
      <c r="A66" s="6">
        <v>99736</v>
      </c>
      <c r="B66" s="6">
        <v>25699</v>
      </c>
      <c r="C66" s="6">
        <v>20218290486</v>
      </c>
      <c r="D66" s="7" t="s">
        <v>213</v>
      </c>
      <c r="E66" s="7" t="s">
        <v>214</v>
      </c>
      <c r="F66" s="8">
        <v>25852</v>
      </c>
      <c r="G66" s="7" t="s">
        <v>292</v>
      </c>
      <c r="H66" s="7" t="s">
        <v>37</v>
      </c>
      <c r="I66" s="7" t="s">
        <v>48</v>
      </c>
      <c r="J66" s="6">
        <v>99736</v>
      </c>
      <c r="K66" s="8">
        <v>42584</v>
      </c>
      <c r="L66" s="9"/>
      <c r="M66" s="6">
        <v>4</v>
      </c>
      <c r="N66" s="7" t="s">
        <v>75</v>
      </c>
      <c r="O66" s="7" t="s">
        <v>50</v>
      </c>
      <c r="P66" s="7" t="s">
        <v>109</v>
      </c>
      <c r="Q66" s="7" t="s">
        <v>52</v>
      </c>
      <c r="R66" s="9"/>
      <c r="S66" s="6">
        <v>13</v>
      </c>
      <c r="T66" s="6">
        <v>35</v>
      </c>
      <c r="U66" s="6">
        <v>30</v>
      </c>
      <c r="V66" s="6">
        <v>244973.34</v>
      </c>
      <c r="W66" s="6">
        <v>0</v>
      </c>
      <c r="X66" s="6">
        <v>39195.74</v>
      </c>
      <c r="Y66" s="6">
        <v>54976.27</v>
      </c>
      <c r="Z66" s="6">
        <v>0</v>
      </c>
      <c r="AA66" s="6">
        <v>41280.49</v>
      </c>
      <c r="AB66" s="6">
        <v>244973.34</v>
      </c>
      <c r="AC66" s="23">
        <v>189997.07</v>
      </c>
    </row>
    <row r="67" spans="1:29">
      <c r="A67" s="6">
        <v>113726</v>
      </c>
      <c r="B67" s="6">
        <v>27996</v>
      </c>
      <c r="C67" s="6">
        <v>20371918842</v>
      </c>
      <c r="D67" s="7" t="s">
        <v>216</v>
      </c>
      <c r="E67" s="7" t="s">
        <v>217</v>
      </c>
      <c r="F67" s="8">
        <v>34003</v>
      </c>
      <c r="G67" s="7" t="s">
        <v>107</v>
      </c>
      <c r="H67" s="7" t="s">
        <v>37</v>
      </c>
      <c r="I67" s="7" t="s">
        <v>28</v>
      </c>
      <c r="J67" s="6">
        <v>113726</v>
      </c>
      <c r="K67" s="8">
        <v>43809</v>
      </c>
      <c r="L67" s="8">
        <v>45635</v>
      </c>
      <c r="M67" s="6">
        <v>741</v>
      </c>
      <c r="N67" s="7" t="s">
        <v>38</v>
      </c>
      <c r="O67" s="7" t="s">
        <v>30</v>
      </c>
      <c r="P67" s="7" t="s">
        <v>31</v>
      </c>
      <c r="Q67" s="7" t="s">
        <v>43</v>
      </c>
      <c r="R67" s="7" t="s">
        <v>44</v>
      </c>
      <c r="S67" s="6">
        <v>8</v>
      </c>
      <c r="T67" s="6">
        <v>10</v>
      </c>
      <c r="U67" s="6">
        <v>30</v>
      </c>
      <c r="V67" s="6">
        <v>46359.42</v>
      </c>
      <c r="W67" s="6">
        <v>0</v>
      </c>
      <c r="X67" s="6">
        <v>9874.5499999999993</v>
      </c>
      <c r="Y67" s="6">
        <v>17112.03</v>
      </c>
      <c r="Z67" s="6">
        <v>0</v>
      </c>
      <c r="AA67" s="6">
        <v>7963</v>
      </c>
      <c r="AB67" s="6">
        <v>46359.42</v>
      </c>
      <c r="AC67" s="23">
        <v>29247.39</v>
      </c>
    </row>
    <row r="68" spans="1:29">
      <c r="A68" s="6">
        <v>111677</v>
      </c>
      <c r="B68" s="6">
        <v>27466</v>
      </c>
      <c r="C68" s="6">
        <v>20348733002</v>
      </c>
      <c r="D68" s="7" t="s">
        <v>222</v>
      </c>
      <c r="E68" s="7" t="s">
        <v>223</v>
      </c>
      <c r="F68" s="8">
        <v>33060</v>
      </c>
      <c r="G68" s="7" t="s">
        <v>463</v>
      </c>
      <c r="H68" s="7" t="s">
        <v>37</v>
      </c>
      <c r="I68" s="7" t="s">
        <v>28</v>
      </c>
      <c r="J68" s="6">
        <v>111677</v>
      </c>
      <c r="K68" s="8">
        <v>43734</v>
      </c>
      <c r="L68" s="8">
        <v>44895</v>
      </c>
      <c r="M68" s="6">
        <v>741</v>
      </c>
      <c r="N68" s="7" t="s">
        <v>38</v>
      </c>
      <c r="O68" s="7" t="s">
        <v>30</v>
      </c>
      <c r="P68" s="7" t="s">
        <v>31</v>
      </c>
      <c r="Q68" s="7" t="s">
        <v>32</v>
      </c>
      <c r="R68" s="9"/>
      <c r="S68" s="6">
        <v>8</v>
      </c>
      <c r="T68" s="6">
        <v>10</v>
      </c>
      <c r="U68" s="6">
        <v>30</v>
      </c>
      <c r="V68" s="6">
        <v>46359.42</v>
      </c>
      <c r="W68" s="6">
        <v>0</v>
      </c>
      <c r="X68" s="6">
        <v>9874.5499999999993</v>
      </c>
      <c r="Y68" s="6">
        <v>12559.17</v>
      </c>
      <c r="Z68" s="6">
        <v>0</v>
      </c>
      <c r="AA68" s="6">
        <v>8243.48</v>
      </c>
      <c r="AB68" s="6">
        <v>46359.42</v>
      </c>
      <c r="AC68" s="23">
        <v>33800.25</v>
      </c>
    </row>
    <row r="69" spans="1:29">
      <c r="A69" s="6">
        <v>117356</v>
      </c>
      <c r="B69" s="6">
        <v>27466</v>
      </c>
      <c r="C69" s="6">
        <v>20348733002</v>
      </c>
      <c r="D69" s="7" t="s">
        <v>222</v>
      </c>
      <c r="E69" s="7" t="s">
        <v>223</v>
      </c>
      <c r="F69" s="8">
        <v>33060</v>
      </c>
      <c r="G69" s="7" t="s">
        <v>463</v>
      </c>
      <c r="H69" s="7" t="s">
        <v>37</v>
      </c>
      <c r="I69" s="7" t="s">
        <v>28</v>
      </c>
      <c r="J69" s="6">
        <v>117356</v>
      </c>
      <c r="K69" s="8">
        <v>44609</v>
      </c>
      <c r="L69" s="8">
        <v>44973</v>
      </c>
      <c r="M69" s="6">
        <v>741</v>
      </c>
      <c r="N69" s="7" t="s">
        <v>38</v>
      </c>
      <c r="O69" s="7" t="s">
        <v>30</v>
      </c>
      <c r="P69" s="7" t="s">
        <v>31</v>
      </c>
      <c r="Q69" s="7" t="s">
        <v>32</v>
      </c>
      <c r="R69" s="9"/>
      <c r="S69" s="6">
        <v>8</v>
      </c>
      <c r="T69" s="6">
        <v>10</v>
      </c>
      <c r="U69" s="6">
        <v>30</v>
      </c>
      <c r="V69" s="6">
        <v>46359.42</v>
      </c>
      <c r="W69" s="6">
        <v>0</v>
      </c>
      <c r="X69" s="6">
        <v>9874.5499999999993</v>
      </c>
      <c r="Y69" s="6">
        <v>9874.5499999999993</v>
      </c>
      <c r="Z69" s="6">
        <v>0</v>
      </c>
      <c r="AA69" s="6">
        <v>7496.32</v>
      </c>
      <c r="AB69" s="6">
        <v>46359.42</v>
      </c>
      <c r="AC69" s="23">
        <v>36484.870000000003</v>
      </c>
    </row>
    <row r="70" spans="1:29">
      <c r="A70" s="6">
        <v>119100</v>
      </c>
      <c r="B70" s="6">
        <v>29959</v>
      </c>
      <c r="C70" s="6">
        <v>23375117029</v>
      </c>
      <c r="D70" s="7" t="s">
        <v>1484</v>
      </c>
      <c r="E70" s="7" t="s">
        <v>1485</v>
      </c>
      <c r="F70" s="8">
        <v>34182</v>
      </c>
      <c r="G70" s="7" t="s">
        <v>107</v>
      </c>
      <c r="H70" s="7" t="s">
        <v>37</v>
      </c>
      <c r="I70" s="7" t="s">
        <v>28</v>
      </c>
      <c r="J70" s="6">
        <v>119100</v>
      </c>
      <c r="K70" s="8">
        <v>44748</v>
      </c>
      <c r="L70" s="8">
        <v>45046</v>
      </c>
      <c r="M70" s="6">
        <v>768</v>
      </c>
      <c r="N70" s="7" t="s">
        <v>61</v>
      </c>
      <c r="O70" s="7" t="s">
        <v>30</v>
      </c>
      <c r="P70" s="7" t="s">
        <v>31</v>
      </c>
      <c r="Q70" s="7" t="s">
        <v>62</v>
      </c>
      <c r="R70" s="7" t="s">
        <v>44</v>
      </c>
      <c r="S70" s="6">
        <v>4</v>
      </c>
      <c r="T70" s="6">
        <v>10</v>
      </c>
      <c r="U70" s="6">
        <v>30</v>
      </c>
      <c r="V70" s="6">
        <v>26434.720000000001</v>
      </c>
      <c r="W70" s="6">
        <v>0</v>
      </c>
      <c r="X70" s="6">
        <v>5630.59</v>
      </c>
      <c r="Y70" s="6">
        <v>10502.58</v>
      </c>
      <c r="Z70" s="6">
        <v>0</v>
      </c>
      <c r="AA70" s="6">
        <v>4786.6899999999996</v>
      </c>
      <c r="AB70" s="6">
        <v>26434.720000000001</v>
      </c>
      <c r="AC70" s="23">
        <v>15932.14</v>
      </c>
    </row>
    <row r="71" spans="1:29">
      <c r="A71" s="6">
        <v>113605</v>
      </c>
      <c r="B71" s="6">
        <v>22605</v>
      </c>
      <c r="C71" s="6">
        <v>27176138551</v>
      </c>
      <c r="D71" s="7" t="s">
        <v>224</v>
      </c>
      <c r="E71" s="7" t="s">
        <v>225</v>
      </c>
      <c r="F71" s="8">
        <v>23874</v>
      </c>
      <c r="G71" s="7" t="s">
        <v>65</v>
      </c>
      <c r="H71" s="7" t="s">
        <v>27</v>
      </c>
      <c r="I71" s="7" t="s">
        <v>28</v>
      </c>
      <c r="J71" s="6">
        <v>113605</v>
      </c>
      <c r="K71" s="8">
        <v>43890</v>
      </c>
      <c r="L71" s="8">
        <v>44895</v>
      </c>
      <c r="M71" s="6">
        <v>707</v>
      </c>
      <c r="N71" s="7" t="s">
        <v>69</v>
      </c>
      <c r="O71" s="7" t="s">
        <v>42</v>
      </c>
      <c r="P71" s="7" t="s">
        <v>31</v>
      </c>
      <c r="Q71" s="7" t="s">
        <v>32</v>
      </c>
      <c r="R71" s="7" t="s">
        <v>44</v>
      </c>
      <c r="S71" s="6">
        <v>19</v>
      </c>
      <c r="T71" s="6">
        <v>20</v>
      </c>
      <c r="U71" s="6">
        <v>30</v>
      </c>
      <c r="V71" s="6">
        <v>177114.98</v>
      </c>
      <c r="W71" s="6">
        <v>0</v>
      </c>
      <c r="X71" s="6">
        <v>37725.49</v>
      </c>
      <c r="Y71" s="6">
        <v>41244.28</v>
      </c>
      <c r="Z71" s="6">
        <v>0</v>
      </c>
      <c r="AA71" s="6">
        <v>29897.25</v>
      </c>
      <c r="AB71" s="6">
        <v>177114.98</v>
      </c>
      <c r="AC71" s="23">
        <v>135870.70000000001</v>
      </c>
    </row>
    <row r="72" spans="1:29">
      <c r="A72" s="6">
        <v>118721</v>
      </c>
      <c r="B72" s="6">
        <v>16282</v>
      </c>
      <c r="C72" s="6">
        <v>20134741393</v>
      </c>
      <c r="D72" s="7" t="s">
        <v>226</v>
      </c>
      <c r="E72" s="7" t="s">
        <v>227</v>
      </c>
      <c r="F72" s="8">
        <v>21848</v>
      </c>
      <c r="G72" s="7" t="s">
        <v>95</v>
      </c>
      <c r="H72" s="7" t="s">
        <v>37</v>
      </c>
      <c r="I72" s="7" t="s">
        <v>28</v>
      </c>
      <c r="J72" s="6">
        <v>118721</v>
      </c>
      <c r="K72" s="8">
        <v>44743</v>
      </c>
      <c r="L72" s="8">
        <v>45107</v>
      </c>
      <c r="M72" s="6">
        <v>709</v>
      </c>
      <c r="N72" s="7" t="s">
        <v>29</v>
      </c>
      <c r="O72" s="7" t="s">
        <v>57</v>
      </c>
      <c r="P72" s="7" t="s">
        <v>31</v>
      </c>
      <c r="Q72" s="7" t="s">
        <v>32</v>
      </c>
      <c r="R72" s="9"/>
      <c r="S72" s="6">
        <v>26</v>
      </c>
      <c r="T72" s="6">
        <v>40</v>
      </c>
      <c r="U72" s="6">
        <v>30</v>
      </c>
      <c r="V72" s="6">
        <v>337741.32</v>
      </c>
      <c r="W72" s="6">
        <v>0</v>
      </c>
      <c r="X72" s="6">
        <v>71938.899999999994</v>
      </c>
      <c r="Y72" s="6">
        <v>74965.7</v>
      </c>
      <c r="Z72" s="6">
        <v>0</v>
      </c>
      <c r="AA72" s="6">
        <v>56842.31</v>
      </c>
      <c r="AB72" s="6">
        <v>337741.32</v>
      </c>
      <c r="AC72" s="23">
        <v>262775.62</v>
      </c>
    </row>
    <row r="73" spans="1:29">
      <c r="A73" s="6">
        <v>118706</v>
      </c>
      <c r="B73" s="6">
        <v>29169</v>
      </c>
      <c r="C73" s="6">
        <v>20313230075</v>
      </c>
      <c r="D73" s="7" t="s">
        <v>1599</v>
      </c>
      <c r="E73" s="7" t="s">
        <v>1600</v>
      </c>
      <c r="F73" s="8">
        <v>31006</v>
      </c>
      <c r="G73" s="7" t="s">
        <v>120</v>
      </c>
      <c r="H73" s="7" t="s">
        <v>37</v>
      </c>
      <c r="I73" s="7" t="s">
        <v>28</v>
      </c>
      <c r="J73" s="6">
        <v>118706</v>
      </c>
      <c r="K73" s="8">
        <v>44705</v>
      </c>
      <c r="L73" s="8">
        <v>46530</v>
      </c>
      <c r="M73" s="6">
        <v>740</v>
      </c>
      <c r="N73" s="7" t="s">
        <v>38</v>
      </c>
      <c r="O73" s="7" t="s">
        <v>42</v>
      </c>
      <c r="P73" s="7" t="s">
        <v>31</v>
      </c>
      <c r="Q73" s="7" t="s">
        <v>43</v>
      </c>
      <c r="R73" s="7" t="s">
        <v>44</v>
      </c>
      <c r="S73" s="6">
        <v>5</v>
      </c>
      <c r="T73" s="6">
        <v>20</v>
      </c>
      <c r="U73" s="6">
        <v>30</v>
      </c>
      <c r="V73" s="6">
        <v>96890.77</v>
      </c>
      <c r="W73" s="6">
        <v>0</v>
      </c>
      <c r="X73" s="6">
        <v>20637.740000000002</v>
      </c>
      <c r="Y73" s="6">
        <v>23184.68</v>
      </c>
      <c r="Z73" s="6">
        <v>0</v>
      </c>
      <c r="AA73" s="6">
        <v>16439.64</v>
      </c>
      <c r="AB73" s="6">
        <v>96890.77</v>
      </c>
      <c r="AC73" s="23">
        <v>73706.09</v>
      </c>
    </row>
    <row r="74" spans="1:29">
      <c r="A74" s="6">
        <v>118227</v>
      </c>
      <c r="B74" s="6">
        <v>26267</v>
      </c>
      <c r="C74" s="6">
        <v>27281508054</v>
      </c>
      <c r="D74" s="7" t="s">
        <v>235</v>
      </c>
      <c r="E74" s="7" t="s">
        <v>236</v>
      </c>
      <c r="F74" s="8">
        <v>29547</v>
      </c>
      <c r="G74" s="7" t="s">
        <v>78</v>
      </c>
      <c r="H74" s="7" t="s">
        <v>27</v>
      </c>
      <c r="I74" s="7" t="s">
        <v>28</v>
      </c>
      <c r="J74" s="6">
        <v>118227</v>
      </c>
      <c r="K74" s="8">
        <v>44684</v>
      </c>
      <c r="L74" s="8">
        <v>46423</v>
      </c>
      <c r="M74" s="6">
        <v>709</v>
      </c>
      <c r="N74" s="7" t="s">
        <v>29</v>
      </c>
      <c r="O74" s="7" t="s">
        <v>57</v>
      </c>
      <c r="P74" s="7" t="s">
        <v>31</v>
      </c>
      <c r="Q74" s="7" t="s">
        <v>43</v>
      </c>
      <c r="R74" s="7" t="s">
        <v>44</v>
      </c>
      <c r="S74" s="6">
        <v>11</v>
      </c>
      <c r="T74" s="6">
        <v>40</v>
      </c>
      <c r="U74" s="6">
        <v>30</v>
      </c>
      <c r="V74" s="6">
        <v>230278.17</v>
      </c>
      <c r="W74" s="6">
        <v>0</v>
      </c>
      <c r="X74" s="6">
        <v>49049.25</v>
      </c>
      <c r="Y74" s="6">
        <v>54378.83</v>
      </c>
      <c r="Z74" s="6">
        <v>0</v>
      </c>
      <c r="AA74" s="6">
        <v>38815.370000000003</v>
      </c>
      <c r="AB74" s="6">
        <v>230278.17</v>
      </c>
      <c r="AC74" s="23">
        <v>175899.34</v>
      </c>
    </row>
    <row r="75" spans="1:29">
      <c r="A75" s="6">
        <v>109941</v>
      </c>
      <c r="B75" s="6">
        <v>21470</v>
      </c>
      <c r="C75" s="6">
        <v>20184947227</v>
      </c>
      <c r="D75" s="7" t="s">
        <v>237</v>
      </c>
      <c r="E75" s="7" t="s">
        <v>238</v>
      </c>
      <c r="F75" s="8">
        <v>24738</v>
      </c>
      <c r="G75" s="7" t="s">
        <v>500</v>
      </c>
      <c r="H75" s="7" t="s">
        <v>37</v>
      </c>
      <c r="I75" s="7" t="s">
        <v>28</v>
      </c>
      <c r="J75" s="6">
        <v>109941</v>
      </c>
      <c r="K75" s="8">
        <v>43535</v>
      </c>
      <c r="L75" s="8">
        <v>45361</v>
      </c>
      <c r="M75" s="6">
        <v>709</v>
      </c>
      <c r="N75" s="7" t="s">
        <v>29</v>
      </c>
      <c r="O75" s="7" t="s">
        <v>57</v>
      </c>
      <c r="P75" s="7" t="s">
        <v>31</v>
      </c>
      <c r="Q75" s="7" t="s">
        <v>43</v>
      </c>
      <c r="R75" s="7" t="s">
        <v>44</v>
      </c>
      <c r="S75" s="6">
        <v>21</v>
      </c>
      <c r="T75" s="6">
        <v>40</v>
      </c>
      <c r="U75" s="6">
        <v>30</v>
      </c>
      <c r="V75" s="6">
        <v>334670.94</v>
      </c>
      <c r="W75" s="6">
        <v>0</v>
      </c>
      <c r="X75" s="6">
        <v>74966.289999999994</v>
      </c>
      <c r="Y75" s="6">
        <v>85393.56</v>
      </c>
      <c r="Z75" s="6">
        <v>0</v>
      </c>
      <c r="AA75" s="6">
        <v>56327.26</v>
      </c>
      <c r="AB75" s="6">
        <v>334670.94</v>
      </c>
      <c r="AC75" s="23">
        <v>249277.38</v>
      </c>
    </row>
    <row r="76" spans="1:29">
      <c r="A76" s="6">
        <v>117803</v>
      </c>
      <c r="B76" s="6">
        <v>30748</v>
      </c>
      <c r="C76" s="6">
        <v>27328938982</v>
      </c>
      <c r="D76" s="7" t="s">
        <v>237</v>
      </c>
      <c r="E76" s="7" t="s">
        <v>239</v>
      </c>
      <c r="F76" s="8">
        <v>31920</v>
      </c>
      <c r="G76" s="7" t="s">
        <v>47</v>
      </c>
      <c r="H76" s="7" t="s">
        <v>27</v>
      </c>
      <c r="I76" s="7" t="s">
        <v>28</v>
      </c>
      <c r="J76" s="6">
        <v>117803</v>
      </c>
      <c r="K76" s="8">
        <v>44608</v>
      </c>
      <c r="L76" s="8">
        <v>46433</v>
      </c>
      <c r="M76" s="6">
        <v>740</v>
      </c>
      <c r="N76" s="7" t="s">
        <v>38</v>
      </c>
      <c r="O76" s="7" t="s">
        <v>42</v>
      </c>
      <c r="P76" s="7" t="s">
        <v>31</v>
      </c>
      <c r="Q76" s="7" t="s">
        <v>43</v>
      </c>
      <c r="R76" s="7" t="s">
        <v>44</v>
      </c>
      <c r="S76" s="6">
        <v>2</v>
      </c>
      <c r="T76" s="6">
        <v>20</v>
      </c>
      <c r="U76" s="6">
        <v>30</v>
      </c>
      <c r="V76" s="6">
        <v>87409.75</v>
      </c>
      <c r="W76" s="6">
        <v>0</v>
      </c>
      <c r="X76" s="6">
        <v>18618.28</v>
      </c>
      <c r="Y76" s="6">
        <v>21753.46</v>
      </c>
      <c r="Z76" s="6">
        <v>0</v>
      </c>
      <c r="AA76" s="6">
        <v>14849.21</v>
      </c>
      <c r="AB76" s="6">
        <v>87409.75</v>
      </c>
      <c r="AC76" s="23">
        <v>65656.289999999994</v>
      </c>
    </row>
    <row r="77" spans="1:29">
      <c r="A77" s="6">
        <v>109202</v>
      </c>
      <c r="B77" s="6">
        <v>26337</v>
      </c>
      <c r="C77" s="6">
        <v>20336321779</v>
      </c>
      <c r="D77" s="7" t="s">
        <v>243</v>
      </c>
      <c r="E77" s="7" t="s">
        <v>244</v>
      </c>
      <c r="F77" s="8">
        <v>30207</v>
      </c>
      <c r="G77" s="7" t="s">
        <v>72</v>
      </c>
      <c r="H77" s="7" t="s">
        <v>37</v>
      </c>
      <c r="I77" s="7" t="s">
        <v>48</v>
      </c>
      <c r="J77" s="6">
        <v>109202</v>
      </c>
      <c r="K77" s="8">
        <v>43390</v>
      </c>
      <c r="L77" s="9"/>
      <c r="M77" s="6">
        <v>6</v>
      </c>
      <c r="N77" s="7" t="s">
        <v>108</v>
      </c>
      <c r="O77" s="7" t="s">
        <v>50</v>
      </c>
      <c r="P77" s="7" t="s">
        <v>109</v>
      </c>
      <c r="Q77" s="7" t="s">
        <v>52</v>
      </c>
      <c r="R77" s="9"/>
      <c r="S77" s="6">
        <v>11</v>
      </c>
      <c r="T77" s="6">
        <v>35</v>
      </c>
      <c r="U77" s="6">
        <v>30</v>
      </c>
      <c r="V77" s="6">
        <v>172283.97</v>
      </c>
      <c r="W77" s="6">
        <v>4000</v>
      </c>
      <c r="X77" s="6">
        <v>35145.93</v>
      </c>
      <c r="Y77" s="6">
        <v>97023.87</v>
      </c>
      <c r="Z77" s="6">
        <v>0</v>
      </c>
      <c r="AA77" s="6">
        <v>29135.25</v>
      </c>
      <c r="AB77" s="6">
        <v>176283.97</v>
      </c>
      <c r="AC77" s="23">
        <v>79260.100000000006</v>
      </c>
    </row>
    <row r="78" spans="1:29">
      <c r="A78" s="6">
        <v>112853</v>
      </c>
      <c r="B78" s="6">
        <v>30584</v>
      </c>
      <c r="C78" s="6">
        <v>27393574203</v>
      </c>
      <c r="D78" s="7" t="s">
        <v>243</v>
      </c>
      <c r="E78" s="7" t="s">
        <v>2632</v>
      </c>
      <c r="F78" s="8">
        <v>35036</v>
      </c>
      <c r="G78" s="7" t="s">
        <v>111</v>
      </c>
      <c r="H78" s="7" t="s">
        <v>27</v>
      </c>
      <c r="I78" s="7" t="s">
        <v>28</v>
      </c>
      <c r="J78" s="6">
        <v>112853</v>
      </c>
      <c r="K78" s="8">
        <v>43739</v>
      </c>
      <c r="L78" s="8">
        <v>44895</v>
      </c>
      <c r="M78" s="6">
        <v>768</v>
      </c>
      <c r="N78" s="7" t="s">
        <v>61</v>
      </c>
      <c r="O78" s="7" t="s">
        <v>30</v>
      </c>
      <c r="P78" s="7" t="s">
        <v>31</v>
      </c>
      <c r="Q78" s="7" t="s">
        <v>62</v>
      </c>
      <c r="R78" s="7" t="s">
        <v>44</v>
      </c>
      <c r="S78" s="6">
        <v>3</v>
      </c>
      <c r="T78" s="6">
        <v>10</v>
      </c>
      <c r="U78" s="6">
        <v>30</v>
      </c>
      <c r="V78" s="6">
        <v>26434.720000000001</v>
      </c>
      <c r="W78" s="6">
        <v>0</v>
      </c>
      <c r="X78" s="6">
        <v>5630.59</v>
      </c>
      <c r="Y78" s="6">
        <v>10502.58</v>
      </c>
      <c r="Z78" s="6">
        <v>0</v>
      </c>
      <c r="AA78" s="6">
        <v>4786.6899999999996</v>
      </c>
      <c r="AB78" s="6">
        <v>26434.720000000001</v>
      </c>
      <c r="AC78" s="23">
        <v>15932.14</v>
      </c>
    </row>
    <row r="79" spans="1:29">
      <c r="A79" s="6">
        <v>102201</v>
      </c>
      <c r="B79" s="6">
        <v>13238</v>
      </c>
      <c r="C79" s="6">
        <v>27164501413</v>
      </c>
      <c r="D79" s="7" t="s">
        <v>245</v>
      </c>
      <c r="E79" s="7" t="s">
        <v>246</v>
      </c>
      <c r="F79" s="8">
        <v>23192</v>
      </c>
      <c r="G79" s="7" t="s">
        <v>84</v>
      </c>
      <c r="H79" s="7" t="s">
        <v>27</v>
      </c>
      <c r="I79" s="7" t="s">
        <v>28</v>
      </c>
      <c r="J79" s="6">
        <v>102201</v>
      </c>
      <c r="K79" s="8">
        <v>41982</v>
      </c>
      <c r="L79" s="9"/>
      <c r="M79" s="6">
        <v>706</v>
      </c>
      <c r="N79" s="7" t="s">
        <v>33</v>
      </c>
      <c r="O79" s="7" t="s">
        <v>57</v>
      </c>
      <c r="P79" s="7" t="s">
        <v>31</v>
      </c>
      <c r="Q79" s="7" t="s">
        <v>43</v>
      </c>
      <c r="R79" s="7" t="s">
        <v>44</v>
      </c>
      <c r="S79" s="6">
        <v>36</v>
      </c>
      <c r="T79" s="6">
        <v>40</v>
      </c>
      <c r="U79" s="6">
        <v>30</v>
      </c>
      <c r="V79" s="6">
        <v>416780.62</v>
      </c>
      <c r="W79" s="6">
        <v>0</v>
      </c>
      <c r="X79" s="6">
        <v>93358.86</v>
      </c>
      <c r="Y79" s="6">
        <v>156869.54999999999</v>
      </c>
      <c r="Z79" s="6">
        <v>0</v>
      </c>
      <c r="AA79" s="6">
        <v>70101.16</v>
      </c>
      <c r="AB79" s="6">
        <v>416780.62</v>
      </c>
      <c r="AC79" s="23">
        <v>259911.07</v>
      </c>
    </row>
    <row r="80" spans="1:29">
      <c r="A80" s="6">
        <v>117141</v>
      </c>
      <c r="B80" s="6">
        <v>16735</v>
      </c>
      <c r="C80" s="6">
        <v>27143594683</v>
      </c>
      <c r="D80" s="7" t="s">
        <v>245</v>
      </c>
      <c r="E80" s="7" t="s">
        <v>1509</v>
      </c>
      <c r="F80" s="8">
        <v>22397</v>
      </c>
      <c r="G80" s="7" t="s">
        <v>41</v>
      </c>
      <c r="H80" s="7" t="s">
        <v>27</v>
      </c>
      <c r="I80" s="7" t="s">
        <v>28</v>
      </c>
      <c r="J80" s="6">
        <v>117141</v>
      </c>
      <c r="K80" s="8">
        <v>44646</v>
      </c>
      <c r="L80" s="8">
        <v>44865</v>
      </c>
      <c r="M80" s="6">
        <v>706</v>
      </c>
      <c r="N80" s="7" t="s">
        <v>33</v>
      </c>
      <c r="O80" s="7" t="s">
        <v>57</v>
      </c>
      <c r="P80" s="7" t="s">
        <v>31</v>
      </c>
      <c r="Q80" s="7" t="s">
        <v>32</v>
      </c>
      <c r="R80" s="9"/>
      <c r="S80" s="6">
        <v>32</v>
      </c>
      <c r="T80" s="6">
        <v>40</v>
      </c>
      <c r="U80" s="6">
        <v>30</v>
      </c>
      <c r="V80" s="6">
        <v>416780.62</v>
      </c>
      <c r="W80" s="6">
        <v>0</v>
      </c>
      <c r="X80" s="6">
        <v>93358.86</v>
      </c>
      <c r="Y80" s="6">
        <v>196892.86</v>
      </c>
      <c r="Z80" s="6">
        <v>0</v>
      </c>
      <c r="AA80" s="6">
        <v>70101.16</v>
      </c>
      <c r="AB80" s="6">
        <v>416780.62</v>
      </c>
      <c r="AC80" s="23">
        <v>219887.76</v>
      </c>
    </row>
    <row r="81" spans="1:29">
      <c r="A81" s="6">
        <v>49748</v>
      </c>
      <c r="B81" s="6">
        <v>21211</v>
      </c>
      <c r="C81" s="6">
        <v>20226133640</v>
      </c>
      <c r="D81" s="7" t="s">
        <v>245</v>
      </c>
      <c r="E81" s="7" t="s">
        <v>247</v>
      </c>
      <c r="F81" s="8">
        <v>26402</v>
      </c>
      <c r="G81" s="7" t="s">
        <v>81</v>
      </c>
      <c r="H81" s="7" t="s">
        <v>37</v>
      </c>
      <c r="I81" s="7" t="s">
        <v>48</v>
      </c>
      <c r="J81" s="6">
        <v>49748</v>
      </c>
      <c r="K81" s="8">
        <v>39356</v>
      </c>
      <c r="L81" s="9"/>
      <c r="M81" s="6">
        <v>4</v>
      </c>
      <c r="N81" s="7" t="s">
        <v>75</v>
      </c>
      <c r="O81" s="7" t="s">
        <v>50</v>
      </c>
      <c r="P81" s="7" t="s">
        <v>181</v>
      </c>
      <c r="Q81" s="7" t="s">
        <v>52</v>
      </c>
      <c r="R81" s="9"/>
      <c r="S81" s="6">
        <v>22</v>
      </c>
      <c r="T81" s="6">
        <v>35</v>
      </c>
      <c r="U81" s="6">
        <v>30</v>
      </c>
      <c r="V81" s="6">
        <v>271325.84000000003</v>
      </c>
      <c r="W81" s="6">
        <v>0</v>
      </c>
      <c r="X81" s="6">
        <v>43412.14</v>
      </c>
      <c r="Y81" s="6">
        <v>61832.45</v>
      </c>
      <c r="Z81" s="6">
        <v>0</v>
      </c>
      <c r="AA81" s="6">
        <v>45701.120000000003</v>
      </c>
      <c r="AB81" s="6">
        <v>271325.84000000003</v>
      </c>
      <c r="AC81" s="23">
        <v>209493.39</v>
      </c>
    </row>
    <row r="82" spans="1:29">
      <c r="A82" s="6">
        <v>117428</v>
      </c>
      <c r="B82" s="6">
        <v>30052</v>
      </c>
      <c r="C82" s="6">
        <v>27370972511</v>
      </c>
      <c r="D82" s="7" t="s">
        <v>245</v>
      </c>
      <c r="E82" s="7" t="s">
        <v>249</v>
      </c>
      <c r="F82" s="8">
        <v>33938</v>
      </c>
      <c r="G82" s="7" t="s">
        <v>107</v>
      </c>
      <c r="H82" s="7" t="s">
        <v>27</v>
      </c>
      <c r="I82" s="7" t="s">
        <v>48</v>
      </c>
      <c r="J82" s="6">
        <v>117428</v>
      </c>
      <c r="K82" s="8">
        <v>44652</v>
      </c>
      <c r="L82" s="9"/>
      <c r="M82" s="6">
        <v>7</v>
      </c>
      <c r="N82" s="7" t="s">
        <v>221</v>
      </c>
      <c r="O82" s="7" t="s">
        <v>50</v>
      </c>
      <c r="P82" s="7" t="s">
        <v>51</v>
      </c>
      <c r="Q82" s="7" t="s">
        <v>52</v>
      </c>
      <c r="R82" s="9"/>
      <c r="S82" s="6">
        <v>3</v>
      </c>
      <c r="T82" s="6">
        <v>35</v>
      </c>
      <c r="U82" s="6">
        <v>30</v>
      </c>
      <c r="V82" s="6">
        <v>135896.98000000001</v>
      </c>
      <c r="W82" s="6">
        <v>8000</v>
      </c>
      <c r="X82" s="6">
        <v>21743.52</v>
      </c>
      <c r="Y82" s="6">
        <v>32064.19</v>
      </c>
      <c r="Z82" s="6">
        <v>0</v>
      </c>
      <c r="AA82" s="6">
        <v>23079.73</v>
      </c>
      <c r="AB82" s="6">
        <v>143896.98000000001</v>
      </c>
      <c r="AC82" s="23">
        <v>111832.79</v>
      </c>
    </row>
    <row r="83" spans="1:29">
      <c r="A83" s="6">
        <v>67224</v>
      </c>
      <c r="B83" s="6">
        <v>16243</v>
      </c>
      <c r="C83" s="6">
        <v>27220738499</v>
      </c>
      <c r="D83" s="7" t="s">
        <v>253</v>
      </c>
      <c r="E83" s="7" t="s">
        <v>254</v>
      </c>
      <c r="F83" s="8">
        <v>26055</v>
      </c>
      <c r="G83" s="7" t="s">
        <v>292</v>
      </c>
      <c r="H83" s="7" t="s">
        <v>27</v>
      </c>
      <c r="I83" s="7" t="s">
        <v>48</v>
      </c>
      <c r="J83" s="6">
        <v>67224</v>
      </c>
      <c r="K83" s="8">
        <v>40756</v>
      </c>
      <c r="L83" s="9"/>
      <c r="M83" s="6">
        <v>4</v>
      </c>
      <c r="N83" s="7" t="s">
        <v>75</v>
      </c>
      <c r="O83" s="7" t="s">
        <v>50</v>
      </c>
      <c r="P83" s="7" t="s">
        <v>101</v>
      </c>
      <c r="Q83" s="7" t="s">
        <v>52</v>
      </c>
      <c r="R83" s="9"/>
      <c r="S83" s="6">
        <v>32</v>
      </c>
      <c r="T83" s="6">
        <v>35</v>
      </c>
      <c r="U83" s="6">
        <v>30</v>
      </c>
      <c r="V83" s="6">
        <v>300606.39</v>
      </c>
      <c r="W83" s="6">
        <v>0</v>
      </c>
      <c r="X83" s="6">
        <v>48097.02</v>
      </c>
      <c r="Y83" s="6">
        <v>167502.51999999999</v>
      </c>
      <c r="Z83" s="6">
        <v>0</v>
      </c>
      <c r="AA83" s="6">
        <v>50612.93</v>
      </c>
      <c r="AB83" s="6">
        <v>300606.39</v>
      </c>
      <c r="AC83" s="23">
        <v>133103.87</v>
      </c>
    </row>
    <row r="84" spans="1:29">
      <c r="A84" s="6">
        <v>119491</v>
      </c>
      <c r="B84" s="6">
        <v>28712</v>
      </c>
      <c r="C84" s="6">
        <v>20314257198</v>
      </c>
      <c r="D84" s="7" t="s">
        <v>253</v>
      </c>
      <c r="E84" s="7" t="s">
        <v>256</v>
      </c>
      <c r="F84" s="8">
        <v>31077</v>
      </c>
      <c r="G84" s="7" t="s">
        <v>120</v>
      </c>
      <c r="H84" s="7" t="s">
        <v>37</v>
      </c>
      <c r="I84" s="7" t="s">
        <v>28</v>
      </c>
      <c r="J84" s="6">
        <v>119491</v>
      </c>
      <c r="K84" s="8">
        <v>44771</v>
      </c>
      <c r="L84" s="8">
        <v>46596</v>
      </c>
      <c r="M84" s="6">
        <v>709</v>
      </c>
      <c r="N84" s="7" t="s">
        <v>29</v>
      </c>
      <c r="O84" s="7" t="s">
        <v>57</v>
      </c>
      <c r="P84" s="7" t="s">
        <v>31</v>
      </c>
      <c r="Q84" s="7" t="s">
        <v>43</v>
      </c>
      <c r="R84" s="7" t="s">
        <v>44</v>
      </c>
      <c r="S84" s="6">
        <v>7</v>
      </c>
      <c r="T84" s="6">
        <v>40</v>
      </c>
      <c r="U84" s="6">
        <v>30</v>
      </c>
      <c r="V84" s="6">
        <v>214926.29</v>
      </c>
      <c r="W84" s="6">
        <v>0</v>
      </c>
      <c r="X84" s="6">
        <v>45779.31</v>
      </c>
      <c r="Y84" s="6">
        <v>47318.3</v>
      </c>
      <c r="Z84" s="6">
        <v>0</v>
      </c>
      <c r="AA84" s="6">
        <v>36240.089999999997</v>
      </c>
      <c r="AB84" s="6">
        <v>214926.29</v>
      </c>
      <c r="AC84" s="23">
        <v>167607.99</v>
      </c>
    </row>
    <row r="85" spans="1:29">
      <c r="A85" s="6">
        <v>109203</v>
      </c>
      <c r="B85" s="6">
        <v>27643</v>
      </c>
      <c r="C85" s="6">
        <v>20267822345</v>
      </c>
      <c r="D85" s="7" t="s">
        <v>260</v>
      </c>
      <c r="E85" s="7" t="s">
        <v>261</v>
      </c>
      <c r="F85" s="8">
        <v>28734</v>
      </c>
      <c r="G85" s="7" t="s">
        <v>154</v>
      </c>
      <c r="H85" s="7" t="s">
        <v>37</v>
      </c>
      <c r="I85" s="7" t="s">
        <v>48</v>
      </c>
      <c r="J85" s="6">
        <v>109203</v>
      </c>
      <c r="K85" s="8">
        <v>43390</v>
      </c>
      <c r="L85" s="9"/>
      <c r="M85" s="6">
        <v>6</v>
      </c>
      <c r="N85" s="7" t="s">
        <v>108</v>
      </c>
      <c r="O85" s="7" t="s">
        <v>50</v>
      </c>
      <c r="P85" s="7" t="s">
        <v>109</v>
      </c>
      <c r="Q85" s="7" t="s">
        <v>52</v>
      </c>
      <c r="R85" s="9"/>
      <c r="S85" s="6">
        <v>9</v>
      </c>
      <c r="T85" s="6">
        <v>35</v>
      </c>
      <c r="U85" s="6">
        <v>30</v>
      </c>
      <c r="V85" s="6">
        <v>168222.04</v>
      </c>
      <c r="W85" s="6">
        <v>4000</v>
      </c>
      <c r="X85" s="6">
        <v>34317.29</v>
      </c>
      <c r="Y85" s="6">
        <v>48904.49</v>
      </c>
      <c r="Z85" s="6">
        <v>0</v>
      </c>
      <c r="AA85" s="6">
        <v>28453.85</v>
      </c>
      <c r="AB85" s="6">
        <v>172222.04</v>
      </c>
      <c r="AC85" s="23">
        <v>123317.55</v>
      </c>
    </row>
    <row r="86" spans="1:29">
      <c r="A86" s="6">
        <v>113521</v>
      </c>
      <c r="B86" s="6">
        <v>30326</v>
      </c>
      <c r="C86" s="6">
        <v>20411261256</v>
      </c>
      <c r="D86" s="7" t="s">
        <v>1717</v>
      </c>
      <c r="E86" s="7" t="s">
        <v>1718</v>
      </c>
      <c r="F86" s="8">
        <v>35884</v>
      </c>
      <c r="G86" s="7" t="s">
        <v>117</v>
      </c>
      <c r="H86" s="7" t="s">
        <v>37</v>
      </c>
      <c r="I86" s="7" t="s">
        <v>28</v>
      </c>
      <c r="J86" s="6">
        <v>113521</v>
      </c>
      <c r="K86" s="8">
        <v>43762</v>
      </c>
      <c r="L86" s="8">
        <v>44895</v>
      </c>
      <c r="M86" s="6">
        <v>768</v>
      </c>
      <c r="N86" s="7" t="s">
        <v>61</v>
      </c>
      <c r="O86" s="7" t="s">
        <v>30</v>
      </c>
      <c r="P86" s="7" t="s">
        <v>31</v>
      </c>
      <c r="Q86" s="7" t="s">
        <v>62</v>
      </c>
      <c r="R86" s="7" t="s">
        <v>44</v>
      </c>
      <c r="S86" s="6">
        <v>3</v>
      </c>
      <c r="T86" s="6">
        <v>10</v>
      </c>
      <c r="U86" s="6">
        <v>30</v>
      </c>
      <c r="V86" s="6">
        <v>26434.720000000001</v>
      </c>
      <c r="W86" s="6">
        <v>0</v>
      </c>
      <c r="X86" s="6">
        <v>5630.59</v>
      </c>
      <c r="Y86" s="6">
        <v>10502.58</v>
      </c>
      <c r="Z86" s="6">
        <v>0</v>
      </c>
      <c r="AA86" s="6">
        <v>4786.6899999999996</v>
      </c>
      <c r="AB86" s="6">
        <v>26434.720000000001</v>
      </c>
      <c r="AC86" s="23">
        <v>15932.14</v>
      </c>
    </row>
    <row r="87" spans="1:29">
      <c r="A87" s="6">
        <v>112917</v>
      </c>
      <c r="B87" s="6">
        <v>29230</v>
      </c>
      <c r="C87" s="6">
        <v>27351920500</v>
      </c>
      <c r="D87" s="7" t="s">
        <v>1720</v>
      </c>
      <c r="E87" s="7" t="s">
        <v>1721</v>
      </c>
      <c r="F87" s="8">
        <v>33026</v>
      </c>
      <c r="G87" s="7" t="s">
        <v>463</v>
      </c>
      <c r="H87" s="7" t="s">
        <v>27</v>
      </c>
      <c r="I87" s="7" t="s">
        <v>28</v>
      </c>
      <c r="J87" s="6">
        <v>112917</v>
      </c>
      <c r="K87" s="8">
        <v>43728</v>
      </c>
      <c r="L87" s="8">
        <v>44895</v>
      </c>
      <c r="M87" s="6">
        <v>768</v>
      </c>
      <c r="N87" s="7" t="s">
        <v>61</v>
      </c>
      <c r="O87" s="7" t="s">
        <v>30</v>
      </c>
      <c r="P87" s="7" t="s">
        <v>31</v>
      </c>
      <c r="Q87" s="7" t="s">
        <v>62</v>
      </c>
      <c r="R87" s="7" t="s">
        <v>44</v>
      </c>
      <c r="S87" s="6">
        <v>5</v>
      </c>
      <c r="T87" s="6">
        <v>10</v>
      </c>
      <c r="U87" s="6">
        <v>30</v>
      </c>
      <c r="V87" s="6">
        <v>28637.61</v>
      </c>
      <c r="W87" s="6">
        <v>0</v>
      </c>
      <c r="X87" s="6">
        <v>6099.81</v>
      </c>
      <c r="Y87" s="6">
        <v>10899.11</v>
      </c>
      <c r="Z87" s="6">
        <v>0</v>
      </c>
      <c r="AA87" s="6">
        <v>5024.05</v>
      </c>
      <c r="AB87" s="6">
        <v>28637.61</v>
      </c>
      <c r="AC87" s="23">
        <v>17738.5</v>
      </c>
    </row>
    <row r="88" spans="1:29">
      <c r="A88" s="6">
        <v>116735</v>
      </c>
      <c r="B88" s="6">
        <v>24355</v>
      </c>
      <c r="C88" s="6">
        <v>27307591958</v>
      </c>
      <c r="D88" s="7" t="s">
        <v>265</v>
      </c>
      <c r="E88" s="7" t="s">
        <v>266</v>
      </c>
      <c r="F88" s="8">
        <v>30705</v>
      </c>
      <c r="G88" s="7" t="s">
        <v>143</v>
      </c>
      <c r="H88" s="7" t="s">
        <v>27</v>
      </c>
      <c r="I88" s="7" t="s">
        <v>28</v>
      </c>
      <c r="J88" s="6">
        <v>116735</v>
      </c>
      <c r="K88" s="8">
        <v>44516</v>
      </c>
      <c r="L88" s="8">
        <v>44880</v>
      </c>
      <c r="M88" s="6">
        <v>757</v>
      </c>
      <c r="N88" s="7" t="s">
        <v>56</v>
      </c>
      <c r="O88" s="7" t="s">
        <v>42</v>
      </c>
      <c r="P88" s="7" t="s">
        <v>31</v>
      </c>
      <c r="Q88" s="7" t="s">
        <v>32</v>
      </c>
      <c r="R88" s="9"/>
      <c r="S88" s="6">
        <v>13</v>
      </c>
      <c r="T88" s="6">
        <v>20</v>
      </c>
      <c r="U88" s="6">
        <v>30</v>
      </c>
      <c r="V88" s="6">
        <v>117339.97</v>
      </c>
      <c r="W88" s="6">
        <v>0</v>
      </c>
      <c r="X88" s="6">
        <v>24993.42</v>
      </c>
      <c r="Y88" s="6">
        <v>34317.360000000001</v>
      </c>
      <c r="Z88" s="6">
        <v>0</v>
      </c>
      <c r="AA88" s="6">
        <v>19870</v>
      </c>
      <c r="AB88" s="6">
        <v>117339.97</v>
      </c>
      <c r="AC88" s="23">
        <v>83022.61</v>
      </c>
    </row>
    <row r="89" spans="1:29">
      <c r="A89" s="6">
        <v>99926</v>
      </c>
      <c r="B89" s="6">
        <v>11887</v>
      </c>
      <c r="C89" s="6">
        <v>20121490588</v>
      </c>
      <c r="D89" s="7" t="s">
        <v>267</v>
      </c>
      <c r="E89" s="7" t="s">
        <v>1725</v>
      </c>
      <c r="F89" s="8">
        <v>21227</v>
      </c>
      <c r="G89" s="7" t="s">
        <v>380</v>
      </c>
      <c r="H89" s="7" t="s">
        <v>37</v>
      </c>
      <c r="I89" s="7" t="s">
        <v>28</v>
      </c>
      <c r="J89" s="6">
        <v>99926</v>
      </c>
      <c r="K89" s="8">
        <v>42617</v>
      </c>
      <c r="L89" s="8">
        <v>44895</v>
      </c>
      <c r="M89" s="6">
        <v>757</v>
      </c>
      <c r="N89" s="7" t="s">
        <v>56</v>
      </c>
      <c r="O89" s="7" t="s">
        <v>42</v>
      </c>
      <c r="P89" s="7" t="s">
        <v>31</v>
      </c>
      <c r="Q89" s="7" t="s">
        <v>43</v>
      </c>
      <c r="R89" s="7" t="s">
        <v>44</v>
      </c>
      <c r="S89" s="6">
        <v>41</v>
      </c>
      <c r="T89" s="6">
        <v>20</v>
      </c>
      <c r="U89" s="6">
        <v>30</v>
      </c>
      <c r="V89" s="6">
        <v>145026.93</v>
      </c>
      <c r="W89" s="6">
        <v>0</v>
      </c>
      <c r="X89" s="6">
        <v>32486.03</v>
      </c>
      <c r="Y89" s="6">
        <v>41404.699999999997</v>
      </c>
      <c r="Z89" s="6">
        <v>0</v>
      </c>
      <c r="AA89" s="6">
        <v>24514.47</v>
      </c>
      <c r="AB89" s="6">
        <v>145026.93</v>
      </c>
      <c r="AC89" s="23">
        <v>103622.23</v>
      </c>
    </row>
    <row r="90" spans="1:29">
      <c r="A90" s="6">
        <v>107639</v>
      </c>
      <c r="B90" s="6">
        <v>29894</v>
      </c>
      <c r="C90" s="6">
        <v>27339710886</v>
      </c>
      <c r="D90" s="7" t="s">
        <v>267</v>
      </c>
      <c r="E90" s="7" t="s">
        <v>1454</v>
      </c>
      <c r="F90" s="8">
        <v>32608</v>
      </c>
      <c r="G90" s="7" t="s">
        <v>55</v>
      </c>
      <c r="H90" s="7" t="s">
        <v>27</v>
      </c>
      <c r="I90" s="7" t="s">
        <v>28</v>
      </c>
      <c r="J90" s="6">
        <v>107639</v>
      </c>
      <c r="K90" s="8">
        <v>43210</v>
      </c>
      <c r="L90" s="9"/>
      <c r="M90" s="6">
        <v>741</v>
      </c>
      <c r="N90" s="7" t="s">
        <v>38</v>
      </c>
      <c r="O90" s="7" t="s">
        <v>30</v>
      </c>
      <c r="P90" s="7" t="s">
        <v>31</v>
      </c>
      <c r="Q90" s="7" t="s">
        <v>43</v>
      </c>
      <c r="R90" s="7" t="s">
        <v>44</v>
      </c>
      <c r="S90" s="6">
        <v>4</v>
      </c>
      <c r="T90" s="6">
        <v>10</v>
      </c>
      <c r="U90" s="6">
        <v>30</v>
      </c>
      <c r="V90" s="6">
        <v>48168.160000000003</v>
      </c>
      <c r="W90" s="6">
        <v>0</v>
      </c>
      <c r="X90" s="6">
        <v>8670.26</v>
      </c>
      <c r="Y90" s="6">
        <v>10115.299999999999</v>
      </c>
      <c r="Z90" s="6">
        <v>0</v>
      </c>
      <c r="AA90" s="6">
        <v>7788.79</v>
      </c>
      <c r="AB90" s="6">
        <v>48168.160000000003</v>
      </c>
      <c r="AC90" s="23">
        <v>38052.86</v>
      </c>
    </row>
    <row r="91" spans="1:29">
      <c r="A91" s="6">
        <v>114509</v>
      </c>
      <c r="B91" s="6">
        <v>26140</v>
      </c>
      <c r="C91" s="6">
        <v>27293388712</v>
      </c>
      <c r="D91" s="7" t="s">
        <v>269</v>
      </c>
      <c r="E91" s="7" t="s">
        <v>270</v>
      </c>
      <c r="F91" s="8">
        <v>30019</v>
      </c>
      <c r="G91" s="7" t="s">
        <v>72</v>
      </c>
      <c r="H91" s="7" t="s">
        <v>27</v>
      </c>
      <c r="I91" s="7" t="s">
        <v>28</v>
      </c>
      <c r="J91" s="6">
        <v>114509</v>
      </c>
      <c r="K91" s="8">
        <v>44184</v>
      </c>
      <c r="L91" s="8">
        <v>44865</v>
      </c>
      <c r="M91" s="6">
        <v>716</v>
      </c>
      <c r="N91" s="7" t="s">
        <v>29</v>
      </c>
      <c r="O91" s="7" t="s">
        <v>42</v>
      </c>
      <c r="P91" s="7" t="s">
        <v>31</v>
      </c>
      <c r="Q91" s="7" t="s">
        <v>32</v>
      </c>
      <c r="R91" s="9"/>
      <c r="S91" s="6">
        <v>12</v>
      </c>
      <c r="T91" s="6">
        <v>20</v>
      </c>
      <c r="U91" s="6">
        <v>30</v>
      </c>
      <c r="V91" s="6">
        <v>126653.14</v>
      </c>
      <c r="W91" s="6">
        <v>0</v>
      </c>
      <c r="X91" s="6">
        <v>28370.3</v>
      </c>
      <c r="Y91" s="6">
        <v>41598.21</v>
      </c>
      <c r="Z91" s="6">
        <v>0</v>
      </c>
      <c r="AA91" s="6">
        <v>21432.28</v>
      </c>
      <c r="AB91" s="6">
        <v>126653.14</v>
      </c>
      <c r="AC91" s="23">
        <v>85054.93</v>
      </c>
    </row>
    <row r="92" spans="1:29">
      <c r="A92" s="6">
        <v>118704</v>
      </c>
      <c r="B92" s="6">
        <v>26872</v>
      </c>
      <c r="C92" s="6">
        <v>20341333211</v>
      </c>
      <c r="D92" s="7" t="s">
        <v>271</v>
      </c>
      <c r="E92" s="7" t="s">
        <v>272</v>
      </c>
      <c r="F92" s="8">
        <v>32794</v>
      </c>
      <c r="G92" s="7" t="s">
        <v>463</v>
      </c>
      <c r="H92" s="7" t="s">
        <v>37</v>
      </c>
      <c r="I92" s="7" t="s">
        <v>28</v>
      </c>
      <c r="J92" s="6">
        <v>118704</v>
      </c>
      <c r="K92" s="8">
        <v>44785</v>
      </c>
      <c r="L92" s="8">
        <v>44895</v>
      </c>
      <c r="M92" s="6">
        <v>741</v>
      </c>
      <c r="N92" s="7" t="s">
        <v>38</v>
      </c>
      <c r="O92" s="7" t="s">
        <v>30</v>
      </c>
      <c r="P92" s="7" t="s">
        <v>31</v>
      </c>
      <c r="Q92" s="7" t="s">
        <v>32</v>
      </c>
      <c r="R92" s="9"/>
      <c r="S92" s="6">
        <v>8</v>
      </c>
      <c r="T92" s="6">
        <v>10</v>
      </c>
      <c r="U92" s="6">
        <v>30</v>
      </c>
      <c r="V92" s="6">
        <v>46359.42</v>
      </c>
      <c r="W92" s="6">
        <v>0</v>
      </c>
      <c r="X92" s="6">
        <v>9874.5499999999993</v>
      </c>
      <c r="Y92" s="6">
        <v>14089.03</v>
      </c>
      <c r="Z92" s="6">
        <v>0</v>
      </c>
      <c r="AA92" s="6">
        <v>7963</v>
      </c>
      <c r="AB92" s="6">
        <v>46359.42</v>
      </c>
      <c r="AC92" s="23">
        <v>32270.39</v>
      </c>
    </row>
    <row r="93" spans="1:29">
      <c r="A93" s="6">
        <v>106502</v>
      </c>
      <c r="B93" s="6">
        <v>21370</v>
      </c>
      <c r="C93" s="6">
        <v>27164585498</v>
      </c>
      <c r="D93" s="7" t="s">
        <v>275</v>
      </c>
      <c r="E93" s="7" t="s">
        <v>276</v>
      </c>
      <c r="F93" s="8">
        <v>23154</v>
      </c>
      <c r="G93" s="7" t="s">
        <v>84</v>
      </c>
      <c r="H93" s="7" t="s">
        <v>27</v>
      </c>
      <c r="I93" s="7" t="s">
        <v>28</v>
      </c>
      <c r="J93" s="6">
        <v>106502</v>
      </c>
      <c r="K93" s="8">
        <v>43088</v>
      </c>
      <c r="L93" s="8">
        <v>44913</v>
      </c>
      <c r="M93" s="6">
        <v>734</v>
      </c>
      <c r="N93" s="7" t="s">
        <v>56</v>
      </c>
      <c r="O93" s="7" t="s">
        <v>57</v>
      </c>
      <c r="P93" s="7" t="s">
        <v>31</v>
      </c>
      <c r="Q93" s="7" t="s">
        <v>43</v>
      </c>
      <c r="R93" s="7" t="s">
        <v>44</v>
      </c>
      <c r="S93" s="6">
        <v>34</v>
      </c>
      <c r="T93" s="6">
        <v>40</v>
      </c>
      <c r="U93" s="6">
        <v>30</v>
      </c>
      <c r="V93" s="6">
        <v>290053.37</v>
      </c>
      <c r="W93" s="6">
        <v>0</v>
      </c>
      <c r="X93" s="6">
        <v>61781.37</v>
      </c>
      <c r="Y93" s="6">
        <v>79636.34</v>
      </c>
      <c r="Z93" s="6">
        <v>0</v>
      </c>
      <c r="AA93" s="6">
        <v>48842.66</v>
      </c>
      <c r="AB93" s="6">
        <v>290053.37</v>
      </c>
      <c r="AC93" s="23">
        <v>210417.03</v>
      </c>
    </row>
    <row r="94" spans="1:29">
      <c r="A94" s="6">
        <v>119176</v>
      </c>
      <c r="B94" s="6">
        <v>31572</v>
      </c>
      <c r="C94" s="6">
        <v>20420071311</v>
      </c>
      <c r="D94" s="7" t="s">
        <v>1730</v>
      </c>
      <c r="E94" s="7" t="s">
        <v>1731</v>
      </c>
      <c r="F94" s="8">
        <v>36400</v>
      </c>
      <c r="G94" s="7" t="s">
        <v>135</v>
      </c>
      <c r="H94" s="7" t="s">
        <v>27</v>
      </c>
      <c r="I94" s="7" t="s">
        <v>28</v>
      </c>
      <c r="J94" s="6">
        <v>119176</v>
      </c>
      <c r="K94" s="8">
        <v>44642</v>
      </c>
      <c r="L94" s="8">
        <v>44834</v>
      </c>
      <c r="M94" s="6">
        <v>768</v>
      </c>
      <c r="N94" s="7" t="s">
        <v>61</v>
      </c>
      <c r="O94" s="7" t="s">
        <v>30</v>
      </c>
      <c r="P94" s="7" t="s">
        <v>31</v>
      </c>
      <c r="Q94" s="7" t="s">
        <v>62</v>
      </c>
      <c r="R94" s="9"/>
      <c r="S94" s="6">
        <v>0</v>
      </c>
      <c r="T94" s="6">
        <v>10</v>
      </c>
      <c r="U94" s="6">
        <v>30</v>
      </c>
      <c r="V94" s="6">
        <v>143559.51</v>
      </c>
      <c r="W94" s="6">
        <v>2000</v>
      </c>
      <c r="X94" s="6">
        <v>30578.18</v>
      </c>
      <c r="Y94" s="6">
        <v>31585.06</v>
      </c>
      <c r="Z94" s="6">
        <v>119124.79</v>
      </c>
      <c r="AA94" s="6">
        <v>24280.42</v>
      </c>
      <c r="AB94" s="6">
        <v>145559.51</v>
      </c>
      <c r="AC94" s="23">
        <v>113974.45</v>
      </c>
    </row>
    <row r="95" spans="1:29">
      <c r="A95" s="6">
        <v>113415</v>
      </c>
      <c r="B95" s="6">
        <v>19388</v>
      </c>
      <c r="C95" s="6">
        <v>23220737349</v>
      </c>
      <c r="D95" s="7" t="s">
        <v>277</v>
      </c>
      <c r="E95" s="7" t="s">
        <v>278</v>
      </c>
      <c r="F95" s="8">
        <v>26045</v>
      </c>
      <c r="G95" s="7" t="s">
        <v>292</v>
      </c>
      <c r="H95" s="7" t="s">
        <v>37</v>
      </c>
      <c r="I95" s="7" t="s">
        <v>28</v>
      </c>
      <c r="J95" s="6">
        <v>113415</v>
      </c>
      <c r="K95" s="8">
        <v>43243</v>
      </c>
      <c r="L95" s="9"/>
      <c r="M95" s="6">
        <v>730</v>
      </c>
      <c r="N95" s="7" t="s">
        <v>33</v>
      </c>
      <c r="O95" s="7" t="s">
        <v>30</v>
      </c>
      <c r="P95" s="7" t="s">
        <v>31</v>
      </c>
      <c r="Q95" s="7" t="s">
        <v>43</v>
      </c>
      <c r="R95" s="7" t="s">
        <v>44</v>
      </c>
      <c r="S95" s="6">
        <v>24</v>
      </c>
      <c r="T95" s="6">
        <v>10</v>
      </c>
      <c r="U95" s="6">
        <v>30</v>
      </c>
      <c r="V95" s="6">
        <v>104195.29</v>
      </c>
      <c r="W95" s="6">
        <v>0</v>
      </c>
      <c r="X95" s="6">
        <v>22652.35</v>
      </c>
      <c r="Y95" s="6">
        <v>22871.25</v>
      </c>
      <c r="Z95" s="6">
        <v>0</v>
      </c>
      <c r="AA95" s="6">
        <v>16848.38</v>
      </c>
      <c r="AB95" s="6">
        <v>104195.29</v>
      </c>
      <c r="AC95" s="23">
        <v>81324.039999999994</v>
      </c>
    </row>
    <row r="96" spans="1:29">
      <c r="A96" s="6">
        <v>105035</v>
      </c>
      <c r="B96" s="6">
        <v>8699</v>
      </c>
      <c r="C96" s="6">
        <v>20085642929</v>
      </c>
      <c r="D96" s="7" t="s">
        <v>1733</v>
      </c>
      <c r="E96" s="7" t="s">
        <v>1734</v>
      </c>
      <c r="F96" s="8">
        <v>19068</v>
      </c>
      <c r="G96" s="7" t="s">
        <v>575</v>
      </c>
      <c r="H96" s="7" t="s">
        <v>37</v>
      </c>
      <c r="I96" s="7" t="s">
        <v>28</v>
      </c>
      <c r="J96" s="6">
        <v>105035</v>
      </c>
      <c r="K96" s="8">
        <v>43056</v>
      </c>
      <c r="L96" s="8">
        <v>44865</v>
      </c>
      <c r="M96" s="6">
        <v>719</v>
      </c>
      <c r="N96" s="7" t="s">
        <v>33</v>
      </c>
      <c r="O96" s="7" t="s">
        <v>42</v>
      </c>
      <c r="P96" s="7" t="s">
        <v>31</v>
      </c>
      <c r="Q96" s="7" t="s">
        <v>43</v>
      </c>
      <c r="R96" s="7" t="s">
        <v>44</v>
      </c>
      <c r="S96" s="6">
        <v>44</v>
      </c>
      <c r="T96" s="6">
        <v>20</v>
      </c>
      <c r="U96" s="6">
        <v>30</v>
      </c>
      <c r="V96" s="6">
        <v>208390.44</v>
      </c>
      <c r="W96" s="6">
        <v>0</v>
      </c>
      <c r="X96" s="6">
        <v>46679.46</v>
      </c>
      <c r="Y96" s="6">
        <v>91198.65</v>
      </c>
      <c r="Z96" s="6">
        <v>0</v>
      </c>
      <c r="AA96" s="6">
        <v>35143.71</v>
      </c>
      <c r="AB96" s="6">
        <v>208390.44</v>
      </c>
      <c r="AC96" s="23">
        <v>117191.79</v>
      </c>
    </row>
    <row r="97" spans="1:29">
      <c r="A97" s="6">
        <v>102150</v>
      </c>
      <c r="B97" s="6">
        <v>23092</v>
      </c>
      <c r="C97" s="6">
        <v>20243409927</v>
      </c>
      <c r="D97" s="7" t="s">
        <v>281</v>
      </c>
      <c r="E97" s="7" t="s">
        <v>282</v>
      </c>
      <c r="F97" s="8">
        <v>27392</v>
      </c>
      <c r="G97" s="7" t="s">
        <v>36</v>
      </c>
      <c r="H97" s="7" t="s">
        <v>37</v>
      </c>
      <c r="I97" s="7" t="s">
        <v>28</v>
      </c>
      <c r="J97" s="6">
        <v>102150</v>
      </c>
      <c r="K97" s="8">
        <v>42839</v>
      </c>
      <c r="L97" s="8">
        <v>44895</v>
      </c>
      <c r="M97" s="6">
        <v>757</v>
      </c>
      <c r="N97" s="7" t="s">
        <v>56</v>
      </c>
      <c r="O97" s="7" t="s">
        <v>42</v>
      </c>
      <c r="P97" s="7" t="s">
        <v>31</v>
      </c>
      <c r="Q97" s="7" t="s">
        <v>32</v>
      </c>
      <c r="R97" s="9"/>
      <c r="S97" s="6">
        <v>18</v>
      </c>
      <c r="T97" s="6">
        <v>20</v>
      </c>
      <c r="U97" s="6">
        <v>30</v>
      </c>
      <c r="V97" s="6">
        <v>118658.39</v>
      </c>
      <c r="W97" s="6">
        <v>0</v>
      </c>
      <c r="X97" s="6">
        <v>26579.48</v>
      </c>
      <c r="Y97" s="6">
        <v>26579.48</v>
      </c>
      <c r="Z97" s="6">
        <v>0</v>
      </c>
      <c r="AA97" s="6">
        <v>19187.060000000001</v>
      </c>
      <c r="AB97" s="6">
        <v>118658.39</v>
      </c>
      <c r="AC97" s="23">
        <v>92078.91</v>
      </c>
    </row>
    <row r="98" spans="1:29">
      <c r="A98" s="6">
        <v>111736</v>
      </c>
      <c r="B98" s="6">
        <v>23092</v>
      </c>
      <c r="C98" s="6">
        <v>20243409927</v>
      </c>
      <c r="D98" s="7" t="s">
        <v>281</v>
      </c>
      <c r="E98" s="7" t="s">
        <v>282</v>
      </c>
      <c r="F98" s="8">
        <v>27392</v>
      </c>
      <c r="G98" s="7" t="s">
        <v>36</v>
      </c>
      <c r="H98" s="7" t="s">
        <v>37</v>
      </c>
      <c r="I98" s="7" t="s">
        <v>48</v>
      </c>
      <c r="J98" s="6">
        <v>111736</v>
      </c>
      <c r="K98" s="8">
        <v>43622</v>
      </c>
      <c r="L98" s="9"/>
      <c r="M98" s="6">
        <v>4</v>
      </c>
      <c r="N98" s="7" t="s">
        <v>75</v>
      </c>
      <c r="O98" s="7" t="s">
        <v>50</v>
      </c>
      <c r="P98" s="7" t="s">
        <v>181</v>
      </c>
      <c r="Q98" s="7" t="s">
        <v>52</v>
      </c>
      <c r="R98" s="9"/>
      <c r="S98" s="6">
        <v>8</v>
      </c>
      <c r="T98" s="6">
        <v>35</v>
      </c>
      <c r="U98" s="6">
        <v>30</v>
      </c>
      <c r="V98" s="6">
        <v>234353.25</v>
      </c>
      <c r="W98" s="6">
        <v>0</v>
      </c>
      <c r="X98" s="6">
        <v>47808.07</v>
      </c>
      <c r="Y98" s="6">
        <v>183482</v>
      </c>
      <c r="Z98" s="6">
        <v>0</v>
      </c>
      <c r="AA98" s="6">
        <v>40216.86</v>
      </c>
      <c r="AB98" s="6">
        <v>234353.25</v>
      </c>
      <c r="AC98" s="23">
        <v>50871.25</v>
      </c>
    </row>
    <row r="99" spans="1:29">
      <c r="A99" s="6">
        <v>104183</v>
      </c>
      <c r="B99" s="6">
        <v>10336</v>
      </c>
      <c r="C99" s="6">
        <v>20132793000</v>
      </c>
      <c r="D99" s="7" t="s">
        <v>284</v>
      </c>
      <c r="E99" s="7" t="s">
        <v>1566</v>
      </c>
      <c r="F99" s="8">
        <v>21076</v>
      </c>
      <c r="G99" s="7" t="s">
        <v>125</v>
      </c>
      <c r="H99" s="7" t="s">
        <v>37</v>
      </c>
      <c r="I99" s="7" t="s">
        <v>28</v>
      </c>
      <c r="J99" s="6">
        <v>104183</v>
      </c>
      <c r="K99" s="8">
        <v>42899</v>
      </c>
      <c r="L99" s="9"/>
      <c r="M99" s="6">
        <v>707</v>
      </c>
      <c r="N99" s="7" t="s">
        <v>69</v>
      </c>
      <c r="O99" s="7" t="s">
        <v>42</v>
      </c>
      <c r="P99" s="7" t="s">
        <v>31</v>
      </c>
      <c r="Q99" s="7" t="s">
        <v>43</v>
      </c>
      <c r="R99" s="7" t="s">
        <v>44</v>
      </c>
      <c r="S99" s="6">
        <v>46</v>
      </c>
      <c r="T99" s="6">
        <v>20</v>
      </c>
      <c r="U99" s="6">
        <v>30</v>
      </c>
      <c r="V99" s="6">
        <v>216473.86</v>
      </c>
      <c r="W99" s="6">
        <v>0</v>
      </c>
      <c r="X99" s="6">
        <v>46517.17</v>
      </c>
      <c r="Y99" s="6">
        <v>47034.16</v>
      </c>
      <c r="Z99" s="6">
        <v>0</v>
      </c>
      <c r="AA99" s="6">
        <v>35003.82</v>
      </c>
      <c r="AB99" s="6">
        <v>216473.86</v>
      </c>
      <c r="AC99" s="23">
        <v>169439.7</v>
      </c>
    </row>
    <row r="100" spans="1:29">
      <c r="A100" s="6">
        <v>118188</v>
      </c>
      <c r="B100" s="6">
        <v>10336</v>
      </c>
      <c r="C100" s="6">
        <v>20132793000</v>
      </c>
      <c r="D100" s="7" t="s">
        <v>284</v>
      </c>
      <c r="E100" s="7" t="s">
        <v>1566</v>
      </c>
      <c r="F100" s="8">
        <v>21076</v>
      </c>
      <c r="G100" s="7" t="s">
        <v>125</v>
      </c>
      <c r="H100" s="7" t="s">
        <v>37</v>
      </c>
      <c r="I100" s="7" t="s">
        <v>28</v>
      </c>
      <c r="J100" s="6">
        <v>118188</v>
      </c>
      <c r="K100" s="8">
        <v>44725</v>
      </c>
      <c r="L100" s="8">
        <v>44834</v>
      </c>
      <c r="M100" s="6">
        <v>728</v>
      </c>
      <c r="N100" s="7" t="s">
        <v>69</v>
      </c>
      <c r="O100" s="7" t="s">
        <v>30</v>
      </c>
      <c r="P100" s="7" t="s">
        <v>31</v>
      </c>
      <c r="Q100" s="7" t="s">
        <v>43</v>
      </c>
      <c r="R100" s="9"/>
      <c r="S100" s="6">
        <v>46</v>
      </c>
      <c r="T100" s="6">
        <v>10</v>
      </c>
      <c r="U100" s="6">
        <v>30</v>
      </c>
      <c r="V100" s="6">
        <v>108237.03</v>
      </c>
      <c r="W100" s="6">
        <v>0</v>
      </c>
      <c r="X100" s="6">
        <v>23258.6</v>
      </c>
      <c r="Y100" s="6">
        <v>23258.6</v>
      </c>
      <c r="Z100" s="6">
        <v>0</v>
      </c>
      <c r="AA100" s="6">
        <v>17501.93</v>
      </c>
      <c r="AB100" s="6">
        <v>108237.03</v>
      </c>
      <c r="AC100" s="23">
        <v>84978.43</v>
      </c>
    </row>
    <row r="101" spans="1:29">
      <c r="A101" s="6">
        <v>107032</v>
      </c>
      <c r="B101" s="6">
        <v>24823</v>
      </c>
      <c r="C101" s="6">
        <v>20315883432</v>
      </c>
      <c r="D101" s="7" t="s">
        <v>284</v>
      </c>
      <c r="E101" s="7" t="s">
        <v>285</v>
      </c>
      <c r="F101" s="8">
        <v>31149</v>
      </c>
      <c r="G101" s="7" t="s">
        <v>120</v>
      </c>
      <c r="H101" s="7" t="s">
        <v>37</v>
      </c>
      <c r="I101" s="7" t="s">
        <v>28</v>
      </c>
      <c r="J101" s="6">
        <v>107032</v>
      </c>
      <c r="K101" s="8">
        <v>43228</v>
      </c>
      <c r="L101" s="9"/>
      <c r="M101" s="6">
        <v>757</v>
      </c>
      <c r="N101" s="7" t="s">
        <v>56</v>
      </c>
      <c r="O101" s="7" t="s">
        <v>42</v>
      </c>
      <c r="P101" s="7" t="s">
        <v>31</v>
      </c>
      <c r="Q101" s="7" t="s">
        <v>43</v>
      </c>
      <c r="R101" s="7" t="s">
        <v>44</v>
      </c>
      <c r="S101" s="6">
        <v>14</v>
      </c>
      <c r="T101" s="6">
        <v>20</v>
      </c>
      <c r="U101" s="6">
        <v>30</v>
      </c>
      <c r="V101" s="6">
        <v>105474.13</v>
      </c>
      <c r="W101" s="6">
        <v>0</v>
      </c>
      <c r="X101" s="6">
        <v>23626.2</v>
      </c>
      <c r="Y101" s="6">
        <v>38973.19</v>
      </c>
      <c r="Z101" s="6">
        <v>0</v>
      </c>
      <c r="AA101" s="6">
        <v>17879.5</v>
      </c>
      <c r="AB101" s="6">
        <v>105474.13</v>
      </c>
      <c r="AC101" s="23">
        <v>66500.94</v>
      </c>
    </row>
    <row r="102" spans="1:29">
      <c r="A102" s="6">
        <v>111368</v>
      </c>
      <c r="B102" s="6">
        <v>29231</v>
      </c>
      <c r="C102" s="6">
        <v>27382751138</v>
      </c>
      <c r="D102" s="7" t="s">
        <v>1739</v>
      </c>
      <c r="E102" s="7" t="s">
        <v>1740</v>
      </c>
      <c r="F102" s="8">
        <v>34530</v>
      </c>
      <c r="G102" s="7" t="s">
        <v>230</v>
      </c>
      <c r="H102" s="7" t="s">
        <v>27</v>
      </c>
      <c r="I102" s="7" t="s">
        <v>28</v>
      </c>
      <c r="J102" s="6">
        <v>111368</v>
      </c>
      <c r="K102" s="8">
        <v>43637</v>
      </c>
      <c r="L102" s="8">
        <v>44895</v>
      </c>
      <c r="M102" s="6">
        <v>768</v>
      </c>
      <c r="N102" s="7" t="s">
        <v>61</v>
      </c>
      <c r="O102" s="7" t="s">
        <v>30</v>
      </c>
      <c r="P102" s="7" t="s">
        <v>31</v>
      </c>
      <c r="Q102" s="7" t="s">
        <v>62</v>
      </c>
      <c r="R102" s="7" t="s">
        <v>44</v>
      </c>
      <c r="S102" s="6">
        <v>4</v>
      </c>
      <c r="T102" s="6">
        <v>10</v>
      </c>
      <c r="U102" s="6">
        <v>30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37.21</v>
      </c>
      <c r="AB102" s="6">
        <v>0</v>
      </c>
      <c r="AC102" s="23">
        <v>0</v>
      </c>
    </row>
    <row r="103" spans="1:29">
      <c r="A103" s="6">
        <v>99788</v>
      </c>
      <c r="B103" s="6">
        <v>23573</v>
      </c>
      <c r="C103" s="6">
        <v>27235184112</v>
      </c>
      <c r="D103" s="7" t="s">
        <v>290</v>
      </c>
      <c r="E103" s="7" t="s">
        <v>291</v>
      </c>
      <c r="F103" s="8">
        <v>26994</v>
      </c>
      <c r="G103" s="7" t="s">
        <v>350</v>
      </c>
      <c r="H103" s="7" t="s">
        <v>27</v>
      </c>
      <c r="I103" s="7" t="s">
        <v>48</v>
      </c>
      <c r="J103" s="6">
        <v>99788</v>
      </c>
      <c r="K103" s="8">
        <v>42584</v>
      </c>
      <c r="L103" s="9"/>
      <c r="M103" s="6">
        <v>3</v>
      </c>
      <c r="N103" s="7" t="s">
        <v>66</v>
      </c>
      <c r="O103" s="7" t="s">
        <v>50</v>
      </c>
      <c r="P103" s="7" t="s">
        <v>51</v>
      </c>
      <c r="Q103" s="7" t="s">
        <v>52</v>
      </c>
      <c r="R103" s="9"/>
      <c r="S103" s="6">
        <v>17</v>
      </c>
      <c r="T103" s="6">
        <v>35</v>
      </c>
      <c r="U103" s="6">
        <v>30</v>
      </c>
      <c r="V103" s="6">
        <v>310147.64</v>
      </c>
      <c r="W103" s="6">
        <v>0</v>
      </c>
      <c r="X103" s="6">
        <v>63270.12</v>
      </c>
      <c r="Y103" s="6">
        <v>90302.97</v>
      </c>
      <c r="Z103" s="6">
        <v>0</v>
      </c>
      <c r="AA103" s="6">
        <v>52213.47</v>
      </c>
      <c r="AB103" s="6">
        <v>310147.64</v>
      </c>
      <c r="AC103" s="23">
        <v>219844.67</v>
      </c>
    </row>
    <row r="104" spans="1:29">
      <c r="A104" s="6">
        <v>119442</v>
      </c>
      <c r="B104" s="6">
        <v>21024</v>
      </c>
      <c r="C104" s="6">
        <v>27266386481</v>
      </c>
      <c r="D104" s="7" t="s">
        <v>293</v>
      </c>
      <c r="E104" s="7" t="s">
        <v>168</v>
      </c>
      <c r="F104" s="8">
        <v>28599</v>
      </c>
      <c r="G104" s="7" t="s">
        <v>154</v>
      </c>
      <c r="H104" s="7" t="s">
        <v>27</v>
      </c>
      <c r="I104" s="7" t="s">
        <v>28</v>
      </c>
      <c r="J104" s="6">
        <v>119442</v>
      </c>
      <c r="K104" s="8">
        <v>44774</v>
      </c>
      <c r="L104" s="8">
        <v>45138</v>
      </c>
      <c r="M104" s="6">
        <v>737</v>
      </c>
      <c r="N104" s="7" t="s">
        <v>29</v>
      </c>
      <c r="O104" s="7" t="s">
        <v>30</v>
      </c>
      <c r="P104" s="7" t="s">
        <v>31</v>
      </c>
      <c r="Q104" s="7" t="s">
        <v>32</v>
      </c>
      <c r="R104" s="9"/>
      <c r="S104" s="6">
        <v>12</v>
      </c>
      <c r="T104" s="6">
        <v>10</v>
      </c>
      <c r="U104" s="6">
        <v>30</v>
      </c>
      <c r="V104" s="6">
        <v>134399.56</v>
      </c>
      <c r="W104" s="6">
        <v>0</v>
      </c>
      <c r="X104" s="6">
        <v>30105.5</v>
      </c>
      <c r="Y104" s="6">
        <v>42521.57</v>
      </c>
      <c r="Z104" s="6">
        <v>66083.490000000005</v>
      </c>
      <c r="AA104" s="6">
        <v>22731.73</v>
      </c>
      <c r="AB104" s="6">
        <v>134399.56</v>
      </c>
      <c r="AC104" s="23">
        <v>91877.99</v>
      </c>
    </row>
    <row r="105" spans="1:29">
      <c r="A105" s="6">
        <v>118722</v>
      </c>
      <c r="B105" s="6">
        <v>28710</v>
      </c>
      <c r="C105" s="6">
        <v>23341592569</v>
      </c>
      <c r="D105" s="7" t="s">
        <v>294</v>
      </c>
      <c r="E105" s="7" t="s">
        <v>295</v>
      </c>
      <c r="F105" s="8">
        <v>32860</v>
      </c>
      <c r="G105" s="7" t="s">
        <v>463</v>
      </c>
      <c r="H105" s="7" t="s">
        <v>37</v>
      </c>
      <c r="I105" s="7" t="s">
        <v>28</v>
      </c>
      <c r="J105" s="6">
        <v>118722</v>
      </c>
      <c r="K105" s="8">
        <v>44677</v>
      </c>
      <c r="L105" s="8">
        <v>46502</v>
      </c>
      <c r="M105" s="6">
        <v>739</v>
      </c>
      <c r="N105" s="7" t="s">
        <v>38</v>
      </c>
      <c r="O105" s="7" t="s">
        <v>57</v>
      </c>
      <c r="P105" s="7" t="s">
        <v>31</v>
      </c>
      <c r="Q105" s="7" t="s">
        <v>43</v>
      </c>
      <c r="R105" s="9"/>
      <c r="S105" s="6">
        <v>7</v>
      </c>
      <c r="T105" s="6">
        <v>40</v>
      </c>
      <c r="U105" s="6">
        <v>30</v>
      </c>
      <c r="V105" s="6">
        <v>173091.75</v>
      </c>
      <c r="W105" s="6">
        <v>0</v>
      </c>
      <c r="X105" s="6">
        <v>36868.550000000003</v>
      </c>
      <c r="Y105" s="6">
        <v>36900.86</v>
      </c>
      <c r="Z105" s="6">
        <v>0</v>
      </c>
      <c r="AA105" s="6">
        <v>29222.36</v>
      </c>
      <c r="AB105" s="6">
        <v>173091.75</v>
      </c>
      <c r="AC105" s="23">
        <v>136190.89000000001</v>
      </c>
    </row>
    <row r="106" spans="1:29">
      <c r="A106" s="6">
        <v>115990</v>
      </c>
      <c r="B106" s="6">
        <v>30384</v>
      </c>
      <c r="C106" s="6">
        <v>27185095393</v>
      </c>
      <c r="D106" s="7" t="s">
        <v>297</v>
      </c>
      <c r="E106" s="7" t="s">
        <v>298</v>
      </c>
      <c r="F106" s="8">
        <v>24706</v>
      </c>
      <c r="G106" s="7" t="s">
        <v>500</v>
      </c>
      <c r="H106" s="7" t="s">
        <v>27</v>
      </c>
      <c r="I106" s="7" t="s">
        <v>28</v>
      </c>
      <c r="J106" s="6">
        <v>115990</v>
      </c>
      <c r="K106" s="8">
        <v>44448</v>
      </c>
      <c r="L106" s="8">
        <v>44812</v>
      </c>
      <c r="M106" s="6">
        <v>709</v>
      </c>
      <c r="N106" s="7" t="s">
        <v>29</v>
      </c>
      <c r="O106" s="7" t="s">
        <v>57</v>
      </c>
      <c r="P106" s="7" t="s">
        <v>31</v>
      </c>
      <c r="Q106" s="7" t="s">
        <v>32</v>
      </c>
      <c r="R106" s="9"/>
      <c r="S106" s="6">
        <v>17</v>
      </c>
      <c r="T106" s="6">
        <v>40</v>
      </c>
      <c r="U106" s="6">
        <v>8</v>
      </c>
      <c r="V106" s="6">
        <v>81068.05</v>
      </c>
      <c r="W106" s="6">
        <v>336.5</v>
      </c>
      <c r="X106" s="6">
        <v>17267.5</v>
      </c>
      <c r="Y106" s="6">
        <v>18043.71</v>
      </c>
      <c r="Z106" s="6">
        <v>0</v>
      </c>
      <c r="AA106" s="6">
        <v>13108.7</v>
      </c>
      <c r="AB106" s="6">
        <v>81404.55</v>
      </c>
      <c r="AC106" s="23">
        <v>63360.84</v>
      </c>
    </row>
    <row r="107" spans="1:29">
      <c r="A107" s="6">
        <v>119479</v>
      </c>
      <c r="B107" s="6">
        <v>30384</v>
      </c>
      <c r="C107" s="6">
        <v>27185095393</v>
      </c>
      <c r="D107" s="7" t="s">
        <v>297</v>
      </c>
      <c r="E107" s="7" t="s">
        <v>298</v>
      </c>
      <c r="F107" s="8">
        <v>24706</v>
      </c>
      <c r="G107" s="7" t="s">
        <v>500</v>
      </c>
      <c r="H107" s="7" t="s">
        <v>27</v>
      </c>
      <c r="I107" s="7" t="s">
        <v>28</v>
      </c>
      <c r="J107" s="6">
        <v>119479</v>
      </c>
      <c r="K107" s="8">
        <v>44813</v>
      </c>
      <c r="L107" s="8">
        <v>44957</v>
      </c>
      <c r="M107" s="6">
        <v>709</v>
      </c>
      <c r="N107" s="7" t="s">
        <v>29</v>
      </c>
      <c r="O107" s="7" t="s">
        <v>57</v>
      </c>
      <c r="P107" s="7" t="s">
        <v>31</v>
      </c>
      <c r="Q107" s="7" t="s">
        <v>32</v>
      </c>
      <c r="R107" s="9"/>
      <c r="S107" s="6">
        <v>17</v>
      </c>
      <c r="T107" s="6">
        <v>40</v>
      </c>
      <c r="U107" s="6">
        <v>22</v>
      </c>
      <c r="V107" s="6">
        <v>222899.14</v>
      </c>
      <c r="W107" s="6">
        <v>925.23</v>
      </c>
      <c r="X107" s="6">
        <v>47477.51</v>
      </c>
      <c r="Y107" s="6">
        <v>49615.51</v>
      </c>
      <c r="Z107" s="6">
        <v>0</v>
      </c>
      <c r="AA107" s="6">
        <v>38290.449999999997</v>
      </c>
      <c r="AB107" s="6">
        <v>223824.37</v>
      </c>
      <c r="AC107" s="23">
        <v>174208.86</v>
      </c>
    </row>
    <row r="108" spans="1:29">
      <c r="A108" s="6">
        <v>93564</v>
      </c>
      <c r="B108" s="6">
        <v>14770</v>
      </c>
      <c r="C108" s="6">
        <v>20143514014</v>
      </c>
      <c r="D108" s="7" t="s">
        <v>299</v>
      </c>
      <c r="E108" s="7" t="s">
        <v>300</v>
      </c>
      <c r="F108" s="8">
        <v>22311</v>
      </c>
      <c r="G108" s="7" t="s">
        <v>41</v>
      </c>
      <c r="H108" s="7" t="s">
        <v>37</v>
      </c>
      <c r="I108" s="7" t="s">
        <v>28</v>
      </c>
      <c r="J108" s="6">
        <v>93564</v>
      </c>
      <c r="K108" s="8">
        <v>41332</v>
      </c>
      <c r="L108" s="8">
        <v>44895</v>
      </c>
      <c r="M108" s="6">
        <v>716</v>
      </c>
      <c r="N108" s="7" t="s">
        <v>29</v>
      </c>
      <c r="O108" s="7" t="s">
        <v>42</v>
      </c>
      <c r="P108" s="7" t="s">
        <v>31</v>
      </c>
      <c r="Q108" s="7" t="s">
        <v>43</v>
      </c>
      <c r="R108" s="7" t="s">
        <v>44</v>
      </c>
      <c r="S108" s="6">
        <v>31</v>
      </c>
      <c r="T108" s="6">
        <v>20</v>
      </c>
      <c r="U108" s="6">
        <v>30</v>
      </c>
      <c r="V108" s="6">
        <v>168870.86</v>
      </c>
      <c r="W108" s="6">
        <v>3842.36</v>
      </c>
      <c r="X108" s="6">
        <v>35969.5</v>
      </c>
      <c r="Y108" s="6">
        <v>111811.22</v>
      </c>
      <c r="Z108" s="6">
        <v>0</v>
      </c>
      <c r="AA108" s="6">
        <v>30352.62</v>
      </c>
      <c r="AB108" s="6">
        <v>172713.22</v>
      </c>
      <c r="AC108" s="23">
        <v>60902</v>
      </c>
    </row>
    <row r="109" spans="1:29">
      <c r="A109" s="6">
        <v>112918</v>
      </c>
      <c r="B109" s="6">
        <v>29823</v>
      </c>
      <c r="C109" s="6">
        <v>20391386359</v>
      </c>
      <c r="D109" s="7" t="s">
        <v>1747</v>
      </c>
      <c r="E109" s="7" t="s">
        <v>1748</v>
      </c>
      <c r="F109" s="8">
        <v>34878</v>
      </c>
      <c r="G109" s="7" t="s">
        <v>321</v>
      </c>
      <c r="H109" s="7" t="s">
        <v>37</v>
      </c>
      <c r="I109" s="7" t="s">
        <v>28</v>
      </c>
      <c r="J109" s="6">
        <v>112918</v>
      </c>
      <c r="K109" s="8">
        <v>43739</v>
      </c>
      <c r="L109" s="8">
        <v>44865</v>
      </c>
      <c r="M109" s="6">
        <v>768</v>
      </c>
      <c r="N109" s="7" t="s">
        <v>61</v>
      </c>
      <c r="O109" s="7" t="s">
        <v>30</v>
      </c>
      <c r="P109" s="7" t="s">
        <v>31</v>
      </c>
      <c r="Q109" s="7" t="s">
        <v>62</v>
      </c>
      <c r="R109" s="7" t="s">
        <v>44</v>
      </c>
      <c r="S109" s="6">
        <v>4</v>
      </c>
      <c r="T109" s="6">
        <v>10</v>
      </c>
      <c r="U109" s="6">
        <v>30</v>
      </c>
      <c r="V109" s="6">
        <v>26434.720000000001</v>
      </c>
      <c r="W109" s="6">
        <v>0</v>
      </c>
      <c r="X109" s="6">
        <v>5630.59</v>
      </c>
      <c r="Y109" s="6">
        <v>10502.58</v>
      </c>
      <c r="Z109" s="6">
        <v>0</v>
      </c>
      <c r="AA109" s="6">
        <v>4786.6899999999996</v>
      </c>
      <c r="AB109" s="6">
        <v>26434.720000000001</v>
      </c>
      <c r="AC109" s="23">
        <v>15932.14</v>
      </c>
    </row>
    <row r="110" spans="1:29">
      <c r="A110" s="6">
        <v>117438</v>
      </c>
      <c r="B110" s="6">
        <v>30327</v>
      </c>
      <c r="C110" s="6">
        <v>20410593468</v>
      </c>
      <c r="D110" s="7" t="s">
        <v>1750</v>
      </c>
      <c r="E110" s="7" t="s">
        <v>1751</v>
      </c>
      <c r="F110" s="8">
        <v>35862</v>
      </c>
      <c r="G110" s="7" t="s">
        <v>117</v>
      </c>
      <c r="H110" s="7" t="s">
        <v>37</v>
      </c>
      <c r="I110" s="7" t="s">
        <v>28</v>
      </c>
      <c r="J110" s="6">
        <v>117438</v>
      </c>
      <c r="K110" s="8">
        <v>44634</v>
      </c>
      <c r="L110" s="8">
        <v>44834</v>
      </c>
      <c r="M110" s="6">
        <v>768</v>
      </c>
      <c r="N110" s="7" t="s">
        <v>61</v>
      </c>
      <c r="O110" s="7" t="s">
        <v>30</v>
      </c>
      <c r="P110" s="7" t="s">
        <v>31</v>
      </c>
      <c r="Q110" s="7" t="s">
        <v>62</v>
      </c>
      <c r="R110" s="7" t="s">
        <v>44</v>
      </c>
      <c r="S110" s="6">
        <v>3</v>
      </c>
      <c r="T110" s="6">
        <v>10</v>
      </c>
      <c r="U110" s="6">
        <v>30</v>
      </c>
      <c r="V110" s="6">
        <v>26434.720000000001</v>
      </c>
      <c r="W110" s="6">
        <v>0</v>
      </c>
      <c r="X110" s="6">
        <v>5630.59</v>
      </c>
      <c r="Y110" s="6">
        <v>13525.58</v>
      </c>
      <c r="Z110" s="6">
        <v>0</v>
      </c>
      <c r="AA110" s="6">
        <v>4786.6899999999996</v>
      </c>
      <c r="AB110" s="6">
        <v>26434.720000000001</v>
      </c>
      <c r="AC110" s="23">
        <v>12909.14</v>
      </c>
    </row>
    <row r="111" spans="1:29">
      <c r="A111" s="6">
        <v>119101</v>
      </c>
      <c r="B111" s="6">
        <v>29233</v>
      </c>
      <c r="C111" s="6">
        <v>27367436668</v>
      </c>
      <c r="D111" s="7" t="s">
        <v>301</v>
      </c>
      <c r="E111" s="7" t="s">
        <v>1753</v>
      </c>
      <c r="F111" s="8">
        <v>33724</v>
      </c>
      <c r="G111" s="7" t="s">
        <v>156</v>
      </c>
      <c r="H111" s="7" t="s">
        <v>37</v>
      </c>
      <c r="I111" s="7" t="s">
        <v>28</v>
      </c>
      <c r="J111" s="6">
        <v>119101</v>
      </c>
      <c r="K111" s="8">
        <v>44749</v>
      </c>
      <c r="L111" s="8">
        <v>45046</v>
      </c>
      <c r="M111" s="6">
        <v>768</v>
      </c>
      <c r="N111" s="7" t="s">
        <v>61</v>
      </c>
      <c r="O111" s="7" t="s">
        <v>30</v>
      </c>
      <c r="P111" s="7" t="s">
        <v>31</v>
      </c>
      <c r="Q111" s="7" t="s">
        <v>62</v>
      </c>
      <c r="R111" s="7" t="s">
        <v>44</v>
      </c>
      <c r="S111" s="6">
        <v>6</v>
      </c>
      <c r="T111" s="6">
        <v>10</v>
      </c>
      <c r="U111" s="6">
        <v>30</v>
      </c>
      <c r="V111" s="6">
        <v>28637.61</v>
      </c>
      <c r="W111" s="6">
        <v>0</v>
      </c>
      <c r="X111" s="6">
        <v>6099.81</v>
      </c>
      <c r="Y111" s="6">
        <v>14022.11</v>
      </c>
      <c r="Z111" s="6">
        <v>0</v>
      </c>
      <c r="AA111" s="6">
        <v>5024.05</v>
      </c>
      <c r="AB111" s="6">
        <v>28637.61</v>
      </c>
      <c r="AC111" s="23">
        <v>14615.5</v>
      </c>
    </row>
    <row r="112" spans="1:29">
      <c r="A112" s="6">
        <v>106706</v>
      </c>
      <c r="B112" s="6">
        <v>11898</v>
      </c>
      <c r="C112" s="6">
        <v>27143595450</v>
      </c>
      <c r="D112" s="7" t="s">
        <v>303</v>
      </c>
      <c r="E112" s="7" t="s">
        <v>1756</v>
      </c>
      <c r="F112" s="8">
        <v>22474</v>
      </c>
      <c r="G112" s="7" t="s">
        <v>41</v>
      </c>
      <c r="H112" s="7" t="s">
        <v>27</v>
      </c>
      <c r="I112" s="7" t="s">
        <v>28</v>
      </c>
      <c r="J112" s="6">
        <v>106706</v>
      </c>
      <c r="K112" s="8">
        <v>43227</v>
      </c>
      <c r="L112" s="8">
        <v>45052</v>
      </c>
      <c r="M112" s="6">
        <v>705</v>
      </c>
      <c r="N112" s="7" t="s">
        <v>69</v>
      </c>
      <c r="O112" s="7" t="s">
        <v>57</v>
      </c>
      <c r="P112" s="7" t="s">
        <v>31</v>
      </c>
      <c r="Q112" s="7" t="s">
        <v>43</v>
      </c>
      <c r="R112" s="9"/>
      <c r="S112" s="6">
        <v>40</v>
      </c>
      <c r="T112" s="6">
        <v>40</v>
      </c>
      <c r="U112" s="6">
        <v>30</v>
      </c>
      <c r="V112" s="6">
        <v>468370.22</v>
      </c>
      <c r="W112" s="6">
        <v>0</v>
      </c>
      <c r="X112" s="6">
        <v>104914.93</v>
      </c>
      <c r="Y112" s="6">
        <v>192583.46</v>
      </c>
      <c r="Z112" s="6">
        <v>0</v>
      </c>
      <c r="AA112" s="6">
        <v>78755.31</v>
      </c>
      <c r="AB112" s="6">
        <v>468370.22</v>
      </c>
      <c r="AC112" s="23">
        <v>275786.76</v>
      </c>
    </row>
    <row r="113" spans="1:29">
      <c r="A113" s="6">
        <v>117142</v>
      </c>
      <c r="B113" s="6">
        <v>14202</v>
      </c>
      <c r="C113" s="6">
        <v>23164251799</v>
      </c>
      <c r="D113" s="7" t="s">
        <v>303</v>
      </c>
      <c r="E113" s="7" t="s">
        <v>304</v>
      </c>
      <c r="F113" s="8">
        <v>23092</v>
      </c>
      <c r="G113" s="7" t="s">
        <v>84</v>
      </c>
      <c r="H113" s="7" t="s">
        <v>37</v>
      </c>
      <c r="I113" s="7" t="s">
        <v>28</v>
      </c>
      <c r="J113" s="6">
        <v>117142</v>
      </c>
      <c r="K113" s="8">
        <v>44646</v>
      </c>
      <c r="L113" s="8">
        <v>44865</v>
      </c>
      <c r="M113" s="6">
        <v>706</v>
      </c>
      <c r="N113" s="7" t="s">
        <v>33</v>
      </c>
      <c r="O113" s="7" t="s">
        <v>57</v>
      </c>
      <c r="P113" s="7" t="s">
        <v>31</v>
      </c>
      <c r="Q113" s="7" t="s">
        <v>32</v>
      </c>
      <c r="R113" s="9"/>
      <c r="S113" s="6">
        <v>38</v>
      </c>
      <c r="T113" s="6">
        <v>40</v>
      </c>
      <c r="U113" s="6">
        <v>30</v>
      </c>
      <c r="V113" s="6">
        <v>399268.83</v>
      </c>
      <c r="W113" s="6">
        <v>0</v>
      </c>
      <c r="X113" s="6">
        <v>71868.39</v>
      </c>
      <c r="Y113" s="6">
        <v>138091.48000000001</v>
      </c>
      <c r="Z113" s="6">
        <v>0</v>
      </c>
      <c r="AA113" s="6">
        <v>67163.56</v>
      </c>
      <c r="AB113" s="6">
        <v>399268.83</v>
      </c>
      <c r="AC113" s="23">
        <v>261177.35</v>
      </c>
    </row>
    <row r="114" spans="1:29">
      <c r="A114" s="6">
        <v>115756</v>
      </c>
      <c r="B114" s="6">
        <v>21172</v>
      </c>
      <c r="C114" s="6">
        <v>20271608722</v>
      </c>
      <c r="D114" s="7" t="s">
        <v>305</v>
      </c>
      <c r="E114" s="7" t="s">
        <v>306</v>
      </c>
      <c r="F114" s="8">
        <v>29033</v>
      </c>
      <c r="G114" s="7" t="s">
        <v>208</v>
      </c>
      <c r="H114" s="7" t="s">
        <v>37</v>
      </c>
      <c r="I114" s="7" t="s">
        <v>28</v>
      </c>
      <c r="J114" s="6">
        <v>115756</v>
      </c>
      <c r="K114" s="8">
        <v>44448</v>
      </c>
      <c r="L114" s="8">
        <v>44895</v>
      </c>
      <c r="M114" s="6">
        <v>741</v>
      </c>
      <c r="N114" s="7" t="s">
        <v>38</v>
      </c>
      <c r="O114" s="7" t="s">
        <v>30</v>
      </c>
      <c r="P114" s="7" t="s">
        <v>31</v>
      </c>
      <c r="Q114" s="7" t="s">
        <v>32</v>
      </c>
      <c r="R114" s="9"/>
      <c r="S114" s="6">
        <v>5</v>
      </c>
      <c r="T114" s="6">
        <v>10</v>
      </c>
      <c r="U114" s="6">
        <v>30</v>
      </c>
      <c r="V114" s="6">
        <v>51531.91</v>
      </c>
      <c r="W114" s="6">
        <v>0</v>
      </c>
      <c r="X114" s="6">
        <v>10976.3</v>
      </c>
      <c r="Y114" s="6">
        <v>15020.09</v>
      </c>
      <c r="Z114" s="6">
        <v>0</v>
      </c>
      <c r="AA114" s="6">
        <v>8830.69</v>
      </c>
      <c r="AB114" s="6">
        <v>51531.91</v>
      </c>
      <c r="AC114" s="23">
        <v>36511.82</v>
      </c>
    </row>
    <row r="115" spans="1:29">
      <c r="A115" s="6">
        <v>73770</v>
      </c>
      <c r="B115" s="6">
        <v>13695</v>
      </c>
      <c r="C115" s="6">
        <v>20147872144</v>
      </c>
      <c r="D115" s="7" t="s">
        <v>311</v>
      </c>
      <c r="E115" s="7" t="s">
        <v>312</v>
      </c>
      <c r="F115" s="8">
        <v>22624</v>
      </c>
      <c r="G115" s="7" t="s">
        <v>68</v>
      </c>
      <c r="H115" s="7" t="s">
        <v>37</v>
      </c>
      <c r="I115" s="7" t="s">
        <v>28</v>
      </c>
      <c r="J115" s="6">
        <v>73770</v>
      </c>
      <c r="K115" s="8">
        <v>40844</v>
      </c>
      <c r="L115" s="8">
        <v>44895</v>
      </c>
      <c r="M115" s="6">
        <v>734</v>
      </c>
      <c r="N115" s="7" t="s">
        <v>56</v>
      </c>
      <c r="O115" s="7" t="s">
        <v>57</v>
      </c>
      <c r="P115" s="7" t="s">
        <v>31</v>
      </c>
      <c r="Q115" s="7" t="s">
        <v>32</v>
      </c>
      <c r="R115" s="9"/>
      <c r="S115" s="6">
        <v>34</v>
      </c>
      <c r="T115" s="6">
        <v>40</v>
      </c>
      <c r="U115" s="6">
        <v>30</v>
      </c>
      <c r="V115" s="6">
        <v>290053.37</v>
      </c>
      <c r="W115" s="6">
        <v>0</v>
      </c>
      <c r="X115" s="6">
        <v>64971.96</v>
      </c>
      <c r="Y115" s="6">
        <v>74570.39</v>
      </c>
      <c r="Z115" s="6">
        <v>0</v>
      </c>
      <c r="AA115" s="6">
        <v>48842.66</v>
      </c>
      <c r="AB115" s="6">
        <v>290053.37</v>
      </c>
      <c r="AC115" s="23">
        <v>215482.98</v>
      </c>
    </row>
    <row r="116" spans="1:29">
      <c r="A116" s="6">
        <v>99795</v>
      </c>
      <c r="B116" s="6">
        <v>21208</v>
      </c>
      <c r="C116" s="6">
        <v>23179479524</v>
      </c>
      <c r="D116" s="7" t="s">
        <v>311</v>
      </c>
      <c r="E116" s="7" t="s">
        <v>313</v>
      </c>
      <c r="F116" s="8">
        <v>24235</v>
      </c>
      <c r="G116" s="7" t="s">
        <v>97</v>
      </c>
      <c r="H116" s="7" t="s">
        <v>27</v>
      </c>
      <c r="I116" s="7" t="s">
        <v>48</v>
      </c>
      <c r="J116" s="6">
        <v>99795</v>
      </c>
      <c r="K116" s="8">
        <v>42584</v>
      </c>
      <c r="L116" s="9"/>
      <c r="M116" s="6">
        <v>3</v>
      </c>
      <c r="N116" s="7" t="s">
        <v>66</v>
      </c>
      <c r="O116" s="7" t="s">
        <v>50</v>
      </c>
      <c r="P116" s="7" t="s">
        <v>51</v>
      </c>
      <c r="Q116" s="7" t="s">
        <v>52</v>
      </c>
      <c r="R116" s="9"/>
      <c r="S116" s="6">
        <v>22</v>
      </c>
      <c r="T116" s="6">
        <v>35</v>
      </c>
      <c r="U116" s="6">
        <v>30</v>
      </c>
      <c r="V116" s="6">
        <v>336511.25</v>
      </c>
      <c r="W116" s="6">
        <v>0</v>
      </c>
      <c r="X116" s="6">
        <v>68648.31</v>
      </c>
      <c r="Y116" s="6">
        <v>130585.27</v>
      </c>
      <c r="Z116" s="6">
        <v>0</v>
      </c>
      <c r="AA116" s="6">
        <v>56635.98</v>
      </c>
      <c r="AB116" s="6">
        <v>336511.25</v>
      </c>
      <c r="AC116" s="23">
        <v>205925.98</v>
      </c>
    </row>
    <row r="117" spans="1:29">
      <c r="A117" s="6">
        <v>116946</v>
      </c>
      <c r="B117" s="6">
        <v>30284</v>
      </c>
      <c r="C117" s="6">
        <v>23391994099</v>
      </c>
      <c r="D117" s="7" t="s">
        <v>1763</v>
      </c>
      <c r="E117" s="7" t="s">
        <v>1764</v>
      </c>
      <c r="F117" s="8">
        <v>35334</v>
      </c>
      <c r="G117" s="7" t="s">
        <v>111</v>
      </c>
      <c r="H117" s="7" t="s">
        <v>37</v>
      </c>
      <c r="I117" s="7" t="s">
        <v>28</v>
      </c>
      <c r="J117" s="6">
        <v>116946</v>
      </c>
      <c r="K117" s="8">
        <v>44491</v>
      </c>
      <c r="L117" s="8">
        <v>44957</v>
      </c>
      <c r="M117" s="6">
        <v>768</v>
      </c>
      <c r="N117" s="7" t="s">
        <v>61</v>
      </c>
      <c r="O117" s="7" t="s">
        <v>30</v>
      </c>
      <c r="P117" s="7" t="s">
        <v>31</v>
      </c>
      <c r="Q117" s="7" t="s">
        <v>62</v>
      </c>
      <c r="R117" s="9"/>
      <c r="S117" s="6">
        <v>0</v>
      </c>
      <c r="T117" s="6">
        <v>10</v>
      </c>
      <c r="U117" s="6">
        <v>30</v>
      </c>
      <c r="V117" s="6">
        <v>26434.720000000001</v>
      </c>
      <c r="W117" s="6">
        <v>0</v>
      </c>
      <c r="X117" s="6">
        <v>5630.59</v>
      </c>
      <c r="Y117" s="6">
        <v>10502.58</v>
      </c>
      <c r="Z117" s="6">
        <v>0</v>
      </c>
      <c r="AA117" s="6">
        <v>4786.6899999999996</v>
      </c>
      <c r="AB117" s="6">
        <v>26434.720000000001</v>
      </c>
      <c r="AC117" s="23">
        <v>15932.14</v>
      </c>
    </row>
    <row r="118" spans="1:29">
      <c r="A118" s="6">
        <v>118790</v>
      </c>
      <c r="B118" s="6">
        <v>31516</v>
      </c>
      <c r="C118" s="6">
        <v>23434994659</v>
      </c>
      <c r="D118" s="7" t="s">
        <v>1486</v>
      </c>
      <c r="E118" s="7" t="s">
        <v>1487</v>
      </c>
      <c r="F118" s="8">
        <v>37115</v>
      </c>
      <c r="G118" s="7" t="s">
        <v>161</v>
      </c>
      <c r="H118" s="7" t="s">
        <v>37</v>
      </c>
      <c r="I118" s="7" t="s">
        <v>28</v>
      </c>
      <c r="J118" s="6">
        <v>118790</v>
      </c>
      <c r="K118" s="8">
        <v>44652</v>
      </c>
      <c r="L118" s="8">
        <v>44834</v>
      </c>
      <c r="M118" s="6">
        <v>768</v>
      </c>
      <c r="N118" s="7" t="s">
        <v>61</v>
      </c>
      <c r="O118" s="7" t="s">
        <v>30</v>
      </c>
      <c r="P118" s="7" t="s">
        <v>31</v>
      </c>
      <c r="Q118" s="7" t="s">
        <v>62</v>
      </c>
      <c r="R118" s="9"/>
      <c r="S118" s="6">
        <v>0</v>
      </c>
      <c r="T118" s="6">
        <v>10</v>
      </c>
      <c r="U118" s="6">
        <v>30</v>
      </c>
      <c r="V118" s="6">
        <v>26434.720000000001</v>
      </c>
      <c r="W118" s="6">
        <v>0</v>
      </c>
      <c r="X118" s="6">
        <v>5630.59</v>
      </c>
      <c r="Y118" s="6">
        <v>10502.58</v>
      </c>
      <c r="Z118" s="6">
        <v>0</v>
      </c>
      <c r="AA118" s="6">
        <v>4786.6899999999996</v>
      </c>
      <c r="AB118" s="6">
        <v>26434.720000000001</v>
      </c>
      <c r="AC118" s="23">
        <v>15932.14</v>
      </c>
    </row>
    <row r="119" spans="1:29">
      <c r="A119" s="6">
        <v>111300</v>
      </c>
      <c r="B119" s="6">
        <v>20302</v>
      </c>
      <c r="C119" s="6">
        <v>20236301681</v>
      </c>
      <c r="D119" s="7" t="s">
        <v>2633</v>
      </c>
      <c r="E119" s="7" t="s">
        <v>2634</v>
      </c>
      <c r="F119" s="8">
        <v>27095</v>
      </c>
      <c r="G119" s="7" t="s">
        <v>350</v>
      </c>
      <c r="H119" s="7" t="s">
        <v>37</v>
      </c>
      <c r="I119" s="7" t="s">
        <v>28</v>
      </c>
      <c r="J119" s="6">
        <v>111300</v>
      </c>
      <c r="K119" s="8">
        <v>43694</v>
      </c>
      <c r="L119" s="8">
        <v>44895</v>
      </c>
      <c r="M119" s="6">
        <v>716</v>
      </c>
      <c r="N119" s="7" t="s">
        <v>29</v>
      </c>
      <c r="O119" s="7" t="s">
        <v>42</v>
      </c>
      <c r="P119" s="7" t="s">
        <v>31</v>
      </c>
      <c r="Q119" s="7" t="s">
        <v>32</v>
      </c>
      <c r="R119" s="9"/>
      <c r="S119" s="6">
        <v>22</v>
      </c>
      <c r="T119" s="6">
        <v>20</v>
      </c>
      <c r="U119" s="6">
        <v>30</v>
      </c>
      <c r="V119" s="6">
        <v>161194.91</v>
      </c>
      <c r="W119" s="6">
        <v>3151.5</v>
      </c>
      <c r="X119" s="6">
        <v>36107.67</v>
      </c>
      <c r="Y119" s="6">
        <v>46814.64</v>
      </c>
      <c r="Z119" s="6">
        <v>0</v>
      </c>
      <c r="AA119" s="6">
        <v>28325.19</v>
      </c>
      <c r="AB119" s="6">
        <v>164346.41</v>
      </c>
      <c r="AC119" s="23">
        <v>117531.77</v>
      </c>
    </row>
    <row r="120" spans="1:29">
      <c r="A120" s="6">
        <v>118190</v>
      </c>
      <c r="B120" s="6">
        <v>29563</v>
      </c>
      <c r="C120" s="6">
        <v>27346030068</v>
      </c>
      <c r="D120" s="7" t="s">
        <v>315</v>
      </c>
      <c r="E120" s="7" t="s">
        <v>316</v>
      </c>
      <c r="F120" s="8">
        <v>33123</v>
      </c>
      <c r="G120" s="7" t="s">
        <v>463</v>
      </c>
      <c r="H120" s="7" t="s">
        <v>27</v>
      </c>
      <c r="I120" s="7" t="s">
        <v>28</v>
      </c>
      <c r="J120" s="6">
        <v>118190</v>
      </c>
      <c r="K120" s="8">
        <v>44735</v>
      </c>
      <c r="L120" s="8">
        <v>44834</v>
      </c>
      <c r="M120" s="6">
        <v>740</v>
      </c>
      <c r="N120" s="7" t="s">
        <v>38</v>
      </c>
      <c r="O120" s="7" t="s">
        <v>42</v>
      </c>
      <c r="P120" s="7" t="s">
        <v>31</v>
      </c>
      <c r="Q120" s="7" t="s">
        <v>32</v>
      </c>
      <c r="R120" s="9"/>
      <c r="S120" s="6">
        <v>5</v>
      </c>
      <c r="T120" s="6">
        <v>20</v>
      </c>
      <c r="U120" s="6">
        <v>30</v>
      </c>
      <c r="V120" s="6">
        <v>86977.81</v>
      </c>
      <c r="W120" s="6">
        <v>0</v>
      </c>
      <c r="X120" s="6">
        <v>18526.28</v>
      </c>
      <c r="Y120" s="6">
        <v>24423.35</v>
      </c>
      <c r="Z120" s="6">
        <v>0</v>
      </c>
      <c r="AA120" s="6">
        <v>14776.75</v>
      </c>
      <c r="AB120" s="6">
        <v>86977.81</v>
      </c>
      <c r="AC120" s="23">
        <v>62554.46</v>
      </c>
    </row>
    <row r="121" spans="1:29">
      <c r="A121" s="6">
        <v>118723</v>
      </c>
      <c r="B121" s="6">
        <v>22955</v>
      </c>
      <c r="C121" s="6">
        <v>20213291182</v>
      </c>
      <c r="D121" s="7" t="s">
        <v>322</v>
      </c>
      <c r="E121" s="7" t="s">
        <v>323</v>
      </c>
      <c r="F121" s="8">
        <v>25755</v>
      </c>
      <c r="G121" s="7" t="s">
        <v>248</v>
      </c>
      <c r="H121" s="7" t="s">
        <v>37</v>
      </c>
      <c r="I121" s="7" t="s">
        <v>28</v>
      </c>
      <c r="J121" s="6">
        <v>118723</v>
      </c>
      <c r="K121" s="8">
        <v>44708</v>
      </c>
      <c r="L121" s="8">
        <v>45072</v>
      </c>
      <c r="M121" s="6">
        <v>705</v>
      </c>
      <c r="N121" s="7" t="s">
        <v>69</v>
      </c>
      <c r="O121" s="7" t="s">
        <v>57</v>
      </c>
      <c r="P121" s="7" t="s">
        <v>31</v>
      </c>
      <c r="Q121" s="7" t="s">
        <v>32</v>
      </c>
      <c r="R121" s="9"/>
      <c r="S121" s="6">
        <v>18</v>
      </c>
      <c r="T121" s="6">
        <v>40</v>
      </c>
      <c r="U121" s="6">
        <v>30</v>
      </c>
      <c r="V121" s="6">
        <v>369973.12</v>
      </c>
      <c r="W121" s="6">
        <v>0</v>
      </c>
      <c r="X121" s="6">
        <v>76290.509999999995</v>
      </c>
      <c r="Y121" s="6">
        <v>80990.69</v>
      </c>
      <c r="Z121" s="6">
        <v>0</v>
      </c>
      <c r="AA121" s="6">
        <v>63228.83</v>
      </c>
      <c r="AB121" s="6">
        <v>369973.12</v>
      </c>
      <c r="AC121" s="23">
        <v>288982.43</v>
      </c>
    </row>
    <row r="122" spans="1:29">
      <c r="A122" s="6">
        <v>119528</v>
      </c>
      <c r="B122" s="6">
        <v>22955</v>
      </c>
      <c r="C122" s="6">
        <v>20213291182</v>
      </c>
      <c r="D122" s="7" t="s">
        <v>322</v>
      </c>
      <c r="E122" s="7" t="s">
        <v>323</v>
      </c>
      <c r="F122" s="8">
        <v>25755</v>
      </c>
      <c r="G122" s="7" t="s">
        <v>248</v>
      </c>
      <c r="H122" s="7" t="s">
        <v>37</v>
      </c>
      <c r="I122" s="7" t="s">
        <v>28</v>
      </c>
      <c r="J122" s="6">
        <v>119528</v>
      </c>
      <c r="K122" s="8">
        <v>44774</v>
      </c>
      <c r="L122" s="8">
        <v>45473</v>
      </c>
      <c r="M122" s="6">
        <v>730</v>
      </c>
      <c r="N122" s="7" t="s">
        <v>33</v>
      </c>
      <c r="O122" s="7" t="s">
        <v>30</v>
      </c>
      <c r="P122" s="7" t="s">
        <v>31</v>
      </c>
      <c r="Q122" s="7" t="s">
        <v>32</v>
      </c>
      <c r="R122" s="9"/>
      <c r="S122" s="6">
        <v>18</v>
      </c>
      <c r="T122" s="6">
        <v>10</v>
      </c>
      <c r="U122" s="6">
        <v>30</v>
      </c>
      <c r="V122" s="6">
        <v>161921.29999999999</v>
      </c>
      <c r="W122" s="6">
        <v>0</v>
      </c>
      <c r="X122" s="6">
        <v>33389.07</v>
      </c>
      <c r="Y122" s="6">
        <v>34121.43</v>
      </c>
      <c r="Z122" s="6">
        <v>79615.789999999994</v>
      </c>
      <c r="AA122" s="6">
        <v>26182.68</v>
      </c>
      <c r="AB122" s="6">
        <v>161921.29999999999</v>
      </c>
      <c r="AC122" s="23">
        <v>127799.87</v>
      </c>
    </row>
    <row r="123" spans="1:29">
      <c r="A123" s="6">
        <v>108082</v>
      </c>
      <c r="B123" s="6">
        <v>23574</v>
      </c>
      <c r="C123" s="6">
        <v>27282224807</v>
      </c>
      <c r="D123" s="7" t="s">
        <v>322</v>
      </c>
      <c r="E123" s="7" t="s">
        <v>324</v>
      </c>
      <c r="F123" s="8">
        <v>29440</v>
      </c>
      <c r="G123" s="7" t="s">
        <v>87</v>
      </c>
      <c r="H123" s="7" t="s">
        <v>27</v>
      </c>
      <c r="I123" s="7" t="s">
        <v>48</v>
      </c>
      <c r="J123" s="6">
        <v>108082</v>
      </c>
      <c r="K123" s="8">
        <v>43150</v>
      </c>
      <c r="L123" s="9"/>
      <c r="M123" s="6">
        <v>4</v>
      </c>
      <c r="N123" s="7" t="s">
        <v>75</v>
      </c>
      <c r="O123" s="7" t="s">
        <v>50</v>
      </c>
      <c r="P123" s="7" t="s">
        <v>51</v>
      </c>
      <c r="Q123" s="7" t="s">
        <v>52</v>
      </c>
      <c r="R123" s="9"/>
      <c r="S123" s="6">
        <v>17</v>
      </c>
      <c r="T123" s="6">
        <v>35</v>
      </c>
      <c r="U123" s="6">
        <v>30</v>
      </c>
      <c r="V123" s="6">
        <v>271156.86</v>
      </c>
      <c r="W123" s="6">
        <v>0</v>
      </c>
      <c r="X123" s="6">
        <v>43385.1</v>
      </c>
      <c r="Y123" s="6">
        <v>77059.45</v>
      </c>
      <c r="Z123" s="6">
        <v>0</v>
      </c>
      <c r="AA123" s="6">
        <v>45672.77</v>
      </c>
      <c r="AB123" s="6">
        <v>271156.86</v>
      </c>
      <c r="AC123" s="23">
        <v>194097.41</v>
      </c>
    </row>
    <row r="124" spans="1:29">
      <c r="A124" s="6">
        <v>113999</v>
      </c>
      <c r="B124" s="6">
        <v>26365</v>
      </c>
      <c r="C124" s="6">
        <v>20272063231</v>
      </c>
      <c r="D124" s="7" t="s">
        <v>322</v>
      </c>
      <c r="E124" s="7" t="s">
        <v>251</v>
      </c>
      <c r="F124" s="8">
        <v>28919</v>
      </c>
      <c r="G124" s="7" t="s">
        <v>208</v>
      </c>
      <c r="H124" s="7" t="s">
        <v>37</v>
      </c>
      <c r="I124" s="7" t="s">
        <v>48</v>
      </c>
      <c r="J124" s="6">
        <v>113999</v>
      </c>
      <c r="K124" s="8">
        <v>43770</v>
      </c>
      <c r="L124" s="9"/>
      <c r="M124" s="6">
        <v>5</v>
      </c>
      <c r="N124" s="7" t="s">
        <v>49</v>
      </c>
      <c r="O124" s="7" t="s">
        <v>50</v>
      </c>
      <c r="P124" s="7" t="s">
        <v>109</v>
      </c>
      <c r="Q124" s="7" t="s">
        <v>52</v>
      </c>
      <c r="R124" s="9"/>
      <c r="S124" s="6">
        <v>11</v>
      </c>
      <c r="T124" s="6">
        <v>35</v>
      </c>
      <c r="U124" s="6">
        <v>30</v>
      </c>
      <c r="V124" s="6">
        <v>191597.79</v>
      </c>
      <c r="W124" s="6">
        <v>0</v>
      </c>
      <c r="X124" s="6">
        <v>30655.65</v>
      </c>
      <c r="Y124" s="6">
        <v>50344.53</v>
      </c>
      <c r="Z124" s="6">
        <v>0</v>
      </c>
      <c r="AA124" s="6">
        <v>32326.75</v>
      </c>
      <c r="AB124" s="6">
        <v>191597.79</v>
      </c>
      <c r="AC124" s="23">
        <v>141253.26</v>
      </c>
    </row>
    <row r="125" spans="1:29">
      <c r="A125" s="6">
        <v>118735</v>
      </c>
      <c r="B125" s="6">
        <v>22550</v>
      </c>
      <c r="C125" s="6">
        <v>27294305977</v>
      </c>
      <c r="D125" s="7" t="s">
        <v>325</v>
      </c>
      <c r="E125" s="7" t="s">
        <v>326</v>
      </c>
      <c r="F125" s="8">
        <v>30054</v>
      </c>
      <c r="G125" s="7" t="s">
        <v>72</v>
      </c>
      <c r="H125" s="7" t="s">
        <v>27</v>
      </c>
      <c r="I125" s="7" t="s">
        <v>28</v>
      </c>
      <c r="J125" s="6">
        <v>118735</v>
      </c>
      <c r="K125" s="8">
        <v>44714</v>
      </c>
      <c r="L125" s="8">
        <v>46539</v>
      </c>
      <c r="M125" s="6">
        <v>739</v>
      </c>
      <c r="N125" s="7" t="s">
        <v>38</v>
      </c>
      <c r="O125" s="7" t="s">
        <v>57</v>
      </c>
      <c r="P125" s="7" t="s">
        <v>31</v>
      </c>
      <c r="Q125" s="7" t="s">
        <v>43</v>
      </c>
      <c r="R125" s="7" t="s">
        <v>44</v>
      </c>
      <c r="S125" s="6">
        <v>17</v>
      </c>
      <c r="T125" s="6">
        <v>40</v>
      </c>
      <c r="U125" s="6">
        <v>30</v>
      </c>
      <c r="V125" s="6">
        <v>198259.16</v>
      </c>
      <c r="W125" s="6">
        <v>0</v>
      </c>
      <c r="X125" s="6">
        <v>35686.639999999999</v>
      </c>
      <c r="Y125" s="6">
        <v>43532.69</v>
      </c>
      <c r="Z125" s="6">
        <v>0</v>
      </c>
      <c r="AA125" s="6">
        <v>33444.19</v>
      </c>
      <c r="AB125" s="6">
        <v>198259.16</v>
      </c>
      <c r="AC125" s="23">
        <v>154726.47</v>
      </c>
    </row>
    <row r="126" spans="1:29">
      <c r="A126" s="6">
        <v>111383</v>
      </c>
      <c r="B126" s="6">
        <v>26923</v>
      </c>
      <c r="C126" s="6">
        <v>20339366048</v>
      </c>
      <c r="D126" s="7" t="s">
        <v>1772</v>
      </c>
      <c r="E126" s="7" t="s">
        <v>1773</v>
      </c>
      <c r="F126" s="8">
        <v>32168</v>
      </c>
      <c r="G126" s="7" t="s">
        <v>90</v>
      </c>
      <c r="H126" s="7" t="s">
        <v>37</v>
      </c>
      <c r="I126" s="7" t="s">
        <v>28</v>
      </c>
      <c r="J126" s="6">
        <v>111383</v>
      </c>
      <c r="K126" s="8">
        <v>43650</v>
      </c>
      <c r="L126" s="8">
        <v>44895</v>
      </c>
      <c r="M126" s="6">
        <v>768</v>
      </c>
      <c r="N126" s="7" t="s">
        <v>61</v>
      </c>
      <c r="O126" s="7" t="s">
        <v>30</v>
      </c>
      <c r="P126" s="7" t="s">
        <v>31</v>
      </c>
      <c r="Q126" s="7" t="s">
        <v>62</v>
      </c>
      <c r="R126" s="7" t="s">
        <v>44</v>
      </c>
      <c r="S126" s="6">
        <v>10</v>
      </c>
      <c r="T126" s="6">
        <v>10</v>
      </c>
      <c r="U126" s="6">
        <v>30</v>
      </c>
      <c r="V126" s="6">
        <v>33043.4</v>
      </c>
      <c r="W126" s="6">
        <v>0</v>
      </c>
      <c r="X126" s="6">
        <v>7038.24</v>
      </c>
      <c r="Y126" s="6">
        <v>11692.15</v>
      </c>
      <c r="Z126" s="6">
        <v>0</v>
      </c>
      <c r="AA126" s="6">
        <v>5729.23</v>
      </c>
      <c r="AB126" s="6">
        <v>33043.4</v>
      </c>
      <c r="AC126" s="23">
        <v>21351.25</v>
      </c>
    </row>
    <row r="127" spans="1:29">
      <c r="A127" s="6">
        <v>114255</v>
      </c>
      <c r="B127" s="6">
        <v>18010</v>
      </c>
      <c r="C127" s="6">
        <v>20126069600</v>
      </c>
      <c r="D127" s="7" t="s">
        <v>327</v>
      </c>
      <c r="E127" s="7" t="s">
        <v>328</v>
      </c>
      <c r="F127" s="8">
        <v>21536</v>
      </c>
      <c r="G127" s="7" t="s">
        <v>200</v>
      </c>
      <c r="H127" s="7" t="s">
        <v>37</v>
      </c>
      <c r="I127" s="7" t="s">
        <v>28</v>
      </c>
      <c r="J127" s="6">
        <v>114255</v>
      </c>
      <c r="K127" s="8">
        <v>44120</v>
      </c>
      <c r="L127" s="8">
        <v>44865</v>
      </c>
      <c r="M127" s="6">
        <v>706</v>
      </c>
      <c r="N127" s="7" t="s">
        <v>33</v>
      </c>
      <c r="O127" s="7" t="s">
        <v>57</v>
      </c>
      <c r="P127" s="7" t="s">
        <v>31</v>
      </c>
      <c r="Q127" s="7" t="s">
        <v>32</v>
      </c>
      <c r="R127" s="9"/>
      <c r="S127" s="6">
        <v>26</v>
      </c>
      <c r="T127" s="6">
        <v>40</v>
      </c>
      <c r="U127" s="6">
        <v>30</v>
      </c>
      <c r="V127" s="6">
        <v>399268.83</v>
      </c>
      <c r="W127" s="6">
        <v>0</v>
      </c>
      <c r="X127" s="6">
        <v>71868.39</v>
      </c>
      <c r="Y127" s="6">
        <v>138091.49</v>
      </c>
      <c r="Z127" s="6">
        <v>0</v>
      </c>
      <c r="AA127" s="6">
        <v>67163.56</v>
      </c>
      <c r="AB127" s="6">
        <v>399268.83</v>
      </c>
      <c r="AC127" s="23">
        <v>261177.34</v>
      </c>
    </row>
    <row r="128" spans="1:29">
      <c r="A128" s="6">
        <v>117741</v>
      </c>
      <c r="B128" s="6">
        <v>12158</v>
      </c>
      <c r="C128" s="6">
        <v>20134897695</v>
      </c>
      <c r="D128" s="7" t="s">
        <v>329</v>
      </c>
      <c r="E128" s="7" t="s">
        <v>330</v>
      </c>
      <c r="F128" s="8">
        <v>21865</v>
      </c>
      <c r="G128" s="7" t="s">
        <v>95</v>
      </c>
      <c r="H128" s="7" t="s">
        <v>37</v>
      </c>
      <c r="I128" s="7" t="s">
        <v>209</v>
      </c>
      <c r="J128" s="6">
        <v>117741</v>
      </c>
      <c r="K128" s="8">
        <v>44698</v>
      </c>
      <c r="L128" s="8">
        <v>46158</v>
      </c>
      <c r="M128" s="6">
        <v>621</v>
      </c>
      <c r="N128" s="7" t="s">
        <v>331</v>
      </c>
      <c r="O128" s="7" t="s">
        <v>57</v>
      </c>
      <c r="P128" s="7" t="s">
        <v>211</v>
      </c>
      <c r="Q128" s="7" t="s">
        <v>212</v>
      </c>
      <c r="R128" s="9"/>
      <c r="S128" s="6">
        <v>39</v>
      </c>
      <c r="T128" s="6">
        <v>40</v>
      </c>
      <c r="U128" s="6">
        <v>30</v>
      </c>
      <c r="V128" s="6">
        <v>875289.16</v>
      </c>
      <c r="W128" s="6">
        <v>0</v>
      </c>
      <c r="X128" s="6">
        <v>166408.60999999999</v>
      </c>
      <c r="Y128" s="6">
        <v>408609.66</v>
      </c>
      <c r="Z128" s="6">
        <v>0</v>
      </c>
      <c r="AA128" s="6">
        <v>147015.97</v>
      </c>
      <c r="AB128" s="6">
        <v>875289.16</v>
      </c>
      <c r="AC128" s="23">
        <v>466679.5</v>
      </c>
    </row>
    <row r="129" spans="1:29">
      <c r="A129" s="6">
        <v>117775</v>
      </c>
      <c r="B129" s="6">
        <v>31411</v>
      </c>
      <c r="C129" s="6">
        <v>20434990263</v>
      </c>
      <c r="D129" s="7" t="s">
        <v>333</v>
      </c>
      <c r="E129" s="7" t="s">
        <v>334</v>
      </c>
      <c r="F129" s="8">
        <v>37093</v>
      </c>
      <c r="G129" s="7" t="s">
        <v>161</v>
      </c>
      <c r="H129" s="7" t="s">
        <v>37</v>
      </c>
      <c r="I129" s="7" t="s">
        <v>28</v>
      </c>
      <c r="J129" s="6">
        <v>117775</v>
      </c>
      <c r="K129" s="8">
        <v>44546</v>
      </c>
      <c r="L129" s="8">
        <v>44834</v>
      </c>
      <c r="M129" s="6">
        <v>768</v>
      </c>
      <c r="N129" s="7" t="s">
        <v>61</v>
      </c>
      <c r="O129" s="7" t="s">
        <v>30</v>
      </c>
      <c r="P129" s="7" t="s">
        <v>31</v>
      </c>
      <c r="Q129" s="7" t="s">
        <v>62</v>
      </c>
      <c r="R129" s="9"/>
      <c r="S129" s="6">
        <v>0</v>
      </c>
      <c r="T129" s="6">
        <v>10</v>
      </c>
      <c r="U129" s="6">
        <v>30</v>
      </c>
      <c r="V129" s="6">
        <v>26434.720000000001</v>
      </c>
      <c r="W129" s="6">
        <v>0</v>
      </c>
      <c r="X129" s="6">
        <v>5630.59</v>
      </c>
      <c r="Y129" s="6">
        <v>10502.58</v>
      </c>
      <c r="Z129" s="6">
        <v>0</v>
      </c>
      <c r="AA129" s="6">
        <v>4786.6899999999996</v>
      </c>
      <c r="AB129" s="6">
        <v>26434.720000000001</v>
      </c>
      <c r="AC129" s="23">
        <v>15932.14</v>
      </c>
    </row>
    <row r="130" spans="1:29">
      <c r="A130" s="6">
        <v>112480</v>
      </c>
      <c r="B130" s="6">
        <v>9912</v>
      </c>
      <c r="C130" s="6">
        <v>27119098128</v>
      </c>
      <c r="D130" s="7" t="s">
        <v>337</v>
      </c>
      <c r="E130" s="7" t="s">
        <v>1779</v>
      </c>
      <c r="F130" s="8">
        <v>20364</v>
      </c>
      <c r="G130" s="7" t="s">
        <v>138</v>
      </c>
      <c r="H130" s="7" t="s">
        <v>27</v>
      </c>
      <c r="I130" s="7" t="s">
        <v>28</v>
      </c>
      <c r="J130" s="6">
        <v>112480</v>
      </c>
      <c r="K130" s="8">
        <v>43542</v>
      </c>
      <c r="L130" s="8">
        <v>45368</v>
      </c>
      <c r="M130" s="6">
        <v>705</v>
      </c>
      <c r="N130" s="7" t="s">
        <v>69</v>
      </c>
      <c r="O130" s="7" t="s">
        <v>57</v>
      </c>
      <c r="P130" s="7" t="s">
        <v>31</v>
      </c>
      <c r="Q130" s="7" t="s">
        <v>43</v>
      </c>
      <c r="R130" s="7" t="s">
        <v>44</v>
      </c>
      <c r="S130" s="6">
        <v>47</v>
      </c>
      <c r="T130" s="6">
        <v>40</v>
      </c>
      <c r="U130" s="6">
        <v>30</v>
      </c>
      <c r="V130" s="6">
        <v>432947.26</v>
      </c>
      <c r="W130" s="6">
        <v>0</v>
      </c>
      <c r="X130" s="6">
        <v>92217.77</v>
      </c>
      <c r="Y130" s="6">
        <v>205289.22</v>
      </c>
      <c r="Z130" s="6">
        <v>0</v>
      </c>
      <c r="AA130" s="6">
        <v>72813.119999999995</v>
      </c>
      <c r="AB130" s="6">
        <v>432947.26</v>
      </c>
      <c r="AC130" s="23">
        <v>227658.04</v>
      </c>
    </row>
    <row r="131" spans="1:29">
      <c r="A131" s="6">
        <v>116227</v>
      </c>
      <c r="B131" s="6">
        <v>22363</v>
      </c>
      <c r="C131" s="6">
        <v>27282221387</v>
      </c>
      <c r="D131" s="7" t="s">
        <v>343</v>
      </c>
      <c r="E131" s="7" t="s">
        <v>344</v>
      </c>
      <c r="F131" s="8">
        <v>29434</v>
      </c>
      <c r="G131" s="7" t="s">
        <v>87</v>
      </c>
      <c r="H131" s="7" t="s">
        <v>27</v>
      </c>
      <c r="I131" s="7" t="s">
        <v>28</v>
      </c>
      <c r="J131" s="6">
        <v>116227</v>
      </c>
      <c r="K131" s="8">
        <v>44506</v>
      </c>
      <c r="L131" s="8">
        <v>44865</v>
      </c>
      <c r="M131" s="6">
        <v>709</v>
      </c>
      <c r="N131" s="7" t="s">
        <v>29</v>
      </c>
      <c r="O131" s="7" t="s">
        <v>57</v>
      </c>
      <c r="P131" s="7" t="s">
        <v>31</v>
      </c>
      <c r="Q131" s="7" t="s">
        <v>32</v>
      </c>
      <c r="R131" s="9"/>
      <c r="S131" s="6">
        <v>19</v>
      </c>
      <c r="T131" s="6">
        <v>40</v>
      </c>
      <c r="U131" s="6">
        <v>30</v>
      </c>
      <c r="V131" s="6">
        <v>276333.8</v>
      </c>
      <c r="W131" s="6">
        <v>0</v>
      </c>
      <c r="X131" s="6">
        <v>61898.77</v>
      </c>
      <c r="Y131" s="6">
        <v>74396.759999999995</v>
      </c>
      <c r="Z131" s="6">
        <v>0</v>
      </c>
      <c r="AA131" s="6">
        <v>46541.21</v>
      </c>
      <c r="AB131" s="6">
        <v>276333.8</v>
      </c>
      <c r="AC131" s="23">
        <v>201937.04</v>
      </c>
    </row>
    <row r="132" spans="1:29">
      <c r="A132" s="6">
        <v>101139</v>
      </c>
      <c r="B132" s="6">
        <v>25939</v>
      </c>
      <c r="C132" s="6">
        <v>27312454209</v>
      </c>
      <c r="D132" s="7" t="s">
        <v>345</v>
      </c>
      <c r="E132" s="7" t="s">
        <v>346</v>
      </c>
      <c r="F132" s="8">
        <v>31135</v>
      </c>
      <c r="G132" s="7" t="s">
        <v>120</v>
      </c>
      <c r="H132" s="7" t="s">
        <v>27</v>
      </c>
      <c r="I132" s="7" t="s">
        <v>28</v>
      </c>
      <c r="J132" s="6">
        <v>101139</v>
      </c>
      <c r="K132" s="8">
        <v>42661</v>
      </c>
      <c r="L132" s="9"/>
      <c r="M132" s="6">
        <v>734</v>
      </c>
      <c r="N132" s="7" t="s">
        <v>56</v>
      </c>
      <c r="O132" s="7" t="s">
        <v>57</v>
      </c>
      <c r="P132" s="7" t="s">
        <v>31</v>
      </c>
      <c r="Q132" s="7" t="s">
        <v>43</v>
      </c>
      <c r="R132" s="7" t="s">
        <v>44</v>
      </c>
      <c r="S132" s="6">
        <v>12</v>
      </c>
      <c r="T132" s="6">
        <v>40</v>
      </c>
      <c r="U132" s="6">
        <v>30</v>
      </c>
      <c r="V132" s="6">
        <v>210947.9</v>
      </c>
      <c r="W132" s="6">
        <v>0</v>
      </c>
      <c r="X132" s="6">
        <v>47252.34</v>
      </c>
      <c r="Y132" s="6">
        <v>51926.82</v>
      </c>
      <c r="Z132" s="6">
        <v>0</v>
      </c>
      <c r="AA132" s="6">
        <v>36585.040000000001</v>
      </c>
      <c r="AB132" s="6">
        <v>210947.9</v>
      </c>
      <c r="AC132" s="23">
        <v>159021.07999999999</v>
      </c>
    </row>
    <row r="133" spans="1:29">
      <c r="A133" s="6">
        <v>119102</v>
      </c>
      <c r="B133" s="6">
        <v>25939</v>
      </c>
      <c r="C133" s="6">
        <v>27312454209</v>
      </c>
      <c r="D133" s="7" t="s">
        <v>345</v>
      </c>
      <c r="E133" s="7" t="s">
        <v>346</v>
      </c>
      <c r="F133" s="8">
        <v>31135</v>
      </c>
      <c r="G133" s="7" t="s">
        <v>120</v>
      </c>
      <c r="H133" s="7" t="s">
        <v>27</v>
      </c>
      <c r="I133" s="7" t="s">
        <v>28</v>
      </c>
      <c r="J133" s="6">
        <v>119102</v>
      </c>
      <c r="K133" s="8">
        <v>44712</v>
      </c>
      <c r="L133" s="8">
        <v>44865</v>
      </c>
      <c r="M133" s="6">
        <v>741</v>
      </c>
      <c r="N133" s="7" t="s">
        <v>38</v>
      </c>
      <c r="O133" s="7" t="s">
        <v>30</v>
      </c>
      <c r="P133" s="7" t="s">
        <v>31</v>
      </c>
      <c r="Q133" s="7" t="s">
        <v>32</v>
      </c>
      <c r="R133" s="9"/>
      <c r="S133" s="6">
        <v>12</v>
      </c>
      <c r="T133" s="6">
        <v>10</v>
      </c>
      <c r="U133" s="6">
        <v>30</v>
      </c>
      <c r="V133" s="6">
        <v>167326.32999999999</v>
      </c>
      <c r="W133" s="6">
        <v>0</v>
      </c>
      <c r="X133" s="6">
        <v>37481.1</v>
      </c>
      <c r="Y133" s="6">
        <v>38186.1</v>
      </c>
      <c r="Z133" s="6">
        <v>123268.38</v>
      </c>
      <c r="AA133" s="6">
        <v>27056.66</v>
      </c>
      <c r="AB133" s="6">
        <v>167326.32999999999</v>
      </c>
      <c r="AC133" s="23">
        <v>129140.23</v>
      </c>
    </row>
    <row r="134" spans="1:29">
      <c r="A134" s="6">
        <v>59229</v>
      </c>
      <c r="B134" s="6">
        <v>18633</v>
      </c>
      <c r="C134" s="6">
        <v>27148964160</v>
      </c>
      <c r="D134" s="7" t="s">
        <v>347</v>
      </c>
      <c r="E134" s="7" t="s">
        <v>246</v>
      </c>
      <c r="F134" s="8">
        <v>22790</v>
      </c>
      <c r="G134" s="7" t="s">
        <v>68</v>
      </c>
      <c r="H134" s="7" t="s">
        <v>27</v>
      </c>
      <c r="I134" s="7" t="s">
        <v>48</v>
      </c>
      <c r="J134" s="6">
        <v>59229</v>
      </c>
      <c r="K134" s="8">
        <v>39356</v>
      </c>
      <c r="L134" s="9"/>
      <c r="M134" s="6">
        <v>3</v>
      </c>
      <c r="N134" s="7" t="s">
        <v>66</v>
      </c>
      <c r="O134" s="7" t="s">
        <v>50</v>
      </c>
      <c r="P134" s="7" t="s">
        <v>51</v>
      </c>
      <c r="Q134" s="7" t="s">
        <v>52</v>
      </c>
      <c r="R134" s="9"/>
      <c r="S134" s="6">
        <v>36</v>
      </c>
      <c r="T134" s="6">
        <v>35</v>
      </c>
      <c r="U134" s="6">
        <v>30</v>
      </c>
      <c r="V134" s="6">
        <v>394598.35</v>
      </c>
      <c r="W134" s="6">
        <v>0</v>
      </c>
      <c r="X134" s="6">
        <v>76157.490000000005</v>
      </c>
      <c r="Y134" s="6">
        <v>125183</v>
      </c>
      <c r="Z134" s="6">
        <v>0</v>
      </c>
      <c r="AA134" s="6">
        <v>66380.09</v>
      </c>
      <c r="AB134" s="6">
        <v>394598.35</v>
      </c>
      <c r="AC134" s="23">
        <v>269415.34999999998</v>
      </c>
    </row>
    <row r="135" spans="1:29">
      <c r="A135" s="6">
        <v>105493</v>
      </c>
      <c r="B135" s="6">
        <v>18922</v>
      </c>
      <c r="C135" s="6">
        <v>27164582987</v>
      </c>
      <c r="D135" s="7" t="s">
        <v>347</v>
      </c>
      <c r="E135" s="7" t="s">
        <v>348</v>
      </c>
      <c r="F135" s="8">
        <v>23155</v>
      </c>
      <c r="G135" s="7" t="s">
        <v>84</v>
      </c>
      <c r="H135" s="7" t="s">
        <v>27</v>
      </c>
      <c r="I135" s="7" t="s">
        <v>28</v>
      </c>
      <c r="J135" s="6">
        <v>105493</v>
      </c>
      <c r="K135" s="8">
        <v>43052</v>
      </c>
      <c r="L135" s="8">
        <v>44877</v>
      </c>
      <c r="M135" s="6">
        <v>734</v>
      </c>
      <c r="N135" s="7" t="s">
        <v>56</v>
      </c>
      <c r="O135" s="7" t="s">
        <v>57</v>
      </c>
      <c r="P135" s="7" t="s">
        <v>31</v>
      </c>
      <c r="Q135" s="7" t="s">
        <v>43</v>
      </c>
      <c r="R135" s="7" t="s">
        <v>44</v>
      </c>
      <c r="S135" s="6">
        <v>24</v>
      </c>
      <c r="T135" s="6">
        <v>40</v>
      </c>
      <c r="U135" s="6">
        <v>30</v>
      </c>
      <c r="V135" s="6">
        <v>290053.37</v>
      </c>
      <c r="W135" s="6">
        <v>0</v>
      </c>
      <c r="X135" s="6">
        <v>61781.37</v>
      </c>
      <c r="Y135" s="6">
        <v>125025.36</v>
      </c>
      <c r="Z135" s="6">
        <v>0</v>
      </c>
      <c r="AA135" s="6">
        <v>48842.66</v>
      </c>
      <c r="AB135" s="6">
        <v>290053.37</v>
      </c>
      <c r="AC135" s="23">
        <v>165028.01</v>
      </c>
    </row>
    <row r="136" spans="1:29">
      <c r="A136" s="6">
        <v>117543</v>
      </c>
      <c r="B136" s="6">
        <v>23525</v>
      </c>
      <c r="C136" s="6">
        <v>20252128604</v>
      </c>
      <c r="D136" s="7" t="s">
        <v>347</v>
      </c>
      <c r="E136" s="7" t="s">
        <v>349</v>
      </c>
      <c r="F136" s="8">
        <v>27859</v>
      </c>
      <c r="G136" s="7" t="s">
        <v>173</v>
      </c>
      <c r="H136" s="7" t="s">
        <v>37</v>
      </c>
      <c r="I136" s="7" t="s">
        <v>28</v>
      </c>
      <c r="J136" s="6">
        <v>117543</v>
      </c>
      <c r="K136" s="8">
        <v>44497</v>
      </c>
      <c r="L136" s="8">
        <v>44861</v>
      </c>
      <c r="M136" s="6">
        <v>719</v>
      </c>
      <c r="N136" s="7" t="s">
        <v>33</v>
      </c>
      <c r="O136" s="7" t="s">
        <v>42</v>
      </c>
      <c r="P136" s="7" t="s">
        <v>31</v>
      </c>
      <c r="Q136" s="7" t="s">
        <v>32</v>
      </c>
      <c r="R136" s="9"/>
      <c r="S136" s="6">
        <v>14</v>
      </c>
      <c r="T136" s="6">
        <v>20</v>
      </c>
      <c r="U136" s="6">
        <v>30</v>
      </c>
      <c r="V136" s="6">
        <v>140094.42000000001</v>
      </c>
      <c r="W136" s="6">
        <v>0</v>
      </c>
      <c r="X136" s="6">
        <v>31381.14</v>
      </c>
      <c r="Y136" s="6">
        <v>59327.83</v>
      </c>
      <c r="Z136" s="6">
        <v>0</v>
      </c>
      <c r="AA136" s="6">
        <v>23687.06</v>
      </c>
      <c r="AB136" s="6">
        <v>140094.42000000001</v>
      </c>
      <c r="AC136" s="23">
        <v>80766.59</v>
      </c>
    </row>
    <row r="137" spans="1:29">
      <c r="A137" s="6">
        <v>117159</v>
      </c>
      <c r="B137" s="6">
        <v>25562</v>
      </c>
      <c r="C137" s="6">
        <v>20318096113</v>
      </c>
      <c r="D137" s="7" t="s">
        <v>355</v>
      </c>
      <c r="E137" s="7" t="s">
        <v>356</v>
      </c>
      <c r="F137" s="8">
        <v>31311</v>
      </c>
      <c r="G137" s="7" t="s">
        <v>120</v>
      </c>
      <c r="H137" s="7" t="s">
        <v>37</v>
      </c>
      <c r="I137" s="7" t="s">
        <v>28</v>
      </c>
      <c r="J137" s="6">
        <v>117159</v>
      </c>
      <c r="K137" s="8">
        <v>44609</v>
      </c>
      <c r="L137" s="8">
        <v>44973</v>
      </c>
      <c r="M137" s="6">
        <v>757</v>
      </c>
      <c r="N137" s="7" t="s">
        <v>56</v>
      </c>
      <c r="O137" s="7" t="s">
        <v>42</v>
      </c>
      <c r="P137" s="7" t="s">
        <v>31</v>
      </c>
      <c r="Q137" s="7" t="s">
        <v>32</v>
      </c>
      <c r="R137" s="9"/>
      <c r="S137" s="6">
        <v>13</v>
      </c>
      <c r="T137" s="6">
        <v>20</v>
      </c>
      <c r="U137" s="6">
        <v>30</v>
      </c>
      <c r="V137" s="6">
        <v>105474.13</v>
      </c>
      <c r="W137" s="6">
        <v>0</v>
      </c>
      <c r="X137" s="6">
        <v>23626.2</v>
      </c>
      <c r="Y137" s="6">
        <v>36820.01</v>
      </c>
      <c r="Z137" s="6">
        <v>0</v>
      </c>
      <c r="AA137" s="6">
        <v>17879.5</v>
      </c>
      <c r="AB137" s="6">
        <v>105474.13</v>
      </c>
      <c r="AC137" s="23">
        <v>68654.12</v>
      </c>
    </row>
    <row r="138" spans="1:29">
      <c r="A138" s="6">
        <v>99929</v>
      </c>
      <c r="B138" s="6">
        <v>23491</v>
      </c>
      <c r="C138" s="6">
        <v>20277273684</v>
      </c>
      <c r="D138" s="7" t="s">
        <v>357</v>
      </c>
      <c r="E138" s="7" t="s">
        <v>358</v>
      </c>
      <c r="F138" s="8">
        <v>29308</v>
      </c>
      <c r="G138" s="7" t="s">
        <v>87</v>
      </c>
      <c r="H138" s="7" t="s">
        <v>37</v>
      </c>
      <c r="I138" s="7" t="s">
        <v>28</v>
      </c>
      <c r="J138" s="6">
        <v>99929</v>
      </c>
      <c r="K138" s="8">
        <v>42615</v>
      </c>
      <c r="L138" s="8">
        <v>44895</v>
      </c>
      <c r="M138" s="6">
        <v>740</v>
      </c>
      <c r="N138" s="7" t="s">
        <v>38</v>
      </c>
      <c r="O138" s="7" t="s">
        <v>42</v>
      </c>
      <c r="P138" s="7" t="s">
        <v>31</v>
      </c>
      <c r="Q138" s="7" t="s">
        <v>32</v>
      </c>
      <c r="R138" s="9"/>
      <c r="S138" s="6">
        <v>17</v>
      </c>
      <c r="T138" s="6">
        <v>20</v>
      </c>
      <c r="U138" s="6">
        <v>30</v>
      </c>
      <c r="V138" s="6">
        <v>99129.62</v>
      </c>
      <c r="W138" s="6">
        <v>0</v>
      </c>
      <c r="X138" s="6">
        <v>21114.61</v>
      </c>
      <c r="Y138" s="6">
        <v>23587.67</v>
      </c>
      <c r="Z138" s="6">
        <v>0</v>
      </c>
      <c r="AA138" s="6">
        <v>16815.2</v>
      </c>
      <c r="AB138" s="6">
        <v>99129.62</v>
      </c>
      <c r="AC138" s="23">
        <v>75541.95</v>
      </c>
    </row>
    <row r="139" spans="1:29">
      <c r="A139" s="6">
        <v>67229</v>
      </c>
      <c r="B139" s="6">
        <v>15831</v>
      </c>
      <c r="C139" s="6">
        <v>20173779500</v>
      </c>
      <c r="D139" s="7" t="s">
        <v>359</v>
      </c>
      <c r="E139" s="7" t="s">
        <v>360</v>
      </c>
      <c r="F139" s="8">
        <v>24010</v>
      </c>
      <c r="G139" s="7" t="s">
        <v>65</v>
      </c>
      <c r="H139" s="7" t="s">
        <v>37</v>
      </c>
      <c r="I139" s="7" t="s">
        <v>48</v>
      </c>
      <c r="J139" s="6">
        <v>67229</v>
      </c>
      <c r="K139" s="8">
        <v>40756</v>
      </c>
      <c r="L139" s="9"/>
      <c r="M139" s="6">
        <v>4</v>
      </c>
      <c r="N139" s="7" t="s">
        <v>75</v>
      </c>
      <c r="O139" s="7" t="s">
        <v>50</v>
      </c>
      <c r="P139" s="7" t="s">
        <v>101</v>
      </c>
      <c r="Q139" s="7" t="s">
        <v>52</v>
      </c>
      <c r="R139" s="9"/>
      <c r="S139" s="6">
        <v>37</v>
      </c>
      <c r="T139" s="6">
        <v>35</v>
      </c>
      <c r="U139" s="6">
        <v>30</v>
      </c>
      <c r="V139" s="6">
        <v>315246.67</v>
      </c>
      <c r="W139" s="6">
        <v>0</v>
      </c>
      <c r="X139" s="6">
        <v>64310.31</v>
      </c>
      <c r="Y139" s="6">
        <v>202796.22</v>
      </c>
      <c r="Z139" s="6">
        <v>0</v>
      </c>
      <c r="AA139" s="6">
        <v>53068.84</v>
      </c>
      <c r="AB139" s="6">
        <v>315246.67</v>
      </c>
      <c r="AC139" s="23">
        <v>112450.45</v>
      </c>
    </row>
    <row r="140" spans="1:29">
      <c r="A140" s="6">
        <v>95035</v>
      </c>
      <c r="B140" s="6">
        <v>13360</v>
      </c>
      <c r="C140" s="6">
        <v>20124499756</v>
      </c>
      <c r="D140" s="7" t="s">
        <v>364</v>
      </c>
      <c r="E140" s="7" t="s">
        <v>365</v>
      </c>
      <c r="F140" s="8">
        <v>20609</v>
      </c>
      <c r="G140" s="7" t="s">
        <v>138</v>
      </c>
      <c r="H140" s="7" t="s">
        <v>37</v>
      </c>
      <c r="I140" s="7" t="s">
        <v>28</v>
      </c>
      <c r="J140" s="6">
        <v>95035</v>
      </c>
      <c r="K140" s="8">
        <v>42184</v>
      </c>
      <c r="L140" s="8">
        <v>44865</v>
      </c>
      <c r="M140" s="6">
        <v>716</v>
      </c>
      <c r="N140" s="7" t="s">
        <v>29</v>
      </c>
      <c r="O140" s="7" t="s">
        <v>42</v>
      </c>
      <c r="P140" s="7" t="s">
        <v>31</v>
      </c>
      <c r="Q140" s="7" t="s">
        <v>43</v>
      </c>
      <c r="R140" s="7" t="s">
        <v>44</v>
      </c>
      <c r="S140" s="6">
        <v>0</v>
      </c>
      <c r="T140" s="6">
        <v>20</v>
      </c>
      <c r="U140" s="6">
        <v>30</v>
      </c>
      <c r="V140" s="6">
        <v>76759.48</v>
      </c>
      <c r="W140" s="6">
        <v>0</v>
      </c>
      <c r="X140" s="6">
        <v>17194.12</v>
      </c>
      <c r="Y140" s="6">
        <v>25831.84</v>
      </c>
      <c r="Z140" s="6">
        <v>0</v>
      </c>
      <c r="AA140" s="6">
        <v>13294.81</v>
      </c>
      <c r="AB140" s="6">
        <v>76759.48</v>
      </c>
      <c r="AC140" s="23">
        <v>50927.64</v>
      </c>
    </row>
    <row r="141" spans="1:29">
      <c r="A141" s="6">
        <v>114094</v>
      </c>
      <c r="B141" s="6">
        <v>13360</v>
      </c>
      <c r="C141" s="6">
        <v>20124499756</v>
      </c>
      <c r="D141" s="7" t="s">
        <v>364</v>
      </c>
      <c r="E141" s="7" t="s">
        <v>365</v>
      </c>
      <c r="F141" s="8">
        <v>20609</v>
      </c>
      <c r="G141" s="7" t="s">
        <v>138</v>
      </c>
      <c r="H141" s="7" t="s">
        <v>37</v>
      </c>
      <c r="I141" s="7" t="s">
        <v>28</v>
      </c>
      <c r="J141" s="6">
        <v>114094</v>
      </c>
      <c r="K141" s="8">
        <v>44066</v>
      </c>
      <c r="L141" s="8">
        <v>44957</v>
      </c>
      <c r="M141" s="6">
        <v>737</v>
      </c>
      <c r="N141" s="7" t="s">
        <v>29</v>
      </c>
      <c r="O141" s="7" t="s">
        <v>30</v>
      </c>
      <c r="P141" s="7" t="s">
        <v>31</v>
      </c>
      <c r="Q141" s="7" t="s">
        <v>43</v>
      </c>
      <c r="R141" s="7" t="s">
        <v>44</v>
      </c>
      <c r="S141" s="6">
        <v>0</v>
      </c>
      <c r="T141" s="6">
        <v>10</v>
      </c>
      <c r="U141" s="6">
        <v>30</v>
      </c>
      <c r="V141" s="6">
        <v>38379.81</v>
      </c>
      <c r="W141" s="6">
        <v>0</v>
      </c>
      <c r="X141" s="6">
        <v>8597.08</v>
      </c>
      <c r="Y141" s="6">
        <v>8597.08</v>
      </c>
      <c r="Z141" s="6">
        <v>0</v>
      </c>
      <c r="AA141" s="6">
        <v>6206.02</v>
      </c>
      <c r="AB141" s="6">
        <v>38379.81</v>
      </c>
      <c r="AC141" s="23">
        <v>29782.73</v>
      </c>
    </row>
    <row r="142" spans="1:29">
      <c r="A142" s="6">
        <v>108018</v>
      </c>
      <c r="B142" s="6">
        <v>24781</v>
      </c>
      <c r="C142" s="6">
        <v>27264853554</v>
      </c>
      <c r="D142" s="7" t="s">
        <v>369</v>
      </c>
      <c r="E142" s="7" t="s">
        <v>370</v>
      </c>
      <c r="F142" s="8">
        <v>28583</v>
      </c>
      <c r="G142" s="7" t="s">
        <v>154</v>
      </c>
      <c r="H142" s="7" t="s">
        <v>27</v>
      </c>
      <c r="I142" s="7" t="s">
        <v>28</v>
      </c>
      <c r="J142" s="6">
        <v>108018</v>
      </c>
      <c r="K142" s="8">
        <v>43351</v>
      </c>
      <c r="L142" s="8">
        <v>44895</v>
      </c>
      <c r="M142" s="6">
        <v>757</v>
      </c>
      <c r="N142" s="7" t="s">
        <v>56</v>
      </c>
      <c r="O142" s="7" t="s">
        <v>42</v>
      </c>
      <c r="P142" s="7" t="s">
        <v>31</v>
      </c>
      <c r="Q142" s="7" t="s">
        <v>32</v>
      </c>
      <c r="R142" s="9"/>
      <c r="S142" s="6">
        <v>15</v>
      </c>
      <c r="T142" s="6">
        <v>20</v>
      </c>
      <c r="U142" s="6">
        <v>30</v>
      </c>
      <c r="V142" s="6">
        <v>112066.26</v>
      </c>
      <c r="W142" s="6">
        <v>0</v>
      </c>
      <c r="X142" s="6">
        <v>23870.12</v>
      </c>
      <c r="Y142" s="6">
        <v>23870.12</v>
      </c>
      <c r="Z142" s="6">
        <v>0</v>
      </c>
      <c r="AA142" s="6">
        <v>18121.11</v>
      </c>
      <c r="AB142" s="6">
        <v>112066.26</v>
      </c>
      <c r="AC142" s="23">
        <v>88196.14</v>
      </c>
    </row>
    <row r="143" spans="1:29">
      <c r="A143" s="6">
        <v>117806</v>
      </c>
      <c r="B143" s="6">
        <v>15157</v>
      </c>
      <c r="C143" s="6">
        <v>20166042063</v>
      </c>
      <c r="D143" s="7" t="s">
        <v>371</v>
      </c>
      <c r="E143" s="7" t="s">
        <v>372</v>
      </c>
      <c r="F143" s="8">
        <v>23521</v>
      </c>
      <c r="G143" s="7" t="s">
        <v>26</v>
      </c>
      <c r="H143" s="7" t="s">
        <v>37</v>
      </c>
      <c r="I143" s="7" t="s">
        <v>28</v>
      </c>
      <c r="J143" s="6">
        <v>117806</v>
      </c>
      <c r="K143" s="8">
        <v>43983</v>
      </c>
      <c r="L143" s="8">
        <v>44865</v>
      </c>
      <c r="M143" s="6">
        <v>706</v>
      </c>
      <c r="N143" s="7" t="s">
        <v>33</v>
      </c>
      <c r="O143" s="7" t="s">
        <v>57</v>
      </c>
      <c r="P143" s="7" t="s">
        <v>31</v>
      </c>
      <c r="Q143" s="7" t="s">
        <v>43</v>
      </c>
      <c r="R143" s="7" t="s">
        <v>44</v>
      </c>
      <c r="S143" s="6">
        <v>31</v>
      </c>
      <c r="T143" s="6">
        <v>40</v>
      </c>
      <c r="U143" s="6">
        <v>30</v>
      </c>
      <c r="V143" s="6">
        <v>399268.83</v>
      </c>
      <c r="W143" s="6">
        <v>0</v>
      </c>
      <c r="X143" s="6">
        <v>83428.69</v>
      </c>
      <c r="Y143" s="6">
        <v>153345.91</v>
      </c>
      <c r="Z143" s="6">
        <v>0</v>
      </c>
      <c r="AA143" s="6">
        <v>68351.61</v>
      </c>
      <c r="AB143" s="6">
        <v>399268.83</v>
      </c>
      <c r="AC143" s="23">
        <v>245922.92</v>
      </c>
    </row>
    <row r="144" spans="1:29">
      <c r="A144" s="6">
        <v>119492</v>
      </c>
      <c r="B144" s="6">
        <v>15157</v>
      </c>
      <c r="C144" s="6">
        <v>20166042063</v>
      </c>
      <c r="D144" s="7" t="s">
        <v>371</v>
      </c>
      <c r="E144" s="7" t="s">
        <v>372</v>
      </c>
      <c r="F144" s="8">
        <v>23521</v>
      </c>
      <c r="G144" s="7" t="s">
        <v>26</v>
      </c>
      <c r="H144" s="7" t="s">
        <v>37</v>
      </c>
      <c r="I144" s="7" t="s">
        <v>28</v>
      </c>
      <c r="J144" s="6">
        <v>119492</v>
      </c>
      <c r="K144" s="8">
        <v>44774</v>
      </c>
      <c r="L144" s="8">
        <v>45473</v>
      </c>
      <c r="M144" s="6">
        <v>730</v>
      </c>
      <c r="N144" s="7" t="s">
        <v>33</v>
      </c>
      <c r="O144" s="7" t="s">
        <v>30</v>
      </c>
      <c r="P144" s="7" t="s">
        <v>31</v>
      </c>
      <c r="Q144" s="7" t="s">
        <v>32</v>
      </c>
      <c r="R144" s="9"/>
      <c r="S144" s="6">
        <v>31</v>
      </c>
      <c r="T144" s="6">
        <v>10</v>
      </c>
      <c r="U144" s="6">
        <v>30</v>
      </c>
      <c r="V144" s="6">
        <v>196372.64</v>
      </c>
      <c r="W144" s="6">
        <v>0</v>
      </c>
      <c r="X144" s="6">
        <v>41032.769999999997</v>
      </c>
      <c r="Y144" s="6">
        <v>41032.769999999997</v>
      </c>
      <c r="Z144" s="6">
        <v>96555.31</v>
      </c>
      <c r="AA144" s="6">
        <v>31753.46</v>
      </c>
      <c r="AB144" s="6">
        <v>196372.64</v>
      </c>
      <c r="AC144" s="23">
        <v>155339.87</v>
      </c>
    </row>
    <row r="145" spans="1:29">
      <c r="A145" s="6">
        <v>107970</v>
      </c>
      <c r="B145" s="6">
        <v>29948</v>
      </c>
      <c r="C145" s="6">
        <v>23405344904</v>
      </c>
      <c r="D145" s="7" t="s">
        <v>1796</v>
      </c>
      <c r="E145" s="7" t="s">
        <v>1797</v>
      </c>
      <c r="F145" s="8">
        <v>35649</v>
      </c>
      <c r="G145" s="7" t="s">
        <v>60</v>
      </c>
      <c r="H145" s="7" t="s">
        <v>27</v>
      </c>
      <c r="I145" s="7" t="s">
        <v>28</v>
      </c>
      <c r="J145" s="6">
        <v>107970</v>
      </c>
      <c r="K145" s="8">
        <v>43306</v>
      </c>
      <c r="L145" s="8">
        <v>44895</v>
      </c>
      <c r="M145" s="6">
        <v>768</v>
      </c>
      <c r="N145" s="7" t="s">
        <v>61</v>
      </c>
      <c r="O145" s="7" t="s">
        <v>30</v>
      </c>
      <c r="P145" s="7" t="s">
        <v>31</v>
      </c>
      <c r="Q145" s="7" t="s">
        <v>62</v>
      </c>
      <c r="R145" s="7" t="s">
        <v>44</v>
      </c>
      <c r="S145" s="6">
        <v>4</v>
      </c>
      <c r="T145" s="6">
        <v>10</v>
      </c>
      <c r="U145" s="6">
        <v>30</v>
      </c>
      <c r="V145" s="6">
        <v>26434.720000000001</v>
      </c>
      <c r="W145" s="6">
        <v>0</v>
      </c>
      <c r="X145" s="6">
        <v>5630.59</v>
      </c>
      <c r="Y145" s="6">
        <v>10502.58</v>
      </c>
      <c r="Z145" s="6">
        <v>0</v>
      </c>
      <c r="AA145" s="6">
        <v>4786.6899999999996</v>
      </c>
      <c r="AB145" s="6">
        <v>26434.720000000001</v>
      </c>
      <c r="AC145" s="23">
        <v>15932.14</v>
      </c>
    </row>
    <row r="146" spans="1:29">
      <c r="A146" s="6">
        <v>110122</v>
      </c>
      <c r="B146" s="6">
        <v>15761</v>
      </c>
      <c r="C146" s="6">
        <v>20132844799</v>
      </c>
      <c r="D146" s="7" t="s">
        <v>373</v>
      </c>
      <c r="E146" s="7" t="s">
        <v>330</v>
      </c>
      <c r="F146" s="8">
        <v>21784</v>
      </c>
      <c r="G146" s="7" t="s">
        <v>200</v>
      </c>
      <c r="H146" s="7" t="s">
        <v>37</v>
      </c>
      <c r="I146" s="7" t="s">
        <v>28</v>
      </c>
      <c r="J146" s="6">
        <v>110122</v>
      </c>
      <c r="K146" s="8">
        <v>43579</v>
      </c>
      <c r="L146" s="8">
        <v>45405</v>
      </c>
      <c r="M146" s="6">
        <v>709</v>
      </c>
      <c r="N146" s="7" t="s">
        <v>29</v>
      </c>
      <c r="O146" s="7" t="s">
        <v>57</v>
      </c>
      <c r="P146" s="7" t="s">
        <v>31</v>
      </c>
      <c r="Q146" s="7" t="s">
        <v>43</v>
      </c>
      <c r="R146" s="7" t="s">
        <v>44</v>
      </c>
      <c r="S146" s="6">
        <v>35</v>
      </c>
      <c r="T146" s="6">
        <v>40</v>
      </c>
      <c r="U146" s="6">
        <v>30</v>
      </c>
      <c r="V146" s="6">
        <v>337741.32</v>
      </c>
      <c r="W146" s="6">
        <v>0</v>
      </c>
      <c r="X146" s="6">
        <v>75654.06</v>
      </c>
      <c r="Y146" s="6">
        <v>89014.05</v>
      </c>
      <c r="Z146" s="6">
        <v>0</v>
      </c>
      <c r="AA146" s="6">
        <v>56842.31</v>
      </c>
      <c r="AB146" s="6">
        <v>337741.32</v>
      </c>
      <c r="AC146" s="23">
        <v>248727.27</v>
      </c>
    </row>
    <row r="147" spans="1:29">
      <c r="A147" s="6">
        <v>113423</v>
      </c>
      <c r="B147" s="6">
        <v>29653</v>
      </c>
      <c r="C147" s="6">
        <v>20350295608</v>
      </c>
      <c r="D147" s="7" t="s">
        <v>374</v>
      </c>
      <c r="E147" s="7" t="s">
        <v>2635</v>
      </c>
      <c r="F147" s="8">
        <v>33057</v>
      </c>
      <c r="G147" s="7" t="s">
        <v>463</v>
      </c>
      <c r="H147" s="7" t="s">
        <v>37</v>
      </c>
      <c r="I147" s="7" t="s">
        <v>28</v>
      </c>
      <c r="J147" s="6">
        <v>113423</v>
      </c>
      <c r="K147" s="8">
        <v>43623</v>
      </c>
      <c r="L147" s="8">
        <v>44895</v>
      </c>
      <c r="M147" s="6">
        <v>768</v>
      </c>
      <c r="N147" s="7" t="s">
        <v>61</v>
      </c>
      <c r="O147" s="7" t="s">
        <v>30</v>
      </c>
      <c r="P147" s="7" t="s">
        <v>31</v>
      </c>
      <c r="Q147" s="7" t="s">
        <v>62</v>
      </c>
      <c r="R147" s="7" t="s">
        <v>44</v>
      </c>
      <c r="S147" s="6">
        <v>4</v>
      </c>
      <c r="T147" s="6">
        <v>10</v>
      </c>
      <c r="U147" s="6">
        <v>30</v>
      </c>
      <c r="V147" s="6">
        <v>26434.720000000001</v>
      </c>
      <c r="W147" s="6">
        <v>0</v>
      </c>
      <c r="X147" s="6">
        <v>5630.59</v>
      </c>
      <c r="Y147" s="6">
        <v>10502.58</v>
      </c>
      <c r="Z147" s="6">
        <v>0</v>
      </c>
      <c r="AA147" s="6">
        <v>4786.6899999999996</v>
      </c>
      <c r="AB147" s="6">
        <v>26434.720000000001</v>
      </c>
      <c r="AC147" s="23">
        <v>15932.14</v>
      </c>
    </row>
    <row r="148" spans="1:29">
      <c r="A148" s="6">
        <v>106471</v>
      </c>
      <c r="B148" s="6">
        <v>12687</v>
      </c>
      <c r="C148" s="10">
        <v>20140734528</v>
      </c>
      <c r="D148" s="7" t="s">
        <v>376</v>
      </c>
      <c r="E148" s="7" t="s">
        <v>377</v>
      </c>
      <c r="F148" s="8">
        <v>22256</v>
      </c>
      <c r="G148" s="7" t="s">
        <v>41</v>
      </c>
      <c r="H148" s="7" t="s">
        <v>37</v>
      </c>
      <c r="I148" s="7" t="s">
        <v>28</v>
      </c>
      <c r="J148" s="6">
        <v>106471</v>
      </c>
      <c r="K148" s="8">
        <v>43160</v>
      </c>
      <c r="L148" s="8">
        <v>44895</v>
      </c>
      <c r="M148" s="6">
        <v>706</v>
      </c>
      <c r="N148" s="7" t="s">
        <v>33</v>
      </c>
      <c r="O148" s="7" t="s">
        <v>57</v>
      </c>
      <c r="P148" s="7" t="s">
        <v>31</v>
      </c>
      <c r="Q148" s="7" t="s">
        <v>32</v>
      </c>
      <c r="R148" s="9"/>
      <c r="S148" s="6">
        <v>39</v>
      </c>
      <c r="T148" s="6">
        <v>40</v>
      </c>
      <c r="U148" s="6">
        <v>30</v>
      </c>
      <c r="V148" s="6">
        <v>385259.4</v>
      </c>
      <c r="W148" s="6">
        <v>0</v>
      </c>
      <c r="X148" s="6">
        <v>69346.69</v>
      </c>
      <c r="Y148" s="6">
        <v>218031.48</v>
      </c>
      <c r="Z148" s="6">
        <v>0</v>
      </c>
      <c r="AA148" s="6">
        <v>64813.47</v>
      </c>
      <c r="AB148" s="6">
        <v>385259.4</v>
      </c>
      <c r="AC148" s="23">
        <v>167227.92000000001</v>
      </c>
    </row>
    <row r="149" spans="1:29">
      <c r="A149" s="6">
        <v>109653</v>
      </c>
      <c r="B149" s="6">
        <v>12585</v>
      </c>
      <c r="C149" s="6">
        <v>20140833283</v>
      </c>
      <c r="D149" s="7" t="s">
        <v>378</v>
      </c>
      <c r="E149" s="7" t="s">
        <v>379</v>
      </c>
      <c r="F149" s="8">
        <v>22051</v>
      </c>
      <c r="G149" s="7" t="s">
        <v>95</v>
      </c>
      <c r="H149" s="7" t="s">
        <v>37</v>
      </c>
      <c r="I149" s="7" t="s">
        <v>28</v>
      </c>
      <c r="J149" s="6">
        <v>109653</v>
      </c>
      <c r="K149" s="8">
        <v>43520</v>
      </c>
      <c r="L149" s="8">
        <v>44895</v>
      </c>
      <c r="M149" s="6">
        <v>716</v>
      </c>
      <c r="N149" s="7" t="s">
        <v>29</v>
      </c>
      <c r="O149" s="7" t="s">
        <v>42</v>
      </c>
      <c r="P149" s="7" t="s">
        <v>31</v>
      </c>
      <c r="Q149" s="7" t="s">
        <v>43</v>
      </c>
      <c r="R149" s="7" t="s">
        <v>44</v>
      </c>
      <c r="S149" s="6">
        <v>39</v>
      </c>
      <c r="T149" s="6">
        <v>20</v>
      </c>
      <c r="U149" s="6">
        <v>30</v>
      </c>
      <c r="V149" s="6">
        <v>168870.86</v>
      </c>
      <c r="W149" s="6">
        <v>0</v>
      </c>
      <c r="X149" s="6">
        <v>37827.08</v>
      </c>
      <c r="Y149" s="6">
        <v>57376</v>
      </c>
      <c r="Z149" s="6">
        <v>0</v>
      </c>
      <c r="AA149" s="6">
        <v>28514.29</v>
      </c>
      <c r="AB149" s="6">
        <v>168870.86</v>
      </c>
      <c r="AC149" s="23">
        <v>111494.86</v>
      </c>
    </row>
    <row r="150" spans="1:29">
      <c r="A150" s="6">
        <v>111679</v>
      </c>
      <c r="B150" s="6">
        <v>15879</v>
      </c>
      <c r="C150" s="6">
        <v>27129196780</v>
      </c>
      <c r="D150" s="7" t="s">
        <v>381</v>
      </c>
      <c r="E150" s="7" t="s">
        <v>382</v>
      </c>
      <c r="F150" s="8">
        <v>21744</v>
      </c>
      <c r="G150" s="7" t="s">
        <v>200</v>
      </c>
      <c r="H150" s="7" t="s">
        <v>27</v>
      </c>
      <c r="I150" s="7" t="s">
        <v>28</v>
      </c>
      <c r="J150" s="6">
        <v>111679</v>
      </c>
      <c r="K150" s="8">
        <v>43717</v>
      </c>
      <c r="L150" s="8">
        <v>45543</v>
      </c>
      <c r="M150" s="6">
        <v>716</v>
      </c>
      <c r="N150" s="7" t="s">
        <v>29</v>
      </c>
      <c r="O150" s="7" t="s">
        <v>42</v>
      </c>
      <c r="P150" s="7" t="s">
        <v>31</v>
      </c>
      <c r="Q150" s="7" t="s">
        <v>43</v>
      </c>
      <c r="R150" s="7" t="s">
        <v>44</v>
      </c>
      <c r="S150" s="6">
        <v>33</v>
      </c>
      <c r="T150" s="6">
        <v>20</v>
      </c>
      <c r="U150" s="6">
        <v>30</v>
      </c>
      <c r="V150" s="6">
        <v>175011.62</v>
      </c>
      <c r="W150" s="6">
        <v>0</v>
      </c>
      <c r="X150" s="6">
        <v>39202.6</v>
      </c>
      <c r="Y150" s="6">
        <v>46403.79</v>
      </c>
      <c r="Z150" s="6">
        <v>0</v>
      </c>
      <c r="AA150" s="6">
        <v>29544.41</v>
      </c>
      <c r="AB150" s="6">
        <v>175011.62</v>
      </c>
      <c r="AC150" s="23">
        <v>128607.83</v>
      </c>
    </row>
    <row r="151" spans="1:29">
      <c r="A151" s="6">
        <v>113312</v>
      </c>
      <c r="B151" s="6">
        <v>30711</v>
      </c>
      <c r="C151" s="6">
        <v>27358091747</v>
      </c>
      <c r="D151" s="7" t="s">
        <v>1804</v>
      </c>
      <c r="E151" s="7" t="s">
        <v>1805</v>
      </c>
      <c r="F151" s="8">
        <v>33779</v>
      </c>
      <c r="G151" s="7" t="s">
        <v>156</v>
      </c>
      <c r="H151" s="7" t="s">
        <v>27</v>
      </c>
      <c r="I151" s="7" t="s">
        <v>28</v>
      </c>
      <c r="J151" s="6">
        <v>113312</v>
      </c>
      <c r="K151" s="8">
        <v>43763</v>
      </c>
      <c r="L151" s="8">
        <v>44895</v>
      </c>
      <c r="M151" s="6">
        <v>768</v>
      </c>
      <c r="N151" s="7" t="s">
        <v>61</v>
      </c>
      <c r="O151" s="7" t="s">
        <v>30</v>
      </c>
      <c r="P151" s="7" t="s">
        <v>31</v>
      </c>
      <c r="Q151" s="7" t="s">
        <v>62</v>
      </c>
      <c r="R151" s="7" t="s">
        <v>44</v>
      </c>
      <c r="S151" s="6">
        <v>2</v>
      </c>
      <c r="T151" s="6">
        <v>10</v>
      </c>
      <c r="U151" s="6">
        <v>30</v>
      </c>
      <c r="V151" s="6">
        <v>26434.720000000001</v>
      </c>
      <c r="W151" s="6">
        <v>0</v>
      </c>
      <c r="X151" s="6">
        <v>5921.37</v>
      </c>
      <c r="Y151" s="6">
        <v>20529.09</v>
      </c>
      <c r="Z151" s="6">
        <v>0</v>
      </c>
      <c r="AA151" s="6">
        <v>4786.6899999999996</v>
      </c>
      <c r="AB151" s="6">
        <v>26434.720000000001</v>
      </c>
      <c r="AC151" s="23">
        <v>5905.63</v>
      </c>
    </row>
    <row r="152" spans="1:29">
      <c r="A152" s="6">
        <v>117439</v>
      </c>
      <c r="B152" s="6">
        <v>21946</v>
      </c>
      <c r="C152" s="6">
        <v>23293539774</v>
      </c>
      <c r="D152" s="7" t="s">
        <v>383</v>
      </c>
      <c r="E152" s="7" t="s">
        <v>384</v>
      </c>
      <c r="F152" s="8">
        <v>30131</v>
      </c>
      <c r="G152" s="7" t="s">
        <v>72</v>
      </c>
      <c r="H152" s="7" t="s">
        <v>27</v>
      </c>
      <c r="I152" s="7" t="s">
        <v>28</v>
      </c>
      <c r="J152" s="6">
        <v>117439</v>
      </c>
      <c r="K152" s="8">
        <v>44610</v>
      </c>
      <c r="L152" s="8">
        <v>46435</v>
      </c>
      <c r="M152" s="6">
        <v>737</v>
      </c>
      <c r="N152" s="7" t="s">
        <v>29</v>
      </c>
      <c r="O152" s="7" t="s">
        <v>30</v>
      </c>
      <c r="P152" s="7" t="s">
        <v>31</v>
      </c>
      <c r="Q152" s="7" t="s">
        <v>43</v>
      </c>
      <c r="R152" s="7" t="s">
        <v>44</v>
      </c>
      <c r="S152" s="6">
        <v>18</v>
      </c>
      <c r="T152" s="6">
        <v>10</v>
      </c>
      <c r="U152" s="6">
        <v>30</v>
      </c>
      <c r="V152" s="6">
        <v>75992.03</v>
      </c>
      <c r="W152" s="6">
        <v>0</v>
      </c>
      <c r="X152" s="6">
        <v>16186.3</v>
      </c>
      <c r="Y152" s="6">
        <v>16570.099999999999</v>
      </c>
      <c r="Z152" s="6">
        <v>0</v>
      </c>
      <c r="AA152" s="6">
        <v>12287.91</v>
      </c>
      <c r="AB152" s="6">
        <v>75992.03</v>
      </c>
      <c r="AC152" s="23">
        <v>59421.93</v>
      </c>
    </row>
    <row r="153" spans="1:29">
      <c r="A153" s="6">
        <v>45448</v>
      </c>
      <c r="B153" s="6">
        <v>14650</v>
      </c>
      <c r="C153" s="6">
        <v>20180910035</v>
      </c>
      <c r="D153" s="7" t="s">
        <v>388</v>
      </c>
      <c r="E153" s="7" t="s">
        <v>389</v>
      </c>
      <c r="F153" s="8">
        <v>24360</v>
      </c>
      <c r="G153" s="7" t="s">
        <v>97</v>
      </c>
      <c r="H153" s="7" t="s">
        <v>37</v>
      </c>
      <c r="I153" s="7" t="s">
        <v>48</v>
      </c>
      <c r="J153" s="6">
        <v>45448</v>
      </c>
      <c r="K153" s="8">
        <v>39356</v>
      </c>
      <c r="L153" s="9"/>
      <c r="M153" s="6">
        <v>4</v>
      </c>
      <c r="N153" s="7" t="s">
        <v>75</v>
      </c>
      <c r="O153" s="7" t="s">
        <v>50</v>
      </c>
      <c r="P153" s="7" t="s">
        <v>181</v>
      </c>
      <c r="Q153" s="7" t="s">
        <v>52</v>
      </c>
      <c r="R153" s="9"/>
      <c r="S153" s="6">
        <v>35</v>
      </c>
      <c r="T153" s="6">
        <v>35</v>
      </c>
      <c r="U153" s="6">
        <v>30</v>
      </c>
      <c r="V153" s="6">
        <v>309390.56</v>
      </c>
      <c r="W153" s="6">
        <v>0</v>
      </c>
      <c r="X153" s="6">
        <v>49502.49</v>
      </c>
      <c r="Y153" s="6">
        <v>183734.65</v>
      </c>
      <c r="Z153" s="6">
        <v>0</v>
      </c>
      <c r="AA153" s="6">
        <v>52086.47</v>
      </c>
      <c r="AB153" s="6">
        <v>309390.56</v>
      </c>
      <c r="AC153" s="23">
        <v>125655.91</v>
      </c>
    </row>
    <row r="154" spans="1:29">
      <c r="A154" s="6">
        <v>110529</v>
      </c>
      <c r="B154" s="6">
        <v>29148</v>
      </c>
      <c r="C154" s="6">
        <v>23295330414</v>
      </c>
      <c r="D154" s="7" t="s">
        <v>388</v>
      </c>
      <c r="E154" s="7" t="s">
        <v>390</v>
      </c>
      <c r="F154" s="8">
        <v>30159</v>
      </c>
      <c r="G154" s="7" t="s">
        <v>72</v>
      </c>
      <c r="H154" s="7" t="s">
        <v>27</v>
      </c>
      <c r="I154" s="7" t="s">
        <v>48</v>
      </c>
      <c r="J154" s="6">
        <v>110529</v>
      </c>
      <c r="K154" s="8">
        <v>43525</v>
      </c>
      <c r="L154" s="9"/>
      <c r="M154" s="6">
        <v>6</v>
      </c>
      <c r="N154" s="7" t="s">
        <v>108</v>
      </c>
      <c r="O154" s="7" t="s">
        <v>50</v>
      </c>
      <c r="P154" s="7" t="s">
        <v>109</v>
      </c>
      <c r="Q154" s="7" t="s">
        <v>52</v>
      </c>
      <c r="R154" s="9"/>
      <c r="S154" s="6">
        <v>5</v>
      </c>
      <c r="T154" s="6">
        <v>35</v>
      </c>
      <c r="U154" s="6">
        <v>30</v>
      </c>
      <c r="V154" s="6">
        <v>145288.95000000001</v>
      </c>
      <c r="W154" s="6">
        <v>4000</v>
      </c>
      <c r="X154" s="6">
        <v>23246.23</v>
      </c>
      <c r="Y154" s="6">
        <v>59401.29</v>
      </c>
      <c r="Z154" s="6">
        <v>0</v>
      </c>
      <c r="AA154" s="6">
        <v>24606.83</v>
      </c>
      <c r="AB154" s="6">
        <v>149288.95000000001</v>
      </c>
      <c r="AC154" s="23">
        <v>89887.66</v>
      </c>
    </row>
    <row r="155" spans="1:29">
      <c r="A155" s="6">
        <v>114979</v>
      </c>
      <c r="B155" s="6">
        <v>30672</v>
      </c>
      <c r="C155" s="6">
        <v>20391388793</v>
      </c>
      <c r="D155" s="7" t="s">
        <v>388</v>
      </c>
      <c r="E155" s="7" t="s">
        <v>391</v>
      </c>
      <c r="F155" s="8">
        <v>34890</v>
      </c>
      <c r="G155" s="7" t="s">
        <v>321</v>
      </c>
      <c r="H155" s="7" t="s">
        <v>37</v>
      </c>
      <c r="I155" s="7" t="s">
        <v>48</v>
      </c>
      <c r="J155" s="6">
        <v>114979</v>
      </c>
      <c r="K155" s="8">
        <v>44317</v>
      </c>
      <c r="L155" s="9"/>
      <c r="M155" s="6">
        <v>7</v>
      </c>
      <c r="N155" s="7" t="s">
        <v>221</v>
      </c>
      <c r="O155" s="7" t="s">
        <v>50</v>
      </c>
      <c r="P155" s="7" t="s">
        <v>109</v>
      </c>
      <c r="Q155" s="7" t="s">
        <v>52</v>
      </c>
      <c r="R155" s="9"/>
      <c r="S155" s="6">
        <v>2</v>
      </c>
      <c r="T155" s="6">
        <v>35</v>
      </c>
      <c r="U155" s="6">
        <v>30</v>
      </c>
      <c r="V155" s="6">
        <v>134204.49</v>
      </c>
      <c r="W155" s="6">
        <v>8000</v>
      </c>
      <c r="X155" s="6">
        <v>21472.71</v>
      </c>
      <c r="Y155" s="6">
        <v>27195.13</v>
      </c>
      <c r="Z155" s="6">
        <v>0</v>
      </c>
      <c r="AA155" s="6">
        <v>22795.82</v>
      </c>
      <c r="AB155" s="6">
        <v>142204.49</v>
      </c>
      <c r="AC155" s="23">
        <v>115009.36</v>
      </c>
    </row>
    <row r="156" spans="1:29">
      <c r="A156" s="6">
        <v>117160</v>
      </c>
      <c r="B156" s="6">
        <v>13315</v>
      </c>
      <c r="C156" s="6">
        <v>20144800606</v>
      </c>
      <c r="D156" s="7" t="s">
        <v>392</v>
      </c>
      <c r="E156" s="7" t="s">
        <v>393</v>
      </c>
      <c r="F156" s="8">
        <v>22725</v>
      </c>
      <c r="G156" s="7" t="s">
        <v>68</v>
      </c>
      <c r="H156" s="7" t="s">
        <v>37</v>
      </c>
      <c r="I156" s="7" t="s">
        <v>28</v>
      </c>
      <c r="J156" s="6">
        <v>117160</v>
      </c>
      <c r="K156" s="8">
        <v>44462</v>
      </c>
      <c r="L156" s="8">
        <v>44826</v>
      </c>
      <c r="M156" s="6">
        <v>706</v>
      </c>
      <c r="N156" s="7" t="s">
        <v>33</v>
      </c>
      <c r="O156" s="7" t="s">
        <v>57</v>
      </c>
      <c r="P156" s="7" t="s">
        <v>31</v>
      </c>
      <c r="Q156" s="7" t="s">
        <v>32</v>
      </c>
      <c r="R156" s="9"/>
      <c r="S156" s="6">
        <v>35</v>
      </c>
      <c r="T156" s="6">
        <v>40</v>
      </c>
      <c r="U156" s="6">
        <v>22</v>
      </c>
      <c r="V156" s="6">
        <v>282510.71000000002</v>
      </c>
      <c r="W156" s="6">
        <v>0</v>
      </c>
      <c r="X156" s="6">
        <v>63282.39</v>
      </c>
      <c r="Y156" s="6">
        <v>116085.46</v>
      </c>
      <c r="Z156" s="6">
        <v>0</v>
      </c>
      <c r="AA156" s="6">
        <v>48199.01</v>
      </c>
      <c r="AB156" s="6">
        <v>282510.71000000002</v>
      </c>
      <c r="AC156" s="23">
        <v>166425.25</v>
      </c>
    </row>
    <row r="157" spans="1:29">
      <c r="A157" s="6">
        <v>119480</v>
      </c>
      <c r="B157" s="6">
        <v>13315</v>
      </c>
      <c r="C157" s="6">
        <v>20144800606</v>
      </c>
      <c r="D157" s="7" t="s">
        <v>392</v>
      </c>
      <c r="E157" s="7" t="s">
        <v>393</v>
      </c>
      <c r="F157" s="8">
        <v>22725</v>
      </c>
      <c r="G157" s="7" t="s">
        <v>68</v>
      </c>
      <c r="H157" s="7" t="s">
        <v>37</v>
      </c>
      <c r="I157" s="7" t="s">
        <v>28</v>
      </c>
      <c r="J157" s="6">
        <v>119480</v>
      </c>
      <c r="K157" s="8">
        <v>44827</v>
      </c>
      <c r="L157" s="8">
        <v>44957</v>
      </c>
      <c r="M157" s="6">
        <v>706</v>
      </c>
      <c r="N157" s="7" t="s">
        <v>33</v>
      </c>
      <c r="O157" s="7" t="s">
        <v>57</v>
      </c>
      <c r="P157" s="7" t="s">
        <v>31</v>
      </c>
      <c r="Q157" s="7" t="s">
        <v>32</v>
      </c>
      <c r="R157" s="9"/>
      <c r="S157" s="6">
        <v>35</v>
      </c>
      <c r="T157" s="6">
        <v>40</v>
      </c>
      <c r="U157" s="6">
        <v>8</v>
      </c>
      <c r="V157" s="6">
        <v>102748.69</v>
      </c>
      <c r="W157" s="6">
        <v>0</v>
      </c>
      <c r="X157" s="6">
        <v>23015.7</v>
      </c>
      <c r="Y157" s="6">
        <v>23949.78</v>
      </c>
      <c r="Z157" s="6">
        <v>0</v>
      </c>
      <c r="AA157" s="6">
        <v>16614.46</v>
      </c>
      <c r="AB157" s="6">
        <v>102748.69</v>
      </c>
      <c r="AC157" s="23">
        <v>78798.91</v>
      </c>
    </row>
    <row r="158" spans="1:29">
      <c r="A158" s="6">
        <v>109584</v>
      </c>
      <c r="B158" s="6">
        <v>23995</v>
      </c>
      <c r="C158" s="6">
        <v>27252116015</v>
      </c>
      <c r="D158" s="7" t="s">
        <v>394</v>
      </c>
      <c r="E158" s="7" t="s">
        <v>395</v>
      </c>
      <c r="F158" s="8">
        <v>27847</v>
      </c>
      <c r="G158" s="7" t="s">
        <v>173</v>
      </c>
      <c r="H158" s="7" t="s">
        <v>27</v>
      </c>
      <c r="I158" s="7" t="s">
        <v>48</v>
      </c>
      <c r="J158" s="6">
        <v>109584</v>
      </c>
      <c r="K158" s="8">
        <v>43455</v>
      </c>
      <c r="L158" s="9"/>
      <c r="M158" s="6">
        <v>4</v>
      </c>
      <c r="N158" s="7" t="s">
        <v>75</v>
      </c>
      <c r="O158" s="7" t="s">
        <v>50</v>
      </c>
      <c r="P158" s="7" t="s">
        <v>51</v>
      </c>
      <c r="Q158" s="7" t="s">
        <v>52</v>
      </c>
      <c r="R158" s="9"/>
      <c r="S158" s="6">
        <v>16</v>
      </c>
      <c r="T158" s="6">
        <v>35</v>
      </c>
      <c r="U158" s="6">
        <v>30</v>
      </c>
      <c r="V158" s="6">
        <v>262220.51</v>
      </c>
      <c r="W158" s="6">
        <v>0</v>
      </c>
      <c r="X158" s="6">
        <v>50608.57</v>
      </c>
      <c r="Y158" s="6">
        <v>61807.839999999997</v>
      </c>
      <c r="Z158" s="6">
        <v>0</v>
      </c>
      <c r="AA158" s="6">
        <v>44173.7</v>
      </c>
      <c r="AB158" s="6">
        <v>262220.51</v>
      </c>
      <c r="AC158" s="23">
        <v>200412.67</v>
      </c>
    </row>
    <row r="159" spans="1:29">
      <c r="A159" s="6">
        <v>115258</v>
      </c>
      <c r="B159" s="6">
        <v>13228</v>
      </c>
      <c r="C159" s="6">
        <v>20143583377</v>
      </c>
      <c r="D159" s="7" t="s">
        <v>396</v>
      </c>
      <c r="E159" s="7" t="s">
        <v>397</v>
      </c>
      <c r="F159" s="8">
        <v>22385</v>
      </c>
      <c r="G159" s="7" t="s">
        <v>41</v>
      </c>
      <c r="H159" s="7" t="s">
        <v>37</v>
      </c>
      <c r="I159" s="7" t="s">
        <v>28</v>
      </c>
      <c r="J159" s="6">
        <v>115258</v>
      </c>
      <c r="K159" s="8">
        <v>44356</v>
      </c>
      <c r="L159" s="8">
        <v>44895</v>
      </c>
      <c r="M159" s="6">
        <v>707</v>
      </c>
      <c r="N159" s="7" t="s">
        <v>69</v>
      </c>
      <c r="O159" s="7" t="s">
        <v>42</v>
      </c>
      <c r="P159" s="7" t="s">
        <v>31</v>
      </c>
      <c r="Q159" s="7" t="s">
        <v>32</v>
      </c>
      <c r="R159" s="9"/>
      <c r="S159" s="6">
        <v>37</v>
      </c>
      <c r="T159" s="6">
        <v>20</v>
      </c>
      <c r="U159" s="6">
        <v>30</v>
      </c>
      <c r="V159" s="6">
        <v>216473.86</v>
      </c>
      <c r="W159" s="6">
        <v>0</v>
      </c>
      <c r="X159" s="6">
        <v>48490.15</v>
      </c>
      <c r="Y159" s="6">
        <v>115060.68</v>
      </c>
      <c r="Z159" s="6">
        <v>0</v>
      </c>
      <c r="AA159" s="6">
        <v>37665.11</v>
      </c>
      <c r="AB159" s="6">
        <v>216473.86</v>
      </c>
      <c r="AC159" s="23">
        <v>101413.18</v>
      </c>
    </row>
    <row r="160" spans="1:29">
      <c r="A160" s="6">
        <v>117161</v>
      </c>
      <c r="B160" s="6">
        <v>14233</v>
      </c>
      <c r="C160" s="6">
        <v>20149662368</v>
      </c>
      <c r="D160" s="7" t="s">
        <v>396</v>
      </c>
      <c r="E160" s="7" t="s">
        <v>398</v>
      </c>
      <c r="F160" s="8">
        <v>22916</v>
      </c>
      <c r="G160" s="7" t="s">
        <v>68</v>
      </c>
      <c r="H160" s="7" t="s">
        <v>37</v>
      </c>
      <c r="I160" s="7" t="s">
        <v>28</v>
      </c>
      <c r="J160" s="6">
        <v>117161</v>
      </c>
      <c r="K160" s="8">
        <v>44531</v>
      </c>
      <c r="L160" s="8">
        <v>44895</v>
      </c>
      <c r="M160" s="6">
        <v>719</v>
      </c>
      <c r="N160" s="7" t="s">
        <v>33</v>
      </c>
      <c r="O160" s="7" t="s">
        <v>42</v>
      </c>
      <c r="P160" s="7" t="s">
        <v>31</v>
      </c>
      <c r="Q160" s="7" t="s">
        <v>32</v>
      </c>
      <c r="R160" s="9"/>
      <c r="S160" s="6">
        <v>36</v>
      </c>
      <c r="T160" s="6">
        <v>20</v>
      </c>
      <c r="U160" s="6">
        <v>30</v>
      </c>
      <c r="V160" s="6">
        <v>192629.82</v>
      </c>
      <c r="W160" s="6">
        <v>0</v>
      </c>
      <c r="X160" s="6">
        <v>43149.08</v>
      </c>
      <c r="Y160" s="6">
        <v>49622.879999999997</v>
      </c>
      <c r="Z160" s="6">
        <v>0</v>
      </c>
      <c r="AA160" s="6">
        <v>32499.87</v>
      </c>
      <c r="AB160" s="6">
        <v>192629.82</v>
      </c>
      <c r="AC160" s="23">
        <v>143006.94</v>
      </c>
    </row>
    <row r="161" spans="1:29">
      <c r="A161" s="6">
        <v>118736</v>
      </c>
      <c r="B161" s="6">
        <v>10655</v>
      </c>
      <c r="C161" s="6">
        <v>20129783258</v>
      </c>
      <c r="D161" s="7" t="s">
        <v>399</v>
      </c>
      <c r="E161" s="7" t="s">
        <v>400</v>
      </c>
      <c r="F161" s="8">
        <v>20912</v>
      </c>
      <c r="G161" s="7" t="s">
        <v>125</v>
      </c>
      <c r="H161" s="7" t="s">
        <v>37</v>
      </c>
      <c r="I161" s="7" t="s">
        <v>28</v>
      </c>
      <c r="J161" s="6">
        <v>118736</v>
      </c>
      <c r="K161" s="8">
        <v>44704</v>
      </c>
      <c r="L161" s="8">
        <v>46529</v>
      </c>
      <c r="M161" s="6">
        <v>705</v>
      </c>
      <c r="N161" s="7" t="s">
        <v>69</v>
      </c>
      <c r="O161" s="7" t="s">
        <v>57</v>
      </c>
      <c r="P161" s="7" t="s">
        <v>31</v>
      </c>
      <c r="Q161" s="7" t="s">
        <v>43</v>
      </c>
      <c r="R161" s="7" t="s">
        <v>44</v>
      </c>
      <c r="S161" s="6">
        <v>44</v>
      </c>
      <c r="T161" s="6">
        <v>40</v>
      </c>
      <c r="U161" s="6">
        <v>30</v>
      </c>
      <c r="V161" s="6">
        <v>468370.22</v>
      </c>
      <c r="W161" s="6">
        <v>0</v>
      </c>
      <c r="X161" s="6">
        <v>104914.93</v>
      </c>
      <c r="Y161" s="6">
        <v>230607.8</v>
      </c>
      <c r="Z161" s="6">
        <v>0</v>
      </c>
      <c r="AA161" s="6">
        <v>78755.31</v>
      </c>
      <c r="AB161" s="6">
        <v>468370.22</v>
      </c>
      <c r="AC161" s="23">
        <v>237762.42</v>
      </c>
    </row>
    <row r="162" spans="1:29">
      <c r="A162" s="6">
        <v>119103</v>
      </c>
      <c r="B162" s="6">
        <v>31226</v>
      </c>
      <c r="C162" s="6">
        <v>27405337784</v>
      </c>
      <c r="D162" s="7" t="s">
        <v>401</v>
      </c>
      <c r="E162" s="7" t="s">
        <v>402</v>
      </c>
      <c r="F162" s="8">
        <v>35548</v>
      </c>
      <c r="G162" s="7" t="s">
        <v>60</v>
      </c>
      <c r="H162" s="7" t="s">
        <v>27</v>
      </c>
      <c r="I162" s="7" t="s">
        <v>28</v>
      </c>
      <c r="J162" s="6">
        <v>119103</v>
      </c>
      <c r="K162" s="8">
        <v>44748</v>
      </c>
      <c r="L162" s="8">
        <v>45046</v>
      </c>
      <c r="M162" s="6">
        <v>768</v>
      </c>
      <c r="N162" s="7" t="s">
        <v>61</v>
      </c>
      <c r="O162" s="7" t="s">
        <v>30</v>
      </c>
      <c r="P162" s="7" t="s">
        <v>31</v>
      </c>
      <c r="Q162" s="7" t="s">
        <v>62</v>
      </c>
      <c r="R162" s="7" t="s">
        <v>44</v>
      </c>
      <c r="S162" s="6">
        <v>0</v>
      </c>
      <c r="T162" s="6">
        <v>10</v>
      </c>
      <c r="U162" s="6">
        <v>30</v>
      </c>
      <c r="V162" s="6">
        <v>26434.720000000001</v>
      </c>
      <c r="W162" s="6">
        <v>0</v>
      </c>
      <c r="X162" s="6">
        <v>5630.59</v>
      </c>
      <c r="Y162" s="6">
        <v>10502.58</v>
      </c>
      <c r="Z162" s="6">
        <v>0</v>
      </c>
      <c r="AA162" s="6">
        <v>4786.6899999999996</v>
      </c>
      <c r="AB162" s="6">
        <v>26434.720000000001</v>
      </c>
      <c r="AC162" s="23">
        <v>15932.14</v>
      </c>
    </row>
    <row r="163" spans="1:29">
      <c r="A163" s="6">
        <v>105012</v>
      </c>
      <c r="B163" s="6">
        <v>18169</v>
      </c>
      <c r="C163" s="6">
        <v>27176706681</v>
      </c>
      <c r="D163" s="7" t="s">
        <v>403</v>
      </c>
      <c r="E163" s="7" t="s">
        <v>404</v>
      </c>
      <c r="F163" s="8">
        <v>24281</v>
      </c>
      <c r="G163" s="7" t="s">
        <v>97</v>
      </c>
      <c r="H163" s="7" t="s">
        <v>27</v>
      </c>
      <c r="I163" s="7" t="s">
        <v>28</v>
      </c>
      <c r="J163" s="6">
        <v>105012</v>
      </c>
      <c r="K163" s="8">
        <v>43042</v>
      </c>
      <c r="L163" s="8">
        <v>44895</v>
      </c>
      <c r="M163" s="6">
        <v>709</v>
      </c>
      <c r="N163" s="7" t="s">
        <v>29</v>
      </c>
      <c r="O163" s="7" t="s">
        <v>57</v>
      </c>
      <c r="P163" s="7" t="s">
        <v>31</v>
      </c>
      <c r="Q163" s="7" t="s">
        <v>32</v>
      </c>
      <c r="R163" s="9"/>
      <c r="S163" s="6">
        <v>23</v>
      </c>
      <c r="T163" s="6">
        <v>40</v>
      </c>
      <c r="U163" s="6">
        <v>30</v>
      </c>
      <c r="V163" s="6">
        <v>350022.82</v>
      </c>
      <c r="W163" s="6">
        <v>0</v>
      </c>
      <c r="X163" s="6">
        <v>78405.11</v>
      </c>
      <c r="Y163" s="6">
        <v>98699.49</v>
      </c>
      <c r="Z163" s="6">
        <v>0</v>
      </c>
      <c r="AA163" s="6">
        <v>58902.54</v>
      </c>
      <c r="AB163" s="6">
        <v>350022.82</v>
      </c>
      <c r="AC163" s="23">
        <v>251323.33</v>
      </c>
    </row>
    <row r="164" spans="1:29">
      <c r="A164" s="6">
        <v>116451</v>
      </c>
      <c r="B164" s="6">
        <v>17851</v>
      </c>
      <c r="C164" s="6">
        <v>20172706887</v>
      </c>
      <c r="D164" s="7" t="s">
        <v>405</v>
      </c>
      <c r="E164" s="7" t="s">
        <v>356</v>
      </c>
      <c r="F164" s="8">
        <v>23990</v>
      </c>
      <c r="G164" s="7" t="s">
        <v>65</v>
      </c>
      <c r="H164" s="7" t="s">
        <v>37</v>
      </c>
      <c r="I164" s="7" t="s">
        <v>28</v>
      </c>
      <c r="J164" s="6">
        <v>116451</v>
      </c>
      <c r="K164" s="8">
        <v>44482</v>
      </c>
      <c r="L164" s="8">
        <v>44846</v>
      </c>
      <c r="M164" s="6">
        <v>716</v>
      </c>
      <c r="N164" s="7" t="s">
        <v>29</v>
      </c>
      <c r="O164" s="7" t="s">
        <v>42</v>
      </c>
      <c r="P164" s="7" t="s">
        <v>31</v>
      </c>
      <c r="Q164" s="7" t="s">
        <v>32</v>
      </c>
      <c r="R164" s="9"/>
      <c r="S164" s="6">
        <v>30</v>
      </c>
      <c r="T164" s="6">
        <v>20</v>
      </c>
      <c r="U164" s="6">
        <v>30</v>
      </c>
      <c r="V164" s="6">
        <v>175011.62</v>
      </c>
      <c r="W164" s="6">
        <v>0</v>
      </c>
      <c r="X164" s="6">
        <v>39202.6</v>
      </c>
      <c r="Y164" s="6">
        <v>50400.79</v>
      </c>
      <c r="Z164" s="6">
        <v>0</v>
      </c>
      <c r="AA164" s="6">
        <v>29544.41</v>
      </c>
      <c r="AB164" s="6">
        <v>175011.62</v>
      </c>
      <c r="AC164" s="23">
        <v>124610.83</v>
      </c>
    </row>
    <row r="165" spans="1:29">
      <c r="A165" s="6">
        <v>105483</v>
      </c>
      <c r="B165" s="6">
        <v>11938</v>
      </c>
      <c r="C165" s="6">
        <v>27114756836</v>
      </c>
      <c r="D165" s="7" t="s">
        <v>406</v>
      </c>
      <c r="E165" s="7" t="s">
        <v>407</v>
      </c>
      <c r="F165" s="8">
        <v>20115</v>
      </c>
      <c r="G165" s="7" t="s">
        <v>187</v>
      </c>
      <c r="H165" s="7" t="s">
        <v>27</v>
      </c>
      <c r="I165" s="7" t="s">
        <v>28</v>
      </c>
      <c r="J165" s="6">
        <v>105483</v>
      </c>
      <c r="K165" s="8">
        <v>43162</v>
      </c>
      <c r="L165" s="9"/>
      <c r="M165" s="6">
        <v>706</v>
      </c>
      <c r="N165" s="7" t="s">
        <v>33</v>
      </c>
      <c r="O165" s="7" t="s">
        <v>57</v>
      </c>
      <c r="P165" s="7" t="s">
        <v>31</v>
      </c>
      <c r="Q165" s="7" t="s">
        <v>43</v>
      </c>
      <c r="R165" s="7" t="s">
        <v>44</v>
      </c>
      <c r="S165" s="6">
        <v>0</v>
      </c>
      <c r="T165" s="6">
        <v>40</v>
      </c>
      <c r="U165" s="6">
        <v>30</v>
      </c>
      <c r="V165" s="6">
        <v>192629.7</v>
      </c>
      <c r="W165" s="6">
        <v>0</v>
      </c>
      <c r="X165" s="6">
        <v>43149.05</v>
      </c>
      <c r="Y165" s="6">
        <v>56607.74</v>
      </c>
      <c r="Z165" s="6">
        <v>0</v>
      </c>
      <c r="AA165" s="6">
        <v>32499.84</v>
      </c>
      <c r="AB165" s="6">
        <v>192629.7</v>
      </c>
      <c r="AC165" s="23">
        <v>136021.96</v>
      </c>
    </row>
    <row r="166" spans="1:29">
      <c r="A166" s="6">
        <v>107614</v>
      </c>
      <c r="B166" s="6">
        <v>21206</v>
      </c>
      <c r="C166" s="6">
        <v>27223324458</v>
      </c>
      <c r="D166" s="7" t="s">
        <v>411</v>
      </c>
      <c r="E166" s="7" t="s">
        <v>412</v>
      </c>
      <c r="F166" s="8">
        <v>26198</v>
      </c>
      <c r="G166" s="7" t="s">
        <v>292</v>
      </c>
      <c r="H166" s="7" t="s">
        <v>27</v>
      </c>
      <c r="I166" s="7" t="s">
        <v>48</v>
      </c>
      <c r="J166" s="6">
        <v>107614</v>
      </c>
      <c r="K166" s="8">
        <v>43150</v>
      </c>
      <c r="L166" s="9"/>
      <c r="M166" s="6">
        <v>3</v>
      </c>
      <c r="N166" s="7" t="s">
        <v>66</v>
      </c>
      <c r="O166" s="7" t="s">
        <v>50</v>
      </c>
      <c r="P166" s="7" t="s">
        <v>51</v>
      </c>
      <c r="Q166" s="7" t="s">
        <v>52</v>
      </c>
      <c r="R166" s="9"/>
      <c r="S166" s="6">
        <v>22</v>
      </c>
      <c r="T166" s="6">
        <v>35</v>
      </c>
      <c r="U166" s="6">
        <v>30</v>
      </c>
      <c r="V166" s="6">
        <v>406612.02</v>
      </c>
      <c r="W166" s="6">
        <v>0</v>
      </c>
      <c r="X166" s="6">
        <v>65057.919999999998</v>
      </c>
      <c r="Y166" s="6">
        <v>339098.44</v>
      </c>
      <c r="Z166" s="6">
        <v>0</v>
      </c>
      <c r="AA166" s="6">
        <v>68395.37</v>
      </c>
      <c r="AB166" s="6">
        <v>406612.02</v>
      </c>
      <c r="AC166" s="23">
        <v>67513.58</v>
      </c>
    </row>
    <row r="167" spans="1:29">
      <c r="A167" s="6">
        <v>105816</v>
      </c>
      <c r="B167" s="6">
        <v>23635</v>
      </c>
      <c r="C167" s="6">
        <v>20284765401</v>
      </c>
      <c r="D167" s="7" t="s">
        <v>414</v>
      </c>
      <c r="E167" s="7" t="s">
        <v>415</v>
      </c>
      <c r="F167" s="8">
        <v>29550</v>
      </c>
      <c r="G167" s="7" t="s">
        <v>78</v>
      </c>
      <c r="H167" s="7" t="s">
        <v>37</v>
      </c>
      <c r="I167" s="7" t="s">
        <v>28</v>
      </c>
      <c r="J167" s="6">
        <v>105816</v>
      </c>
      <c r="K167" s="8">
        <v>43217</v>
      </c>
      <c r="L167" s="8">
        <v>44895</v>
      </c>
      <c r="M167" s="6">
        <v>757</v>
      </c>
      <c r="N167" s="7" t="s">
        <v>56</v>
      </c>
      <c r="O167" s="7" t="s">
        <v>42</v>
      </c>
      <c r="P167" s="7" t="s">
        <v>31</v>
      </c>
      <c r="Q167" s="7" t="s">
        <v>32</v>
      </c>
      <c r="R167" s="7" t="s">
        <v>44</v>
      </c>
      <c r="S167" s="6">
        <v>12</v>
      </c>
      <c r="T167" s="6">
        <v>20</v>
      </c>
      <c r="U167" s="6">
        <v>30</v>
      </c>
      <c r="V167" s="6">
        <v>105474.13</v>
      </c>
      <c r="W167" s="6">
        <v>0</v>
      </c>
      <c r="X167" s="6">
        <v>23626.2</v>
      </c>
      <c r="Y167" s="6">
        <v>26643.19</v>
      </c>
      <c r="Z167" s="6">
        <v>0</v>
      </c>
      <c r="AA167" s="6">
        <v>17879.5</v>
      </c>
      <c r="AB167" s="6">
        <v>105474.13</v>
      </c>
      <c r="AC167" s="23">
        <v>78830.94</v>
      </c>
    </row>
    <row r="168" spans="1:29">
      <c r="A168" s="6">
        <v>118527</v>
      </c>
      <c r="B168" s="6">
        <v>25628</v>
      </c>
      <c r="C168" s="6">
        <v>20255431774</v>
      </c>
      <c r="D168" s="7" t="s">
        <v>414</v>
      </c>
      <c r="E168" s="7" t="s">
        <v>416</v>
      </c>
      <c r="F168" s="8">
        <v>28030</v>
      </c>
      <c r="G168" s="7" t="s">
        <v>173</v>
      </c>
      <c r="H168" s="7" t="s">
        <v>37</v>
      </c>
      <c r="I168" s="7" t="s">
        <v>28</v>
      </c>
      <c r="J168" s="6">
        <v>118527</v>
      </c>
      <c r="K168" s="8">
        <v>44684</v>
      </c>
      <c r="L168" s="8">
        <v>46509</v>
      </c>
      <c r="M168" s="6">
        <v>716</v>
      </c>
      <c r="N168" s="7" t="s">
        <v>29</v>
      </c>
      <c r="O168" s="7" t="s">
        <v>42</v>
      </c>
      <c r="P168" s="7" t="s">
        <v>31</v>
      </c>
      <c r="Q168" s="7" t="s">
        <v>43</v>
      </c>
      <c r="R168" s="7" t="s">
        <v>44</v>
      </c>
      <c r="S168" s="6">
        <v>13</v>
      </c>
      <c r="T168" s="6">
        <v>20</v>
      </c>
      <c r="U168" s="6">
        <v>30</v>
      </c>
      <c r="V168" s="6">
        <v>122815.17</v>
      </c>
      <c r="W168" s="6">
        <v>0</v>
      </c>
      <c r="X168" s="6">
        <v>27510.6</v>
      </c>
      <c r="Y168" s="6">
        <v>29764.58</v>
      </c>
      <c r="Z168" s="6">
        <v>0</v>
      </c>
      <c r="AA168" s="6">
        <v>20788.46</v>
      </c>
      <c r="AB168" s="6">
        <v>122815.17</v>
      </c>
      <c r="AC168" s="23">
        <v>93050.59</v>
      </c>
    </row>
    <row r="169" spans="1:29">
      <c r="A169" s="6">
        <v>63695</v>
      </c>
      <c r="B169" s="6">
        <v>26273</v>
      </c>
      <c r="C169" s="6">
        <v>20270160558</v>
      </c>
      <c r="D169" s="7" t="s">
        <v>414</v>
      </c>
      <c r="E169" s="7" t="s">
        <v>417</v>
      </c>
      <c r="F169" s="8">
        <v>28810</v>
      </c>
      <c r="G169" s="7" t="s">
        <v>208</v>
      </c>
      <c r="H169" s="7" t="s">
        <v>37</v>
      </c>
      <c r="I169" s="7" t="s">
        <v>28</v>
      </c>
      <c r="J169" s="6">
        <v>63695</v>
      </c>
      <c r="K169" s="8">
        <v>40351</v>
      </c>
      <c r="L169" s="8">
        <v>44895</v>
      </c>
      <c r="M169" s="6">
        <v>740</v>
      </c>
      <c r="N169" s="7" t="s">
        <v>38</v>
      </c>
      <c r="O169" s="7" t="s">
        <v>42</v>
      </c>
      <c r="P169" s="7" t="s">
        <v>31</v>
      </c>
      <c r="Q169" s="7" t="s">
        <v>32</v>
      </c>
      <c r="R169" s="9"/>
      <c r="S169" s="6">
        <v>12</v>
      </c>
      <c r="T169" s="6">
        <v>20</v>
      </c>
      <c r="U169" s="6">
        <v>30</v>
      </c>
      <c r="V169" s="6">
        <v>88115.22</v>
      </c>
      <c r="W169" s="6">
        <v>0</v>
      </c>
      <c r="X169" s="6">
        <v>19737.810000000001</v>
      </c>
      <c r="Y169" s="6">
        <v>23793.95</v>
      </c>
      <c r="Z169" s="6">
        <v>0</v>
      </c>
      <c r="AA169" s="6">
        <v>14967.54</v>
      </c>
      <c r="AB169" s="6">
        <v>88115.22</v>
      </c>
      <c r="AC169" s="23">
        <v>64321.27</v>
      </c>
    </row>
    <row r="170" spans="1:29">
      <c r="A170" s="6">
        <v>108084</v>
      </c>
      <c r="B170" s="6">
        <v>16241</v>
      </c>
      <c r="C170" s="6">
        <v>27182034865</v>
      </c>
      <c r="D170" s="7" t="s">
        <v>418</v>
      </c>
      <c r="E170" s="7" t="s">
        <v>419</v>
      </c>
      <c r="F170" s="8">
        <v>24585</v>
      </c>
      <c r="G170" s="7" t="s">
        <v>500</v>
      </c>
      <c r="H170" s="7" t="s">
        <v>27</v>
      </c>
      <c r="I170" s="7" t="s">
        <v>48</v>
      </c>
      <c r="J170" s="6">
        <v>108084</v>
      </c>
      <c r="K170" s="8">
        <v>43150</v>
      </c>
      <c r="L170" s="9"/>
      <c r="M170" s="6">
        <v>3</v>
      </c>
      <c r="N170" s="7" t="s">
        <v>66</v>
      </c>
      <c r="O170" s="7" t="s">
        <v>50</v>
      </c>
      <c r="P170" s="7" t="s">
        <v>51</v>
      </c>
      <c r="Q170" s="7" t="s">
        <v>52</v>
      </c>
      <c r="R170" s="9"/>
      <c r="S170" s="6">
        <v>32</v>
      </c>
      <c r="T170" s="6">
        <v>35</v>
      </c>
      <c r="U170" s="6">
        <v>30</v>
      </c>
      <c r="V170" s="6">
        <v>342435.44</v>
      </c>
      <c r="W170" s="6">
        <v>0</v>
      </c>
      <c r="X170" s="6">
        <v>69856.83</v>
      </c>
      <c r="Y170" s="6">
        <v>135135.98000000001</v>
      </c>
      <c r="Z170" s="6">
        <v>0</v>
      </c>
      <c r="AA170" s="6">
        <v>57629.75</v>
      </c>
      <c r="AB170" s="6">
        <v>342435.44</v>
      </c>
      <c r="AC170" s="23">
        <v>207299.46</v>
      </c>
    </row>
    <row r="171" spans="1:29">
      <c r="A171" s="6">
        <v>119104</v>
      </c>
      <c r="B171" s="6">
        <v>26261</v>
      </c>
      <c r="C171" s="6">
        <v>27331391366</v>
      </c>
      <c r="D171" s="7" t="s">
        <v>420</v>
      </c>
      <c r="E171" s="7" t="s">
        <v>421</v>
      </c>
      <c r="F171" s="8">
        <v>31975</v>
      </c>
      <c r="G171" s="7" t="s">
        <v>47</v>
      </c>
      <c r="H171" s="7" t="s">
        <v>27</v>
      </c>
      <c r="I171" s="7" t="s">
        <v>28</v>
      </c>
      <c r="J171" s="6">
        <v>119104</v>
      </c>
      <c r="K171" s="8">
        <v>44768</v>
      </c>
      <c r="L171" s="8">
        <v>46593</v>
      </c>
      <c r="M171" s="6">
        <v>740</v>
      </c>
      <c r="N171" s="7" t="s">
        <v>38</v>
      </c>
      <c r="O171" s="7" t="s">
        <v>42</v>
      </c>
      <c r="P171" s="7" t="s">
        <v>31</v>
      </c>
      <c r="Q171" s="7" t="s">
        <v>43</v>
      </c>
      <c r="R171" s="7" t="s">
        <v>44</v>
      </c>
      <c r="S171" s="6">
        <v>8</v>
      </c>
      <c r="T171" s="6">
        <v>20</v>
      </c>
      <c r="U171" s="6">
        <v>30</v>
      </c>
      <c r="V171" s="6">
        <v>89299.47</v>
      </c>
      <c r="W171" s="6">
        <v>0</v>
      </c>
      <c r="X171" s="6">
        <v>16073.9</v>
      </c>
      <c r="Y171" s="6">
        <v>19028.240000000002</v>
      </c>
      <c r="Z171" s="6">
        <v>0</v>
      </c>
      <c r="AA171" s="6">
        <v>14439.72</v>
      </c>
      <c r="AB171" s="6">
        <v>89299.47</v>
      </c>
      <c r="AC171" s="23">
        <v>70271.23</v>
      </c>
    </row>
    <row r="172" spans="1:29">
      <c r="A172" s="6">
        <v>117143</v>
      </c>
      <c r="B172" s="6">
        <v>26666</v>
      </c>
      <c r="C172" s="6">
        <v>20305977277</v>
      </c>
      <c r="D172" s="7" t="s">
        <v>422</v>
      </c>
      <c r="E172" s="7" t="s">
        <v>423</v>
      </c>
      <c r="F172" s="8">
        <v>30597</v>
      </c>
      <c r="G172" s="7" t="s">
        <v>143</v>
      </c>
      <c r="H172" s="7" t="s">
        <v>37</v>
      </c>
      <c r="I172" s="7" t="s">
        <v>28</v>
      </c>
      <c r="J172" s="6">
        <v>117143</v>
      </c>
      <c r="K172" s="8">
        <v>44645</v>
      </c>
      <c r="L172" s="8">
        <v>44865</v>
      </c>
      <c r="M172" s="6">
        <v>757</v>
      </c>
      <c r="N172" s="7" t="s">
        <v>56</v>
      </c>
      <c r="O172" s="7" t="s">
        <v>42</v>
      </c>
      <c r="P172" s="7" t="s">
        <v>31</v>
      </c>
      <c r="Q172" s="7" t="s">
        <v>32</v>
      </c>
      <c r="R172" s="9"/>
      <c r="S172" s="6">
        <v>6</v>
      </c>
      <c r="T172" s="6">
        <v>20</v>
      </c>
      <c r="U172" s="6">
        <v>30</v>
      </c>
      <c r="V172" s="6">
        <v>86420.01</v>
      </c>
      <c r="W172" s="6">
        <v>0</v>
      </c>
      <c r="X172" s="6">
        <v>18407.46</v>
      </c>
      <c r="Y172" s="6">
        <v>21899.94</v>
      </c>
      <c r="Z172" s="6">
        <v>0</v>
      </c>
      <c r="AA172" s="6">
        <v>14683.16</v>
      </c>
      <c r="AB172" s="6">
        <v>86420.01</v>
      </c>
      <c r="AC172" s="23">
        <v>64520.07</v>
      </c>
    </row>
    <row r="173" spans="1:29">
      <c r="A173" s="6">
        <v>119489</v>
      </c>
      <c r="B173" s="6">
        <v>30887</v>
      </c>
      <c r="C173" s="6">
        <v>27371915945</v>
      </c>
      <c r="D173" s="7" t="s">
        <v>422</v>
      </c>
      <c r="E173" s="7" t="s">
        <v>424</v>
      </c>
      <c r="F173" s="8">
        <v>33978</v>
      </c>
      <c r="G173" s="7" t="s">
        <v>107</v>
      </c>
      <c r="H173" s="7" t="s">
        <v>27</v>
      </c>
      <c r="I173" s="7" t="s">
        <v>28</v>
      </c>
      <c r="J173" s="6">
        <v>119489</v>
      </c>
      <c r="K173" s="8">
        <v>44771</v>
      </c>
      <c r="L173" s="8">
        <v>45046</v>
      </c>
      <c r="M173" s="6">
        <v>768</v>
      </c>
      <c r="N173" s="7" t="s">
        <v>61</v>
      </c>
      <c r="O173" s="7" t="s">
        <v>30</v>
      </c>
      <c r="P173" s="7" t="s">
        <v>31</v>
      </c>
      <c r="Q173" s="7" t="s">
        <v>62</v>
      </c>
      <c r="R173" s="7" t="s">
        <v>44</v>
      </c>
      <c r="S173" s="6">
        <v>0</v>
      </c>
      <c r="T173" s="6">
        <v>10</v>
      </c>
      <c r="U173" s="6">
        <v>30</v>
      </c>
      <c r="V173" s="6">
        <v>26434.720000000001</v>
      </c>
      <c r="W173" s="6">
        <v>0</v>
      </c>
      <c r="X173" s="6">
        <v>5630.59</v>
      </c>
      <c r="Y173" s="6">
        <v>10502.58</v>
      </c>
      <c r="Z173" s="6">
        <v>0</v>
      </c>
      <c r="AA173" s="6">
        <v>4786.6899999999996</v>
      </c>
      <c r="AB173" s="6">
        <v>26434.720000000001</v>
      </c>
      <c r="AC173" s="23">
        <v>15932.14</v>
      </c>
    </row>
    <row r="174" spans="1:29">
      <c r="A174" s="6">
        <v>114173</v>
      </c>
      <c r="B174" s="6">
        <v>21338</v>
      </c>
      <c r="C174" s="6">
        <v>20187638985</v>
      </c>
      <c r="D174" s="7" t="s">
        <v>425</v>
      </c>
      <c r="E174" s="7" t="s">
        <v>426</v>
      </c>
      <c r="F174" s="8">
        <v>20936</v>
      </c>
      <c r="G174" s="7" t="s">
        <v>125</v>
      </c>
      <c r="H174" s="7" t="s">
        <v>37</v>
      </c>
      <c r="I174" s="7" t="s">
        <v>28</v>
      </c>
      <c r="J174" s="6">
        <v>114173</v>
      </c>
      <c r="K174" s="8">
        <v>44083</v>
      </c>
      <c r="L174" s="8">
        <v>44865</v>
      </c>
      <c r="M174" s="6">
        <v>709</v>
      </c>
      <c r="N174" s="7" t="s">
        <v>29</v>
      </c>
      <c r="O174" s="7" t="s">
        <v>57</v>
      </c>
      <c r="P174" s="7" t="s">
        <v>31</v>
      </c>
      <c r="Q174" s="7" t="s">
        <v>32</v>
      </c>
      <c r="R174" s="9"/>
      <c r="S174" s="6">
        <v>23</v>
      </c>
      <c r="T174" s="6">
        <v>40</v>
      </c>
      <c r="U174" s="6">
        <v>30</v>
      </c>
      <c r="V174" s="6">
        <v>334670.94</v>
      </c>
      <c r="W174" s="6">
        <v>0</v>
      </c>
      <c r="X174" s="6">
        <v>71284.91</v>
      </c>
      <c r="Y174" s="6">
        <v>122452.33</v>
      </c>
      <c r="Z174" s="6">
        <v>0</v>
      </c>
      <c r="AA174" s="6">
        <v>56327.26</v>
      </c>
      <c r="AB174" s="6">
        <v>334670.94</v>
      </c>
      <c r="AC174" s="23">
        <v>212218.61</v>
      </c>
    </row>
    <row r="175" spans="1:29">
      <c r="A175" s="6">
        <v>102878</v>
      </c>
      <c r="B175" s="6">
        <v>25914</v>
      </c>
      <c r="C175" s="6">
        <v>20284763328</v>
      </c>
      <c r="D175" s="7" t="s">
        <v>427</v>
      </c>
      <c r="E175" s="7" t="s">
        <v>428</v>
      </c>
      <c r="F175" s="8">
        <v>29523</v>
      </c>
      <c r="G175" s="7" t="s">
        <v>78</v>
      </c>
      <c r="H175" s="7" t="s">
        <v>37</v>
      </c>
      <c r="I175" s="7" t="s">
        <v>28</v>
      </c>
      <c r="J175" s="6">
        <v>102878</v>
      </c>
      <c r="K175" s="8">
        <v>42832</v>
      </c>
      <c r="L175" s="9"/>
      <c r="M175" s="6">
        <v>716</v>
      </c>
      <c r="N175" s="7" t="s">
        <v>29</v>
      </c>
      <c r="O175" s="7" t="s">
        <v>42</v>
      </c>
      <c r="P175" s="7" t="s">
        <v>31</v>
      </c>
      <c r="Q175" s="7" t="s">
        <v>43</v>
      </c>
      <c r="R175" s="7" t="s">
        <v>44</v>
      </c>
      <c r="S175" s="6">
        <v>12</v>
      </c>
      <c r="T175" s="6">
        <v>20</v>
      </c>
      <c r="U175" s="6">
        <v>30</v>
      </c>
      <c r="V175" s="6">
        <v>122815.17</v>
      </c>
      <c r="W175" s="6">
        <v>0</v>
      </c>
      <c r="X175" s="6">
        <v>26159.63</v>
      </c>
      <c r="Y175" s="6">
        <v>30874.07</v>
      </c>
      <c r="Z175" s="6">
        <v>0</v>
      </c>
      <c r="AA175" s="6">
        <v>20788.46</v>
      </c>
      <c r="AB175" s="6">
        <v>122815.17</v>
      </c>
      <c r="AC175" s="23">
        <v>91941.1</v>
      </c>
    </row>
    <row r="176" spans="1:29">
      <c r="A176" s="6">
        <v>118229</v>
      </c>
      <c r="B176" s="6">
        <v>14589</v>
      </c>
      <c r="C176" s="6">
        <v>20107928465</v>
      </c>
      <c r="D176" s="7" t="s">
        <v>1835</v>
      </c>
      <c r="E176" s="7" t="s">
        <v>1836</v>
      </c>
      <c r="F176" s="8">
        <v>19493</v>
      </c>
      <c r="G176" s="7" t="s">
        <v>408</v>
      </c>
      <c r="H176" s="7" t="s">
        <v>37</v>
      </c>
      <c r="I176" s="7" t="s">
        <v>28</v>
      </c>
      <c r="J176" s="6">
        <v>118229</v>
      </c>
      <c r="K176" s="8">
        <v>43397</v>
      </c>
      <c r="L176" s="8">
        <v>45060</v>
      </c>
      <c r="M176" s="6">
        <v>706</v>
      </c>
      <c r="N176" s="7" t="s">
        <v>33</v>
      </c>
      <c r="O176" s="7" t="s">
        <v>57</v>
      </c>
      <c r="P176" s="7" t="s">
        <v>31</v>
      </c>
      <c r="Q176" s="7" t="s">
        <v>43</v>
      </c>
      <c r="R176" s="7" t="s">
        <v>44</v>
      </c>
      <c r="S176" s="6">
        <v>0</v>
      </c>
      <c r="T176" s="6">
        <v>40</v>
      </c>
      <c r="U176" s="6">
        <v>30</v>
      </c>
      <c r="V176" s="6">
        <v>210141.49</v>
      </c>
      <c r="W176" s="6">
        <v>0</v>
      </c>
      <c r="X176" s="6">
        <v>44760.13</v>
      </c>
      <c r="Y176" s="6">
        <v>62798.52</v>
      </c>
      <c r="Z176" s="6">
        <v>0</v>
      </c>
      <c r="AA176" s="6">
        <v>35437.449999999997</v>
      </c>
      <c r="AB176" s="6">
        <v>210141.49</v>
      </c>
      <c r="AC176" s="23">
        <v>147342.97</v>
      </c>
    </row>
    <row r="177" spans="1:29">
      <c r="A177" s="6">
        <v>110125</v>
      </c>
      <c r="B177" s="6">
        <v>17876</v>
      </c>
      <c r="C177" s="6">
        <v>23136319299</v>
      </c>
      <c r="D177" s="7" t="s">
        <v>431</v>
      </c>
      <c r="E177" s="7" t="s">
        <v>432</v>
      </c>
      <c r="F177" s="8">
        <v>22214</v>
      </c>
      <c r="G177" s="7" t="s">
        <v>41</v>
      </c>
      <c r="H177" s="7" t="s">
        <v>37</v>
      </c>
      <c r="I177" s="7" t="s">
        <v>28</v>
      </c>
      <c r="J177" s="6">
        <v>110125</v>
      </c>
      <c r="K177" s="8">
        <v>43579</v>
      </c>
      <c r="L177" s="8">
        <v>45405</v>
      </c>
      <c r="M177" s="6">
        <v>719</v>
      </c>
      <c r="N177" s="7" t="s">
        <v>33</v>
      </c>
      <c r="O177" s="7" t="s">
        <v>42</v>
      </c>
      <c r="P177" s="7" t="s">
        <v>31</v>
      </c>
      <c r="Q177" s="7" t="s">
        <v>43</v>
      </c>
      <c r="R177" s="7" t="s">
        <v>44</v>
      </c>
      <c r="S177" s="6">
        <v>30</v>
      </c>
      <c r="T177" s="6">
        <v>20</v>
      </c>
      <c r="U177" s="6">
        <v>30</v>
      </c>
      <c r="V177" s="6">
        <v>192629.82</v>
      </c>
      <c r="W177" s="6">
        <v>0</v>
      </c>
      <c r="X177" s="6">
        <v>43149.08</v>
      </c>
      <c r="Y177" s="6">
        <v>49636.68</v>
      </c>
      <c r="Z177" s="6">
        <v>0</v>
      </c>
      <c r="AA177" s="6">
        <v>32499.87</v>
      </c>
      <c r="AB177" s="6">
        <v>192629.82</v>
      </c>
      <c r="AC177" s="23">
        <v>142993.14000000001</v>
      </c>
    </row>
    <row r="178" spans="1:29">
      <c r="A178" s="6">
        <v>118231</v>
      </c>
      <c r="B178" s="6">
        <v>27707</v>
      </c>
      <c r="C178" s="6">
        <v>20142264308</v>
      </c>
      <c r="D178" s="7" t="s">
        <v>433</v>
      </c>
      <c r="E178" s="7" t="s">
        <v>434</v>
      </c>
      <c r="F178" s="8">
        <v>22396</v>
      </c>
      <c r="G178" s="7" t="s">
        <v>41</v>
      </c>
      <c r="H178" s="7" t="s">
        <v>37</v>
      </c>
      <c r="I178" s="7" t="s">
        <v>28</v>
      </c>
      <c r="J178" s="6">
        <v>118231</v>
      </c>
      <c r="K178" s="8">
        <v>44652</v>
      </c>
      <c r="L178" s="8">
        <v>45016</v>
      </c>
      <c r="M178" s="6">
        <v>730</v>
      </c>
      <c r="N178" s="7" t="s">
        <v>33</v>
      </c>
      <c r="O178" s="7" t="s">
        <v>30</v>
      </c>
      <c r="P178" s="7" t="s">
        <v>31</v>
      </c>
      <c r="Q178" s="7" t="s">
        <v>32</v>
      </c>
      <c r="R178" s="9"/>
      <c r="S178" s="6">
        <v>9</v>
      </c>
      <c r="T178" s="6">
        <v>10</v>
      </c>
      <c r="U178" s="6">
        <v>30</v>
      </c>
      <c r="V178" s="6">
        <v>61291.34</v>
      </c>
      <c r="W178" s="6">
        <v>0</v>
      </c>
      <c r="X178" s="6">
        <v>13729.26</v>
      </c>
      <c r="Y178" s="6">
        <v>36338.839999999997</v>
      </c>
      <c r="Z178" s="6">
        <v>0</v>
      </c>
      <c r="AA178" s="6">
        <v>10467.83</v>
      </c>
      <c r="AB178" s="6">
        <v>61291.34</v>
      </c>
      <c r="AC178" s="23">
        <v>24952.5</v>
      </c>
    </row>
    <row r="179" spans="1:29">
      <c r="A179" s="6">
        <v>118232</v>
      </c>
      <c r="B179" s="6">
        <v>29957</v>
      </c>
      <c r="C179" s="6">
        <v>20492620719</v>
      </c>
      <c r="D179" s="7" t="s">
        <v>433</v>
      </c>
      <c r="E179" s="7" t="s">
        <v>1455</v>
      </c>
      <c r="F179" s="8">
        <v>35411</v>
      </c>
      <c r="G179" s="7" t="s">
        <v>60</v>
      </c>
      <c r="H179" s="7" t="s">
        <v>37</v>
      </c>
      <c r="I179" s="7" t="s">
        <v>28</v>
      </c>
      <c r="J179" s="6">
        <v>118232</v>
      </c>
      <c r="K179" s="8">
        <v>44677</v>
      </c>
      <c r="L179" s="8">
        <v>44865</v>
      </c>
      <c r="M179" s="6">
        <v>741</v>
      </c>
      <c r="N179" s="7" t="s">
        <v>38</v>
      </c>
      <c r="O179" s="7" t="s">
        <v>30</v>
      </c>
      <c r="P179" s="7" t="s">
        <v>31</v>
      </c>
      <c r="Q179" s="7" t="s">
        <v>43</v>
      </c>
      <c r="R179" s="7" t="s">
        <v>44</v>
      </c>
      <c r="S179" s="6">
        <v>3</v>
      </c>
      <c r="T179" s="6">
        <v>10</v>
      </c>
      <c r="U179" s="6">
        <v>30</v>
      </c>
      <c r="V179" s="6">
        <v>46791.35</v>
      </c>
      <c r="W179" s="6">
        <v>1581.42</v>
      </c>
      <c r="X179" s="6">
        <v>9966.56</v>
      </c>
      <c r="Y179" s="6">
        <v>16308.33</v>
      </c>
      <c r="Z179" s="6">
        <v>0</v>
      </c>
      <c r="AA179" s="6">
        <v>8233.57</v>
      </c>
      <c r="AB179" s="6">
        <v>48372.77</v>
      </c>
      <c r="AC179" s="23">
        <v>32064.44</v>
      </c>
    </row>
    <row r="180" spans="1:29">
      <c r="A180" s="6">
        <v>47191</v>
      </c>
      <c r="B180" s="6">
        <v>21493</v>
      </c>
      <c r="C180" s="6">
        <v>20172698418</v>
      </c>
      <c r="D180" s="7" t="s">
        <v>437</v>
      </c>
      <c r="E180" s="7" t="s">
        <v>438</v>
      </c>
      <c r="F180" s="8">
        <v>23719</v>
      </c>
      <c r="G180" s="7" t="s">
        <v>65</v>
      </c>
      <c r="H180" s="7" t="s">
        <v>37</v>
      </c>
      <c r="I180" s="7" t="s">
        <v>28</v>
      </c>
      <c r="J180" s="6">
        <v>47191</v>
      </c>
      <c r="K180" s="8">
        <v>39374</v>
      </c>
      <c r="L180" s="8">
        <v>44895</v>
      </c>
      <c r="M180" s="6">
        <v>757</v>
      </c>
      <c r="N180" s="7" t="s">
        <v>56</v>
      </c>
      <c r="O180" s="7" t="s">
        <v>42</v>
      </c>
      <c r="P180" s="7" t="s">
        <v>31</v>
      </c>
      <c r="Q180" s="7" t="s">
        <v>43</v>
      </c>
      <c r="R180" s="7" t="s">
        <v>44</v>
      </c>
      <c r="S180" s="6">
        <v>27</v>
      </c>
      <c r="T180" s="6">
        <v>20</v>
      </c>
      <c r="U180" s="6">
        <v>30</v>
      </c>
      <c r="V180" s="6">
        <v>145026.93</v>
      </c>
      <c r="W180" s="6">
        <v>0</v>
      </c>
      <c r="X180" s="6">
        <v>32486.03</v>
      </c>
      <c r="Y180" s="6">
        <v>48346.65</v>
      </c>
      <c r="Z180" s="6">
        <v>0</v>
      </c>
      <c r="AA180" s="6">
        <v>24514.47</v>
      </c>
      <c r="AB180" s="6">
        <v>145026.93</v>
      </c>
      <c r="AC180" s="23">
        <v>96680.28</v>
      </c>
    </row>
    <row r="181" spans="1:29">
      <c r="A181" s="6">
        <v>114818</v>
      </c>
      <c r="B181" s="6">
        <v>20951</v>
      </c>
      <c r="C181" s="6">
        <v>27927494073</v>
      </c>
      <c r="D181" s="7" t="s">
        <v>439</v>
      </c>
      <c r="E181" s="7" t="s">
        <v>440</v>
      </c>
      <c r="F181" s="8">
        <v>26878</v>
      </c>
      <c r="G181" s="7" t="s">
        <v>283</v>
      </c>
      <c r="H181" s="7" t="s">
        <v>27</v>
      </c>
      <c r="I181" s="7" t="s">
        <v>28</v>
      </c>
      <c r="J181" s="6">
        <v>114818</v>
      </c>
      <c r="K181" s="8">
        <v>44146</v>
      </c>
      <c r="L181" s="9"/>
      <c r="M181" s="6">
        <v>709</v>
      </c>
      <c r="N181" s="7" t="s">
        <v>29</v>
      </c>
      <c r="O181" s="7" t="s">
        <v>57</v>
      </c>
      <c r="P181" s="7" t="s">
        <v>31</v>
      </c>
      <c r="Q181" s="7" t="s">
        <v>43</v>
      </c>
      <c r="R181" s="9"/>
      <c r="S181" s="6">
        <v>21</v>
      </c>
      <c r="T181" s="6">
        <v>40</v>
      </c>
      <c r="U181" s="6">
        <v>30</v>
      </c>
      <c r="V181" s="6">
        <v>307037.56</v>
      </c>
      <c r="W181" s="6">
        <v>0</v>
      </c>
      <c r="X181" s="6">
        <v>68776.41</v>
      </c>
      <c r="Y181" s="6">
        <v>158291.03</v>
      </c>
      <c r="Z181" s="6">
        <v>0</v>
      </c>
      <c r="AA181" s="6">
        <v>51691.76</v>
      </c>
      <c r="AB181" s="6">
        <v>307037.56</v>
      </c>
      <c r="AC181" s="23">
        <v>148746.53</v>
      </c>
    </row>
    <row r="182" spans="1:29">
      <c r="A182" s="6">
        <v>110520</v>
      </c>
      <c r="B182" s="6">
        <v>26334</v>
      </c>
      <c r="C182" s="6">
        <v>27128691303</v>
      </c>
      <c r="D182" s="7" t="s">
        <v>441</v>
      </c>
      <c r="E182" s="7" t="s">
        <v>442</v>
      </c>
      <c r="F182" s="8">
        <v>20893</v>
      </c>
      <c r="G182" s="7" t="s">
        <v>125</v>
      </c>
      <c r="H182" s="7" t="s">
        <v>27</v>
      </c>
      <c r="I182" s="7" t="s">
        <v>48</v>
      </c>
      <c r="J182" s="6">
        <v>110520</v>
      </c>
      <c r="K182" s="8">
        <v>43525</v>
      </c>
      <c r="L182" s="9"/>
      <c r="M182" s="6">
        <v>6</v>
      </c>
      <c r="N182" s="7" t="s">
        <v>108</v>
      </c>
      <c r="O182" s="7" t="s">
        <v>50</v>
      </c>
      <c r="P182" s="7" t="s">
        <v>109</v>
      </c>
      <c r="Q182" s="7" t="s">
        <v>52</v>
      </c>
      <c r="R182" s="9"/>
      <c r="S182" s="6">
        <v>11</v>
      </c>
      <c r="T182" s="6">
        <v>35</v>
      </c>
      <c r="U182" s="6">
        <v>30</v>
      </c>
      <c r="V182" s="6">
        <v>172283.97</v>
      </c>
      <c r="W182" s="6">
        <v>4000</v>
      </c>
      <c r="X182" s="6">
        <v>35145.93</v>
      </c>
      <c r="Y182" s="6">
        <v>46672.37</v>
      </c>
      <c r="Z182" s="6">
        <v>0</v>
      </c>
      <c r="AA182" s="6">
        <v>29135.25</v>
      </c>
      <c r="AB182" s="6">
        <v>176283.97</v>
      </c>
      <c r="AC182" s="23">
        <v>129611.6</v>
      </c>
    </row>
    <row r="183" spans="1:29">
      <c r="A183" s="6">
        <v>119496</v>
      </c>
      <c r="B183" s="6">
        <v>18380</v>
      </c>
      <c r="C183" s="6">
        <v>20143594972</v>
      </c>
      <c r="D183" s="7" t="s">
        <v>444</v>
      </c>
      <c r="E183" s="7" t="s">
        <v>445</v>
      </c>
      <c r="F183" s="8">
        <v>22331</v>
      </c>
      <c r="G183" s="7" t="s">
        <v>41</v>
      </c>
      <c r="H183" s="7" t="s">
        <v>37</v>
      </c>
      <c r="I183" s="7" t="s">
        <v>28</v>
      </c>
      <c r="J183" s="6">
        <v>119496</v>
      </c>
      <c r="K183" s="8">
        <v>44698</v>
      </c>
      <c r="L183" s="8">
        <v>47020</v>
      </c>
      <c r="M183" s="6">
        <v>737</v>
      </c>
      <c r="N183" s="7" t="s">
        <v>29</v>
      </c>
      <c r="O183" s="7" t="s">
        <v>30</v>
      </c>
      <c r="P183" s="7" t="s">
        <v>31</v>
      </c>
      <c r="Q183" s="7" t="s">
        <v>43</v>
      </c>
      <c r="R183" s="9"/>
      <c r="S183" s="6">
        <v>29</v>
      </c>
      <c r="T183" s="6">
        <v>10</v>
      </c>
      <c r="U183" s="6">
        <v>30</v>
      </c>
      <c r="V183" s="6">
        <v>356736.63</v>
      </c>
      <c r="W183" s="6">
        <v>0</v>
      </c>
      <c r="X183" s="6">
        <v>67617.259999999995</v>
      </c>
      <c r="Y183" s="6">
        <v>68624.69</v>
      </c>
      <c r="Z183" s="6">
        <v>269230.67</v>
      </c>
      <c r="AA183" s="6">
        <v>57684.32</v>
      </c>
      <c r="AB183" s="6">
        <v>356736.63</v>
      </c>
      <c r="AC183" s="23">
        <v>288111.94</v>
      </c>
    </row>
    <row r="184" spans="1:29">
      <c r="A184" s="6">
        <v>67231</v>
      </c>
      <c r="B184" s="6">
        <v>14142</v>
      </c>
      <c r="C184" s="6">
        <v>23137103869</v>
      </c>
      <c r="D184" s="7" t="s">
        <v>446</v>
      </c>
      <c r="E184" s="7" t="s">
        <v>180</v>
      </c>
      <c r="F184" s="8">
        <v>21855</v>
      </c>
      <c r="G184" s="7" t="s">
        <v>95</v>
      </c>
      <c r="H184" s="7" t="s">
        <v>37</v>
      </c>
      <c r="I184" s="7" t="s">
        <v>48</v>
      </c>
      <c r="J184" s="6">
        <v>67231</v>
      </c>
      <c r="K184" s="8">
        <v>40756</v>
      </c>
      <c r="L184" s="9"/>
      <c r="M184" s="6">
        <v>4</v>
      </c>
      <c r="N184" s="7" t="s">
        <v>75</v>
      </c>
      <c r="O184" s="7" t="s">
        <v>50</v>
      </c>
      <c r="P184" s="7" t="s">
        <v>101</v>
      </c>
      <c r="Q184" s="7" t="s">
        <v>52</v>
      </c>
      <c r="R184" s="9"/>
      <c r="S184" s="6">
        <v>36</v>
      </c>
      <c r="T184" s="6">
        <v>35</v>
      </c>
      <c r="U184" s="6">
        <v>30</v>
      </c>
      <c r="V184" s="6">
        <v>297509.36</v>
      </c>
      <c r="W184" s="6">
        <v>0</v>
      </c>
      <c r="X184" s="6">
        <v>47601.5</v>
      </c>
      <c r="Y184" s="6">
        <v>80144.83</v>
      </c>
      <c r="Z184" s="6">
        <v>0</v>
      </c>
      <c r="AA184" s="6">
        <v>50093.4</v>
      </c>
      <c r="AB184" s="6">
        <v>297509.36</v>
      </c>
      <c r="AC184" s="23">
        <v>217364.53</v>
      </c>
    </row>
    <row r="185" spans="1:29">
      <c r="A185" s="6">
        <v>117776</v>
      </c>
      <c r="B185" s="6">
        <v>31412</v>
      </c>
      <c r="C185" s="6">
        <v>20424998576</v>
      </c>
      <c r="D185" s="7" t="s">
        <v>1846</v>
      </c>
      <c r="E185" s="7" t="s">
        <v>151</v>
      </c>
      <c r="F185" s="8">
        <v>36612</v>
      </c>
      <c r="G185" s="7" t="s">
        <v>114</v>
      </c>
      <c r="H185" s="7" t="s">
        <v>37</v>
      </c>
      <c r="I185" s="7" t="s">
        <v>28</v>
      </c>
      <c r="J185" s="6">
        <v>117776</v>
      </c>
      <c r="K185" s="8">
        <v>44669</v>
      </c>
      <c r="L185" s="8">
        <v>44834</v>
      </c>
      <c r="M185" s="6">
        <v>768</v>
      </c>
      <c r="N185" s="7" t="s">
        <v>61</v>
      </c>
      <c r="O185" s="7" t="s">
        <v>30</v>
      </c>
      <c r="P185" s="7" t="s">
        <v>31</v>
      </c>
      <c r="Q185" s="7" t="s">
        <v>62</v>
      </c>
      <c r="R185" s="9"/>
      <c r="S185" s="6">
        <v>0</v>
      </c>
      <c r="T185" s="6">
        <v>10</v>
      </c>
      <c r="U185" s="6">
        <v>30</v>
      </c>
      <c r="V185" s="6">
        <v>26434.720000000001</v>
      </c>
      <c r="W185" s="6">
        <v>0</v>
      </c>
      <c r="X185" s="6">
        <v>5630.59</v>
      </c>
      <c r="Y185" s="6">
        <v>10502.58</v>
      </c>
      <c r="Z185" s="6">
        <v>0</v>
      </c>
      <c r="AA185" s="6">
        <v>4786.6899999999996</v>
      </c>
      <c r="AB185" s="6">
        <v>26434.720000000001</v>
      </c>
      <c r="AC185" s="23">
        <v>15932.14</v>
      </c>
    </row>
    <row r="186" spans="1:29">
      <c r="A186" s="6">
        <v>93547</v>
      </c>
      <c r="B186" s="6">
        <v>11613</v>
      </c>
      <c r="C186" s="6">
        <v>20104735909</v>
      </c>
      <c r="D186" s="7" t="s">
        <v>1848</v>
      </c>
      <c r="E186" s="7" t="s">
        <v>1849</v>
      </c>
      <c r="F186" s="8">
        <v>19358</v>
      </c>
      <c r="G186" s="7" t="s">
        <v>408</v>
      </c>
      <c r="H186" s="7" t="s">
        <v>37</v>
      </c>
      <c r="I186" s="7" t="s">
        <v>28</v>
      </c>
      <c r="J186" s="6">
        <v>93547</v>
      </c>
      <c r="K186" s="8">
        <v>41913</v>
      </c>
      <c r="L186" s="8">
        <v>44895</v>
      </c>
      <c r="M186" s="6">
        <v>707</v>
      </c>
      <c r="N186" s="7" t="s">
        <v>69</v>
      </c>
      <c r="O186" s="7" t="s">
        <v>42</v>
      </c>
      <c r="P186" s="7" t="s">
        <v>31</v>
      </c>
      <c r="Q186" s="7" t="s">
        <v>43</v>
      </c>
      <c r="R186" s="7" t="s">
        <v>44</v>
      </c>
      <c r="S186" s="6">
        <v>0</v>
      </c>
      <c r="T186" s="6">
        <v>20</v>
      </c>
      <c r="U186" s="6">
        <v>30</v>
      </c>
      <c r="V186" s="6">
        <v>118076.65</v>
      </c>
      <c r="W186" s="6">
        <v>0</v>
      </c>
      <c r="X186" s="6">
        <v>26449.16</v>
      </c>
      <c r="Y186" s="6">
        <v>44680.12</v>
      </c>
      <c r="Z186" s="6">
        <v>0</v>
      </c>
      <c r="AA186" s="6">
        <v>19993.57</v>
      </c>
      <c r="AB186" s="6">
        <v>118076.65</v>
      </c>
      <c r="AC186" s="23">
        <v>73396.53</v>
      </c>
    </row>
    <row r="187" spans="1:29">
      <c r="A187" s="6">
        <v>117162</v>
      </c>
      <c r="B187" s="6">
        <v>15500</v>
      </c>
      <c r="C187" s="6">
        <v>27166858920</v>
      </c>
      <c r="D187" s="7" t="s">
        <v>447</v>
      </c>
      <c r="E187" s="7" t="s">
        <v>448</v>
      </c>
      <c r="F187" s="8">
        <v>23545</v>
      </c>
      <c r="G187" s="7" t="s">
        <v>26</v>
      </c>
      <c r="H187" s="7" t="s">
        <v>27</v>
      </c>
      <c r="I187" s="7" t="s">
        <v>28</v>
      </c>
      <c r="J187" s="6">
        <v>117162</v>
      </c>
      <c r="K187" s="8">
        <v>44560</v>
      </c>
      <c r="L187" s="8">
        <v>46385</v>
      </c>
      <c r="M187" s="6">
        <v>706</v>
      </c>
      <c r="N187" s="7" t="s">
        <v>33</v>
      </c>
      <c r="O187" s="7" t="s">
        <v>57</v>
      </c>
      <c r="P187" s="7" t="s">
        <v>31</v>
      </c>
      <c r="Q187" s="7" t="s">
        <v>43</v>
      </c>
      <c r="R187" s="7" t="s">
        <v>44</v>
      </c>
      <c r="S187" s="6">
        <v>33</v>
      </c>
      <c r="T187" s="6">
        <v>40</v>
      </c>
      <c r="U187" s="6">
        <v>30</v>
      </c>
      <c r="V187" s="6">
        <v>385259.4</v>
      </c>
      <c r="W187" s="6">
        <v>0</v>
      </c>
      <c r="X187" s="6">
        <v>86298.1</v>
      </c>
      <c r="Y187" s="6">
        <v>139914.23000000001</v>
      </c>
      <c r="Z187" s="6">
        <v>0</v>
      </c>
      <c r="AA187" s="6">
        <v>64813.47</v>
      </c>
      <c r="AB187" s="6">
        <v>385259.4</v>
      </c>
      <c r="AC187" s="23">
        <v>245345.17</v>
      </c>
    </row>
    <row r="188" spans="1:29">
      <c r="A188" s="6">
        <v>115758</v>
      </c>
      <c r="B188" s="6">
        <v>29068</v>
      </c>
      <c r="C188" s="6">
        <v>27333743332</v>
      </c>
      <c r="D188" s="7" t="s">
        <v>447</v>
      </c>
      <c r="E188" s="7" t="s">
        <v>449</v>
      </c>
      <c r="F188" s="8">
        <v>32117</v>
      </c>
      <c r="G188" s="7" t="s">
        <v>90</v>
      </c>
      <c r="H188" s="7" t="s">
        <v>27</v>
      </c>
      <c r="I188" s="7" t="s">
        <v>28</v>
      </c>
      <c r="J188" s="6">
        <v>115758</v>
      </c>
      <c r="K188" s="8">
        <v>44461</v>
      </c>
      <c r="L188" s="8">
        <v>44895</v>
      </c>
      <c r="M188" s="6">
        <v>739</v>
      </c>
      <c r="N188" s="7" t="s">
        <v>38</v>
      </c>
      <c r="O188" s="7" t="s">
        <v>57</v>
      </c>
      <c r="P188" s="7" t="s">
        <v>31</v>
      </c>
      <c r="Q188" s="7" t="s">
        <v>32</v>
      </c>
      <c r="R188" s="9"/>
      <c r="S188" s="6">
        <v>6</v>
      </c>
      <c r="T188" s="6">
        <v>40</v>
      </c>
      <c r="U188" s="6">
        <v>30</v>
      </c>
      <c r="V188" s="6">
        <v>173955.63</v>
      </c>
      <c r="W188" s="6">
        <v>0</v>
      </c>
      <c r="X188" s="6">
        <v>37052.550000000003</v>
      </c>
      <c r="Y188" s="6">
        <v>38708.51</v>
      </c>
      <c r="Z188" s="6">
        <v>0</v>
      </c>
      <c r="AA188" s="6">
        <v>29367.26</v>
      </c>
      <c r="AB188" s="6">
        <v>173955.63</v>
      </c>
      <c r="AC188" s="23">
        <v>135247.12</v>
      </c>
    </row>
    <row r="189" spans="1:29">
      <c r="A189" s="6">
        <v>94739</v>
      </c>
      <c r="B189" s="6">
        <v>23994</v>
      </c>
      <c r="C189" s="6">
        <v>20281511972</v>
      </c>
      <c r="D189" s="7" t="s">
        <v>452</v>
      </c>
      <c r="E189" s="7" t="s">
        <v>453</v>
      </c>
      <c r="F189" s="8">
        <v>29607</v>
      </c>
      <c r="G189" s="7" t="s">
        <v>78</v>
      </c>
      <c r="H189" s="7" t="s">
        <v>37</v>
      </c>
      <c r="I189" s="7" t="s">
        <v>48</v>
      </c>
      <c r="J189" s="6">
        <v>94739</v>
      </c>
      <c r="K189" s="8">
        <v>41739</v>
      </c>
      <c r="L189" s="9"/>
      <c r="M189" s="6">
        <v>3</v>
      </c>
      <c r="N189" s="7" t="s">
        <v>66</v>
      </c>
      <c r="O189" s="7" t="s">
        <v>50</v>
      </c>
      <c r="P189" s="7" t="s">
        <v>51</v>
      </c>
      <c r="Q189" s="7" t="s">
        <v>52</v>
      </c>
      <c r="R189" s="9"/>
      <c r="S189" s="6">
        <v>16</v>
      </c>
      <c r="T189" s="6">
        <v>35</v>
      </c>
      <c r="U189" s="6">
        <v>30</v>
      </c>
      <c r="V189" s="6">
        <v>294993.62</v>
      </c>
      <c r="W189" s="6">
        <v>0</v>
      </c>
      <c r="X189" s="6">
        <v>47198.98</v>
      </c>
      <c r="Y189" s="6">
        <v>185304.61</v>
      </c>
      <c r="Z189" s="6">
        <v>0</v>
      </c>
      <c r="AA189" s="6">
        <v>49671.39</v>
      </c>
      <c r="AB189" s="6">
        <v>294993.62</v>
      </c>
      <c r="AC189" s="23">
        <v>109689.01</v>
      </c>
    </row>
    <row r="190" spans="1:29">
      <c r="A190" s="6">
        <v>115271</v>
      </c>
      <c r="B190" s="6">
        <v>24297</v>
      </c>
      <c r="C190" s="6">
        <v>20290604614</v>
      </c>
      <c r="D190" s="7" t="s">
        <v>455</v>
      </c>
      <c r="E190" s="7" t="s">
        <v>456</v>
      </c>
      <c r="F190" s="8">
        <v>29867</v>
      </c>
      <c r="G190" s="7" t="s">
        <v>72</v>
      </c>
      <c r="H190" s="7" t="s">
        <v>37</v>
      </c>
      <c r="I190" s="7" t="s">
        <v>28</v>
      </c>
      <c r="J190" s="6">
        <v>115271</v>
      </c>
      <c r="K190" s="8">
        <v>44181</v>
      </c>
      <c r="L190" s="8">
        <v>44895</v>
      </c>
      <c r="M190" s="6">
        <v>740</v>
      </c>
      <c r="N190" s="7" t="s">
        <v>38</v>
      </c>
      <c r="O190" s="7" t="s">
        <v>42</v>
      </c>
      <c r="P190" s="7" t="s">
        <v>31</v>
      </c>
      <c r="Q190" s="7" t="s">
        <v>32</v>
      </c>
      <c r="R190" s="9"/>
      <c r="S190" s="6">
        <v>8</v>
      </c>
      <c r="T190" s="6">
        <v>20</v>
      </c>
      <c r="U190" s="6">
        <v>30</v>
      </c>
      <c r="V190" s="6">
        <v>86545.87</v>
      </c>
      <c r="W190" s="6">
        <v>0</v>
      </c>
      <c r="X190" s="6">
        <v>15578.26</v>
      </c>
      <c r="Y190" s="6">
        <v>18729.16</v>
      </c>
      <c r="Z190" s="6">
        <v>0</v>
      </c>
      <c r="AA190" s="6">
        <v>14704.28</v>
      </c>
      <c r="AB190" s="6">
        <v>86545.87</v>
      </c>
      <c r="AC190" s="23">
        <v>67816.710000000006</v>
      </c>
    </row>
    <row r="191" spans="1:29">
      <c r="A191" s="6">
        <v>119105</v>
      </c>
      <c r="B191" s="6">
        <v>24310</v>
      </c>
      <c r="C191" s="6">
        <v>20253715414</v>
      </c>
      <c r="D191" s="7" t="s">
        <v>457</v>
      </c>
      <c r="E191" s="7" t="s">
        <v>458</v>
      </c>
      <c r="F191" s="8">
        <v>27963</v>
      </c>
      <c r="G191" s="7" t="s">
        <v>173</v>
      </c>
      <c r="H191" s="7" t="s">
        <v>37</v>
      </c>
      <c r="I191" s="7" t="s">
        <v>28</v>
      </c>
      <c r="J191" s="6">
        <v>119105</v>
      </c>
      <c r="K191" s="8">
        <v>44727</v>
      </c>
      <c r="L191" s="8">
        <v>46552</v>
      </c>
      <c r="M191" s="6">
        <v>709</v>
      </c>
      <c r="N191" s="7" t="s">
        <v>29</v>
      </c>
      <c r="O191" s="7" t="s">
        <v>57</v>
      </c>
      <c r="P191" s="7" t="s">
        <v>31</v>
      </c>
      <c r="Q191" s="7" t="s">
        <v>43</v>
      </c>
      <c r="R191" s="7" t="s">
        <v>44</v>
      </c>
      <c r="S191" s="6">
        <v>10</v>
      </c>
      <c r="T191" s="6">
        <v>40</v>
      </c>
      <c r="U191" s="6">
        <v>30</v>
      </c>
      <c r="V191" s="6">
        <v>257911.55</v>
      </c>
      <c r="W191" s="6">
        <v>0</v>
      </c>
      <c r="X191" s="6">
        <v>54935.16</v>
      </c>
      <c r="Y191" s="6">
        <v>56474.15</v>
      </c>
      <c r="Z191" s="6">
        <v>0</v>
      </c>
      <c r="AA191" s="6">
        <v>43450.86</v>
      </c>
      <c r="AB191" s="6">
        <v>257911.55</v>
      </c>
      <c r="AC191" s="23">
        <v>201437.4</v>
      </c>
    </row>
    <row r="192" spans="1:29">
      <c r="A192" s="6">
        <v>117144</v>
      </c>
      <c r="B192" s="6">
        <v>25938</v>
      </c>
      <c r="C192" s="6">
        <v>23315885094</v>
      </c>
      <c r="D192" s="7" t="s">
        <v>1608</v>
      </c>
      <c r="E192" s="7" t="s">
        <v>384</v>
      </c>
      <c r="F192" s="8">
        <v>31157</v>
      </c>
      <c r="G192" s="7" t="s">
        <v>120</v>
      </c>
      <c r="H192" s="7" t="s">
        <v>27</v>
      </c>
      <c r="I192" s="7" t="s">
        <v>28</v>
      </c>
      <c r="J192" s="6">
        <v>117144</v>
      </c>
      <c r="K192" s="8">
        <v>44646</v>
      </c>
      <c r="L192" s="8">
        <v>44865</v>
      </c>
      <c r="M192" s="6">
        <v>734</v>
      </c>
      <c r="N192" s="7" t="s">
        <v>56</v>
      </c>
      <c r="O192" s="7" t="s">
        <v>57</v>
      </c>
      <c r="P192" s="7" t="s">
        <v>31</v>
      </c>
      <c r="Q192" s="7" t="s">
        <v>32</v>
      </c>
      <c r="R192" s="9"/>
      <c r="S192" s="6">
        <v>10</v>
      </c>
      <c r="T192" s="6">
        <v>40</v>
      </c>
      <c r="U192" s="6">
        <v>30</v>
      </c>
      <c r="V192" s="6">
        <v>208311.06</v>
      </c>
      <c r="W192" s="6">
        <v>0</v>
      </c>
      <c r="X192" s="6">
        <v>46661.68</v>
      </c>
      <c r="Y192" s="6">
        <v>59748.17</v>
      </c>
      <c r="Z192" s="6">
        <v>0</v>
      </c>
      <c r="AA192" s="6">
        <v>35130.39</v>
      </c>
      <c r="AB192" s="6">
        <v>208311.06</v>
      </c>
      <c r="AC192" s="23">
        <v>148562.89000000001</v>
      </c>
    </row>
    <row r="193" spans="1:29">
      <c r="A193" s="6">
        <v>113994</v>
      </c>
      <c r="B193" s="6">
        <v>28543</v>
      </c>
      <c r="C193" s="6">
        <v>23277538024</v>
      </c>
      <c r="D193" s="7" t="s">
        <v>459</v>
      </c>
      <c r="E193" s="7" t="s">
        <v>460</v>
      </c>
      <c r="F193" s="8">
        <v>32599</v>
      </c>
      <c r="G193" s="7" t="s">
        <v>55</v>
      </c>
      <c r="H193" s="7" t="s">
        <v>27</v>
      </c>
      <c r="I193" s="7" t="s">
        <v>28</v>
      </c>
      <c r="J193" s="6">
        <v>113994</v>
      </c>
      <c r="K193" s="8">
        <v>44006</v>
      </c>
      <c r="L193" s="8">
        <v>44865</v>
      </c>
      <c r="M193" s="6">
        <v>757</v>
      </c>
      <c r="N193" s="7" t="s">
        <v>56</v>
      </c>
      <c r="O193" s="7" t="s">
        <v>42</v>
      </c>
      <c r="P193" s="7" t="s">
        <v>31</v>
      </c>
      <c r="Q193" s="7" t="s">
        <v>32</v>
      </c>
      <c r="R193" s="9"/>
      <c r="S193" s="6">
        <v>7</v>
      </c>
      <c r="T193" s="6">
        <v>20</v>
      </c>
      <c r="U193" s="6">
        <v>30</v>
      </c>
      <c r="V193" s="6">
        <v>92289.86</v>
      </c>
      <c r="W193" s="6">
        <v>2787.64</v>
      </c>
      <c r="X193" s="6">
        <v>19657.75</v>
      </c>
      <c r="Y193" s="6">
        <v>23673.37</v>
      </c>
      <c r="Z193" s="6">
        <v>0</v>
      </c>
      <c r="AA193" s="6">
        <v>16349.54</v>
      </c>
      <c r="AB193" s="6">
        <v>95077.5</v>
      </c>
      <c r="AC193" s="23">
        <v>71404.13</v>
      </c>
    </row>
    <row r="194" spans="1:29">
      <c r="A194" s="6">
        <v>117807</v>
      </c>
      <c r="B194" s="6">
        <v>29448</v>
      </c>
      <c r="C194" s="6">
        <v>20362269718</v>
      </c>
      <c r="D194" s="7" t="s">
        <v>459</v>
      </c>
      <c r="E194" s="7" t="s">
        <v>1859</v>
      </c>
      <c r="F194" s="8">
        <v>34139</v>
      </c>
      <c r="G194" s="7" t="s">
        <v>107</v>
      </c>
      <c r="H194" s="7" t="s">
        <v>37</v>
      </c>
      <c r="I194" s="7" t="s">
        <v>28</v>
      </c>
      <c r="J194" s="6">
        <v>117807</v>
      </c>
      <c r="K194" s="8">
        <v>44105</v>
      </c>
      <c r="L194" s="8">
        <v>44834</v>
      </c>
      <c r="M194" s="6">
        <v>768</v>
      </c>
      <c r="N194" s="7" t="s">
        <v>61</v>
      </c>
      <c r="O194" s="7" t="s">
        <v>30</v>
      </c>
      <c r="P194" s="7" t="s">
        <v>31</v>
      </c>
      <c r="Q194" s="7" t="s">
        <v>62</v>
      </c>
      <c r="R194" s="7" t="s">
        <v>44</v>
      </c>
      <c r="S194" s="6">
        <v>5</v>
      </c>
      <c r="T194" s="6">
        <v>10</v>
      </c>
      <c r="U194" s="6">
        <v>30</v>
      </c>
      <c r="V194" s="6">
        <v>28637.61</v>
      </c>
      <c r="W194" s="6">
        <v>0</v>
      </c>
      <c r="X194" s="6">
        <v>6099.81</v>
      </c>
      <c r="Y194" s="6">
        <v>10899.11</v>
      </c>
      <c r="Z194" s="6">
        <v>0</v>
      </c>
      <c r="AA194" s="6">
        <v>5024.05</v>
      </c>
      <c r="AB194" s="6">
        <v>28637.61</v>
      </c>
      <c r="AC194" s="23">
        <v>17738.5</v>
      </c>
    </row>
    <row r="195" spans="1:29">
      <c r="A195" s="6">
        <v>110734</v>
      </c>
      <c r="B195" s="6">
        <v>29839</v>
      </c>
      <c r="C195" s="6">
        <v>20391428795</v>
      </c>
      <c r="D195" s="7" t="s">
        <v>1861</v>
      </c>
      <c r="E195" s="7" t="s">
        <v>1862</v>
      </c>
      <c r="F195" s="8">
        <v>34900</v>
      </c>
      <c r="G195" s="7" t="s">
        <v>321</v>
      </c>
      <c r="H195" s="7" t="s">
        <v>37</v>
      </c>
      <c r="I195" s="7" t="s">
        <v>28</v>
      </c>
      <c r="J195" s="6">
        <v>110734</v>
      </c>
      <c r="K195" s="8">
        <v>43599</v>
      </c>
      <c r="L195" s="8">
        <v>44895</v>
      </c>
      <c r="M195" s="6">
        <v>768</v>
      </c>
      <c r="N195" s="7" t="s">
        <v>61</v>
      </c>
      <c r="O195" s="7" t="s">
        <v>30</v>
      </c>
      <c r="P195" s="7" t="s">
        <v>31</v>
      </c>
      <c r="Q195" s="7" t="s">
        <v>62</v>
      </c>
      <c r="R195" s="7" t="s">
        <v>44</v>
      </c>
      <c r="S195" s="6">
        <v>4</v>
      </c>
      <c r="T195" s="6">
        <v>10</v>
      </c>
      <c r="U195" s="6">
        <v>30</v>
      </c>
      <c r="V195" s="6">
        <v>26434.720000000001</v>
      </c>
      <c r="W195" s="6">
        <v>0</v>
      </c>
      <c r="X195" s="6">
        <v>5630.59</v>
      </c>
      <c r="Y195" s="6">
        <v>10502.58</v>
      </c>
      <c r="Z195" s="6">
        <v>0</v>
      </c>
      <c r="AA195" s="6">
        <v>4786.6899999999996</v>
      </c>
      <c r="AB195" s="6">
        <v>26434.720000000001</v>
      </c>
      <c r="AC195" s="23">
        <v>15932.14</v>
      </c>
    </row>
    <row r="196" spans="1:29">
      <c r="A196" s="6">
        <v>118737</v>
      </c>
      <c r="B196" s="6">
        <v>28317</v>
      </c>
      <c r="C196" s="6">
        <v>27364209245</v>
      </c>
      <c r="D196" s="7" t="s">
        <v>461</v>
      </c>
      <c r="E196" s="7" t="s">
        <v>462</v>
      </c>
      <c r="F196" s="8">
        <v>33581</v>
      </c>
      <c r="G196" s="7" t="s">
        <v>156</v>
      </c>
      <c r="H196" s="7" t="s">
        <v>27</v>
      </c>
      <c r="I196" s="7" t="s">
        <v>28</v>
      </c>
      <c r="J196" s="6">
        <v>118737</v>
      </c>
      <c r="K196" s="8">
        <v>44739</v>
      </c>
      <c r="L196" s="8">
        <v>46564</v>
      </c>
      <c r="M196" s="6">
        <v>757</v>
      </c>
      <c r="N196" s="7" t="s">
        <v>56</v>
      </c>
      <c r="O196" s="7" t="s">
        <v>42</v>
      </c>
      <c r="P196" s="7" t="s">
        <v>31</v>
      </c>
      <c r="Q196" s="7" t="s">
        <v>43</v>
      </c>
      <c r="R196" s="7" t="s">
        <v>44</v>
      </c>
      <c r="S196" s="6">
        <v>6</v>
      </c>
      <c r="T196" s="6">
        <v>20</v>
      </c>
      <c r="U196" s="6">
        <v>30</v>
      </c>
      <c r="V196" s="6">
        <v>86420.01</v>
      </c>
      <c r="W196" s="6">
        <v>0</v>
      </c>
      <c r="X196" s="6">
        <v>19358.080000000002</v>
      </c>
      <c r="Y196" s="6">
        <v>29589.06</v>
      </c>
      <c r="Z196" s="6">
        <v>0</v>
      </c>
      <c r="AA196" s="6">
        <v>14683.16</v>
      </c>
      <c r="AB196" s="6">
        <v>86420.01</v>
      </c>
      <c r="AC196" s="23">
        <v>56830.95</v>
      </c>
    </row>
    <row r="197" spans="1:29">
      <c r="A197" s="6">
        <v>116737</v>
      </c>
      <c r="B197" s="6">
        <v>26993</v>
      </c>
      <c r="C197" s="6">
        <v>27235173633</v>
      </c>
      <c r="D197" s="7" t="s">
        <v>464</v>
      </c>
      <c r="E197" s="7" t="s">
        <v>465</v>
      </c>
      <c r="F197" s="8">
        <v>26905</v>
      </c>
      <c r="G197" s="7" t="s">
        <v>283</v>
      </c>
      <c r="H197" s="7" t="s">
        <v>27</v>
      </c>
      <c r="I197" s="7" t="s">
        <v>48</v>
      </c>
      <c r="J197" s="6">
        <v>116737</v>
      </c>
      <c r="K197" s="8">
        <v>44483</v>
      </c>
      <c r="L197" s="9"/>
      <c r="M197" s="6">
        <v>5</v>
      </c>
      <c r="N197" s="7" t="s">
        <v>49</v>
      </c>
      <c r="O197" s="7" t="s">
        <v>50</v>
      </c>
      <c r="P197" s="7" t="s">
        <v>51</v>
      </c>
      <c r="Q197" s="7" t="s">
        <v>52</v>
      </c>
      <c r="R197" s="9"/>
      <c r="S197" s="6">
        <v>10</v>
      </c>
      <c r="T197" s="6">
        <v>35</v>
      </c>
      <c r="U197" s="6">
        <v>30</v>
      </c>
      <c r="V197" s="6">
        <v>186706.28</v>
      </c>
      <c r="W197" s="6">
        <v>0</v>
      </c>
      <c r="X197" s="6">
        <v>29873.01</v>
      </c>
      <c r="Y197" s="6">
        <v>56156.95</v>
      </c>
      <c r="Z197" s="6">
        <v>0</v>
      </c>
      <c r="AA197" s="6">
        <v>31506.18</v>
      </c>
      <c r="AB197" s="6">
        <v>186706.28</v>
      </c>
      <c r="AC197" s="23">
        <v>130549.33</v>
      </c>
    </row>
    <row r="198" spans="1:29">
      <c r="A198" s="6">
        <v>111713</v>
      </c>
      <c r="B198" s="6">
        <v>24904</v>
      </c>
      <c r="C198" s="6">
        <v>23327758039</v>
      </c>
      <c r="D198" s="7" t="s">
        <v>1866</v>
      </c>
      <c r="E198" s="7" t="s">
        <v>272</v>
      </c>
      <c r="F198" s="8">
        <v>31879</v>
      </c>
      <c r="G198" s="7" t="s">
        <v>47</v>
      </c>
      <c r="H198" s="7" t="s">
        <v>37</v>
      </c>
      <c r="I198" s="7" t="s">
        <v>28</v>
      </c>
      <c r="J198" s="6">
        <v>111713</v>
      </c>
      <c r="K198" s="8">
        <v>43672</v>
      </c>
      <c r="L198" s="8">
        <v>45498</v>
      </c>
      <c r="M198" s="6">
        <v>740</v>
      </c>
      <c r="N198" s="7" t="s">
        <v>38</v>
      </c>
      <c r="O198" s="7" t="s">
        <v>42</v>
      </c>
      <c r="P198" s="7" t="s">
        <v>31</v>
      </c>
      <c r="Q198" s="7" t="s">
        <v>43</v>
      </c>
      <c r="R198" s="7" t="s">
        <v>44</v>
      </c>
      <c r="S198" s="6">
        <v>10</v>
      </c>
      <c r="T198" s="6">
        <v>20</v>
      </c>
      <c r="U198" s="6">
        <v>30</v>
      </c>
      <c r="V198" s="6">
        <v>96332.97</v>
      </c>
      <c r="W198" s="6">
        <v>0</v>
      </c>
      <c r="X198" s="6">
        <v>20518.93</v>
      </c>
      <c r="Y198" s="6">
        <v>23084.28</v>
      </c>
      <c r="Z198" s="6">
        <v>0</v>
      </c>
      <c r="AA198" s="6">
        <v>16346.06</v>
      </c>
      <c r="AB198" s="6">
        <v>96332.97</v>
      </c>
      <c r="AC198" s="23">
        <v>73248.69</v>
      </c>
    </row>
    <row r="199" spans="1:29">
      <c r="A199" s="6">
        <v>111084</v>
      </c>
      <c r="B199" s="6">
        <v>27337</v>
      </c>
      <c r="C199" s="6">
        <v>20360424457</v>
      </c>
      <c r="D199" s="7" t="s">
        <v>466</v>
      </c>
      <c r="E199" s="7" t="s">
        <v>467</v>
      </c>
      <c r="F199" s="8">
        <v>33641</v>
      </c>
      <c r="G199" s="7" t="s">
        <v>156</v>
      </c>
      <c r="H199" s="7" t="s">
        <v>37</v>
      </c>
      <c r="I199" s="7" t="s">
        <v>28</v>
      </c>
      <c r="J199" s="6">
        <v>111084</v>
      </c>
      <c r="K199" s="8">
        <v>43574</v>
      </c>
      <c r="L199" s="9"/>
      <c r="M199" s="6">
        <v>741</v>
      </c>
      <c r="N199" s="7" t="s">
        <v>38</v>
      </c>
      <c r="O199" s="7" t="s">
        <v>30</v>
      </c>
      <c r="P199" s="7" t="s">
        <v>31</v>
      </c>
      <c r="Q199" s="7" t="s">
        <v>43</v>
      </c>
      <c r="R199" s="7" t="s">
        <v>44</v>
      </c>
      <c r="S199" s="6">
        <v>9</v>
      </c>
      <c r="T199" s="6">
        <v>10</v>
      </c>
      <c r="U199" s="6">
        <v>30</v>
      </c>
      <c r="V199" s="6">
        <v>46359.42</v>
      </c>
      <c r="W199" s="6">
        <v>860.75</v>
      </c>
      <c r="X199" s="6">
        <v>9658.33</v>
      </c>
      <c r="Y199" s="6">
        <v>9954.4599999999991</v>
      </c>
      <c r="Z199" s="6">
        <v>0</v>
      </c>
      <c r="AA199" s="6">
        <v>7496.32</v>
      </c>
      <c r="AB199" s="6">
        <v>47220.17</v>
      </c>
      <c r="AC199" s="23">
        <v>37265.71</v>
      </c>
    </row>
    <row r="200" spans="1:29">
      <c r="A200" s="6">
        <v>118191</v>
      </c>
      <c r="B200" s="6">
        <v>30980</v>
      </c>
      <c r="C200" s="6">
        <v>20282462517</v>
      </c>
      <c r="D200" s="7" t="s">
        <v>1869</v>
      </c>
      <c r="E200" s="7" t="s">
        <v>1133</v>
      </c>
      <c r="F200" s="8">
        <v>29194</v>
      </c>
      <c r="G200" s="7" t="s">
        <v>87</v>
      </c>
      <c r="H200" s="7" t="s">
        <v>37</v>
      </c>
      <c r="I200" s="7" t="s">
        <v>28</v>
      </c>
      <c r="J200" s="6">
        <v>118191</v>
      </c>
      <c r="K200" s="8">
        <v>44737</v>
      </c>
      <c r="L200" s="8">
        <v>44834</v>
      </c>
      <c r="M200" s="6">
        <v>741</v>
      </c>
      <c r="N200" s="7" t="s">
        <v>38</v>
      </c>
      <c r="O200" s="7" t="s">
        <v>30</v>
      </c>
      <c r="P200" s="7" t="s">
        <v>31</v>
      </c>
      <c r="Q200" s="7" t="s">
        <v>32</v>
      </c>
      <c r="R200" s="9"/>
      <c r="S200" s="6">
        <v>1</v>
      </c>
      <c r="T200" s="6">
        <v>10</v>
      </c>
      <c r="U200" s="6">
        <v>30</v>
      </c>
      <c r="V200" s="6">
        <v>47007.16</v>
      </c>
      <c r="W200" s="6">
        <v>0</v>
      </c>
      <c r="X200" s="6">
        <v>10012.52</v>
      </c>
      <c r="Y200" s="6">
        <v>17228.62</v>
      </c>
      <c r="Z200" s="6">
        <v>0</v>
      </c>
      <c r="AA200" s="6">
        <v>8071.66</v>
      </c>
      <c r="AB200" s="6">
        <v>47007.16</v>
      </c>
      <c r="AC200" s="23">
        <v>29778.54</v>
      </c>
    </row>
    <row r="201" spans="1:29">
      <c r="A201" s="6">
        <v>107035</v>
      </c>
      <c r="B201" s="6">
        <v>24830</v>
      </c>
      <c r="C201" s="6">
        <v>27311528306</v>
      </c>
      <c r="D201" s="7" t="s">
        <v>468</v>
      </c>
      <c r="E201" s="7" t="s">
        <v>74</v>
      </c>
      <c r="F201" s="8">
        <v>31030</v>
      </c>
      <c r="G201" s="7" t="s">
        <v>120</v>
      </c>
      <c r="H201" s="7" t="s">
        <v>27</v>
      </c>
      <c r="I201" s="7" t="s">
        <v>28</v>
      </c>
      <c r="J201" s="6">
        <v>107035</v>
      </c>
      <c r="K201" s="8">
        <v>43200</v>
      </c>
      <c r="L201" s="8">
        <v>45025</v>
      </c>
      <c r="M201" s="6">
        <v>740</v>
      </c>
      <c r="N201" s="7" t="s">
        <v>38</v>
      </c>
      <c r="O201" s="7" t="s">
        <v>42</v>
      </c>
      <c r="P201" s="7" t="s">
        <v>31</v>
      </c>
      <c r="Q201" s="7" t="s">
        <v>43</v>
      </c>
      <c r="R201" s="7" t="s">
        <v>44</v>
      </c>
      <c r="S201" s="6">
        <v>9</v>
      </c>
      <c r="T201" s="6">
        <v>20</v>
      </c>
      <c r="U201" s="6">
        <v>30</v>
      </c>
      <c r="V201" s="6">
        <v>96458.83</v>
      </c>
      <c r="W201" s="6">
        <v>0</v>
      </c>
      <c r="X201" s="6">
        <v>17362.59</v>
      </c>
      <c r="Y201" s="6">
        <v>20260.16</v>
      </c>
      <c r="Z201" s="6">
        <v>0</v>
      </c>
      <c r="AA201" s="6">
        <v>17261.21</v>
      </c>
      <c r="AB201" s="6">
        <v>96458.83</v>
      </c>
      <c r="AC201" s="23">
        <v>76198.67</v>
      </c>
    </row>
    <row r="202" spans="1:29">
      <c r="A202" s="6">
        <v>116723</v>
      </c>
      <c r="B202" s="6">
        <v>24830</v>
      </c>
      <c r="C202" s="6">
        <v>27311528306</v>
      </c>
      <c r="D202" s="7" t="s">
        <v>468</v>
      </c>
      <c r="E202" s="7" t="s">
        <v>74</v>
      </c>
      <c r="F202" s="8">
        <v>31030</v>
      </c>
      <c r="G202" s="7" t="s">
        <v>120</v>
      </c>
      <c r="H202" s="7" t="s">
        <v>27</v>
      </c>
      <c r="I202" s="7" t="s">
        <v>28</v>
      </c>
      <c r="J202" s="6">
        <v>116723</v>
      </c>
      <c r="K202" s="8">
        <v>44534</v>
      </c>
      <c r="L202" s="8">
        <v>44895</v>
      </c>
      <c r="M202" s="6">
        <v>741</v>
      </c>
      <c r="N202" s="7" t="s">
        <v>38</v>
      </c>
      <c r="O202" s="7" t="s">
        <v>30</v>
      </c>
      <c r="P202" s="7" t="s">
        <v>31</v>
      </c>
      <c r="Q202" s="7" t="s">
        <v>43</v>
      </c>
      <c r="R202" s="9"/>
      <c r="S202" s="6">
        <v>9</v>
      </c>
      <c r="T202" s="6">
        <v>10</v>
      </c>
      <c r="U202" s="6">
        <v>30</v>
      </c>
      <c r="V202" s="6">
        <v>51315.94</v>
      </c>
      <c r="W202" s="6">
        <v>0</v>
      </c>
      <c r="X202" s="6">
        <v>9236.8700000000008</v>
      </c>
      <c r="Y202" s="6">
        <v>10776.35</v>
      </c>
      <c r="Z202" s="6">
        <v>0</v>
      </c>
      <c r="AA202" s="6">
        <v>8297.7900000000009</v>
      </c>
      <c r="AB202" s="6">
        <v>51315.94</v>
      </c>
      <c r="AC202" s="23">
        <v>40539.589999999997</v>
      </c>
    </row>
    <row r="203" spans="1:29">
      <c r="A203" s="6">
        <v>118719</v>
      </c>
      <c r="B203" s="6">
        <v>24830</v>
      </c>
      <c r="C203" s="6">
        <v>27311528306</v>
      </c>
      <c r="D203" s="7" t="s">
        <v>468</v>
      </c>
      <c r="E203" s="7" t="s">
        <v>74</v>
      </c>
      <c r="F203" s="8">
        <v>31030</v>
      </c>
      <c r="G203" s="7" t="s">
        <v>120</v>
      </c>
      <c r="H203" s="7" t="s">
        <v>27</v>
      </c>
      <c r="I203" s="7" t="s">
        <v>28</v>
      </c>
      <c r="J203" s="6">
        <v>118719</v>
      </c>
      <c r="K203" s="8">
        <v>44711</v>
      </c>
      <c r="L203" s="8">
        <v>46536</v>
      </c>
      <c r="M203" s="6">
        <v>740</v>
      </c>
      <c r="N203" s="7" t="s">
        <v>38</v>
      </c>
      <c r="O203" s="7" t="s">
        <v>42</v>
      </c>
      <c r="P203" s="7" t="s">
        <v>31</v>
      </c>
      <c r="Q203" s="7" t="s">
        <v>43</v>
      </c>
      <c r="R203" s="9"/>
      <c r="S203" s="6">
        <v>9</v>
      </c>
      <c r="T203" s="6">
        <v>20</v>
      </c>
      <c r="U203" s="6">
        <v>30</v>
      </c>
      <c r="V203" s="6">
        <v>96458.83</v>
      </c>
      <c r="W203" s="6">
        <v>0</v>
      </c>
      <c r="X203" s="6">
        <v>17362.59</v>
      </c>
      <c r="Y203" s="6">
        <v>20256.349999999999</v>
      </c>
      <c r="Z203" s="6">
        <v>0</v>
      </c>
      <c r="AA203" s="6">
        <v>15597.39</v>
      </c>
      <c r="AB203" s="6">
        <v>96458.83</v>
      </c>
      <c r="AC203" s="23">
        <v>76202.48</v>
      </c>
    </row>
    <row r="204" spans="1:29">
      <c r="A204" s="6">
        <v>117440</v>
      </c>
      <c r="B204" s="6">
        <v>28073</v>
      </c>
      <c r="C204" s="6">
        <v>20337033432</v>
      </c>
      <c r="D204" s="7" t="s">
        <v>469</v>
      </c>
      <c r="E204" s="7" t="s">
        <v>470</v>
      </c>
      <c r="F204" s="8">
        <v>32270</v>
      </c>
      <c r="G204" s="7" t="s">
        <v>90</v>
      </c>
      <c r="H204" s="7" t="s">
        <v>37</v>
      </c>
      <c r="I204" s="7" t="s">
        <v>28</v>
      </c>
      <c r="J204" s="6">
        <v>117440</v>
      </c>
      <c r="K204" s="8">
        <v>44609</v>
      </c>
      <c r="L204" s="8">
        <v>46434</v>
      </c>
      <c r="M204" s="6">
        <v>758</v>
      </c>
      <c r="N204" s="7" t="s">
        <v>56</v>
      </c>
      <c r="O204" s="7" t="s">
        <v>30</v>
      </c>
      <c r="P204" s="7" t="s">
        <v>31</v>
      </c>
      <c r="Q204" s="7" t="s">
        <v>43</v>
      </c>
      <c r="R204" s="7" t="s">
        <v>44</v>
      </c>
      <c r="S204" s="6">
        <v>7</v>
      </c>
      <c r="T204" s="6">
        <v>10</v>
      </c>
      <c r="U204" s="6">
        <v>30</v>
      </c>
      <c r="V204" s="6">
        <v>46145.09</v>
      </c>
      <c r="W204" s="6">
        <v>0</v>
      </c>
      <c r="X204" s="6">
        <v>10336.49</v>
      </c>
      <c r="Y204" s="6">
        <v>30728.959999999999</v>
      </c>
      <c r="Z204" s="6">
        <v>0</v>
      </c>
      <c r="AA204" s="6">
        <v>7927.06</v>
      </c>
      <c r="AB204" s="6">
        <v>46145.09</v>
      </c>
      <c r="AC204" s="23">
        <v>15416.13</v>
      </c>
    </row>
    <row r="205" spans="1:29">
      <c r="A205" s="6">
        <v>103532</v>
      </c>
      <c r="B205" s="6">
        <v>18918</v>
      </c>
      <c r="C205" s="6">
        <v>23224146159</v>
      </c>
      <c r="D205" s="7" t="s">
        <v>471</v>
      </c>
      <c r="E205" s="7" t="s">
        <v>472</v>
      </c>
      <c r="F205" s="8">
        <v>26417</v>
      </c>
      <c r="G205" s="7" t="s">
        <v>81</v>
      </c>
      <c r="H205" s="7" t="s">
        <v>37</v>
      </c>
      <c r="I205" s="7" t="s">
        <v>28</v>
      </c>
      <c r="J205" s="6">
        <v>103532</v>
      </c>
      <c r="K205" s="8">
        <v>42955</v>
      </c>
      <c r="L205" s="9"/>
      <c r="M205" s="6">
        <v>709</v>
      </c>
      <c r="N205" s="7" t="s">
        <v>29</v>
      </c>
      <c r="O205" s="7" t="s">
        <v>57</v>
      </c>
      <c r="P205" s="7" t="s">
        <v>31</v>
      </c>
      <c r="Q205" s="7" t="s">
        <v>43</v>
      </c>
      <c r="R205" s="7" t="s">
        <v>44</v>
      </c>
      <c r="S205" s="6">
        <v>25</v>
      </c>
      <c r="T205" s="6">
        <v>40</v>
      </c>
      <c r="U205" s="6">
        <v>30</v>
      </c>
      <c r="V205" s="6">
        <v>365374.7</v>
      </c>
      <c r="W205" s="6">
        <v>0</v>
      </c>
      <c r="X205" s="6">
        <v>81843.929999999993</v>
      </c>
      <c r="Y205" s="6">
        <v>216161</v>
      </c>
      <c r="Z205" s="6">
        <v>0</v>
      </c>
      <c r="AA205" s="6">
        <v>61477.82</v>
      </c>
      <c r="AB205" s="6">
        <v>365374.7</v>
      </c>
      <c r="AC205" s="23">
        <v>149213.70000000001</v>
      </c>
    </row>
    <row r="206" spans="1:29">
      <c r="A206" s="6">
        <v>108087</v>
      </c>
      <c r="B206" s="6">
        <v>16288</v>
      </c>
      <c r="C206" s="6">
        <v>23179471159</v>
      </c>
      <c r="D206" s="7" t="s">
        <v>475</v>
      </c>
      <c r="E206" s="7" t="s">
        <v>476</v>
      </c>
      <c r="F206" s="8">
        <v>24130</v>
      </c>
      <c r="G206" s="7" t="s">
        <v>97</v>
      </c>
      <c r="H206" s="7" t="s">
        <v>37</v>
      </c>
      <c r="I206" s="7" t="s">
        <v>48</v>
      </c>
      <c r="J206" s="6">
        <v>108087</v>
      </c>
      <c r="K206" s="8">
        <v>43150</v>
      </c>
      <c r="L206" s="9"/>
      <c r="M206" s="6">
        <v>3</v>
      </c>
      <c r="N206" s="7" t="s">
        <v>66</v>
      </c>
      <c r="O206" s="7" t="s">
        <v>50</v>
      </c>
      <c r="P206" s="7" t="s">
        <v>101</v>
      </c>
      <c r="Q206" s="7" t="s">
        <v>52</v>
      </c>
      <c r="R206" s="9"/>
      <c r="S206" s="6">
        <v>32</v>
      </c>
      <c r="T206" s="6">
        <v>35</v>
      </c>
      <c r="U206" s="6">
        <v>30</v>
      </c>
      <c r="V206" s="6">
        <v>368922.65</v>
      </c>
      <c r="W206" s="6">
        <v>0</v>
      </c>
      <c r="X206" s="6">
        <v>75260.22</v>
      </c>
      <c r="Y206" s="6">
        <v>104764.08</v>
      </c>
      <c r="Z206" s="6">
        <v>0</v>
      </c>
      <c r="AA206" s="6">
        <v>62072.98</v>
      </c>
      <c r="AB206" s="6">
        <v>368922.65</v>
      </c>
      <c r="AC206" s="23">
        <v>264158.57</v>
      </c>
    </row>
    <row r="207" spans="1:29">
      <c r="A207" s="6">
        <v>116228</v>
      </c>
      <c r="B207" s="6">
        <v>30907</v>
      </c>
      <c r="C207" s="6">
        <v>20190184995</v>
      </c>
      <c r="D207" s="7" t="s">
        <v>477</v>
      </c>
      <c r="E207" s="7" t="s">
        <v>1456</v>
      </c>
      <c r="F207" s="8">
        <v>31234</v>
      </c>
      <c r="G207" s="7" t="s">
        <v>120</v>
      </c>
      <c r="H207" s="7" t="s">
        <v>37</v>
      </c>
      <c r="I207" s="7" t="s">
        <v>28</v>
      </c>
      <c r="J207" s="6">
        <v>116228</v>
      </c>
      <c r="K207" s="8">
        <v>44525</v>
      </c>
      <c r="L207" s="8">
        <v>44865</v>
      </c>
      <c r="M207" s="6">
        <v>740</v>
      </c>
      <c r="N207" s="7" t="s">
        <v>38</v>
      </c>
      <c r="O207" s="7" t="s">
        <v>42</v>
      </c>
      <c r="P207" s="7" t="s">
        <v>31</v>
      </c>
      <c r="Q207" s="7" t="s">
        <v>32</v>
      </c>
      <c r="R207" s="9"/>
      <c r="S207" s="6">
        <v>1</v>
      </c>
      <c r="T207" s="6">
        <v>20</v>
      </c>
      <c r="U207" s="6">
        <v>30</v>
      </c>
      <c r="V207" s="6">
        <v>87841.52</v>
      </c>
      <c r="W207" s="6">
        <v>0</v>
      </c>
      <c r="X207" s="6">
        <v>18710.25</v>
      </c>
      <c r="Y207" s="6">
        <v>28490.29</v>
      </c>
      <c r="Z207" s="6">
        <v>0</v>
      </c>
      <c r="AA207" s="6">
        <v>14921.62</v>
      </c>
      <c r="AB207" s="6">
        <v>87841.52</v>
      </c>
      <c r="AC207" s="23">
        <v>59351.23</v>
      </c>
    </row>
    <row r="208" spans="1:29">
      <c r="A208" s="6">
        <v>114095</v>
      </c>
      <c r="B208" s="6">
        <v>29072</v>
      </c>
      <c r="C208" s="6">
        <v>20301177918</v>
      </c>
      <c r="D208" s="7" t="s">
        <v>479</v>
      </c>
      <c r="E208" s="7" t="s">
        <v>480</v>
      </c>
      <c r="F208" s="8">
        <v>30429</v>
      </c>
      <c r="G208" s="7" t="s">
        <v>257</v>
      </c>
      <c r="H208" s="7" t="s">
        <v>37</v>
      </c>
      <c r="I208" s="7" t="s">
        <v>28</v>
      </c>
      <c r="J208" s="6">
        <v>114095</v>
      </c>
      <c r="K208" s="8">
        <v>44066</v>
      </c>
      <c r="L208" s="8">
        <v>44895</v>
      </c>
      <c r="M208" s="6">
        <v>740</v>
      </c>
      <c r="N208" s="7" t="s">
        <v>38</v>
      </c>
      <c r="O208" s="7" t="s">
        <v>42</v>
      </c>
      <c r="P208" s="7" t="s">
        <v>31</v>
      </c>
      <c r="Q208" s="7" t="s">
        <v>32</v>
      </c>
      <c r="R208" s="9"/>
      <c r="S208" s="6">
        <v>3</v>
      </c>
      <c r="T208" s="6">
        <v>20</v>
      </c>
      <c r="U208" s="6">
        <v>30</v>
      </c>
      <c r="V208" s="6">
        <v>87409.75</v>
      </c>
      <c r="W208" s="6">
        <v>0</v>
      </c>
      <c r="X208" s="6">
        <v>19579.79</v>
      </c>
      <c r="Y208" s="6">
        <v>23666.97</v>
      </c>
      <c r="Z208" s="6">
        <v>0</v>
      </c>
      <c r="AA208" s="6">
        <v>14849.21</v>
      </c>
      <c r="AB208" s="6">
        <v>87409.75</v>
      </c>
      <c r="AC208" s="23">
        <v>63742.78</v>
      </c>
    </row>
    <row r="209" spans="1:29">
      <c r="A209" s="6">
        <v>116714</v>
      </c>
      <c r="B209" s="6">
        <v>31141</v>
      </c>
      <c r="C209" s="6">
        <v>20424070611</v>
      </c>
      <c r="D209" s="7" t="s">
        <v>1491</v>
      </c>
      <c r="E209" s="7" t="s">
        <v>1492</v>
      </c>
      <c r="F209" s="8">
        <v>36558</v>
      </c>
      <c r="G209" s="7" t="s">
        <v>114</v>
      </c>
      <c r="H209" s="7" t="s">
        <v>37</v>
      </c>
      <c r="I209" s="7" t="s">
        <v>28</v>
      </c>
      <c r="J209" s="6">
        <v>116714</v>
      </c>
      <c r="K209" s="8">
        <v>44485</v>
      </c>
      <c r="L209" s="8">
        <v>44957</v>
      </c>
      <c r="M209" s="6">
        <v>768</v>
      </c>
      <c r="N209" s="7" t="s">
        <v>61</v>
      </c>
      <c r="O209" s="7" t="s">
        <v>30</v>
      </c>
      <c r="P209" s="7" t="s">
        <v>31</v>
      </c>
      <c r="Q209" s="7" t="s">
        <v>62</v>
      </c>
      <c r="R209" s="9"/>
      <c r="S209" s="6">
        <v>0</v>
      </c>
      <c r="T209" s="6">
        <v>10</v>
      </c>
      <c r="U209" s="6">
        <v>30</v>
      </c>
      <c r="V209" s="6">
        <v>26434.720000000001</v>
      </c>
      <c r="W209" s="6">
        <v>0</v>
      </c>
      <c r="X209" s="6">
        <v>5630.59</v>
      </c>
      <c r="Y209" s="6">
        <v>10502.58</v>
      </c>
      <c r="Z209" s="6">
        <v>0</v>
      </c>
      <c r="AA209" s="6">
        <v>4786.6899999999996</v>
      </c>
      <c r="AB209" s="6">
        <v>26434.720000000001</v>
      </c>
      <c r="AC209" s="23">
        <v>15932.14</v>
      </c>
    </row>
    <row r="210" spans="1:29">
      <c r="A210" s="6">
        <v>118739</v>
      </c>
      <c r="B210" s="6">
        <v>26278</v>
      </c>
      <c r="C210" s="6">
        <v>20343143142</v>
      </c>
      <c r="D210" s="7" t="s">
        <v>481</v>
      </c>
      <c r="E210" s="7" t="s">
        <v>116</v>
      </c>
      <c r="F210" s="8">
        <v>32581</v>
      </c>
      <c r="G210" s="7" t="s">
        <v>55</v>
      </c>
      <c r="H210" s="7" t="s">
        <v>37</v>
      </c>
      <c r="I210" s="7" t="s">
        <v>28</v>
      </c>
      <c r="J210" s="6">
        <v>118739</v>
      </c>
      <c r="K210" s="8">
        <v>44531</v>
      </c>
      <c r="L210" s="8">
        <v>44895</v>
      </c>
      <c r="M210" s="6">
        <v>757</v>
      </c>
      <c r="N210" s="7" t="s">
        <v>56</v>
      </c>
      <c r="O210" s="7" t="s">
        <v>42</v>
      </c>
      <c r="P210" s="7" t="s">
        <v>31</v>
      </c>
      <c r="Q210" s="7" t="s">
        <v>32</v>
      </c>
      <c r="R210" s="9"/>
      <c r="S210" s="6">
        <v>8</v>
      </c>
      <c r="T210" s="6">
        <v>20</v>
      </c>
      <c r="U210" s="6">
        <v>30</v>
      </c>
      <c r="V210" s="6">
        <v>92289.86</v>
      </c>
      <c r="W210" s="6">
        <v>0</v>
      </c>
      <c r="X210" s="6">
        <v>20672.93</v>
      </c>
      <c r="Y210" s="6">
        <v>24270.03</v>
      </c>
      <c r="Z210" s="6">
        <v>0</v>
      </c>
      <c r="AA210" s="6">
        <v>15667.83</v>
      </c>
      <c r="AB210" s="6">
        <v>92289.86</v>
      </c>
      <c r="AC210" s="23">
        <v>68019.83</v>
      </c>
    </row>
    <row r="211" spans="1:29">
      <c r="A211" s="6">
        <v>111356</v>
      </c>
      <c r="B211" s="6">
        <v>30036</v>
      </c>
      <c r="C211" s="6">
        <v>20374577159</v>
      </c>
      <c r="D211" s="7" t="s">
        <v>1495</v>
      </c>
      <c r="E211" s="7" t="s">
        <v>1496</v>
      </c>
      <c r="F211" s="8">
        <v>34195</v>
      </c>
      <c r="G211" s="7" t="s">
        <v>107</v>
      </c>
      <c r="H211" s="7" t="s">
        <v>37</v>
      </c>
      <c r="I211" s="7" t="s">
        <v>28</v>
      </c>
      <c r="J211" s="6">
        <v>111356</v>
      </c>
      <c r="K211" s="8">
        <v>43637</v>
      </c>
      <c r="L211" s="8">
        <v>44895</v>
      </c>
      <c r="M211" s="6">
        <v>768</v>
      </c>
      <c r="N211" s="7" t="s">
        <v>61</v>
      </c>
      <c r="O211" s="7" t="s">
        <v>30</v>
      </c>
      <c r="P211" s="7" t="s">
        <v>31</v>
      </c>
      <c r="Q211" s="7" t="s">
        <v>62</v>
      </c>
      <c r="R211" s="7" t="s">
        <v>44</v>
      </c>
      <c r="S211" s="6">
        <v>3</v>
      </c>
      <c r="T211" s="6">
        <v>10</v>
      </c>
      <c r="U211" s="6">
        <v>30</v>
      </c>
      <c r="V211" s="6">
        <v>26434.720000000001</v>
      </c>
      <c r="W211" s="6">
        <v>0</v>
      </c>
      <c r="X211" s="6">
        <v>5630.59</v>
      </c>
      <c r="Y211" s="6">
        <v>10502.58</v>
      </c>
      <c r="Z211" s="6">
        <v>0</v>
      </c>
      <c r="AA211" s="6">
        <v>4786.6899999999996</v>
      </c>
      <c r="AB211" s="6">
        <v>26434.720000000001</v>
      </c>
      <c r="AC211" s="23">
        <v>15932.14</v>
      </c>
    </row>
    <row r="212" spans="1:29">
      <c r="A212" s="6">
        <v>115985</v>
      </c>
      <c r="B212" s="6">
        <v>26293</v>
      </c>
      <c r="C212" s="6">
        <v>20324134329</v>
      </c>
      <c r="D212" s="7" t="s">
        <v>486</v>
      </c>
      <c r="E212" s="7" t="s">
        <v>487</v>
      </c>
      <c r="F212" s="8">
        <v>31648</v>
      </c>
      <c r="G212" s="7" t="s">
        <v>336</v>
      </c>
      <c r="H212" s="7" t="s">
        <v>37</v>
      </c>
      <c r="I212" s="7" t="s">
        <v>28</v>
      </c>
      <c r="J212" s="6">
        <v>115985</v>
      </c>
      <c r="K212" s="8">
        <v>44497</v>
      </c>
      <c r="L212" s="8">
        <v>44865</v>
      </c>
      <c r="M212" s="6">
        <v>757</v>
      </c>
      <c r="N212" s="7" t="s">
        <v>56</v>
      </c>
      <c r="O212" s="7" t="s">
        <v>42</v>
      </c>
      <c r="P212" s="7" t="s">
        <v>31</v>
      </c>
      <c r="Q212" s="7" t="s">
        <v>32</v>
      </c>
      <c r="R212" s="9"/>
      <c r="S212" s="6">
        <v>12</v>
      </c>
      <c r="T212" s="6">
        <v>20</v>
      </c>
      <c r="U212" s="6">
        <v>30</v>
      </c>
      <c r="V212" s="6">
        <v>105474.13</v>
      </c>
      <c r="W212" s="6">
        <v>0</v>
      </c>
      <c r="X212" s="6">
        <v>23626.2</v>
      </c>
      <c r="Y212" s="6">
        <v>23626.2</v>
      </c>
      <c r="Z212" s="6">
        <v>0</v>
      </c>
      <c r="AA212" s="6">
        <v>17055.169999999998</v>
      </c>
      <c r="AB212" s="6">
        <v>105474.13</v>
      </c>
      <c r="AC212" s="23">
        <v>81847.929999999993</v>
      </c>
    </row>
    <row r="213" spans="1:29">
      <c r="A213" s="6">
        <v>115986</v>
      </c>
      <c r="B213" s="6">
        <v>26293</v>
      </c>
      <c r="C213" s="6">
        <v>20324134329</v>
      </c>
      <c r="D213" s="7" t="s">
        <v>486</v>
      </c>
      <c r="E213" s="7" t="s">
        <v>487</v>
      </c>
      <c r="F213" s="8">
        <v>31648</v>
      </c>
      <c r="G213" s="7" t="s">
        <v>336</v>
      </c>
      <c r="H213" s="7" t="s">
        <v>37</v>
      </c>
      <c r="I213" s="7" t="s">
        <v>28</v>
      </c>
      <c r="J213" s="6">
        <v>115986</v>
      </c>
      <c r="K213" s="8">
        <v>44497</v>
      </c>
      <c r="L213" s="8">
        <v>44865</v>
      </c>
      <c r="M213" s="6">
        <v>757</v>
      </c>
      <c r="N213" s="7" t="s">
        <v>56</v>
      </c>
      <c r="O213" s="7" t="s">
        <v>42</v>
      </c>
      <c r="P213" s="7" t="s">
        <v>31</v>
      </c>
      <c r="Q213" s="7" t="s">
        <v>32</v>
      </c>
      <c r="R213" s="9"/>
      <c r="S213" s="6">
        <v>12</v>
      </c>
      <c r="T213" s="6">
        <v>20</v>
      </c>
      <c r="U213" s="6">
        <v>30</v>
      </c>
      <c r="V213" s="6">
        <v>105474.13</v>
      </c>
      <c r="W213" s="6">
        <v>0</v>
      </c>
      <c r="X213" s="6">
        <v>23626.2</v>
      </c>
      <c r="Y213" s="6">
        <v>23626.2</v>
      </c>
      <c r="Z213" s="6">
        <v>0</v>
      </c>
      <c r="AA213" s="6">
        <v>17055.169999999998</v>
      </c>
      <c r="AB213" s="6">
        <v>105474.13</v>
      </c>
      <c r="AC213" s="23">
        <v>81847.929999999993</v>
      </c>
    </row>
    <row r="214" spans="1:29">
      <c r="A214" s="6">
        <v>119443</v>
      </c>
      <c r="B214" s="6">
        <v>26293</v>
      </c>
      <c r="C214" s="6">
        <v>20324134329</v>
      </c>
      <c r="D214" s="7" t="s">
        <v>486</v>
      </c>
      <c r="E214" s="7" t="s">
        <v>487</v>
      </c>
      <c r="F214" s="8">
        <v>31648</v>
      </c>
      <c r="G214" s="7" t="s">
        <v>336</v>
      </c>
      <c r="H214" s="7" t="s">
        <v>37</v>
      </c>
      <c r="I214" s="7" t="s">
        <v>28</v>
      </c>
      <c r="J214" s="6">
        <v>119443</v>
      </c>
      <c r="K214" s="8">
        <v>44748</v>
      </c>
      <c r="L214" s="8">
        <v>45112</v>
      </c>
      <c r="M214" s="6">
        <v>758</v>
      </c>
      <c r="N214" s="7" t="s">
        <v>56</v>
      </c>
      <c r="O214" s="7" t="s">
        <v>30</v>
      </c>
      <c r="P214" s="7" t="s">
        <v>31</v>
      </c>
      <c r="Q214" s="7" t="s">
        <v>32</v>
      </c>
      <c r="R214" s="9"/>
      <c r="S214" s="6">
        <v>12</v>
      </c>
      <c r="T214" s="6">
        <v>10</v>
      </c>
      <c r="U214" s="6">
        <v>30</v>
      </c>
      <c r="V214" s="6">
        <v>144251.87</v>
      </c>
      <c r="W214" s="6">
        <v>0</v>
      </c>
      <c r="X214" s="6">
        <v>32312.42</v>
      </c>
      <c r="Y214" s="6">
        <v>39933.22</v>
      </c>
      <c r="Z214" s="6">
        <v>91514.62</v>
      </c>
      <c r="AA214" s="6">
        <v>25660.7</v>
      </c>
      <c r="AB214" s="6">
        <v>144251.87</v>
      </c>
      <c r="AC214" s="23">
        <v>104318.65</v>
      </c>
    </row>
    <row r="215" spans="1:29">
      <c r="A215" s="6">
        <v>117441</v>
      </c>
      <c r="B215" s="6">
        <v>10238</v>
      </c>
      <c r="C215" s="6">
        <v>20116568978</v>
      </c>
      <c r="D215" s="7" t="s">
        <v>488</v>
      </c>
      <c r="E215" s="7" t="s">
        <v>489</v>
      </c>
      <c r="F215" s="8">
        <v>20434</v>
      </c>
      <c r="G215" s="7" t="s">
        <v>138</v>
      </c>
      <c r="H215" s="7" t="s">
        <v>37</v>
      </c>
      <c r="I215" s="7" t="s">
        <v>28</v>
      </c>
      <c r="J215" s="6">
        <v>117441</v>
      </c>
      <c r="K215" s="8">
        <v>43709</v>
      </c>
      <c r="L215" s="8">
        <v>45535</v>
      </c>
      <c r="M215" s="6">
        <v>705</v>
      </c>
      <c r="N215" s="7" t="s">
        <v>69</v>
      </c>
      <c r="O215" s="7" t="s">
        <v>57</v>
      </c>
      <c r="P215" s="7" t="s">
        <v>31</v>
      </c>
      <c r="Q215" s="7" t="s">
        <v>43</v>
      </c>
      <c r="R215" s="7" t="s">
        <v>44</v>
      </c>
      <c r="S215" s="6">
        <v>45</v>
      </c>
      <c r="T215" s="6">
        <v>40</v>
      </c>
      <c r="U215" s="6">
        <v>30</v>
      </c>
      <c r="V215" s="6">
        <v>468370.22</v>
      </c>
      <c r="W215" s="6">
        <v>0</v>
      </c>
      <c r="X215" s="6">
        <v>99762.86</v>
      </c>
      <c r="Y215" s="6">
        <v>188976.32</v>
      </c>
      <c r="Z215" s="6">
        <v>0</v>
      </c>
      <c r="AA215" s="6">
        <v>78755.31</v>
      </c>
      <c r="AB215" s="6">
        <v>468370.22</v>
      </c>
      <c r="AC215" s="23">
        <v>279393.90000000002</v>
      </c>
    </row>
    <row r="216" spans="1:29">
      <c r="A216" s="6">
        <v>100655</v>
      </c>
      <c r="B216" s="6">
        <v>13272</v>
      </c>
      <c r="C216" s="6">
        <v>20134854368</v>
      </c>
      <c r="D216" s="7" t="s">
        <v>488</v>
      </c>
      <c r="E216" s="7" t="s">
        <v>490</v>
      </c>
      <c r="F216" s="8">
        <v>21992</v>
      </c>
      <c r="G216" s="7" t="s">
        <v>95</v>
      </c>
      <c r="H216" s="7" t="s">
        <v>37</v>
      </c>
      <c r="I216" s="7" t="s">
        <v>28</v>
      </c>
      <c r="J216" s="6">
        <v>100655</v>
      </c>
      <c r="K216" s="8">
        <v>42662</v>
      </c>
      <c r="L216" s="8">
        <v>47559</v>
      </c>
      <c r="M216" s="6">
        <v>707</v>
      </c>
      <c r="N216" s="7" t="s">
        <v>69</v>
      </c>
      <c r="O216" s="7" t="s">
        <v>42</v>
      </c>
      <c r="P216" s="7" t="s">
        <v>31</v>
      </c>
      <c r="Q216" s="7" t="s">
        <v>43</v>
      </c>
      <c r="R216" s="7" t="s">
        <v>44</v>
      </c>
      <c r="S216" s="6">
        <v>31</v>
      </c>
      <c r="T216" s="6">
        <v>20</v>
      </c>
      <c r="U216" s="6">
        <v>30</v>
      </c>
      <c r="V216" s="6">
        <v>221393.72</v>
      </c>
      <c r="W216" s="6">
        <v>0</v>
      </c>
      <c r="X216" s="6">
        <v>49592.18</v>
      </c>
      <c r="Y216" s="6">
        <v>64601.72</v>
      </c>
      <c r="Z216" s="6">
        <v>0</v>
      </c>
      <c r="AA216" s="6">
        <v>37325.01</v>
      </c>
      <c r="AB216" s="6">
        <v>221393.72</v>
      </c>
      <c r="AC216" s="23">
        <v>156792</v>
      </c>
    </row>
    <row r="217" spans="1:29">
      <c r="A217" s="6">
        <v>111085</v>
      </c>
      <c r="B217" s="6">
        <v>23524</v>
      </c>
      <c r="C217" s="6">
        <v>20114634469</v>
      </c>
      <c r="D217" s="7" t="s">
        <v>488</v>
      </c>
      <c r="E217" s="7" t="s">
        <v>330</v>
      </c>
      <c r="F217" s="8">
        <v>20121</v>
      </c>
      <c r="G217" s="7" t="s">
        <v>187</v>
      </c>
      <c r="H217" s="7" t="s">
        <v>37</v>
      </c>
      <c r="I217" s="7" t="s">
        <v>28</v>
      </c>
      <c r="J217" s="6">
        <v>111085</v>
      </c>
      <c r="K217" s="8">
        <v>43626</v>
      </c>
      <c r="L217" s="9"/>
      <c r="M217" s="6">
        <v>716</v>
      </c>
      <c r="N217" s="7" t="s">
        <v>29</v>
      </c>
      <c r="O217" s="7" t="s">
        <v>42</v>
      </c>
      <c r="P217" s="7" t="s">
        <v>31</v>
      </c>
      <c r="Q217" s="7" t="s">
        <v>43</v>
      </c>
      <c r="R217" s="7" t="s">
        <v>44</v>
      </c>
      <c r="S217" s="6">
        <v>17</v>
      </c>
      <c r="T217" s="6">
        <v>20</v>
      </c>
      <c r="U217" s="6">
        <v>30</v>
      </c>
      <c r="V217" s="6">
        <v>138167.06</v>
      </c>
      <c r="W217" s="6">
        <v>0</v>
      </c>
      <c r="X217" s="6">
        <v>30949.42</v>
      </c>
      <c r="Y217" s="6">
        <v>51465.51</v>
      </c>
      <c r="Z217" s="6">
        <v>0</v>
      </c>
      <c r="AA217" s="6">
        <v>23363.73</v>
      </c>
      <c r="AB217" s="6">
        <v>138167.06</v>
      </c>
      <c r="AC217" s="23">
        <v>86701.55</v>
      </c>
    </row>
    <row r="218" spans="1:29">
      <c r="A218" s="6">
        <v>117163</v>
      </c>
      <c r="B218" s="6">
        <v>26118</v>
      </c>
      <c r="C218" s="6">
        <v>20349580617</v>
      </c>
      <c r="D218" s="7" t="s">
        <v>488</v>
      </c>
      <c r="E218" s="7" t="s">
        <v>491</v>
      </c>
      <c r="F218" s="8">
        <v>32934</v>
      </c>
      <c r="G218" s="7" t="s">
        <v>463</v>
      </c>
      <c r="H218" s="7" t="s">
        <v>37</v>
      </c>
      <c r="I218" s="7" t="s">
        <v>48</v>
      </c>
      <c r="J218" s="6">
        <v>117163</v>
      </c>
      <c r="K218" s="8">
        <v>44494</v>
      </c>
      <c r="L218" s="9"/>
      <c r="M218" s="6">
        <v>4</v>
      </c>
      <c r="N218" s="7" t="s">
        <v>75</v>
      </c>
      <c r="O218" s="7" t="s">
        <v>50</v>
      </c>
      <c r="P218" s="7" t="s">
        <v>51</v>
      </c>
      <c r="Q218" s="7" t="s">
        <v>52</v>
      </c>
      <c r="R218" s="9"/>
      <c r="S218" s="6">
        <v>12</v>
      </c>
      <c r="T218" s="6">
        <v>35</v>
      </c>
      <c r="U218" s="6">
        <v>30</v>
      </c>
      <c r="V218" s="6">
        <v>243103.59</v>
      </c>
      <c r="W218" s="6">
        <v>0</v>
      </c>
      <c r="X218" s="6">
        <v>49593.13</v>
      </c>
      <c r="Y218" s="6">
        <v>58570.99</v>
      </c>
      <c r="Z218" s="6">
        <v>0</v>
      </c>
      <c r="AA218" s="6">
        <v>40966.839999999997</v>
      </c>
      <c r="AB218" s="6">
        <v>243103.59</v>
      </c>
      <c r="AC218" s="23">
        <v>184532.6</v>
      </c>
    </row>
    <row r="219" spans="1:29">
      <c r="A219" s="6">
        <v>111715</v>
      </c>
      <c r="B219" s="6">
        <v>27237</v>
      </c>
      <c r="C219" s="6">
        <v>27259928309</v>
      </c>
      <c r="D219" s="7" t="s">
        <v>488</v>
      </c>
      <c r="E219" s="7" t="s">
        <v>492</v>
      </c>
      <c r="F219" s="8">
        <v>28331</v>
      </c>
      <c r="G219" s="7" t="s">
        <v>307</v>
      </c>
      <c r="H219" s="7" t="s">
        <v>27</v>
      </c>
      <c r="I219" s="7" t="s">
        <v>28</v>
      </c>
      <c r="J219" s="6">
        <v>111715</v>
      </c>
      <c r="K219" s="8">
        <v>43617</v>
      </c>
      <c r="L219" s="8">
        <v>44895</v>
      </c>
      <c r="M219" s="6">
        <v>757</v>
      </c>
      <c r="N219" s="7" t="s">
        <v>56</v>
      </c>
      <c r="O219" s="7" t="s">
        <v>42</v>
      </c>
      <c r="P219" s="7" t="s">
        <v>31</v>
      </c>
      <c r="Q219" s="7" t="s">
        <v>32</v>
      </c>
      <c r="R219" s="9"/>
      <c r="S219" s="6">
        <v>10</v>
      </c>
      <c r="T219" s="6">
        <v>20</v>
      </c>
      <c r="U219" s="6">
        <v>30</v>
      </c>
      <c r="V219" s="6">
        <v>98882</v>
      </c>
      <c r="W219" s="6">
        <v>0</v>
      </c>
      <c r="X219" s="6">
        <v>21061.87</v>
      </c>
      <c r="Y219" s="6">
        <v>25030.76</v>
      </c>
      <c r="Z219" s="6">
        <v>0</v>
      </c>
      <c r="AA219" s="6">
        <v>17296.509999999998</v>
      </c>
      <c r="AB219" s="6">
        <v>98882</v>
      </c>
      <c r="AC219" s="23">
        <v>73851.240000000005</v>
      </c>
    </row>
    <row r="220" spans="1:29">
      <c r="A220" s="6">
        <v>113357</v>
      </c>
      <c r="B220" s="6">
        <v>27237</v>
      </c>
      <c r="C220" s="6">
        <v>27259928309</v>
      </c>
      <c r="D220" s="7" t="s">
        <v>488</v>
      </c>
      <c r="E220" s="7" t="s">
        <v>492</v>
      </c>
      <c r="F220" s="8">
        <v>28331</v>
      </c>
      <c r="G220" s="7" t="s">
        <v>307</v>
      </c>
      <c r="H220" s="7" t="s">
        <v>27</v>
      </c>
      <c r="I220" s="7" t="s">
        <v>28</v>
      </c>
      <c r="J220" s="6">
        <v>113357</v>
      </c>
      <c r="K220" s="8">
        <v>43754</v>
      </c>
      <c r="L220" s="8">
        <v>44895</v>
      </c>
      <c r="M220" s="6">
        <v>740</v>
      </c>
      <c r="N220" s="7" t="s">
        <v>38</v>
      </c>
      <c r="O220" s="7" t="s">
        <v>42</v>
      </c>
      <c r="P220" s="7" t="s">
        <v>31</v>
      </c>
      <c r="Q220" s="7" t="s">
        <v>32</v>
      </c>
      <c r="R220" s="9"/>
      <c r="S220" s="6">
        <v>10</v>
      </c>
      <c r="T220" s="6">
        <v>20</v>
      </c>
      <c r="U220" s="6">
        <v>30</v>
      </c>
      <c r="V220" s="6">
        <v>86420.01</v>
      </c>
      <c r="W220" s="6">
        <v>0</v>
      </c>
      <c r="X220" s="6">
        <v>18407.46</v>
      </c>
      <c r="Y220" s="6">
        <v>18407.46</v>
      </c>
      <c r="Z220" s="6">
        <v>0</v>
      </c>
      <c r="AA220" s="6">
        <v>13974.11</v>
      </c>
      <c r="AB220" s="6">
        <v>86420.01</v>
      </c>
      <c r="AC220" s="23">
        <v>68012.55</v>
      </c>
    </row>
    <row r="221" spans="1:29">
      <c r="A221" s="6">
        <v>112911</v>
      </c>
      <c r="B221" s="6">
        <v>28398</v>
      </c>
      <c r="C221" s="6">
        <v>20306357965</v>
      </c>
      <c r="D221" s="7" t="s">
        <v>495</v>
      </c>
      <c r="E221" s="7" t="s">
        <v>496</v>
      </c>
      <c r="F221" s="8">
        <v>30362</v>
      </c>
      <c r="G221" s="7" t="s">
        <v>257</v>
      </c>
      <c r="H221" s="7" t="s">
        <v>37</v>
      </c>
      <c r="I221" s="7" t="s">
        <v>28</v>
      </c>
      <c r="J221" s="6">
        <v>112911</v>
      </c>
      <c r="K221" s="8">
        <v>43794</v>
      </c>
      <c r="L221" s="9"/>
      <c r="M221" s="6">
        <v>740</v>
      </c>
      <c r="N221" s="7" t="s">
        <v>38</v>
      </c>
      <c r="O221" s="7" t="s">
        <v>42</v>
      </c>
      <c r="P221" s="7" t="s">
        <v>31</v>
      </c>
      <c r="Q221" s="7" t="s">
        <v>43</v>
      </c>
      <c r="R221" s="7" t="s">
        <v>44</v>
      </c>
      <c r="S221" s="6">
        <v>8</v>
      </c>
      <c r="T221" s="6">
        <v>20</v>
      </c>
      <c r="U221" s="6">
        <v>30</v>
      </c>
      <c r="V221" s="6">
        <v>86545.87</v>
      </c>
      <c r="W221" s="6">
        <v>0</v>
      </c>
      <c r="X221" s="6">
        <v>18434.27</v>
      </c>
      <c r="Y221" s="6">
        <v>21322.6</v>
      </c>
      <c r="Z221" s="6">
        <v>0</v>
      </c>
      <c r="AA221" s="6">
        <v>14704.28</v>
      </c>
      <c r="AB221" s="6">
        <v>86545.87</v>
      </c>
      <c r="AC221" s="23">
        <v>65223.27</v>
      </c>
    </row>
    <row r="222" spans="1:29">
      <c r="A222" s="6">
        <v>118740</v>
      </c>
      <c r="B222" s="6">
        <v>29449</v>
      </c>
      <c r="C222" s="6">
        <v>27384872862</v>
      </c>
      <c r="D222" s="7" t="s">
        <v>497</v>
      </c>
      <c r="E222" s="7" t="s">
        <v>74</v>
      </c>
      <c r="F222" s="8">
        <v>34657</v>
      </c>
      <c r="G222" s="7" t="s">
        <v>321</v>
      </c>
      <c r="H222" s="7" t="s">
        <v>27</v>
      </c>
      <c r="I222" s="7" t="s">
        <v>28</v>
      </c>
      <c r="J222" s="6">
        <v>118740</v>
      </c>
      <c r="K222" s="8">
        <v>44725</v>
      </c>
      <c r="L222" s="8">
        <v>45089</v>
      </c>
      <c r="M222" s="6">
        <v>758</v>
      </c>
      <c r="N222" s="7" t="s">
        <v>56</v>
      </c>
      <c r="O222" s="7" t="s">
        <v>30</v>
      </c>
      <c r="P222" s="7" t="s">
        <v>31</v>
      </c>
      <c r="Q222" s="7" t="s">
        <v>32</v>
      </c>
      <c r="R222" s="9"/>
      <c r="S222" s="6">
        <v>5</v>
      </c>
      <c r="T222" s="6">
        <v>10</v>
      </c>
      <c r="U222" s="6">
        <v>30</v>
      </c>
      <c r="V222" s="6">
        <v>46022.3</v>
      </c>
      <c r="W222" s="6">
        <v>0</v>
      </c>
      <c r="X222" s="6">
        <v>9802.76</v>
      </c>
      <c r="Y222" s="6">
        <v>17151.36</v>
      </c>
      <c r="Z222" s="6">
        <v>0</v>
      </c>
      <c r="AA222" s="6">
        <v>7906.44</v>
      </c>
      <c r="AB222" s="6">
        <v>46022.3</v>
      </c>
      <c r="AC222" s="23">
        <v>28870.94</v>
      </c>
    </row>
    <row r="223" spans="1:29">
      <c r="A223" s="6">
        <v>116229</v>
      </c>
      <c r="B223" s="6">
        <v>18514</v>
      </c>
      <c r="C223" s="6">
        <v>20202844384</v>
      </c>
      <c r="D223" s="7" t="s">
        <v>498</v>
      </c>
      <c r="E223" s="7" t="s">
        <v>499</v>
      </c>
      <c r="F223" s="8">
        <v>25234</v>
      </c>
      <c r="G223" s="7" t="s">
        <v>255</v>
      </c>
      <c r="H223" s="7" t="s">
        <v>37</v>
      </c>
      <c r="I223" s="7" t="s">
        <v>28</v>
      </c>
      <c r="J223" s="6">
        <v>116229</v>
      </c>
      <c r="K223" s="8">
        <v>44515</v>
      </c>
      <c r="L223" s="8">
        <v>44865</v>
      </c>
      <c r="M223" s="6">
        <v>709</v>
      </c>
      <c r="N223" s="7" t="s">
        <v>29</v>
      </c>
      <c r="O223" s="7" t="s">
        <v>57</v>
      </c>
      <c r="P223" s="7" t="s">
        <v>31</v>
      </c>
      <c r="Q223" s="7" t="s">
        <v>43</v>
      </c>
      <c r="R223" s="7" t="s">
        <v>44</v>
      </c>
      <c r="S223" s="6">
        <v>26</v>
      </c>
      <c r="T223" s="6">
        <v>40</v>
      </c>
      <c r="U223" s="6">
        <v>30</v>
      </c>
      <c r="V223" s="6">
        <v>337741.32</v>
      </c>
      <c r="W223" s="6">
        <v>0</v>
      </c>
      <c r="X223" s="6">
        <v>75654.06</v>
      </c>
      <c r="Y223" s="6">
        <v>89043.25</v>
      </c>
      <c r="Z223" s="6">
        <v>0</v>
      </c>
      <c r="AA223" s="6">
        <v>56842.31</v>
      </c>
      <c r="AB223" s="6">
        <v>337741.32</v>
      </c>
      <c r="AC223" s="23">
        <v>248698.07</v>
      </c>
    </row>
    <row r="224" spans="1:29">
      <c r="A224" s="6">
        <v>117742</v>
      </c>
      <c r="B224" s="6">
        <v>20360</v>
      </c>
      <c r="C224" s="6">
        <v>20170421478</v>
      </c>
      <c r="D224" s="7" t="s">
        <v>505</v>
      </c>
      <c r="E224" s="7" t="s">
        <v>506</v>
      </c>
      <c r="F224" s="8">
        <v>23492</v>
      </c>
      <c r="G224" s="7" t="s">
        <v>26</v>
      </c>
      <c r="H224" s="7" t="s">
        <v>37</v>
      </c>
      <c r="I224" s="7" t="s">
        <v>28</v>
      </c>
      <c r="J224" s="6">
        <v>117742</v>
      </c>
      <c r="K224" s="8">
        <v>44695</v>
      </c>
      <c r="L224" s="8">
        <v>44957</v>
      </c>
      <c r="M224" s="6">
        <v>706</v>
      </c>
      <c r="N224" s="7" t="s">
        <v>33</v>
      </c>
      <c r="O224" s="7" t="s">
        <v>57</v>
      </c>
      <c r="P224" s="7" t="s">
        <v>31</v>
      </c>
      <c r="Q224" s="7" t="s">
        <v>32</v>
      </c>
      <c r="R224" s="9"/>
      <c r="S224" s="6">
        <v>23</v>
      </c>
      <c r="T224" s="6">
        <v>40</v>
      </c>
      <c r="U224" s="6">
        <v>30</v>
      </c>
      <c r="V224" s="6">
        <v>381757.04</v>
      </c>
      <c r="W224" s="6">
        <v>0</v>
      </c>
      <c r="X224" s="6">
        <v>85513.58</v>
      </c>
      <c r="Y224" s="6">
        <v>135675.76</v>
      </c>
      <c r="Z224" s="6">
        <v>0</v>
      </c>
      <c r="AA224" s="6">
        <v>64225.96</v>
      </c>
      <c r="AB224" s="6">
        <v>381757.04</v>
      </c>
      <c r="AC224" s="23">
        <v>246081.28</v>
      </c>
    </row>
    <row r="225" spans="1:29">
      <c r="A225" s="6">
        <v>114175</v>
      </c>
      <c r="B225" s="6">
        <v>30509</v>
      </c>
      <c r="C225" s="6">
        <v>27367011543</v>
      </c>
      <c r="D225" s="7" t="s">
        <v>505</v>
      </c>
      <c r="E225" s="7" t="s">
        <v>507</v>
      </c>
      <c r="F225" s="8">
        <v>33785</v>
      </c>
      <c r="G225" s="7" t="s">
        <v>156</v>
      </c>
      <c r="H225" s="7" t="s">
        <v>27</v>
      </c>
      <c r="I225" s="7" t="s">
        <v>28</v>
      </c>
      <c r="J225" s="6">
        <v>114175</v>
      </c>
      <c r="K225" s="8">
        <v>44083</v>
      </c>
      <c r="L225" s="8">
        <v>44865</v>
      </c>
      <c r="M225" s="6">
        <v>741</v>
      </c>
      <c r="N225" s="7" t="s">
        <v>38</v>
      </c>
      <c r="O225" s="7" t="s">
        <v>30</v>
      </c>
      <c r="P225" s="7" t="s">
        <v>31</v>
      </c>
      <c r="Q225" s="7" t="s">
        <v>32</v>
      </c>
      <c r="R225" s="9"/>
      <c r="S225" s="6">
        <v>2</v>
      </c>
      <c r="T225" s="6">
        <v>10</v>
      </c>
      <c r="U225" s="6">
        <v>30</v>
      </c>
      <c r="V225" s="6">
        <v>46791.35</v>
      </c>
      <c r="W225" s="6">
        <v>688.13</v>
      </c>
      <c r="X225" s="6">
        <v>9966.56</v>
      </c>
      <c r="Y225" s="6">
        <v>10194.74</v>
      </c>
      <c r="Z225" s="6">
        <v>0</v>
      </c>
      <c r="AA225" s="6">
        <v>7566.16</v>
      </c>
      <c r="AB225" s="6">
        <v>47479.48</v>
      </c>
      <c r="AC225" s="23">
        <v>37284.74</v>
      </c>
    </row>
    <row r="226" spans="1:29">
      <c r="A226" s="6">
        <v>114257</v>
      </c>
      <c r="B226" s="6">
        <v>30509</v>
      </c>
      <c r="C226" s="6">
        <v>27367011543</v>
      </c>
      <c r="D226" s="7" t="s">
        <v>505</v>
      </c>
      <c r="E226" s="7" t="s">
        <v>507</v>
      </c>
      <c r="F226" s="8">
        <v>33785</v>
      </c>
      <c r="G226" s="7" t="s">
        <v>156</v>
      </c>
      <c r="H226" s="7" t="s">
        <v>27</v>
      </c>
      <c r="I226" s="7" t="s">
        <v>28</v>
      </c>
      <c r="J226" s="6">
        <v>114257</v>
      </c>
      <c r="K226" s="8">
        <v>44126</v>
      </c>
      <c r="L226" s="8">
        <v>44865</v>
      </c>
      <c r="M226" s="6">
        <v>740</v>
      </c>
      <c r="N226" s="7" t="s">
        <v>38</v>
      </c>
      <c r="O226" s="7" t="s">
        <v>42</v>
      </c>
      <c r="P226" s="7" t="s">
        <v>31</v>
      </c>
      <c r="Q226" s="7" t="s">
        <v>32</v>
      </c>
      <c r="R226" s="9"/>
      <c r="S226" s="6">
        <v>2</v>
      </c>
      <c r="T226" s="6">
        <v>20</v>
      </c>
      <c r="U226" s="6">
        <v>30</v>
      </c>
      <c r="V226" s="6">
        <v>87409.75</v>
      </c>
      <c r="W226" s="6">
        <v>1820.31</v>
      </c>
      <c r="X226" s="6">
        <v>18618.28</v>
      </c>
      <c r="Y226" s="6">
        <v>19044.54</v>
      </c>
      <c r="Z226" s="6">
        <v>0</v>
      </c>
      <c r="AA226" s="6">
        <v>14134.17</v>
      </c>
      <c r="AB226" s="6">
        <v>89230.06</v>
      </c>
      <c r="AC226" s="23">
        <v>70185.52</v>
      </c>
    </row>
    <row r="227" spans="1:29">
      <c r="A227" s="6">
        <v>117164</v>
      </c>
      <c r="B227" s="6">
        <v>26295</v>
      </c>
      <c r="C227" s="6">
        <v>27258441481</v>
      </c>
      <c r="D227" s="7" t="s">
        <v>508</v>
      </c>
      <c r="E227" s="7" t="s">
        <v>509</v>
      </c>
      <c r="F227" s="8">
        <v>28243</v>
      </c>
      <c r="G227" s="7" t="s">
        <v>307</v>
      </c>
      <c r="H227" s="7" t="s">
        <v>27</v>
      </c>
      <c r="I227" s="7" t="s">
        <v>48</v>
      </c>
      <c r="J227" s="6">
        <v>117164</v>
      </c>
      <c r="K227" s="8">
        <v>44494</v>
      </c>
      <c r="L227" s="9"/>
      <c r="M227" s="6">
        <v>4</v>
      </c>
      <c r="N227" s="7" t="s">
        <v>75</v>
      </c>
      <c r="O227" s="7" t="s">
        <v>50</v>
      </c>
      <c r="P227" s="7" t="s">
        <v>51</v>
      </c>
      <c r="Q227" s="7" t="s">
        <v>52</v>
      </c>
      <c r="R227" s="9"/>
      <c r="S227" s="6">
        <v>12</v>
      </c>
      <c r="T227" s="6">
        <v>35</v>
      </c>
      <c r="U227" s="6">
        <v>30</v>
      </c>
      <c r="V227" s="6">
        <v>221312.15</v>
      </c>
      <c r="W227" s="6">
        <v>0</v>
      </c>
      <c r="X227" s="6">
        <v>35409.94</v>
      </c>
      <c r="Y227" s="6">
        <v>49407.4</v>
      </c>
      <c r="Z227" s="6">
        <v>0</v>
      </c>
      <c r="AA227" s="6">
        <v>37311.32</v>
      </c>
      <c r="AB227" s="6">
        <v>221312.15</v>
      </c>
      <c r="AC227" s="23">
        <v>171904.75</v>
      </c>
    </row>
    <row r="228" spans="1:29">
      <c r="A228" s="6">
        <v>106716</v>
      </c>
      <c r="B228" s="6">
        <v>17213</v>
      </c>
      <c r="C228" s="6">
        <v>20928103219</v>
      </c>
      <c r="D228" s="7" t="s">
        <v>512</v>
      </c>
      <c r="E228" s="7" t="s">
        <v>513</v>
      </c>
      <c r="F228" s="8">
        <v>22311</v>
      </c>
      <c r="G228" s="7" t="s">
        <v>41</v>
      </c>
      <c r="H228" s="7" t="s">
        <v>37</v>
      </c>
      <c r="I228" s="7" t="s">
        <v>28</v>
      </c>
      <c r="J228" s="6">
        <v>106716</v>
      </c>
      <c r="K228" s="8">
        <v>43203</v>
      </c>
      <c r="L228" s="8">
        <v>45028</v>
      </c>
      <c r="M228" s="6">
        <v>709</v>
      </c>
      <c r="N228" s="7" t="s">
        <v>29</v>
      </c>
      <c r="O228" s="7" t="s">
        <v>57</v>
      </c>
      <c r="P228" s="7" t="s">
        <v>31</v>
      </c>
      <c r="Q228" s="7" t="s">
        <v>43</v>
      </c>
      <c r="R228" s="7" t="s">
        <v>44</v>
      </c>
      <c r="S228" s="6">
        <v>31</v>
      </c>
      <c r="T228" s="6">
        <v>40</v>
      </c>
      <c r="U228" s="6">
        <v>30</v>
      </c>
      <c r="V228" s="6">
        <v>337741.32</v>
      </c>
      <c r="W228" s="6">
        <v>0</v>
      </c>
      <c r="X228" s="6">
        <v>75654.06</v>
      </c>
      <c r="Y228" s="6">
        <v>85613.45</v>
      </c>
      <c r="Z228" s="6">
        <v>0</v>
      </c>
      <c r="AA228" s="6">
        <v>56842.31</v>
      </c>
      <c r="AB228" s="6">
        <v>337741.32</v>
      </c>
      <c r="AC228" s="23">
        <v>252127.87</v>
      </c>
    </row>
    <row r="229" spans="1:29">
      <c r="A229" s="6">
        <v>112920</v>
      </c>
      <c r="B229" s="6">
        <v>27792</v>
      </c>
      <c r="C229" s="6">
        <v>23373113069</v>
      </c>
      <c r="D229" s="7" t="s">
        <v>514</v>
      </c>
      <c r="E229" s="7" t="s">
        <v>515</v>
      </c>
      <c r="F229" s="8">
        <v>34024</v>
      </c>
      <c r="G229" s="7" t="s">
        <v>107</v>
      </c>
      <c r="H229" s="7" t="s">
        <v>37</v>
      </c>
      <c r="I229" s="7" t="s">
        <v>28</v>
      </c>
      <c r="J229" s="6">
        <v>112920</v>
      </c>
      <c r="K229" s="8">
        <v>43735</v>
      </c>
      <c r="L229" s="8">
        <v>44895</v>
      </c>
      <c r="M229" s="6">
        <v>768</v>
      </c>
      <c r="N229" s="7" t="s">
        <v>61</v>
      </c>
      <c r="O229" s="7" t="s">
        <v>30</v>
      </c>
      <c r="P229" s="7" t="s">
        <v>31</v>
      </c>
      <c r="Q229" s="7" t="s">
        <v>62</v>
      </c>
      <c r="R229" s="7" t="s">
        <v>44</v>
      </c>
      <c r="S229" s="6">
        <v>9</v>
      </c>
      <c r="T229" s="6">
        <v>10</v>
      </c>
      <c r="U229" s="6">
        <v>30</v>
      </c>
      <c r="V229" s="6">
        <v>30840.5</v>
      </c>
      <c r="W229" s="6">
        <v>0</v>
      </c>
      <c r="X229" s="6">
        <v>6569.04</v>
      </c>
      <c r="Y229" s="6">
        <v>14318.64</v>
      </c>
      <c r="Z229" s="6">
        <v>0</v>
      </c>
      <c r="AA229" s="6">
        <v>5359.71</v>
      </c>
      <c r="AB229" s="6">
        <v>30840.5</v>
      </c>
      <c r="AC229" s="23">
        <v>16521.86</v>
      </c>
    </row>
    <row r="230" spans="1:29">
      <c r="A230" s="6">
        <v>117146</v>
      </c>
      <c r="B230" s="6">
        <v>29847</v>
      </c>
      <c r="C230" s="6">
        <v>20311277376</v>
      </c>
      <c r="D230" s="7" t="s">
        <v>517</v>
      </c>
      <c r="E230" s="7" t="s">
        <v>518</v>
      </c>
      <c r="F230" s="8">
        <v>30928</v>
      </c>
      <c r="G230" s="7" t="s">
        <v>143</v>
      </c>
      <c r="H230" s="7" t="s">
        <v>37</v>
      </c>
      <c r="I230" s="7" t="s">
        <v>28</v>
      </c>
      <c r="J230" s="6">
        <v>117146</v>
      </c>
      <c r="K230" s="8">
        <v>44649</v>
      </c>
      <c r="L230" s="8">
        <v>44865</v>
      </c>
      <c r="M230" s="6">
        <v>719</v>
      </c>
      <c r="N230" s="7" t="s">
        <v>33</v>
      </c>
      <c r="O230" s="7" t="s">
        <v>42</v>
      </c>
      <c r="P230" s="7" t="s">
        <v>31</v>
      </c>
      <c r="Q230" s="7" t="s">
        <v>32</v>
      </c>
      <c r="R230" s="9"/>
      <c r="S230" s="6">
        <v>11</v>
      </c>
      <c r="T230" s="6">
        <v>20</v>
      </c>
      <c r="U230" s="6">
        <v>30</v>
      </c>
      <c r="V230" s="6">
        <v>131338.51999999999</v>
      </c>
      <c r="W230" s="6">
        <v>0</v>
      </c>
      <c r="X230" s="6">
        <v>27975.11</v>
      </c>
      <c r="Y230" s="6">
        <v>29385.279999999999</v>
      </c>
      <c r="Z230" s="6">
        <v>0</v>
      </c>
      <c r="AA230" s="6">
        <v>22218.25</v>
      </c>
      <c r="AB230" s="6">
        <v>131338.51999999999</v>
      </c>
      <c r="AC230" s="23">
        <v>101953.24</v>
      </c>
    </row>
    <row r="231" spans="1:29">
      <c r="A231" s="6">
        <v>114521</v>
      </c>
      <c r="B231" s="6">
        <v>25279</v>
      </c>
      <c r="C231" s="6">
        <v>20298778999</v>
      </c>
      <c r="D231" s="7" t="s">
        <v>519</v>
      </c>
      <c r="E231" s="7" t="s">
        <v>520</v>
      </c>
      <c r="F231" s="8">
        <v>30250</v>
      </c>
      <c r="G231" s="7" t="s">
        <v>257</v>
      </c>
      <c r="H231" s="7" t="s">
        <v>37</v>
      </c>
      <c r="I231" s="7" t="s">
        <v>28</v>
      </c>
      <c r="J231" s="6">
        <v>114521</v>
      </c>
      <c r="K231" s="8">
        <v>44102</v>
      </c>
      <c r="L231" s="8">
        <v>45927</v>
      </c>
      <c r="M231" s="6">
        <v>757</v>
      </c>
      <c r="N231" s="7" t="s">
        <v>56</v>
      </c>
      <c r="O231" s="7" t="s">
        <v>42</v>
      </c>
      <c r="P231" s="7" t="s">
        <v>31</v>
      </c>
      <c r="Q231" s="7" t="s">
        <v>43</v>
      </c>
      <c r="R231" s="7" t="s">
        <v>44</v>
      </c>
      <c r="S231" s="6">
        <v>13</v>
      </c>
      <c r="T231" s="6">
        <v>20</v>
      </c>
      <c r="U231" s="6">
        <v>30</v>
      </c>
      <c r="V231" s="6">
        <v>105474.13</v>
      </c>
      <c r="W231" s="6">
        <v>0</v>
      </c>
      <c r="X231" s="6">
        <v>22465.99</v>
      </c>
      <c r="Y231" s="6">
        <v>27752.68</v>
      </c>
      <c r="Z231" s="6">
        <v>0</v>
      </c>
      <c r="AA231" s="6">
        <v>17879.5</v>
      </c>
      <c r="AB231" s="6">
        <v>105474.13</v>
      </c>
      <c r="AC231" s="23">
        <v>77721.45</v>
      </c>
    </row>
    <row r="232" spans="1:29">
      <c r="A232" s="6">
        <v>118742</v>
      </c>
      <c r="B232" s="6">
        <v>27931</v>
      </c>
      <c r="C232" s="6">
        <v>27375272801</v>
      </c>
      <c r="D232" s="7" t="s">
        <v>521</v>
      </c>
      <c r="E232" s="7" t="s">
        <v>522</v>
      </c>
      <c r="F232" s="8">
        <v>34306</v>
      </c>
      <c r="G232" s="7" t="s">
        <v>230</v>
      </c>
      <c r="H232" s="7" t="s">
        <v>27</v>
      </c>
      <c r="I232" s="7" t="s">
        <v>28</v>
      </c>
      <c r="J232" s="6">
        <v>118742</v>
      </c>
      <c r="K232" s="8">
        <v>44699</v>
      </c>
      <c r="L232" s="8">
        <v>45063</v>
      </c>
      <c r="M232" s="6">
        <v>757</v>
      </c>
      <c r="N232" s="7" t="s">
        <v>56</v>
      </c>
      <c r="O232" s="7" t="s">
        <v>42</v>
      </c>
      <c r="P232" s="7" t="s">
        <v>31</v>
      </c>
      <c r="Q232" s="7" t="s">
        <v>32</v>
      </c>
      <c r="R232" s="9"/>
      <c r="S232" s="6">
        <v>7</v>
      </c>
      <c r="T232" s="6">
        <v>20</v>
      </c>
      <c r="U232" s="6">
        <v>30</v>
      </c>
      <c r="V232" s="6">
        <v>92289.86</v>
      </c>
      <c r="W232" s="6">
        <v>0</v>
      </c>
      <c r="X232" s="6">
        <v>19657.75</v>
      </c>
      <c r="Y232" s="6">
        <v>19657.75</v>
      </c>
      <c r="Z232" s="6">
        <v>0</v>
      </c>
      <c r="AA232" s="6">
        <v>14923.27</v>
      </c>
      <c r="AB232" s="6">
        <v>92289.86</v>
      </c>
      <c r="AC232" s="23">
        <v>72632.11</v>
      </c>
    </row>
    <row r="233" spans="1:29">
      <c r="A233" s="6">
        <v>117359</v>
      </c>
      <c r="B233" s="6">
        <v>29684</v>
      </c>
      <c r="C233" s="6">
        <v>20368651096</v>
      </c>
      <c r="D233" s="7" t="s">
        <v>523</v>
      </c>
      <c r="E233" s="7" t="s">
        <v>524</v>
      </c>
      <c r="F233" s="8">
        <v>33684</v>
      </c>
      <c r="G233" s="7" t="s">
        <v>156</v>
      </c>
      <c r="H233" s="7" t="s">
        <v>37</v>
      </c>
      <c r="I233" s="7" t="s">
        <v>28</v>
      </c>
      <c r="J233" s="6">
        <v>117359</v>
      </c>
      <c r="K233" s="8">
        <v>44609</v>
      </c>
      <c r="L233" s="8">
        <v>44973</v>
      </c>
      <c r="M233" s="6">
        <v>741</v>
      </c>
      <c r="N233" s="7" t="s">
        <v>38</v>
      </c>
      <c r="O233" s="7" t="s">
        <v>30</v>
      </c>
      <c r="P233" s="7" t="s">
        <v>31</v>
      </c>
      <c r="Q233" s="7" t="s">
        <v>32</v>
      </c>
      <c r="R233" s="9"/>
      <c r="S233" s="6">
        <v>4</v>
      </c>
      <c r="T233" s="6">
        <v>10</v>
      </c>
      <c r="U233" s="6">
        <v>30</v>
      </c>
      <c r="V233" s="6">
        <v>46791.35</v>
      </c>
      <c r="W233" s="6">
        <v>0</v>
      </c>
      <c r="X233" s="6">
        <v>9966.56</v>
      </c>
      <c r="Y233" s="6">
        <v>14166.79</v>
      </c>
      <c r="Z233" s="6">
        <v>0</v>
      </c>
      <c r="AA233" s="6">
        <v>8035.46</v>
      </c>
      <c r="AB233" s="6">
        <v>46791.35</v>
      </c>
      <c r="AC233" s="23">
        <v>32624.560000000001</v>
      </c>
    </row>
    <row r="234" spans="1:29">
      <c r="A234" s="6">
        <v>45198</v>
      </c>
      <c r="B234" s="6">
        <v>13550</v>
      </c>
      <c r="C234" s="6">
        <v>20178584120</v>
      </c>
      <c r="D234" s="7" t="s">
        <v>525</v>
      </c>
      <c r="E234" s="7" t="s">
        <v>251</v>
      </c>
      <c r="F234" s="8">
        <v>24339</v>
      </c>
      <c r="G234" s="7" t="s">
        <v>97</v>
      </c>
      <c r="H234" s="7" t="s">
        <v>37</v>
      </c>
      <c r="I234" s="7" t="s">
        <v>48</v>
      </c>
      <c r="J234" s="6">
        <v>45198</v>
      </c>
      <c r="K234" s="8">
        <v>39356</v>
      </c>
      <c r="L234" s="9"/>
      <c r="M234" s="6">
        <v>3</v>
      </c>
      <c r="N234" s="7" t="s">
        <v>66</v>
      </c>
      <c r="O234" s="7" t="s">
        <v>50</v>
      </c>
      <c r="P234" s="7" t="s">
        <v>51</v>
      </c>
      <c r="Q234" s="7" t="s">
        <v>52</v>
      </c>
      <c r="R234" s="9"/>
      <c r="S234" s="6">
        <v>37</v>
      </c>
      <c r="T234" s="6">
        <v>35</v>
      </c>
      <c r="U234" s="6">
        <v>30</v>
      </c>
      <c r="V234" s="6">
        <v>368922.65</v>
      </c>
      <c r="W234" s="6">
        <v>0</v>
      </c>
      <c r="X234" s="6">
        <v>59027.62</v>
      </c>
      <c r="Y234" s="6">
        <v>315350.84000000003</v>
      </c>
      <c r="Z234" s="6">
        <v>0</v>
      </c>
      <c r="AA234" s="6">
        <v>62072.98</v>
      </c>
      <c r="AB234" s="6">
        <v>368922.65</v>
      </c>
      <c r="AC234" s="23">
        <v>53571.81</v>
      </c>
    </row>
    <row r="235" spans="1:29">
      <c r="A235" s="6">
        <v>103989</v>
      </c>
      <c r="B235" s="6">
        <v>15497</v>
      </c>
      <c r="C235" s="6">
        <v>27185447915</v>
      </c>
      <c r="D235" s="7" t="s">
        <v>527</v>
      </c>
      <c r="E235" s="7" t="s">
        <v>528</v>
      </c>
      <c r="F235" s="8">
        <v>24731</v>
      </c>
      <c r="G235" s="7" t="s">
        <v>500</v>
      </c>
      <c r="H235" s="7" t="s">
        <v>27</v>
      </c>
      <c r="I235" s="7" t="s">
        <v>28</v>
      </c>
      <c r="J235" s="6">
        <v>103989</v>
      </c>
      <c r="K235" s="8">
        <v>42916</v>
      </c>
      <c r="L235" s="9"/>
      <c r="M235" s="6">
        <v>737</v>
      </c>
      <c r="N235" s="7" t="s">
        <v>29</v>
      </c>
      <c r="O235" s="7" t="s">
        <v>30</v>
      </c>
      <c r="P235" s="7" t="s">
        <v>31</v>
      </c>
      <c r="Q235" s="7" t="s">
        <v>43</v>
      </c>
      <c r="R235" s="7" t="s">
        <v>44</v>
      </c>
      <c r="S235" s="6">
        <v>20</v>
      </c>
      <c r="T235" s="6">
        <v>10</v>
      </c>
      <c r="U235" s="6">
        <v>30</v>
      </c>
      <c r="V235" s="6">
        <v>76759.62</v>
      </c>
      <c r="W235" s="6">
        <v>0</v>
      </c>
      <c r="X235" s="6">
        <v>17194.150000000001</v>
      </c>
      <c r="Y235" s="6">
        <v>21666.48</v>
      </c>
      <c r="Z235" s="6">
        <v>0</v>
      </c>
      <c r="AA235" s="6">
        <v>13062.64</v>
      </c>
      <c r="AB235" s="6">
        <v>76759.62</v>
      </c>
      <c r="AC235" s="23">
        <v>55093.14</v>
      </c>
    </row>
    <row r="236" spans="1:29">
      <c r="A236" s="6">
        <v>105817</v>
      </c>
      <c r="B236" s="6">
        <v>15550</v>
      </c>
      <c r="C236" s="6">
        <v>20176963841</v>
      </c>
      <c r="D236" s="7" t="s">
        <v>527</v>
      </c>
      <c r="E236" s="7" t="s">
        <v>529</v>
      </c>
      <c r="F236" s="8">
        <v>24120</v>
      </c>
      <c r="G236" s="7" t="s">
        <v>97</v>
      </c>
      <c r="H236" s="7" t="s">
        <v>37</v>
      </c>
      <c r="I236" s="7" t="s">
        <v>28</v>
      </c>
      <c r="J236" s="6">
        <v>105817</v>
      </c>
      <c r="K236" s="8">
        <v>43215</v>
      </c>
      <c r="L236" s="8">
        <v>44895</v>
      </c>
      <c r="M236" s="6">
        <v>740</v>
      </c>
      <c r="N236" s="7" t="s">
        <v>38</v>
      </c>
      <c r="O236" s="7" t="s">
        <v>42</v>
      </c>
      <c r="P236" s="7" t="s">
        <v>31</v>
      </c>
      <c r="Q236" s="7" t="s">
        <v>43</v>
      </c>
      <c r="R236" s="7" t="s">
        <v>44</v>
      </c>
      <c r="S236" s="6">
        <v>28</v>
      </c>
      <c r="T236" s="6">
        <v>20</v>
      </c>
      <c r="U236" s="6">
        <v>30</v>
      </c>
      <c r="V236" s="6">
        <v>121158.42</v>
      </c>
      <c r="W236" s="6">
        <v>0</v>
      </c>
      <c r="X236" s="6">
        <v>27139.48</v>
      </c>
      <c r="Y236" s="6">
        <v>94442.86</v>
      </c>
      <c r="Z236" s="6">
        <v>0</v>
      </c>
      <c r="AA236" s="6">
        <v>20510.55</v>
      </c>
      <c r="AB236" s="6">
        <v>121158.42</v>
      </c>
      <c r="AC236" s="23">
        <v>26715.56</v>
      </c>
    </row>
    <row r="237" spans="1:29">
      <c r="A237" s="6">
        <v>110139</v>
      </c>
      <c r="B237" s="6">
        <v>28436</v>
      </c>
      <c r="C237" s="6">
        <v>20253314703</v>
      </c>
      <c r="D237" s="7" t="s">
        <v>530</v>
      </c>
      <c r="E237" s="7" t="s">
        <v>531</v>
      </c>
      <c r="F237" s="8">
        <v>28161</v>
      </c>
      <c r="G237" s="7" t="s">
        <v>307</v>
      </c>
      <c r="H237" s="7" t="s">
        <v>37</v>
      </c>
      <c r="I237" s="7" t="s">
        <v>28</v>
      </c>
      <c r="J237" s="6">
        <v>110139</v>
      </c>
      <c r="K237" s="8">
        <v>43083</v>
      </c>
      <c r="L237" s="9"/>
      <c r="M237" s="6">
        <v>757</v>
      </c>
      <c r="N237" s="7" t="s">
        <v>56</v>
      </c>
      <c r="O237" s="7" t="s">
        <v>42</v>
      </c>
      <c r="P237" s="7" t="s">
        <v>31</v>
      </c>
      <c r="Q237" s="7" t="s">
        <v>43</v>
      </c>
      <c r="R237" s="7" t="s">
        <v>44</v>
      </c>
      <c r="S237" s="6">
        <v>7</v>
      </c>
      <c r="T237" s="6">
        <v>20</v>
      </c>
      <c r="U237" s="6">
        <v>30</v>
      </c>
      <c r="V237" s="6">
        <v>92289.86</v>
      </c>
      <c r="W237" s="6">
        <v>0</v>
      </c>
      <c r="X237" s="6">
        <v>20672.93</v>
      </c>
      <c r="Y237" s="6">
        <v>24270.03</v>
      </c>
      <c r="Z237" s="6">
        <v>0</v>
      </c>
      <c r="AA237" s="6">
        <v>15667.83</v>
      </c>
      <c r="AB237" s="6">
        <v>92289.86</v>
      </c>
      <c r="AC237" s="23">
        <v>68019.83</v>
      </c>
    </row>
    <row r="238" spans="1:29">
      <c r="A238" s="6">
        <v>99798</v>
      </c>
      <c r="B238" s="6">
        <v>24148</v>
      </c>
      <c r="C238" s="6">
        <v>20231166239</v>
      </c>
      <c r="D238" s="7" t="s">
        <v>532</v>
      </c>
      <c r="E238" s="7" t="s">
        <v>533</v>
      </c>
      <c r="F238" s="8">
        <v>26633</v>
      </c>
      <c r="G238" s="7" t="s">
        <v>283</v>
      </c>
      <c r="H238" s="7" t="s">
        <v>37</v>
      </c>
      <c r="I238" s="7" t="s">
        <v>48</v>
      </c>
      <c r="J238" s="6">
        <v>99798</v>
      </c>
      <c r="K238" s="8">
        <v>42584</v>
      </c>
      <c r="L238" s="9"/>
      <c r="M238" s="6">
        <v>3</v>
      </c>
      <c r="N238" s="7" t="s">
        <v>66</v>
      </c>
      <c r="O238" s="7" t="s">
        <v>50</v>
      </c>
      <c r="P238" s="7" t="s">
        <v>109</v>
      </c>
      <c r="Q238" s="7" t="s">
        <v>52</v>
      </c>
      <c r="R238" s="9"/>
      <c r="S238" s="6">
        <v>16</v>
      </c>
      <c r="T238" s="6">
        <v>35</v>
      </c>
      <c r="U238" s="6">
        <v>30</v>
      </c>
      <c r="V238" s="6">
        <v>341791.9</v>
      </c>
      <c r="W238" s="6">
        <v>0</v>
      </c>
      <c r="X238" s="6">
        <v>54686.71</v>
      </c>
      <c r="Y238" s="6">
        <v>201704.52</v>
      </c>
      <c r="Z238" s="6">
        <v>0</v>
      </c>
      <c r="AA238" s="6">
        <v>57804.89</v>
      </c>
      <c r="AB238" s="6">
        <v>341791.9</v>
      </c>
      <c r="AC238" s="23">
        <v>140087.38</v>
      </c>
    </row>
    <row r="239" spans="1:29">
      <c r="A239" s="6">
        <v>109949</v>
      </c>
      <c r="B239" s="6">
        <v>24148</v>
      </c>
      <c r="C239" s="6">
        <v>20231166239</v>
      </c>
      <c r="D239" s="7" t="s">
        <v>532</v>
      </c>
      <c r="E239" s="7" t="s">
        <v>533</v>
      </c>
      <c r="F239" s="8">
        <v>26633</v>
      </c>
      <c r="G239" s="7" t="s">
        <v>283</v>
      </c>
      <c r="H239" s="7" t="s">
        <v>37</v>
      </c>
      <c r="I239" s="7" t="s">
        <v>28</v>
      </c>
      <c r="J239" s="6">
        <v>109949</v>
      </c>
      <c r="K239" s="8">
        <v>43374</v>
      </c>
      <c r="L239" s="8">
        <v>44895</v>
      </c>
      <c r="M239" s="6">
        <v>741</v>
      </c>
      <c r="N239" s="7" t="s">
        <v>38</v>
      </c>
      <c r="O239" s="7" t="s">
        <v>30</v>
      </c>
      <c r="P239" s="7" t="s">
        <v>31</v>
      </c>
      <c r="Q239" s="7" t="s">
        <v>32</v>
      </c>
      <c r="R239" s="9"/>
      <c r="S239" s="6">
        <v>3</v>
      </c>
      <c r="T239" s="6">
        <v>10</v>
      </c>
      <c r="U239" s="6">
        <v>30</v>
      </c>
      <c r="V239" s="6">
        <v>46791.35</v>
      </c>
      <c r="W239" s="6">
        <v>0</v>
      </c>
      <c r="X239" s="6">
        <v>8422.4500000000007</v>
      </c>
      <c r="Y239" s="6">
        <v>17608.73</v>
      </c>
      <c r="Z239" s="6">
        <v>0</v>
      </c>
      <c r="AA239" s="6">
        <v>7566.16</v>
      </c>
      <c r="AB239" s="6">
        <v>46791.35</v>
      </c>
      <c r="AC239" s="23">
        <v>29182.62</v>
      </c>
    </row>
    <row r="240" spans="1:29">
      <c r="A240" s="6">
        <v>116719</v>
      </c>
      <c r="B240" s="6">
        <v>31146</v>
      </c>
      <c r="C240" s="6">
        <v>20416504742</v>
      </c>
      <c r="D240" s="7" t="s">
        <v>532</v>
      </c>
      <c r="E240" s="7" t="s">
        <v>534</v>
      </c>
      <c r="F240" s="8">
        <v>36167</v>
      </c>
      <c r="G240" s="7" t="s">
        <v>135</v>
      </c>
      <c r="H240" s="7" t="s">
        <v>37</v>
      </c>
      <c r="I240" s="7" t="s">
        <v>48</v>
      </c>
      <c r="J240" s="6">
        <v>116719</v>
      </c>
      <c r="K240" s="8">
        <v>44510</v>
      </c>
      <c r="L240" s="9"/>
      <c r="M240" s="6">
        <v>7</v>
      </c>
      <c r="N240" s="7" t="s">
        <v>221</v>
      </c>
      <c r="O240" s="7" t="s">
        <v>50</v>
      </c>
      <c r="P240" s="7" t="s">
        <v>109</v>
      </c>
      <c r="Q240" s="7" t="s">
        <v>52</v>
      </c>
      <c r="R240" s="9"/>
      <c r="S240" s="6">
        <v>0</v>
      </c>
      <c r="T240" s="6">
        <v>35</v>
      </c>
      <c r="U240" s="6">
        <v>30</v>
      </c>
      <c r="V240" s="6">
        <v>130819.52</v>
      </c>
      <c r="W240" s="6">
        <v>8000</v>
      </c>
      <c r="X240" s="6">
        <v>20931.13</v>
      </c>
      <c r="Y240" s="6">
        <v>26552.01</v>
      </c>
      <c r="Z240" s="6">
        <v>0</v>
      </c>
      <c r="AA240" s="6">
        <v>22227.98</v>
      </c>
      <c r="AB240" s="6">
        <v>138819.51999999999</v>
      </c>
      <c r="AC240" s="23">
        <v>112267.51</v>
      </c>
    </row>
    <row r="241" spans="1:29">
      <c r="A241" s="6">
        <v>111409</v>
      </c>
      <c r="B241" s="6">
        <v>27488</v>
      </c>
      <c r="C241" s="6">
        <v>27299142847</v>
      </c>
      <c r="D241" s="7" t="s">
        <v>535</v>
      </c>
      <c r="E241" s="7" t="s">
        <v>536</v>
      </c>
      <c r="F241" s="8">
        <v>30427</v>
      </c>
      <c r="G241" s="7" t="s">
        <v>257</v>
      </c>
      <c r="H241" s="7" t="s">
        <v>27</v>
      </c>
      <c r="I241" s="7" t="s">
        <v>28</v>
      </c>
      <c r="J241" s="6">
        <v>111409</v>
      </c>
      <c r="K241" s="8">
        <v>43620</v>
      </c>
      <c r="L241" s="8">
        <v>45446</v>
      </c>
      <c r="M241" s="6">
        <v>739</v>
      </c>
      <c r="N241" s="7" t="s">
        <v>38</v>
      </c>
      <c r="O241" s="7" t="s">
        <v>57</v>
      </c>
      <c r="P241" s="7" t="s">
        <v>31</v>
      </c>
      <c r="Q241" s="7" t="s">
        <v>43</v>
      </c>
      <c r="R241" s="7" t="s">
        <v>44</v>
      </c>
      <c r="S241" s="6">
        <v>4</v>
      </c>
      <c r="T241" s="6">
        <v>40</v>
      </c>
      <c r="U241" s="6">
        <v>30</v>
      </c>
      <c r="V241" s="6">
        <v>174819.51</v>
      </c>
      <c r="W241" s="6">
        <v>0</v>
      </c>
      <c r="X241" s="6">
        <v>37236.559999999998</v>
      </c>
      <c r="Y241" s="6">
        <v>38341.800000000003</v>
      </c>
      <c r="Z241" s="6">
        <v>0</v>
      </c>
      <c r="AA241" s="6">
        <v>29512.18</v>
      </c>
      <c r="AB241" s="6">
        <v>174819.51</v>
      </c>
      <c r="AC241" s="23">
        <v>136477.71</v>
      </c>
    </row>
    <row r="242" spans="1:29">
      <c r="A242" s="6">
        <v>112578</v>
      </c>
      <c r="B242" s="6">
        <v>30493</v>
      </c>
      <c r="C242" s="6">
        <v>27381179171</v>
      </c>
      <c r="D242" s="7" t="s">
        <v>535</v>
      </c>
      <c r="E242" s="7" t="s">
        <v>1917</v>
      </c>
      <c r="F242" s="8">
        <v>34551</v>
      </c>
      <c r="G242" s="7" t="s">
        <v>230</v>
      </c>
      <c r="H242" s="7" t="s">
        <v>27</v>
      </c>
      <c r="I242" s="7" t="s">
        <v>28</v>
      </c>
      <c r="J242" s="6">
        <v>112578</v>
      </c>
      <c r="K242" s="8">
        <v>43697</v>
      </c>
      <c r="L242" s="8">
        <v>44895</v>
      </c>
      <c r="M242" s="6">
        <v>768</v>
      </c>
      <c r="N242" s="7" t="s">
        <v>61</v>
      </c>
      <c r="O242" s="7" t="s">
        <v>30</v>
      </c>
      <c r="P242" s="7" t="s">
        <v>31</v>
      </c>
      <c r="Q242" s="7" t="s">
        <v>62</v>
      </c>
      <c r="R242" s="7" t="s">
        <v>44</v>
      </c>
      <c r="S242" s="6">
        <v>2</v>
      </c>
      <c r="T242" s="6">
        <v>10</v>
      </c>
      <c r="U242" s="6">
        <v>30</v>
      </c>
      <c r="V242" s="6">
        <v>26434.720000000001</v>
      </c>
      <c r="W242" s="6">
        <v>0</v>
      </c>
      <c r="X242" s="6">
        <v>5630.59</v>
      </c>
      <c r="Y242" s="6">
        <v>13525.58</v>
      </c>
      <c r="Z242" s="6">
        <v>0</v>
      </c>
      <c r="AA242" s="6">
        <v>4786.6899999999996</v>
      </c>
      <c r="AB242" s="6">
        <v>26434.720000000001</v>
      </c>
      <c r="AC242" s="23">
        <v>12909.14</v>
      </c>
    </row>
    <row r="243" spans="1:29">
      <c r="A243" s="6">
        <v>117443</v>
      </c>
      <c r="B243" s="6">
        <v>21617</v>
      </c>
      <c r="C243" s="6">
        <v>20264454523</v>
      </c>
      <c r="D243" s="7" t="s">
        <v>537</v>
      </c>
      <c r="E243" s="7" t="s">
        <v>538</v>
      </c>
      <c r="F243" s="8">
        <v>28539</v>
      </c>
      <c r="G243" s="7" t="s">
        <v>154</v>
      </c>
      <c r="H243" s="7" t="s">
        <v>37</v>
      </c>
      <c r="I243" s="7" t="s">
        <v>28</v>
      </c>
      <c r="J243" s="6">
        <v>117443</v>
      </c>
      <c r="K243" s="8">
        <v>44609</v>
      </c>
      <c r="L243" s="8">
        <v>46434</v>
      </c>
      <c r="M243" s="6">
        <v>716</v>
      </c>
      <c r="N243" s="7" t="s">
        <v>29</v>
      </c>
      <c r="O243" s="7" t="s">
        <v>42</v>
      </c>
      <c r="P243" s="7" t="s">
        <v>31</v>
      </c>
      <c r="Q243" s="7" t="s">
        <v>43</v>
      </c>
      <c r="R243" s="7" t="s">
        <v>44</v>
      </c>
      <c r="S243" s="6">
        <v>9</v>
      </c>
      <c r="T243" s="6">
        <v>20</v>
      </c>
      <c r="U243" s="6">
        <v>30</v>
      </c>
      <c r="V243" s="6">
        <v>107463.27</v>
      </c>
      <c r="W243" s="6">
        <v>0</v>
      </c>
      <c r="X243" s="6">
        <v>24071.78</v>
      </c>
      <c r="Y243" s="6">
        <v>24071.78</v>
      </c>
      <c r="Z243" s="6">
        <v>0</v>
      </c>
      <c r="AA243" s="6">
        <v>17376.82</v>
      </c>
      <c r="AB243" s="6">
        <v>107463.27</v>
      </c>
      <c r="AC243" s="23">
        <v>83391.490000000005</v>
      </c>
    </row>
    <row r="244" spans="1:29">
      <c r="A244" s="6">
        <v>117445</v>
      </c>
      <c r="B244" s="6">
        <v>21617</v>
      </c>
      <c r="C244" s="6">
        <v>20264454523</v>
      </c>
      <c r="D244" s="7" t="s">
        <v>537</v>
      </c>
      <c r="E244" s="7" t="s">
        <v>538</v>
      </c>
      <c r="F244" s="8">
        <v>28539</v>
      </c>
      <c r="G244" s="7" t="s">
        <v>154</v>
      </c>
      <c r="H244" s="7" t="s">
        <v>37</v>
      </c>
      <c r="I244" s="7" t="s">
        <v>28</v>
      </c>
      <c r="J244" s="6">
        <v>117445</v>
      </c>
      <c r="K244" s="8">
        <v>44635</v>
      </c>
      <c r="L244" s="8">
        <v>44999</v>
      </c>
      <c r="M244" s="6">
        <v>719</v>
      </c>
      <c r="N244" s="7" t="s">
        <v>33</v>
      </c>
      <c r="O244" s="7" t="s">
        <v>42</v>
      </c>
      <c r="P244" s="7" t="s">
        <v>31</v>
      </c>
      <c r="Q244" s="7" t="s">
        <v>32</v>
      </c>
      <c r="R244" s="9"/>
      <c r="S244" s="6">
        <v>9</v>
      </c>
      <c r="T244" s="6">
        <v>20</v>
      </c>
      <c r="U244" s="6">
        <v>30</v>
      </c>
      <c r="V244" s="6">
        <v>122582.61</v>
      </c>
      <c r="W244" s="6">
        <v>0</v>
      </c>
      <c r="X244" s="6">
        <v>27458.5</v>
      </c>
      <c r="Y244" s="6">
        <v>27462.3</v>
      </c>
      <c r="Z244" s="6">
        <v>0</v>
      </c>
      <c r="AA244" s="6">
        <v>21399.599999999999</v>
      </c>
      <c r="AB244" s="6">
        <v>122582.61</v>
      </c>
      <c r="AC244" s="23">
        <v>95120.31</v>
      </c>
    </row>
    <row r="245" spans="1:29">
      <c r="A245" s="6">
        <v>117808</v>
      </c>
      <c r="B245" s="6">
        <v>30466</v>
      </c>
      <c r="C245" s="6">
        <v>20422700669</v>
      </c>
      <c r="D245" s="7" t="s">
        <v>1501</v>
      </c>
      <c r="E245" s="7" t="s">
        <v>1102</v>
      </c>
      <c r="F245" s="8">
        <v>36501</v>
      </c>
      <c r="G245" s="7" t="s">
        <v>114</v>
      </c>
      <c r="H245" s="7" t="s">
        <v>37</v>
      </c>
      <c r="I245" s="7" t="s">
        <v>28</v>
      </c>
      <c r="J245" s="6">
        <v>117808</v>
      </c>
      <c r="K245" s="8">
        <v>44631</v>
      </c>
      <c r="L245" s="8">
        <v>44834</v>
      </c>
      <c r="M245" s="6">
        <v>768</v>
      </c>
      <c r="N245" s="7" t="s">
        <v>61</v>
      </c>
      <c r="O245" s="7" t="s">
        <v>30</v>
      </c>
      <c r="P245" s="7" t="s">
        <v>31</v>
      </c>
      <c r="Q245" s="7" t="s">
        <v>62</v>
      </c>
      <c r="R245" s="7" t="s">
        <v>44</v>
      </c>
      <c r="S245" s="6">
        <v>0</v>
      </c>
      <c r="T245" s="6">
        <v>10</v>
      </c>
      <c r="U245" s="6">
        <v>30</v>
      </c>
      <c r="V245" s="6">
        <v>26434.720000000001</v>
      </c>
      <c r="W245" s="6">
        <v>0</v>
      </c>
      <c r="X245" s="6">
        <v>5630.59</v>
      </c>
      <c r="Y245" s="6">
        <v>10502.58</v>
      </c>
      <c r="Z245" s="6">
        <v>0</v>
      </c>
      <c r="AA245" s="6">
        <v>4786.6899999999996</v>
      </c>
      <c r="AB245" s="6">
        <v>26434.720000000001</v>
      </c>
      <c r="AC245" s="23">
        <v>15932.14</v>
      </c>
    </row>
    <row r="246" spans="1:29">
      <c r="A246" s="6">
        <v>116738</v>
      </c>
      <c r="B246" s="6">
        <v>30882</v>
      </c>
      <c r="C246" s="6">
        <v>20351070278</v>
      </c>
      <c r="D246" s="7" t="s">
        <v>539</v>
      </c>
      <c r="E246" s="7" t="s">
        <v>540</v>
      </c>
      <c r="F246" s="8">
        <v>32980</v>
      </c>
      <c r="G246" s="7" t="s">
        <v>463</v>
      </c>
      <c r="H246" s="7" t="s">
        <v>37</v>
      </c>
      <c r="I246" s="7" t="s">
        <v>28</v>
      </c>
      <c r="J246" s="6">
        <v>116738</v>
      </c>
      <c r="K246" s="8">
        <v>44484</v>
      </c>
      <c r="L246" s="8">
        <v>44848</v>
      </c>
      <c r="M246" s="6">
        <v>741</v>
      </c>
      <c r="N246" s="7" t="s">
        <v>38</v>
      </c>
      <c r="O246" s="7" t="s">
        <v>30</v>
      </c>
      <c r="P246" s="7" t="s">
        <v>31</v>
      </c>
      <c r="Q246" s="7" t="s">
        <v>32</v>
      </c>
      <c r="R246" s="9"/>
      <c r="S246" s="6">
        <v>1</v>
      </c>
      <c r="T246" s="6">
        <v>10</v>
      </c>
      <c r="U246" s="6">
        <v>30</v>
      </c>
      <c r="V246" s="6">
        <v>47007.16</v>
      </c>
      <c r="W246" s="6">
        <v>0</v>
      </c>
      <c r="X246" s="6">
        <v>10012.52</v>
      </c>
      <c r="Y246" s="6">
        <v>14205.62</v>
      </c>
      <c r="Z246" s="6">
        <v>0</v>
      </c>
      <c r="AA246" s="6">
        <v>8071.66</v>
      </c>
      <c r="AB246" s="6">
        <v>47007.16</v>
      </c>
      <c r="AC246" s="23">
        <v>32801.54</v>
      </c>
    </row>
    <row r="247" spans="1:29">
      <c r="A247" s="6">
        <v>113732</v>
      </c>
      <c r="B247" s="6">
        <v>26815</v>
      </c>
      <c r="C247" s="6">
        <v>27247908418</v>
      </c>
      <c r="D247" s="7" t="s">
        <v>541</v>
      </c>
      <c r="E247" s="7" t="s">
        <v>542</v>
      </c>
      <c r="F247" s="8">
        <v>27708</v>
      </c>
      <c r="G247" s="7" t="s">
        <v>173</v>
      </c>
      <c r="H247" s="7" t="s">
        <v>27</v>
      </c>
      <c r="I247" s="7" t="s">
        <v>28</v>
      </c>
      <c r="J247" s="6">
        <v>113732</v>
      </c>
      <c r="K247" s="8">
        <v>43770</v>
      </c>
      <c r="L247" s="8">
        <v>44895</v>
      </c>
      <c r="M247" s="6">
        <v>758</v>
      </c>
      <c r="N247" s="7" t="s">
        <v>56</v>
      </c>
      <c r="O247" s="7" t="s">
        <v>30</v>
      </c>
      <c r="P247" s="7" t="s">
        <v>31</v>
      </c>
      <c r="Q247" s="7" t="s">
        <v>32</v>
      </c>
      <c r="R247" s="9"/>
      <c r="S247" s="6">
        <v>11</v>
      </c>
      <c r="T247" s="6">
        <v>10</v>
      </c>
      <c r="U247" s="6">
        <v>30</v>
      </c>
      <c r="V247" s="6">
        <v>49441.17</v>
      </c>
      <c r="W247" s="6">
        <v>0</v>
      </c>
      <c r="X247" s="6">
        <v>10530.97</v>
      </c>
      <c r="Y247" s="6">
        <v>14808.55</v>
      </c>
      <c r="Z247" s="6">
        <v>0</v>
      </c>
      <c r="AA247" s="6">
        <v>8479.9699999999993</v>
      </c>
      <c r="AB247" s="6">
        <v>49441.17</v>
      </c>
      <c r="AC247" s="23">
        <v>34632.620000000003</v>
      </c>
    </row>
    <row r="248" spans="1:29">
      <c r="A248" s="6">
        <v>79723</v>
      </c>
      <c r="B248" s="6">
        <v>21212</v>
      </c>
      <c r="C248" s="6">
        <v>20221802536</v>
      </c>
      <c r="D248" s="7" t="s">
        <v>543</v>
      </c>
      <c r="E248" s="7" t="s">
        <v>544</v>
      </c>
      <c r="F248" s="8">
        <v>26042</v>
      </c>
      <c r="G248" s="7" t="s">
        <v>292</v>
      </c>
      <c r="H248" s="7" t="s">
        <v>37</v>
      </c>
      <c r="I248" s="7" t="s">
        <v>48</v>
      </c>
      <c r="J248" s="6">
        <v>79723</v>
      </c>
      <c r="K248" s="8">
        <v>41122</v>
      </c>
      <c r="L248" s="9"/>
      <c r="M248" s="6">
        <v>3</v>
      </c>
      <c r="N248" s="7" t="s">
        <v>66</v>
      </c>
      <c r="O248" s="7" t="s">
        <v>50</v>
      </c>
      <c r="P248" s="7" t="s">
        <v>181</v>
      </c>
      <c r="Q248" s="7" t="s">
        <v>52</v>
      </c>
      <c r="R248" s="9"/>
      <c r="S248" s="6">
        <v>22</v>
      </c>
      <c r="T248" s="6">
        <v>35</v>
      </c>
      <c r="U248" s="6">
        <v>30</v>
      </c>
      <c r="V248" s="6">
        <v>316116.2</v>
      </c>
      <c r="W248" s="6">
        <v>0</v>
      </c>
      <c r="X248" s="6">
        <v>64487.7</v>
      </c>
      <c r="Y248" s="6">
        <v>264901.09999999998</v>
      </c>
      <c r="Z248" s="6">
        <v>0</v>
      </c>
      <c r="AA248" s="6">
        <v>53214.69</v>
      </c>
      <c r="AB248" s="6">
        <v>316116.2</v>
      </c>
      <c r="AC248" s="23">
        <v>51215.1</v>
      </c>
    </row>
    <row r="249" spans="1:29">
      <c r="A249" s="6">
        <v>113347</v>
      </c>
      <c r="B249" s="6">
        <v>23046</v>
      </c>
      <c r="C249" s="6">
        <v>20161395227</v>
      </c>
      <c r="D249" s="7" t="s">
        <v>545</v>
      </c>
      <c r="E249" s="7" t="s">
        <v>546</v>
      </c>
      <c r="F249" s="8">
        <v>23143</v>
      </c>
      <c r="G249" s="7" t="s">
        <v>84</v>
      </c>
      <c r="H249" s="7" t="s">
        <v>37</v>
      </c>
      <c r="I249" s="7" t="s">
        <v>28</v>
      </c>
      <c r="J249" s="6">
        <v>113347</v>
      </c>
      <c r="K249" s="8">
        <v>43770</v>
      </c>
      <c r="L249" s="8">
        <v>44895</v>
      </c>
      <c r="M249" s="6">
        <v>741</v>
      </c>
      <c r="N249" s="7" t="s">
        <v>38</v>
      </c>
      <c r="O249" s="7" t="s">
        <v>30</v>
      </c>
      <c r="P249" s="7" t="s">
        <v>31</v>
      </c>
      <c r="Q249" s="7" t="s">
        <v>32</v>
      </c>
      <c r="R249" s="9"/>
      <c r="S249" s="6">
        <v>14</v>
      </c>
      <c r="T249" s="6">
        <v>10</v>
      </c>
      <c r="U249" s="6">
        <v>30</v>
      </c>
      <c r="V249" s="6">
        <v>44057.95</v>
      </c>
      <c r="W249" s="6">
        <v>0</v>
      </c>
      <c r="X249" s="6">
        <v>9868.98</v>
      </c>
      <c r="Y249" s="6">
        <v>10148.14</v>
      </c>
      <c r="Z249" s="6">
        <v>0</v>
      </c>
      <c r="AA249" s="6">
        <v>7843.48</v>
      </c>
      <c r="AB249" s="6">
        <v>44057.95</v>
      </c>
      <c r="AC249" s="23">
        <v>33909.81</v>
      </c>
    </row>
    <row r="250" spans="1:29">
      <c r="A250" s="6">
        <v>113349</v>
      </c>
      <c r="B250" s="6">
        <v>23046</v>
      </c>
      <c r="C250" s="6">
        <v>20161395227</v>
      </c>
      <c r="D250" s="7" t="s">
        <v>545</v>
      </c>
      <c r="E250" s="7" t="s">
        <v>546</v>
      </c>
      <c r="F250" s="8">
        <v>23143</v>
      </c>
      <c r="G250" s="7" t="s">
        <v>84</v>
      </c>
      <c r="H250" s="7" t="s">
        <v>37</v>
      </c>
      <c r="I250" s="7" t="s">
        <v>28</v>
      </c>
      <c r="J250" s="6">
        <v>113349</v>
      </c>
      <c r="K250" s="8">
        <v>43770</v>
      </c>
      <c r="L250" s="8">
        <v>44895</v>
      </c>
      <c r="M250" s="6">
        <v>741</v>
      </c>
      <c r="N250" s="7" t="s">
        <v>38</v>
      </c>
      <c r="O250" s="7" t="s">
        <v>30</v>
      </c>
      <c r="P250" s="7" t="s">
        <v>31</v>
      </c>
      <c r="Q250" s="7" t="s">
        <v>32</v>
      </c>
      <c r="R250" s="9"/>
      <c r="S250" s="6">
        <v>14</v>
      </c>
      <c r="T250" s="6">
        <v>10</v>
      </c>
      <c r="U250" s="6">
        <v>30</v>
      </c>
      <c r="V250" s="6">
        <v>44057.95</v>
      </c>
      <c r="W250" s="6">
        <v>0</v>
      </c>
      <c r="X250" s="6">
        <v>9868.98</v>
      </c>
      <c r="Y250" s="6">
        <v>10282.02</v>
      </c>
      <c r="Z250" s="6">
        <v>0</v>
      </c>
      <c r="AA250" s="6">
        <v>7124.17</v>
      </c>
      <c r="AB250" s="6">
        <v>44057.95</v>
      </c>
      <c r="AC250" s="23">
        <v>33775.93</v>
      </c>
    </row>
    <row r="251" spans="1:29">
      <c r="A251" s="6">
        <v>117165</v>
      </c>
      <c r="B251" s="6">
        <v>12671</v>
      </c>
      <c r="C251" s="6">
        <v>23143527859</v>
      </c>
      <c r="D251" s="7" t="s">
        <v>547</v>
      </c>
      <c r="E251" s="7" t="s">
        <v>330</v>
      </c>
      <c r="F251" s="8">
        <v>22602</v>
      </c>
      <c r="G251" s="7" t="s">
        <v>68</v>
      </c>
      <c r="H251" s="7" t="s">
        <v>37</v>
      </c>
      <c r="I251" s="7" t="s">
        <v>28</v>
      </c>
      <c r="J251" s="6">
        <v>117165</v>
      </c>
      <c r="K251" s="8">
        <v>44557</v>
      </c>
      <c r="L251" s="8">
        <v>46382</v>
      </c>
      <c r="M251" s="6">
        <v>705</v>
      </c>
      <c r="N251" s="7" t="s">
        <v>69</v>
      </c>
      <c r="O251" s="7" t="s">
        <v>57</v>
      </c>
      <c r="P251" s="7" t="s">
        <v>31</v>
      </c>
      <c r="Q251" s="7" t="s">
        <v>43</v>
      </c>
      <c r="R251" s="7" t="s">
        <v>44</v>
      </c>
      <c r="S251" s="6">
        <v>39</v>
      </c>
      <c r="T251" s="6">
        <v>40</v>
      </c>
      <c r="U251" s="6">
        <v>30</v>
      </c>
      <c r="V251" s="6">
        <v>442786.97</v>
      </c>
      <c r="W251" s="6">
        <v>0</v>
      </c>
      <c r="X251" s="6">
        <v>94313.63</v>
      </c>
      <c r="Y251" s="6">
        <v>178452.66</v>
      </c>
      <c r="Z251" s="6">
        <v>0</v>
      </c>
      <c r="AA251" s="6">
        <v>74463.72</v>
      </c>
      <c r="AB251" s="6">
        <v>442786.97</v>
      </c>
      <c r="AC251" s="23">
        <v>264334.31</v>
      </c>
    </row>
    <row r="252" spans="1:29">
      <c r="A252" s="6">
        <v>116739</v>
      </c>
      <c r="B252" s="6">
        <v>25499</v>
      </c>
      <c r="C252" s="6">
        <v>27313230207</v>
      </c>
      <c r="D252" s="7" t="s">
        <v>548</v>
      </c>
      <c r="E252" s="7" t="s">
        <v>549</v>
      </c>
      <c r="F252" s="8">
        <v>31014</v>
      </c>
      <c r="G252" s="7" t="s">
        <v>120</v>
      </c>
      <c r="H252" s="7" t="s">
        <v>27</v>
      </c>
      <c r="I252" s="7" t="s">
        <v>48</v>
      </c>
      <c r="J252" s="6">
        <v>116739</v>
      </c>
      <c r="K252" s="8">
        <v>44483</v>
      </c>
      <c r="L252" s="9"/>
      <c r="M252" s="6">
        <v>4</v>
      </c>
      <c r="N252" s="7" t="s">
        <v>75</v>
      </c>
      <c r="O252" s="7" t="s">
        <v>50</v>
      </c>
      <c r="P252" s="7" t="s">
        <v>51</v>
      </c>
      <c r="Q252" s="7" t="s">
        <v>52</v>
      </c>
      <c r="R252" s="9"/>
      <c r="S252" s="6">
        <v>13</v>
      </c>
      <c r="T252" s="6">
        <v>35</v>
      </c>
      <c r="U252" s="6">
        <v>30</v>
      </c>
      <c r="V252" s="6">
        <v>224240.21</v>
      </c>
      <c r="W252" s="6">
        <v>0</v>
      </c>
      <c r="X252" s="6">
        <v>35878.43</v>
      </c>
      <c r="Y252" s="6">
        <v>59911.5</v>
      </c>
      <c r="Z252" s="6">
        <v>0</v>
      </c>
      <c r="AA252" s="6">
        <v>37802.5</v>
      </c>
      <c r="AB252" s="6">
        <v>224240.21</v>
      </c>
      <c r="AC252" s="23">
        <v>164328.71</v>
      </c>
    </row>
    <row r="253" spans="1:29">
      <c r="A253" s="6">
        <v>104081</v>
      </c>
      <c r="B253" s="6">
        <v>10112</v>
      </c>
      <c r="C253" s="6">
        <v>23120758179</v>
      </c>
      <c r="D253" s="7" t="s">
        <v>550</v>
      </c>
      <c r="E253" s="7" t="s">
        <v>551</v>
      </c>
      <c r="F253" s="8">
        <v>21254</v>
      </c>
      <c r="G253" s="7" t="s">
        <v>380</v>
      </c>
      <c r="H253" s="7" t="s">
        <v>37</v>
      </c>
      <c r="I253" s="7" t="s">
        <v>28</v>
      </c>
      <c r="J253" s="6">
        <v>104081</v>
      </c>
      <c r="K253" s="8">
        <v>42826</v>
      </c>
      <c r="L253" s="8">
        <v>44895</v>
      </c>
      <c r="M253" s="6">
        <v>707</v>
      </c>
      <c r="N253" s="7" t="s">
        <v>69</v>
      </c>
      <c r="O253" s="7" t="s">
        <v>42</v>
      </c>
      <c r="P253" s="7" t="s">
        <v>31</v>
      </c>
      <c r="Q253" s="7" t="s">
        <v>32</v>
      </c>
      <c r="R253" s="9"/>
      <c r="S253" s="6">
        <v>43</v>
      </c>
      <c r="T253" s="6">
        <v>20</v>
      </c>
      <c r="U253" s="6">
        <v>30</v>
      </c>
      <c r="V253" s="6">
        <v>234185.36</v>
      </c>
      <c r="W253" s="6">
        <v>0</v>
      </c>
      <c r="X253" s="6">
        <v>52457.53</v>
      </c>
      <c r="Y253" s="6">
        <v>131716.38</v>
      </c>
      <c r="Z253" s="6">
        <v>0</v>
      </c>
      <c r="AA253" s="6">
        <v>40887.620000000003</v>
      </c>
      <c r="AB253" s="6">
        <v>234185.36</v>
      </c>
      <c r="AC253" s="23">
        <v>102468.98</v>
      </c>
    </row>
    <row r="254" spans="1:29">
      <c r="A254" s="6">
        <v>104082</v>
      </c>
      <c r="B254" s="6">
        <v>10112</v>
      </c>
      <c r="C254" s="6">
        <v>23120758179</v>
      </c>
      <c r="D254" s="7" t="s">
        <v>550</v>
      </c>
      <c r="E254" s="7" t="s">
        <v>551</v>
      </c>
      <c r="F254" s="8">
        <v>21254</v>
      </c>
      <c r="G254" s="7" t="s">
        <v>380</v>
      </c>
      <c r="H254" s="7" t="s">
        <v>37</v>
      </c>
      <c r="I254" s="7" t="s">
        <v>28</v>
      </c>
      <c r="J254" s="6">
        <v>104082</v>
      </c>
      <c r="K254" s="8">
        <v>42826</v>
      </c>
      <c r="L254" s="8">
        <v>44895</v>
      </c>
      <c r="M254" s="6">
        <v>707</v>
      </c>
      <c r="N254" s="7" t="s">
        <v>69</v>
      </c>
      <c r="O254" s="7" t="s">
        <v>42</v>
      </c>
      <c r="P254" s="7" t="s">
        <v>31</v>
      </c>
      <c r="Q254" s="7" t="s">
        <v>32</v>
      </c>
      <c r="R254" s="9"/>
      <c r="S254" s="6">
        <v>43</v>
      </c>
      <c r="T254" s="6">
        <v>20</v>
      </c>
      <c r="U254" s="6">
        <v>30</v>
      </c>
      <c r="V254" s="6">
        <v>234185.36</v>
      </c>
      <c r="W254" s="6">
        <v>0</v>
      </c>
      <c r="X254" s="6">
        <v>52457.53</v>
      </c>
      <c r="Y254" s="6">
        <v>52457.53</v>
      </c>
      <c r="Z254" s="6">
        <v>0</v>
      </c>
      <c r="AA254" s="6">
        <v>37867.769999999997</v>
      </c>
      <c r="AB254" s="6">
        <v>234185.36</v>
      </c>
      <c r="AC254" s="23">
        <v>181727.83</v>
      </c>
    </row>
    <row r="255" spans="1:29">
      <c r="A255" s="6">
        <v>106097</v>
      </c>
      <c r="B255" s="6">
        <v>15420</v>
      </c>
      <c r="C255" s="6">
        <v>20132037338</v>
      </c>
      <c r="D255" s="7" t="s">
        <v>552</v>
      </c>
      <c r="E255" s="7" t="s">
        <v>553</v>
      </c>
      <c r="F255" s="8">
        <v>21840</v>
      </c>
      <c r="G255" s="7" t="s">
        <v>95</v>
      </c>
      <c r="H255" s="7" t="s">
        <v>37</v>
      </c>
      <c r="I255" s="7" t="s">
        <v>28</v>
      </c>
      <c r="J255" s="6">
        <v>106097</v>
      </c>
      <c r="K255" s="8">
        <v>43243</v>
      </c>
      <c r="L255" s="8">
        <v>44895</v>
      </c>
      <c r="M255" s="6">
        <v>705</v>
      </c>
      <c r="N255" s="7" t="s">
        <v>69</v>
      </c>
      <c r="O255" s="7" t="s">
        <v>57</v>
      </c>
      <c r="P255" s="7" t="s">
        <v>31</v>
      </c>
      <c r="Q255" s="7" t="s">
        <v>43</v>
      </c>
      <c r="R255" s="7" t="s">
        <v>44</v>
      </c>
      <c r="S255" s="6">
        <v>35</v>
      </c>
      <c r="T255" s="6">
        <v>40</v>
      </c>
      <c r="U255" s="6">
        <v>30</v>
      </c>
      <c r="V255" s="6">
        <v>432947.26</v>
      </c>
      <c r="W255" s="6">
        <v>0</v>
      </c>
      <c r="X255" s="6">
        <v>92217.77</v>
      </c>
      <c r="Y255" s="6">
        <v>161190.18</v>
      </c>
      <c r="Z255" s="6">
        <v>0</v>
      </c>
      <c r="AA255" s="6">
        <v>72813.119999999995</v>
      </c>
      <c r="AB255" s="6">
        <v>432947.26</v>
      </c>
      <c r="AC255" s="23">
        <v>271757.08</v>
      </c>
    </row>
    <row r="256" spans="1:29">
      <c r="A256" s="6">
        <v>116740</v>
      </c>
      <c r="B256" s="6">
        <v>26983</v>
      </c>
      <c r="C256" s="6">
        <v>20331395324</v>
      </c>
      <c r="D256" s="7" t="s">
        <v>554</v>
      </c>
      <c r="E256" s="7" t="s">
        <v>555</v>
      </c>
      <c r="F256" s="8">
        <v>31992</v>
      </c>
      <c r="G256" s="7" t="s">
        <v>47</v>
      </c>
      <c r="H256" s="7" t="s">
        <v>37</v>
      </c>
      <c r="I256" s="7" t="s">
        <v>28</v>
      </c>
      <c r="J256" s="6">
        <v>116740</v>
      </c>
      <c r="K256" s="8">
        <v>44511</v>
      </c>
      <c r="L256" s="8">
        <v>44875</v>
      </c>
      <c r="M256" s="6">
        <v>757</v>
      </c>
      <c r="N256" s="7" t="s">
        <v>56</v>
      </c>
      <c r="O256" s="7" t="s">
        <v>42</v>
      </c>
      <c r="P256" s="7" t="s">
        <v>31</v>
      </c>
      <c r="Q256" s="7" t="s">
        <v>32</v>
      </c>
      <c r="R256" s="9"/>
      <c r="S256" s="6">
        <v>8</v>
      </c>
      <c r="T256" s="6">
        <v>20</v>
      </c>
      <c r="U256" s="6">
        <v>30</v>
      </c>
      <c r="V256" s="6">
        <v>104155.7</v>
      </c>
      <c r="W256" s="6">
        <v>0</v>
      </c>
      <c r="X256" s="6">
        <v>22185.16</v>
      </c>
      <c r="Y256" s="6">
        <v>27844.97</v>
      </c>
      <c r="Z256" s="6">
        <v>0</v>
      </c>
      <c r="AA256" s="6">
        <v>17658.330000000002</v>
      </c>
      <c r="AB256" s="6">
        <v>104155.7</v>
      </c>
      <c r="AC256" s="23">
        <v>76310.73</v>
      </c>
    </row>
    <row r="257" spans="1:29">
      <c r="A257" s="6">
        <v>49753</v>
      </c>
      <c r="B257" s="6">
        <v>15453</v>
      </c>
      <c r="C257" s="6">
        <v>20132035351</v>
      </c>
      <c r="D257" s="7" t="s">
        <v>556</v>
      </c>
      <c r="E257" s="7" t="s">
        <v>557</v>
      </c>
      <c r="F257" s="8">
        <v>21641</v>
      </c>
      <c r="G257" s="7" t="s">
        <v>200</v>
      </c>
      <c r="H257" s="7" t="s">
        <v>37</v>
      </c>
      <c r="I257" s="7" t="s">
        <v>48</v>
      </c>
      <c r="J257" s="6">
        <v>49753</v>
      </c>
      <c r="K257" s="8">
        <v>39356</v>
      </c>
      <c r="L257" s="9"/>
      <c r="M257" s="6">
        <v>3</v>
      </c>
      <c r="N257" s="7" t="s">
        <v>66</v>
      </c>
      <c r="O257" s="7" t="s">
        <v>50</v>
      </c>
      <c r="P257" s="7" t="s">
        <v>181</v>
      </c>
      <c r="Q257" s="7" t="s">
        <v>52</v>
      </c>
      <c r="R257" s="9"/>
      <c r="S257" s="6">
        <v>33</v>
      </c>
      <c r="T257" s="6">
        <v>35</v>
      </c>
      <c r="U257" s="6">
        <v>30</v>
      </c>
      <c r="V257" s="6">
        <v>389687.16</v>
      </c>
      <c r="W257" s="6">
        <v>0</v>
      </c>
      <c r="X257" s="6">
        <v>62349.94</v>
      </c>
      <c r="Y257" s="6">
        <v>131676.15</v>
      </c>
      <c r="Z257" s="6">
        <v>0</v>
      </c>
      <c r="AA257" s="6">
        <v>65556.240000000005</v>
      </c>
      <c r="AB257" s="6">
        <v>389687.16</v>
      </c>
      <c r="AC257" s="23">
        <v>258011.01</v>
      </c>
    </row>
    <row r="258" spans="1:29">
      <c r="A258" s="6">
        <v>117147</v>
      </c>
      <c r="B258" s="6">
        <v>23109</v>
      </c>
      <c r="C258" s="6">
        <v>20248585405</v>
      </c>
      <c r="D258" s="7" t="s">
        <v>559</v>
      </c>
      <c r="E258" s="7" t="s">
        <v>560</v>
      </c>
      <c r="F258" s="8">
        <v>27909</v>
      </c>
      <c r="G258" s="7" t="s">
        <v>173</v>
      </c>
      <c r="H258" s="7" t="s">
        <v>37</v>
      </c>
      <c r="I258" s="7" t="s">
        <v>28</v>
      </c>
      <c r="J258" s="6">
        <v>117147</v>
      </c>
      <c r="K258" s="8">
        <v>44646</v>
      </c>
      <c r="L258" s="8">
        <v>44865</v>
      </c>
      <c r="M258" s="6">
        <v>719</v>
      </c>
      <c r="N258" s="7" t="s">
        <v>33</v>
      </c>
      <c r="O258" s="7" t="s">
        <v>42</v>
      </c>
      <c r="P258" s="7" t="s">
        <v>31</v>
      </c>
      <c r="Q258" s="7" t="s">
        <v>32</v>
      </c>
      <c r="R258" s="9"/>
      <c r="S258" s="6">
        <v>14</v>
      </c>
      <c r="T258" s="6">
        <v>20</v>
      </c>
      <c r="U258" s="6">
        <v>30</v>
      </c>
      <c r="V258" s="6">
        <v>155855.04000000001</v>
      </c>
      <c r="W258" s="6">
        <v>0</v>
      </c>
      <c r="X258" s="6">
        <v>34911.53</v>
      </c>
      <c r="Y258" s="6">
        <v>45416.72</v>
      </c>
      <c r="Z258" s="6">
        <v>0</v>
      </c>
      <c r="AA258" s="6">
        <v>26330.89</v>
      </c>
      <c r="AB258" s="6">
        <v>155855.04000000001</v>
      </c>
      <c r="AC258" s="23">
        <v>110438.32</v>
      </c>
    </row>
    <row r="259" spans="1:29">
      <c r="A259" s="6">
        <v>69027</v>
      </c>
      <c r="B259" s="6">
        <v>11103</v>
      </c>
      <c r="C259" s="6">
        <v>27137847944</v>
      </c>
      <c r="D259" s="7" t="s">
        <v>1502</v>
      </c>
      <c r="E259" s="7" t="s">
        <v>1503</v>
      </c>
      <c r="F259" s="8">
        <v>21582</v>
      </c>
      <c r="G259" s="7" t="s">
        <v>200</v>
      </c>
      <c r="H259" s="7" t="s">
        <v>27</v>
      </c>
      <c r="I259" s="7" t="s">
        <v>48</v>
      </c>
      <c r="J259" s="6">
        <v>69027</v>
      </c>
      <c r="K259" s="8">
        <v>39356</v>
      </c>
      <c r="L259" s="9"/>
      <c r="M259" s="6">
        <v>3</v>
      </c>
      <c r="N259" s="7" t="s">
        <v>66</v>
      </c>
      <c r="O259" s="7" t="s">
        <v>50</v>
      </c>
      <c r="P259" s="7" t="s">
        <v>181</v>
      </c>
      <c r="Q259" s="7" t="s">
        <v>52</v>
      </c>
      <c r="R259" s="9"/>
      <c r="S259" s="6">
        <v>42</v>
      </c>
      <c r="T259" s="6">
        <v>35</v>
      </c>
      <c r="U259" s="6">
        <v>30</v>
      </c>
      <c r="V259" s="6">
        <v>386524.81</v>
      </c>
      <c r="W259" s="6">
        <v>0</v>
      </c>
      <c r="X259" s="6">
        <v>74599.289999999994</v>
      </c>
      <c r="Y259" s="6">
        <v>122015.95</v>
      </c>
      <c r="Z259" s="6">
        <v>0</v>
      </c>
      <c r="AA259" s="6">
        <v>65025.75</v>
      </c>
      <c r="AB259" s="6">
        <v>386524.81</v>
      </c>
      <c r="AC259" s="23">
        <v>264508.86</v>
      </c>
    </row>
    <row r="260" spans="1:29">
      <c r="A260" s="6">
        <v>105617</v>
      </c>
      <c r="B260" s="6">
        <v>12825</v>
      </c>
      <c r="C260" s="6">
        <v>20124140103</v>
      </c>
      <c r="D260" s="7" t="s">
        <v>561</v>
      </c>
      <c r="E260" s="7" t="s">
        <v>562</v>
      </c>
      <c r="F260" s="8">
        <v>21260</v>
      </c>
      <c r="G260" s="7" t="s">
        <v>380</v>
      </c>
      <c r="H260" s="7" t="s">
        <v>37</v>
      </c>
      <c r="I260" s="7" t="s">
        <v>28</v>
      </c>
      <c r="J260" s="6">
        <v>105617</v>
      </c>
      <c r="K260" s="8">
        <v>43174</v>
      </c>
      <c r="L260" s="8">
        <v>44971</v>
      </c>
      <c r="M260" s="6">
        <v>705</v>
      </c>
      <c r="N260" s="7" t="s">
        <v>69</v>
      </c>
      <c r="O260" s="7" t="s">
        <v>57</v>
      </c>
      <c r="P260" s="7" t="s">
        <v>31</v>
      </c>
      <c r="Q260" s="7" t="s">
        <v>43</v>
      </c>
      <c r="R260" s="7" t="s">
        <v>44</v>
      </c>
      <c r="S260" s="6">
        <v>36</v>
      </c>
      <c r="T260" s="6">
        <v>40</v>
      </c>
      <c r="U260" s="6">
        <v>30</v>
      </c>
      <c r="V260" s="6">
        <v>468370.22</v>
      </c>
      <c r="W260" s="6">
        <v>0</v>
      </c>
      <c r="X260" s="6">
        <v>84306.64</v>
      </c>
      <c r="Y260" s="6">
        <v>177080.61</v>
      </c>
      <c r="Z260" s="6">
        <v>0</v>
      </c>
      <c r="AA260" s="6">
        <v>78755.31</v>
      </c>
      <c r="AB260" s="6">
        <v>468370.22</v>
      </c>
      <c r="AC260" s="23">
        <v>291289.61</v>
      </c>
    </row>
    <row r="261" spans="1:29">
      <c r="A261" s="6">
        <v>45261</v>
      </c>
      <c r="B261" s="6">
        <v>13908</v>
      </c>
      <c r="C261" s="6">
        <v>20136297512</v>
      </c>
      <c r="D261" s="7" t="s">
        <v>565</v>
      </c>
      <c r="E261" s="7" t="s">
        <v>1936</v>
      </c>
      <c r="F261" s="8">
        <v>21158</v>
      </c>
      <c r="G261" s="7" t="s">
        <v>380</v>
      </c>
      <c r="H261" s="7" t="s">
        <v>37</v>
      </c>
      <c r="I261" s="7" t="s">
        <v>48</v>
      </c>
      <c r="J261" s="6">
        <v>45261</v>
      </c>
      <c r="K261" s="8">
        <v>39356</v>
      </c>
      <c r="L261" s="9"/>
      <c r="M261" s="6">
        <v>5</v>
      </c>
      <c r="N261" s="7" t="s">
        <v>49</v>
      </c>
      <c r="O261" s="7" t="s">
        <v>50</v>
      </c>
      <c r="P261" s="7" t="s">
        <v>51</v>
      </c>
      <c r="Q261" s="7" t="s">
        <v>52</v>
      </c>
      <c r="R261" s="9"/>
      <c r="S261" s="6">
        <v>37</v>
      </c>
      <c r="T261" s="6">
        <v>35</v>
      </c>
      <c r="U261" s="6">
        <v>30</v>
      </c>
      <c r="V261" s="6">
        <v>290423.8</v>
      </c>
      <c r="W261" s="6">
        <v>0</v>
      </c>
      <c r="X261" s="6">
        <v>59246.46</v>
      </c>
      <c r="Y261" s="6">
        <v>208039.28</v>
      </c>
      <c r="Z261" s="6">
        <v>0</v>
      </c>
      <c r="AA261" s="6">
        <v>48904.800000000003</v>
      </c>
      <c r="AB261" s="6">
        <v>290423.8</v>
      </c>
      <c r="AC261" s="23">
        <v>82384.52</v>
      </c>
    </row>
    <row r="262" spans="1:29">
      <c r="A262" s="6">
        <v>118546</v>
      </c>
      <c r="B262" s="6">
        <v>19018</v>
      </c>
      <c r="C262" s="6">
        <v>27217458531</v>
      </c>
      <c r="D262" s="7" t="s">
        <v>565</v>
      </c>
      <c r="E262" s="7" t="s">
        <v>566</v>
      </c>
      <c r="F262" s="8">
        <v>25603</v>
      </c>
      <c r="G262" s="7" t="s">
        <v>248</v>
      </c>
      <c r="H262" s="7" t="s">
        <v>27</v>
      </c>
      <c r="I262" s="7" t="s">
        <v>28</v>
      </c>
      <c r="J262" s="6">
        <v>118546</v>
      </c>
      <c r="K262" s="8">
        <v>44700</v>
      </c>
      <c r="L262" s="8">
        <v>45064</v>
      </c>
      <c r="M262" s="6">
        <v>705</v>
      </c>
      <c r="N262" s="7" t="s">
        <v>69</v>
      </c>
      <c r="O262" s="7" t="s">
        <v>57</v>
      </c>
      <c r="P262" s="7" t="s">
        <v>31</v>
      </c>
      <c r="Q262" s="7" t="s">
        <v>32</v>
      </c>
      <c r="R262" s="9"/>
      <c r="S262" s="6">
        <v>27</v>
      </c>
      <c r="T262" s="6">
        <v>40</v>
      </c>
      <c r="U262" s="6">
        <v>30</v>
      </c>
      <c r="V262" s="6">
        <v>448690.8</v>
      </c>
      <c r="W262" s="6">
        <v>0</v>
      </c>
      <c r="X262" s="6">
        <v>100506.74</v>
      </c>
      <c r="Y262" s="6">
        <v>171731.32</v>
      </c>
      <c r="Z262" s="6">
        <v>0</v>
      </c>
      <c r="AA262" s="6">
        <v>75454.09</v>
      </c>
      <c r="AB262" s="6">
        <v>448690.8</v>
      </c>
      <c r="AC262" s="23">
        <v>276959.48</v>
      </c>
    </row>
    <row r="263" spans="1:29">
      <c r="A263" s="6">
        <v>118748</v>
      </c>
      <c r="B263" s="6">
        <v>24626</v>
      </c>
      <c r="C263" s="6">
        <v>20149664050</v>
      </c>
      <c r="D263" s="7" t="s">
        <v>565</v>
      </c>
      <c r="E263" s="7" t="s">
        <v>567</v>
      </c>
      <c r="F263" s="8">
        <v>22788</v>
      </c>
      <c r="G263" s="7" t="s">
        <v>68</v>
      </c>
      <c r="H263" s="7" t="s">
        <v>37</v>
      </c>
      <c r="I263" s="7" t="s">
        <v>28</v>
      </c>
      <c r="J263" s="6">
        <v>118748</v>
      </c>
      <c r="K263" s="8">
        <v>44713</v>
      </c>
      <c r="L263" s="8">
        <v>46538</v>
      </c>
      <c r="M263" s="6">
        <v>741</v>
      </c>
      <c r="N263" s="7" t="s">
        <v>38</v>
      </c>
      <c r="O263" s="7" t="s">
        <v>30</v>
      </c>
      <c r="P263" s="7" t="s">
        <v>31</v>
      </c>
      <c r="Q263" s="7" t="s">
        <v>43</v>
      </c>
      <c r="R263" s="7" t="s">
        <v>44</v>
      </c>
      <c r="S263" s="6">
        <v>13</v>
      </c>
      <c r="T263" s="6">
        <v>10</v>
      </c>
      <c r="U263" s="6">
        <v>30</v>
      </c>
      <c r="V263" s="6">
        <v>44057.95</v>
      </c>
      <c r="W263" s="6">
        <v>0</v>
      </c>
      <c r="X263" s="6">
        <v>9384.34</v>
      </c>
      <c r="Y263" s="6">
        <v>16973.13</v>
      </c>
      <c r="Z263" s="6">
        <v>0</v>
      </c>
      <c r="AA263" s="6">
        <v>7576.93</v>
      </c>
      <c r="AB263" s="6">
        <v>44057.95</v>
      </c>
      <c r="AC263" s="23">
        <v>27084.82</v>
      </c>
    </row>
    <row r="264" spans="1:29">
      <c r="A264" s="6">
        <v>114258</v>
      </c>
      <c r="B264" s="6">
        <v>27250</v>
      </c>
      <c r="C264" s="6">
        <v>20147877871</v>
      </c>
      <c r="D264" s="7" t="s">
        <v>565</v>
      </c>
      <c r="E264" s="7" t="s">
        <v>568</v>
      </c>
      <c r="F264" s="8">
        <v>22539</v>
      </c>
      <c r="G264" s="7" t="s">
        <v>41</v>
      </c>
      <c r="H264" s="7" t="s">
        <v>37</v>
      </c>
      <c r="I264" s="7" t="s">
        <v>28</v>
      </c>
      <c r="J264" s="6">
        <v>114258</v>
      </c>
      <c r="K264" s="8">
        <v>44119</v>
      </c>
      <c r="L264" s="8">
        <v>44865</v>
      </c>
      <c r="M264" s="6">
        <v>716</v>
      </c>
      <c r="N264" s="7" t="s">
        <v>29</v>
      </c>
      <c r="O264" s="7" t="s">
        <v>42</v>
      </c>
      <c r="P264" s="7" t="s">
        <v>31</v>
      </c>
      <c r="Q264" s="7" t="s">
        <v>32</v>
      </c>
      <c r="R264" s="9"/>
      <c r="S264" s="6">
        <v>18</v>
      </c>
      <c r="T264" s="6">
        <v>20</v>
      </c>
      <c r="U264" s="6">
        <v>30</v>
      </c>
      <c r="V264" s="6">
        <v>115720.36</v>
      </c>
      <c r="W264" s="6">
        <v>0</v>
      </c>
      <c r="X264" s="6">
        <v>24648.44</v>
      </c>
      <c r="Y264" s="6">
        <v>25032.240000000002</v>
      </c>
      <c r="Z264" s="6">
        <v>-22446.7</v>
      </c>
      <c r="AA264" s="6">
        <v>18711.990000000002</v>
      </c>
      <c r="AB264" s="6">
        <v>115720.36</v>
      </c>
      <c r="AC264" s="23">
        <v>90688.12</v>
      </c>
    </row>
    <row r="265" spans="1:29">
      <c r="A265" s="6">
        <v>113733</v>
      </c>
      <c r="B265" s="6">
        <v>29450</v>
      </c>
      <c r="C265" s="6">
        <v>20297294793</v>
      </c>
      <c r="D265" s="7" t="s">
        <v>565</v>
      </c>
      <c r="E265" s="7" t="s">
        <v>1063</v>
      </c>
      <c r="F265" s="8">
        <v>30227</v>
      </c>
      <c r="G265" s="7" t="s">
        <v>257</v>
      </c>
      <c r="H265" s="7" t="s">
        <v>37</v>
      </c>
      <c r="I265" s="7" t="s">
        <v>28</v>
      </c>
      <c r="J265" s="6">
        <v>113733</v>
      </c>
      <c r="K265" s="8">
        <v>43825</v>
      </c>
      <c r="L265" s="8">
        <v>44865</v>
      </c>
      <c r="M265" s="6">
        <v>768</v>
      </c>
      <c r="N265" s="7" t="s">
        <v>61</v>
      </c>
      <c r="O265" s="7" t="s">
        <v>30</v>
      </c>
      <c r="P265" s="7" t="s">
        <v>31</v>
      </c>
      <c r="Q265" s="7" t="s">
        <v>62</v>
      </c>
      <c r="R265" s="7" t="s">
        <v>44</v>
      </c>
      <c r="S265" s="6">
        <v>5</v>
      </c>
      <c r="T265" s="6">
        <v>10</v>
      </c>
      <c r="U265" s="6">
        <v>30</v>
      </c>
      <c r="V265" s="6">
        <v>28637.61</v>
      </c>
      <c r="W265" s="6">
        <v>0</v>
      </c>
      <c r="X265" s="6">
        <v>6099.81</v>
      </c>
      <c r="Y265" s="6">
        <v>10899.11</v>
      </c>
      <c r="Z265" s="6">
        <v>0</v>
      </c>
      <c r="AA265" s="6">
        <v>5024.05</v>
      </c>
      <c r="AB265" s="6">
        <v>28637.61</v>
      </c>
      <c r="AC265" s="23">
        <v>17738.5</v>
      </c>
    </row>
    <row r="266" spans="1:29">
      <c r="A266" s="6">
        <v>111350</v>
      </c>
      <c r="B266" s="6">
        <v>29945</v>
      </c>
      <c r="C266" s="6">
        <v>27405306234</v>
      </c>
      <c r="D266" s="7" t="s">
        <v>565</v>
      </c>
      <c r="E266" s="7" t="s">
        <v>1941</v>
      </c>
      <c r="F266" s="8">
        <v>35590</v>
      </c>
      <c r="G266" s="7" t="s">
        <v>60</v>
      </c>
      <c r="H266" s="7" t="s">
        <v>27</v>
      </c>
      <c r="I266" s="7" t="s">
        <v>28</v>
      </c>
      <c r="J266" s="6">
        <v>111350</v>
      </c>
      <c r="K266" s="8">
        <v>43637</v>
      </c>
      <c r="L266" s="8">
        <v>44895</v>
      </c>
      <c r="M266" s="6">
        <v>768</v>
      </c>
      <c r="N266" s="7" t="s">
        <v>61</v>
      </c>
      <c r="O266" s="7" t="s">
        <v>30</v>
      </c>
      <c r="P266" s="7" t="s">
        <v>31</v>
      </c>
      <c r="Q266" s="7" t="s">
        <v>62</v>
      </c>
      <c r="R266" s="7" t="s">
        <v>44</v>
      </c>
      <c r="S266" s="6">
        <v>4</v>
      </c>
      <c r="T266" s="6">
        <v>10</v>
      </c>
      <c r="U266" s="6">
        <v>30</v>
      </c>
      <c r="V266" s="6">
        <v>26434.720000000001</v>
      </c>
      <c r="W266" s="6">
        <v>0</v>
      </c>
      <c r="X266" s="6">
        <v>5630.59</v>
      </c>
      <c r="Y266" s="6">
        <v>13525.58</v>
      </c>
      <c r="Z266" s="6">
        <v>0</v>
      </c>
      <c r="AA266" s="6">
        <v>4786.6899999999996</v>
      </c>
      <c r="AB266" s="6">
        <v>26434.720000000001</v>
      </c>
      <c r="AC266" s="23">
        <v>12909.14</v>
      </c>
    </row>
    <row r="267" spans="1:29">
      <c r="A267" s="6">
        <v>117148</v>
      </c>
      <c r="B267" s="6">
        <v>15544</v>
      </c>
      <c r="C267" s="6">
        <v>20162349067</v>
      </c>
      <c r="D267" s="7" t="s">
        <v>569</v>
      </c>
      <c r="E267" s="7" t="s">
        <v>570</v>
      </c>
      <c r="F267" s="8">
        <v>23153</v>
      </c>
      <c r="G267" s="7" t="s">
        <v>84</v>
      </c>
      <c r="H267" s="7" t="s">
        <v>37</v>
      </c>
      <c r="I267" s="7" t="s">
        <v>28</v>
      </c>
      <c r="J267" s="6">
        <v>117148</v>
      </c>
      <c r="K267" s="8">
        <v>44646</v>
      </c>
      <c r="L267" s="8">
        <v>44865</v>
      </c>
      <c r="M267" s="6">
        <v>705</v>
      </c>
      <c r="N267" s="7" t="s">
        <v>69</v>
      </c>
      <c r="O267" s="7" t="s">
        <v>57</v>
      </c>
      <c r="P267" s="7" t="s">
        <v>31</v>
      </c>
      <c r="Q267" s="7" t="s">
        <v>32</v>
      </c>
      <c r="R267" s="9"/>
      <c r="S267" s="6">
        <v>33</v>
      </c>
      <c r="T267" s="6">
        <v>40</v>
      </c>
      <c r="U267" s="6">
        <v>30</v>
      </c>
      <c r="V267" s="6">
        <v>468370.22</v>
      </c>
      <c r="W267" s="6">
        <v>0</v>
      </c>
      <c r="X267" s="6">
        <v>99762.86</v>
      </c>
      <c r="Y267" s="6">
        <v>266109.83</v>
      </c>
      <c r="Z267" s="6">
        <v>0</v>
      </c>
      <c r="AA267" s="6">
        <v>78755.31</v>
      </c>
      <c r="AB267" s="6">
        <v>468370.22</v>
      </c>
      <c r="AC267" s="23">
        <v>202260.39</v>
      </c>
    </row>
    <row r="268" spans="1:29">
      <c r="A268" s="6">
        <v>103473</v>
      </c>
      <c r="B268" s="6">
        <v>29511</v>
      </c>
      <c r="C268" s="6">
        <v>20368394530</v>
      </c>
      <c r="D268" s="7" t="s">
        <v>571</v>
      </c>
      <c r="E268" s="7" t="s">
        <v>317</v>
      </c>
      <c r="F268" s="8">
        <v>33943</v>
      </c>
      <c r="G268" s="7" t="s">
        <v>107</v>
      </c>
      <c r="H268" s="7" t="s">
        <v>37</v>
      </c>
      <c r="I268" s="7" t="s">
        <v>28</v>
      </c>
      <c r="J268" s="6">
        <v>103473</v>
      </c>
      <c r="K268" s="8">
        <v>42830</v>
      </c>
      <c r="L268" s="8">
        <v>44895</v>
      </c>
      <c r="M268" s="6">
        <v>768</v>
      </c>
      <c r="N268" s="7" t="s">
        <v>61</v>
      </c>
      <c r="O268" s="7" t="s">
        <v>30</v>
      </c>
      <c r="P268" s="7" t="s">
        <v>31</v>
      </c>
      <c r="Q268" s="7" t="s">
        <v>62</v>
      </c>
      <c r="R268" s="7" t="s">
        <v>44</v>
      </c>
      <c r="S268" s="6">
        <v>5</v>
      </c>
      <c r="T268" s="6">
        <v>10</v>
      </c>
      <c r="U268" s="6">
        <v>30</v>
      </c>
      <c r="V268" s="6">
        <v>28637.61</v>
      </c>
      <c r="W268" s="6">
        <v>0</v>
      </c>
      <c r="X268" s="6">
        <v>6099.81</v>
      </c>
      <c r="Y268" s="6">
        <v>10899.11</v>
      </c>
      <c r="Z268" s="6">
        <v>0</v>
      </c>
      <c r="AA268" s="6">
        <v>5024.05</v>
      </c>
      <c r="AB268" s="6">
        <v>28637.61</v>
      </c>
      <c r="AC268" s="23">
        <v>17738.5</v>
      </c>
    </row>
    <row r="269" spans="1:29">
      <c r="A269" s="6">
        <v>109943</v>
      </c>
      <c r="B269" s="6">
        <v>10491</v>
      </c>
      <c r="C269" s="6">
        <v>20114767418</v>
      </c>
      <c r="D269" s="7" t="s">
        <v>573</v>
      </c>
      <c r="E269" s="7" t="s">
        <v>574</v>
      </c>
      <c r="F269" s="8">
        <v>20033</v>
      </c>
      <c r="G269" s="7" t="s">
        <v>187</v>
      </c>
      <c r="H269" s="7" t="s">
        <v>37</v>
      </c>
      <c r="I269" s="7" t="s">
        <v>28</v>
      </c>
      <c r="J269" s="6">
        <v>109943</v>
      </c>
      <c r="K269" s="8">
        <v>43529</v>
      </c>
      <c r="L269" s="8">
        <v>44895</v>
      </c>
      <c r="M269" s="6">
        <v>707</v>
      </c>
      <c r="N269" s="7" t="s">
        <v>69</v>
      </c>
      <c r="O269" s="7" t="s">
        <v>42</v>
      </c>
      <c r="P269" s="7" t="s">
        <v>31</v>
      </c>
      <c r="Q269" s="7" t="s">
        <v>43</v>
      </c>
      <c r="R269" s="7" t="s">
        <v>44</v>
      </c>
      <c r="S269" s="6">
        <v>38</v>
      </c>
      <c r="T269" s="6">
        <v>20</v>
      </c>
      <c r="U269" s="6">
        <v>30</v>
      </c>
      <c r="V269" s="6">
        <v>216473.86</v>
      </c>
      <c r="W269" s="6">
        <v>0</v>
      </c>
      <c r="X269" s="6">
        <v>46108.94</v>
      </c>
      <c r="Y269" s="6">
        <v>47096.71</v>
      </c>
      <c r="Z269" s="6">
        <v>0</v>
      </c>
      <c r="AA269" s="6">
        <v>36499.699999999997</v>
      </c>
      <c r="AB269" s="6">
        <v>216473.86</v>
      </c>
      <c r="AC269" s="23">
        <v>169377.15</v>
      </c>
    </row>
    <row r="270" spans="1:29">
      <c r="A270" s="6">
        <v>105005</v>
      </c>
      <c r="B270" s="6">
        <v>20747</v>
      </c>
      <c r="C270" s="6">
        <v>20259225273</v>
      </c>
      <c r="D270" s="7" t="s">
        <v>576</v>
      </c>
      <c r="E270" s="7" t="s">
        <v>577</v>
      </c>
      <c r="F270" s="8">
        <v>28308</v>
      </c>
      <c r="G270" s="7" t="s">
        <v>307</v>
      </c>
      <c r="H270" s="7" t="s">
        <v>37</v>
      </c>
      <c r="I270" s="7" t="s">
        <v>28</v>
      </c>
      <c r="J270" s="6">
        <v>105005</v>
      </c>
      <c r="K270" s="8">
        <v>43011</v>
      </c>
      <c r="L270" s="8">
        <v>44895</v>
      </c>
      <c r="M270" s="6">
        <v>734</v>
      </c>
      <c r="N270" s="7" t="s">
        <v>56</v>
      </c>
      <c r="O270" s="7" t="s">
        <v>57</v>
      </c>
      <c r="P270" s="7" t="s">
        <v>31</v>
      </c>
      <c r="Q270" s="7" t="s">
        <v>32</v>
      </c>
      <c r="R270" s="9"/>
      <c r="S270" s="6">
        <v>22</v>
      </c>
      <c r="T270" s="6">
        <v>40</v>
      </c>
      <c r="U270" s="6">
        <v>30</v>
      </c>
      <c r="V270" s="6">
        <v>276869.12</v>
      </c>
      <c r="W270" s="6">
        <v>0</v>
      </c>
      <c r="X270" s="6">
        <v>58973.120000000003</v>
      </c>
      <c r="Y270" s="6">
        <v>60295.34</v>
      </c>
      <c r="Z270" s="6">
        <v>0</v>
      </c>
      <c r="AA270" s="6">
        <v>46631.01</v>
      </c>
      <c r="AB270" s="6">
        <v>276869.12</v>
      </c>
      <c r="AC270" s="23">
        <v>216573.78</v>
      </c>
    </row>
    <row r="271" spans="1:29">
      <c r="A271" s="6">
        <v>103842</v>
      </c>
      <c r="B271" s="6">
        <v>23661</v>
      </c>
      <c r="C271" s="6">
        <v>20171824606</v>
      </c>
      <c r="D271" s="7" t="s">
        <v>576</v>
      </c>
      <c r="E271" s="7" t="s">
        <v>578</v>
      </c>
      <c r="F271" s="8">
        <v>23506</v>
      </c>
      <c r="G271" s="7" t="s">
        <v>26</v>
      </c>
      <c r="H271" s="7" t="s">
        <v>37</v>
      </c>
      <c r="I271" s="7" t="s">
        <v>28</v>
      </c>
      <c r="J271" s="6">
        <v>103842</v>
      </c>
      <c r="K271" s="8">
        <v>42985</v>
      </c>
      <c r="L271" s="8">
        <v>44895</v>
      </c>
      <c r="M271" s="6">
        <v>706</v>
      </c>
      <c r="N271" s="7" t="s">
        <v>33</v>
      </c>
      <c r="O271" s="7" t="s">
        <v>57</v>
      </c>
      <c r="P271" s="7" t="s">
        <v>31</v>
      </c>
      <c r="Q271" s="7" t="s">
        <v>32</v>
      </c>
      <c r="R271" s="9"/>
      <c r="S271" s="6">
        <v>34</v>
      </c>
      <c r="T271" s="6">
        <v>40</v>
      </c>
      <c r="U271" s="6">
        <v>30</v>
      </c>
      <c r="V271" s="6">
        <v>416780.62</v>
      </c>
      <c r="W271" s="6">
        <v>0</v>
      </c>
      <c r="X271" s="6">
        <v>93358.86</v>
      </c>
      <c r="Y271" s="6">
        <v>156525.76000000001</v>
      </c>
      <c r="Z271" s="6">
        <v>0</v>
      </c>
      <c r="AA271" s="6">
        <v>70101.16</v>
      </c>
      <c r="AB271" s="6">
        <v>416780.62</v>
      </c>
      <c r="AC271" s="23">
        <v>260254.86</v>
      </c>
    </row>
    <row r="272" spans="1:29">
      <c r="A272" s="6">
        <v>111735</v>
      </c>
      <c r="B272" s="6">
        <v>10507</v>
      </c>
      <c r="C272" s="6">
        <v>20128691031</v>
      </c>
      <c r="D272" s="7" t="s">
        <v>581</v>
      </c>
      <c r="E272" s="7" t="s">
        <v>582</v>
      </c>
      <c r="F272" s="8">
        <v>21485</v>
      </c>
      <c r="G272" s="7" t="s">
        <v>200</v>
      </c>
      <c r="H272" s="7" t="s">
        <v>37</v>
      </c>
      <c r="I272" s="7" t="s">
        <v>48</v>
      </c>
      <c r="J272" s="6">
        <v>111735</v>
      </c>
      <c r="K272" s="8">
        <v>43622</v>
      </c>
      <c r="L272" s="9"/>
      <c r="M272" s="6">
        <v>4</v>
      </c>
      <c r="N272" s="7" t="s">
        <v>75</v>
      </c>
      <c r="O272" s="7" t="s">
        <v>50</v>
      </c>
      <c r="P272" s="7" t="s">
        <v>181</v>
      </c>
      <c r="Q272" s="7" t="s">
        <v>52</v>
      </c>
      <c r="R272" s="9"/>
      <c r="S272" s="6">
        <v>44</v>
      </c>
      <c r="T272" s="6">
        <v>35</v>
      </c>
      <c r="U272" s="6">
        <v>30</v>
      </c>
      <c r="V272" s="6">
        <v>317971.81</v>
      </c>
      <c r="W272" s="6">
        <v>0</v>
      </c>
      <c r="X272" s="6">
        <v>50875.49</v>
      </c>
      <c r="Y272" s="6">
        <v>82712.899999999994</v>
      </c>
      <c r="Z272" s="6">
        <v>0</v>
      </c>
      <c r="AA272" s="6">
        <v>53525.99</v>
      </c>
      <c r="AB272" s="6">
        <v>317971.81</v>
      </c>
      <c r="AC272" s="23">
        <v>235258.91</v>
      </c>
    </row>
    <row r="273" spans="1:29">
      <c r="A273" s="6">
        <v>114176</v>
      </c>
      <c r="B273" s="6">
        <v>15178</v>
      </c>
      <c r="C273" s="6">
        <v>20173778237</v>
      </c>
      <c r="D273" s="7" t="s">
        <v>581</v>
      </c>
      <c r="E273" s="7" t="s">
        <v>391</v>
      </c>
      <c r="F273" s="8">
        <v>23881</v>
      </c>
      <c r="G273" s="7" t="s">
        <v>65</v>
      </c>
      <c r="H273" s="7" t="s">
        <v>37</v>
      </c>
      <c r="I273" s="7" t="s">
        <v>28</v>
      </c>
      <c r="J273" s="6">
        <v>114176</v>
      </c>
      <c r="K273" s="8">
        <v>44086</v>
      </c>
      <c r="L273" s="8">
        <v>44865</v>
      </c>
      <c r="M273" s="6">
        <v>706</v>
      </c>
      <c r="N273" s="7" t="s">
        <v>33</v>
      </c>
      <c r="O273" s="7" t="s">
        <v>57</v>
      </c>
      <c r="P273" s="7" t="s">
        <v>31</v>
      </c>
      <c r="Q273" s="7" t="s">
        <v>32</v>
      </c>
      <c r="R273" s="9"/>
      <c r="S273" s="6">
        <v>35</v>
      </c>
      <c r="T273" s="6">
        <v>40</v>
      </c>
      <c r="U273" s="6">
        <v>30</v>
      </c>
      <c r="V273" s="6">
        <v>416780.62</v>
      </c>
      <c r="W273" s="6">
        <v>0</v>
      </c>
      <c r="X273" s="6">
        <v>88774.27</v>
      </c>
      <c r="Y273" s="6">
        <v>153937.60999999999</v>
      </c>
      <c r="Z273" s="6">
        <v>0</v>
      </c>
      <c r="AA273" s="6">
        <v>70101.16</v>
      </c>
      <c r="AB273" s="6">
        <v>416780.62</v>
      </c>
      <c r="AC273" s="23">
        <v>262843.01</v>
      </c>
    </row>
    <row r="274" spans="1:29">
      <c r="A274" s="6">
        <v>76476</v>
      </c>
      <c r="B274" s="6">
        <v>20249</v>
      </c>
      <c r="C274" s="6">
        <v>20257347193</v>
      </c>
      <c r="D274" s="7" t="s">
        <v>581</v>
      </c>
      <c r="E274" s="7" t="s">
        <v>583</v>
      </c>
      <c r="F274" s="8">
        <v>28137</v>
      </c>
      <c r="G274" s="7" t="s">
        <v>307</v>
      </c>
      <c r="H274" s="7" t="s">
        <v>37</v>
      </c>
      <c r="I274" s="7" t="s">
        <v>48</v>
      </c>
      <c r="J274" s="6">
        <v>76476</v>
      </c>
      <c r="K274" s="8">
        <v>40725</v>
      </c>
      <c r="L274" s="9"/>
      <c r="M274" s="6">
        <v>4</v>
      </c>
      <c r="N274" s="7" t="s">
        <v>75</v>
      </c>
      <c r="O274" s="7" t="s">
        <v>50</v>
      </c>
      <c r="P274" s="7" t="s">
        <v>181</v>
      </c>
      <c r="Q274" s="7" t="s">
        <v>52</v>
      </c>
      <c r="R274" s="9"/>
      <c r="S274" s="6">
        <v>24</v>
      </c>
      <c r="T274" s="6">
        <v>35</v>
      </c>
      <c r="U274" s="6">
        <v>30</v>
      </c>
      <c r="V274" s="6">
        <v>298261.99</v>
      </c>
      <c r="W274" s="6">
        <v>0</v>
      </c>
      <c r="X274" s="6">
        <v>60845.45</v>
      </c>
      <c r="Y274" s="6">
        <v>78930.55</v>
      </c>
      <c r="Z274" s="6">
        <v>0</v>
      </c>
      <c r="AA274" s="6">
        <v>50219.66</v>
      </c>
      <c r="AB274" s="6">
        <v>298261.99</v>
      </c>
      <c r="AC274" s="23">
        <v>219331.44</v>
      </c>
    </row>
    <row r="275" spans="1:29">
      <c r="A275" s="6">
        <v>118138</v>
      </c>
      <c r="B275" s="6">
        <v>26876</v>
      </c>
      <c r="C275" s="6">
        <v>20307658926</v>
      </c>
      <c r="D275" s="7" t="s">
        <v>581</v>
      </c>
      <c r="E275" s="7" t="s">
        <v>585</v>
      </c>
      <c r="F275" s="8">
        <v>30838</v>
      </c>
      <c r="G275" s="7" t="s">
        <v>143</v>
      </c>
      <c r="H275" s="7" t="s">
        <v>37</v>
      </c>
      <c r="I275" s="7" t="s">
        <v>28</v>
      </c>
      <c r="J275" s="6">
        <v>118138</v>
      </c>
      <c r="K275" s="8">
        <v>44673</v>
      </c>
      <c r="L275" s="8">
        <v>45037</v>
      </c>
      <c r="M275" s="6">
        <v>709</v>
      </c>
      <c r="N275" s="7" t="s">
        <v>29</v>
      </c>
      <c r="O275" s="7" t="s">
        <v>57</v>
      </c>
      <c r="P275" s="7" t="s">
        <v>31</v>
      </c>
      <c r="Q275" s="7" t="s">
        <v>32</v>
      </c>
      <c r="R275" s="9"/>
      <c r="S275" s="6">
        <v>10</v>
      </c>
      <c r="T275" s="6">
        <v>40</v>
      </c>
      <c r="U275" s="6">
        <v>30</v>
      </c>
      <c r="V275" s="6">
        <v>230278.17</v>
      </c>
      <c r="W275" s="6">
        <v>0</v>
      </c>
      <c r="X275" s="6">
        <v>51582.31</v>
      </c>
      <c r="Y275" s="6">
        <v>63680.72</v>
      </c>
      <c r="Z275" s="6">
        <v>0</v>
      </c>
      <c r="AA275" s="6">
        <v>38815.370000000003</v>
      </c>
      <c r="AB275" s="6">
        <v>230278.17</v>
      </c>
      <c r="AC275" s="23">
        <v>166597.45000000001</v>
      </c>
    </row>
    <row r="276" spans="1:29">
      <c r="A276" s="6">
        <v>115759</v>
      </c>
      <c r="B276" s="6">
        <v>27353</v>
      </c>
      <c r="C276" s="6">
        <v>27320187449</v>
      </c>
      <c r="D276" s="7" t="s">
        <v>581</v>
      </c>
      <c r="E276" s="7" t="s">
        <v>586</v>
      </c>
      <c r="F276" s="8">
        <v>31409</v>
      </c>
      <c r="G276" s="7" t="s">
        <v>336</v>
      </c>
      <c r="H276" s="7" t="s">
        <v>27</v>
      </c>
      <c r="I276" s="7" t="s">
        <v>28</v>
      </c>
      <c r="J276" s="6">
        <v>115759</v>
      </c>
      <c r="K276" s="8">
        <v>44462</v>
      </c>
      <c r="L276" s="8">
        <v>44895</v>
      </c>
      <c r="M276" s="6">
        <v>741</v>
      </c>
      <c r="N276" s="7" t="s">
        <v>38</v>
      </c>
      <c r="O276" s="7" t="s">
        <v>30</v>
      </c>
      <c r="P276" s="7" t="s">
        <v>31</v>
      </c>
      <c r="Q276" s="7" t="s">
        <v>32</v>
      </c>
      <c r="R276" s="9"/>
      <c r="S276" s="6">
        <v>9</v>
      </c>
      <c r="T276" s="6">
        <v>10</v>
      </c>
      <c r="U276" s="6">
        <v>30</v>
      </c>
      <c r="V276" s="6">
        <v>46359.42</v>
      </c>
      <c r="W276" s="6">
        <v>0</v>
      </c>
      <c r="X276" s="6">
        <v>9874.5499999999993</v>
      </c>
      <c r="Y276" s="6">
        <v>10057.83</v>
      </c>
      <c r="Z276" s="6">
        <v>0</v>
      </c>
      <c r="AA276" s="6">
        <v>7496.32</v>
      </c>
      <c r="AB276" s="6">
        <v>46359.42</v>
      </c>
      <c r="AC276" s="23">
        <v>36301.589999999997</v>
      </c>
    </row>
    <row r="277" spans="1:29">
      <c r="A277" s="6">
        <v>119106</v>
      </c>
      <c r="B277" s="6">
        <v>27353</v>
      </c>
      <c r="C277" s="6">
        <v>27320187449</v>
      </c>
      <c r="D277" s="7" t="s">
        <v>581</v>
      </c>
      <c r="E277" s="7" t="s">
        <v>586</v>
      </c>
      <c r="F277" s="8">
        <v>31409</v>
      </c>
      <c r="G277" s="7" t="s">
        <v>336</v>
      </c>
      <c r="H277" s="7" t="s">
        <v>27</v>
      </c>
      <c r="I277" s="7" t="s">
        <v>28</v>
      </c>
      <c r="J277" s="6">
        <v>119106</v>
      </c>
      <c r="K277" s="8">
        <v>44609</v>
      </c>
      <c r="L277" s="8">
        <v>44973</v>
      </c>
      <c r="M277" s="6">
        <v>734</v>
      </c>
      <c r="N277" s="7" t="s">
        <v>56</v>
      </c>
      <c r="O277" s="7" t="s">
        <v>57</v>
      </c>
      <c r="P277" s="7" t="s">
        <v>31</v>
      </c>
      <c r="Q277" s="7" t="s">
        <v>32</v>
      </c>
      <c r="R277" s="9"/>
      <c r="S277" s="6">
        <v>9</v>
      </c>
      <c r="T277" s="6">
        <v>40</v>
      </c>
      <c r="U277" s="6">
        <v>30</v>
      </c>
      <c r="V277" s="6">
        <v>356770.52</v>
      </c>
      <c r="W277" s="6">
        <v>0</v>
      </c>
      <c r="X277" s="6">
        <v>75992.13</v>
      </c>
      <c r="Y277" s="6">
        <v>78520.44</v>
      </c>
      <c r="Z277" s="6">
        <v>172191.1</v>
      </c>
      <c r="AA277" s="6">
        <v>60314.94</v>
      </c>
      <c r="AB277" s="6">
        <v>356770.52</v>
      </c>
      <c r="AC277" s="23">
        <v>278250.08</v>
      </c>
    </row>
    <row r="278" spans="1:29">
      <c r="A278" s="6">
        <v>117149</v>
      </c>
      <c r="B278" s="6">
        <v>27994</v>
      </c>
      <c r="C278" s="6">
        <v>27338154793</v>
      </c>
      <c r="D278" s="7" t="s">
        <v>588</v>
      </c>
      <c r="E278" s="7" t="s">
        <v>589</v>
      </c>
      <c r="F278" s="8">
        <v>32422</v>
      </c>
      <c r="G278" s="7" t="s">
        <v>55</v>
      </c>
      <c r="H278" s="7" t="s">
        <v>27</v>
      </c>
      <c r="I278" s="7" t="s">
        <v>28</v>
      </c>
      <c r="J278" s="6">
        <v>117149</v>
      </c>
      <c r="K278" s="8">
        <v>44646</v>
      </c>
      <c r="L278" s="8">
        <v>44865</v>
      </c>
      <c r="M278" s="6">
        <v>716</v>
      </c>
      <c r="N278" s="7" t="s">
        <v>29</v>
      </c>
      <c r="O278" s="7" t="s">
        <v>42</v>
      </c>
      <c r="P278" s="7" t="s">
        <v>31</v>
      </c>
      <c r="Q278" s="7" t="s">
        <v>32</v>
      </c>
      <c r="R278" s="9"/>
      <c r="S278" s="6">
        <v>8</v>
      </c>
      <c r="T278" s="6">
        <v>20</v>
      </c>
      <c r="U278" s="6">
        <v>30</v>
      </c>
      <c r="V278" s="6">
        <v>107463.27</v>
      </c>
      <c r="W278" s="6">
        <v>0</v>
      </c>
      <c r="X278" s="6">
        <v>22889.69</v>
      </c>
      <c r="Y278" s="6">
        <v>29262.13</v>
      </c>
      <c r="Z278" s="6">
        <v>0</v>
      </c>
      <c r="AA278" s="6">
        <v>18213.18</v>
      </c>
      <c r="AB278" s="6">
        <v>107463.27</v>
      </c>
      <c r="AC278" s="23">
        <v>78201.14</v>
      </c>
    </row>
    <row r="279" spans="1:29">
      <c r="A279" s="6">
        <v>108496</v>
      </c>
      <c r="B279" s="6">
        <v>23998</v>
      </c>
      <c r="C279" s="6">
        <v>20269822911</v>
      </c>
      <c r="D279" s="7" t="s">
        <v>590</v>
      </c>
      <c r="E279" s="7" t="s">
        <v>377</v>
      </c>
      <c r="F279" s="8">
        <v>28881</v>
      </c>
      <c r="G279" s="7" t="s">
        <v>208</v>
      </c>
      <c r="H279" s="7" t="s">
        <v>37</v>
      </c>
      <c r="I279" s="7" t="s">
        <v>48</v>
      </c>
      <c r="J279" s="6">
        <v>108496</v>
      </c>
      <c r="K279" s="8">
        <v>43150</v>
      </c>
      <c r="L279" s="9"/>
      <c r="M279" s="6">
        <v>5</v>
      </c>
      <c r="N279" s="7" t="s">
        <v>49</v>
      </c>
      <c r="O279" s="7" t="s">
        <v>50</v>
      </c>
      <c r="P279" s="7" t="s">
        <v>51</v>
      </c>
      <c r="Q279" s="7" t="s">
        <v>52</v>
      </c>
      <c r="R279" s="9"/>
      <c r="S279" s="6">
        <v>16</v>
      </c>
      <c r="T279" s="6">
        <v>35</v>
      </c>
      <c r="U279" s="6">
        <v>30</v>
      </c>
      <c r="V279" s="6">
        <v>239242.77</v>
      </c>
      <c r="W279" s="6">
        <v>0</v>
      </c>
      <c r="X279" s="6">
        <v>38278.839999999997</v>
      </c>
      <c r="Y279" s="6">
        <v>54687.81</v>
      </c>
      <c r="Z279" s="6">
        <v>0</v>
      </c>
      <c r="AA279" s="6">
        <v>40319.19</v>
      </c>
      <c r="AB279" s="6">
        <v>239242.77</v>
      </c>
      <c r="AC279" s="23">
        <v>184554.96</v>
      </c>
    </row>
    <row r="280" spans="1:29">
      <c r="A280" s="6">
        <v>103114</v>
      </c>
      <c r="B280" s="6">
        <v>24498</v>
      </c>
      <c r="C280" s="6">
        <v>20244093273</v>
      </c>
      <c r="D280" s="7" t="s">
        <v>590</v>
      </c>
      <c r="E280" s="7" t="s">
        <v>591</v>
      </c>
      <c r="F280" s="8">
        <v>27427</v>
      </c>
      <c r="G280" s="7" t="s">
        <v>36</v>
      </c>
      <c r="H280" s="7" t="s">
        <v>37</v>
      </c>
      <c r="I280" s="7" t="s">
        <v>48</v>
      </c>
      <c r="J280" s="6">
        <v>103114</v>
      </c>
      <c r="K280" s="8">
        <v>42887</v>
      </c>
      <c r="L280" s="9"/>
      <c r="M280" s="6">
        <v>5</v>
      </c>
      <c r="N280" s="7" t="s">
        <v>49</v>
      </c>
      <c r="O280" s="7" t="s">
        <v>50</v>
      </c>
      <c r="P280" s="7" t="s">
        <v>181</v>
      </c>
      <c r="Q280" s="7" t="s">
        <v>52</v>
      </c>
      <c r="R280" s="9"/>
      <c r="S280" s="6">
        <v>15</v>
      </c>
      <c r="T280" s="6">
        <v>35</v>
      </c>
      <c r="U280" s="6">
        <v>30</v>
      </c>
      <c r="V280" s="6">
        <v>248991.54</v>
      </c>
      <c r="W280" s="6">
        <v>0</v>
      </c>
      <c r="X280" s="6">
        <v>39838.65</v>
      </c>
      <c r="Y280" s="6">
        <v>104584.07</v>
      </c>
      <c r="Z280" s="6">
        <v>0</v>
      </c>
      <c r="AA280" s="6">
        <v>41954.54</v>
      </c>
      <c r="AB280" s="6">
        <v>248991.54</v>
      </c>
      <c r="AC280" s="23">
        <v>144407.47</v>
      </c>
    </row>
    <row r="281" spans="1:29">
      <c r="A281" s="6">
        <v>119107</v>
      </c>
      <c r="B281" s="6">
        <v>29947</v>
      </c>
      <c r="C281" s="6">
        <v>27406961066</v>
      </c>
      <c r="D281" s="7" t="s">
        <v>590</v>
      </c>
      <c r="E281" s="7" t="s">
        <v>593</v>
      </c>
      <c r="F281" s="8">
        <v>35672</v>
      </c>
      <c r="G281" s="7" t="s">
        <v>60</v>
      </c>
      <c r="H281" s="7" t="s">
        <v>27</v>
      </c>
      <c r="I281" s="7" t="s">
        <v>28</v>
      </c>
      <c r="J281" s="6">
        <v>119107</v>
      </c>
      <c r="K281" s="8">
        <v>44682</v>
      </c>
      <c r="L281" s="8">
        <v>45046</v>
      </c>
      <c r="M281" s="6">
        <v>768</v>
      </c>
      <c r="N281" s="7" t="s">
        <v>61</v>
      </c>
      <c r="O281" s="7" t="s">
        <v>30</v>
      </c>
      <c r="P281" s="7" t="s">
        <v>31</v>
      </c>
      <c r="Q281" s="7" t="s">
        <v>62</v>
      </c>
      <c r="R281" s="7" t="s">
        <v>44</v>
      </c>
      <c r="S281" s="6">
        <v>4</v>
      </c>
      <c r="T281" s="6">
        <v>10</v>
      </c>
      <c r="U281" s="6">
        <v>30</v>
      </c>
      <c r="V281" s="6">
        <v>26434.720000000001</v>
      </c>
      <c r="W281" s="6">
        <v>0</v>
      </c>
      <c r="X281" s="6">
        <v>5630.59</v>
      </c>
      <c r="Y281" s="6">
        <v>10502.58</v>
      </c>
      <c r="Z281" s="6">
        <v>0</v>
      </c>
      <c r="AA281" s="6">
        <v>4786.6899999999996</v>
      </c>
      <c r="AB281" s="6">
        <v>26434.720000000001</v>
      </c>
      <c r="AC281" s="23">
        <v>15932.14</v>
      </c>
    </row>
    <row r="282" spans="1:29">
      <c r="A282" s="6">
        <v>114678</v>
      </c>
      <c r="B282" s="6">
        <v>21524</v>
      </c>
      <c r="C282" s="6">
        <v>20115925270</v>
      </c>
      <c r="D282" s="7" t="s">
        <v>1505</v>
      </c>
      <c r="E282" s="7" t="s">
        <v>1506</v>
      </c>
      <c r="F282" s="8">
        <v>20273</v>
      </c>
      <c r="G282" s="7" t="s">
        <v>187</v>
      </c>
      <c r="H282" s="7" t="s">
        <v>37</v>
      </c>
      <c r="I282" s="7" t="s">
        <v>28</v>
      </c>
      <c r="J282" s="6">
        <v>114678</v>
      </c>
      <c r="K282" s="8">
        <v>44253</v>
      </c>
      <c r="L282" s="8">
        <v>44865</v>
      </c>
      <c r="M282" s="6">
        <v>705</v>
      </c>
      <c r="N282" s="7" t="s">
        <v>69</v>
      </c>
      <c r="O282" s="7" t="s">
        <v>57</v>
      </c>
      <c r="P282" s="7" t="s">
        <v>31</v>
      </c>
      <c r="Q282" s="7" t="s">
        <v>32</v>
      </c>
      <c r="R282" s="9"/>
      <c r="S282" s="6">
        <v>27</v>
      </c>
      <c r="T282" s="6">
        <v>40</v>
      </c>
      <c r="U282" s="6">
        <v>30</v>
      </c>
      <c r="V282" s="6">
        <v>432947.26</v>
      </c>
      <c r="W282" s="6">
        <v>0</v>
      </c>
      <c r="X282" s="6">
        <v>96980.19</v>
      </c>
      <c r="Y282" s="6">
        <v>166778.35</v>
      </c>
      <c r="Z282" s="6">
        <v>0</v>
      </c>
      <c r="AA282" s="6">
        <v>72813.119999999995</v>
      </c>
      <c r="AB282" s="6">
        <v>432947.26</v>
      </c>
      <c r="AC282" s="23">
        <v>266168.90999999997</v>
      </c>
    </row>
    <row r="283" spans="1:29">
      <c r="A283" s="6">
        <v>114177</v>
      </c>
      <c r="B283" s="6">
        <v>18165</v>
      </c>
      <c r="C283" s="6">
        <v>20222644241</v>
      </c>
      <c r="D283" s="7" t="s">
        <v>594</v>
      </c>
      <c r="E283" s="7" t="s">
        <v>595</v>
      </c>
      <c r="F283" s="8">
        <v>26220</v>
      </c>
      <c r="G283" s="7" t="s">
        <v>81</v>
      </c>
      <c r="H283" s="7" t="s">
        <v>37</v>
      </c>
      <c r="I283" s="7" t="s">
        <v>28</v>
      </c>
      <c r="J283" s="6">
        <v>114177</v>
      </c>
      <c r="K283" s="8">
        <v>44097</v>
      </c>
      <c r="L283" s="8">
        <v>44865</v>
      </c>
      <c r="M283" s="6">
        <v>739</v>
      </c>
      <c r="N283" s="7" t="s">
        <v>38</v>
      </c>
      <c r="O283" s="7" t="s">
        <v>57</v>
      </c>
      <c r="P283" s="7" t="s">
        <v>31</v>
      </c>
      <c r="Q283" s="7" t="s">
        <v>32</v>
      </c>
      <c r="R283" s="9"/>
      <c r="S283" s="6">
        <v>33</v>
      </c>
      <c r="T283" s="6">
        <v>40</v>
      </c>
      <c r="U283" s="6">
        <v>30</v>
      </c>
      <c r="V283" s="6">
        <v>242316.76</v>
      </c>
      <c r="W283" s="6">
        <v>0</v>
      </c>
      <c r="X283" s="6">
        <v>51613.47</v>
      </c>
      <c r="Y283" s="6">
        <v>51617.27</v>
      </c>
      <c r="Z283" s="6">
        <v>0</v>
      </c>
      <c r="AA283" s="6">
        <v>40834.85</v>
      </c>
      <c r="AB283" s="6">
        <v>242316.76</v>
      </c>
      <c r="AC283" s="23">
        <v>190699.49</v>
      </c>
    </row>
    <row r="284" spans="1:29">
      <c r="A284" s="6">
        <v>45287</v>
      </c>
      <c r="B284" s="6">
        <v>14012</v>
      </c>
      <c r="C284" s="6">
        <v>20168110635</v>
      </c>
      <c r="D284" s="7" t="s">
        <v>598</v>
      </c>
      <c r="E284" s="7" t="s">
        <v>599</v>
      </c>
      <c r="F284" s="8">
        <v>23340</v>
      </c>
      <c r="G284" s="7" t="s">
        <v>26</v>
      </c>
      <c r="H284" s="7" t="s">
        <v>37</v>
      </c>
      <c r="I284" s="7" t="s">
        <v>48</v>
      </c>
      <c r="J284" s="6">
        <v>45287</v>
      </c>
      <c r="K284" s="8">
        <v>39356</v>
      </c>
      <c r="L284" s="9"/>
      <c r="M284" s="6">
        <v>3</v>
      </c>
      <c r="N284" s="7" t="s">
        <v>66</v>
      </c>
      <c r="O284" s="7" t="s">
        <v>50</v>
      </c>
      <c r="P284" s="7" t="s">
        <v>51</v>
      </c>
      <c r="Q284" s="7" t="s">
        <v>52</v>
      </c>
      <c r="R284" s="9"/>
      <c r="S284" s="6">
        <v>36</v>
      </c>
      <c r="T284" s="6">
        <v>35</v>
      </c>
      <c r="U284" s="6">
        <v>30</v>
      </c>
      <c r="V284" s="6">
        <v>403399.42</v>
      </c>
      <c r="W284" s="6">
        <v>0</v>
      </c>
      <c r="X284" s="6">
        <v>82293.48</v>
      </c>
      <c r="Y284" s="6">
        <v>140867.67000000001</v>
      </c>
      <c r="Z284" s="6">
        <v>0</v>
      </c>
      <c r="AA284" s="6">
        <v>67856.47</v>
      </c>
      <c r="AB284" s="6">
        <v>403399.42</v>
      </c>
      <c r="AC284" s="23">
        <v>262531.75</v>
      </c>
    </row>
    <row r="285" spans="1:29">
      <c r="A285" s="6">
        <v>109201</v>
      </c>
      <c r="B285" s="6">
        <v>28625</v>
      </c>
      <c r="C285" s="6">
        <v>20342873627</v>
      </c>
      <c r="D285" s="7" t="s">
        <v>598</v>
      </c>
      <c r="E285" s="7" t="s">
        <v>600</v>
      </c>
      <c r="F285" s="8">
        <v>32701</v>
      </c>
      <c r="G285" s="7" t="s">
        <v>55</v>
      </c>
      <c r="H285" s="7" t="s">
        <v>37</v>
      </c>
      <c r="I285" s="7" t="s">
        <v>48</v>
      </c>
      <c r="J285" s="6">
        <v>109201</v>
      </c>
      <c r="K285" s="8">
        <v>43390</v>
      </c>
      <c r="L285" s="9"/>
      <c r="M285" s="6">
        <v>6</v>
      </c>
      <c r="N285" s="7" t="s">
        <v>108</v>
      </c>
      <c r="O285" s="7" t="s">
        <v>50</v>
      </c>
      <c r="P285" s="7" t="s">
        <v>109</v>
      </c>
      <c r="Q285" s="7" t="s">
        <v>52</v>
      </c>
      <c r="R285" s="9"/>
      <c r="S285" s="6">
        <v>6</v>
      </c>
      <c r="T285" s="6">
        <v>35</v>
      </c>
      <c r="U285" s="6">
        <v>30</v>
      </c>
      <c r="V285" s="6">
        <v>162129.16</v>
      </c>
      <c r="W285" s="6">
        <v>4000</v>
      </c>
      <c r="X285" s="6">
        <v>25940.66</v>
      </c>
      <c r="Y285" s="6">
        <v>38571.96</v>
      </c>
      <c r="Z285" s="6">
        <v>0</v>
      </c>
      <c r="AA285" s="6">
        <v>27431.78</v>
      </c>
      <c r="AB285" s="6">
        <v>166129.16</v>
      </c>
      <c r="AC285" s="23">
        <v>127557.2</v>
      </c>
    </row>
    <row r="286" spans="1:29">
      <c r="A286" s="6">
        <v>117634</v>
      </c>
      <c r="B286" s="6">
        <v>23091</v>
      </c>
      <c r="C286" s="6">
        <v>20254986802</v>
      </c>
      <c r="D286" s="7" t="s">
        <v>601</v>
      </c>
      <c r="E286" s="7" t="s">
        <v>602</v>
      </c>
      <c r="F286" s="8">
        <v>27982</v>
      </c>
      <c r="G286" s="7" t="s">
        <v>173</v>
      </c>
      <c r="H286" s="7" t="s">
        <v>37</v>
      </c>
      <c r="I286" s="7" t="s">
        <v>28</v>
      </c>
      <c r="J286" s="6">
        <v>117634</v>
      </c>
      <c r="K286" s="8">
        <v>44511</v>
      </c>
      <c r="L286" s="8">
        <v>44875</v>
      </c>
      <c r="M286" s="6">
        <v>719</v>
      </c>
      <c r="N286" s="7" t="s">
        <v>33</v>
      </c>
      <c r="O286" s="7" t="s">
        <v>42</v>
      </c>
      <c r="P286" s="7" t="s">
        <v>31</v>
      </c>
      <c r="Q286" s="7" t="s">
        <v>32</v>
      </c>
      <c r="R286" s="9"/>
      <c r="S286" s="6">
        <v>15</v>
      </c>
      <c r="T286" s="6">
        <v>20</v>
      </c>
      <c r="U286" s="6">
        <v>30</v>
      </c>
      <c r="V286" s="6">
        <v>164610.94</v>
      </c>
      <c r="W286" s="6">
        <v>0</v>
      </c>
      <c r="X286" s="6">
        <v>35062.129999999997</v>
      </c>
      <c r="Y286" s="6">
        <v>35941.519999999997</v>
      </c>
      <c r="Z286" s="6">
        <v>0</v>
      </c>
      <c r="AA286" s="6">
        <v>28795.59</v>
      </c>
      <c r="AB286" s="6">
        <v>164610.94</v>
      </c>
      <c r="AC286" s="23">
        <v>128669.42</v>
      </c>
    </row>
    <row r="287" spans="1:29">
      <c r="A287" s="6">
        <v>117635</v>
      </c>
      <c r="B287" s="6">
        <v>23091</v>
      </c>
      <c r="C287" s="6">
        <v>20254986802</v>
      </c>
      <c r="D287" s="7" t="s">
        <v>601</v>
      </c>
      <c r="E287" s="7" t="s">
        <v>602</v>
      </c>
      <c r="F287" s="8">
        <v>27982</v>
      </c>
      <c r="G287" s="7" t="s">
        <v>173</v>
      </c>
      <c r="H287" s="7" t="s">
        <v>37</v>
      </c>
      <c r="I287" s="7" t="s">
        <v>28</v>
      </c>
      <c r="J287" s="6">
        <v>117635</v>
      </c>
      <c r="K287" s="8">
        <v>44511</v>
      </c>
      <c r="L287" s="8">
        <v>44875</v>
      </c>
      <c r="M287" s="6">
        <v>719</v>
      </c>
      <c r="N287" s="7" t="s">
        <v>33</v>
      </c>
      <c r="O287" s="7" t="s">
        <v>42</v>
      </c>
      <c r="P287" s="7" t="s">
        <v>31</v>
      </c>
      <c r="Q287" s="7" t="s">
        <v>32</v>
      </c>
      <c r="R287" s="9"/>
      <c r="S287" s="6">
        <v>15</v>
      </c>
      <c r="T287" s="6">
        <v>20</v>
      </c>
      <c r="U287" s="6">
        <v>30</v>
      </c>
      <c r="V287" s="6">
        <v>164610.94</v>
      </c>
      <c r="W287" s="6">
        <v>0</v>
      </c>
      <c r="X287" s="6">
        <v>35062.129999999997</v>
      </c>
      <c r="Y287" s="6">
        <v>35937.72</v>
      </c>
      <c r="Z287" s="6">
        <v>0</v>
      </c>
      <c r="AA287" s="6">
        <v>26617.59</v>
      </c>
      <c r="AB287" s="6">
        <v>164610.94</v>
      </c>
      <c r="AC287" s="23">
        <v>128673.22</v>
      </c>
    </row>
    <row r="288" spans="1:29">
      <c r="A288" s="6">
        <v>108894</v>
      </c>
      <c r="B288" s="6">
        <v>23412</v>
      </c>
      <c r="C288" s="6">
        <v>20291839518</v>
      </c>
      <c r="D288" s="7" t="s">
        <v>603</v>
      </c>
      <c r="E288" s="7" t="s">
        <v>604</v>
      </c>
      <c r="F288" s="8">
        <v>29701</v>
      </c>
      <c r="G288" s="7" t="s">
        <v>78</v>
      </c>
      <c r="H288" s="7" t="s">
        <v>37</v>
      </c>
      <c r="I288" s="7" t="s">
        <v>28</v>
      </c>
      <c r="J288" s="6">
        <v>108894</v>
      </c>
      <c r="K288" s="8">
        <v>43344</v>
      </c>
      <c r="L288" s="8">
        <v>44895</v>
      </c>
      <c r="M288" s="6">
        <v>730</v>
      </c>
      <c r="N288" s="7" t="s">
        <v>33</v>
      </c>
      <c r="O288" s="7" t="s">
        <v>30</v>
      </c>
      <c r="P288" s="7" t="s">
        <v>31</v>
      </c>
      <c r="Q288" s="7" t="s">
        <v>43</v>
      </c>
      <c r="R288" s="9"/>
      <c r="S288" s="6">
        <v>17</v>
      </c>
      <c r="T288" s="6">
        <v>10</v>
      </c>
      <c r="U288" s="6">
        <v>30</v>
      </c>
      <c r="V288" s="6">
        <v>78803.149999999994</v>
      </c>
      <c r="W288" s="6">
        <v>0</v>
      </c>
      <c r="X288" s="6">
        <v>17651.900000000001</v>
      </c>
      <c r="Y288" s="6">
        <v>31230.41</v>
      </c>
      <c r="Z288" s="6">
        <v>0</v>
      </c>
      <c r="AA288" s="6">
        <v>13405.44</v>
      </c>
      <c r="AB288" s="6">
        <v>78803.149999999994</v>
      </c>
      <c r="AC288" s="23">
        <v>47572.74</v>
      </c>
    </row>
    <row r="289" spans="1:29">
      <c r="A289" s="6">
        <v>118995</v>
      </c>
      <c r="B289" s="6">
        <v>18368</v>
      </c>
      <c r="C289" s="6">
        <v>20223365591</v>
      </c>
      <c r="D289" s="7" t="s">
        <v>605</v>
      </c>
      <c r="E289" s="7" t="s">
        <v>606</v>
      </c>
      <c r="F289" s="8">
        <v>26318</v>
      </c>
      <c r="G289" s="7" t="s">
        <v>81</v>
      </c>
      <c r="H289" s="7" t="s">
        <v>37</v>
      </c>
      <c r="I289" s="7" t="s">
        <v>28</v>
      </c>
      <c r="J289" s="6">
        <v>118995</v>
      </c>
      <c r="K289" s="8">
        <v>44684</v>
      </c>
      <c r="L289" s="8">
        <v>44895</v>
      </c>
      <c r="M289" s="6">
        <v>716</v>
      </c>
      <c r="N289" s="7" t="s">
        <v>29</v>
      </c>
      <c r="O289" s="7" t="s">
        <v>42</v>
      </c>
      <c r="P289" s="7" t="s">
        <v>31</v>
      </c>
      <c r="Q289" s="7" t="s">
        <v>43</v>
      </c>
      <c r="R289" s="7" t="s">
        <v>44</v>
      </c>
      <c r="S289" s="6">
        <v>13</v>
      </c>
      <c r="T289" s="6">
        <v>20</v>
      </c>
      <c r="U289" s="6">
        <v>30</v>
      </c>
      <c r="V289" s="6">
        <v>122815.17</v>
      </c>
      <c r="W289" s="6">
        <v>0</v>
      </c>
      <c r="X289" s="6">
        <v>26159.63</v>
      </c>
      <c r="Y289" s="6">
        <v>27851.07</v>
      </c>
      <c r="Z289" s="6">
        <v>0</v>
      </c>
      <c r="AA289" s="6">
        <v>20788.46</v>
      </c>
      <c r="AB289" s="6">
        <v>122815.17</v>
      </c>
      <c r="AC289" s="23">
        <v>94964.1</v>
      </c>
    </row>
    <row r="290" spans="1:29">
      <c r="A290" s="6">
        <v>119108</v>
      </c>
      <c r="B290" s="6">
        <v>31228</v>
      </c>
      <c r="C290" s="6">
        <v>20416500011</v>
      </c>
      <c r="D290" s="7" t="s">
        <v>1963</v>
      </c>
      <c r="E290" s="7" t="s">
        <v>1964</v>
      </c>
      <c r="F290" s="8">
        <v>36027</v>
      </c>
      <c r="G290" s="7" t="s">
        <v>117</v>
      </c>
      <c r="H290" s="7" t="s">
        <v>37</v>
      </c>
      <c r="I290" s="7" t="s">
        <v>28</v>
      </c>
      <c r="J290" s="6">
        <v>119108</v>
      </c>
      <c r="K290" s="8">
        <v>44774</v>
      </c>
      <c r="L290" s="8">
        <v>45046</v>
      </c>
      <c r="M290" s="6">
        <v>768</v>
      </c>
      <c r="N290" s="7" t="s">
        <v>61</v>
      </c>
      <c r="O290" s="7" t="s">
        <v>30</v>
      </c>
      <c r="P290" s="7" t="s">
        <v>31</v>
      </c>
      <c r="Q290" s="7" t="s">
        <v>62</v>
      </c>
      <c r="R290" s="7" t="s">
        <v>44</v>
      </c>
      <c r="S290" s="6">
        <v>0</v>
      </c>
      <c r="T290" s="6">
        <v>10</v>
      </c>
      <c r="U290" s="6">
        <v>30</v>
      </c>
      <c r="V290" s="6">
        <v>26434.720000000001</v>
      </c>
      <c r="W290" s="6">
        <v>0</v>
      </c>
      <c r="X290" s="6">
        <v>5630.59</v>
      </c>
      <c r="Y290" s="6">
        <v>10502.58</v>
      </c>
      <c r="Z290" s="6">
        <v>0</v>
      </c>
      <c r="AA290" s="6">
        <v>4786.6899999999996</v>
      </c>
      <c r="AB290" s="6">
        <v>26434.720000000001</v>
      </c>
      <c r="AC290" s="23">
        <v>15932.14</v>
      </c>
    </row>
    <row r="291" spans="1:29">
      <c r="A291" s="6">
        <v>107708</v>
      </c>
      <c r="B291" s="6">
        <v>23730</v>
      </c>
      <c r="C291" s="6">
        <v>23302604444</v>
      </c>
      <c r="D291" s="7" t="s">
        <v>608</v>
      </c>
      <c r="E291" s="7" t="s">
        <v>504</v>
      </c>
      <c r="F291" s="8">
        <v>30502</v>
      </c>
      <c r="G291" s="7" t="s">
        <v>257</v>
      </c>
      <c r="H291" s="7" t="s">
        <v>27</v>
      </c>
      <c r="I291" s="7" t="s">
        <v>28</v>
      </c>
      <c r="J291" s="6">
        <v>107708</v>
      </c>
      <c r="K291" s="8">
        <v>43315</v>
      </c>
      <c r="L291" s="9"/>
      <c r="M291" s="6">
        <v>709</v>
      </c>
      <c r="N291" s="7" t="s">
        <v>29</v>
      </c>
      <c r="O291" s="7" t="s">
        <v>57</v>
      </c>
      <c r="P291" s="7" t="s">
        <v>31</v>
      </c>
      <c r="Q291" s="7" t="s">
        <v>43</v>
      </c>
      <c r="R291" s="7" t="s">
        <v>44</v>
      </c>
      <c r="S291" s="6">
        <v>16</v>
      </c>
      <c r="T291" s="6">
        <v>40</v>
      </c>
      <c r="U291" s="6">
        <v>30</v>
      </c>
      <c r="V291" s="6">
        <v>260981.93</v>
      </c>
      <c r="W291" s="6">
        <v>0</v>
      </c>
      <c r="X291" s="6">
        <v>58459.95</v>
      </c>
      <c r="Y291" s="6">
        <v>66163.94</v>
      </c>
      <c r="Z291" s="6">
        <v>0</v>
      </c>
      <c r="AA291" s="6">
        <v>43965.93</v>
      </c>
      <c r="AB291" s="6">
        <v>260981.93</v>
      </c>
      <c r="AC291" s="23">
        <v>194817.99</v>
      </c>
    </row>
    <row r="292" spans="1:29">
      <c r="A292" s="6">
        <v>107709</v>
      </c>
      <c r="B292" s="6">
        <v>23116</v>
      </c>
      <c r="C292" s="6">
        <v>23299973484</v>
      </c>
      <c r="D292" s="7" t="s">
        <v>609</v>
      </c>
      <c r="E292" s="7" t="s">
        <v>610</v>
      </c>
      <c r="F292" s="8">
        <v>30320</v>
      </c>
      <c r="G292" s="7" t="s">
        <v>257</v>
      </c>
      <c r="H292" s="7" t="s">
        <v>27</v>
      </c>
      <c r="I292" s="7" t="s">
        <v>28</v>
      </c>
      <c r="J292" s="6">
        <v>107709</v>
      </c>
      <c r="K292" s="8">
        <v>43315</v>
      </c>
      <c r="L292" s="9"/>
      <c r="M292" s="6">
        <v>734</v>
      </c>
      <c r="N292" s="7" t="s">
        <v>56</v>
      </c>
      <c r="O292" s="7" t="s">
        <v>57</v>
      </c>
      <c r="P292" s="7" t="s">
        <v>31</v>
      </c>
      <c r="Q292" s="7" t="s">
        <v>43</v>
      </c>
      <c r="R292" s="7" t="s">
        <v>44</v>
      </c>
      <c r="S292" s="6">
        <v>16</v>
      </c>
      <c r="T292" s="6">
        <v>40</v>
      </c>
      <c r="U292" s="6">
        <v>30</v>
      </c>
      <c r="V292" s="6">
        <v>224132.15</v>
      </c>
      <c r="W292" s="6">
        <v>0</v>
      </c>
      <c r="X292" s="6">
        <v>47740.14</v>
      </c>
      <c r="Y292" s="6">
        <v>52744.57</v>
      </c>
      <c r="Z292" s="6">
        <v>0</v>
      </c>
      <c r="AA292" s="6">
        <v>37784.379999999997</v>
      </c>
      <c r="AB292" s="6">
        <v>224132.15</v>
      </c>
      <c r="AC292" s="23">
        <v>171387.58</v>
      </c>
    </row>
    <row r="293" spans="1:29">
      <c r="A293" s="6">
        <v>109200</v>
      </c>
      <c r="B293" s="6">
        <v>25934</v>
      </c>
      <c r="C293" s="6">
        <v>27324091136</v>
      </c>
      <c r="D293" s="7" t="s">
        <v>609</v>
      </c>
      <c r="E293" s="7" t="s">
        <v>611</v>
      </c>
      <c r="F293" s="8">
        <v>31336</v>
      </c>
      <c r="G293" s="7" t="s">
        <v>336</v>
      </c>
      <c r="H293" s="7" t="s">
        <v>27</v>
      </c>
      <c r="I293" s="7" t="s">
        <v>48</v>
      </c>
      <c r="J293" s="6">
        <v>109200</v>
      </c>
      <c r="K293" s="8">
        <v>43390</v>
      </c>
      <c r="L293" s="9"/>
      <c r="M293" s="6">
        <v>6</v>
      </c>
      <c r="N293" s="7" t="s">
        <v>108</v>
      </c>
      <c r="O293" s="7" t="s">
        <v>50</v>
      </c>
      <c r="P293" s="7" t="s">
        <v>109</v>
      </c>
      <c r="Q293" s="7" t="s">
        <v>52</v>
      </c>
      <c r="R293" s="9"/>
      <c r="S293" s="6">
        <v>12</v>
      </c>
      <c r="T293" s="6">
        <v>35</v>
      </c>
      <c r="U293" s="6">
        <v>30</v>
      </c>
      <c r="V293" s="6">
        <v>174314.93</v>
      </c>
      <c r="W293" s="6">
        <v>4000</v>
      </c>
      <c r="X293" s="6">
        <v>27890.39</v>
      </c>
      <c r="Y293" s="6">
        <v>80542.789999999994</v>
      </c>
      <c r="Z293" s="6">
        <v>0</v>
      </c>
      <c r="AA293" s="6">
        <v>29475.94</v>
      </c>
      <c r="AB293" s="6">
        <v>178314.93</v>
      </c>
      <c r="AC293" s="23">
        <v>97772.14</v>
      </c>
    </row>
    <row r="294" spans="1:29">
      <c r="A294" s="6">
        <v>117166</v>
      </c>
      <c r="B294" s="6">
        <v>28196</v>
      </c>
      <c r="C294" s="6">
        <v>20279163339</v>
      </c>
      <c r="D294" s="7" t="s">
        <v>609</v>
      </c>
      <c r="E294" s="7" t="s">
        <v>612</v>
      </c>
      <c r="F294" s="8">
        <v>29307</v>
      </c>
      <c r="G294" s="7" t="s">
        <v>87</v>
      </c>
      <c r="H294" s="7" t="s">
        <v>37</v>
      </c>
      <c r="I294" s="7" t="s">
        <v>48</v>
      </c>
      <c r="J294" s="6">
        <v>117166</v>
      </c>
      <c r="K294" s="8">
        <v>44498</v>
      </c>
      <c r="L294" s="9"/>
      <c r="M294" s="6">
        <v>6</v>
      </c>
      <c r="N294" s="7" t="s">
        <v>108</v>
      </c>
      <c r="O294" s="7" t="s">
        <v>50</v>
      </c>
      <c r="P294" s="7" t="s">
        <v>51</v>
      </c>
      <c r="Q294" s="7" t="s">
        <v>52</v>
      </c>
      <c r="R294" s="9"/>
      <c r="S294" s="6">
        <v>8</v>
      </c>
      <c r="T294" s="6">
        <v>35</v>
      </c>
      <c r="U294" s="6">
        <v>30</v>
      </c>
      <c r="V294" s="6">
        <v>164159.93</v>
      </c>
      <c r="W294" s="6">
        <v>4000</v>
      </c>
      <c r="X294" s="6">
        <v>26265.59</v>
      </c>
      <c r="Y294" s="6">
        <v>36508.35</v>
      </c>
      <c r="Z294" s="6">
        <v>0</v>
      </c>
      <c r="AA294" s="6">
        <v>27772.45</v>
      </c>
      <c r="AB294" s="6">
        <v>168159.93</v>
      </c>
      <c r="AC294" s="23">
        <v>131651.57999999999</v>
      </c>
    </row>
    <row r="295" spans="1:29">
      <c r="A295" s="6">
        <v>111325</v>
      </c>
      <c r="B295" s="6">
        <v>21656</v>
      </c>
      <c r="C295" s="6">
        <v>20258446950</v>
      </c>
      <c r="D295" s="7" t="s">
        <v>613</v>
      </c>
      <c r="E295" s="7" t="s">
        <v>614</v>
      </c>
      <c r="F295" s="8">
        <v>28287</v>
      </c>
      <c r="G295" s="7" t="s">
        <v>307</v>
      </c>
      <c r="H295" s="7" t="s">
        <v>37</v>
      </c>
      <c r="I295" s="7" t="s">
        <v>28</v>
      </c>
      <c r="J295" s="6">
        <v>111325</v>
      </c>
      <c r="K295" s="8">
        <v>43640</v>
      </c>
      <c r="L295" s="8">
        <v>45466</v>
      </c>
      <c r="M295" s="6">
        <v>757</v>
      </c>
      <c r="N295" s="7" t="s">
        <v>56</v>
      </c>
      <c r="O295" s="7" t="s">
        <v>42</v>
      </c>
      <c r="P295" s="7" t="s">
        <v>31</v>
      </c>
      <c r="Q295" s="7" t="s">
        <v>43</v>
      </c>
      <c r="R295" s="7" t="s">
        <v>44</v>
      </c>
      <c r="S295" s="6">
        <v>4</v>
      </c>
      <c r="T295" s="6">
        <v>20</v>
      </c>
      <c r="U295" s="6">
        <v>30</v>
      </c>
      <c r="V295" s="6">
        <v>86420.01</v>
      </c>
      <c r="W295" s="6">
        <v>0</v>
      </c>
      <c r="X295" s="6">
        <v>15555.6</v>
      </c>
      <c r="Y295" s="6">
        <v>18152</v>
      </c>
      <c r="Z295" s="6">
        <v>0</v>
      </c>
      <c r="AA295" s="6">
        <v>14683.16</v>
      </c>
      <c r="AB295" s="6">
        <v>86420.01</v>
      </c>
      <c r="AC295" s="23">
        <v>68268.009999999995</v>
      </c>
    </row>
    <row r="296" spans="1:29">
      <c r="A296" s="6">
        <v>115761</v>
      </c>
      <c r="B296" s="6">
        <v>26735</v>
      </c>
      <c r="C296" s="6">
        <v>20235187710</v>
      </c>
      <c r="D296" s="7" t="s">
        <v>613</v>
      </c>
      <c r="E296" s="7" t="s">
        <v>533</v>
      </c>
      <c r="F296" s="8">
        <v>27020</v>
      </c>
      <c r="G296" s="7" t="s">
        <v>350</v>
      </c>
      <c r="H296" s="7" t="s">
        <v>37</v>
      </c>
      <c r="I296" s="7" t="s">
        <v>28</v>
      </c>
      <c r="J296" s="6">
        <v>115761</v>
      </c>
      <c r="K296" s="8">
        <v>44461</v>
      </c>
      <c r="L296" s="8">
        <v>44895</v>
      </c>
      <c r="M296" s="6">
        <v>757</v>
      </c>
      <c r="N296" s="7" t="s">
        <v>56</v>
      </c>
      <c r="O296" s="7" t="s">
        <v>42</v>
      </c>
      <c r="P296" s="7" t="s">
        <v>31</v>
      </c>
      <c r="Q296" s="7" t="s">
        <v>32</v>
      </c>
      <c r="R296" s="9"/>
      <c r="S296" s="6">
        <v>9</v>
      </c>
      <c r="T296" s="6">
        <v>20</v>
      </c>
      <c r="U296" s="6">
        <v>30</v>
      </c>
      <c r="V296" s="6">
        <v>92289.86</v>
      </c>
      <c r="W296" s="6">
        <v>2492.04</v>
      </c>
      <c r="X296" s="6">
        <v>19657.75</v>
      </c>
      <c r="Y296" s="6">
        <v>83211.31</v>
      </c>
      <c r="Z296" s="6">
        <v>0</v>
      </c>
      <c r="AA296" s="6">
        <v>17702.3</v>
      </c>
      <c r="AB296" s="6">
        <v>94781.9</v>
      </c>
      <c r="AC296" s="23">
        <v>11570.59</v>
      </c>
    </row>
    <row r="297" spans="1:29">
      <c r="A297" s="6">
        <v>106493</v>
      </c>
      <c r="B297" s="6">
        <v>14919</v>
      </c>
      <c r="C297" s="6">
        <v>20165172389</v>
      </c>
      <c r="D297" s="7" t="s">
        <v>615</v>
      </c>
      <c r="E297" s="7" t="s">
        <v>616</v>
      </c>
      <c r="F297" s="8">
        <v>23294</v>
      </c>
      <c r="G297" s="7" t="s">
        <v>26</v>
      </c>
      <c r="H297" s="7" t="s">
        <v>37</v>
      </c>
      <c r="I297" s="7" t="s">
        <v>28</v>
      </c>
      <c r="J297" s="6">
        <v>106493</v>
      </c>
      <c r="K297" s="8">
        <v>43171</v>
      </c>
      <c r="L297" s="8">
        <v>44996</v>
      </c>
      <c r="M297" s="6">
        <v>706</v>
      </c>
      <c r="N297" s="7" t="s">
        <v>33</v>
      </c>
      <c r="O297" s="7" t="s">
        <v>57</v>
      </c>
      <c r="P297" s="7" t="s">
        <v>31</v>
      </c>
      <c r="Q297" s="7" t="s">
        <v>43</v>
      </c>
      <c r="R297" s="7" t="s">
        <v>44</v>
      </c>
      <c r="S297" s="6">
        <v>35</v>
      </c>
      <c r="T297" s="6">
        <v>40</v>
      </c>
      <c r="U297" s="6">
        <v>30</v>
      </c>
      <c r="V297" s="6">
        <v>385259.4</v>
      </c>
      <c r="W297" s="6">
        <v>0</v>
      </c>
      <c r="X297" s="6">
        <v>86298.1</v>
      </c>
      <c r="Y297" s="6">
        <v>138289.23000000001</v>
      </c>
      <c r="Z297" s="6">
        <v>0</v>
      </c>
      <c r="AA297" s="6">
        <v>64813.47</v>
      </c>
      <c r="AB297" s="6">
        <v>385259.4</v>
      </c>
      <c r="AC297" s="23">
        <v>246970.17</v>
      </c>
    </row>
    <row r="298" spans="1:29">
      <c r="A298" s="6">
        <v>112129</v>
      </c>
      <c r="B298" s="6">
        <v>30471</v>
      </c>
      <c r="C298" s="6">
        <v>27399771329</v>
      </c>
      <c r="D298" s="7" t="s">
        <v>2636</v>
      </c>
      <c r="E298" s="7" t="s">
        <v>1494</v>
      </c>
      <c r="F298" s="8">
        <v>35346</v>
      </c>
      <c r="G298" s="7" t="s">
        <v>60</v>
      </c>
      <c r="H298" s="7" t="s">
        <v>27</v>
      </c>
      <c r="I298" s="7" t="s">
        <v>28</v>
      </c>
      <c r="J298" s="6">
        <v>112129</v>
      </c>
      <c r="K298" s="8">
        <v>43676</v>
      </c>
      <c r="L298" s="8">
        <v>44895</v>
      </c>
      <c r="M298" s="6">
        <v>768</v>
      </c>
      <c r="N298" s="7" t="s">
        <v>61</v>
      </c>
      <c r="O298" s="7" t="s">
        <v>30</v>
      </c>
      <c r="P298" s="7" t="s">
        <v>31</v>
      </c>
      <c r="Q298" s="7" t="s">
        <v>62</v>
      </c>
      <c r="R298" s="7" t="s">
        <v>44</v>
      </c>
      <c r="S298" s="6">
        <v>3</v>
      </c>
      <c r="T298" s="6">
        <v>10</v>
      </c>
      <c r="U298" s="6">
        <v>30</v>
      </c>
      <c r="V298" s="6">
        <v>26434.720000000001</v>
      </c>
      <c r="W298" s="6">
        <v>0</v>
      </c>
      <c r="X298" s="6">
        <v>5630.59</v>
      </c>
      <c r="Y298" s="6">
        <v>10502.58</v>
      </c>
      <c r="Z298" s="6">
        <v>0</v>
      </c>
      <c r="AA298" s="6">
        <v>4786.6899999999996</v>
      </c>
      <c r="AB298" s="6">
        <v>26434.720000000001</v>
      </c>
      <c r="AC298" s="23">
        <v>15932.14</v>
      </c>
    </row>
    <row r="299" spans="1:29">
      <c r="A299" s="6">
        <v>119497</v>
      </c>
      <c r="B299" s="6">
        <v>30002</v>
      </c>
      <c r="C299" s="6">
        <v>20411846521</v>
      </c>
      <c r="D299" s="7" t="s">
        <v>621</v>
      </c>
      <c r="E299" s="7" t="s">
        <v>622</v>
      </c>
      <c r="F299" s="8">
        <v>35973</v>
      </c>
      <c r="G299" s="7" t="s">
        <v>117</v>
      </c>
      <c r="H299" s="7" t="s">
        <v>37</v>
      </c>
      <c r="I299" s="7" t="s">
        <v>28</v>
      </c>
      <c r="J299" s="6">
        <v>119497</v>
      </c>
      <c r="K299" s="8">
        <v>44774</v>
      </c>
      <c r="L299" s="8">
        <v>45046</v>
      </c>
      <c r="M299" s="6">
        <v>768</v>
      </c>
      <c r="N299" s="7" t="s">
        <v>61</v>
      </c>
      <c r="O299" s="7" t="s">
        <v>30</v>
      </c>
      <c r="P299" s="7" t="s">
        <v>31</v>
      </c>
      <c r="Q299" s="7" t="s">
        <v>62</v>
      </c>
      <c r="R299" s="7" t="s">
        <v>44</v>
      </c>
      <c r="S299" s="6">
        <v>4</v>
      </c>
      <c r="T299" s="6">
        <v>10</v>
      </c>
      <c r="U299" s="6">
        <v>30</v>
      </c>
      <c r="V299" s="6">
        <v>26434.720000000001</v>
      </c>
      <c r="W299" s="6">
        <v>0</v>
      </c>
      <c r="X299" s="6">
        <v>5630.59</v>
      </c>
      <c r="Y299" s="6">
        <v>10502.58</v>
      </c>
      <c r="Z299" s="6">
        <v>0</v>
      </c>
      <c r="AA299" s="6">
        <v>4786.6899999999996</v>
      </c>
      <c r="AB299" s="6">
        <v>26434.720000000001</v>
      </c>
      <c r="AC299" s="23">
        <v>15932.14</v>
      </c>
    </row>
    <row r="300" spans="1:29">
      <c r="A300" s="6">
        <v>117063</v>
      </c>
      <c r="B300" s="6">
        <v>12597</v>
      </c>
      <c r="C300" s="6">
        <v>20138487343</v>
      </c>
      <c r="D300" s="7" t="s">
        <v>623</v>
      </c>
      <c r="E300" s="7" t="s">
        <v>624</v>
      </c>
      <c r="F300" s="8">
        <v>21979</v>
      </c>
      <c r="G300" s="7" t="s">
        <v>95</v>
      </c>
      <c r="H300" s="7" t="s">
        <v>37</v>
      </c>
      <c r="I300" s="7" t="s">
        <v>28</v>
      </c>
      <c r="J300" s="6">
        <v>117063</v>
      </c>
      <c r="K300" s="8">
        <v>44602</v>
      </c>
      <c r="L300" s="8">
        <v>44834</v>
      </c>
      <c r="M300" s="6">
        <v>740</v>
      </c>
      <c r="N300" s="7" t="s">
        <v>38</v>
      </c>
      <c r="O300" s="7" t="s">
        <v>42</v>
      </c>
      <c r="P300" s="7" t="s">
        <v>31</v>
      </c>
      <c r="Q300" s="7" t="s">
        <v>43</v>
      </c>
      <c r="R300" s="7" t="s">
        <v>44</v>
      </c>
      <c r="S300" s="6">
        <v>39</v>
      </c>
      <c r="T300" s="6">
        <v>20</v>
      </c>
      <c r="U300" s="6">
        <v>30</v>
      </c>
      <c r="V300" s="6">
        <v>125564.18</v>
      </c>
      <c r="W300" s="6">
        <v>0</v>
      </c>
      <c r="X300" s="6">
        <v>28126.37</v>
      </c>
      <c r="Y300" s="6">
        <v>37682.199999999997</v>
      </c>
      <c r="Z300" s="6">
        <v>0</v>
      </c>
      <c r="AA300" s="6">
        <v>21249.59</v>
      </c>
      <c r="AB300" s="6">
        <v>125564.18</v>
      </c>
      <c r="AC300" s="23">
        <v>87881.98</v>
      </c>
    </row>
    <row r="301" spans="1:29">
      <c r="A301" s="6">
        <v>107710</v>
      </c>
      <c r="B301" s="6">
        <v>17699</v>
      </c>
      <c r="C301" s="6">
        <v>20126227818</v>
      </c>
      <c r="D301" s="7" t="s">
        <v>623</v>
      </c>
      <c r="E301" s="7" t="s">
        <v>1973</v>
      </c>
      <c r="F301" s="8">
        <v>21311</v>
      </c>
      <c r="G301" s="7" t="s">
        <v>380</v>
      </c>
      <c r="H301" s="7" t="s">
        <v>37</v>
      </c>
      <c r="I301" s="7" t="s">
        <v>28</v>
      </c>
      <c r="J301" s="6">
        <v>107710</v>
      </c>
      <c r="K301" s="8">
        <v>43312</v>
      </c>
      <c r="L301" s="9"/>
      <c r="M301" s="6">
        <v>706</v>
      </c>
      <c r="N301" s="7" t="s">
        <v>33</v>
      </c>
      <c r="O301" s="7" t="s">
        <v>57</v>
      </c>
      <c r="P301" s="7" t="s">
        <v>31</v>
      </c>
      <c r="Q301" s="7" t="s">
        <v>43</v>
      </c>
      <c r="R301" s="7" t="s">
        <v>44</v>
      </c>
      <c r="S301" s="6">
        <v>30</v>
      </c>
      <c r="T301" s="6">
        <v>40</v>
      </c>
      <c r="U301" s="6">
        <v>30</v>
      </c>
      <c r="V301" s="6">
        <v>385259.4</v>
      </c>
      <c r="W301" s="6">
        <v>0</v>
      </c>
      <c r="X301" s="6">
        <v>86298.1</v>
      </c>
      <c r="Y301" s="6">
        <v>195728.4</v>
      </c>
      <c r="Z301" s="6">
        <v>0</v>
      </c>
      <c r="AA301" s="6">
        <v>64813.47</v>
      </c>
      <c r="AB301" s="6">
        <v>385259.4</v>
      </c>
      <c r="AC301" s="23">
        <v>189531</v>
      </c>
    </row>
    <row r="302" spans="1:29">
      <c r="A302" s="6">
        <v>114300</v>
      </c>
      <c r="B302" s="6">
        <v>19386</v>
      </c>
      <c r="C302" s="6">
        <v>20138489168</v>
      </c>
      <c r="D302" s="7" t="s">
        <v>623</v>
      </c>
      <c r="E302" s="7" t="s">
        <v>625</v>
      </c>
      <c r="F302" s="8">
        <v>22068</v>
      </c>
      <c r="G302" s="7" t="s">
        <v>95</v>
      </c>
      <c r="H302" s="7" t="s">
        <v>37</v>
      </c>
      <c r="I302" s="7" t="s">
        <v>28</v>
      </c>
      <c r="J302" s="6">
        <v>114300</v>
      </c>
      <c r="K302" s="8">
        <v>43969</v>
      </c>
      <c r="L302" s="8">
        <v>44865</v>
      </c>
      <c r="M302" s="6">
        <v>737</v>
      </c>
      <c r="N302" s="7" t="s">
        <v>29</v>
      </c>
      <c r="O302" s="7" t="s">
        <v>30</v>
      </c>
      <c r="P302" s="7" t="s">
        <v>31</v>
      </c>
      <c r="Q302" s="7" t="s">
        <v>32</v>
      </c>
      <c r="R302" s="9"/>
      <c r="S302" s="6">
        <v>22</v>
      </c>
      <c r="T302" s="6">
        <v>10</v>
      </c>
      <c r="U302" s="6">
        <v>30</v>
      </c>
      <c r="V302" s="6">
        <v>80597.600000000006</v>
      </c>
      <c r="W302" s="6">
        <v>0</v>
      </c>
      <c r="X302" s="6">
        <v>17167.29</v>
      </c>
      <c r="Y302" s="6">
        <v>17742.990000000002</v>
      </c>
      <c r="Z302" s="6">
        <v>0</v>
      </c>
      <c r="AA302" s="6">
        <v>13032.63</v>
      </c>
      <c r="AB302" s="6">
        <v>80597.600000000006</v>
      </c>
      <c r="AC302" s="23">
        <v>62854.61</v>
      </c>
    </row>
    <row r="303" spans="1:29">
      <c r="A303" s="6">
        <v>110725</v>
      </c>
      <c r="B303" s="6">
        <v>27355</v>
      </c>
      <c r="C303" s="6">
        <v>27282214798</v>
      </c>
      <c r="D303" s="7" t="s">
        <v>623</v>
      </c>
      <c r="E303" s="7" t="s">
        <v>504</v>
      </c>
      <c r="F303" s="8">
        <v>29404</v>
      </c>
      <c r="G303" s="7" t="s">
        <v>87</v>
      </c>
      <c r="H303" s="7" t="s">
        <v>27</v>
      </c>
      <c r="I303" s="7" t="s">
        <v>28</v>
      </c>
      <c r="J303" s="6">
        <v>110725</v>
      </c>
      <c r="K303" s="8">
        <v>43613</v>
      </c>
      <c r="L303" s="9"/>
      <c r="M303" s="6">
        <v>740</v>
      </c>
      <c r="N303" s="7" t="s">
        <v>38</v>
      </c>
      <c r="O303" s="7" t="s">
        <v>42</v>
      </c>
      <c r="P303" s="7" t="s">
        <v>31</v>
      </c>
      <c r="Q303" s="7" t="s">
        <v>43</v>
      </c>
      <c r="R303" s="7" t="s">
        <v>44</v>
      </c>
      <c r="S303" s="6">
        <v>6</v>
      </c>
      <c r="T303" s="6">
        <v>20</v>
      </c>
      <c r="U303" s="6">
        <v>30</v>
      </c>
      <c r="V303" s="6">
        <v>86977.81</v>
      </c>
      <c r="W303" s="6">
        <v>0</v>
      </c>
      <c r="X303" s="6">
        <v>19483.03</v>
      </c>
      <c r="Y303" s="6">
        <v>23313.86</v>
      </c>
      <c r="Z303" s="6">
        <v>0</v>
      </c>
      <c r="AA303" s="6">
        <v>14776.75</v>
      </c>
      <c r="AB303" s="6">
        <v>86977.81</v>
      </c>
      <c r="AC303" s="23">
        <v>63663.95</v>
      </c>
    </row>
    <row r="304" spans="1:29">
      <c r="A304" s="6">
        <v>117570</v>
      </c>
      <c r="B304" s="6">
        <v>31365</v>
      </c>
      <c r="C304" s="6">
        <v>23392012494</v>
      </c>
      <c r="D304" s="7" t="s">
        <v>623</v>
      </c>
      <c r="E304" s="7" t="s">
        <v>626</v>
      </c>
      <c r="F304" s="8">
        <v>35233</v>
      </c>
      <c r="G304" s="7" t="s">
        <v>111</v>
      </c>
      <c r="H304" s="7" t="s">
        <v>27</v>
      </c>
      <c r="I304" s="7" t="s">
        <v>28</v>
      </c>
      <c r="J304" s="6">
        <v>117570</v>
      </c>
      <c r="K304" s="8">
        <v>44547</v>
      </c>
      <c r="L304" s="8">
        <v>44911</v>
      </c>
      <c r="M304" s="6">
        <v>768</v>
      </c>
      <c r="N304" s="7" t="s">
        <v>61</v>
      </c>
      <c r="O304" s="7" t="s">
        <v>30</v>
      </c>
      <c r="P304" s="7" t="s">
        <v>31</v>
      </c>
      <c r="Q304" s="7" t="s">
        <v>62</v>
      </c>
      <c r="R304" s="9"/>
      <c r="S304" s="6">
        <v>0</v>
      </c>
      <c r="T304" s="6">
        <v>10</v>
      </c>
      <c r="U304" s="6">
        <v>30</v>
      </c>
      <c r="V304" s="6">
        <v>26434.720000000001</v>
      </c>
      <c r="W304" s="6">
        <v>0</v>
      </c>
      <c r="X304" s="6">
        <v>5630.59</v>
      </c>
      <c r="Y304" s="6">
        <v>10502.58</v>
      </c>
      <c r="Z304" s="6">
        <v>0</v>
      </c>
      <c r="AA304" s="6">
        <v>4786.6899999999996</v>
      </c>
      <c r="AB304" s="6">
        <v>26434.720000000001</v>
      </c>
      <c r="AC304" s="23">
        <v>15932.14</v>
      </c>
    </row>
    <row r="305" spans="1:29">
      <c r="A305" s="6">
        <v>117485</v>
      </c>
      <c r="B305" s="6">
        <v>24757</v>
      </c>
      <c r="C305" s="6">
        <v>20249812170</v>
      </c>
      <c r="D305" s="7" t="s">
        <v>629</v>
      </c>
      <c r="E305" s="7" t="s">
        <v>630</v>
      </c>
      <c r="F305" s="8">
        <v>27701</v>
      </c>
      <c r="G305" s="7" t="s">
        <v>173</v>
      </c>
      <c r="H305" s="7" t="s">
        <v>37</v>
      </c>
      <c r="I305" s="7" t="s">
        <v>28</v>
      </c>
      <c r="J305" s="6">
        <v>117485</v>
      </c>
      <c r="K305" s="8">
        <v>44665</v>
      </c>
      <c r="L305" s="8">
        <v>44895</v>
      </c>
      <c r="M305" s="6">
        <v>740</v>
      </c>
      <c r="N305" s="7" t="s">
        <v>38</v>
      </c>
      <c r="O305" s="7" t="s">
        <v>42</v>
      </c>
      <c r="P305" s="7" t="s">
        <v>31</v>
      </c>
      <c r="Q305" s="7" t="s">
        <v>43</v>
      </c>
      <c r="R305" s="7" t="s">
        <v>44</v>
      </c>
      <c r="S305" s="6">
        <v>15</v>
      </c>
      <c r="T305" s="6">
        <v>20</v>
      </c>
      <c r="U305" s="6">
        <v>30</v>
      </c>
      <c r="V305" s="6">
        <v>93622.42</v>
      </c>
      <c r="W305" s="6">
        <v>0</v>
      </c>
      <c r="X305" s="6">
        <v>20971.419999999998</v>
      </c>
      <c r="Y305" s="6">
        <v>33797.879999999997</v>
      </c>
      <c r="Z305" s="6">
        <v>0</v>
      </c>
      <c r="AA305" s="6">
        <v>15891.38</v>
      </c>
      <c r="AB305" s="6">
        <v>93622.42</v>
      </c>
      <c r="AC305" s="23">
        <v>59824.54</v>
      </c>
    </row>
    <row r="306" spans="1:29">
      <c r="A306" s="6">
        <v>117005</v>
      </c>
      <c r="B306" s="6">
        <v>26669</v>
      </c>
      <c r="C306" s="6">
        <v>20339783528</v>
      </c>
      <c r="D306" s="7" t="s">
        <v>631</v>
      </c>
      <c r="E306" s="7" t="s">
        <v>632</v>
      </c>
      <c r="F306" s="8">
        <v>32542</v>
      </c>
      <c r="G306" s="7" t="s">
        <v>55</v>
      </c>
      <c r="H306" s="7" t="s">
        <v>37</v>
      </c>
      <c r="I306" s="7" t="s">
        <v>28</v>
      </c>
      <c r="J306" s="6">
        <v>117005</v>
      </c>
      <c r="K306" s="8">
        <v>44348</v>
      </c>
      <c r="L306" s="8">
        <v>44834</v>
      </c>
      <c r="M306" s="6">
        <v>740</v>
      </c>
      <c r="N306" s="7" t="s">
        <v>38</v>
      </c>
      <c r="O306" s="7" t="s">
        <v>42</v>
      </c>
      <c r="P306" s="7" t="s">
        <v>31</v>
      </c>
      <c r="Q306" s="7" t="s">
        <v>32</v>
      </c>
      <c r="R306" s="9"/>
      <c r="S306" s="6">
        <v>6</v>
      </c>
      <c r="T306" s="6">
        <v>20</v>
      </c>
      <c r="U306" s="6">
        <v>30</v>
      </c>
      <c r="V306" s="6">
        <v>86977.81</v>
      </c>
      <c r="W306" s="6">
        <v>0</v>
      </c>
      <c r="X306" s="6">
        <v>19483.03</v>
      </c>
      <c r="Y306" s="6">
        <v>21264.54</v>
      </c>
      <c r="Z306" s="6">
        <v>0</v>
      </c>
      <c r="AA306" s="6">
        <v>15058.53</v>
      </c>
      <c r="AB306" s="6">
        <v>86977.81</v>
      </c>
      <c r="AC306" s="23">
        <v>65713.27</v>
      </c>
    </row>
    <row r="307" spans="1:29">
      <c r="A307" s="6">
        <v>118192</v>
      </c>
      <c r="B307" s="6">
        <v>26669</v>
      </c>
      <c r="C307" s="6">
        <v>20339783528</v>
      </c>
      <c r="D307" s="7" t="s">
        <v>631</v>
      </c>
      <c r="E307" s="7" t="s">
        <v>632</v>
      </c>
      <c r="F307" s="8">
        <v>32542</v>
      </c>
      <c r="G307" s="7" t="s">
        <v>55</v>
      </c>
      <c r="H307" s="7" t="s">
        <v>37</v>
      </c>
      <c r="I307" s="7" t="s">
        <v>28</v>
      </c>
      <c r="J307" s="6">
        <v>118192</v>
      </c>
      <c r="K307" s="8">
        <v>44723</v>
      </c>
      <c r="L307" s="8">
        <v>44834</v>
      </c>
      <c r="M307" s="6">
        <v>741</v>
      </c>
      <c r="N307" s="7" t="s">
        <v>38</v>
      </c>
      <c r="O307" s="7" t="s">
        <v>30</v>
      </c>
      <c r="P307" s="7" t="s">
        <v>31</v>
      </c>
      <c r="Q307" s="7" t="s">
        <v>32</v>
      </c>
      <c r="R307" s="9"/>
      <c r="S307" s="6">
        <v>6</v>
      </c>
      <c r="T307" s="6">
        <v>10</v>
      </c>
      <c r="U307" s="6">
        <v>30</v>
      </c>
      <c r="V307" s="6">
        <v>46575.39</v>
      </c>
      <c r="W307" s="6">
        <v>0</v>
      </c>
      <c r="X307" s="6">
        <v>10432.89</v>
      </c>
      <c r="Y307" s="6">
        <v>10432.89</v>
      </c>
      <c r="Z307" s="6">
        <v>0</v>
      </c>
      <c r="AA307" s="6">
        <v>7531.24</v>
      </c>
      <c r="AB307" s="6">
        <v>46575.39</v>
      </c>
      <c r="AC307" s="23">
        <v>36142.5</v>
      </c>
    </row>
    <row r="308" spans="1:29">
      <c r="A308" s="6">
        <v>111098</v>
      </c>
      <c r="B308" s="6">
        <v>18367</v>
      </c>
      <c r="C308" s="6">
        <v>27222646273</v>
      </c>
      <c r="D308" s="7" t="s">
        <v>633</v>
      </c>
      <c r="E308" s="7" t="s">
        <v>634</v>
      </c>
      <c r="F308" s="8">
        <v>26236</v>
      </c>
      <c r="G308" s="7" t="s">
        <v>81</v>
      </c>
      <c r="H308" s="7" t="s">
        <v>27</v>
      </c>
      <c r="I308" s="7" t="s">
        <v>28</v>
      </c>
      <c r="J308" s="6">
        <v>111098</v>
      </c>
      <c r="K308" s="8">
        <v>43600</v>
      </c>
      <c r="L308" s="8">
        <v>44895</v>
      </c>
      <c r="M308" s="6">
        <v>730</v>
      </c>
      <c r="N308" s="7" t="s">
        <v>33</v>
      </c>
      <c r="O308" s="7" t="s">
        <v>30</v>
      </c>
      <c r="P308" s="7" t="s">
        <v>31</v>
      </c>
      <c r="Q308" s="7" t="s">
        <v>32</v>
      </c>
      <c r="R308" s="9"/>
      <c r="S308" s="6">
        <v>27</v>
      </c>
      <c r="T308" s="6">
        <v>10</v>
      </c>
      <c r="U308" s="6">
        <v>30</v>
      </c>
      <c r="V308" s="6">
        <v>99817.33</v>
      </c>
      <c r="W308" s="6">
        <v>0</v>
      </c>
      <c r="X308" s="6">
        <v>22359.08</v>
      </c>
      <c r="Y308" s="6">
        <v>22359.08</v>
      </c>
      <c r="Z308" s="6">
        <v>0</v>
      </c>
      <c r="AA308" s="6">
        <v>16140.46</v>
      </c>
      <c r="AB308" s="6">
        <v>99817.33</v>
      </c>
      <c r="AC308" s="23">
        <v>77458.25</v>
      </c>
    </row>
    <row r="309" spans="1:29">
      <c r="A309" s="6">
        <v>118749</v>
      </c>
      <c r="B309" s="6">
        <v>18367</v>
      </c>
      <c r="C309" s="6">
        <v>27222646273</v>
      </c>
      <c r="D309" s="7" t="s">
        <v>633</v>
      </c>
      <c r="E309" s="7" t="s">
        <v>634</v>
      </c>
      <c r="F309" s="8">
        <v>26236</v>
      </c>
      <c r="G309" s="7" t="s">
        <v>81</v>
      </c>
      <c r="H309" s="7" t="s">
        <v>27</v>
      </c>
      <c r="I309" s="7" t="s">
        <v>28</v>
      </c>
      <c r="J309" s="6">
        <v>118749</v>
      </c>
      <c r="K309" s="8">
        <v>44255</v>
      </c>
      <c r="L309" s="8">
        <v>47176</v>
      </c>
      <c r="M309" s="6">
        <v>709</v>
      </c>
      <c r="N309" s="7" t="s">
        <v>29</v>
      </c>
      <c r="O309" s="7" t="s">
        <v>57</v>
      </c>
      <c r="P309" s="7" t="s">
        <v>31</v>
      </c>
      <c r="Q309" s="7" t="s">
        <v>43</v>
      </c>
      <c r="R309" s="7" t="s">
        <v>44</v>
      </c>
      <c r="S309" s="6">
        <v>27</v>
      </c>
      <c r="T309" s="6">
        <v>40</v>
      </c>
      <c r="U309" s="6">
        <v>30</v>
      </c>
      <c r="V309" s="6">
        <v>350022.82</v>
      </c>
      <c r="W309" s="6">
        <v>0</v>
      </c>
      <c r="X309" s="6">
        <v>78405.11</v>
      </c>
      <c r="Y309" s="6">
        <v>136219.66</v>
      </c>
      <c r="Z309" s="6">
        <v>0</v>
      </c>
      <c r="AA309" s="6">
        <v>59506.43</v>
      </c>
      <c r="AB309" s="6">
        <v>350022.82</v>
      </c>
      <c r="AC309" s="23">
        <v>213803.16</v>
      </c>
    </row>
    <row r="310" spans="1:29">
      <c r="A310" s="6">
        <v>99032</v>
      </c>
      <c r="B310" s="6">
        <v>21655</v>
      </c>
      <c r="C310" s="6">
        <v>20259457662</v>
      </c>
      <c r="D310" s="7" t="s">
        <v>635</v>
      </c>
      <c r="E310" s="7" t="s">
        <v>636</v>
      </c>
      <c r="F310" s="8">
        <v>28214</v>
      </c>
      <c r="G310" s="7" t="s">
        <v>307</v>
      </c>
      <c r="H310" s="7" t="s">
        <v>37</v>
      </c>
      <c r="I310" s="7" t="s">
        <v>28</v>
      </c>
      <c r="J310" s="6">
        <v>99032</v>
      </c>
      <c r="K310" s="8">
        <v>42495</v>
      </c>
      <c r="L310" s="8">
        <v>44865</v>
      </c>
      <c r="M310" s="6">
        <v>741</v>
      </c>
      <c r="N310" s="7" t="s">
        <v>38</v>
      </c>
      <c r="O310" s="7" t="s">
        <v>30</v>
      </c>
      <c r="P310" s="7" t="s">
        <v>31</v>
      </c>
      <c r="Q310" s="7" t="s">
        <v>43</v>
      </c>
      <c r="R310" s="7" t="s">
        <v>44</v>
      </c>
      <c r="S310" s="6">
        <v>12</v>
      </c>
      <c r="T310" s="6">
        <v>10</v>
      </c>
      <c r="U310" s="6">
        <v>30</v>
      </c>
      <c r="V310" s="6">
        <v>44057.95</v>
      </c>
      <c r="W310" s="6">
        <v>0</v>
      </c>
      <c r="X310" s="6">
        <v>9868.98</v>
      </c>
      <c r="Y310" s="6">
        <v>15588.28</v>
      </c>
      <c r="Z310" s="6">
        <v>0</v>
      </c>
      <c r="AA310" s="6">
        <v>7576.93</v>
      </c>
      <c r="AB310" s="6">
        <v>44057.95</v>
      </c>
      <c r="AC310" s="23">
        <v>28469.67</v>
      </c>
    </row>
    <row r="311" spans="1:29">
      <c r="A311" s="6">
        <v>78333</v>
      </c>
      <c r="B311" s="6">
        <v>16248</v>
      </c>
      <c r="C311" s="6">
        <v>20174944009</v>
      </c>
      <c r="D311" s="7" t="s">
        <v>637</v>
      </c>
      <c r="E311" s="7" t="s">
        <v>638</v>
      </c>
      <c r="F311" s="8">
        <v>24076</v>
      </c>
      <c r="G311" s="7" t="s">
        <v>97</v>
      </c>
      <c r="H311" s="7" t="s">
        <v>37</v>
      </c>
      <c r="I311" s="7" t="s">
        <v>48</v>
      </c>
      <c r="J311" s="6">
        <v>78333</v>
      </c>
      <c r="K311" s="8">
        <v>40725</v>
      </c>
      <c r="L311" s="9"/>
      <c r="M311" s="6">
        <v>4</v>
      </c>
      <c r="N311" s="7" t="s">
        <v>75</v>
      </c>
      <c r="O311" s="7" t="s">
        <v>50</v>
      </c>
      <c r="P311" s="7" t="s">
        <v>109</v>
      </c>
      <c r="Q311" s="7" t="s">
        <v>52</v>
      </c>
      <c r="R311" s="9"/>
      <c r="S311" s="6">
        <v>32</v>
      </c>
      <c r="T311" s="6">
        <v>35</v>
      </c>
      <c r="U311" s="6">
        <v>30</v>
      </c>
      <c r="V311" s="6">
        <v>315246.67</v>
      </c>
      <c r="W311" s="6">
        <v>0</v>
      </c>
      <c r="X311" s="6">
        <v>64310.31</v>
      </c>
      <c r="Y311" s="6">
        <v>97599.44</v>
      </c>
      <c r="Z311" s="6">
        <v>0</v>
      </c>
      <c r="AA311" s="6">
        <v>53068.84</v>
      </c>
      <c r="AB311" s="6">
        <v>315246.67</v>
      </c>
      <c r="AC311" s="23">
        <v>217647.23</v>
      </c>
    </row>
    <row r="312" spans="1:29">
      <c r="A312" s="6">
        <v>107039</v>
      </c>
      <c r="B312" s="6">
        <v>11056</v>
      </c>
      <c r="C312" s="6">
        <v>27117076380</v>
      </c>
      <c r="D312" s="7" t="s">
        <v>639</v>
      </c>
      <c r="E312" s="7" t="s">
        <v>1609</v>
      </c>
      <c r="F312" s="8">
        <v>20108</v>
      </c>
      <c r="G312" s="7" t="s">
        <v>187</v>
      </c>
      <c r="H312" s="7" t="s">
        <v>27</v>
      </c>
      <c r="I312" s="7" t="s">
        <v>28</v>
      </c>
      <c r="J312" s="6">
        <v>107039</v>
      </c>
      <c r="K312" s="8">
        <v>43024</v>
      </c>
      <c r="L312" s="8">
        <v>45676</v>
      </c>
      <c r="M312" s="6">
        <v>707</v>
      </c>
      <c r="N312" s="7" t="s">
        <v>69</v>
      </c>
      <c r="O312" s="7" t="s">
        <v>42</v>
      </c>
      <c r="P312" s="7" t="s">
        <v>31</v>
      </c>
      <c r="Q312" s="7" t="s">
        <v>43</v>
      </c>
      <c r="R312" s="7" t="s">
        <v>44</v>
      </c>
      <c r="S312" s="6">
        <v>42</v>
      </c>
      <c r="T312" s="6">
        <v>20</v>
      </c>
      <c r="U312" s="6">
        <v>30</v>
      </c>
      <c r="V312" s="6">
        <v>216473.86</v>
      </c>
      <c r="W312" s="6">
        <v>0</v>
      </c>
      <c r="X312" s="6">
        <v>46108.94</v>
      </c>
      <c r="Y312" s="6">
        <v>50119.71</v>
      </c>
      <c r="Z312" s="6">
        <v>0</v>
      </c>
      <c r="AA312" s="6">
        <v>36499.699999999997</v>
      </c>
      <c r="AB312" s="6">
        <v>216473.86</v>
      </c>
      <c r="AC312" s="23">
        <v>166354.15</v>
      </c>
    </row>
    <row r="313" spans="1:29">
      <c r="A313" s="6">
        <v>110523</v>
      </c>
      <c r="B313" s="6">
        <v>25320</v>
      </c>
      <c r="C313" s="6">
        <v>27313234210</v>
      </c>
      <c r="D313" s="7" t="s">
        <v>639</v>
      </c>
      <c r="E313" s="7" t="s">
        <v>640</v>
      </c>
      <c r="F313" s="8">
        <v>31037</v>
      </c>
      <c r="G313" s="7" t="s">
        <v>120</v>
      </c>
      <c r="H313" s="7" t="s">
        <v>27</v>
      </c>
      <c r="I313" s="7" t="s">
        <v>48</v>
      </c>
      <c r="J313" s="6">
        <v>110523</v>
      </c>
      <c r="K313" s="8">
        <v>43525</v>
      </c>
      <c r="L313" s="9"/>
      <c r="M313" s="6">
        <v>6</v>
      </c>
      <c r="N313" s="7" t="s">
        <v>108</v>
      </c>
      <c r="O313" s="7" t="s">
        <v>50</v>
      </c>
      <c r="P313" s="7" t="s">
        <v>109</v>
      </c>
      <c r="Q313" s="7" t="s">
        <v>52</v>
      </c>
      <c r="R313" s="9"/>
      <c r="S313" s="6">
        <v>13</v>
      </c>
      <c r="T313" s="6">
        <v>35</v>
      </c>
      <c r="U313" s="6">
        <v>30</v>
      </c>
      <c r="V313" s="6">
        <v>176345.89</v>
      </c>
      <c r="W313" s="6">
        <v>4000</v>
      </c>
      <c r="X313" s="6">
        <v>34034.76</v>
      </c>
      <c r="Y313" s="6">
        <v>89793.48</v>
      </c>
      <c r="Z313" s="6">
        <v>0</v>
      </c>
      <c r="AA313" s="6">
        <v>29816.63</v>
      </c>
      <c r="AB313" s="6">
        <v>180345.89</v>
      </c>
      <c r="AC313" s="23">
        <v>90552.41</v>
      </c>
    </row>
    <row r="314" spans="1:29">
      <c r="A314" s="6">
        <v>117224</v>
      </c>
      <c r="B314" s="6">
        <v>31308</v>
      </c>
      <c r="C314" s="6">
        <v>20341869030</v>
      </c>
      <c r="D314" s="7" t="s">
        <v>639</v>
      </c>
      <c r="E314" s="7" t="s">
        <v>641</v>
      </c>
      <c r="F314" s="8">
        <v>35119</v>
      </c>
      <c r="G314" s="7" t="s">
        <v>111</v>
      </c>
      <c r="H314" s="7" t="s">
        <v>37</v>
      </c>
      <c r="I314" s="7" t="s">
        <v>48</v>
      </c>
      <c r="J314" s="6">
        <v>117224</v>
      </c>
      <c r="K314" s="8">
        <v>44557</v>
      </c>
      <c r="L314" s="9"/>
      <c r="M314" s="6">
        <v>7</v>
      </c>
      <c r="N314" s="7" t="s">
        <v>221</v>
      </c>
      <c r="O314" s="7" t="s">
        <v>50</v>
      </c>
      <c r="P314" s="7" t="s">
        <v>109</v>
      </c>
      <c r="Q314" s="7" t="s">
        <v>52</v>
      </c>
      <c r="R314" s="9"/>
      <c r="S314" s="6">
        <v>0</v>
      </c>
      <c r="T314" s="6">
        <v>35</v>
      </c>
      <c r="U314" s="6">
        <v>30</v>
      </c>
      <c r="V314" s="6">
        <v>130819.52</v>
      </c>
      <c r="W314" s="6">
        <v>8000</v>
      </c>
      <c r="X314" s="6">
        <v>25248.17</v>
      </c>
      <c r="Y314" s="6">
        <v>29967.46</v>
      </c>
      <c r="Z314" s="6">
        <v>0</v>
      </c>
      <c r="AA314" s="6">
        <v>22227.98</v>
      </c>
      <c r="AB314" s="6">
        <v>138819.51999999999</v>
      </c>
      <c r="AC314" s="23">
        <v>108852.06</v>
      </c>
    </row>
    <row r="315" spans="1:29">
      <c r="A315" s="6">
        <v>109176</v>
      </c>
      <c r="B315" s="6">
        <v>26276</v>
      </c>
      <c r="C315" s="6">
        <v>20324609866</v>
      </c>
      <c r="D315" s="7" t="s">
        <v>642</v>
      </c>
      <c r="E315" s="7" t="s">
        <v>643</v>
      </c>
      <c r="F315" s="8">
        <v>31816</v>
      </c>
      <c r="G315" s="7" t="s">
        <v>47</v>
      </c>
      <c r="H315" s="7" t="s">
        <v>37</v>
      </c>
      <c r="I315" s="7" t="s">
        <v>28</v>
      </c>
      <c r="J315" s="6">
        <v>109176</v>
      </c>
      <c r="K315" s="8">
        <v>43439</v>
      </c>
      <c r="L315" s="8">
        <v>44895</v>
      </c>
      <c r="M315" s="6">
        <v>740</v>
      </c>
      <c r="N315" s="7" t="s">
        <v>38</v>
      </c>
      <c r="O315" s="7" t="s">
        <v>42</v>
      </c>
      <c r="P315" s="7" t="s">
        <v>31</v>
      </c>
      <c r="Q315" s="7" t="s">
        <v>32</v>
      </c>
      <c r="R315" s="9"/>
      <c r="S315" s="6">
        <v>9</v>
      </c>
      <c r="T315" s="6">
        <v>20</v>
      </c>
      <c r="U315" s="6">
        <v>30</v>
      </c>
      <c r="V315" s="6">
        <v>86545.87</v>
      </c>
      <c r="W315" s="6">
        <v>0</v>
      </c>
      <c r="X315" s="6">
        <v>18434.27</v>
      </c>
      <c r="Y315" s="6">
        <v>24620.959999999999</v>
      </c>
      <c r="Z315" s="6">
        <v>0</v>
      </c>
      <c r="AA315" s="6">
        <v>14704.28</v>
      </c>
      <c r="AB315" s="6">
        <v>86545.87</v>
      </c>
      <c r="AC315" s="23">
        <v>61924.91</v>
      </c>
    </row>
    <row r="316" spans="1:29">
      <c r="A316" s="6">
        <v>108019</v>
      </c>
      <c r="B316" s="6">
        <v>27698</v>
      </c>
      <c r="C316" s="6">
        <v>20282229014</v>
      </c>
      <c r="D316" s="7" t="s">
        <v>644</v>
      </c>
      <c r="E316" s="7" t="s">
        <v>645</v>
      </c>
      <c r="F316" s="8">
        <v>29466</v>
      </c>
      <c r="G316" s="7" t="s">
        <v>87</v>
      </c>
      <c r="H316" s="7" t="s">
        <v>37</v>
      </c>
      <c r="I316" s="7" t="s">
        <v>28</v>
      </c>
      <c r="J316" s="6">
        <v>108019</v>
      </c>
      <c r="K316" s="8">
        <v>43351</v>
      </c>
      <c r="L316" s="8">
        <v>44895</v>
      </c>
      <c r="M316" s="6">
        <v>716</v>
      </c>
      <c r="N316" s="7" t="s">
        <v>29</v>
      </c>
      <c r="O316" s="7" t="s">
        <v>42</v>
      </c>
      <c r="P316" s="7" t="s">
        <v>31</v>
      </c>
      <c r="Q316" s="7" t="s">
        <v>32</v>
      </c>
      <c r="R316" s="9"/>
      <c r="S316" s="6">
        <v>9</v>
      </c>
      <c r="T316" s="6">
        <v>20</v>
      </c>
      <c r="U316" s="6">
        <v>30</v>
      </c>
      <c r="V316" s="6">
        <v>113604.03</v>
      </c>
      <c r="W316" s="6">
        <v>0</v>
      </c>
      <c r="X316" s="6">
        <v>25447.3</v>
      </c>
      <c r="Y316" s="6">
        <v>28106.57</v>
      </c>
      <c r="Z316" s="6">
        <v>0</v>
      </c>
      <c r="AA316" s="6">
        <v>19243.28</v>
      </c>
      <c r="AB316" s="6">
        <v>113604.03</v>
      </c>
      <c r="AC316" s="23">
        <v>85497.46</v>
      </c>
    </row>
    <row r="317" spans="1:29">
      <c r="A317" s="6">
        <v>114097</v>
      </c>
      <c r="B317" s="6">
        <v>28395</v>
      </c>
      <c r="C317" s="6">
        <v>20282235138</v>
      </c>
      <c r="D317" s="7" t="s">
        <v>644</v>
      </c>
      <c r="E317" s="7" t="s">
        <v>151</v>
      </c>
      <c r="F317" s="8">
        <v>29493</v>
      </c>
      <c r="G317" s="7" t="s">
        <v>87</v>
      </c>
      <c r="H317" s="7" t="s">
        <v>37</v>
      </c>
      <c r="I317" s="7" t="s">
        <v>28</v>
      </c>
      <c r="J317" s="6">
        <v>114097</v>
      </c>
      <c r="K317" s="8">
        <v>44063</v>
      </c>
      <c r="L317" s="8">
        <v>44895</v>
      </c>
      <c r="M317" s="6">
        <v>757</v>
      </c>
      <c r="N317" s="7" t="s">
        <v>56</v>
      </c>
      <c r="O317" s="7" t="s">
        <v>42</v>
      </c>
      <c r="P317" s="7" t="s">
        <v>31</v>
      </c>
      <c r="Q317" s="7" t="s">
        <v>32</v>
      </c>
      <c r="R317" s="9"/>
      <c r="S317" s="6">
        <v>7</v>
      </c>
      <c r="T317" s="6">
        <v>20</v>
      </c>
      <c r="U317" s="6">
        <v>30</v>
      </c>
      <c r="V317" s="6">
        <v>95585.93</v>
      </c>
      <c r="W317" s="6">
        <v>0</v>
      </c>
      <c r="X317" s="6">
        <v>20359.810000000001</v>
      </c>
      <c r="Y317" s="6">
        <v>22949.81</v>
      </c>
      <c r="Z317" s="6">
        <v>0</v>
      </c>
      <c r="AA317" s="6">
        <v>16220.75</v>
      </c>
      <c r="AB317" s="6">
        <v>95585.93</v>
      </c>
      <c r="AC317" s="23">
        <v>72636.12</v>
      </c>
    </row>
    <row r="318" spans="1:29">
      <c r="A318" s="6">
        <v>115717</v>
      </c>
      <c r="B318" s="6">
        <v>24308</v>
      </c>
      <c r="C318" s="6">
        <v>20240594960</v>
      </c>
      <c r="D318" s="7" t="s">
        <v>650</v>
      </c>
      <c r="E318" s="7" t="s">
        <v>651</v>
      </c>
      <c r="F318" s="8">
        <v>27251</v>
      </c>
      <c r="G318" s="7" t="s">
        <v>350</v>
      </c>
      <c r="H318" s="7" t="s">
        <v>37</v>
      </c>
      <c r="I318" s="7" t="s">
        <v>28</v>
      </c>
      <c r="J318" s="6">
        <v>115717</v>
      </c>
      <c r="K318" s="8">
        <v>44348</v>
      </c>
      <c r="L318" s="8">
        <v>44895</v>
      </c>
      <c r="M318" s="6">
        <v>728</v>
      </c>
      <c r="N318" s="7" t="s">
        <v>69</v>
      </c>
      <c r="O318" s="7" t="s">
        <v>30</v>
      </c>
      <c r="P318" s="7" t="s">
        <v>31</v>
      </c>
      <c r="Q318" s="7" t="s">
        <v>32</v>
      </c>
      <c r="R318" s="9"/>
      <c r="S318" s="6">
        <v>16</v>
      </c>
      <c r="T318" s="6">
        <v>10</v>
      </c>
      <c r="U318" s="6">
        <v>30</v>
      </c>
      <c r="V318" s="6">
        <v>86097.64</v>
      </c>
      <c r="W318" s="6">
        <v>0</v>
      </c>
      <c r="X318" s="6">
        <v>19285.87</v>
      </c>
      <c r="Y318" s="6">
        <v>25761.4</v>
      </c>
      <c r="Z318" s="6">
        <v>0</v>
      </c>
      <c r="AA318" s="6">
        <v>14629.09</v>
      </c>
      <c r="AB318" s="6">
        <v>86097.64</v>
      </c>
      <c r="AC318" s="23">
        <v>60336.24</v>
      </c>
    </row>
    <row r="319" spans="1:29">
      <c r="A319" s="6">
        <v>117138</v>
      </c>
      <c r="B319" s="6">
        <v>16290</v>
      </c>
      <c r="C319" s="6">
        <v>20140836460</v>
      </c>
      <c r="D319" s="7" t="s">
        <v>652</v>
      </c>
      <c r="E319" s="7" t="s">
        <v>653</v>
      </c>
      <c r="F319" s="8">
        <v>22078</v>
      </c>
      <c r="G319" s="7" t="s">
        <v>95</v>
      </c>
      <c r="H319" s="7" t="s">
        <v>37</v>
      </c>
      <c r="I319" s="7" t="s">
        <v>28</v>
      </c>
      <c r="J319" s="6">
        <v>117138</v>
      </c>
      <c r="K319" s="8">
        <v>44537</v>
      </c>
      <c r="L319" s="8">
        <v>44901</v>
      </c>
      <c r="M319" s="6">
        <v>706</v>
      </c>
      <c r="N319" s="7" t="s">
        <v>33</v>
      </c>
      <c r="O319" s="7" t="s">
        <v>57</v>
      </c>
      <c r="P319" s="7" t="s">
        <v>31</v>
      </c>
      <c r="Q319" s="7" t="s">
        <v>32</v>
      </c>
      <c r="R319" s="9"/>
      <c r="S319" s="6">
        <v>31</v>
      </c>
      <c r="T319" s="6">
        <v>40</v>
      </c>
      <c r="U319" s="6">
        <v>30</v>
      </c>
      <c r="V319" s="6">
        <v>385259.4</v>
      </c>
      <c r="W319" s="6">
        <v>0</v>
      </c>
      <c r="X319" s="6">
        <v>86298.1</v>
      </c>
      <c r="Y319" s="6">
        <v>138660.22</v>
      </c>
      <c r="Z319" s="6">
        <v>0</v>
      </c>
      <c r="AA319" s="6">
        <v>64813.47</v>
      </c>
      <c r="AB319" s="6">
        <v>385259.4</v>
      </c>
      <c r="AC319" s="23">
        <v>246599.18</v>
      </c>
    </row>
    <row r="320" spans="1:29">
      <c r="A320" s="6">
        <v>115362</v>
      </c>
      <c r="B320" s="6">
        <v>15964</v>
      </c>
      <c r="C320" s="6">
        <v>20171829349</v>
      </c>
      <c r="D320" s="7" t="s">
        <v>654</v>
      </c>
      <c r="E320" s="7" t="s">
        <v>533</v>
      </c>
      <c r="F320" s="8">
        <v>23614</v>
      </c>
      <c r="G320" s="7" t="s">
        <v>26</v>
      </c>
      <c r="H320" s="7" t="s">
        <v>37</v>
      </c>
      <c r="I320" s="7" t="s">
        <v>28</v>
      </c>
      <c r="J320" s="6">
        <v>115362</v>
      </c>
      <c r="K320" s="8">
        <v>44402</v>
      </c>
      <c r="L320" s="8">
        <v>44865</v>
      </c>
      <c r="M320" s="6">
        <v>741</v>
      </c>
      <c r="N320" s="7" t="s">
        <v>38</v>
      </c>
      <c r="O320" s="7" t="s">
        <v>30</v>
      </c>
      <c r="P320" s="7" t="s">
        <v>31</v>
      </c>
      <c r="Q320" s="7" t="s">
        <v>43</v>
      </c>
      <c r="R320" s="7" t="s">
        <v>44</v>
      </c>
      <c r="S320" s="6">
        <v>13</v>
      </c>
      <c r="T320" s="6">
        <v>10</v>
      </c>
      <c r="U320" s="6">
        <v>30</v>
      </c>
      <c r="V320" s="6">
        <v>44057.95</v>
      </c>
      <c r="W320" s="6">
        <v>0</v>
      </c>
      <c r="X320" s="6">
        <v>9384.34</v>
      </c>
      <c r="Y320" s="6">
        <v>13812.45</v>
      </c>
      <c r="Z320" s="6">
        <v>0</v>
      </c>
      <c r="AA320" s="6">
        <v>7576.93</v>
      </c>
      <c r="AB320" s="6">
        <v>44057.95</v>
      </c>
      <c r="AC320" s="23">
        <v>30245.5</v>
      </c>
    </row>
    <row r="321" spans="1:29">
      <c r="A321" s="6">
        <v>118751</v>
      </c>
      <c r="B321" s="6">
        <v>18046</v>
      </c>
      <c r="C321" s="6">
        <v>27213290660</v>
      </c>
      <c r="D321" s="7" t="s">
        <v>654</v>
      </c>
      <c r="E321" s="7" t="s">
        <v>655</v>
      </c>
      <c r="F321" s="8">
        <v>25745</v>
      </c>
      <c r="G321" s="7" t="s">
        <v>248</v>
      </c>
      <c r="H321" s="7" t="s">
        <v>27</v>
      </c>
      <c r="I321" s="7" t="s">
        <v>28</v>
      </c>
      <c r="J321" s="6">
        <v>118751</v>
      </c>
      <c r="K321" s="8">
        <v>44657</v>
      </c>
      <c r="L321" s="8">
        <v>46482</v>
      </c>
      <c r="M321" s="6">
        <v>706</v>
      </c>
      <c r="N321" s="7" t="s">
        <v>33</v>
      </c>
      <c r="O321" s="7" t="s">
        <v>57</v>
      </c>
      <c r="P321" s="7" t="s">
        <v>31</v>
      </c>
      <c r="Q321" s="7" t="s">
        <v>43</v>
      </c>
      <c r="R321" s="7" t="s">
        <v>44</v>
      </c>
      <c r="S321" s="6">
        <v>31</v>
      </c>
      <c r="T321" s="6">
        <v>40</v>
      </c>
      <c r="U321" s="6">
        <v>30</v>
      </c>
      <c r="V321" s="6">
        <v>399268.83</v>
      </c>
      <c r="W321" s="6">
        <v>0</v>
      </c>
      <c r="X321" s="6">
        <v>89436.22</v>
      </c>
      <c r="Y321" s="6">
        <v>147263.16</v>
      </c>
      <c r="Z321" s="6">
        <v>0</v>
      </c>
      <c r="AA321" s="6">
        <v>67163.56</v>
      </c>
      <c r="AB321" s="6">
        <v>399268.83</v>
      </c>
      <c r="AC321" s="23">
        <v>252005.67</v>
      </c>
    </row>
    <row r="322" spans="1:29">
      <c r="A322" s="6">
        <v>113430</v>
      </c>
      <c r="B322" s="6">
        <v>20466</v>
      </c>
      <c r="C322" s="6">
        <v>20182552055</v>
      </c>
      <c r="D322" s="7" t="s">
        <v>654</v>
      </c>
      <c r="E322" s="7" t="s">
        <v>656</v>
      </c>
      <c r="F322" s="8">
        <v>24677</v>
      </c>
      <c r="G322" s="7" t="s">
        <v>500</v>
      </c>
      <c r="H322" s="7" t="s">
        <v>37</v>
      </c>
      <c r="I322" s="7" t="s">
        <v>28</v>
      </c>
      <c r="J322" s="6">
        <v>113430</v>
      </c>
      <c r="K322" s="8">
        <v>43685</v>
      </c>
      <c r="L322" s="8">
        <v>45511</v>
      </c>
      <c r="M322" s="6">
        <v>758</v>
      </c>
      <c r="N322" s="7" t="s">
        <v>56</v>
      </c>
      <c r="O322" s="7" t="s">
        <v>30</v>
      </c>
      <c r="P322" s="7" t="s">
        <v>31</v>
      </c>
      <c r="Q322" s="7" t="s">
        <v>43</v>
      </c>
      <c r="R322" s="7" t="s">
        <v>44</v>
      </c>
      <c r="S322" s="6">
        <v>24</v>
      </c>
      <c r="T322" s="6">
        <v>10</v>
      </c>
      <c r="U322" s="6">
        <v>30</v>
      </c>
      <c r="V322" s="6">
        <v>72513.72</v>
      </c>
      <c r="W322" s="6">
        <v>0</v>
      </c>
      <c r="X322" s="6">
        <v>16243.06</v>
      </c>
      <c r="Y322" s="6">
        <v>31469.31</v>
      </c>
      <c r="Z322" s="6">
        <v>0</v>
      </c>
      <c r="AA322" s="6">
        <v>12350.39</v>
      </c>
      <c r="AB322" s="6">
        <v>72513.72</v>
      </c>
      <c r="AC322" s="23">
        <v>41044.410000000003</v>
      </c>
    </row>
    <row r="323" spans="1:29">
      <c r="A323" s="6">
        <v>117430</v>
      </c>
      <c r="B323" s="6">
        <v>31346</v>
      </c>
      <c r="C323" s="6">
        <v>27245536130</v>
      </c>
      <c r="D323" s="7" t="s">
        <v>654</v>
      </c>
      <c r="E323" s="7" t="s">
        <v>657</v>
      </c>
      <c r="F323" s="8">
        <v>27487</v>
      </c>
      <c r="G323" s="7" t="s">
        <v>36</v>
      </c>
      <c r="H323" s="7" t="s">
        <v>27</v>
      </c>
      <c r="I323" s="7" t="s">
        <v>48</v>
      </c>
      <c r="J323" s="6">
        <v>117430</v>
      </c>
      <c r="K323" s="8">
        <v>44596</v>
      </c>
      <c r="L323" s="9"/>
      <c r="M323" s="6">
        <v>7</v>
      </c>
      <c r="N323" s="7" t="s">
        <v>221</v>
      </c>
      <c r="O323" s="7" t="s">
        <v>50</v>
      </c>
      <c r="P323" s="7" t="s">
        <v>181</v>
      </c>
      <c r="Q323" s="7" t="s">
        <v>52</v>
      </c>
      <c r="R323" s="9"/>
      <c r="S323" s="6">
        <v>0</v>
      </c>
      <c r="T323" s="6">
        <v>35</v>
      </c>
      <c r="U323" s="6">
        <v>30</v>
      </c>
      <c r="V323" s="6">
        <v>130819.52</v>
      </c>
      <c r="W323" s="6">
        <v>8000</v>
      </c>
      <c r="X323" s="6">
        <v>26687.19</v>
      </c>
      <c r="Y323" s="6">
        <v>32977.480000000003</v>
      </c>
      <c r="Z323" s="6">
        <v>0</v>
      </c>
      <c r="AA323" s="6">
        <v>22227.98</v>
      </c>
      <c r="AB323" s="6">
        <v>138819.51999999999</v>
      </c>
      <c r="AC323" s="23">
        <v>105842.04</v>
      </c>
    </row>
    <row r="324" spans="1:29">
      <c r="A324" s="6">
        <v>118877</v>
      </c>
      <c r="B324" s="6">
        <v>31532</v>
      </c>
      <c r="C324" s="6">
        <v>20391410780</v>
      </c>
      <c r="D324" s="7" t="s">
        <v>654</v>
      </c>
      <c r="E324" s="7" t="s">
        <v>658</v>
      </c>
      <c r="F324" s="8">
        <v>34935</v>
      </c>
      <c r="G324" s="7" t="s">
        <v>321</v>
      </c>
      <c r="H324" s="7" t="s">
        <v>37</v>
      </c>
      <c r="I324" s="7" t="s">
        <v>28</v>
      </c>
      <c r="J324" s="6">
        <v>118877</v>
      </c>
      <c r="K324" s="8">
        <v>44704</v>
      </c>
      <c r="L324" s="8">
        <v>44834</v>
      </c>
      <c r="M324" s="6">
        <v>768</v>
      </c>
      <c r="N324" s="7" t="s">
        <v>61</v>
      </c>
      <c r="O324" s="7" t="s">
        <v>30</v>
      </c>
      <c r="P324" s="7" t="s">
        <v>31</v>
      </c>
      <c r="Q324" s="7" t="s">
        <v>62</v>
      </c>
      <c r="R324" s="9"/>
      <c r="S324" s="6">
        <v>0</v>
      </c>
      <c r="T324" s="6">
        <v>10</v>
      </c>
      <c r="U324" s="6">
        <v>30</v>
      </c>
      <c r="V324" s="6">
        <v>26434.720000000001</v>
      </c>
      <c r="W324" s="6">
        <v>0</v>
      </c>
      <c r="X324" s="6">
        <v>5630.59</v>
      </c>
      <c r="Y324" s="6">
        <v>10502.58</v>
      </c>
      <c r="Z324" s="6">
        <v>0</v>
      </c>
      <c r="AA324" s="6">
        <v>4786.6899999999996</v>
      </c>
      <c r="AB324" s="6">
        <v>26434.720000000001</v>
      </c>
      <c r="AC324" s="23">
        <v>15932.14</v>
      </c>
    </row>
    <row r="325" spans="1:29">
      <c r="A325" s="6">
        <v>117811</v>
      </c>
      <c r="B325" s="6">
        <v>23013</v>
      </c>
      <c r="C325" s="6">
        <v>20266384018</v>
      </c>
      <c r="D325" s="7" t="s">
        <v>659</v>
      </c>
      <c r="E325" s="7" t="s">
        <v>660</v>
      </c>
      <c r="F325" s="8">
        <v>28623</v>
      </c>
      <c r="G325" s="7" t="s">
        <v>154</v>
      </c>
      <c r="H325" s="7" t="s">
        <v>37</v>
      </c>
      <c r="I325" s="7" t="s">
        <v>28</v>
      </c>
      <c r="J325" s="6">
        <v>117811</v>
      </c>
      <c r="K325" s="8">
        <v>44292</v>
      </c>
      <c r="L325" s="8">
        <v>46117</v>
      </c>
      <c r="M325" s="6">
        <v>706</v>
      </c>
      <c r="N325" s="7" t="s">
        <v>33</v>
      </c>
      <c r="O325" s="7" t="s">
        <v>57</v>
      </c>
      <c r="P325" s="7" t="s">
        <v>31</v>
      </c>
      <c r="Q325" s="7" t="s">
        <v>43</v>
      </c>
      <c r="R325" s="7" t="s">
        <v>44</v>
      </c>
      <c r="S325" s="6">
        <v>18</v>
      </c>
      <c r="T325" s="6">
        <v>40</v>
      </c>
      <c r="U325" s="6">
        <v>30</v>
      </c>
      <c r="V325" s="6">
        <v>315212.24</v>
      </c>
      <c r="W325" s="6">
        <v>0</v>
      </c>
      <c r="X325" s="6">
        <v>70607.539999999994</v>
      </c>
      <c r="Y325" s="6">
        <v>76776.34</v>
      </c>
      <c r="Z325" s="6">
        <v>0</v>
      </c>
      <c r="AA325" s="6">
        <v>53063.05</v>
      </c>
      <c r="AB325" s="6">
        <v>315212.24</v>
      </c>
      <c r="AC325" s="23">
        <v>238435.9</v>
      </c>
    </row>
    <row r="326" spans="1:29">
      <c r="A326" s="6">
        <v>116742</v>
      </c>
      <c r="B326" s="6">
        <v>24896</v>
      </c>
      <c r="C326" s="6">
        <v>23325018909</v>
      </c>
      <c r="D326" s="7" t="s">
        <v>661</v>
      </c>
      <c r="E326" s="7" t="s">
        <v>662</v>
      </c>
      <c r="F326" s="8">
        <v>31787</v>
      </c>
      <c r="G326" s="7" t="s">
        <v>47</v>
      </c>
      <c r="H326" s="7" t="s">
        <v>37</v>
      </c>
      <c r="I326" s="7" t="s">
        <v>48</v>
      </c>
      <c r="J326" s="6">
        <v>116742</v>
      </c>
      <c r="K326" s="8">
        <v>44456</v>
      </c>
      <c r="L326" s="9"/>
      <c r="M326" s="6">
        <v>7</v>
      </c>
      <c r="N326" s="7" t="s">
        <v>221</v>
      </c>
      <c r="O326" s="7" t="s">
        <v>50</v>
      </c>
      <c r="P326" s="7" t="s">
        <v>51</v>
      </c>
      <c r="Q326" s="7" t="s">
        <v>52</v>
      </c>
      <c r="R326" s="9"/>
      <c r="S326" s="6">
        <v>0</v>
      </c>
      <c r="T326" s="6">
        <v>35</v>
      </c>
      <c r="U326" s="6">
        <v>30</v>
      </c>
      <c r="V326" s="6">
        <v>130819.52</v>
      </c>
      <c r="W326" s="6">
        <v>8000</v>
      </c>
      <c r="X326" s="6">
        <v>25248.17</v>
      </c>
      <c r="Y326" s="6">
        <v>29967.46</v>
      </c>
      <c r="Z326" s="6">
        <v>0</v>
      </c>
      <c r="AA326" s="6">
        <v>22866.1</v>
      </c>
      <c r="AB326" s="6">
        <v>138819.51999999999</v>
      </c>
      <c r="AC326" s="23">
        <v>108852.06</v>
      </c>
    </row>
    <row r="327" spans="1:29">
      <c r="A327" s="6">
        <v>117812</v>
      </c>
      <c r="B327" s="6">
        <v>24896</v>
      </c>
      <c r="C327" s="6">
        <v>23325018909</v>
      </c>
      <c r="D327" s="7" t="s">
        <v>661</v>
      </c>
      <c r="E327" s="7" t="s">
        <v>662</v>
      </c>
      <c r="F327" s="8">
        <v>31787</v>
      </c>
      <c r="G327" s="7" t="s">
        <v>47</v>
      </c>
      <c r="H327" s="7" t="s">
        <v>37</v>
      </c>
      <c r="I327" s="7" t="s">
        <v>28</v>
      </c>
      <c r="J327" s="6">
        <v>117812</v>
      </c>
      <c r="K327" s="8">
        <v>41791</v>
      </c>
      <c r="L327" s="8">
        <v>44957</v>
      </c>
      <c r="M327" s="6">
        <v>757</v>
      </c>
      <c r="N327" s="7" t="s">
        <v>56</v>
      </c>
      <c r="O327" s="7" t="s">
        <v>42</v>
      </c>
      <c r="P327" s="7" t="s">
        <v>31</v>
      </c>
      <c r="Q327" s="7" t="s">
        <v>43</v>
      </c>
      <c r="R327" s="7" t="s">
        <v>44</v>
      </c>
      <c r="S327" s="6">
        <v>14</v>
      </c>
      <c r="T327" s="6">
        <v>20</v>
      </c>
      <c r="U327" s="6">
        <v>30</v>
      </c>
      <c r="V327" s="6">
        <v>105474.13</v>
      </c>
      <c r="W327" s="6">
        <v>0</v>
      </c>
      <c r="X327" s="6">
        <v>22465.99</v>
      </c>
      <c r="Y327" s="6">
        <v>22795.599999999999</v>
      </c>
      <c r="Z327" s="6">
        <v>0</v>
      </c>
      <c r="AA327" s="6">
        <v>17055.169999999998</v>
      </c>
      <c r="AB327" s="6">
        <v>105474.13</v>
      </c>
      <c r="AC327" s="23">
        <v>82678.53</v>
      </c>
    </row>
    <row r="328" spans="1:29">
      <c r="A328" s="6">
        <v>117446</v>
      </c>
      <c r="B328" s="6">
        <v>16903</v>
      </c>
      <c r="C328" s="6">
        <v>23222631084</v>
      </c>
      <c r="D328" s="7" t="s">
        <v>663</v>
      </c>
      <c r="E328" s="7" t="s">
        <v>664</v>
      </c>
      <c r="F328" s="8">
        <v>26082</v>
      </c>
      <c r="G328" s="7" t="s">
        <v>292</v>
      </c>
      <c r="H328" s="7" t="s">
        <v>27</v>
      </c>
      <c r="I328" s="7" t="s">
        <v>28</v>
      </c>
      <c r="J328" s="6">
        <v>117446</v>
      </c>
      <c r="K328" s="8">
        <v>44622</v>
      </c>
      <c r="L328" s="8">
        <v>46447</v>
      </c>
      <c r="M328" s="6">
        <v>709</v>
      </c>
      <c r="N328" s="7" t="s">
        <v>29</v>
      </c>
      <c r="O328" s="7" t="s">
        <v>57</v>
      </c>
      <c r="P328" s="7" t="s">
        <v>31</v>
      </c>
      <c r="Q328" s="7" t="s">
        <v>43</v>
      </c>
      <c r="R328" s="7" t="s">
        <v>44</v>
      </c>
      <c r="S328" s="6">
        <v>34</v>
      </c>
      <c r="T328" s="6">
        <v>40</v>
      </c>
      <c r="U328" s="6">
        <v>30</v>
      </c>
      <c r="V328" s="6">
        <v>337741.32</v>
      </c>
      <c r="W328" s="6">
        <v>0</v>
      </c>
      <c r="X328" s="6">
        <v>75654.06</v>
      </c>
      <c r="Y328" s="6">
        <v>104012.76</v>
      </c>
      <c r="Z328" s="6">
        <v>0</v>
      </c>
      <c r="AA328" s="6">
        <v>56842.31</v>
      </c>
      <c r="AB328" s="6">
        <v>337741.32</v>
      </c>
      <c r="AC328" s="23">
        <v>233728.56</v>
      </c>
    </row>
    <row r="329" spans="1:29">
      <c r="A329" s="6">
        <v>112922</v>
      </c>
      <c r="B329" s="6">
        <v>18086</v>
      </c>
      <c r="C329" s="6">
        <v>27231168457</v>
      </c>
      <c r="D329" s="7" t="s">
        <v>663</v>
      </c>
      <c r="E329" s="7" t="s">
        <v>665</v>
      </c>
      <c r="F329" s="8">
        <v>26633</v>
      </c>
      <c r="G329" s="7" t="s">
        <v>283</v>
      </c>
      <c r="H329" s="7" t="s">
        <v>27</v>
      </c>
      <c r="I329" s="7" t="s">
        <v>28</v>
      </c>
      <c r="J329" s="6">
        <v>112922</v>
      </c>
      <c r="K329" s="8">
        <v>43704</v>
      </c>
      <c r="L329" s="8">
        <v>45530</v>
      </c>
      <c r="M329" s="6">
        <v>706</v>
      </c>
      <c r="N329" s="7" t="s">
        <v>33</v>
      </c>
      <c r="O329" s="7" t="s">
        <v>57</v>
      </c>
      <c r="P329" s="7" t="s">
        <v>31</v>
      </c>
      <c r="Q329" s="7" t="s">
        <v>2003</v>
      </c>
      <c r="R329" s="7" t="s">
        <v>44</v>
      </c>
      <c r="S329" s="6">
        <v>30</v>
      </c>
      <c r="T329" s="6">
        <v>40</v>
      </c>
      <c r="U329" s="6">
        <v>30</v>
      </c>
      <c r="V329" s="6">
        <v>399268.83</v>
      </c>
      <c r="W329" s="6">
        <v>0</v>
      </c>
      <c r="X329" s="6">
        <v>69432.91</v>
      </c>
      <c r="Y329" s="6">
        <v>128969.37</v>
      </c>
      <c r="Z329" s="6">
        <v>0</v>
      </c>
      <c r="AA329" s="6">
        <v>68351.61</v>
      </c>
      <c r="AB329" s="6">
        <v>399268.83</v>
      </c>
      <c r="AC329" s="23">
        <v>270299.46000000002</v>
      </c>
    </row>
    <row r="330" spans="1:29">
      <c r="A330" s="6">
        <v>119444</v>
      </c>
      <c r="B330" s="6">
        <v>18086</v>
      </c>
      <c r="C330" s="6">
        <v>27231168457</v>
      </c>
      <c r="D330" s="7" t="s">
        <v>663</v>
      </c>
      <c r="E330" s="7" t="s">
        <v>665</v>
      </c>
      <c r="F330" s="8">
        <v>26633</v>
      </c>
      <c r="G330" s="7" t="s">
        <v>283</v>
      </c>
      <c r="H330" s="7" t="s">
        <v>27</v>
      </c>
      <c r="I330" s="7" t="s">
        <v>28</v>
      </c>
      <c r="J330" s="6">
        <v>119444</v>
      </c>
      <c r="K330" s="8">
        <v>44774</v>
      </c>
      <c r="L330" s="8">
        <v>45473</v>
      </c>
      <c r="M330" s="6">
        <v>730</v>
      </c>
      <c r="N330" s="7" t="s">
        <v>33</v>
      </c>
      <c r="O330" s="7" t="s">
        <v>30</v>
      </c>
      <c r="P330" s="7" t="s">
        <v>31</v>
      </c>
      <c r="Q330" s="7" t="s">
        <v>32</v>
      </c>
      <c r="R330" s="9"/>
      <c r="S330" s="6">
        <v>30</v>
      </c>
      <c r="T330" s="6">
        <v>10</v>
      </c>
      <c r="U330" s="6">
        <v>30</v>
      </c>
      <c r="V330" s="6">
        <v>196372.64</v>
      </c>
      <c r="W330" s="6">
        <v>0</v>
      </c>
      <c r="X330" s="6">
        <v>34149.22</v>
      </c>
      <c r="Y330" s="6">
        <v>38842.550000000003</v>
      </c>
      <c r="Z330" s="6">
        <v>96555.31</v>
      </c>
      <c r="AA330" s="6">
        <v>31753.46</v>
      </c>
      <c r="AB330" s="6">
        <v>196372.64</v>
      </c>
      <c r="AC330" s="23">
        <v>157530.09</v>
      </c>
    </row>
    <row r="331" spans="1:29">
      <c r="A331" s="6">
        <v>116553</v>
      </c>
      <c r="B331" s="6">
        <v>12732</v>
      </c>
      <c r="C331" s="6">
        <v>23140730084</v>
      </c>
      <c r="D331" s="7" t="s">
        <v>666</v>
      </c>
      <c r="E331" s="7" t="s">
        <v>667</v>
      </c>
      <c r="F331" s="8">
        <v>22157</v>
      </c>
      <c r="G331" s="7" t="s">
        <v>95</v>
      </c>
      <c r="H331" s="7" t="s">
        <v>27</v>
      </c>
      <c r="I331" s="7" t="s">
        <v>28</v>
      </c>
      <c r="J331" s="6">
        <v>116553</v>
      </c>
      <c r="K331" s="8">
        <v>44448</v>
      </c>
      <c r="L331" s="8">
        <v>44812</v>
      </c>
      <c r="M331" s="6">
        <v>705</v>
      </c>
      <c r="N331" s="7" t="s">
        <v>69</v>
      </c>
      <c r="O331" s="7" t="s">
        <v>57</v>
      </c>
      <c r="P331" s="7" t="s">
        <v>31</v>
      </c>
      <c r="Q331" s="7" t="s">
        <v>32</v>
      </c>
      <c r="R331" s="9"/>
      <c r="S331" s="6">
        <v>35</v>
      </c>
      <c r="T331" s="6">
        <v>40</v>
      </c>
      <c r="U331" s="6">
        <v>8</v>
      </c>
      <c r="V331" s="6">
        <v>124914.34</v>
      </c>
      <c r="W331" s="6">
        <v>0</v>
      </c>
      <c r="X331" s="6">
        <v>27980.81</v>
      </c>
      <c r="Y331" s="6">
        <v>31202.98</v>
      </c>
      <c r="Z331" s="6">
        <v>0</v>
      </c>
      <c r="AA331" s="6">
        <v>20198.650000000001</v>
      </c>
      <c r="AB331" s="6">
        <v>124914.34</v>
      </c>
      <c r="AC331" s="23">
        <v>93711.360000000001</v>
      </c>
    </row>
    <row r="332" spans="1:29">
      <c r="A332" s="6">
        <v>119481</v>
      </c>
      <c r="B332" s="6">
        <v>12732</v>
      </c>
      <c r="C332" s="6">
        <v>23140730084</v>
      </c>
      <c r="D332" s="7" t="s">
        <v>666</v>
      </c>
      <c r="E332" s="7" t="s">
        <v>667</v>
      </c>
      <c r="F332" s="8">
        <v>22157</v>
      </c>
      <c r="G332" s="7" t="s">
        <v>95</v>
      </c>
      <c r="H332" s="7" t="s">
        <v>27</v>
      </c>
      <c r="I332" s="7" t="s">
        <v>28</v>
      </c>
      <c r="J332" s="6">
        <v>119481</v>
      </c>
      <c r="K332" s="8">
        <v>44813</v>
      </c>
      <c r="L332" s="8">
        <v>44957</v>
      </c>
      <c r="M332" s="6">
        <v>705</v>
      </c>
      <c r="N332" s="7" t="s">
        <v>69</v>
      </c>
      <c r="O332" s="7" t="s">
        <v>57</v>
      </c>
      <c r="P332" s="7" t="s">
        <v>31</v>
      </c>
      <c r="Q332" s="7" t="s">
        <v>32</v>
      </c>
      <c r="R332" s="9"/>
      <c r="S332" s="6">
        <v>35</v>
      </c>
      <c r="T332" s="6">
        <v>40</v>
      </c>
      <c r="U332" s="6">
        <v>22</v>
      </c>
      <c r="V332" s="6">
        <v>343455.87</v>
      </c>
      <c r="W332" s="6">
        <v>0</v>
      </c>
      <c r="X332" s="6">
        <v>76934.12</v>
      </c>
      <c r="Y332" s="6">
        <v>188556.74</v>
      </c>
      <c r="Z332" s="6">
        <v>0</v>
      </c>
      <c r="AA332" s="6">
        <v>58556.66</v>
      </c>
      <c r="AB332" s="6">
        <v>343455.87</v>
      </c>
      <c r="AC332" s="23">
        <v>154899.13</v>
      </c>
    </row>
    <row r="333" spans="1:29">
      <c r="A333" s="6">
        <v>113523</v>
      </c>
      <c r="B333" s="6">
        <v>16912</v>
      </c>
      <c r="C333" s="6">
        <v>20130673954</v>
      </c>
      <c r="D333" s="7" t="s">
        <v>671</v>
      </c>
      <c r="E333" s="7" t="s">
        <v>672</v>
      </c>
      <c r="F333" s="8">
        <v>21691</v>
      </c>
      <c r="G333" s="7" t="s">
        <v>200</v>
      </c>
      <c r="H333" s="7" t="s">
        <v>37</v>
      </c>
      <c r="I333" s="7" t="s">
        <v>28</v>
      </c>
      <c r="J333" s="6">
        <v>113523</v>
      </c>
      <c r="K333" s="8">
        <v>43790</v>
      </c>
      <c r="L333" s="8">
        <v>44895</v>
      </c>
      <c r="M333" s="6">
        <v>730</v>
      </c>
      <c r="N333" s="7" t="s">
        <v>33</v>
      </c>
      <c r="O333" s="7" t="s">
        <v>30</v>
      </c>
      <c r="P333" s="7" t="s">
        <v>31</v>
      </c>
      <c r="Q333" s="7" t="s">
        <v>32</v>
      </c>
      <c r="R333" s="9"/>
      <c r="S333" s="6">
        <v>38</v>
      </c>
      <c r="T333" s="6">
        <v>10</v>
      </c>
      <c r="U333" s="6">
        <v>30</v>
      </c>
      <c r="V333" s="6">
        <v>99817.33</v>
      </c>
      <c r="W333" s="6">
        <v>0</v>
      </c>
      <c r="X333" s="6">
        <v>20412.96</v>
      </c>
      <c r="Y333" s="6">
        <v>20850.759999999998</v>
      </c>
      <c r="Z333" s="6">
        <v>0</v>
      </c>
      <c r="AA333" s="6">
        <v>16140.46</v>
      </c>
      <c r="AB333" s="6">
        <v>99817.33</v>
      </c>
      <c r="AC333" s="23">
        <v>78966.570000000007</v>
      </c>
    </row>
    <row r="334" spans="1:29">
      <c r="A334" s="6">
        <v>117813</v>
      </c>
      <c r="B334" s="6">
        <v>16912</v>
      </c>
      <c r="C334" s="6">
        <v>20130673954</v>
      </c>
      <c r="D334" s="7" t="s">
        <v>671</v>
      </c>
      <c r="E334" s="7" t="s">
        <v>672</v>
      </c>
      <c r="F334" s="8">
        <v>21691</v>
      </c>
      <c r="G334" s="7" t="s">
        <v>200</v>
      </c>
      <c r="H334" s="7" t="s">
        <v>37</v>
      </c>
      <c r="I334" s="7" t="s">
        <v>28</v>
      </c>
      <c r="J334" s="6">
        <v>117813</v>
      </c>
      <c r="K334" s="8">
        <v>44104</v>
      </c>
      <c r="L334" s="8">
        <v>45929</v>
      </c>
      <c r="M334" s="6">
        <v>705</v>
      </c>
      <c r="N334" s="7" t="s">
        <v>69</v>
      </c>
      <c r="O334" s="7" t="s">
        <v>57</v>
      </c>
      <c r="P334" s="7" t="s">
        <v>31</v>
      </c>
      <c r="Q334" s="7" t="s">
        <v>43</v>
      </c>
      <c r="R334" s="7" t="s">
        <v>44</v>
      </c>
      <c r="S334" s="6">
        <v>38</v>
      </c>
      <c r="T334" s="6">
        <v>40</v>
      </c>
      <c r="U334" s="6">
        <v>30</v>
      </c>
      <c r="V334" s="6">
        <v>448690.8</v>
      </c>
      <c r="W334" s="6">
        <v>0</v>
      </c>
      <c r="X334" s="6">
        <v>91758.67</v>
      </c>
      <c r="Y334" s="6">
        <v>198486.69</v>
      </c>
      <c r="Z334" s="6">
        <v>0</v>
      </c>
      <c r="AA334" s="6">
        <v>76057.98</v>
      </c>
      <c r="AB334" s="6">
        <v>448690.8</v>
      </c>
      <c r="AC334" s="23">
        <v>250204.11</v>
      </c>
    </row>
    <row r="335" spans="1:29">
      <c r="A335" s="6">
        <v>115762</v>
      </c>
      <c r="B335" s="6">
        <v>19456</v>
      </c>
      <c r="C335" s="6">
        <v>27213282072</v>
      </c>
      <c r="D335" s="7" t="s">
        <v>671</v>
      </c>
      <c r="E335" s="7" t="s">
        <v>673</v>
      </c>
      <c r="F335" s="8">
        <v>25652</v>
      </c>
      <c r="G335" s="7" t="s">
        <v>248</v>
      </c>
      <c r="H335" s="7" t="s">
        <v>27</v>
      </c>
      <c r="I335" s="7" t="s">
        <v>28</v>
      </c>
      <c r="J335" s="6">
        <v>115762</v>
      </c>
      <c r="K335" s="8">
        <v>44439</v>
      </c>
      <c r="L335" s="8">
        <v>44895</v>
      </c>
      <c r="M335" s="6">
        <v>709</v>
      </c>
      <c r="N335" s="7" t="s">
        <v>29</v>
      </c>
      <c r="O335" s="7" t="s">
        <v>57</v>
      </c>
      <c r="P335" s="7" t="s">
        <v>31</v>
      </c>
      <c r="Q335" s="7" t="s">
        <v>43</v>
      </c>
      <c r="R335" s="7" t="s">
        <v>44</v>
      </c>
      <c r="S335" s="6">
        <v>26</v>
      </c>
      <c r="T335" s="6">
        <v>40</v>
      </c>
      <c r="U335" s="6">
        <v>30</v>
      </c>
      <c r="V335" s="6">
        <v>365374.7</v>
      </c>
      <c r="W335" s="6">
        <v>0</v>
      </c>
      <c r="X335" s="6">
        <v>81843.929999999993</v>
      </c>
      <c r="Y335" s="6">
        <v>169609.35</v>
      </c>
      <c r="Z335" s="6">
        <v>0</v>
      </c>
      <c r="AA335" s="6">
        <v>61477.82</v>
      </c>
      <c r="AB335" s="6">
        <v>365374.7</v>
      </c>
      <c r="AC335" s="23">
        <v>195765.35</v>
      </c>
    </row>
    <row r="336" spans="1:29">
      <c r="A336" s="6">
        <v>116743</v>
      </c>
      <c r="B336" s="6">
        <v>25164</v>
      </c>
      <c r="C336" s="6">
        <v>20291457860</v>
      </c>
      <c r="D336" s="7" t="s">
        <v>671</v>
      </c>
      <c r="E336" s="7" t="s">
        <v>454</v>
      </c>
      <c r="F336" s="8">
        <v>29914</v>
      </c>
      <c r="G336" s="7" t="s">
        <v>72</v>
      </c>
      <c r="H336" s="7" t="s">
        <v>37</v>
      </c>
      <c r="I336" s="7" t="s">
        <v>28</v>
      </c>
      <c r="J336" s="6">
        <v>116743</v>
      </c>
      <c r="K336" s="8">
        <v>44518</v>
      </c>
      <c r="L336" s="8">
        <v>44882</v>
      </c>
      <c r="M336" s="6">
        <v>740</v>
      </c>
      <c r="N336" s="7" t="s">
        <v>38</v>
      </c>
      <c r="O336" s="7" t="s">
        <v>42</v>
      </c>
      <c r="P336" s="7" t="s">
        <v>31</v>
      </c>
      <c r="Q336" s="7" t="s">
        <v>32</v>
      </c>
      <c r="R336" s="9"/>
      <c r="S336" s="6">
        <v>13</v>
      </c>
      <c r="T336" s="6">
        <v>20</v>
      </c>
      <c r="U336" s="6">
        <v>30</v>
      </c>
      <c r="V336" s="6">
        <v>88115.22</v>
      </c>
      <c r="W336" s="6">
        <v>0</v>
      </c>
      <c r="X336" s="6">
        <v>18768.54</v>
      </c>
      <c r="Y336" s="6">
        <v>19323.060000000001</v>
      </c>
      <c r="Z336" s="6">
        <v>0</v>
      </c>
      <c r="AA336" s="6">
        <v>15767.18</v>
      </c>
      <c r="AB336" s="6">
        <v>88115.22</v>
      </c>
      <c r="AC336" s="23">
        <v>68792.160000000003</v>
      </c>
    </row>
    <row r="337" spans="1:29">
      <c r="A337" s="6">
        <v>119500</v>
      </c>
      <c r="B337" s="6">
        <v>25164</v>
      </c>
      <c r="C337" s="6">
        <v>20291457860</v>
      </c>
      <c r="D337" s="7" t="s">
        <v>671</v>
      </c>
      <c r="E337" s="7" t="s">
        <v>454</v>
      </c>
      <c r="F337" s="8">
        <v>29914</v>
      </c>
      <c r="G337" s="7" t="s">
        <v>72</v>
      </c>
      <c r="H337" s="7" t="s">
        <v>37</v>
      </c>
      <c r="I337" s="7" t="s">
        <v>28</v>
      </c>
      <c r="J337" s="6">
        <v>119500</v>
      </c>
      <c r="K337" s="8">
        <v>44774</v>
      </c>
      <c r="L337" s="8">
        <v>46599</v>
      </c>
      <c r="M337" s="6">
        <v>740</v>
      </c>
      <c r="N337" s="7" t="s">
        <v>38</v>
      </c>
      <c r="O337" s="7" t="s">
        <v>42</v>
      </c>
      <c r="P337" s="7" t="s">
        <v>31</v>
      </c>
      <c r="Q337" s="7" t="s">
        <v>43</v>
      </c>
      <c r="R337" s="7" t="s">
        <v>44</v>
      </c>
      <c r="S337" s="6">
        <v>13</v>
      </c>
      <c r="T337" s="6">
        <v>20</v>
      </c>
      <c r="U337" s="6">
        <v>30</v>
      </c>
      <c r="V337" s="6">
        <v>88115.22</v>
      </c>
      <c r="W337" s="6">
        <v>0</v>
      </c>
      <c r="X337" s="6">
        <v>18768.54</v>
      </c>
      <c r="Y337" s="6">
        <v>19319.259999999998</v>
      </c>
      <c r="Z337" s="6">
        <v>0</v>
      </c>
      <c r="AA337" s="6">
        <v>14248.23</v>
      </c>
      <c r="AB337" s="6">
        <v>88115.22</v>
      </c>
      <c r="AC337" s="23">
        <v>68795.960000000006</v>
      </c>
    </row>
    <row r="338" spans="1:29">
      <c r="A338" s="6">
        <v>117457</v>
      </c>
      <c r="B338" s="6">
        <v>27789</v>
      </c>
      <c r="C338" s="6">
        <v>20341851859</v>
      </c>
      <c r="D338" s="7" t="s">
        <v>671</v>
      </c>
      <c r="E338" s="7" t="s">
        <v>674</v>
      </c>
      <c r="F338" s="8">
        <v>32527</v>
      </c>
      <c r="G338" s="7" t="s">
        <v>55</v>
      </c>
      <c r="H338" s="7" t="s">
        <v>37</v>
      </c>
      <c r="I338" s="7" t="s">
        <v>28</v>
      </c>
      <c r="J338" s="6">
        <v>117457</v>
      </c>
      <c r="K338" s="8">
        <v>44610</v>
      </c>
      <c r="L338" s="8">
        <v>44974</v>
      </c>
      <c r="M338" s="6">
        <v>757</v>
      </c>
      <c r="N338" s="7" t="s">
        <v>56</v>
      </c>
      <c r="O338" s="7" t="s">
        <v>42</v>
      </c>
      <c r="P338" s="7" t="s">
        <v>31</v>
      </c>
      <c r="Q338" s="7" t="s">
        <v>32</v>
      </c>
      <c r="R338" s="9"/>
      <c r="S338" s="6">
        <v>6</v>
      </c>
      <c r="T338" s="6">
        <v>20</v>
      </c>
      <c r="U338" s="6">
        <v>30</v>
      </c>
      <c r="V338" s="6">
        <v>86420.01</v>
      </c>
      <c r="W338" s="6">
        <v>0</v>
      </c>
      <c r="X338" s="6">
        <v>18407.46</v>
      </c>
      <c r="Y338" s="6">
        <v>24322.94</v>
      </c>
      <c r="Z338" s="6">
        <v>0</v>
      </c>
      <c r="AA338" s="6">
        <v>14683.16</v>
      </c>
      <c r="AB338" s="6">
        <v>86420.01</v>
      </c>
      <c r="AC338" s="23">
        <v>62097.07</v>
      </c>
    </row>
    <row r="339" spans="1:29">
      <c r="A339" s="6">
        <v>118878</v>
      </c>
      <c r="B339" s="6">
        <v>31533</v>
      </c>
      <c r="C339" s="6">
        <v>20424684520</v>
      </c>
      <c r="D339" s="7" t="s">
        <v>671</v>
      </c>
      <c r="E339" s="7" t="s">
        <v>675</v>
      </c>
      <c r="F339" s="8">
        <v>36489</v>
      </c>
      <c r="G339" s="7" t="s">
        <v>114</v>
      </c>
      <c r="H339" s="7" t="s">
        <v>37</v>
      </c>
      <c r="I339" s="7" t="s">
        <v>28</v>
      </c>
      <c r="J339" s="6">
        <v>118878</v>
      </c>
      <c r="K339" s="8">
        <v>44656</v>
      </c>
      <c r="L339" s="8">
        <v>44834</v>
      </c>
      <c r="M339" s="6">
        <v>768</v>
      </c>
      <c r="N339" s="7" t="s">
        <v>61</v>
      </c>
      <c r="O339" s="7" t="s">
        <v>30</v>
      </c>
      <c r="P339" s="7" t="s">
        <v>31</v>
      </c>
      <c r="Q339" s="7" t="s">
        <v>62</v>
      </c>
      <c r="R339" s="9"/>
      <c r="S339" s="6">
        <v>0</v>
      </c>
      <c r="T339" s="6">
        <v>10</v>
      </c>
      <c r="U339" s="6">
        <v>30</v>
      </c>
      <c r="V339" s="6">
        <v>26434.720000000001</v>
      </c>
      <c r="W339" s="6">
        <v>0</v>
      </c>
      <c r="X339" s="6">
        <v>5630.59</v>
      </c>
      <c r="Y339" s="6">
        <v>10502.58</v>
      </c>
      <c r="Z339" s="6">
        <v>0</v>
      </c>
      <c r="AA339" s="6">
        <v>4786.6899999999996</v>
      </c>
      <c r="AB339" s="6">
        <v>26434.720000000001</v>
      </c>
      <c r="AC339" s="23">
        <v>15932.14</v>
      </c>
    </row>
    <row r="340" spans="1:29">
      <c r="A340" s="6">
        <v>46049</v>
      </c>
      <c r="B340" s="6">
        <v>19927</v>
      </c>
      <c r="C340" s="6">
        <v>27228778635</v>
      </c>
      <c r="D340" s="7" t="s">
        <v>676</v>
      </c>
      <c r="E340" s="7" t="s">
        <v>677</v>
      </c>
      <c r="F340" s="8">
        <v>26528</v>
      </c>
      <c r="G340" s="7" t="s">
        <v>81</v>
      </c>
      <c r="H340" s="7" t="s">
        <v>27</v>
      </c>
      <c r="I340" s="7" t="s">
        <v>48</v>
      </c>
      <c r="J340" s="6">
        <v>46049</v>
      </c>
      <c r="K340" s="8">
        <v>39356</v>
      </c>
      <c r="L340" s="9"/>
      <c r="M340" s="6">
        <v>3</v>
      </c>
      <c r="N340" s="7" t="s">
        <v>66</v>
      </c>
      <c r="O340" s="7" t="s">
        <v>50</v>
      </c>
      <c r="P340" s="7" t="s">
        <v>51</v>
      </c>
      <c r="Q340" s="7" t="s">
        <v>52</v>
      </c>
      <c r="R340" s="9"/>
      <c r="S340" s="6">
        <v>25</v>
      </c>
      <c r="T340" s="6">
        <v>35</v>
      </c>
      <c r="U340" s="6">
        <v>30</v>
      </c>
      <c r="V340" s="6">
        <v>329470.39</v>
      </c>
      <c r="W340" s="6">
        <v>0</v>
      </c>
      <c r="X340" s="6">
        <v>52715.26</v>
      </c>
      <c r="Y340" s="6">
        <v>76041.710000000006</v>
      </c>
      <c r="Z340" s="6">
        <v>0</v>
      </c>
      <c r="AA340" s="6">
        <v>55454.87</v>
      </c>
      <c r="AB340" s="6">
        <v>329470.39</v>
      </c>
      <c r="AC340" s="23">
        <v>253428.68</v>
      </c>
    </row>
    <row r="341" spans="1:29">
      <c r="A341" s="6">
        <v>114789</v>
      </c>
      <c r="B341" s="6">
        <v>21233</v>
      </c>
      <c r="C341" s="6">
        <v>20273653652</v>
      </c>
      <c r="D341" s="7" t="s">
        <v>678</v>
      </c>
      <c r="E341" s="7" t="s">
        <v>679</v>
      </c>
      <c r="F341" s="8">
        <v>29006</v>
      </c>
      <c r="G341" s="7" t="s">
        <v>208</v>
      </c>
      <c r="H341" s="7" t="s">
        <v>37</v>
      </c>
      <c r="I341" s="7" t="s">
        <v>28</v>
      </c>
      <c r="J341" s="6">
        <v>114789</v>
      </c>
      <c r="K341" s="8">
        <v>44166</v>
      </c>
      <c r="L341" s="8">
        <v>44895</v>
      </c>
      <c r="M341" s="6">
        <v>741</v>
      </c>
      <c r="N341" s="7" t="s">
        <v>38</v>
      </c>
      <c r="O341" s="7" t="s">
        <v>30</v>
      </c>
      <c r="P341" s="7" t="s">
        <v>31</v>
      </c>
      <c r="Q341" s="7" t="s">
        <v>32</v>
      </c>
      <c r="R341" s="9"/>
      <c r="S341" s="6">
        <v>4</v>
      </c>
      <c r="T341" s="6">
        <v>10</v>
      </c>
      <c r="U341" s="6">
        <v>30</v>
      </c>
      <c r="V341" s="6">
        <v>46791.35</v>
      </c>
      <c r="W341" s="6">
        <v>0</v>
      </c>
      <c r="X341" s="6">
        <v>9966.56</v>
      </c>
      <c r="Y341" s="6">
        <v>14166.79</v>
      </c>
      <c r="Z341" s="6">
        <v>0</v>
      </c>
      <c r="AA341" s="6">
        <v>8035.46</v>
      </c>
      <c r="AB341" s="6">
        <v>46791.35</v>
      </c>
      <c r="AC341" s="23">
        <v>32624.560000000001</v>
      </c>
    </row>
    <row r="342" spans="1:29">
      <c r="A342" s="6">
        <v>114260</v>
      </c>
      <c r="B342" s="6">
        <v>18914</v>
      </c>
      <c r="C342" s="6">
        <v>20133786008</v>
      </c>
      <c r="D342" s="7" t="s">
        <v>680</v>
      </c>
      <c r="E342" s="7" t="s">
        <v>681</v>
      </c>
      <c r="F342" s="8">
        <v>21937</v>
      </c>
      <c r="G342" s="7" t="s">
        <v>95</v>
      </c>
      <c r="H342" s="7" t="s">
        <v>37</v>
      </c>
      <c r="I342" s="7" t="s">
        <v>28</v>
      </c>
      <c r="J342" s="6">
        <v>114260</v>
      </c>
      <c r="K342" s="8">
        <v>44120</v>
      </c>
      <c r="L342" s="8">
        <v>44865</v>
      </c>
      <c r="M342" s="6">
        <v>706</v>
      </c>
      <c r="N342" s="7" t="s">
        <v>33</v>
      </c>
      <c r="O342" s="7" t="s">
        <v>57</v>
      </c>
      <c r="P342" s="7" t="s">
        <v>31</v>
      </c>
      <c r="Q342" s="7" t="s">
        <v>32</v>
      </c>
      <c r="R342" s="9"/>
      <c r="S342" s="6">
        <v>27</v>
      </c>
      <c r="T342" s="6">
        <v>40</v>
      </c>
      <c r="U342" s="6">
        <v>30</v>
      </c>
      <c r="V342" s="6">
        <v>385259.4</v>
      </c>
      <c r="W342" s="6">
        <v>0</v>
      </c>
      <c r="X342" s="6">
        <v>86298.1</v>
      </c>
      <c r="Y342" s="6">
        <v>156726.37</v>
      </c>
      <c r="Z342" s="6">
        <v>0</v>
      </c>
      <c r="AA342" s="6">
        <v>64813.47</v>
      </c>
      <c r="AB342" s="6">
        <v>385259.4</v>
      </c>
      <c r="AC342" s="23">
        <v>228533.03</v>
      </c>
    </row>
    <row r="343" spans="1:29">
      <c r="A343" s="6">
        <v>103527</v>
      </c>
      <c r="B343" s="6">
        <v>25215</v>
      </c>
      <c r="C343" s="6">
        <v>27324277906</v>
      </c>
      <c r="D343" s="7" t="s">
        <v>2014</v>
      </c>
      <c r="E343" s="7" t="s">
        <v>2015</v>
      </c>
      <c r="F343" s="8">
        <v>31691</v>
      </c>
      <c r="G343" s="7" t="s">
        <v>47</v>
      </c>
      <c r="H343" s="7" t="s">
        <v>27</v>
      </c>
      <c r="I343" s="7" t="s">
        <v>28</v>
      </c>
      <c r="J343" s="6">
        <v>103527</v>
      </c>
      <c r="K343" s="8">
        <v>42962</v>
      </c>
      <c r="L343" s="8">
        <v>44895</v>
      </c>
      <c r="M343" s="6">
        <v>740</v>
      </c>
      <c r="N343" s="7" t="s">
        <v>38</v>
      </c>
      <c r="O343" s="7" t="s">
        <v>42</v>
      </c>
      <c r="P343" s="7" t="s">
        <v>31</v>
      </c>
      <c r="Q343" s="7" t="s">
        <v>32</v>
      </c>
      <c r="R343" s="9"/>
      <c r="S343" s="6">
        <v>13</v>
      </c>
      <c r="T343" s="6">
        <v>20</v>
      </c>
      <c r="U343" s="6">
        <v>30</v>
      </c>
      <c r="V343" s="6">
        <v>98028.18</v>
      </c>
      <c r="W343" s="6">
        <v>0</v>
      </c>
      <c r="X343" s="6">
        <v>17645.07</v>
      </c>
      <c r="Y343" s="6">
        <v>21415.8</v>
      </c>
      <c r="Z343" s="6">
        <v>0</v>
      </c>
      <c r="AA343" s="6">
        <v>16630.43</v>
      </c>
      <c r="AB343" s="6">
        <v>98028.18</v>
      </c>
      <c r="AC343" s="23">
        <v>76612.38</v>
      </c>
    </row>
    <row r="344" spans="1:29">
      <c r="A344" s="6">
        <v>118752</v>
      </c>
      <c r="B344" s="6">
        <v>13258</v>
      </c>
      <c r="C344" s="6">
        <v>27169327063</v>
      </c>
      <c r="D344" s="7" t="s">
        <v>684</v>
      </c>
      <c r="E344" s="7" t="s">
        <v>1472</v>
      </c>
      <c r="F344" s="8">
        <v>23027</v>
      </c>
      <c r="G344" s="7" t="s">
        <v>84</v>
      </c>
      <c r="H344" s="7" t="s">
        <v>27</v>
      </c>
      <c r="I344" s="7" t="s">
        <v>28</v>
      </c>
      <c r="J344" s="6">
        <v>118752</v>
      </c>
      <c r="K344" s="8">
        <v>44726</v>
      </c>
      <c r="L344" s="8">
        <v>46551</v>
      </c>
      <c r="M344" s="6">
        <v>705</v>
      </c>
      <c r="N344" s="7" t="s">
        <v>69</v>
      </c>
      <c r="O344" s="7" t="s">
        <v>57</v>
      </c>
      <c r="P344" s="7" t="s">
        <v>31</v>
      </c>
      <c r="Q344" s="7" t="s">
        <v>43</v>
      </c>
      <c r="R344" s="7" t="s">
        <v>44</v>
      </c>
      <c r="S344" s="6">
        <v>38</v>
      </c>
      <c r="T344" s="6">
        <v>40</v>
      </c>
      <c r="U344" s="6">
        <v>30</v>
      </c>
      <c r="V344" s="6">
        <v>468370.22</v>
      </c>
      <c r="W344" s="6">
        <v>0</v>
      </c>
      <c r="X344" s="6">
        <v>84306.64</v>
      </c>
      <c r="Y344" s="6">
        <v>160922.73000000001</v>
      </c>
      <c r="Z344" s="6">
        <v>0</v>
      </c>
      <c r="AA344" s="6">
        <v>78755.31</v>
      </c>
      <c r="AB344" s="6">
        <v>468370.22</v>
      </c>
      <c r="AC344" s="23">
        <v>307447.49</v>
      </c>
    </row>
    <row r="345" spans="1:29">
      <c r="A345" s="6">
        <v>105500</v>
      </c>
      <c r="B345" s="6">
        <v>28316</v>
      </c>
      <c r="C345" s="6">
        <v>23355499464</v>
      </c>
      <c r="D345" s="7" t="s">
        <v>684</v>
      </c>
      <c r="E345" s="7" t="s">
        <v>155</v>
      </c>
      <c r="F345" s="8">
        <v>33357</v>
      </c>
      <c r="G345" s="7" t="s">
        <v>218</v>
      </c>
      <c r="H345" s="7" t="s">
        <v>27</v>
      </c>
      <c r="I345" s="7" t="s">
        <v>28</v>
      </c>
      <c r="J345" s="6">
        <v>105500</v>
      </c>
      <c r="K345" s="8">
        <v>43145</v>
      </c>
      <c r="L345" s="8">
        <v>44970</v>
      </c>
      <c r="M345" s="6">
        <v>739</v>
      </c>
      <c r="N345" s="7" t="s">
        <v>38</v>
      </c>
      <c r="O345" s="7" t="s">
        <v>57</v>
      </c>
      <c r="P345" s="7" t="s">
        <v>31</v>
      </c>
      <c r="Q345" s="7" t="s">
        <v>43</v>
      </c>
      <c r="R345" s="7" t="s">
        <v>44</v>
      </c>
      <c r="S345" s="6">
        <v>7</v>
      </c>
      <c r="T345" s="6">
        <v>40</v>
      </c>
      <c r="U345" s="6">
        <v>30</v>
      </c>
      <c r="V345" s="6">
        <v>173091.75</v>
      </c>
      <c r="W345" s="6">
        <v>0</v>
      </c>
      <c r="X345" s="6">
        <v>38772.559999999998</v>
      </c>
      <c r="Y345" s="6">
        <v>44509.81</v>
      </c>
      <c r="Z345" s="6">
        <v>0</v>
      </c>
      <c r="AA345" s="6">
        <v>29222.36</v>
      </c>
      <c r="AB345" s="6">
        <v>173091.75</v>
      </c>
      <c r="AC345" s="23">
        <v>128581.94</v>
      </c>
    </row>
    <row r="346" spans="1:29">
      <c r="A346" s="6">
        <v>114099</v>
      </c>
      <c r="B346" s="6">
        <v>28764</v>
      </c>
      <c r="C346" s="6">
        <v>20346040360</v>
      </c>
      <c r="D346" s="7" t="s">
        <v>688</v>
      </c>
      <c r="E346" s="7" t="s">
        <v>689</v>
      </c>
      <c r="F346" s="8">
        <v>33171</v>
      </c>
      <c r="G346" s="7" t="s">
        <v>218</v>
      </c>
      <c r="H346" s="7" t="s">
        <v>37</v>
      </c>
      <c r="I346" s="7" t="s">
        <v>28</v>
      </c>
      <c r="J346" s="6">
        <v>114099</v>
      </c>
      <c r="K346" s="8">
        <v>44064</v>
      </c>
      <c r="L346" s="8">
        <v>44895</v>
      </c>
      <c r="M346" s="6">
        <v>740</v>
      </c>
      <c r="N346" s="7" t="s">
        <v>38</v>
      </c>
      <c r="O346" s="7" t="s">
        <v>42</v>
      </c>
      <c r="P346" s="7" t="s">
        <v>31</v>
      </c>
      <c r="Q346" s="7" t="s">
        <v>32</v>
      </c>
      <c r="R346" s="9"/>
      <c r="S346" s="6">
        <v>6</v>
      </c>
      <c r="T346" s="6">
        <v>20</v>
      </c>
      <c r="U346" s="6">
        <v>30</v>
      </c>
      <c r="V346" s="6">
        <v>86977.81</v>
      </c>
      <c r="W346" s="6">
        <v>0</v>
      </c>
      <c r="X346" s="6">
        <v>18526.28</v>
      </c>
      <c r="Y346" s="6">
        <v>21571.49</v>
      </c>
      <c r="Z346" s="6">
        <v>0</v>
      </c>
      <c r="AA346" s="6">
        <v>15299.59</v>
      </c>
      <c r="AB346" s="6">
        <v>86977.81</v>
      </c>
      <c r="AC346" s="23">
        <v>65406.32</v>
      </c>
    </row>
    <row r="347" spans="1:29">
      <c r="A347" s="6">
        <v>116744</v>
      </c>
      <c r="B347" s="6">
        <v>28764</v>
      </c>
      <c r="C347" s="6">
        <v>20346040360</v>
      </c>
      <c r="D347" s="7" t="s">
        <v>688</v>
      </c>
      <c r="E347" s="7" t="s">
        <v>689</v>
      </c>
      <c r="F347" s="8">
        <v>33171</v>
      </c>
      <c r="G347" s="7" t="s">
        <v>218</v>
      </c>
      <c r="H347" s="7" t="s">
        <v>37</v>
      </c>
      <c r="I347" s="7" t="s">
        <v>28</v>
      </c>
      <c r="J347" s="6">
        <v>116744</v>
      </c>
      <c r="K347" s="8">
        <v>44497</v>
      </c>
      <c r="L347" s="8">
        <v>44861</v>
      </c>
      <c r="M347" s="6">
        <v>757</v>
      </c>
      <c r="N347" s="7" t="s">
        <v>56</v>
      </c>
      <c r="O347" s="7" t="s">
        <v>42</v>
      </c>
      <c r="P347" s="7" t="s">
        <v>31</v>
      </c>
      <c r="Q347" s="7" t="s">
        <v>32</v>
      </c>
      <c r="R347" s="9"/>
      <c r="S347" s="6">
        <v>6</v>
      </c>
      <c r="T347" s="6">
        <v>20</v>
      </c>
      <c r="U347" s="6">
        <v>30</v>
      </c>
      <c r="V347" s="6">
        <v>86420.01</v>
      </c>
      <c r="W347" s="6">
        <v>0</v>
      </c>
      <c r="X347" s="6">
        <v>18407.46</v>
      </c>
      <c r="Y347" s="6">
        <v>18407.46</v>
      </c>
      <c r="Z347" s="6">
        <v>0</v>
      </c>
      <c r="AA347" s="6">
        <v>13974.11</v>
      </c>
      <c r="AB347" s="6">
        <v>86420.01</v>
      </c>
      <c r="AC347" s="23">
        <v>68012.55</v>
      </c>
    </row>
    <row r="348" spans="1:29">
      <c r="A348" s="6">
        <v>116257</v>
      </c>
      <c r="B348" s="6">
        <v>29171</v>
      </c>
      <c r="C348" s="6">
        <v>20387457861</v>
      </c>
      <c r="D348" s="7" t="s">
        <v>688</v>
      </c>
      <c r="E348" s="7" t="s">
        <v>690</v>
      </c>
      <c r="F348" s="8">
        <v>34801</v>
      </c>
      <c r="G348" s="7" t="s">
        <v>321</v>
      </c>
      <c r="H348" s="7" t="s">
        <v>37</v>
      </c>
      <c r="I348" s="7" t="s">
        <v>28</v>
      </c>
      <c r="J348" s="6">
        <v>116257</v>
      </c>
      <c r="K348" s="8">
        <v>44470</v>
      </c>
      <c r="L348" s="8">
        <v>44834</v>
      </c>
      <c r="M348" s="6">
        <v>740</v>
      </c>
      <c r="N348" s="7" t="s">
        <v>38</v>
      </c>
      <c r="O348" s="7" t="s">
        <v>42</v>
      </c>
      <c r="P348" s="7" t="s">
        <v>31</v>
      </c>
      <c r="Q348" s="7" t="s">
        <v>32</v>
      </c>
      <c r="R348" s="9"/>
      <c r="S348" s="6">
        <v>6</v>
      </c>
      <c r="T348" s="6">
        <v>20</v>
      </c>
      <c r="U348" s="6">
        <v>30</v>
      </c>
      <c r="V348" s="6">
        <v>86977.81</v>
      </c>
      <c r="W348" s="6">
        <v>0</v>
      </c>
      <c r="X348" s="6">
        <v>18526.28</v>
      </c>
      <c r="Y348" s="6">
        <v>24423.35</v>
      </c>
      <c r="Z348" s="6">
        <v>0</v>
      </c>
      <c r="AA348" s="6">
        <v>14776.75</v>
      </c>
      <c r="AB348" s="6">
        <v>86977.81</v>
      </c>
      <c r="AC348" s="23">
        <v>62554.46</v>
      </c>
    </row>
    <row r="349" spans="1:29">
      <c r="A349" s="6">
        <v>119109</v>
      </c>
      <c r="B349" s="6">
        <v>29999</v>
      </c>
      <c r="C349" s="6">
        <v>27381853395</v>
      </c>
      <c r="D349" s="7" t="s">
        <v>691</v>
      </c>
      <c r="E349" s="7" t="s">
        <v>1508</v>
      </c>
      <c r="F349" s="8">
        <v>34682</v>
      </c>
      <c r="G349" s="7" t="s">
        <v>321</v>
      </c>
      <c r="H349" s="7" t="s">
        <v>27</v>
      </c>
      <c r="I349" s="7" t="s">
        <v>28</v>
      </c>
      <c r="J349" s="6">
        <v>119109</v>
      </c>
      <c r="K349" s="8">
        <v>44749</v>
      </c>
      <c r="L349" s="8">
        <v>45046</v>
      </c>
      <c r="M349" s="6">
        <v>768</v>
      </c>
      <c r="N349" s="7" t="s">
        <v>61</v>
      </c>
      <c r="O349" s="7" t="s">
        <v>30</v>
      </c>
      <c r="P349" s="7" t="s">
        <v>31</v>
      </c>
      <c r="Q349" s="7" t="s">
        <v>62</v>
      </c>
      <c r="R349" s="7" t="s">
        <v>44</v>
      </c>
      <c r="S349" s="6">
        <v>4</v>
      </c>
      <c r="T349" s="6">
        <v>10</v>
      </c>
      <c r="U349" s="6">
        <v>30</v>
      </c>
      <c r="V349" s="6">
        <v>26434.720000000001</v>
      </c>
      <c r="W349" s="6">
        <v>0</v>
      </c>
      <c r="X349" s="6">
        <v>5630.59</v>
      </c>
      <c r="Y349" s="6">
        <v>10502.58</v>
      </c>
      <c r="Z349" s="6">
        <v>0</v>
      </c>
      <c r="AA349" s="6">
        <v>4786.6899999999996</v>
      </c>
      <c r="AB349" s="6">
        <v>26434.720000000001</v>
      </c>
      <c r="AC349" s="23">
        <v>15932.14</v>
      </c>
    </row>
    <row r="350" spans="1:29">
      <c r="A350" s="6">
        <v>114347</v>
      </c>
      <c r="B350" s="6">
        <v>21133</v>
      </c>
      <c r="C350" s="6">
        <v>20161325113</v>
      </c>
      <c r="D350" s="7" t="s">
        <v>692</v>
      </c>
      <c r="E350" s="7" t="s">
        <v>693</v>
      </c>
      <c r="F350" s="8">
        <v>22742</v>
      </c>
      <c r="G350" s="7" t="s">
        <v>68</v>
      </c>
      <c r="H350" s="7" t="s">
        <v>37</v>
      </c>
      <c r="I350" s="7" t="s">
        <v>28</v>
      </c>
      <c r="J350" s="6">
        <v>114347</v>
      </c>
      <c r="K350" s="8">
        <v>44161</v>
      </c>
      <c r="L350" s="8">
        <v>44895</v>
      </c>
      <c r="M350" s="6">
        <v>719</v>
      </c>
      <c r="N350" s="7" t="s">
        <v>33</v>
      </c>
      <c r="O350" s="7" t="s">
        <v>42</v>
      </c>
      <c r="P350" s="7" t="s">
        <v>31</v>
      </c>
      <c r="Q350" s="7" t="s">
        <v>32</v>
      </c>
      <c r="R350" s="9"/>
      <c r="S350" s="6">
        <v>22</v>
      </c>
      <c r="T350" s="6">
        <v>20</v>
      </c>
      <c r="U350" s="6">
        <v>30</v>
      </c>
      <c r="V350" s="6">
        <v>183873.92000000001</v>
      </c>
      <c r="W350" s="6">
        <v>0</v>
      </c>
      <c r="X350" s="6">
        <v>39165.15</v>
      </c>
      <c r="Y350" s="6">
        <v>70470.600000000006</v>
      </c>
      <c r="Z350" s="6">
        <v>0</v>
      </c>
      <c r="AA350" s="6">
        <v>32143.5</v>
      </c>
      <c r="AB350" s="6">
        <v>183873.92000000001</v>
      </c>
      <c r="AC350" s="23">
        <v>113403.32</v>
      </c>
    </row>
    <row r="351" spans="1:29">
      <c r="A351" s="6">
        <v>114348</v>
      </c>
      <c r="B351" s="6">
        <v>21133</v>
      </c>
      <c r="C351" s="6">
        <v>20161325113</v>
      </c>
      <c r="D351" s="7" t="s">
        <v>692</v>
      </c>
      <c r="E351" s="7" t="s">
        <v>693</v>
      </c>
      <c r="F351" s="8">
        <v>22742</v>
      </c>
      <c r="G351" s="7" t="s">
        <v>68</v>
      </c>
      <c r="H351" s="7" t="s">
        <v>37</v>
      </c>
      <c r="I351" s="7" t="s">
        <v>28</v>
      </c>
      <c r="J351" s="6">
        <v>114348</v>
      </c>
      <c r="K351" s="8">
        <v>44161</v>
      </c>
      <c r="L351" s="8">
        <v>44895</v>
      </c>
      <c r="M351" s="6">
        <v>719</v>
      </c>
      <c r="N351" s="7" t="s">
        <v>33</v>
      </c>
      <c r="O351" s="7" t="s">
        <v>42</v>
      </c>
      <c r="P351" s="7" t="s">
        <v>31</v>
      </c>
      <c r="Q351" s="7" t="s">
        <v>32</v>
      </c>
      <c r="R351" s="9"/>
      <c r="S351" s="6">
        <v>22</v>
      </c>
      <c r="T351" s="6">
        <v>20</v>
      </c>
      <c r="U351" s="6">
        <v>30</v>
      </c>
      <c r="V351" s="6">
        <v>183873.92000000001</v>
      </c>
      <c r="W351" s="6">
        <v>0</v>
      </c>
      <c r="X351" s="6">
        <v>39165.15</v>
      </c>
      <c r="Y351" s="6">
        <v>39165.15</v>
      </c>
      <c r="Z351" s="6">
        <v>0</v>
      </c>
      <c r="AA351" s="6">
        <v>29732.42</v>
      </c>
      <c r="AB351" s="6">
        <v>183873.92000000001</v>
      </c>
      <c r="AC351" s="23">
        <v>144708.76999999999</v>
      </c>
    </row>
    <row r="352" spans="1:29">
      <c r="A352" s="6">
        <v>116231</v>
      </c>
      <c r="B352" s="6">
        <v>27483</v>
      </c>
      <c r="C352" s="6">
        <v>20313234038</v>
      </c>
      <c r="D352" s="7" t="s">
        <v>694</v>
      </c>
      <c r="E352" s="7" t="s">
        <v>679</v>
      </c>
      <c r="F352" s="8">
        <v>31008</v>
      </c>
      <c r="G352" s="7" t="s">
        <v>120</v>
      </c>
      <c r="H352" s="7" t="s">
        <v>37</v>
      </c>
      <c r="I352" s="7" t="s">
        <v>28</v>
      </c>
      <c r="J352" s="6">
        <v>116231</v>
      </c>
      <c r="K352" s="8">
        <v>44506</v>
      </c>
      <c r="L352" s="8">
        <v>44865</v>
      </c>
      <c r="M352" s="6">
        <v>716</v>
      </c>
      <c r="N352" s="7" t="s">
        <v>29</v>
      </c>
      <c r="O352" s="7" t="s">
        <v>42</v>
      </c>
      <c r="P352" s="7" t="s">
        <v>31</v>
      </c>
      <c r="Q352" s="7" t="s">
        <v>32</v>
      </c>
      <c r="R352" s="9"/>
      <c r="S352" s="6">
        <v>9</v>
      </c>
      <c r="T352" s="6">
        <v>20</v>
      </c>
      <c r="U352" s="6">
        <v>30</v>
      </c>
      <c r="V352" s="6">
        <v>107463.27</v>
      </c>
      <c r="W352" s="6">
        <v>0</v>
      </c>
      <c r="X352" s="6">
        <v>24071.78</v>
      </c>
      <c r="Y352" s="6">
        <v>30683.05</v>
      </c>
      <c r="Z352" s="6">
        <v>0</v>
      </c>
      <c r="AA352" s="6">
        <v>18538.259999999998</v>
      </c>
      <c r="AB352" s="6">
        <v>107463.27</v>
      </c>
      <c r="AC352" s="23">
        <v>76780.22</v>
      </c>
    </row>
    <row r="353" spans="1:29">
      <c r="A353" s="6">
        <v>116232</v>
      </c>
      <c r="B353" s="6">
        <v>27483</v>
      </c>
      <c r="C353" s="6">
        <v>20313234038</v>
      </c>
      <c r="D353" s="7" t="s">
        <v>694</v>
      </c>
      <c r="E353" s="7" t="s">
        <v>679</v>
      </c>
      <c r="F353" s="8">
        <v>31008</v>
      </c>
      <c r="G353" s="7" t="s">
        <v>120</v>
      </c>
      <c r="H353" s="7" t="s">
        <v>37</v>
      </c>
      <c r="I353" s="7" t="s">
        <v>28</v>
      </c>
      <c r="J353" s="6">
        <v>116232</v>
      </c>
      <c r="K353" s="8">
        <v>44506</v>
      </c>
      <c r="L353" s="8">
        <v>44865</v>
      </c>
      <c r="M353" s="6">
        <v>737</v>
      </c>
      <c r="N353" s="7" t="s">
        <v>29</v>
      </c>
      <c r="O353" s="7" t="s">
        <v>30</v>
      </c>
      <c r="P353" s="7" t="s">
        <v>31</v>
      </c>
      <c r="Q353" s="7" t="s">
        <v>32</v>
      </c>
      <c r="R353" s="9"/>
      <c r="S353" s="6">
        <v>9</v>
      </c>
      <c r="T353" s="6">
        <v>10</v>
      </c>
      <c r="U353" s="6">
        <v>30</v>
      </c>
      <c r="V353" s="6">
        <v>53731.73</v>
      </c>
      <c r="W353" s="6">
        <v>0</v>
      </c>
      <c r="X353" s="6">
        <v>12035.9</v>
      </c>
      <c r="Y353" s="6">
        <v>12035.9</v>
      </c>
      <c r="Z353" s="6">
        <v>0</v>
      </c>
      <c r="AA353" s="6">
        <v>8688.42</v>
      </c>
      <c r="AB353" s="6">
        <v>53731.73</v>
      </c>
      <c r="AC353" s="23">
        <v>41695.83</v>
      </c>
    </row>
    <row r="354" spans="1:29">
      <c r="A354" s="6">
        <v>114000</v>
      </c>
      <c r="B354" s="6">
        <v>28086</v>
      </c>
      <c r="C354" s="6">
        <v>27351998704</v>
      </c>
      <c r="D354" s="7" t="s">
        <v>695</v>
      </c>
      <c r="E354" s="7" t="s">
        <v>696</v>
      </c>
      <c r="F354" s="8">
        <v>33259</v>
      </c>
      <c r="G354" s="7" t="s">
        <v>218</v>
      </c>
      <c r="H354" s="7" t="s">
        <v>27</v>
      </c>
      <c r="I354" s="7" t="s">
        <v>48</v>
      </c>
      <c r="J354" s="6">
        <v>114000</v>
      </c>
      <c r="K354" s="8">
        <v>43770</v>
      </c>
      <c r="L354" s="9"/>
      <c r="M354" s="6">
        <v>5</v>
      </c>
      <c r="N354" s="7" t="s">
        <v>49</v>
      </c>
      <c r="O354" s="7" t="s">
        <v>50</v>
      </c>
      <c r="P354" s="7" t="s">
        <v>51</v>
      </c>
      <c r="Q354" s="7" t="s">
        <v>52</v>
      </c>
      <c r="R354" s="9"/>
      <c r="S354" s="6">
        <v>8</v>
      </c>
      <c r="T354" s="6">
        <v>35</v>
      </c>
      <c r="U354" s="6">
        <v>30</v>
      </c>
      <c r="V354" s="6">
        <v>184286.22</v>
      </c>
      <c r="W354" s="6">
        <v>0</v>
      </c>
      <c r="X354" s="6">
        <v>35567.24</v>
      </c>
      <c r="Y354" s="6">
        <v>44716.95</v>
      </c>
      <c r="Z354" s="6">
        <v>0</v>
      </c>
      <c r="AA354" s="6">
        <v>31100.22</v>
      </c>
      <c r="AB354" s="6">
        <v>184286.22</v>
      </c>
      <c r="AC354" s="23">
        <v>139569.26999999999</v>
      </c>
    </row>
    <row r="355" spans="1:29">
      <c r="A355" s="6">
        <v>116305</v>
      </c>
      <c r="B355" s="6">
        <v>28389</v>
      </c>
      <c r="C355" s="6">
        <v>20377258534</v>
      </c>
      <c r="D355" s="7" t="s">
        <v>697</v>
      </c>
      <c r="E355" s="7" t="s">
        <v>2026</v>
      </c>
      <c r="F355" s="8">
        <v>34299</v>
      </c>
      <c r="G355" s="7" t="s">
        <v>230</v>
      </c>
      <c r="H355" s="7" t="s">
        <v>37</v>
      </c>
      <c r="I355" s="7" t="s">
        <v>28</v>
      </c>
      <c r="J355" s="6">
        <v>116305</v>
      </c>
      <c r="K355" s="8">
        <v>44468</v>
      </c>
      <c r="L355" s="8">
        <v>44832</v>
      </c>
      <c r="M355" s="6">
        <v>757</v>
      </c>
      <c r="N355" s="7" t="s">
        <v>56</v>
      </c>
      <c r="O355" s="7" t="s">
        <v>42</v>
      </c>
      <c r="P355" s="7" t="s">
        <v>31</v>
      </c>
      <c r="Q355" s="7" t="s">
        <v>32</v>
      </c>
      <c r="R355" s="9"/>
      <c r="S355" s="6">
        <v>8</v>
      </c>
      <c r="T355" s="6">
        <v>20</v>
      </c>
      <c r="U355" s="6">
        <v>28</v>
      </c>
      <c r="V355" s="6">
        <v>86134.13</v>
      </c>
      <c r="W355" s="6">
        <v>0</v>
      </c>
      <c r="X355" s="6">
        <v>18346.57</v>
      </c>
      <c r="Y355" s="6">
        <v>18346.57</v>
      </c>
      <c r="Z355" s="6">
        <v>0</v>
      </c>
      <c r="AA355" s="6">
        <v>13927.89</v>
      </c>
      <c r="AB355" s="6">
        <v>86134.13</v>
      </c>
      <c r="AC355" s="23">
        <v>67787.56</v>
      </c>
    </row>
    <row r="356" spans="1:29">
      <c r="A356" s="6">
        <v>117360</v>
      </c>
      <c r="B356" s="6">
        <v>28389</v>
      </c>
      <c r="C356" s="6">
        <v>20377258534</v>
      </c>
      <c r="D356" s="7" t="s">
        <v>697</v>
      </c>
      <c r="E356" s="7" t="s">
        <v>2026</v>
      </c>
      <c r="F356" s="8">
        <v>34299</v>
      </c>
      <c r="G356" s="7" t="s">
        <v>230</v>
      </c>
      <c r="H356" s="7" t="s">
        <v>37</v>
      </c>
      <c r="I356" s="7" t="s">
        <v>28</v>
      </c>
      <c r="J356" s="6">
        <v>117360</v>
      </c>
      <c r="K356" s="8">
        <v>44593</v>
      </c>
      <c r="L356" s="8">
        <v>44957</v>
      </c>
      <c r="M356" s="6">
        <v>740</v>
      </c>
      <c r="N356" s="7" t="s">
        <v>38</v>
      </c>
      <c r="O356" s="7" t="s">
        <v>42</v>
      </c>
      <c r="P356" s="7" t="s">
        <v>31</v>
      </c>
      <c r="Q356" s="7" t="s">
        <v>32</v>
      </c>
      <c r="R356" s="9"/>
      <c r="S356" s="6">
        <v>8</v>
      </c>
      <c r="T356" s="6">
        <v>20</v>
      </c>
      <c r="U356" s="6">
        <v>30</v>
      </c>
      <c r="V356" s="6">
        <v>86545.87</v>
      </c>
      <c r="W356" s="6">
        <v>0</v>
      </c>
      <c r="X356" s="6">
        <v>18434.27</v>
      </c>
      <c r="Y356" s="6">
        <v>18434.27</v>
      </c>
      <c r="Z356" s="6">
        <v>0</v>
      </c>
      <c r="AA356" s="6">
        <v>13994.47</v>
      </c>
      <c r="AB356" s="6">
        <v>86545.87</v>
      </c>
      <c r="AC356" s="23">
        <v>68111.600000000006</v>
      </c>
    </row>
    <row r="357" spans="1:29">
      <c r="A357" s="6">
        <v>119110</v>
      </c>
      <c r="B357" s="6">
        <v>28389</v>
      </c>
      <c r="C357" s="6">
        <v>20377258534</v>
      </c>
      <c r="D357" s="7" t="s">
        <v>697</v>
      </c>
      <c r="E357" s="7" t="s">
        <v>2026</v>
      </c>
      <c r="F357" s="8">
        <v>34299</v>
      </c>
      <c r="G357" s="7" t="s">
        <v>230</v>
      </c>
      <c r="H357" s="7" t="s">
        <v>37</v>
      </c>
      <c r="I357" s="7" t="s">
        <v>28</v>
      </c>
      <c r="J357" s="6">
        <v>119110</v>
      </c>
      <c r="K357" s="8">
        <v>44747</v>
      </c>
      <c r="L357" s="8">
        <v>45111</v>
      </c>
      <c r="M357" s="6">
        <v>741</v>
      </c>
      <c r="N357" s="7" t="s">
        <v>38</v>
      </c>
      <c r="O357" s="7" t="s">
        <v>30</v>
      </c>
      <c r="P357" s="7" t="s">
        <v>31</v>
      </c>
      <c r="Q357" s="7" t="s">
        <v>32</v>
      </c>
      <c r="R357" s="9"/>
      <c r="S357" s="6">
        <v>8</v>
      </c>
      <c r="T357" s="6">
        <v>10</v>
      </c>
      <c r="U357" s="6">
        <v>30</v>
      </c>
      <c r="V357" s="6">
        <v>110886.97</v>
      </c>
      <c r="W357" s="6">
        <v>0</v>
      </c>
      <c r="X357" s="6">
        <v>23618.93</v>
      </c>
      <c r="Y357" s="6">
        <v>23622.73</v>
      </c>
      <c r="Z357" s="6">
        <v>64527.55</v>
      </c>
      <c r="AA357" s="6">
        <v>19869.45</v>
      </c>
      <c r="AB357" s="6">
        <v>110886.97</v>
      </c>
      <c r="AC357" s="23">
        <v>87264.24</v>
      </c>
    </row>
    <row r="358" spans="1:29">
      <c r="A358" s="6">
        <v>119482</v>
      </c>
      <c r="B358" s="6">
        <v>28389</v>
      </c>
      <c r="C358" s="6">
        <v>20377258534</v>
      </c>
      <c r="D358" s="7" t="s">
        <v>697</v>
      </c>
      <c r="E358" s="7" t="s">
        <v>2026</v>
      </c>
      <c r="F358" s="8">
        <v>34299</v>
      </c>
      <c r="G358" s="7" t="s">
        <v>230</v>
      </c>
      <c r="H358" s="7" t="s">
        <v>37</v>
      </c>
      <c r="I358" s="7" t="s">
        <v>28</v>
      </c>
      <c r="J358" s="6">
        <v>119482</v>
      </c>
      <c r="K358" s="8">
        <v>44833</v>
      </c>
      <c r="L358" s="8">
        <v>44957</v>
      </c>
      <c r="M358" s="6">
        <v>757</v>
      </c>
      <c r="N358" s="7" t="s">
        <v>56</v>
      </c>
      <c r="O358" s="7" t="s">
        <v>42</v>
      </c>
      <c r="P358" s="7" t="s">
        <v>31</v>
      </c>
      <c r="Q358" s="7" t="s">
        <v>32</v>
      </c>
      <c r="R358" s="9"/>
      <c r="S358" s="6">
        <v>8</v>
      </c>
      <c r="T358" s="6">
        <v>20</v>
      </c>
      <c r="U358" s="6">
        <v>2</v>
      </c>
      <c r="V358" s="6">
        <v>6155.73</v>
      </c>
      <c r="W358" s="6">
        <v>0</v>
      </c>
      <c r="X358" s="6">
        <v>1311.16</v>
      </c>
      <c r="Y358" s="6">
        <v>1311.16</v>
      </c>
      <c r="Z358" s="6">
        <v>0</v>
      </c>
      <c r="AA358" s="6">
        <v>995.38</v>
      </c>
      <c r="AB358" s="6">
        <v>6155.73</v>
      </c>
      <c r="AC358" s="23">
        <v>4844.57</v>
      </c>
    </row>
    <row r="359" spans="1:29">
      <c r="A359" s="6">
        <v>112115</v>
      </c>
      <c r="B359" s="6">
        <v>30465</v>
      </c>
      <c r="C359" s="6">
        <v>20362255512</v>
      </c>
      <c r="D359" s="7" t="s">
        <v>2028</v>
      </c>
      <c r="E359" s="7" t="s">
        <v>2029</v>
      </c>
      <c r="F359" s="8">
        <v>34452</v>
      </c>
      <c r="G359" s="7" t="s">
        <v>230</v>
      </c>
      <c r="H359" s="7" t="s">
        <v>37</v>
      </c>
      <c r="I359" s="7" t="s">
        <v>28</v>
      </c>
      <c r="J359" s="6">
        <v>112115</v>
      </c>
      <c r="K359" s="8">
        <v>43678</v>
      </c>
      <c r="L359" s="8">
        <v>44895</v>
      </c>
      <c r="M359" s="6">
        <v>768</v>
      </c>
      <c r="N359" s="7" t="s">
        <v>61</v>
      </c>
      <c r="O359" s="7" t="s">
        <v>30</v>
      </c>
      <c r="P359" s="7" t="s">
        <v>31</v>
      </c>
      <c r="Q359" s="7" t="s">
        <v>62</v>
      </c>
      <c r="R359" s="7" t="s">
        <v>44</v>
      </c>
      <c r="S359" s="6">
        <v>3</v>
      </c>
      <c r="T359" s="6">
        <v>10</v>
      </c>
      <c r="U359" s="6">
        <v>30</v>
      </c>
      <c r="V359" s="6">
        <v>26434.720000000001</v>
      </c>
      <c r="W359" s="6">
        <v>0</v>
      </c>
      <c r="X359" s="6">
        <v>5630.59</v>
      </c>
      <c r="Y359" s="6">
        <v>10502.58</v>
      </c>
      <c r="Z359" s="6">
        <v>0</v>
      </c>
      <c r="AA359" s="6">
        <v>4786.6899999999996</v>
      </c>
      <c r="AB359" s="6">
        <v>26434.720000000001</v>
      </c>
      <c r="AC359" s="23">
        <v>15932.14</v>
      </c>
    </row>
    <row r="360" spans="1:29">
      <c r="A360" s="6">
        <v>117744</v>
      </c>
      <c r="B360" s="6">
        <v>27791</v>
      </c>
      <c r="C360" s="6">
        <v>27272228766</v>
      </c>
      <c r="D360" s="7" t="s">
        <v>698</v>
      </c>
      <c r="E360" s="7" t="s">
        <v>699</v>
      </c>
      <c r="F360" s="8">
        <v>28946</v>
      </c>
      <c r="G360" s="7" t="s">
        <v>208</v>
      </c>
      <c r="H360" s="7" t="s">
        <v>27</v>
      </c>
      <c r="I360" s="7" t="s">
        <v>28</v>
      </c>
      <c r="J360" s="6">
        <v>117744</v>
      </c>
      <c r="K360" s="8">
        <v>44686</v>
      </c>
      <c r="L360" s="8">
        <v>44957</v>
      </c>
      <c r="M360" s="6">
        <v>716</v>
      </c>
      <c r="N360" s="7" t="s">
        <v>29</v>
      </c>
      <c r="O360" s="7" t="s">
        <v>42</v>
      </c>
      <c r="P360" s="7" t="s">
        <v>31</v>
      </c>
      <c r="Q360" s="7" t="s">
        <v>32</v>
      </c>
      <c r="R360" s="9"/>
      <c r="S360" s="6">
        <v>9</v>
      </c>
      <c r="T360" s="6">
        <v>20</v>
      </c>
      <c r="U360" s="6">
        <v>30</v>
      </c>
      <c r="V360" s="6">
        <v>107463.27</v>
      </c>
      <c r="W360" s="6">
        <v>0</v>
      </c>
      <c r="X360" s="6">
        <v>22889.69</v>
      </c>
      <c r="Y360" s="6">
        <v>26239.13</v>
      </c>
      <c r="Z360" s="6">
        <v>0</v>
      </c>
      <c r="AA360" s="6">
        <v>18213.18</v>
      </c>
      <c r="AB360" s="6">
        <v>107463.27</v>
      </c>
      <c r="AC360" s="23">
        <v>81224.14</v>
      </c>
    </row>
    <row r="361" spans="1:29">
      <c r="A361" s="6">
        <v>101863</v>
      </c>
      <c r="B361" s="6">
        <v>21583</v>
      </c>
      <c r="C361" s="6">
        <v>20272100455</v>
      </c>
      <c r="D361" s="7" t="s">
        <v>702</v>
      </c>
      <c r="E361" s="7" t="s">
        <v>703</v>
      </c>
      <c r="F361" s="8">
        <v>28893</v>
      </c>
      <c r="G361" s="7" t="s">
        <v>208</v>
      </c>
      <c r="H361" s="7" t="s">
        <v>37</v>
      </c>
      <c r="I361" s="7" t="s">
        <v>28</v>
      </c>
      <c r="J361" s="6">
        <v>101863</v>
      </c>
      <c r="K361" s="8">
        <v>42675</v>
      </c>
      <c r="L361" s="8">
        <v>44895</v>
      </c>
      <c r="M361" s="6">
        <v>758</v>
      </c>
      <c r="N361" s="7" t="s">
        <v>56</v>
      </c>
      <c r="O361" s="7" t="s">
        <v>30</v>
      </c>
      <c r="P361" s="7" t="s">
        <v>31</v>
      </c>
      <c r="Q361" s="7" t="s">
        <v>32</v>
      </c>
      <c r="R361" s="9"/>
      <c r="S361" s="6">
        <v>15</v>
      </c>
      <c r="T361" s="6">
        <v>10</v>
      </c>
      <c r="U361" s="6">
        <v>30</v>
      </c>
      <c r="V361" s="6">
        <v>56033.33</v>
      </c>
      <c r="W361" s="6">
        <v>0</v>
      </c>
      <c r="X361" s="6">
        <v>10086</v>
      </c>
      <c r="Y361" s="6">
        <v>12096.61</v>
      </c>
      <c r="Z361" s="6">
        <v>0</v>
      </c>
      <c r="AA361" s="6">
        <v>9060.59</v>
      </c>
      <c r="AB361" s="6">
        <v>56033.33</v>
      </c>
      <c r="AC361" s="23">
        <v>43936.72</v>
      </c>
    </row>
    <row r="362" spans="1:29">
      <c r="A362" s="6">
        <v>103852</v>
      </c>
      <c r="B362" s="6">
        <v>21583</v>
      </c>
      <c r="C362" s="6">
        <v>20272100455</v>
      </c>
      <c r="D362" s="7" t="s">
        <v>702</v>
      </c>
      <c r="E362" s="7" t="s">
        <v>703</v>
      </c>
      <c r="F362" s="8">
        <v>28893</v>
      </c>
      <c r="G362" s="7" t="s">
        <v>208</v>
      </c>
      <c r="H362" s="7" t="s">
        <v>37</v>
      </c>
      <c r="I362" s="7" t="s">
        <v>28</v>
      </c>
      <c r="J362" s="6">
        <v>103852</v>
      </c>
      <c r="K362" s="8">
        <v>43007</v>
      </c>
      <c r="L362" s="8">
        <v>44895</v>
      </c>
      <c r="M362" s="6">
        <v>757</v>
      </c>
      <c r="N362" s="7" t="s">
        <v>56</v>
      </c>
      <c r="O362" s="7" t="s">
        <v>42</v>
      </c>
      <c r="P362" s="7" t="s">
        <v>31</v>
      </c>
      <c r="Q362" s="7" t="s">
        <v>32</v>
      </c>
      <c r="R362" s="9"/>
      <c r="S362" s="6">
        <v>15</v>
      </c>
      <c r="T362" s="6">
        <v>20</v>
      </c>
      <c r="U362" s="6">
        <v>30</v>
      </c>
      <c r="V362" s="6">
        <v>112066.26</v>
      </c>
      <c r="W362" s="6">
        <v>0</v>
      </c>
      <c r="X362" s="6">
        <v>20171.93</v>
      </c>
      <c r="Y362" s="6">
        <v>24196.93</v>
      </c>
      <c r="Z362" s="6">
        <v>0</v>
      </c>
      <c r="AA362" s="6">
        <v>19324.32</v>
      </c>
      <c r="AB362" s="6">
        <v>112066.26</v>
      </c>
      <c r="AC362" s="23">
        <v>87869.33</v>
      </c>
    </row>
    <row r="363" spans="1:29">
      <c r="A363" s="6">
        <v>110470</v>
      </c>
      <c r="B363" s="6">
        <v>29859</v>
      </c>
      <c r="C363" s="6">
        <v>20248034476</v>
      </c>
      <c r="D363" s="7" t="s">
        <v>707</v>
      </c>
      <c r="E363" s="7" t="s">
        <v>708</v>
      </c>
      <c r="F363" s="8">
        <v>27541</v>
      </c>
      <c r="G363" s="7" t="s">
        <v>36</v>
      </c>
      <c r="H363" s="7" t="s">
        <v>37</v>
      </c>
      <c r="I363" s="7" t="s">
        <v>28</v>
      </c>
      <c r="J363" s="6">
        <v>110470</v>
      </c>
      <c r="K363" s="8">
        <v>43603</v>
      </c>
      <c r="L363" s="8">
        <v>44895</v>
      </c>
      <c r="M363" s="6">
        <v>709</v>
      </c>
      <c r="N363" s="7" t="s">
        <v>29</v>
      </c>
      <c r="O363" s="7" t="s">
        <v>57</v>
      </c>
      <c r="P363" s="7" t="s">
        <v>31</v>
      </c>
      <c r="Q363" s="7" t="s">
        <v>32</v>
      </c>
      <c r="R363" s="9"/>
      <c r="S363" s="6">
        <v>9</v>
      </c>
      <c r="T363" s="6">
        <v>40</v>
      </c>
      <c r="U363" s="6">
        <v>30</v>
      </c>
      <c r="V363" s="6">
        <v>242559.67</v>
      </c>
      <c r="W363" s="6">
        <v>0</v>
      </c>
      <c r="X363" s="6">
        <v>51665.21</v>
      </c>
      <c r="Y363" s="6">
        <v>55459.6</v>
      </c>
      <c r="Z363" s="6">
        <v>0</v>
      </c>
      <c r="AA363" s="6">
        <v>40875.599999999999</v>
      </c>
      <c r="AB363" s="6">
        <v>242559.67</v>
      </c>
      <c r="AC363" s="23">
        <v>187100.07</v>
      </c>
    </row>
    <row r="364" spans="1:29">
      <c r="A364" s="6">
        <v>108051</v>
      </c>
      <c r="B364" s="6">
        <v>29858</v>
      </c>
      <c r="C364" s="6">
        <v>23315897629</v>
      </c>
      <c r="D364" s="7" t="s">
        <v>709</v>
      </c>
      <c r="E364" s="7" t="s">
        <v>710</v>
      </c>
      <c r="F364" s="8">
        <v>31231</v>
      </c>
      <c r="G364" s="7" t="s">
        <v>120</v>
      </c>
      <c r="H364" s="7" t="s">
        <v>37</v>
      </c>
      <c r="I364" s="7" t="s">
        <v>28</v>
      </c>
      <c r="J364" s="6">
        <v>108051</v>
      </c>
      <c r="K364" s="8">
        <v>43283</v>
      </c>
      <c r="L364" s="8">
        <v>44895</v>
      </c>
      <c r="M364" s="6">
        <v>768</v>
      </c>
      <c r="N364" s="7" t="s">
        <v>61</v>
      </c>
      <c r="O364" s="7" t="s">
        <v>30</v>
      </c>
      <c r="P364" s="7" t="s">
        <v>31</v>
      </c>
      <c r="Q364" s="7" t="s">
        <v>62</v>
      </c>
      <c r="R364" s="7" t="s">
        <v>44</v>
      </c>
      <c r="S364" s="6">
        <v>4</v>
      </c>
      <c r="T364" s="6">
        <v>10</v>
      </c>
      <c r="U364" s="6">
        <v>30</v>
      </c>
      <c r="V364" s="6">
        <v>26434.720000000001</v>
      </c>
      <c r="W364" s="6">
        <v>0</v>
      </c>
      <c r="X364" s="6">
        <v>5630.59</v>
      </c>
      <c r="Y364" s="6">
        <v>10502.58</v>
      </c>
      <c r="Z364" s="6">
        <v>0</v>
      </c>
      <c r="AA364" s="6">
        <v>4786.6899999999996</v>
      </c>
      <c r="AB364" s="6">
        <v>26434.720000000001</v>
      </c>
      <c r="AC364" s="23">
        <v>15932.14</v>
      </c>
    </row>
    <row r="365" spans="1:29">
      <c r="A365" s="6">
        <v>105501</v>
      </c>
      <c r="B365" s="6">
        <v>29310</v>
      </c>
      <c r="C365" s="6">
        <v>20307756499</v>
      </c>
      <c r="D365" s="7" t="s">
        <v>711</v>
      </c>
      <c r="E365" s="7" t="s">
        <v>712</v>
      </c>
      <c r="F365" s="8">
        <v>30785</v>
      </c>
      <c r="G365" s="7" t="s">
        <v>143</v>
      </c>
      <c r="H365" s="7" t="s">
        <v>37</v>
      </c>
      <c r="I365" s="7" t="s">
        <v>28</v>
      </c>
      <c r="J365" s="6">
        <v>105501</v>
      </c>
      <c r="K365" s="8">
        <v>43087</v>
      </c>
      <c r="L365" s="8">
        <v>44912</v>
      </c>
      <c r="M365" s="6">
        <v>740</v>
      </c>
      <c r="N365" s="7" t="s">
        <v>38</v>
      </c>
      <c r="O365" s="7" t="s">
        <v>42</v>
      </c>
      <c r="P365" s="7" t="s">
        <v>31</v>
      </c>
      <c r="Q365" s="7" t="s">
        <v>43</v>
      </c>
      <c r="R365" s="7" t="s">
        <v>44</v>
      </c>
      <c r="S365" s="6">
        <v>15</v>
      </c>
      <c r="T365" s="6">
        <v>20</v>
      </c>
      <c r="U365" s="6">
        <v>30</v>
      </c>
      <c r="V365" s="6">
        <v>93622.42</v>
      </c>
      <c r="W365" s="6">
        <v>3057.82</v>
      </c>
      <c r="X365" s="6">
        <v>20971.419999999998</v>
      </c>
      <c r="Y365" s="6">
        <v>21522.14</v>
      </c>
      <c r="Z365" s="6">
        <v>0</v>
      </c>
      <c r="AA365" s="6">
        <v>15138.75</v>
      </c>
      <c r="AB365" s="6">
        <v>96680.24</v>
      </c>
      <c r="AC365" s="23">
        <v>75158.100000000006</v>
      </c>
    </row>
    <row r="366" spans="1:29">
      <c r="A366" s="6">
        <v>109618</v>
      </c>
      <c r="B366" s="6">
        <v>13199</v>
      </c>
      <c r="C366" s="6">
        <v>20166851301</v>
      </c>
      <c r="D366" s="7" t="s">
        <v>713</v>
      </c>
      <c r="E366" s="7" t="s">
        <v>714</v>
      </c>
      <c r="F366" s="8">
        <v>23427</v>
      </c>
      <c r="G366" s="7" t="s">
        <v>26</v>
      </c>
      <c r="H366" s="7" t="s">
        <v>37</v>
      </c>
      <c r="I366" s="7" t="s">
        <v>48</v>
      </c>
      <c r="J366" s="6">
        <v>109618</v>
      </c>
      <c r="K366" s="8">
        <v>43455</v>
      </c>
      <c r="L366" s="9"/>
      <c r="M366" s="6">
        <v>3</v>
      </c>
      <c r="N366" s="7" t="s">
        <v>66</v>
      </c>
      <c r="O366" s="7" t="s">
        <v>50</v>
      </c>
      <c r="P366" s="7" t="s">
        <v>51</v>
      </c>
      <c r="Q366" s="7" t="s">
        <v>52</v>
      </c>
      <c r="R366" s="9"/>
      <c r="S366" s="6">
        <v>38</v>
      </c>
      <c r="T366" s="6">
        <v>35</v>
      </c>
      <c r="U366" s="6">
        <v>30</v>
      </c>
      <c r="V366" s="6">
        <v>356449.99</v>
      </c>
      <c r="W366" s="6">
        <v>0</v>
      </c>
      <c r="X366" s="6">
        <v>57032</v>
      </c>
      <c r="Y366" s="6">
        <v>95211.6</v>
      </c>
      <c r="Z366" s="6">
        <v>0</v>
      </c>
      <c r="AA366" s="6">
        <v>59980.69</v>
      </c>
      <c r="AB366" s="6">
        <v>356449.99</v>
      </c>
      <c r="AC366" s="23">
        <v>261238.39</v>
      </c>
    </row>
    <row r="367" spans="1:29">
      <c r="A367" s="6">
        <v>107253</v>
      </c>
      <c r="B367" s="6">
        <v>13240</v>
      </c>
      <c r="C367" s="6">
        <v>20144812876</v>
      </c>
      <c r="D367" s="7" t="s">
        <v>716</v>
      </c>
      <c r="E367" s="7" t="s">
        <v>533</v>
      </c>
      <c r="F367" s="8">
        <v>22753</v>
      </c>
      <c r="G367" s="7" t="s">
        <v>68</v>
      </c>
      <c r="H367" s="7" t="s">
        <v>37</v>
      </c>
      <c r="I367" s="7" t="s">
        <v>28</v>
      </c>
      <c r="J367" s="6">
        <v>107253</v>
      </c>
      <c r="K367" s="8">
        <v>43318</v>
      </c>
      <c r="L367" s="8">
        <v>44895</v>
      </c>
      <c r="M367" s="6">
        <v>706</v>
      </c>
      <c r="N367" s="7" t="s">
        <v>33</v>
      </c>
      <c r="O367" s="7" t="s">
        <v>57</v>
      </c>
      <c r="P367" s="7" t="s">
        <v>31</v>
      </c>
      <c r="Q367" s="7" t="s">
        <v>32</v>
      </c>
      <c r="R367" s="7" t="s">
        <v>44</v>
      </c>
      <c r="S367" s="6">
        <v>39</v>
      </c>
      <c r="T367" s="6">
        <v>40</v>
      </c>
      <c r="U367" s="6">
        <v>30</v>
      </c>
      <c r="V367" s="6">
        <v>399268.83</v>
      </c>
      <c r="W367" s="6">
        <v>0</v>
      </c>
      <c r="X367" s="6">
        <v>89436.22</v>
      </c>
      <c r="Y367" s="6">
        <v>147263.16</v>
      </c>
      <c r="Z367" s="6">
        <v>0</v>
      </c>
      <c r="AA367" s="6">
        <v>67163.56</v>
      </c>
      <c r="AB367" s="6">
        <v>399268.83</v>
      </c>
      <c r="AC367" s="23">
        <v>252005.67</v>
      </c>
    </row>
    <row r="368" spans="1:29">
      <c r="A368" s="6">
        <v>114114</v>
      </c>
      <c r="B368" s="6">
        <v>23636</v>
      </c>
      <c r="C368" s="6">
        <v>20287217928</v>
      </c>
      <c r="D368" s="7" t="s">
        <v>716</v>
      </c>
      <c r="E368" s="7" t="s">
        <v>718</v>
      </c>
      <c r="F368" s="8">
        <v>29776</v>
      </c>
      <c r="G368" s="7" t="s">
        <v>78</v>
      </c>
      <c r="H368" s="7" t="s">
        <v>37</v>
      </c>
      <c r="I368" s="7" t="s">
        <v>28</v>
      </c>
      <c r="J368" s="6">
        <v>114114</v>
      </c>
      <c r="K368" s="8">
        <v>43790</v>
      </c>
      <c r="L368" s="8">
        <v>45616</v>
      </c>
      <c r="M368" s="6">
        <v>757</v>
      </c>
      <c r="N368" s="7" t="s">
        <v>56</v>
      </c>
      <c r="O368" s="7" t="s">
        <v>42</v>
      </c>
      <c r="P368" s="7" t="s">
        <v>31</v>
      </c>
      <c r="Q368" s="7" t="s">
        <v>43</v>
      </c>
      <c r="R368" s="7" t="s">
        <v>44</v>
      </c>
      <c r="S368" s="6">
        <v>13</v>
      </c>
      <c r="T368" s="6">
        <v>20</v>
      </c>
      <c r="U368" s="6">
        <v>30</v>
      </c>
      <c r="V368" s="6">
        <v>105474.13</v>
      </c>
      <c r="W368" s="6">
        <v>0</v>
      </c>
      <c r="X368" s="6">
        <v>22465.99</v>
      </c>
      <c r="Y368" s="6">
        <v>25059.29</v>
      </c>
      <c r="Z368" s="6">
        <v>0</v>
      </c>
      <c r="AA368" s="6">
        <v>17879.5</v>
      </c>
      <c r="AB368" s="6">
        <v>105474.13</v>
      </c>
      <c r="AC368" s="23">
        <v>80414.84</v>
      </c>
    </row>
    <row r="369" spans="1:29">
      <c r="A369" s="6">
        <v>119111</v>
      </c>
      <c r="B369" s="6">
        <v>30500</v>
      </c>
      <c r="C369" s="6">
        <v>27404378924</v>
      </c>
      <c r="D369" s="7" t="s">
        <v>716</v>
      </c>
      <c r="E369" s="7" t="s">
        <v>1509</v>
      </c>
      <c r="F369" s="8">
        <v>35580</v>
      </c>
      <c r="G369" s="7" t="s">
        <v>60</v>
      </c>
      <c r="H369" s="7" t="s">
        <v>27</v>
      </c>
      <c r="I369" s="7" t="s">
        <v>28</v>
      </c>
      <c r="J369" s="6">
        <v>119111</v>
      </c>
      <c r="K369" s="8">
        <v>44749</v>
      </c>
      <c r="L369" s="8">
        <v>45046</v>
      </c>
      <c r="M369" s="6">
        <v>768</v>
      </c>
      <c r="N369" s="7" t="s">
        <v>61</v>
      </c>
      <c r="O369" s="7" t="s">
        <v>30</v>
      </c>
      <c r="P369" s="7" t="s">
        <v>31</v>
      </c>
      <c r="Q369" s="7" t="s">
        <v>62</v>
      </c>
      <c r="R369" s="7" t="s">
        <v>44</v>
      </c>
      <c r="S369" s="6">
        <v>2</v>
      </c>
      <c r="T369" s="6">
        <v>10</v>
      </c>
      <c r="U369" s="6">
        <v>30</v>
      </c>
      <c r="V369" s="6">
        <v>26434.720000000001</v>
      </c>
      <c r="W369" s="6">
        <v>0</v>
      </c>
      <c r="X369" s="6">
        <v>5630.59</v>
      </c>
      <c r="Y369" s="6">
        <v>10502.58</v>
      </c>
      <c r="Z369" s="6">
        <v>0</v>
      </c>
      <c r="AA369" s="6">
        <v>4786.6899999999996</v>
      </c>
      <c r="AB369" s="6">
        <v>26434.720000000001</v>
      </c>
      <c r="AC369" s="23">
        <v>15932.14</v>
      </c>
    </row>
    <row r="370" spans="1:29">
      <c r="A370" s="6">
        <v>116354</v>
      </c>
      <c r="B370" s="6">
        <v>31064</v>
      </c>
      <c r="C370" s="6">
        <v>27411823739</v>
      </c>
      <c r="D370" s="7" t="s">
        <v>716</v>
      </c>
      <c r="E370" s="7" t="s">
        <v>384</v>
      </c>
      <c r="F370" s="8">
        <v>35909</v>
      </c>
      <c r="G370" s="7" t="s">
        <v>117</v>
      </c>
      <c r="H370" s="7" t="s">
        <v>27</v>
      </c>
      <c r="I370" s="7" t="s">
        <v>28</v>
      </c>
      <c r="J370" s="6">
        <v>116354</v>
      </c>
      <c r="K370" s="8">
        <v>44427</v>
      </c>
      <c r="L370" s="8">
        <v>44957</v>
      </c>
      <c r="M370" s="6">
        <v>768</v>
      </c>
      <c r="N370" s="7" t="s">
        <v>61</v>
      </c>
      <c r="O370" s="7" t="s">
        <v>30</v>
      </c>
      <c r="P370" s="7" t="s">
        <v>31</v>
      </c>
      <c r="Q370" s="7" t="s">
        <v>62</v>
      </c>
      <c r="R370" s="9"/>
      <c r="S370" s="6">
        <v>0</v>
      </c>
      <c r="T370" s="6">
        <v>10</v>
      </c>
      <c r="U370" s="6">
        <v>30</v>
      </c>
      <c r="V370" s="6">
        <v>26434.720000000001</v>
      </c>
      <c r="W370" s="6">
        <v>0</v>
      </c>
      <c r="X370" s="6">
        <v>5630.59</v>
      </c>
      <c r="Y370" s="6">
        <v>10502.58</v>
      </c>
      <c r="Z370" s="6">
        <v>0</v>
      </c>
      <c r="AA370" s="6">
        <v>4786.6899999999996</v>
      </c>
      <c r="AB370" s="6">
        <v>26434.720000000001</v>
      </c>
      <c r="AC370" s="23">
        <v>15932.14</v>
      </c>
    </row>
    <row r="371" spans="1:29">
      <c r="A371" s="6">
        <v>63998</v>
      </c>
      <c r="B371" s="6">
        <v>13249</v>
      </c>
      <c r="C371" s="6">
        <v>20144107587</v>
      </c>
      <c r="D371" s="7" t="s">
        <v>721</v>
      </c>
      <c r="E371" s="7" t="s">
        <v>377</v>
      </c>
      <c r="F371" s="8">
        <v>22706</v>
      </c>
      <c r="G371" s="7" t="s">
        <v>68</v>
      </c>
      <c r="H371" s="7" t="s">
        <v>37</v>
      </c>
      <c r="I371" s="7" t="s">
        <v>28</v>
      </c>
      <c r="J371" s="6">
        <v>63998</v>
      </c>
      <c r="K371" s="8">
        <v>40330</v>
      </c>
      <c r="L371" s="8">
        <v>44895</v>
      </c>
      <c r="M371" s="6">
        <v>716</v>
      </c>
      <c r="N371" s="7" t="s">
        <v>29</v>
      </c>
      <c r="O371" s="7" t="s">
        <v>42</v>
      </c>
      <c r="P371" s="7" t="s">
        <v>31</v>
      </c>
      <c r="Q371" s="7" t="s">
        <v>43</v>
      </c>
      <c r="R371" s="7" t="s">
        <v>44</v>
      </c>
      <c r="S371" s="6">
        <v>33</v>
      </c>
      <c r="T371" s="6">
        <v>20</v>
      </c>
      <c r="U371" s="6">
        <v>30</v>
      </c>
      <c r="V371" s="6">
        <v>168870.86</v>
      </c>
      <c r="W371" s="6">
        <v>0</v>
      </c>
      <c r="X371" s="6">
        <v>37827.08</v>
      </c>
      <c r="Y371" s="6">
        <v>60028.82</v>
      </c>
      <c r="Z371" s="6">
        <v>0</v>
      </c>
      <c r="AA371" s="6">
        <v>29096.99</v>
      </c>
      <c r="AB371" s="6">
        <v>168870.86</v>
      </c>
      <c r="AC371" s="23">
        <v>108842.04</v>
      </c>
    </row>
    <row r="372" spans="1:29">
      <c r="A372" s="6">
        <v>103885</v>
      </c>
      <c r="B372" s="6">
        <v>13249</v>
      </c>
      <c r="C372" s="6">
        <v>20144107587</v>
      </c>
      <c r="D372" s="7" t="s">
        <v>721</v>
      </c>
      <c r="E372" s="7" t="s">
        <v>377</v>
      </c>
      <c r="F372" s="8">
        <v>22706</v>
      </c>
      <c r="G372" s="7" t="s">
        <v>68</v>
      </c>
      <c r="H372" s="7" t="s">
        <v>37</v>
      </c>
      <c r="I372" s="7" t="s">
        <v>28</v>
      </c>
      <c r="J372" s="6">
        <v>103885</v>
      </c>
      <c r="K372" s="8">
        <v>42949</v>
      </c>
      <c r="L372" s="9"/>
      <c r="M372" s="6">
        <v>730</v>
      </c>
      <c r="N372" s="7" t="s">
        <v>33</v>
      </c>
      <c r="O372" s="7" t="s">
        <v>30</v>
      </c>
      <c r="P372" s="7" t="s">
        <v>31</v>
      </c>
      <c r="Q372" s="7" t="s">
        <v>43</v>
      </c>
      <c r="R372" s="7" t="s">
        <v>44</v>
      </c>
      <c r="S372" s="6">
        <v>33</v>
      </c>
      <c r="T372" s="6">
        <v>10</v>
      </c>
      <c r="U372" s="6">
        <v>30</v>
      </c>
      <c r="V372" s="6">
        <v>96314.97</v>
      </c>
      <c r="W372" s="6">
        <v>0</v>
      </c>
      <c r="X372" s="6">
        <v>21574.560000000001</v>
      </c>
      <c r="Y372" s="6">
        <v>21574.560000000001</v>
      </c>
      <c r="Z372" s="6">
        <v>0</v>
      </c>
      <c r="AA372" s="6">
        <v>15574.13</v>
      </c>
      <c r="AB372" s="6">
        <v>96314.97</v>
      </c>
      <c r="AC372" s="23">
        <v>74740.41</v>
      </c>
    </row>
    <row r="373" spans="1:29">
      <c r="A373" s="6">
        <v>108455</v>
      </c>
      <c r="B373" s="6">
        <v>18632</v>
      </c>
      <c r="C373" s="6">
        <v>20228776905</v>
      </c>
      <c r="D373" s="7" t="s">
        <v>721</v>
      </c>
      <c r="E373" s="7" t="s">
        <v>722</v>
      </c>
      <c r="F373" s="8">
        <v>26522</v>
      </c>
      <c r="G373" s="7" t="s">
        <v>81</v>
      </c>
      <c r="H373" s="7" t="s">
        <v>37</v>
      </c>
      <c r="I373" s="7" t="s">
        <v>48</v>
      </c>
      <c r="J373" s="6">
        <v>108455</v>
      </c>
      <c r="K373" s="8">
        <v>43150</v>
      </c>
      <c r="L373" s="9"/>
      <c r="M373" s="6">
        <v>2</v>
      </c>
      <c r="N373" s="7" t="s">
        <v>723</v>
      </c>
      <c r="O373" s="7" t="s">
        <v>50</v>
      </c>
      <c r="P373" s="7" t="s">
        <v>51</v>
      </c>
      <c r="Q373" s="7" t="s">
        <v>52</v>
      </c>
      <c r="R373" s="9"/>
      <c r="S373" s="6">
        <v>28</v>
      </c>
      <c r="T373" s="6">
        <v>35</v>
      </c>
      <c r="U373" s="6">
        <v>30</v>
      </c>
      <c r="V373" s="6">
        <v>425313.81</v>
      </c>
      <c r="W373" s="6">
        <v>0</v>
      </c>
      <c r="X373" s="6">
        <v>68050.210000000006</v>
      </c>
      <c r="Y373" s="6">
        <v>156474.59</v>
      </c>
      <c r="Z373" s="6">
        <v>0</v>
      </c>
      <c r="AA373" s="6">
        <v>71532.61</v>
      </c>
      <c r="AB373" s="6">
        <v>425313.81</v>
      </c>
      <c r="AC373" s="23">
        <v>268839.21999999997</v>
      </c>
    </row>
    <row r="374" spans="1:29">
      <c r="A374" s="6">
        <v>117745</v>
      </c>
      <c r="B374" s="6">
        <v>20764</v>
      </c>
      <c r="C374" s="6">
        <v>27269239927</v>
      </c>
      <c r="D374" s="7" t="s">
        <v>721</v>
      </c>
      <c r="E374" s="7" t="s">
        <v>504</v>
      </c>
      <c r="F374" s="8">
        <v>28821</v>
      </c>
      <c r="G374" s="7" t="s">
        <v>208</v>
      </c>
      <c r="H374" s="7" t="s">
        <v>27</v>
      </c>
      <c r="I374" s="7" t="s">
        <v>209</v>
      </c>
      <c r="J374" s="6">
        <v>117745</v>
      </c>
      <c r="K374" s="8">
        <v>44701</v>
      </c>
      <c r="L374" s="8">
        <v>44865</v>
      </c>
      <c r="M374" s="6">
        <v>651</v>
      </c>
      <c r="N374" s="7" t="s">
        <v>210</v>
      </c>
      <c r="O374" s="7" t="s">
        <v>57</v>
      </c>
      <c r="P374" s="7" t="s">
        <v>211</v>
      </c>
      <c r="Q374" s="7" t="s">
        <v>212</v>
      </c>
      <c r="R374" s="9"/>
      <c r="S374" s="6">
        <v>23</v>
      </c>
      <c r="T374" s="6">
        <v>40</v>
      </c>
      <c r="U374" s="6">
        <v>30</v>
      </c>
      <c r="V374" s="6">
        <v>598044.47</v>
      </c>
      <c r="W374" s="6">
        <v>0</v>
      </c>
      <c r="X374" s="6">
        <v>103942.58</v>
      </c>
      <c r="Y374" s="6">
        <v>228632.87</v>
      </c>
      <c r="Z374" s="6">
        <v>0</v>
      </c>
      <c r="AA374" s="6">
        <v>100508.18</v>
      </c>
      <c r="AB374" s="6">
        <v>598044.47</v>
      </c>
      <c r="AC374" s="23">
        <v>369411.6</v>
      </c>
    </row>
    <row r="375" spans="1:29">
      <c r="A375" s="6">
        <v>108600</v>
      </c>
      <c r="B375" s="6">
        <v>16736</v>
      </c>
      <c r="C375" s="6">
        <v>27137103643</v>
      </c>
      <c r="D375" s="7" t="s">
        <v>2044</v>
      </c>
      <c r="E375" s="7" t="s">
        <v>2045</v>
      </c>
      <c r="F375" s="8">
        <v>21815</v>
      </c>
      <c r="G375" s="7" t="s">
        <v>200</v>
      </c>
      <c r="H375" s="7" t="s">
        <v>27</v>
      </c>
      <c r="I375" s="7" t="s">
        <v>28</v>
      </c>
      <c r="J375" s="6">
        <v>108600</v>
      </c>
      <c r="K375" s="8">
        <v>43356</v>
      </c>
      <c r="L375" s="8">
        <v>45181</v>
      </c>
      <c r="M375" s="6">
        <v>709</v>
      </c>
      <c r="N375" s="7" t="s">
        <v>29</v>
      </c>
      <c r="O375" s="7" t="s">
        <v>57</v>
      </c>
      <c r="P375" s="7" t="s">
        <v>31</v>
      </c>
      <c r="Q375" s="7" t="s">
        <v>43</v>
      </c>
      <c r="R375" s="7" t="s">
        <v>44</v>
      </c>
      <c r="S375" s="6">
        <v>0</v>
      </c>
      <c r="T375" s="6">
        <v>40</v>
      </c>
      <c r="U375" s="6">
        <v>30</v>
      </c>
      <c r="V375" s="6">
        <v>168870.66</v>
      </c>
      <c r="W375" s="6">
        <v>0</v>
      </c>
      <c r="X375" s="6">
        <v>35969.449999999997</v>
      </c>
      <c r="Y375" s="6">
        <v>42611.06</v>
      </c>
      <c r="Z375" s="6">
        <v>0</v>
      </c>
      <c r="AA375" s="6">
        <v>28514.27</v>
      </c>
      <c r="AB375" s="6">
        <v>168870.66</v>
      </c>
      <c r="AC375" s="23">
        <v>126259.6</v>
      </c>
    </row>
    <row r="376" spans="1:29">
      <c r="A376" s="6">
        <v>44892</v>
      </c>
      <c r="B376" s="6">
        <v>11381</v>
      </c>
      <c r="C376" s="6">
        <v>27146615444</v>
      </c>
      <c r="D376" s="7" t="s">
        <v>724</v>
      </c>
      <c r="E376" s="7" t="s">
        <v>725</v>
      </c>
      <c r="F376" s="8">
        <v>22652</v>
      </c>
      <c r="G376" s="7" t="s">
        <v>68</v>
      </c>
      <c r="H376" s="7" t="s">
        <v>27</v>
      </c>
      <c r="I376" s="7" t="s">
        <v>48</v>
      </c>
      <c r="J376" s="6">
        <v>44892</v>
      </c>
      <c r="K376" s="8">
        <v>39356</v>
      </c>
      <c r="L376" s="9"/>
      <c r="M376" s="6">
        <v>4</v>
      </c>
      <c r="N376" s="7" t="s">
        <v>75</v>
      </c>
      <c r="O376" s="7" t="s">
        <v>50</v>
      </c>
      <c r="P376" s="7" t="s">
        <v>181</v>
      </c>
      <c r="Q376" s="7" t="s">
        <v>52</v>
      </c>
      <c r="R376" s="9"/>
      <c r="S376" s="6">
        <v>42</v>
      </c>
      <c r="T376" s="6">
        <v>35</v>
      </c>
      <c r="U376" s="6">
        <v>30</v>
      </c>
      <c r="V376" s="6">
        <v>329886.95</v>
      </c>
      <c r="W376" s="6">
        <v>0</v>
      </c>
      <c r="X376" s="6">
        <v>67296.94</v>
      </c>
      <c r="Y376" s="6">
        <v>81419.490000000005</v>
      </c>
      <c r="Z376" s="6">
        <v>0</v>
      </c>
      <c r="AA376" s="6">
        <v>55524.75</v>
      </c>
      <c r="AB376" s="6">
        <v>329886.95</v>
      </c>
      <c r="AC376" s="23">
        <v>248467.46</v>
      </c>
    </row>
    <row r="377" spans="1:29">
      <c r="A377" s="6">
        <v>102652</v>
      </c>
      <c r="B377" s="6">
        <v>15063</v>
      </c>
      <c r="C377" s="6">
        <v>20128701711</v>
      </c>
      <c r="D377" s="7" t="s">
        <v>726</v>
      </c>
      <c r="E377" s="7" t="s">
        <v>727</v>
      </c>
      <c r="F377" s="8">
        <v>21666</v>
      </c>
      <c r="G377" s="7" t="s">
        <v>200</v>
      </c>
      <c r="H377" s="7" t="s">
        <v>37</v>
      </c>
      <c r="I377" s="7" t="s">
        <v>28</v>
      </c>
      <c r="J377" s="6">
        <v>102652</v>
      </c>
      <c r="K377" s="8">
        <v>42846</v>
      </c>
      <c r="L377" s="9"/>
      <c r="M377" s="6">
        <v>706</v>
      </c>
      <c r="N377" s="7" t="s">
        <v>33</v>
      </c>
      <c r="O377" s="7" t="s">
        <v>57</v>
      </c>
      <c r="P377" s="7" t="s">
        <v>31</v>
      </c>
      <c r="Q377" s="7" t="s">
        <v>43</v>
      </c>
      <c r="R377" s="7" t="s">
        <v>44</v>
      </c>
      <c r="S377" s="6">
        <v>36</v>
      </c>
      <c r="T377" s="6">
        <v>40</v>
      </c>
      <c r="U377" s="6">
        <v>30</v>
      </c>
      <c r="V377" s="6">
        <v>416780.62</v>
      </c>
      <c r="W377" s="6">
        <v>0</v>
      </c>
      <c r="X377" s="6">
        <v>88774.27</v>
      </c>
      <c r="Y377" s="6">
        <v>150419.24</v>
      </c>
      <c r="Z377" s="6">
        <v>0</v>
      </c>
      <c r="AA377" s="6">
        <v>70101.16</v>
      </c>
      <c r="AB377" s="6">
        <v>416780.62</v>
      </c>
      <c r="AC377" s="23">
        <v>266361.38</v>
      </c>
    </row>
    <row r="378" spans="1:29">
      <c r="A378" s="6">
        <v>119498</v>
      </c>
      <c r="B378" s="6">
        <v>26958</v>
      </c>
      <c r="C378" s="6">
        <v>20355179452</v>
      </c>
      <c r="D378" s="7" t="s">
        <v>728</v>
      </c>
      <c r="E378" s="7" t="s">
        <v>2050</v>
      </c>
      <c r="F378" s="8">
        <v>33320</v>
      </c>
      <c r="G378" s="7" t="s">
        <v>218</v>
      </c>
      <c r="H378" s="7" t="s">
        <v>37</v>
      </c>
      <c r="I378" s="7" t="s">
        <v>28</v>
      </c>
      <c r="J378" s="6">
        <v>119498</v>
      </c>
      <c r="K378" s="8">
        <v>44767</v>
      </c>
      <c r="L378" s="8">
        <v>45046</v>
      </c>
      <c r="M378" s="6">
        <v>768</v>
      </c>
      <c r="N378" s="7" t="s">
        <v>61</v>
      </c>
      <c r="O378" s="7" t="s">
        <v>30</v>
      </c>
      <c r="P378" s="7" t="s">
        <v>31</v>
      </c>
      <c r="Q378" s="7" t="s">
        <v>62</v>
      </c>
      <c r="R378" s="7" t="s">
        <v>44</v>
      </c>
      <c r="S378" s="6">
        <v>10</v>
      </c>
      <c r="T378" s="6">
        <v>10</v>
      </c>
      <c r="U378" s="6">
        <v>30</v>
      </c>
      <c r="V378" s="6">
        <v>33043.4</v>
      </c>
      <c r="W378" s="6">
        <v>0</v>
      </c>
      <c r="X378" s="6">
        <v>7038.24</v>
      </c>
      <c r="Y378" s="6">
        <v>11692.15</v>
      </c>
      <c r="Z378" s="6">
        <v>0</v>
      </c>
      <c r="AA378" s="6">
        <v>5729.23</v>
      </c>
      <c r="AB378" s="6">
        <v>33043.4</v>
      </c>
      <c r="AC378" s="23">
        <v>21351.25</v>
      </c>
    </row>
    <row r="379" spans="1:29">
      <c r="A379" s="6">
        <v>117486</v>
      </c>
      <c r="B379" s="6">
        <v>30148</v>
      </c>
      <c r="C379" s="6">
        <v>20409186808</v>
      </c>
      <c r="D379" s="7" t="s">
        <v>728</v>
      </c>
      <c r="E379" s="7" t="s">
        <v>729</v>
      </c>
      <c r="F379" s="8">
        <v>35783</v>
      </c>
      <c r="G379" s="7" t="s">
        <v>117</v>
      </c>
      <c r="H379" s="7" t="s">
        <v>37</v>
      </c>
      <c r="I379" s="7" t="s">
        <v>28</v>
      </c>
      <c r="J379" s="6">
        <v>117486</v>
      </c>
      <c r="K379" s="8">
        <v>44673</v>
      </c>
      <c r="L379" s="8">
        <v>44895</v>
      </c>
      <c r="M379" s="6">
        <v>740</v>
      </c>
      <c r="N379" s="7" t="s">
        <v>38</v>
      </c>
      <c r="O379" s="7" t="s">
        <v>42</v>
      </c>
      <c r="P379" s="7" t="s">
        <v>31</v>
      </c>
      <c r="Q379" s="7" t="s">
        <v>32</v>
      </c>
      <c r="R379" s="9"/>
      <c r="S379" s="6">
        <v>3</v>
      </c>
      <c r="T379" s="6">
        <v>20</v>
      </c>
      <c r="U379" s="6">
        <v>30</v>
      </c>
      <c r="V379" s="6">
        <v>87409.75</v>
      </c>
      <c r="W379" s="6">
        <v>0</v>
      </c>
      <c r="X379" s="6">
        <v>18618.28</v>
      </c>
      <c r="Y379" s="6">
        <v>21478.1</v>
      </c>
      <c r="Z379" s="6">
        <v>0</v>
      </c>
      <c r="AA379" s="6">
        <v>14849.21</v>
      </c>
      <c r="AB379" s="6">
        <v>87409.75</v>
      </c>
      <c r="AC379" s="23">
        <v>65931.649999999994</v>
      </c>
    </row>
    <row r="380" spans="1:29">
      <c r="A380" s="6">
        <v>116132</v>
      </c>
      <c r="B380" s="6">
        <v>11882</v>
      </c>
      <c r="C380" s="6">
        <v>27133386012</v>
      </c>
      <c r="D380" s="7" t="s">
        <v>730</v>
      </c>
      <c r="E380" s="7" t="s">
        <v>2056</v>
      </c>
      <c r="F380" s="8">
        <v>20972</v>
      </c>
      <c r="G380" s="7" t="s">
        <v>125</v>
      </c>
      <c r="H380" s="7" t="s">
        <v>27</v>
      </c>
      <c r="I380" s="7" t="s">
        <v>28</v>
      </c>
      <c r="J380" s="6">
        <v>116132</v>
      </c>
      <c r="K380" s="8">
        <v>44447</v>
      </c>
      <c r="L380" s="8">
        <v>44811</v>
      </c>
      <c r="M380" s="6">
        <v>705</v>
      </c>
      <c r="N380" s="7" t="s">
        <v>69</v>
      </c>
      <c r="O380" s="7" t="s">
        <v>57</v>
      </c>
      <c r="P380" s="7" t="s">
        <v>31</v>
      </c>
      <c r="Q380" s="7" t="s">
        <v>32</v>
      </c>
      <c r="R380" s="9"/>
      <c r="S380" s="6">
        <v>37</v>
      </c>
      <c r="T380" s="6">
        <v>40</v>
      </c>
      <c r="U380" s="6">
        <v>7</v>
      </c>
      <c r="V380" s="6">
        <v>101006.6</v>
      </c>
      <c r="W380" s="6">
        <v>0</v>
      </c>
      <c r="X380" s="6">
        <v>21514.41</v>
      </c>
      <c r="Y380" s="6">
        <v>21768.97</v>
      </c>
      <c r="Z380" s="6">
        <v>0</v>
      </c>
      <c r="AA380" s="6">
        <v>16332.77</v>
      </c>
      <c r="AB380" s="6">
        <v>101006.6</v>
      </c>
      <c r="AC380" s="23">
        <v>79237.63</v>
      </c>
    </row>
    <row r="381" spans="1:29">
      <c r="A381" s="6">
        <v>119603</v>
      </c>
      <c r="B381" s="6">
        <v>11882</v>
      </c>
      <c r="C381" s="6">
        <v>27133386012</v>
      </c>
      <c r="D381" s="7" t="s">
        <v>730</v>
      </c>
      <c r="E381" s="7" t="s">
        <v>2056</v>
      </c>
      <c r="F381" s="8">
        <v>20972</v>
      </c>
      <c r="G381" s="7" t="s">
        <v>125</v>
      </c>
      <c r="H381" s="7" t="s">
        <v>27</v>
      </c>
      <c r="I381" s="7" t="s">
        <v>28</v>
      </c>
      <c r="J381" s="6">
        <v>119603</v>
      </c>
      <c r="K381" s="8">
        <v>44812</v>
      </c>
      <c r="L381" s="8">
        <v>44834</v>
      </c>
      <c r="M381" s="6">
        <v>705</v>
      </c>
      <c r="N381" s="7" t="s">
        <v>69</v>
      </c>
      <c r="O381" s="7" t="s">
        <v>57</v>
      </c>
      <c r="P381" s="7" t="s">
        <v>31</v>
      </c>
      <c r="Q381" s="7" t="s">
        <v>32</v>
      </c>
      <c r="R381" s="9"/>
      <c r="S381" s="6">
        <v>37</v>
      </c>
      <c r="T381" s="6">
        <v>40</v>
      </c>
      <c r="U381" s="6">
        <v>23</v>
      </c>
      <c r="V381" s="6">
        <v>331940.65999999997</v>
      </c>
      <c r="W381" s="6">
        <v>0</v>
      </c>
      <c r="X381" s="6">
        <v>70703.360000000001</v>
      </c>
      <c r="Y381" s="6">
        <v>140497.48000000001</v>
      </c>
      <c r="Z381" s="6">
        <v>0</v>
      </c>
      <c r="AA381" s="6">
        <v>56480.35</v>
      </c>
      <c r="AB381" s="6">
        <v>331940.65999999997</v>
      </c>
      <c r="AC381" s="23">
        <v>191443.18</v>
      </c>
    </row>
    <row r="382" spans="1:29">
      <c r="A382" s="6">
        <v>118754</v>
      </c>
      <c r="B382" s="6">
        <v>30714</v>
      </c>
      <c r="C382" s="6">
        <v>27351853080</v>
      </c>
      <c r="D382" s="7" t="s">
        <v>730</v>
      </c>
      <c r="E382" s="7" t="s">
        <v>731</v>
      </c>
      <c r="F382" s="8">
        <v>32811</v>
      </c>
      <c r="G382" s="7" t="s">
        <v>463</v>
      </c>
      <c r="H382" s="7" t="s">
        <v>27</v>
      </c>
      <c r="I382" s="7" t="s">
        <v>28</v>
      </c>
      <c r="J382" s="6">
        <v>118754</v>
      </c>
      <c r="K382" s="8">
        <v>44711</v>
      </c>
      <c r="L382" s="8">
        <v>46536</v>
      </c>
      <c r="M382" s="6">
        <v>740</v>
      </c>
      <c r="N382" s="7" t="s">
        <v>38</v>
      </c>
      <c r="O382" s="7" t="s">
        <v>42</v>
      </c>
      <c r="P382" s="7" t="s">
        <v>31</v>
      </c>
      <c r="Q382" s="7" t="s">
        <v>43</v>
      </c>
      <c r="R382" s="7" t="s">
        <v>44</v>
      </c>
      <c r="S382" s="6">
        <v>2</v>
      </c>
      <c r="T382" s="6">
        <v>20</v>
      </c>
      <c r="U382" s="6">
        <v>30</v>
      </c>
      <c r="V382" s="6">
        <v>87409.75</v>
      </c>
      <c r="W382" s="6">
        <v>0</v>
      </c>
      <c r="X382" s="6">
        <v>18618.28</v>
      </c>
      <c r="Y382" s="6">
        <v>28465.46</v>
      </c>
      <c r="Z382" s="6">
        <v>0</v>
      </c>
      <c r="AA382" s="6">
        <v>14849.21</v>
      </c>
      <c r="AB382" s="6">
        <v>87409.75</v>
      </c>
      <c r="AC382" s="23">
        <v>58944.29</v>
      </c>
    </row>
    <row r="383" spans="1:29">
      <c r="A383" s="6">
        <v>114351</v>
      </c>
      <c r="B383" s="6">
        <v>26587</v>
      </c>
      <c r="C383" s="6">
        <v>20231169467</v>
      </c>
      <c r="D383" s="7" t="s">
        <v>1469</v>
      </c>
      <c r="E383" s="7" t="s">
        <v>789</v>
      </c>
      <c r="F383" s="8">
        <v>26662</v>
      </c>
      <c r="G383" s="7" t="s">
        <v>283</v>
      </c>
      <c r="H383" s="7" t="s">
        <v>37</v>
      </c>
      <c r="I383" s="7" t="s">
        <v>28</v>
      </c>
      <c r="J383" s="6">
        <v>114351</v>
      </c>
      <c r="K383" s="8">
        <v>44148</v>
      </c>
      <c r="L383" s="8">
        <v>44895</v>
      </c>
      <c r="M383" s="6">
        <v>716</v>
      </c>
      <c r="N383" s="7" t="s">
        <v>29</v>
      </c>
      <c r="O383" s="7" t="s">
        <v>42</v>
      </c>
      <c r="P383" s="7" t="s">
        <v>31</v>
      </c>
      <c r="Q383" s="7" t="s">
        <v>32</v>
      </c>
      <c r="R383" s="9"/>
      <c r="S383" s="6">
        <v>11</v>
      </c>
      <c r="T383" s="6">
        <v>20</v>
      </c>
      <c r="U383" s="6">
        <v>30</v>
      </c>
      <c r="V383" s="6">
        <v>121279.98</v>
      </c>
      <c r="W383" s="6">
        <v>0</v>
      </c>
      <c r="X383" s="6">
        <v>27166.720000000001</v>
      </c>
      <c r="Y383" s="6">
        <v>41601.25</v>
      </c>
      <c r="Z383" s="6">
        <v>0</v>
      </c>
      <c r="AA383" s="6">
        <v>20530.919999999998</v>
      </c>
      <c r="AB383" s="6">
        <v>121279.98</v>
      </c>
      <c r="AC383" s="23">
        <v>79678.73</v>
      </c>
    </row>
    <row r="384" spans="1:29">
      <c r="A384" s="6">
        <v>70451</v>
      </c>
      <c r="B384" s="6">
        <v>15643</v>
      </c>
      <c r="C384" s="6">
        <v>20134749890</v>
      </c>
      <c r="D384" s="7" t="s">
        <v>732</v>
      </c>
      <c r="E384" s="7" t="s">
        <v>703</v>
      </c>
      <c r="F384" s="8">
        <v>20982</v>
      </c>
      <c r="G384" s="7" t="s">
        <v>125</v>
      </c>
      <c r="H384" s="7" t="s">
        <v>37</v>
      </c>
      <c r="I384" s="7" t="s">
        <v>28</v>
      </c>
      <c r="J384" s="6">
        <v>70451</v>
      </c>
      <c r="K384" s="8">
        <v>40245</v>
      </c>
      <c r="L384" s="8">
        <v>44895</v>
      </c>
      <c r="M384" s="6">
        <v>716</v>
      </c>
      <c r="N384" s="7" t="s">
        <v>29</v>
      </c>
      <c r="O384" s="7" t="s">
        <v>42</v>
      </c>
      <c r="P384" s="7" t="s">
        <v>31</v>
      </c>
      <c r="Q384" s="7" t="s">
        <v>43</v>
      </c>
      <c r="R384" s="7" t="s">
        <v>44</v>
      </c>
      <c r="S384" s="6">
        <v>33</v>
      </c>
      <c r="T384" s="6">
        <v>20</v>
      </c>
      <c r="U384" s="6">
        <v>30</v>
      </c>
      <c r="V384" s="6">
        <v>168870.86</v>
      </c>
      <c r="W384" s="6">
        <v>0</v>
      </c>
      <c r="X384" s="6">
        <v>37827.08</v>
      </c>
      <c r="Y384" s="6">
        <v>44731.88</v>
      </c>
      <c r="Z384" s="6">
        <v>0</v>
      </c>
      <c r="AA384" s="6">
        <v>29096.99</v>
      </c>
      <c r="AB384" s="6">
        <v>168870.86</v>
      </c>
      <c r="AC384" s="23">
        <v>124138.98</v>
      </c>
    </row>
    <row r="385" spans="1:29">
      <c r="A385" s="6">
        <v>112484</v>
      </c>
      <c r="B385" s="6">
        <v>15643</v>
      </c>
      <c r="C385" s="6">
        <v>20134749890</v>
      </c>
      <c r="D385" s="7" t="s">
        <v>732</v>
      </c>
      <c r="E385" s="7" t="s">
        <v>703</v>
      </c>
      <c r="F385" s="8">
        <v>20982</v>
      </c>
      <c r="G385" s="7" t="s">
        <v>125</v>
      </c>
      <c r="H385" s="7" t="s">
        <v>37</v>
      </c>
      <c r="I385" s="7" t="s">
        <v>28</v>
      </c>
      <c r="J385" s="6">
        <v>112484</v>
      </c>
      <c r="K385" s="8">
        <v>43641</v>
      </c>
      <c r="L385" s="8">
        <v>45467</v>
      </c>
      <c r="M385" s="6">
        <v>730</v>
      </c>
      <c r="N385" s="7" t="s">
        <v>33</v>
      </c>
      <c r="O385" s="7" t="s">
        <v>30</v>
      </c>
      <c r="P385" s="7" t="s">
        <v>31</v>
      </c>
      <c r="Q385" s="7" t="s">
        <v>43</v>
      </c>
      <c r="R385" s="7" t="s">
        <v>44</v>
      </c>
      <c r="S385" s="6">
        <v>33</v>
      </c>
      <c r="T385" s="6">
        <v>10</v>
      </c>
      <c r="U385" s="6">
        <v>30</v>
      </c>
      <c r="V385" s="6">
        <v>96314.97</v>
      </c>
      <c r="W385" s="6">
        <v>0</v>
      </c>
      <c r="X385" s="6">
        <v>21574.560000000001</v>
      </c>
      <c r="Y385" s="6">
        <v>21574.560000000001</v>
      </c>
      <c r="Z385" s="6">
        <v>0</v>
      </c>
      <c r="AA385" s="6">
        <v>15574.13</v>
      </c>
      <c r="AB385" s="6">
        <v>96314.97</v>
      </c>
      <c r="AC385" s="23">
        <v>74740.41</v>
      </c>
    </row>
    <row r="386" spans="1:29">
      <c r="A386" s="6">
        <v>112662</v>
      </c>
      <c r="B386" s="6">
        <v>25526</v>
      </c>
      <c r="C386" s="6">
        <v>20165419406</v>
      </c>
      <c r="D386" s="7" t="s">
        <v>732</v>
      </c>
      <c r="E386" s="7" t="s">
        <v>602</v>
      </c>
      <c r="F386" s="8">
        <v>23340</v>
      </c>
      <c r="G386" s="7" t="s">
        <v>26</v>
      </c>
      <c r="H386" s="7" t="s">
        <v>37</v>
      </c>
      <c r="I386" s="7" t="s">
        <v>28</v>
      </c>
      <c r="J386" s="6">
        <v>112662</v>
      </c>
      <c r="K386" s="8">
        <v>43704</v>
      </c>
      <c r="L386" s="8">
        <v>45530</v>
      </c>
      <c r="M386" s="6">
        <v>716</v>
      </c>
      <c r="N386" s="7" t="s">
        <v>29</v>
      </c>
      <c r="O386" s="7" t="s">
        <v>42</v>
      </c>
      <c r="P386" s="7" t="s">
        <v>31</v>
      </c>
      <c r="Q386" s="7" t="s">
        <v>43</v>
      </c>
      <c r="R386" s="7" t="s">
        <v>44</v>
      </c>
      <c r="S386" s="6">
        <v>30</v>
      </c>
      <c r="T386" s="6">
        <v>20</v>
      </c>
      <c r="U386" s="6">
        <v>30</v>
      </c>
      <c r="V386" s="6">
        <v>168870.86</v>
      </c>
      <c r="W386" s="6">
        <v>0</v>
      </c>
      <c r="X386" s="6">
        <v>37827.08</v>
      </c>
      <c r="Y386" s="6">
        <v>45671.61</v>
      </c>
      <c r="Z386" s="6">
        <v>0</v>
      </c>
      <c r="AA386" s="6">
        <v>28514.29</v>
      </c>
      <c r="AB386" s="6">
        <v>168870.86</v>
      </c>
      <c r="AC386" s="23">
        <v>123199.25</v>
      </c>
    </row>
    <row r="387" spans="1:29">
      <c r="A387" s="6">
        <v>96751</v>
      </c>
      <c r="B387" s="6">
        <v>12827</v>
      </c>
      <c r="C387" s="6">
        <v>27133382513</v>
      </c>
      <c r="D387" s="7" t="s">
        <v>734</v>
      </c>
      <c r="E387" s="7" t="s">
        <v>2637</v>
      </c>
      <c r="F387" s="8">
        <v>21466</v>
      </c>
      <c r="G387" s="7" t="s">
        <v>200</v>
      </c>
      <c r="H387" s="7" t="s">
        <v>27</v>
      </c>
      <c r="I387" s="7" t="s">
        <v>48</v>
      </c>
      <c r="J387" s="6">
        <v>96751</v>
      </c>
      <c r="K387" s="8">
        <v>41739</v>
      </c>
      <c r="L387" s="8">
        <v>44804</v>
      </c>
      <c r="M387" s="6">
        <v>1</v>
      </c>
      <c r="N387" s="7" t="s">
        <v>1591</v>
      </c>
      <c r="O387" s="7" t="s">
        <v>50</v>
      </c>
      <c r="P387" s="7" t="s">
        <v>51</v>
      </c>
      <c r="Q387" s="7" t="s">
        <v>52</v>
      </c>
      <c r="R387" s="9"/>
      <c r="S387" s="6">
        <v>0</v>
      </c>
      <c r="T387" s="6">
        <v>35</v>
      </c>
      <c r="U387" s="6">
        <v>0</v>
      </c>
      <c r="V387" s="6">
        <v>96526.62</v>
      </c>
      <c r="W387" s="6">
        <v>521452.33</v>
      </c>
      <c r="X387" s="6">
        <v>18629.64</v>
      </c>
      <c r="Y387" s="6">
        <v>64887.9</v>
      </c>
      <c r="Z387" s="6">
        <v>617978.94999999995</v>
      </c>
      <c r="AA387" s="6">
        <v>16341.35</v>
      </c>
      <c r="AB387" s="6">
        <v>617978.94999999995</v>
      </c>
      <c r="AC387" s="23">
        <v>553091.05000000005</v>
      </c>
    </row>
    <row r="388" spans="1:29">
      <c r="A388" s="6">
        <v>118755</v>
      </c>
      <c r="B388" s="6">
        <v>16443</v>
      </c>
      <c r="C388" s="6">
        <v>20119155593</v>
      </c>
      <c r="D388" s="7" t="s">
        <v>734</v>
      </c>
      <c r="E388" s="7" t="s">
        <v>735</v>
      </c>
      <c r="F388" s="8">
        <v>20237</v>
      </c>
      <c r="G388" s="7" t="s">
        <v>187</v>
      </c>
      <c r="H388" s="7" t="s">
        <v>37</v>
      </c>
      <c r="I388" s="7" t="s">
        <v>28</v>
      </c>
      <c r="J388" s="6">
        <v>118755</v>
      </c>
      <c r="K388" s="8">
        <v>44740</v>
      </c>
      <c r="L388" s="8">
        <v>45805</v>
      </c>
      <c r="M388" s="6">
        <v>705</v>
      </c>
      <c r="N388" s="7" t="s">
        <v>69</v>
      </c>
      <c r="O388" s="7" t="s">
        <v>57</v>
      </c>
      <c r="P388" s="7" t="s">
        <v>31</v>
      </c>
      <c r="Q388" s="7" t="s">
        <v>43</v>
      </c>
      <c r="R388" s="7" t="s">
        <v>44</v>
      </c>
      <c r="S388" s="6">
        <v>32</v>
      </c>
      <c r="T388" s="6">
        <v>40</v>
      </c>
      <c r="U388" s="6">
        <v>30</v>
      </c>
      <c r="V388" s="6">
        <v>432947.26</v>
      </c>
      <c r="W388" s="6">
        <v>0</v>
      </c>
      <c r="X388" s="6">
        <v>92217.77</v>
      </c>
      <c r="Y388" s="6">
        <v>164226.96</v>
      </c>
      <c r="Z388" s="6">
        <v>0</v>
      </c>
      <c r="AA388" s="6">
        <v>72813.119999999995</v>
      </c>
      <c r="AB388" s="6">
        <v>432947.26</v>
      </c>
      <c r="AC388" s="23">
        <v>268720.3</v>
      </c>
    </row>
    <row r="389" spans="1:29">
      <c r="A389" s="6">
        <v>99935</v>
      </c>
      <c r="B389" s="6">
        <v>29141</v>
      </c>
      <c r="C389" s="6">
        <v>20257094023</v>
      </c>
      <c r="D389" s="7" t="s">
        <v>734</v>
      </c>
      <c r="E389" s="7" t="s">
        <v>1102</v>
      </c>
      <c r="F389" s="8">
        <v>32471</v>
      </c>
      <c r="G389" s="7" t="s">
        <v>55</v>
      </c>
      <c r="H389" s="7" t="s">
        <v>37</v>
      </c>
      <c r="I389" s="7" t="s">
        <v>28</v>
      </c>
      <c r="J389" s="6">
        <v>99935</v>
      </c>
      <c r="K389" s="8">
        <v>42628</v>
      </c>
      <c r="L389" s="8">
        <v>44895</v>
      </c>
      <c r="M389" s="6">
        <v>741</v>
      </c>
      <c r="N389" s="7" t="s">
        <v>38</v>
      </c>
      <c r="O389" s="7" t="s">
        <v>30</v>
      </c>
      <c r="P389" s="7" t="s">
        <v>31</v>
      </c>
      <c r="Q389" s="7" t="s">
        <v>32</v>
      </c>
      <c r="R389" s="9"/>
      <c r="S389" s="6">
        <v>6</v>
      </c>
      <c r="T389" s="6">
        <v>10</v>
      </c>
      <c r="U389" s="6">
        <v>30</v>
      </c>
      <c r="V389" s="6">
        <v>46575.39</v>
      </c>
      <c r="W389" s="6">
        <v>0</v>
      </c>
      <c r="X389" s="6">
        <v>10432.89</v>
      </c>
      <c r="Y389" s="6">
        <v>28255.01</v>
      </c>
      <c r="Z389" s="6">
        <v>0</v>
      </c>
      <c r="AA389" s="6">
        <v>7999.23</v>
      </c>
      <c r="AB389" s="6">
        <v>46575.39</v>
      </c>
      <c r="AC389" s="23">
        <v>18320.38</v>
      </c>
    </row>
    <row r="390" spans="1:29">
      <c r="A390" s="6">
        <v>110738</v>
      </c>
      <c r="B390" s="6">
        <v>29599</v>
      </c>
      <c r="C390" s="6">
        <v>27385448339</v>
      </c>
      <c r="D390" s="7" t="s">
        <v>2638</v>
      </c>
      <c r="E390" s="7" t="s">
        <v>2639</v>
      </c>
      <c r="F390" s="8">
        <v>34741</v>
      </c>
      <c r="G390" s="7" t="s">
        <v>321</v>
      </c>
      <c r="H390" s="7" t="s">
        <v>27</v>
      </c>
      <c r="I390" s="7" t="s">
        <v>28</v>
      </c>
      <c r="J390" s="6">
        <v>110738</v>
      </c>
      <c r="K390" s="8">
        <v>43599</v>
      </c>
      <c r="L390" s="8">
        <v>44895</v>
      </c>
      <c r="M390" s="6">
        <v>768</v>
      </c>
      <c r="N390" s="7" t="s">
        <v>61</v>
      </c>
      <c r="O390" s="7" t="s">
        <v>30</v>
      </c>
      <c r="P390" s="7" t="s">
        <v>31</v>
      </c>
      <c r="Q390" s="7" t="s">
        <v>62</v>
      </c>
      <c r="R390" s="7" t="s">
        <v>44</v>
      </c>
      <c r="S390" s="6">
        <v>5</v>
      </c>
      <c r="T390" s="6">
        <v>10</v>
      </c>
      <c r="U390" s="6">
        <v>30</v>
      </c>
      <c r="V390" s="6">
        <v>28637.61</v>
      </c>
      <c r="W390" s="6">
        <v>0</v>
      </c>
      <c r="X390" s="6">
        <v>6099.81</v>
      </c>
      <c r="Y390" s="6">
        <v>13922.11</v>
      </c>
      <c r="Z390" s="6">
        <v>0</v>
      </c>
      <c r="AA390" s="6">
        <v>5024.05</v>
      </c>
      <c r="AB390" s="6">
        <v>28637.61</v>
      </c>
      <c r="AC390" s="23">
        <v>14715.5</v>
      </c>
    </row>
    <row r="391" spans="1:29">
      <c r="A391" s="6">
        <v>46212</v>
      </c>
      <c r="B391" s="6">
        <v>20973</v>
      </c>
      <c r="C391" s="6">
        <v>27219483371</v>
      </c>
      <c r="D391" s="7" t="s">
        <v>743</v>
      </c>
      <c r="E391" s="7" t="s">
        <v>744</v>
      </c>
      <c r="F391" s="8">
        <v>26284</v>
      </c>
      <c r="G391" s="7" t="s">
        <v>81</v>
      </c>
      <c r="H391" s="7" t="s">
        <v>27</v>
      </c>
      <c r="I391" s="7" t="s">
        <v>48</v>
      </c>
      <c r="J391" s="6">
        <v>46212</v>
      </c>
      <c r="K391" s="8">
        <v>39356</v>
      </c>
      <c r="L391" s="9"/>
      <c r="M391" s="6">
        <v>3</v>
      </c>
      <c r="N391" s="7" t="s">
        <v>66</v>
      </c>
      <c r="O391" s="7" t="s">
        <v>50</v>
      </c>
      <c r="P391" s="7" t="s">
        <v>51</v>
      </c>
      <c r="Q391" s="7" t="s">
        <v>52</v>
      </c>
      <c r="R391" s="9"/>
      <c r="S391" s="6">
        <v>22</v>
      </c>
      <c r="T391" s="6">
        <v>35</v>
      </c>
      <c r="U391" s="6">
        <v>30</v>
      </c>
      <c r="V391" s="6">
        <v>316116.2</v>
      </c>
      <c r="W391" s="6">
        <v>0</v>
      </c>
      <c r="X391" s="6">
        <v>50578.59</v>
      </c>
      <c r="Y391" s="6">
        <v>169971.98</v>
      </c>
      <c r="Z391" s="6">
        <v>0</v>
      </c>
      <c r="AA391" s="6">
        <v>53214.69</v>
      </c>
      <c r="AB391" s="6">
        <v>316116.2</v>
      </c>
      <c r="AC391" s="23">
        <v>146144.22</v>
      </c>
    </row>
    <row r="392" spans="1:29">
      <c r="A392" s="6">
        <v>113561</v>
      </c>
      <c r="B392" s="6">
        <v>25488</v>
      </c>
      <c r="C392" s="6">
        <v>27292895475</v>
      </c>
      <c r="D392" s="7" t="s">
        <v>745</v>
      </c>
      <c r="E392" s="7" t="s">
        <v>746</v>
      </c>
      <c r="F392" s="8">
        <v>28664</v>
      </c>
      <c r="G392" s="7" t="s">
        <v>154</v>
      </c>
      <c r="H392" s="7" t="s">
        <v>27</v>
      </c>
      <c r="I392" s="7" t="s">
        <v>28</v>
      </c>
      <c r="J392" s="6">
        <v>113561</v>
      </c>
      <c r="K392" s="8">
        <v>43775</v>
      </c>
      <c r="L392" s="8">
        <v>44874</v>
      </c>
      <c r="M392" s="6">
        <v>734</v>
      </c>
      <c r="N392" s="7" t="s">
        <v>56</v>
      </c>
      <c r="O392" s="7" t="s">
        <v>57</v>
      </c>
      <c r="P392" s="7" t="s">
        <v>31</v>
      </c>
      <c r="Q392" s="7" t="s">
        <v>43</v>
      </c>
      <c r="R392" s="7" t="s">
        <v>44</v>
      </c>
      <c r="S392" s="6">
        <v>13</v>
      </c>
      <c r="T392" s="6">
        <v>40</v>
      </c>
      <c r="U392" s="6">
        <v>30</v>
      </c>
      <c r="V392" s="6">
        <v>217540.02</v>
      </c>
      <c r="W392" s="6">
        <v>0</v>
      </c>
      <c r="X392" s="6">
        <v>48728.959999999999</v>
      </c>
      <c r="Y392" s="6">
        <v>63261.69</v>
      </c>
      <c r="Z392" s="6">
        <v>0</v>
      </c>
      <c r="AA392" s="6">
        <v>36678.550000000003</v>
      </c>
      <c r="AB392" s="6">
        <v>217540.02</v>
      </c>
      <c r="AC392" s="23">
        <v>154278.32999999999</v>
      </c>
    </row>
    <row r="393" spans="1:29">
      <c r="A393" s="6">
        <v>118234</v>
      </c>
      <c r="B393" s="6">
        <v>10041</v>
      </c>
      <c r="C393" s="6">
        <v>27126078450</v>
      </c>
      <c r="D393" s="7" t="s">
        <v>749</v>
      </c>
      <c r="E393" s="7" t="s">
        <v>750</v>
      </c>
      <c r="F393" s="8">
        <v>20906</v>
      </c>
      <c r="G393" s="7" t="s">
        <v>125</v>
      </c>
      <c r="H393" s="7" t="s">
        <v>27</v>
      </c>
      <c r="I393" s="7" t="s">
        <v>28</v>
      </c>
      <c r="J393" s="6">
        <v>118234</v>
      </c>
      <c r="K393" s="8">
        <v>44680</v>
      </c>
      <c r="L393" s="8">
        <v>46473</v>
      </c>
      <c r="M393" s="6">
        <v>706</v>
      </c>
      <c r="N393" s="7" t="s">
        <v>33</v>
      </c>
      <c r="O393" s="7" t="s">
        <v>57</v>
      </c>
      <c r="P393" s="7" t="s">
        <v>31</v>
      </c>
      <c r="Q393" s="7" t="s">
        <v>43</v>
      </c>
      <c r="R393" s="7" t="s">
        <v>44</v>
      </c>
      <c r="S393" s="6">
        <v>0</v>
      </c>
      <c r="T393" s="6">
        <v>40</v>
      </c>
      <c r="U393" s="6">
        <v>30</v>
      </c>
      <c r="V393" s="6">
        <v>210141.49</v>
      </c>
      <c r="W393" s="6">
        <v>0</v>
      </c>
      <c r="X393" s="6">
        <v>44760.13</v>
      </c>
      <c r="Y393" s="6">
        <v>50413.7</v>
      </c>
      <c r="Z393" s="6">
        <v>0</v>
      </c>
      <c r="AA393" s="6">
        <v>35437.449999999997</v>
      </c>
      <c r="AB393" s="6">
        <v>210141.49</v>
      </c>
      <c r="AC393" s="23">
        <v>159727.79</v>
      </c>
    </row>
    <row r="394" spans="1:29">
      <c r="A394" s="6">
        <v>110779</v>
      </c>
      <c r="B394" s="6">
        <v>25863</v>
      </c>
      <c r="C394" s="6">
        <v>23238270529</v>
      </c>
      <c r="D394" s="7" t="s">
        <v>751</v>
      </c>
      <c r="E394" s="7" t="s">
        <v>377</v>
      </c>
      <c r="F394" s="8">
        <v>27121</v>
      </c>
      <c r="G394" s="7" t="s">
        <v>350</v>
      </c>
      <c r="H394" s="7" t="s">
        <v>37</v>
      </c>
      <c r="I394" s="7" t="s">
        <v>48</v>
      </c>
      <c r="J394" s="6">
        <v>110779</v>
      </c>
      <c r="K394" s="8">
        <v>43525</v>
      </c>
      <c r="L394" s="9"/>
      <c r="M394" s="6">
        <v>5</v>
      </c>
      <c r="N394" s="7" t="s">
        <v>49</v>
      </c>
      <c r="O394" s="7" t="s">
        <v>50</v>
      </c>
      <c r="P394" s="7" t="s">
        <v>181</v>
      </c>
      <c r="Q394" s="7" t="s">
        <v>52</v>
      </c>
      <c r="R394" s="9"/>
      <c r="S394" s="6">
        <v>12</v>
      </c>
      <c r="T394" s="6">
        <v>35</v>
      </c>
      <c r="U394" s="6">
        <v>30</v>
      </c>
      <c r="V394" s="6">
        <v>194034.98</v>
      </c>
      <c r="W394" s="6">
        <v>0</v>
      </c>
      <c r="X394" s="6">
        <v>31045.599999999999</v>
      </c>
      <c r="Y394" s="6">
        <v>66789.460000000006</v>
      </c>
      <c r="Z394" s="6">
        <v>0</v>
      </c>
      <c r="AA394" s="6">
        <v>32735.57</v>
      </c>
      <c r="AB394" s="6">
        <v>194034.98</v>
      </c>
      <c r="AC394" s="23">
        <v>127245.52</v>
      </c>
    </row>
    <row r="395" spans="1:29">
      <c r="A395" s="6">
        <v>106892</v>
      </c>
      <c r="B395" s="6">
        <v>29834</v>
      </c>
      <c r="C395" s="6">
        <v>27393560776</v>
      </c>
      <c r="D395" s="7" t="s">
        <v>753</v>
      </c>
      <c r="E395" s="7" t="s">
        <v>375</v>
      </c>
      <c r="F395" s="8">
        <v>35019</v>
      </c>
      <c r="G395" s="7" t="s">
        <v>111</v>
      </c>
      <c r="H395" s="7" t="s">
        <v>27</v>
      </c>
      <c r="I395" s="7" t="s">
        <v>28</v>
      </c>
      <c r="J395" s="6">
        <v>106892</v>
      </c>
      <c r="K395" s="8">
        <v>43096</v>
      </c>
      <c r="L395" s="8">
        <v>44895</v>
      </c>
      <c r="M395" s="6">
        <v>768</v>
      </c>
      <c r="N395" s="7" t="s">
        <v>61</v>
      </c>
      <c r="O395" s="7" t="s">
        <v>30</v>
      </c>
      <c r="P395" s="7" t="s">
        <v>31</v>
      </c>
      <c r="Q395" s="7" t="s">
        <v>62</v>
      </c>
      <c r="R395" s="7" t="s">
        <v>44</v>
      </c>
      <c r="S395" s="6">
        <v>4</v>
      </c>
      <c r="T395" s="6">
        <v>10</v>
      </c>
      <c r="U395" s="6">
        <v>30</v>
      </c>
      <c r="V395" s="6">
        <v>26434.720000000001</v>
      </c>
      <c r="W395" s="6">
        <v>0</v>
      </c>
      <c r="X395" s="6">
        <v>5630.59</v>
      </c>
      <c r="Y395" s="6">
        <v>10502.58</v>
      </c>
      <c r="Z395" s="6">
        <v>0</v>
      </c>
      <c r="AA395" s="6">
        <v>4786.6899999999996</v>
      </c>
      <c r="AB395" s="6">
        <v>26434.720000000001</v>
      </c>
      <c r="AC395" s="23">
        <v>15932.14</v>
      </c>
    </row>
    <row r="396" spans="1:29">
      <c r="A396" s="6">
        <v>115105</v>
      </c>
      <c r="B396" s="6">
        <v>30908</v>
      </c>
      <c r="C396" s="6">
        <v>27359221385</v>
      </c>
      <c r="D396" s="7" t="s">
        <v>753</v>
      </c>
      <c r="E396" s="7" t="s">
        <v>384</v>
      </c>
      <c r="F396" s="8">
        <v>33380</v>
      </c>
      <c r="G396" s="7" t="s">
        <v>218</v>
      </c>
      <c r="H396" s="7" t="s">
        <v>27</v>
      </c>
      <c r="I396" s="7" t="s">
        <v>28</v>
      </c>
      <c r="J396" s="6">
        <v>115105</v>
      </c>
      <c r="K396" s="8">
        <v>44179</v>
      </c>
      <c r="L396" s="8">
        <v>44895</v>
      </c>
      <c r="M396" s="6">
        <v>741</v>
      </c>
      <c r="N396" s="7" t="s">
        <v>38</v>
      </c>
      <c r="O396" s="7" t="s">
        <v>30</v>
      </c>
      <c r="P396" s="7" t="s">
        <v>31</v>
      </c>
      <c r="Q396" s="7" t="s">
        <v>32</v>
      </c>
      <c r="R396" s="9"/>
      <c r="S396" s="6">
        <v>1</v>
      </c>
      <c r="T396" s="6">
        <v>10</v>
      </c>
      <c r="U396" s="6">
        <v>30</v>
      </c>
      <c r="V396" s="6">
        <v>47007.16</v>
      </c>
      <c r="W396" s="6">
        <v>0</v>
      </c>
      <c r="X396" s="6">
        <v>10012.52</v>
      </c>
      <c r="Y396" s="6">
        <v>10300.48</v>
      </c>
      <c r="Z396" s="6">
        <v>0</v>
      </c>
      <c r="AA396" s="6">
        <v>7601.06</v>
      </c>
      <c r="AB396" s="6">
        <v>47007.16</v>
      </c>
      <c r="AC396" s="23">
        <v>36706.68</v>
      </c>
    </row>
    <row r="397" spans="1:29">
      <c r="A397" s="6">
        <v>117815</v>
      </c>
      <c r="B397" s="6">
        <v>30908</v>
      </c>
      <c r="C397" s="6">
        <v>27359221385</v>
      </c>
      <c r="D397" s="7" t="s">
        <v>753</v>
      </c>
      <c r="E397" s="7" t="s">
        <v>384</v>
      </c>
      <c r="F397" s="8">
        <v>33380</v>
      </c>
      <c r="G397" s="7" t="s">
        <v>218</v>
      </c>
      <c r="H397" s="7" t="s">
        <v>27</v>
      </c>
      <c r="I397" s="7" t="s">
        <v>28</v>
      </c>
      <c r="J397" s="6">
        <v>117815</v>
      </c>
      <c r="K397" s="8">
        <v>44609</v>
      </c>
      <c r="L397" s="8">
        <v>44973</v>
      </c>
      <c r="M397" s="6">
        <v>740</v>
      </c>
      <c r="N397" s="7" t="s">
        <v>38</v>
      </c>
      <c r="O397" s="7" t="s">
        <v>42</v>
      </c>
      <c r="P397" s="7" t="s">
        <v>31</v>
      </c>
      <c r="Q397" s="7" t="s">
        <v>32</v>
      </c>
      <c r="R397" s="9"/>
      <c r="S397" s="6">
        <v>1</v>
      </c>
      <c r="T397" s="6">
        <v>20</v>
      </c>
      <c r="U397" s="6">
        <v>30</v>
      </c>
      <c r="V397" s="6">
        <v>87841.52</v>
      </c>
      <c r="W397" s="6">
        <v>0</v>
      </c>
      <c r="X397" s="6">
        <v>18710.25</v>
      </c>
      <c r="Y397" s="6">
        <v>20542.7</v>
      </c>
      <c r="Z397" s="6">
        <v>0</v>
      </c>
      <c r="AA397" s="6">
        <v>15206.01</v>
      </c>
      <c r="AB397" s="6">
        <v>87841.52</v>
      </c>
      <c r="AC397" s="23">
        <v>67298.820000000007</v>
      </c>
    </row>
    <row r="398" spans="1:29">
      <c r="A398" s="6">
        <v>118757</v>
      </c>
      <c r="B398" s="6">
        <v>22815</v>
      </c>
      <c r="C398" s="6">
        <v>20295321769</v>
      </c>
      <c r="D398" s="7" t="s">
        <v>756</v>
      </c>
      <c r="E398" s="7" t="s">
        <v>757</v>
      </c>
      <c r="F398" s="8">
        <v>30099</v>
      </c>
      <c r="G398" s="7" t="s">
        <v>72</v>
      </c>
      <c r="H398" s="7" t="s">
        <v>37</v>
      </c>
      <c r="I398" s="7" t="s">
        <v>28</v>
      </c>
      <c r="J398" s="6">
        <v>118757</v>
      </c>
      <c r="K398" s="8">
        <v>44677</v>
      </c>
      <c r="L398" s="8">
        <v>46502</v>
      </c>
      <c r="M398" s="6">
        <v>740</v>
      </c>
      <c r="N398" s="7" t="s">
        <v>38</v>
      </c>
      <c r="O398" s="7" t="s">
        <v>42</v>
      </c>
      <c r="P398" s="7" t="s">
        <v>31</v>
      </c>
      <c r="Q398" s="7" t="s">
        <v>43</v>
      </c>
      <c r="R398" s="7" t="s">
        <v>44</v>
      </c>
      <c r="S398" s="6">
        <v>19</v>
      </c>
      <c r="T398" s="6">
        <v>20</v>
      </c>
      <c r="U398" s="6">
        <v>30</v>
      </c>
      <c r="V398" s="6">
        <v>99129.62</v>
      </c>
      <c r="W398" s="6">
        <v>0</v>
      </c>
      <c r="X398" s="6">
        <v>22205.03</v>
      </c>
      <c r="Y398" s="6">
        <v>47739.54</v>
      </c>
      <c r="Z398" s="6">
        <v>0</v>
      </c>
      <c r="AA398" s="6">
        <v>16815.2</v>
      </c>
      <c r="AB398" s="6">
        <v>99129.62</v>
      </c>
      <c r="AC398" s="23">
        <v>51390.080000000002</v>
      </c>
    </row>
    <row r="399" spans="1:29">
      <c r="A399" s="6">
        <v>111742</v>
      </c>
      <c r="B399" s="6">
        <v>26044</v>
      </c>
      <c r="C399" s="6">
        <v>27233770391</v>
      </c>
      <c r="D399" s="7" t="s">
        <v>758</v>
      </c>
      <c r="E399" s="7" t="s">
        <v>759</v>
      </c>
      <c r="F399" s="8">
        <v>26849</v>
      </c>
      <c r="G399" s="7" t="s">
        <v>283</v>
      </c>
      <c r="H399" s="7" t="s">
        <v>27</v>
      </c>
      <c r="I399" s="7" t="s">
        <v>48</v>
      </c>
      <c r="J399" s="6">
        <v>111742</v>
      </c>
      <c r="K399" s="8">
        <v>43622</v>
      </c>
      <c r="L399" s="9"/>
      <c r="M399" s="6">
        <v>4</v>
      </c>
      <c r="N399" s="7" t="s">
        <v>75</v>
      </c>
      <c r="O399" s="7" t="s">
        <v>50</v>
      </c>
      <c r="P399" s="7" t="s">
        <v>51</v>
      </c>
      <c r="Q399" s="7" t="s">
        <v>52</v>
      </c>
      <c r="R399" s="9"/>
      <c r="S399" s="6">
        <v>12</v>
      </c>
      <c r="T399" s="6">
        <v>35</v>
      </c>
      <c r="U399" s="6">
        <v>30</v>
      </c>
      <c r="V399" s="6">
        <v>224274.03</v>
      </c>
      <c r="W399" s="6">
        <v>0</v>
      </c>
      <c r="X399" s="6">
        <v>35883.839999999997</v>
      </c>
      <c r="Y399" s="6">
        <v>56086.73</v>
      </c>
      <c r="Z399" s="6">
        <v>0</v>
      </c>
      <c r="AA399" s="6">
        <v>37808.18</v>
      </c>
      <c r="AB399" s="6">
        <v>224274.03</v>
      </c>
      <c r="AC399" s="23">
        <v>168187.3</v>
      </c>
    </row>
    <row r="400" spans="1:29">
      <c r="A400" s="6">
        <v>117488</v>
      </c>
      <c r="B400" s="6">
        <v>23753</v>
      </c>
      <c r="C400" s="6">
        <v>20168053283</v>
      </c>
      <c r="D400" s="7" t="s">
        <v>760</v>
      </c>
      <c r="E400" s="7" t="s">
        <v>761</v>
      </c>
      <c r="F400" s="8">
        <v>23617</v>
      </c>
      <c r="G400" s="7" t="s">
        <v>26</v>
      </c>
      <c r="H400" s="7" t="s">
        <v>37</v>
      </c>
      <c r="I400" s="7" t="s">
        <v>28</v>
      </c>
      <c r="J400" s="6">
        <v>117488</v>
      </c>
      <c r="K400" s="8">
        <v>44658</v>
      </c>
      <c r="L400" s="8">
        <v>44895</v>
      </c>
      <c r="M400" s="6">
        <v>719</v>
      </c>
      <c r="N400" s="7" t="s">
        <v>33</v>
      </c>
      <c r="O400" s="7" t="s">
        <v>42</v>
      </c>
      <c r="P400" s="7" t="s">
        <v>31</v>
      </c>
      <c r="Q400" s="7" t="s">
        <v>32</v>
      </c>
      <c r="R400" s="9"/>
      <c r="S400" s="6">
        <v>20</v>
      </c>
      <c r="T400" s="6">
        <v>20</v>
      </c>
      <c r="U400" s="6">
        <v>30</v>
      </c>
      <c r="V400" s="6">
        <v>175118.02</v>
      </c>
      <c r="W400" s="6">
        <v>0</v>
      </c>
      <c r="X400" s="6">
        <v>39226.43</v>
      </c>
      <c r="Y400" s="6">
        <v>39768.03</v>
      </c>
      <c r="Z400" s="6">
        <v>0</v>
      </c>
      <c r="AA400" s="6">
        <v>29562.25</v>
      </c>
      <c r="AB400" s="6">
        <v>175118.02</v>
      </c>
      <c r="AC400" s="23">
        <v>135349.99</v>
      </c>
    </row>
    <row r="401" spans="1:29">
      <c r="A401" s="6">
        <v>117169</v>
      </c>
      <c r="B401" s="6">
        <v>22396</v>
      </c>
      <c r="C401" s="6">
        <v>20287009306</v>
      </c>
      <c r="D401" s="7" t="s">
        <v>762</v>
      </c>
      <c r="E401" s="7" t="s">
        <v>763</v>
      </c>
      <c r="F401" s="8">
        <v>29748</v>
      </c>
      <c r="G401" s="7" t="s">
        <v>78</v>
      </c>
      <c r="H401" s="7" t="s">
        <v>37</v>
      </c>
      <c r="I401" s="7" t="s">
        <v>28</v>
      </c>
      <c r="J401" s="6">
        <v>117169</v>
      </c>
      <c r="K401" s="8">
        <v>44607</v>
      </c>
      <c r="L401" s="8">
        <v>44971</v>
      </c>
      <c r="M401" s="6">
        <v>716</v>
      </c>
      <c r="N401" s="7" t="s">
        <v>29</v>
      </c>
      <c r="O401" s="7" t="s">
        <v>42</v>
      </c>
      <c r="P401" s="7" t="s">
        <v>31</v>
      </c>
      <c r="Q401" s="7" t="s">
        <v>32</v>
      </c>
      <c r="R401" s="9"/>
      <c r="S401" s="6">
        <v>19</v>
      </c>
      <c r="T401" s="6">
        <v>20</v>
      </c>
      <c r="U401" s="6">
        <v>30</v>
      </c>
      <c r="V401" s="6">
        <v>151983.76999999999</v>
      </c>
      <c r="W401" s="6">
        <v>0</v>
      </c>
      <c r="X401" s="6">
        <v>32372.54</v>
      </c>
      <c r="Y401" s="6">
        <v>33869.01</v>
      </c>
      <c r="Z401" s="6">
        <v>0</v>
      </c>
      <c r="AA401" s="6">
        <v>25681.49</v>
      </c>
      <c r="AB401" s="6">
        <v>151983.76999999999</v>
      </c>
      <c r="AC401" s="23">
        <v>118114.76</v>
      </c>
    </row>
    <row r="402" spans="1:29">
      <c r="A402" s="6">
        <v>109659</v>
      </c>
      <c r="B402" s="6">
        <v>15007</v>
      </c>
      <c r="C402" s="6">
        <v>20176194694</v>
      </c>
      <c r="D402" s="7" t="s">
        <v>764</v>
      </c>
      <c r="E402" s="7" t="s">
        <v>765</v>
      </c>
      <c r="F402" s="8">
        <v>24349</v>
      </c>
      <c r="G402" s="7" t="s">
        <v>97</v>
      </c>
      <c r="H402" s="7" t="s">
        <v>37</v>
      </c>
      <c r="I402" s="7" t="s">
        <v>28</v>
      </c>
      <c r="J402" s="6">
        <v>109659</v>
      </c>
      <c r="K402" s="8">
        <v>43520</v>
      </c>
      <c r="L402" s="8">
        <v>44895</v>
      </c>
      <c r="M402" s="6">
        <v>719</v>
      </c>
      <c r="N402" s="7" t="s">
        <v>33</v>
      </c>
      <c r="O402" s="7" t="s">
        <v>42</v>
      </c>
      <c r="P402" s="7" t="s">
        <v>31</v>
      </c>
      <c r="Q402" s="7" t="s">
        <v>43</v>
      </c>
      <c r="R402" s="7" t="s">
        <v>44</v>
      </c>
      <c r="S402" s="6">
        <v>33</v>
      </c>
      <c r="T402" s="6">
        <v>20</v>
      </c>
      <c r="U402" s="6">
        <v>30</v>
      </c>
      <c r="V402" s="6">
        <v>192629.82</v>
      </c>
      <c r="W402" s="6">
        <v>0</v>
      </c>
      <c r="X402" s="6">
        <v>43149.08</v>
      </c>
      <c r="Y402" s="6">
        <v>52778.68</v>
      </c>
      <c r="Z402" s="6">
        <v>0</v>
      </c>
      <c r="AA402" s="6">
        <v>32499.87</v>
      </c>
      <c r="AB402" s="6">
        <v>192629.82</v>
      </c>
      <c r="AC402" s="23">
        <v>139851.14000000001</v>
      </c>
    </row>
    <row r="403" spans="1:29">
      <c r="A403" s="6">
        <v>93889</v>
      </c>
      <c r="B403" s="6">
        <v>21469</v>
      </c>
      <c r="C403" s="6">
        <v>20201801649</v>
      </c>
      <c r="D403" s="7" t="s">
        <v>766</v>
      </c>
      <c r="E403" s="7" t="s">
        <v>735</v>
      </c>
      <c r="F403" s="8">
        <v>24927</v>
      </c>
      <c r="G403" s="7" t="s">
        <v>103</v>
      </c>
      <c r="H403" s="7" t="s">
        <v>37</v>
      </c>
      <c r="I403" s="7" t="s">
        <v>28</v>
      </c>
      <c r="J403" s="6">
        <v>93889</v>
      </c>
      <c r="K403" s="8">
        <v>41913</v>
      </c>
      <c r="L403" s="8">
        <v>44895</v>
      </c>
      <c r="M403" s="6">
        <v>709</v>
      </c>
      <c r="N403" s="7" t="s">
        <v>29</v>
      </c>
      <c r="O403" s="7" t="s">
        <v>57</v>
      </c>
      <c r="P403" s="7" t="s">
        <v>31</v>
      </c>
      <c r="Q403" s="7" t="s">
        <v>32</v>
      </c>
      <c r="R403" s="7" t="s">
        <v>44</v>
      </c>
      <c r="S403" s="6">
        <v>26</v>
      </c>
      <c r="T403" s="6">
        <v>40</v>
      </c>
      <c r="U403" s="6">
        <v>30</v>
      </c>
      <c r="V403" s="6">
        <v>365374.7</v>
      </c>
      <c r="W403" s="6">
        <v>0</v>
      </c>
      <c r="X403" s="6">
        <v>81843.929999999993</v>
      </c>
      <c r="Y403" s="6">
        <v>135355.89000000001</v>
      </c>
      <c r="Z403" s="6">
        <v>0</v>
      </c>
      <c r="AA403" s="6">
        <v>61477.82</v>
      </c>
      <c r="AB403" s="6">
        <v>365374.7</v>
      </c>
      <c r="AC403" s="23">
        <v>230018.81</v>
      </c>
    </row>
    <row r="404" spans="1:29">
      <c r="A404" s="6">
        <v>118237</v>
      </c>
      <c r="B404" s="6">
        <v>18842</v>
      </c>
      <c r="C404" s="6">
        <v>20149846841</v>
      </c>
      <c r="D404" s="7" t="s">
        <v>767</v>
      </c>
      <c r="E404" s="7" t="s">
        <v>768</v>
      </c>
      <c r="F404" s="8">
        <v>22837</v>
      </c>
      <c r="G404" s="7" t="s">
        <v>68</v>
      </c>
      <c r="H404" s="7" t="s">
        <v>37</v>
      </c>
      <c r="I404" s="7" t="s">
        <v>209</v>
      </c>
      <c r="J404" s="6">
        <v>118237</v>
      </c>
      <c r="K404" s="8">
        <v>44698</v>
      </c>
      <c r="L404" s="8">
        <v>44865</v>
      </c>
      <c r="M404" s="6">
        <v>651</v>
      </c>
      <c r="N404" s="7" t="s">
        <v>210</v>
      </c>
      <c r="O404" s="7" t="s">
        <v>57</v>
      </c>
      <c r="P404" s="7" t="s">
        <v>211</v>
      </c>
      <c r="Q404" s="7" t="s">
        <v>212</v>
      </c>
      <c r="R404" s="9"/>
      <c r="S404" s="6">
        <v>28</v>
      </c>
      <c r="T404" s="6">
        <v>40</v>
      </c>
      <c r="U404" s="6">
        <v>30</v>
      </c>
      <c r="V404" s="6">
        <v>626522.78</v>
      </c>
      <c r="W404" s="6">
        <v>0</v>
      </c>
      <c r="X404" s="6">
        <v>129093.66</v>
      </c>
      <c r="Y404" s="6">
        <v>275607.89</v>
      </c>
      <c r="Z404" s="6">
        <v>0</v>
      </c>
      <c r="AA404" s="6">
        <v>105285.41</v>
      </c>
      <c r="AB404" s="6">
        <v>626522.78</v>
      </c>
      <c r="AC404" s="23">
        <v>350914.89</v>
      </c>
    </row>
    <row r="405" spans="1:29">
      <c r="A405" s="6">
        <v>114057</v>
      </c>
      <c r="B405" s="6">
        <v>21598</v>
      </c>
      <c r="C405" s="6">
        <v>20216810113</v>
      </c>
      <c r="D405" s="7" t="s">
        <v>769</v>
      </c>
      <c r="E405" s="7" t="s">
        <v>770</v>
      </c>
      <c r="F405" s="8">
        <v>26060</v>
      </c>
      <c r="G405" s="7" t="s">
        <v>292</v>
      </c>
      <c r="H405" s="7" t="s">
        <v>37</v>
      </c>
      <c r="I405" s="7" t="s">
        <v>28</v>
      </c>
      <c r="J405" s="6">
        <v>114057</v>
      </c>
      <c r="K405" s="8">
        <v>44032</v>
      </c>
      <c r="L405" s="8">
        <v>44865</v>
      </c>
      <c r="M405" s="6">
        <v>709</v>
      </c>
      <c r="N405" s="7" t="s">
        <v>29</v>
      </c>
      <c r="O405" s="7" t="s">
        <v>57</v>
      </c>
      <c r="P405" s="7" t="s">
        <v>31</v>
      </c>
      <c r="Q405" s="7" t="s">
        <v>32</v>
      </c>
      <c r="R405" s="7" t="s">
        <v>44</v>
      </c>
      <c r="S405" s="6">
        <v>21</v>
      </c>
      <c r="T405" s="6">
        <v>40</v>
      </c>
      <c r="U405" s="6">
        <v>30</v>
      </c>
      <c r="V405" s="6">
        <v>334670.94</v>
      </c>
      <c r="W405" s="6">
        <v>0</v>
      </c>
      <c r="X405" s="6">
        <v>74966.289999999994</v>
      </c>
      <c r="Y405" s="6">
        <v>109029.84</v>
      </c>
      <c r="Z405" s="6">
        <v>0</v>
      </c>
      <c r="AA405" s="6">
        <v>56327.26</v>
      </c>
      <c r="AB405" s="6">
        <v>334670.94</v>
      </c>
      <c r="AC405" s="23">
        <v>225641.1</v>
      </c>
    </row>
    <row r="406" spans="1:29">
      <c r="A406" s="6">
        <v>111600</v>
      </c>
      <c r="B406" s="6">
        <v>30412</v>
      </c>
      <c r="C406" s="6">
        <v>23368673684</v>
      </c>
      <c r="D406" s="7" t="s">
        <v>2079</v>
      </c>
      <c r="E406" s="7" t="s">
        <v>2080</v>
      </c>
      <c r="F406" s="8">
        <v>33849</v>
      </c>
      <c r="G406" s="7" t="s">
        <v>156</v>
      </c>
      <c r="H406" s="7" t="s">
        <v>27</v>
      </c>
      <c r="I406" s="7" t="s">
        <v>28</v>
      </c>
      <c r="J406" s="6">
        <v>111600</v>
      </c>
      <c r="K406" s="8">
        <v>43619</v>
      </c>
      <c r="L406" s="8">
        <v>44895</v>
      </c>
      <c r="M406" s="6">
        <v>768</v>
      </c>
      <c r="N406" s="7" t="s">
        <v>61</v>
      </c>
      <c r="O406" s="7" t="s">
        <v>30</v>
      </c>
      <c r="P406" s="7" t="s">
        <v>31</v>
      </c>
      <c r="Q406" s="7" t="s">
        <v>62</v>
      </c>
      <c r="R406" s="9"/>
      <c r="S406" s="6">
        <v>3</v>
      </c>
      <c r="T406" s="6">
        <v>10</v>
      </c>
      <c r="U406" s="6">
        <v>30</v>
      </c>
      <c r="V406" s="6">
        <v>26434.720000000001</v>
      </c>
      <c r="W406" s="6">
        <v>0</v>
      </c>
      <c r="X406" s="6">
        <v>5630.59</v>
      </c>
      <c r="Y406" s="6">
        <v>10502.58</v>
      </c>
      <c r="Z406" s="6">
        <v>0</v>
      </c>
      <c r="AA406" s="6">
        <v>4786.6899999999996</v>
      </c>
      <c r="AB406" s="6">
        <v>26434.720000000001</v>
      </c>
      <c r="AC406" s="23">
        <v>15932.14</v>
      </c>
    </row>
    <row r="407" spans="1:29">
      <c r="A407" s="6">
        <v>72212</v>
      </c>
      <c r="B407" s="6">
        <v>16183</v>
      </c>
      <c r="C407" s="6">
        <v>20124139547</v>
      </c>
      <c r="D407" s="7" t="s">
        <v>1592</v>
      </c>
      <c r="E407" s="7" t="s">
        <v>1593</v>
      </c>
      <c r="F407" s="8">
        <v>21333</v>
      </c>
      <c r="G407" s="7" t="s">
        <v>380</v>
      </c>
      <c r="H407" s="7" t="s">
        <v>37</v>
      </c>
      <c r="I407" s="7" t="s">
        <v>48</v>
      </c>
      <c r="J407" s="6">
        <v>72212</v>
      </c>
      <c r="K407" s="8">
        <v>40725</v>
      </c>
      <c r="L407" s="9"/>
      <c r="M407" s="6">
        <v>3</v>
      </c>
      <c r="N407" s="7" t="s">
        <v>66</v>
      </c>
      <c r="O407" s="7" t="s">
        <v>50</v>
      </c>
      <c r="P407" s="7" t="s">
        <v>181</v>
      </c>
      <c r="Q407" s="7" t="s">
        <v>52</v>
      </c>
      <c r="R407" s="9"/>
      <c r="S407" s="6">
        <v>32</v>
      </c>
      <c r="T407" s="6">
        <v>35</v>
      </c>
      <c r="U407" s="6">
        <v>30</v>
      </c>
      <c r="V407" s="6">
        <v>351320.5</v>
      </c>
      <c r="W407" s="6">
        <v>0</v>
      </c>
      <c r="X407" s="6">
        <v>71669.39</v>
      </c>
      <c r="Y407" s="6">
        <v>124747.96</v>
      </c>
      <c r="Z407" s="6">
        <v>0</v>
      </c>
      <c r="AA407" s="6">
        <v>59120.23</v>
      </c>
      <c r="AB407" s="6">
        <v>351320.5</v>
      </c>
      <c r="AC407" s="23">
        <v>226572.54</v>
      </c>
    </row>
    <row r="408" spans="1:29">
      <c r="A408" s="6">
        <v>110447</v>
      </c>
      <c r="B408" s="6">
        <v>30285</v>
      </c>
      <c r="C408" s="6">
        <v>20313231497</v>
      </c>
      <c r="D408" s="7" t="s">
        <v>773</v>
      </c>
      <c r="E408" s="7" t="s">
        <v>774</v>
      </c>
      <c r="F408" s="8">
        <v>31018</v>
      </c>
      <c r="G408" s="7" t="s">
        <v>120</v>
      </c>
      <c r="H408" s="7" t="s">
        <v>37</v>
      </c>
      <c r="I408" s="7" t="s">
        <v>28</v>
      </c>
      <c r="J408" s="6">
        <v>110447</v>
      </c>
      <c r="K408" s="8">
        <v>43584</v>
      </c>
      <c r="L408" s="8">
        <v>44895</v>
      </c>
      <c r="M408" s="6">
        <v>741</v>
      </c>
      <c r="N408" s="7" t="s">
        <v>38</v>
      </c>
      <c r="O408" s="7" t="s">
        <v>30</v>
      </c>
      <c r="P408" s="7" t="s">
        <v>31</v>
      </c>
      <c r="Q408" s="7" t="s">
        <v>32</v>
      </c>
      <c r="R408" s="9"/>
      <c r="S408" s="6">
        <v>3</v>
      </c>
      <c r="T408" s="6">
        <v>10</v>
      </c>
      <c r="U408" s="6">
        <v>30</v>
      </c>
      <c r="V408" s="6">
        <v>46791.35</v>
      </c>
      <c r="W408" s="6">
        <v>0</v>
      </c>
      <c r="X408" s="6">
        <v>9966.56</v>
      </c>
      <c r="Y408" s="6">
        <v>12877.2</v>
      </c>
      <c r="Z408" s="6">
        <v>0</v>
      </c>
      <c r="AA408" s="6">
        <v>8315.4599999999991</v>
      </c>
      <c r="AB408" s="6">
        <v>46791.35</v>
      </c>
      <c r="AC408" s="23">
        <v>33914.15</v>
      </c>
    </row>
    <row r="409" spans="1:29">
      <c r="A409" s="6">
        <v>117489</v>
      </c>
      <c r="B409" s="6">
        <v>30285</v>
      </c>
      <c r="C409" s="6">
        <v>20313231497</v>
      </c>
      <c r="D409" s="7" t="s">
        <v>773</v>
      </c>
      <c r="E409" s="7" t="s">
        <v>774</v>
      </c>
      <c r="F409" s="8">
        <v>31018</v>
      </c>
      <c r="G409" s="7" t="s">
        <v>120</v>
      </c>
      <c r="H409" s="7" t="s">
        <v>37</v>
      </c>
      <c r="I409" s="7" t="s">
        <v>28</v>
      </c>
      <c r="J409" s="6">
        <v>117489</v>
      </c>
      <c r="K409" s="8">
        <v>44674</v>
      </c>
      <c r="L409" s="8">
        <v>44895</v>
      </c>
      <c r="M409" s="6">
        <v>758</v>
      </c>
      <c r="N409" s="7" t="s">
        <v>56</v>
      </c>
      <c r="O409" s="7" t="s">
        <v>30</v>
      </c>
      <c r="P409" s="7" t="s">
        <v>31</v>
      </c>
      <c r="Q409" s="7" t="s">
        <v>32</v>
      </c>
      <c r="R409" s="9"/>
      <c r="S409" s="6">
        <v>3</v>
      </c>
      <c r="T409" s="6">
        <v>10</v>
      </c>
      <c r="U409" s="6">
        <v>30</v>
      </c>
      <c r="V409" s="6">
        <v>46280.82</v>
      </c>
      <c r="W409" s="6">
        <v>0</v>
      </c>
      <c r="X409" s="6">
        <v>9857.82</v>
      </c>
      <c r="Y409" s="6">
        <v>9857.82</v>
      </c>
      <c r="Z409" s="6">
        <v>0</v>
      </c>
      <c r="AA409" s="6">
        <v>7483.61</v>
      </c>
      <c r="AB409" s="6">
        <v>46280.82</v>
      </c>
      <c r="AC409" s="23">
        <v>36423</v>
      </c>
    </row>
    <row r="410" spans="1:29">
      <c r="A410" s="6">
        <v>115026</v>
      </c>
      <c r="B410" s="6">
        <v>28887</v>
      </c>
      <c r="C410" s="6">
        <v>20307594766</v>
      </c>
      <c r="D410" s="7" t="s">
        <v>775</v>
      </c>
      <c r="E410" s="7" t="s">
        <v>776</v>
      </c>
      <c r="F410" s="8">
        <v>30731</v>
      </c>
      <c r="G410" s="7" t="s">
        <v>143</v>
      </c>
      <c r="H410" s="7" t="s">
        <v>37</v>
      </c>
      <c r="I410" s="7" t="s">
        <v>48</v>
      </c>
      <c r="J410" s="6">
        <v>115026</v>
      </c>
      <c r="K410" s="8">
        <v>44317</v>
      </c>
      <c r="L410" s="9"/>
      <c r="M410" s="6">
        <v>7</v>
      </c>
      <c r="N410" s="7" t="s">
        <v>221</v>
      </c>
      <c r="O410" s="7" t="s">
        <v>50</v>
      </c>
      <c r="P410" s="7" t="s">
        <v>51</v>
      </c>
      <c r="Q410" s="7" t="s">
        <v>52</v>
      </c>
      <c r="R410" s="9"/>
      <c r="S410" s="6">
        <v>6</v>
      </c>
      <c r="T410" s="6">
        <v>35</v>
      </c>
      <c r="U410" s="6">
        <v>30</v>
      </c>
      <c r="V410" s="6">
        <v>140974.43</v>
      </c>
      <c r="W410" s="6">
        <v>8000</v>
      </c>
      <c r="X410" s="6">
        <v>22555.91</v>
      </c>
      <c r="Y410" s="6">
        <v>31300.92</v>
      </c>
      <c r="Z410" s="6">
        <v>0</v>
      </c>
      <c r="AA410" s="6">
        <v>23931.48</v>
      </c>
      <c r="AB410" s="6">
        <v>148974.43</v>
      </c>
      <c r="AC410" s="23">
        <v>117673.51</v>
      </c>
    </row>
    <row r="411" spans="1:29">
      <c r="A411" s="6">
        <v>117170</v>
      </c>
      <c r="B411" s="6">
        <v>27317</v>
      </c>
      <c r="C411" s="6">
        <v>23338159749</v>
      </c>
      <c r="D411" s="7" t="s">
        <v>777</v>
      </c>
      <c r="E411" s="7" t="s">
        <v>234</v>
      </c>
      <c r="F411" s="8">
        <v>32424</v>
      </c>
      <c r="G411" s="7" t="s">
        <v>55</v>
      </c>
      <c r="H411" s="7" t="s">
        <v>37</v>
      </c>
      <c r="I411" s="7" t="s">
        <v>28</v>
      </c>
      <c r="J411" s="6">
        <v>117170</v>
      </c>
      <c r="K411" s="8">
        <v>44523</v>
      </c>
      <c r="L411" s="8">
        <v>44887</v>
      </c>
      <c r="M411" s="6">
        <v>757</v>
      </c>
      <c r="N411" s="7" t="s">
        <v>56</v>
      </c>
      <c r="O411" s="7" t="s">
        <v>42</v>
      </c>
      <c r="P411" s="7" t="s">
        <v>31</v>
      </c>
      <c r="Q411" s="7" t="s">
        <v>32</v>
      </c>
      <c r="R411" s="9"/>
      <c r="S411" s="6">
        <v>8</v>
      </c>
      <c r="T411" s="6">
        <v>20</v>
      </c>
      <c r="U411" s="6">
        <v>30</v>
      </c>
      <c r="V411" s="6">
        <v>92289.86</v>
      </c>
      <c r="W411" s="6">
        <v>942.4</v>
      </c>
      <c r="X411" s="6">
        <v>19657.75</v>
      </c>
      <c r="Y411" s="6">
        <v>19915.060000000001</v>
      </c>
      <c r="Z411" s="6">
        <v>0</v>
      </c>
      <c r="AA411" s="6">
        <v>14923.27</v>
      </c>
      <c r="AB411" s="6">
        <v>93232.26</v>
      </c>
      <c r="AC411" s="23">
        <v>73317.2</v>
      </c>
    </row>
    <row r="412" spans="1:29">
      <c r="A412" s="6">
        <v>119514</v>
      </c>
      <c r="B412" s="6">
        <v>31599</v>
      </c>
      <c r="C412" s="6">
        <v>20202187847</v>
      </c>
      <c r="D412" s="7" t="s">
        <v>778</v>
      </c>
      <c r="E412" s="7" t="s">
        <v>779</v>
      </c>
      <c r="F412" s="8">
        <v>25060</v>
      </c>
      <c r="G412" s="7" t="s">
        <v>103</v>
      </c>
      <c r="H412" s="7" t="s">
        <v>37</v>
      </c>
      <c r="I412" s="7" t="s">
        <v>48</v>
      </c>
      <c r="J412" s="6">
        <v>119514</v>
      </c>
      <c r="K412" s="8">
        <v>44750</v>
      </c>
      <c r="L412" s="9"/>
      <c r="M412" s="6">
        <v>7</v>
      </c>
      <c r="N412" s="7" t="s">
        <v>221</v>
      </c>
      <c r="O412" s="7" t="s">
        <v>50</v>
      </c>
      <c r="P412" s="7" t="s">
        <v>181</v>
      </c>
      <c r="Q412" s="7" t="s">
        <v>52</v>
      </c>
      <c r="R412" s="9"/>
      <c r="S412" s="6">
        <v>0</v>
      </c>
      <c r="T412" s="6">
        <v>35</v>
      </c>
      <c r="U412" s="6">
        <v>30</v>
      </c>
      <c r="V412" s="6">
        <v>310205.28999999998</v>
      </c>
      <c r="W412" s="6">
        <v>22133.599999999999</v>
      </c>
      <c r="X412" s="6">
        <v>59869.62</v>
      </c>
      <c r="Y412" s="6">
        <v>61565.91</v>
      </c>
      <c r="Z412" s="6">
        <v>208328.62</v>
      </c>
      <c r="AA412" s="6">
        <v>52405.46</v>
      </c>
      <c r="AB412" s="6">
        <v>332338.89</v>
      </c>
      <c r="AC412" s="23">
        <v>270772.98</v>
      </c>
    </row>
    <row r="413" spans="1:29">
      <c r="A413" s="6">
        <v>113939</v>
      </c>
      <c r="B413" s="6">
        <v>29198</v>
      </c>
      <c r="C413" s="6">
        <v>23341338794</v>
      </c>
      <c r="D413" s="7" t="s">
        <v>780</v>
      </c>
      <c r="E413" s="7" t="s">
        <v>781</v>
      </c>
      <c r="F413" s="8">
        <v>32835</v>
      </c>
      <c r="G413" s="7" t="s">
        <v>463</v>
      </c>
      <c r="H413" s="7" t="s">
        <v>27</v>
      </c>
      <c r="I413" s="7" t="s">
        <v>28</v>
      </c>
      <c r="J413" s="6">
        <v>113939</v>
      </c>
      <c r="K413" s="8">
        <v>43968</v>
      </c>
      <c r="L413" s="8">
        <v>44895</v>
      </c>
      <c r="M413" s="6">
        <v>740</v>
      </c>
      <c r="N413" s="7" t="s">
        <v>38</v>
      </c>
      <c r="O413" s="7" t="s">
        <v>42</v>
      </c>
      <c r="P413" s="7" t="s">
        <v>31</v>
      </c>
      <c r="Q413" s="7" t="s">
        <v>32</v>
      </c>
      <c r="R413" s="9"/>
      <c r="S413" s="6">
        <v>5</v>
      </c>
      <c r="T413" s="6">
        <v>20</v>
      </c>
      <c r="U413" s="6">
        <v>30</v>
      </c>
      <c r="V413" s="6">
        <v>86977.81</v>
      </c>
      <c r="W413" s="6">
        <v>0</v>
      </c>
      <c r="X413" s="6">
        <v>18526.28</v>
      </c>
      <c r="Y413" s="6">
        <v>23424.35</v>
      </c>
      <c r="Z413" s="6">
        <v>0</v>
      </c>
      <c r="AA413" s="6">
        <v>15058.53</v>
      </c>
      <c r="AB413" s="6">
        <v>86977.81</v>
      </c>
      <c r="AC413" s="23">
        <v>63553.46</v>
      </c>
    </row>
    <row r="414" spans="1:29">
      <c r="A414" s="6">
        <v>117055</v>
      </c>
      <c r="B414" s="6">
        <v>29198</v>
      </c>
      <c r="C414" s="6">
        <v>23341338794</v>
      </c>
      <c r="D414" s="7" t="s">
        <v>780</v>
      </c>
      <c r="E414" s="7" t="s">
        <v>781</v>
      </c>
      <c r="F414" s="8">
        <v>32835</v>
      </c>
      <c r="G414" s="7" t="s">
        <v>463</v>
      </c>
      <c r="H414" s="7" t="s">
        <v>27</v>
      </c>
      <c r="I414" s="7" t="s">
        <v>28</v>
      </c>
      <c r="J414" s="6">
        <v>117055</v>
      </c>
      <c r="K414" s="8">
        <v>44270</v>
      </c>
      <c r="L414" s="8">
        <v>46067</v>
      </c>
      <c r="M414" s="6">
        <v>741</v>
      </c>
      <c r="N414" s="7" t="s">
        <v>38</v>
      </c>
      <c r="O414" s="7" t="s">
        <v>30</v>
      </c>
      <c r="P414" s="7" t="s">
        <v>31</v>
      </c>
      <c r="Q414" s="7" t="s">
        <v>43</v>
      </c>
      <c r="R414" s="9"/>
      <c r="S414" s="6">
        <v>5</v>
      </c>
      <c r="T414" s="6">
        <v>10</v>
      </c>
      <c r="U414" s="6">
        <v>30</v>
      </c>
      <c r="V414" s="6">
        <v>46575.39</v>
      </c>
      <c r="W414" s="6">
        <v>0</v>
      </c>
      <c r="X414" s="6">
        <v>9920.56</v>
      </c>
      <c r="Y414" s="6">
        <v>10208.65</v>
      </c>
      <c r="Z414" s="6">
        <v>0</v>
      </c>
      <c r="AA414" s="6">
        <v>7531.24</v>
      </c>
      <c r="AB414" s="6">
        <v>46575.39</v>
      </c>
      <c r="AC414" s="23">
        <v>36366.74</v>
      </c>
    </row>
    <row r="415" spans="1:29">
      <c r="A415" s="6">
        <v>108461</v>
      </c>
      <c r="B415" s="6">
        <v>16240</v>
      </c>
      <c r="C415" s="6">
        <v>20170659393</v>
      </c>
      <c r="D415" s="7" t="s">
        <v>782</v>
      </c>
      <c r="E415" s="7" t="s">
        <v>783</v>
      </c>
      <c r="F415" s="8">
        <v>23751</v>
      </c>
      <c r="G415" s="7" t="s">
        <v>65</v>
      </c>
      <c r="H415" s="7" t="s">
        <v>37</v>
      </c>
      <c r="I415" s="7" t="s">
        <v>48</v>
      </c>
      <c r="J415" s="6">
        <v>108461</v>
      </c>
      <c r="K415" s="8">
        <v>43150</v>
      </c>
      <c r="L415" s="9"/>
      <c r="M415" s="6">
        <v>4</v>
      </c>
      <c r="N415" s="7" t="s">
        <v>75</v>
      </c>
      <c r="O415" s="7" t="s">
        <v>50</v>
      </c>
      <c r="P415" s="7" t="s">
        <v>109</v>
      </c>
      <c r="Q415" s="7" t="s">
        <v>52</v>
      </c>
      <c r="R415" s="9"/>
      <c r="S415" s="6">
        <v>32</v>
      </c>
      <c r="T415" s="6">
        <v>35</v>
      </c>
      <c r="U415" s="6">
        <v>30</v>
      </c>
      <c r="V415" s="6">
        <v>300437.42</v>
      </c>
      <c r="W415" s="6">
        <v>0</v>
      </c>
      <c r="X415" s="6">
        <v>61289.24</v>
      </c>
      <c r="Y415" s="6">
        <v>170341.23</v>
      </c>
      <c r="Z415" s="6">
        <v>0</v>
      </c>
      <c r="AA415" s="6">
        <v>50584.59</v>
      </c>
      <c r="AB415" s="6">
        <v>300437.42</v>
      </c>
      <c r="AC415" s="23">
        <v>130096.19</v>
      </c>
    </row>
    <row r="416" spans="1:29">
      <c r="A416" s="6">
        <v>118758</v>
      </c>
      <c r="B416" s="6">
        <v>23113</v>
      </c>
      <c r="C416" s="6">
        <v>27292424782</v>
      </c>
      <c r="D416" s="7" t="s">
        <v>782</v>
      </c>
      <c r="E416" s="7" t="s">
        <v>784</v>
      </c>
      <c r="F416" s="8">
        <v>30004</v>
      </c>
      <c r="G416" s="7" t="s">
        <v>72</v>
      </c>
      <c r="H416" s="7" t="s">
        <v>27</v>
      </c>
      <c r="I416" s="7" t="s">
        <v>28</v>
      </c>
      <c r="J416" s="6">
        <v>118758</v>
      </c>
      <c r="K416" s="8">
        <v>44699</v>
      </c>
      <c r="L416" s="8">
        <v>46524</v>
      </c>
      <c r="M416" s="6">
        <v>734</v>
      </c>
      <c r="N416" s="7" t="s">
        <v>56</v>
      </c>
      <c r="O416" s="7" t="s">
        <v>57</v>
      </c>
      <c r="P416" s="7" t="s">
        <v>31</v>
      </c>
      <c r="Q416" s="7" t="s">
        <v>43</v>
      </c>
      <c r="R416" s="7" t="s">
        <v>44</v>
      </c>
      <c r="S416" s="6">
        <v>15</v>
      </c>
      <c r="T416" s="6">
        <v>40</v>
      </c>
      <c r="U416" s="6">
        <v>30</v>
      </c>
      <c r="V416" s="6">
        <v>224132.15</v>
      </c>
      <c r="W416" s="6">
        <v>1016.64</v>
      </c>
      <c r="X416" s="6">
        <v>47740.14</v>
      </c>
      <c r="Y416" s="6">
        <v>52085.36</v>
      </c>
      <c r="Z416" s="6">
        <v>0</v>
      </c>
      <c r="AA416" s="6">
        <v>37938.129999999997</v>
      </c>
      <c r="AB416" s="6">
        <v>225148.79</v>
      </c>
      <c r="AC416" s="23">
        <v>173063.43</v>
      </c>
    </row>
    <row r="417" spans="1:29">
      <c r="A417" s="6">
        <v>108115</v>
      </c>
      <c r="B417" s="6">
        <v>13744</v>
      </c>
      <c r="C417" s="6">
        <v>23134756349</v>
      </c>
      <c r="D417" s="7" t="s">
        <v>786</v>
      </c>
      <c r="E417" s="7" t="s">
        <v>787</v>
      </c>
      <c r="F417" s="8">
        <v>21819</v>
      </c>
      <c r="G417" s="7" t="s">
        <v>200</v>
      </c>
      <c r="H417" s="7" t="s">
        <v>37</v>
      </c>
      <c r="I417" s="7" t="s">
        <v>28</v>
      </c>
      <c r="J417" s="6">
        <v>108115</v>
      </c>
      <c r="K417" s="8">
        <v>43374</v>
      </c>
      <c r="L417" s="8">
        <v>44895</v>
      </c>
      <c r="M417" s="6">
        <v>730</v>
      </c>
      <c r="N417" s="7" t="s">
        <v>33</v>
      </c>
      <c r="O417" s="7" t="s">
        <v>30</v>
      </c>
      <c r="P417" s="7" t="s">
        <v>31</v>
      </c>
      <c r="Q417" s="7" t="s">
        <v>32</v>
      </c>
      <c r="R417" s="9"/>
      <c r="S417" s="6">
        <v>37</v>
      </c>
      <c r="T417" s="6">
        <v>10</v>
      </c>
      <c r="U417" s="6">
        <v>30</v>
      </c>
      <c r="V417" s="6">
        <v>96314.97</v>
      </c>
      <c r="W417" s="6">
        <v>0</v>
      </c>
      <c r="X417" s="6">
        <v>21574.560000000001</v>
      </c>
      <c r="Y417" s="6">
        <v>22012.36</v>
      </c>
      <c r="Z417" s="6">
        <v>0</v>
      </c>
      <c r="AA417" s="6">
        <v>15574.13</v>
      </c>
      <c r="AB417" s="6">
        <v>96314.97</v>
      </c>
      <c r="AC417" s="23">
        <v>74302.61</v>
      </c>
    </row>
    <row r="418" spans="1:29">
      <c r="A418" s="6">
        <v>114894</v>
      </c>
      <c r="B418" s="6">
        <v>13744</v>
      </c>
      <c r="C418" s="6">
        <v>23134756349</v>
      </c>
      <c r="D418" s="7" t="s">
        <v>786</v>
      </c>
      <c r="E418" s="7" t="s">
        <v>787</v>
      </c>
      <c r="F418" s="8">
        <v>21819</v>
      </c>
      <c r="G418" s="7" t="s">
        <v>200</v>
      </c>
      <c r="H418" s="7" t="s">
        <v>37</v>
      </c>
      <c r="I418" s="7" t="s">
        <v>28</v>
      </c>
      <c r="J418" s="6">
        <v>114894</v>
      </c>
      <c r="K418" s="8">
        <v>44152</v>
      </c>
      <c r="L418" s="8">
        <v>45977</v>
      </c>
      <c r="M418" s="6">
        <v>719</v>
      </c>
      <c r="N418" s="7" t="s">
        <v>33</v>
      </c>
      <c r="O418" s="7" t="s">
        <v>42</v>
      </c>
      <c r="P418" s="7" t="s">
        <v>31</v>
      </c>
      <c r="Q418" s="7" t="s">
        <v>43</v>
      </c>
      <c r="R418" s="7" t="s">
        <v>44</v>
      </c>
      <c r="S418" s="6">
        <v>37</v>
      </c>
      <c r="T418" s="6">
        <v>20</v>
      </c>
      <c r="U418" s="6">
        <v>30</v>
      </c>
      <c r="V418" s="6">
        <v>192629.82</v>
      </c>
      <c r="W418" s="6">
        <v>0</v>
      </c>
      <c r="X418" s="6">
        <v>43149.08</v>
      </c>
      <c r="Y418" s="6">
        <v>50074.47</v>
      </c>
      <c r="Z418" s="6">
        <v>0</v>
      </c>
      <c r="AA418" s="6">
        <v>33082.58</v>
      </c>
      <c r="AB418" s="6">
        <v>192629.82</v>
      </c>
      <c r="AC418" s="23">
        <v>142555.35</v>
      </c>
    </row>
    <row r="419" spans="1:29">
      <c r="A419" s="6">
        <v>112939</v>
      </c>
      <c r="B419" s="6">
        <v>27206</v>
      </c>
      <c r="C419" s="6">
        <v>23342858449</v>
      </c>
      <c r="D419" s="7" t="s">
        <v>788</v>
      </c>
      <c r="E419" s="7" t="s">
        <v>789</v>
      </c>
      <c r="F419" s="8">
        <v>33010</v>
      </c>
      <c r="G419" s="7" t="s">
        <v>463</v>
      </c>
      <c r="H419" s="7" t="s">
        <v>37</v>
      </c>
      <c r="I419" s="7" t="s">
        <v>48</v>
      </c>
      <c r="J419" s="6">
        <v>112939</v>
      </c>
      <c r="K419" s="8">
        <v>43622</v>
      </c>
      <c r="L419" s="9"/>
      <c r="M419" s="6">
        <v>5</v>
      </c>
      <c r="N419" s="7" t="s">
        <v>49</v>
      </c>
      <c r="O419" s="7" t="s">
        <v>50</v>
      </c>
      <c r="P419" s="7" t="s">
        <v>51</v>
      </c>
      <c r="Q419" s="7" t="s">
        <v>52</v>
      </c>
      <c r="R419" s="9"/>
      <c r="S419" s="6">
        <v>10</v>
      </c>
      <c r="T419" s="6">
        <v>35</v>
      </c>
      <c r="U419" s="6">
        <v>30</v>
      </c>
      <c r="V419" s="6">
        <v>189160.6</v>
      </c>
      <c r="W419" s="6">
        <v>0</v>
      </c>
      <c r="X419" s="6">
        <v>30265.7</v>
      </c>
      <c r="Y419" s="6">
        <v>82687.95</v>
      </c>
      <c r="Z419" s="6">
        <v>0</v>
      </c>
      <c r="AA419" s="6">
        <v>31917.9</v>
      </c>
      <c r="AB419" s="6">
        <v>189160.6</v>
      </c>
      <c r="AC419" s="23">
        <v>106472.65</v>
      </c>
    </row>
    <row r="420" spans="1:29">
      <c r="A420" s="6">
        <v>115859</v>
      </c>
      <c r="B420" s="6">
        <v>29800</v>
      </c>
      <c r="C420" s="6">
        <v>20311272757</v>
      </c>
      <c r="D420" s="7" t="s">
        <v>792</v>
      </c>
      <c r="E420" s="7" t="s">
        <v>793</v>
      </c>
      <c r="F420" s="8">
        <v>30898</v>
      </c>
      <c r="G420" s="7" t="s">
        <v>143</v>
      </c>
      <c r="H420" s="7" t="s">
        <v>37</v>
      </c>
      <c r="I420" s="7" t="s">
        <v>28</v>
      </c>
      <c r="J420" s="6">
        <v>115859</v>
      </c>
      <c r="K420" s="8">
        <v>44167</v>
      </c>
      <c r="L420" s="8">
        <v>44865</v>
      </c>
      <c r="M420" s="6">
        <v>741</v>
      </c>
      <c r="N420" s="7" t="s">
        <v>38</v>
      </c>
      <c r="O420" s="7" t="s">
        <v>30</v>
      </c>
      <c r="P420" s="7" t="s">
        <v>31</v>
      </c>
      <c r="Q420" s="7" t="s">
        <v>32</v>
      </c>
      <c r="R420" s="9"/>
      <c r="S420" s="6">
        <v>4</v>
      </c>
      <c r="T420" s="6">
        <v>10</v>
      </c>
      <c r="U420" s="6">
        <v>30</v>
      </c>
      <c r="V420" s="6">
        <v>46791.35</v>
      </c>
      <c r="W420" s="6">
        <v>0</v>
      </c>
      <c r="X420" s="6">
        <v>9966.56</v>
      </c>
      <c r="Y420" s="6">
        <v>13131.04</v>
      </c>
      <c r="Z420" s="6">
        <v>0</v>
      </c>
      <c r="AA420" s="6">
        <v>8878.5400000000009</v>
      </c>
      <c r="AB420" s="6">
        <v>46791.35</v>
      </c>
      <c r="AC420" s="23">
        <v>33660.31</v>
      </c>
    </row>
    <row r="421" spans="1:29">
      <c r="A421" s="6">
        <v>115721</v>
      </c>
      <c r="B421" s="6">
        <v>21619</v>
      </c>
      <c r="C421" s="6">
        <v>20204337757</v>
      </c>
      <c r="D421" s="7" t="s">
        <v>794</v>
      </c>
      <c r="E421" s="7" t="s">
        <v>795</v>
      </c>
      <c r="F421" s="8">
        <v>25476</v>
      </c>
      <c r="G421" s="7" t="s">
        <v>255</v>
      </c>
      <c r="H421" s="7" t="s">
        <v>37</v>
      </c>
      <c r="I421" s="7" t="s">
        <v>28</v>
      </c>
      <c r="J421" s="6">
        <v>115721</v>
      </c>
      <c r="K421" s="8">
        <v>44334</v>
      </c>
      <c r="L421" s="9"/>
      <c r="M421" s="6">
        <v>706</v>
      </c>
      <c r="N421" s="7" t="s">
        <v>33</v>
      </c>
      <c r="O421" s="7" t="s">
        <v>57</v>
      </c>
      <c r="P421" s="7" t="s">
        <v>31</v>
      </c>
      <c r="Q421" s="7" t="s">
        <v>32</v>
      </c>
      <c r="R421" s="9"/>
      <c r="S421" s="6">
        <v>33</v>
      </c>
      <c r="T421" s="6">
        <v>40</v>
      </c>
      <c r="U421" s="6">
        <v>30</v>
      </c>
      <c r="V421" s="6">
        <v>385259.4</v>
      </c>
      <c r="W421" s="6">
        <v>0</v>
      </c>
      <c r="X421" s="6">
        <v>86298.1</v>
      </c>
      <c r="Y421" s="6">
        <v>138289.23000000001</v>
      </c>
      <c r="Z421" s="6">
        <v>0</v>
      </c>
      <c r="AA421" s="6">
        <v>64813.47</v>
      </c>
      <c r="AB421" s="6">
        <v>385259.4</v>
      </c>
      <c r="AC421" s="23">
        <v>246970.17</v>
      </c>
    </row>
    <row r="422" spans="1:29">
      <c r="A422" s="6">
        <v>113716</v>
      </c>
      <c r="B422" s="6">
        <v>23771</v>
      </c>
      <c r="C422" s="6">
        <v>20282239591</v>
      </c>
      <c r="D422" s="7" t="s">
        <v>794</v>
      </c>
      <c r="E422" s="7" t="s">
        <v>796</v>
      </c>
      <c r="F422" s="8">
        <v>29513</v>
      </c>
      <c r="G422" s="7" t="s">
        <v>78</v>
      </c>
      <c r="H422" s="7" t="s">
        <v>37</v>
      </c>
      <c r="I422" s="7" t="s">
        <v>28</v>
      </c>
      <c r="J422" s="6">
        <v>113716</v>
      </c>
      <c r="K422" s="8">
        <v>43895</v>
      </c>
      <c r="L422" s="8">
        <v>44895</v>
      </c>
      <c r="M422" s="6">
        <v>758</v>
      </c>
      <c r="N422" s="7" t="s">
        <v>56</v>
      </c>
      <c r="O422" s="7" t="s">
        <v>30</v>
      </c>
      <c r="P422" s="7" t="s">
        <v>31</v>
      </c>
      <c r="Q422" s="7" t="s">
        <v>32</v>
      </c>
      <c r="R422" s="9"/>
      <c r="S422" s="6">
        <v>16</v>
      </c>
      <c r="T422" s="6">
        <v>10</v>
      </c>
      <c r="U422" s="6">
        <v>30</v>
      </c>
      <c r="V422" s="6">
        <v>56033.33</v>
      </c>
      <c r="W422" s="6">
        <v>0</v>
      </c>
      <c r="X422" s="6">
        <v>10784.68</v>
      </c>
      <c r="Y422" s="6">
        <v>10784.68</v>
      </c>
      <c r="Z422" s="6">
        <v>0</v>
      </c>
      <c r="AA422" s="6">
        <v>9060.59</v>
      </c>
      <c r="AB422" s="6">
        <v>56033.33</v>
      </c>
      <c r="AC422" s="23">
        <v>45248.65</v>
      </c>
    </row>
    <row r="423" spans="1:29">
      <c r="A423" s="6">
        <v>119113</v>
      </c>
      <c r="B423" s="6">
        <v>23771</v>
      </c>
      <c r="C423" s="6">
        <v>20282239591</v>
      </c>
      <c r="D423" s="7" t="s">
        <v>794</v>
      </c>
      <c r="E423" s="7" t="s">
        <v>796</v>
      </c>
      <c r="F423" s="8">
        <v>29513</v>
      </c>
      <c r="G423" s="7" t="s">
        <v>78</v>
      </c>
      <c r="H423" s="7" t="s">
        <v>37</v>
      </c>
      <c r="I423" s="7" t="s">
        <v>28</v>
      </c>
      <c r="J423" s="6">
        <v>119113</v>
      </c>
      <c r="K423" s="8">
        <v>44705</v>
      </c>
      <c r="L423" s="8">
        <v>45069</v>
      </c>
      <c r="M423" s="6">
        <v>734</v>
      </c>
      <c r="N423" s="7" t="s">
        <v>56</v>
      </c>
      <c r="O423" s="7" t="s">
        <v>57</v>
      </c>
      <c r="P423" s="7" t="s">
        <v>31</v>
      </c>
      <c r="Q423" s="7" t="s">
        <v>32</v>
      </c>
      <c r="R423" s="9"/>
      <c r="S423" s="6">
        <v>16</v>
      </c>
      <c r="T423" s="6">
        <v>40</v>
      </c>
      <c r="U423" s="6">
        <v>30</v>
      </c>
      <c r="V423" s="6">
        <v>647903.24</v>
      </c>
      <c r="W423" s="6">
        <v>0</v>
      </c>
      <c r="X423" s="6">
        <v>124701.21</v>
      </c>
      <c r="Y423" s="6">
        <v>127728.01</v>
      </c>
      <c r="Z423" s="6">
        <v>423771.09</v>
      </c>
      <c r="AA423" s="6">
        <v>109210.98</v>
      </c>
      <c r="AB423" s="6">
        <v>647903.24</v>
      </c>
      <c r="AC423" s="23">
        <v>520175.23</v>
      </c>
    </row>
    <row r="424" spans="1:29">
      <c r="A424" s="6">
        <v>117816</v>
      </c>
      <c r="B424" s="6">
        <v>25611</v>
      </c>
      <c r="C424" s="6">
        <v>20273650491</v>
      </c>
      <c r="D424" s="7" t="s">
        <v>794</v>
      </c>
      <c r="E424" s="7" t="s">
        <v>272</v>
      </c>
      <c r="F424" s="8">
        <v>28991</v>
      </c>
      <c r="G424" s="7" t="s">
        <v>208</v>
      </c>
      <c r="H424" s="7" t="s">
        <v>37</v>
      </c>
      <c r="I424" s="7" t="s">
        <v>28</v>
      </c>
      <c r="J424" s="6">
        <v>117816</v>
      </c>
      <c r="K424" s="8">
        <v>43374</v>
      </c>
      <c r="L424" s="8">
        <v>45199</v>
      </c>
      <c r="M424" s="6">
        <v>716</v>
      </c>
      <c r="N424" s="7" t="s">
        <v>29</v>
      </c>
      <c r="O424" s="7" t="s">
        <v>42</v>
      </c>
      <c r="P424" s="7" t="s">
        <v>31</v>
      </c>
      <c r="Q424" s="7" t="s">
        <v>43</v>
      </c>
      <c r="R424" s="9"/>
      <c r="S424" s="6">
        <v>13</v>
      </c>
      <c r="T424" s="6">
        <v>20</v>
      </c>
      <c r="U424" s="6">
        <v>30</v>
      </c>
      <c r="V424" s="6">
        <v>122815.17</v>
      </c>
      <c r="W424" s="6">
        <v>1642.29</v>
      </c>
      <c r="X424" s="6">
        <v>22106.73</v>
      </c>
      <c r="Y424" s="6">
        <v>25794.98</v>
      </c>
      <c r="Z424" s="6">
        <v>0</v>
      </c>
      <c r="AA424" s="6">
        <v>21078.67</v>
      </c>
      <c r="AB424" s="6">
        <v>124457.46</v>
      </c>
      <c r="AC424" s="23">
        <v>98662.48</v>
      </c>
    </row>
    <row r="425" spans="1:29">
      <c r="A425" s="6">
        <v>119112</v>
      </c>
      <c r="B425" s="6">
        <v>30585</v>
      </c>
      <c r="C425" s="6">
        <v>20320186340</v>
      </c>
      <c r="D425" s="7" t="s">
        <v>794</v>
      </c>
      <c r="E425" s="7" t="s">
        <v>1512</v>
      </c>
      <c r="F425" s="8">
        <v>31371</v>
      </c>
      <c r="G425" s="7" t="s">
        <v>336</v>
      </c>
      <c r="H425" s="7" t="s">
        <v>37</v>
      </c>
      <c r="I425" s="7" t="s">
        <v>28</v>
      </c>
      <c r="J425" s="6">
        <v>119112</v>
      </c>
      <c r="K425" s="8">
        <v>44747</v>
      </c>
      <c r="L425" s="8">
        <v>45046</v>
      </c>
      <c r="M425" s="6">
        <v>768</v>
      </c>
      <c r="N425" s="7" t="s">
        <v>61</v>
      </c>
      <c r="O425" s="7" t="s">
        <v>30</v>
      </c>
      <c r="P425" s="7" t="s">
        <v>31</v>
      </c>
      <c r="Q425" s="7" t="s">
        <v>62</v>
      </c>
      <c r="R425" s="7" t="s">
        <v>44</v>
      </c>
      <c r="S425" s="6">
        <v>2</v>
      </c>
      <c r="T425" s="6">
        <v>10</v>
      </c>
      <c r="U425" s="6">
        <v>30</v>
      </c>
      <c r="V425" s="6">
        <v>26434.720000000001</v>
      </c>
      <c r="W425" s="6">
        <v>0</v>
      </c>
      <c r="X425" s="6">
        <v>5630.59</v>
      </c>
      <c r="Y425" s="6">
        <v>10502.58</v>
      </c>
      <c r="Z425" s="6">
        <v>0</v>
      </c>
      <c r="AA425" s="6">
        <v>4786.6899999999996</v>
      </c>
      <c r="AB425" s="6">
        <v>26434.720000000001</v>
      </c>
      <c r="AC425" s="23">
        <v>15932.14</v>
      </c>
    </row>
    <row r="426" spans="1:29">
      <c r="A426" s="6">
        <v>117782</v>
      </c>
      <c r="B426" s="6">
        <v>31414</v>
      </c>
      <c r="C426" s="6">
        <v>20365839892</v>
      </c>
      <c r="D426" s="7" t="s">
        <v>794</v>
      </c>
      <c r="E426" s="7" t="s">
        <v>797</v>
      </c>
      <c r="F426" s="8">
        <v>33605</v>
      </c>
      <c r="G426" s="7" t="s">
        <v>156</v>
      </c>
      <c r="H426" s="7" t="s">
        <v>37</v>
      </c>
      <c r="I426" s="7" t="s">
        <v>48</v>
      </c>
      <c r="J426" s="6">
        <v>117782</v>
      </c>
      <c r="K426" s="8">
        <v>44663</v>
      </c>
      <c r="L426" s="9"/>
      <c r="M426" s="6">
        <v>7</v>
      </c>
      <c r="N426" s="7" t="s">
        <v>221</v>
      </c>
      <c r="O426" s="7" t="s">
        <v>50</v>
      </c>
      <c r="P426" s="7" t="s">
        <v>109</v>
      </c>
      <c r="Q426" s="7" t="s">
        <v>52</v>
      </c>
      <c r="R426" s="9"/>
      <c r="S426" s="6">
        <v>0</v>
      </c>
      <c r="T426" s="6">
        <v>35</v>
      </c>
      <c r="U426" s="6">
        <v>30</v>
      </c>
      <c r="V426" s="6">
        <v>130819.52</v>
      </c>
      <c r="W426" s="6">
        <v>8000</v>
      </c>
      <c r="X426" s="6">
        <v>25248.17</v>
      </c>
      <c r="Y426" s="6">
        <v>26944.46</v>
      </c>
      <c r="Z426" s="6">
        <v>0</v>
      </c>
      <c r="AA426" s="6">
        <v>22227.98</v>
      </c>
      <c r="AB426" s="6">
        <v>138819.51999999999</v>
      </c>
      <c r="AC426" s="23">
        <v>111875.06</v>
      </c>
    </row>
    <row r="427" spans="1:29">
      <c r="A427" s="6">
        <v>106699</v>
      </c>
      <c r="B427" s="6">
        <v>27681</v>
      </c>
      <c r="C427" s="6">
        <v>27937870227</v>
      </c>
      <c r="D427" s="7" t="s">
        <v>2104</v>
      </c>
      <c r="E427" s="7" t="s">
        <v>2105</v>
      </c>
      <c r="F427" s="8">
        <v>31622</v>
      </c>
      <c r="G427" s="7" t="s">
        <v>336</v>
      </c>
      <c r="H427" s="7" t="s">
        <v>27</v>
      </c>
      <c r="I427" s="7" t="s">
        <v>28</v>
      </c>
      <c r="J427" s="6">
        <v>106699</v>
      </c>
      <c r="K427" s="8">
        <v>43200</v>
      </c>
      <c r="L427" s="8">
        <v>45025</v>
      </c>
      <c r="M427" s="6">
        <v>757</v>
      </c>
      <c r="N427" s="7" t="s">
        <v>56</v>
      </c>
      <c r="O427" s="7" t="s">
        <v>42</v>
      </c>
      <c r="P427" s="7" t="s">
        <v>31</v>
      </c>
      <c r="Q427" s="7" t="s">
        <v>43</v>
      </c>
      <c r="R427" s="7" t="s">
        <v>44</v>
      </c>
      <c r="S427" s="6">
        <v>6</v>
      </c>
      <c r="T427" s="6">
        <v>20</v>
      </c>
      <c r="U427" s="6">
        <v>30</v>
      </c>
      <c r="V427" s="6">
        <v>86420.01</v>
      </c>
      <c r="W427" s="6">
        <v>0</v>
      </c>
      <c r="X427" s="6">
        <v>18407.46</v>
      </c>
      <c r="Y427" s="6">
        <v>21299.94</v>
      </c>
      <c r="Z427" s="6">
        <v>0</v>
      </c>
      <c r="AA427" s="6">
        <v>14683.16</v>
      </c>
      <c r="AB427" s="6">
        <v>86420.01</v>
      </c>
      <c r="AC427" s="23">
        <v>65120.07</v>
      </c>
    </row>
    <row r="428" spans="1:29">
      <c r="A428" s="6">
        <v>100317</v>
      </c>
      <c r="B428" s="6">
        <v>21563</v>
      </c>
      <c r="C428" s="6">
        <v>20254217507</v>
      </c>
      <c r="D428" s="7" t="s">
        <v>802</v>
      </c>
      <c r="E428" s="7" t="s">
        <v>803</v>
      </c>
      <c r="F428" s="8">
        <v>28403</v>
      </c>
      <c r="G428" s="7" t="s">
        <v>154</v>
      </c>
      <c r="H428" s="7" t="s">
        <v>37</v>
      </c>
      <c r="I428" s="7" t="s">
        <v>28</v>
      </c>
      <c r="J428" s="6">
        <v>100317</v>
      </c>
      <c r="K428" s="8">
        <v>42004</v>
      </c>
      <c r="L428" s="8">
        <v>44895</v>
      </c>
      <c r="M428" s="6">
        <v>740</v>
      </c>
      <c r="N428" s="7" t="s">
        <v>38</v>
      </c>
      <c r="O428" s="7" t="s">
        <v>42</v>
      </c>
      <c r="P428" s="7" t="s">
        <v>31</v>
      </c>
      <c r="Q428" s="7" t="s">
        <v>43</v>
      </c>
      <c r="R428" s="7" t="s">
        <v>44</v>
      </c>
      <c r="S428" s="6">
        <v>12</v>
      </c>
      <c r="T428" s="6">
        <v>20</v>
      </c>
      <c r="U428" s="6">
        <v>30</v>
      </c>
      <c r="V428" s="6">
        <v>88115.22</v>
      </c>
      <c r="W428" s="6">
        <v>0</v>
      </c>
      <c r="X428" s="6">
        <v>19737.810000000001</v>
      </c>
      <c r="Y428" s="6">
        <v>40785.31</v>
      </c>
      <c r="Z428" s="6">
        <v>0</v>
      </c>
      <c r="AA428" s="6">
        <v>14967.54</v>
      </c>
      <c r="AB428" s="6">
        <v>88115.22</v>
      </c>
      <c r="AC428" s="23">
        <v>47329.91</v>
      </c>
    </row>
    <row r="429" spans="1:29">
      <c r="A429" s="6">
        <v>114500</v>
      </c>
      <c r="B429" s="6">
        <v>12588</v>
      </c>
      <c r="C429" s="6">
        <v>27144105945</v>
      </c>
      <c r="D429" s="7" t="s">
        <v>804</v>
      </c>
      <c r="E429" s="7" t="s">
        <v>805</v>
      </c>
      <c r="F429" s="8">
        <v>22697</v>
      </c>
      <c r="G429" s="7" t="s">
        <v>68</v>
      </c>
      <c r="H429" s="7" t="s">
        <v>27</v>
      </c>
      <c r="I429" s="7" t="s">
        <v>28</v>
      </c>
      <c r="J429" s="6">
        <v>114500</v>
      </c>
      <c r="K429" s="8">
        <v>44175</v>
      </c>
      <c r="L429" s="8">
        <v>44865</v>
      </c>
      <c r="M429" s="6">
        <v>705</v>
      </c>
      <c r="N429" s="7" t="s">
        <v>69</v>
      </c>
      <c r="O429" s="7" t="s">
        <v>57</v>
      </c>
      <c r="P429" s="7" t="s">
        <v>31</v>
      </c>
      <c r="Q429" s="7" t="s">
        <v>43</v>
      </c>
      <c r="R429" s="7" t="s">
        <v>44</v>
      </c>
      <c r="S429" s="6">
        <v>39</v>
      </c>
      <c r="T429" s="6">
        <v>40</v>
      </c>
      <c r="U429" s="6">
        <v>30</v>
      </c>
      <c r="V429" s="6">
        <v>432947.26</v>
      </c>
      <c r="W429" s="6">
        <v>2517.46</v>
      </c>
      <c r="X429" s="6">
        <v>94362.1</v>
      </c>
      <c r="Y429" s="6">
        <v>221080.88</v>
      </c>
      <c r="Z429" s="6">
        <v>0</v>
      </c>
      <c r="AA429" s="6">
        <v>73338.36</v>
      </c>
      <c r="AB429" s="6">
        <v>435464.72</v>
      </c>
      <c r="AC429" s="23">
        <v>214383.84</v>
      </c>
    </row>
    <row r="430" spans="1:29">
      <c r="A430" s="6">
        <v>117749</v>
      </c>
      <c r="B430" s="6">
        <v>22434</v>
      </c>
      <c r="C430" s="6">
        <v>20284769601</v>
      </c>
      <c r="D430" s="7" t="s">
        <v>806</v>
      </c>
      <c r="E430" s="7" t="s">
        <v>807</v>
      </c>
      <c r="F430" s="8">
        <v>29570</v>
      </c>
      <c r="G430" s="7" t="s">
        <v>78</v>
      </c>
      <c r="H430" s="7" t="s">
        <v>37</v>
      </c>
      <c r="I430" s="7" t="s">
        <v>28</v>
      </c>
      <c r="J430" s="6">
        <v>117749</v>
      </c>
      <c r="K430" s="8">
        <v>44688</v>
      </c>
      <c r="L430" s="8">
        <v>44957</v>
      </c>
      <c r="M430" s="6">
        <v>757</v>
      </c>
      <c r="N430" s="7" t="s">
        <v>56</v>
      </c>
      <c r="O430" s="7" t="s">
        <v>42</v>
      </c>
      <c r="P430" s="7" t="s">
        <v>31</v>
      </c>
      <c r="Q430" s="7" t="s">
        <v>32</v>
      </c>
      <c r="R430" s="9"/>
      <c r="S430" s="6">
        <v>6</v>
      </c>
      <c r="T430" s="6">
        <v>20</v>
      </c>
      <c r="U430" s="6">
        <v>30</v>
      </c>
      <c r="V430" s="6">
        <v>86420.01</v>
      </c>
      <c r="W430" s="6">
        <v>0</v>
      </c>
      <c r="X430" s="6">
        <v>18407.46</v>
      </c>
      <c r="Y430" s="6">
        <v>21299.94</v>
      </c>
      <c r="Z430" s="6">
        <v>0</v>
      </c>
      <c r="AA430" s="6">
        <v>14683.16</v>
      </c>
      <c r="AB430" s="6">
        <v>86420.01</v>
      </c>
      <c r="AC430" s="23">
        <v>65120.07</v>
      </c>
    </row>
    <row r="431" spans="1:29">
      <c r="A431" s="6">
        <v>105818</v>
      </c>
      <c r="B431" s="6">
        <v>26816</v>
      </c>
      <c r="C431" s="6">
        <v>20299976271</v>
      </c>
      <c r="D431" s="7" t="s">
        <v>808</v>
      </c>
      <c r="E431" s="7" t="s">
        <v>809</v>
      </c>
      <c r="F431" s="8">
        <v>30332</v>
      </c>
      <c r="G431" s="7" t="s">
        <v>257</v>
      </c>
      <c r="H431" s="7" t="s">
        <v>37</v>
      </c>
      <c r="I431" s="7" t="s">
        <v>28</v>
      </c>
      <c r="J431" s="6">
        <v>105818</v>
      </c>
      <c r="K431" s="8">
        <v>43214</v>
      </c>
      <c r="L431" s="8">
        <v>44895</v>
      </c>
      <c r="M431" s="6">
        <v>757</v>
      </c>
      <c r="N431" s="7" t="s">
        <v>56</v>
      </c>
      <c r="O431" s="7" t="s">
        <v>42</v>
      </c>
      <c r="P431" s="7" t="s">
        <v>31</v>
      </c>
      <c r="Q431" s="7" t="s">
        <v>32</v>
      </c>
      <c r="R431" s="9"/>
      <c r="S431" s="6">
        <v>11</v>
      </c>
      <c r="T431" s="6">
        <v>20</v>
      </c>
      <c r="U431" s="6">
        <v>30</v>
      </c>
      <c r="V431" s="6">
        <v>98882</v>
      </c>
      <c r="W431" s="6">
        <v>0</v>
      </c>
      <c r="X431" s="6">
        <v>21061.87</v>
      </c>
      <c r="Y431" s="6">
        <v>26566.1</v>
      </c>
      <c r="Z431" s="6">
        <v>0</v>
      </c>
      <c r="AA431" s="6">
        <v>16773.669999999998</v>
      </c>
      <c r="AB431" s="6">
        <v>98882</v>
      </c>
      <c r="AC431" s="23">
        <v>72315.899999999994</v>
      </c>
    </row>
    <row r="432" spans="1:29">
      <c r="A432" s="6">
        <v>106526</v>
      </c>
      <c r="B432" s="6">
        <v>29827</v>
      </c>
      <c r="C432" s="6">
        <v>20301171774</v>
      </c>
      <c r="D432" s="7" t="s">
        <v>810</v>
      </c>
      <c r="E432" s="7" t="s">
        <v>811</v>
      </c>
      <c r="F432" s="8">
        <v>30396</v>
      </c>
      <c r="G432" s="7" t="s">
        <v>257</v>
      </c>
      <c r="H432" s="7" t="s">
        <v>37</v>
      </c>
      <c r="I432" s="7" t="s">
        <v>28</v>
      </c>
      <c r="J432" s="6">
        <v>106526</v>
      </c>
      <c r="K432" s="8">
        <v>43161</v>
      </c>
      <c r="L432" s="8">
        <v>44986</v>
      </c>
      <c r="M432" s="6">
        <v>757</v>
      </c>
      <c r="N432" s="7" t="s">
        <v>56</v>
      </c>
      <c r="O432" s="7" t="s">
        <v>42</v>
      </c>
      <c r="P432" s="7" t="s">
        <v>31</v>
      </c>
      <c r="Q432" s="7" t="s">
        <v>43</v>
      </c>
      <c r="R432" s="7" t="s">
        <v>44</v>
      </c>
      <c r="S432" s="6">
        <v>4</v>
      </c>
      <c r="T432" s="6">
        <v>20</v>
      </c>
      <c r="U432" s="6">
        <v>30</v>
      </c>
      <c r="V432" s="6">
        <v>86420.01</v>
      </c>
      <c r="W432" s="6">
        <v>0</v>
      </c>
      <c r="X432" s="6">
        <v>19358.080000000002</v>
      </c>
      <c r="Y432" s="6">
        <v>23413.45</v>
      </c>
      <c r="Z432" s="6">
        <v>0</v>
      </c>
      <c r="AA432" s="6">
        <v>14683.16</v>
      </c>
      <c r="AB432" s="6">
        <v>86420.01</v>
      </c>
      <c r="AC432" s="23">
        <v>63006.559999999998</v>
      </c>
    </row>
    <row r="433" spans="1:29">
      <c r="A433" s="6">
        <v>119114</v>
      </c>
      <c r="B433" s="6">
        <v>30004</v>
      </c>
      <c r="C433" s="6">
        <v>20384755608</v>
      </c>
      <c r="D433" s="7" t="s">
        <v>2112</v>
      </c>
      <c r="E433" s="7" t="s">
        <v>2113</v>
      </c>
      <c r="F433" s="8">
        <v>34748</v>
      </c>
      <c r="G433" s="7" t="s">
        <v>321</v>
      </c>
      <c r="H433" s="7" t="s">
        <v>37</v>
      </c>
      <c r="I433" s="7" t="s">
        <v>28</v>
      </c>
      <c r="J433" s="6">
        <v>119114</v>
      </c>
      <c r="K433" s="8">
        <v>44749</v>
      </c>
      <c r="L433" s="8">
        <v>45046</v>
      </c>
      <c r="M433" s="6">
        <v>768</v>
      </c>
      <c r="N433" s="7" t="s">
        <v>61</v>
      </c>
      <c r="O433" s="7" t="s">
        <v>30</v>
      </c>
      <c r="P433" s="7" t="s">
        <v>31</v>
      </c>
      <c r="Q433" s="7" t="s">
        <v>62</v>
      </c>
      <c r="R433" s="7" t="s">
        <v>44</v>
      </c>
      <c r="S433" s="6">
        <v>3</v>
      </c>
      <c r="T433" s="6">
        <v>10</v>
      </c>
      <c r="U433" s="6">
        <v>30</v>
      </c>
      <c r="V433" s="6">
        <v>26434.720000000001</v>
      </c>
      <c r="W433" s="6">
        <v>0</v>
      </c>
      <c r="X433" s="6">
        <v>5630.59</v>
      </c>
      <c r="Y433" s="6">
        <v>13525.58</v>
      </c>
      <c r="Z433" s="6">
        <v>0</v>
      </c>
      <c r="AA433" s="6">
        <v>4786.6899999999996</v>
      </c>
      <c r="AB433" s="6">
        <v>26434.720000000001</v>
      </c>
      <c r="AC433" s="23">
        <v>12909.14</v>
      </c>
    </row>
    <row r="434" spans="1:29">
      <c r="A434" s="6">
        <v>113608</v>
      </c>
      <c r="B434" s="6">
        <v>13692</v>
      </c>
      <c r="C434" s="6">
        <v>27171820141</v>
      </c>
      <c r="D434" s="7" t="s">
        <v>816</v>
      </c>
      <c r="E434" s="7" t="s">
        <v>817</v>
      </c>
      <c r="F434" s="8">
        <v>23524</v>
      </c>
      <c r="G434" s="7" t="s">
        <v>26</v>
      </c>
      <c r="H434" s="7" t="s">
        <v>27</v>
      </c>
      <c r="I434" s="7" t="s">
        <v>28</v>
      </c>
      <c r="J434" s="6">
        <v>113608</v>
      </c>
      <c r="K434" s="8">
        <v>43872</v>
      </c>
      <c r="L434" s="8">
        <v>44895</v>
      </c>
      <c r="M434" s="6">
        <v>705</v>
      </c>
      <c r="N434" s="7" t="s">
        <v>69</v>
      </c>
      <c r="O434" s="7" t="s">
        <v>57</v>
      </c>
      <c r="P434" s="7" t="s">
        <v>31</v>
      </c>
      <c r="Q434" s="7" t="s">
        <v>32</v>
      </c>
      <c r="R434" s="9"/>
      <c r="S434" s="6">
        <v>37</v>
      </c>
      <c r="T434" s="6">
        <v>40</v>
      </c>
      <c r="U434" s="6">
        <v>30</v>
      </c>
      <c r="V434" s="6">
        <v>432947.26</v>
      </c>
      <c r="W434" s="6">
        <v>0</v>
      </c>
      <c r="X434" s="6">
        <v>89958.65</v>
      </c>
      <c r="Y434" s="6">
        <v>186401.36</v>
      </c>
      <c r="Z434" s="6">
        <v>0</v>
      </c>
      <c r="AA434" s="6">
        <v>73323.960000000006</v>
      </c>
      <c r="AB434" s="6">
        <v>432947.26</v>
      </c>
      <c r="AC434" s="23">
        <v>246545.9</v>
      </c>
    </row>
    <row r="435" spans="1:29">
      <c r="A435" s="6">
        <v>114181</v>
      </c>
      <c r="B435" s="6">
        <v>27367</v>
      </c>
      <c r="C435" s="6">
        <v>20325130262</v>
      </c>
      <c r="D435" s="7" t="s">
        <v>818</v>
      </c>
      <c r="E435" s="7" t="s">
        <v>819</v>
      </c>
      <c r="F435" s="8">
        <v>31639</v>
      </c>
      <c r="G435" s="7" t="s">
        <v>336</v>
      </c>
      <c r="H435" s="7" t="s">
        <v>37</v>
      </c>
      <c r="I435" s="7" t="s">
        <v>28</v>
      </c>
      <c r="J435" s="6">
        <v>114181</v>
      </c>
      <c r="K435" s="8">
        <v>44093</v>
      </c>
      <c r="L435" s="8">
        <v>44865</v>
      </c>
      <c r="M435" s="6">
        <v>716</v>
      </c>
      <c r="N435" s="7" t="s">
        <v>29</v>
      </c>
      <c r="O435" s="7" t="s">
        <v>42</v>
      </c>
      <c r="P435" s="7" t="s">
        <v>31</v>
      </c>
      <c r="Q435" s="7" t="s">
        <v>32</v>
      </c>
      <c r="R435" s="9"/>
      <c r="S435" s="6">
        <v>9</v>
      </c>
      <c r="T435" s="6">
        <v>20</v>
      </c>
      <c r="U435" s="6">
        <v>30</v>
      </c>
      <c r="V435" s="6">
        <v>107463.27</v>
      </c>
      <c r="W435" s="6">
        <v>0</v>
      </c>
      <c r="X435" s="6">
        <v>19343.400000000001</v>
      </c>
      <c r="Y435" s="6">
        <v>40163.61</v>
      </c>
      <c r="Z435" s="6">
        <v>0</v>
      </c>
      <c r="AA435" s="6">
        <v>18213.18</v>
      </c>
      <c r="AB435" s="6">
        <v>107463.27</v>
      </c>
      <c r="AC435" s="23">
        <v>67299.66</v>
      </c>
    </row>
    <row r="436" spans="1:29">
      <c r="A436" s="6">
        <v>114501</v>
      </c>
      <c r="B436" s="6">
        <v>22471</v>
      </c>
      <c r="C436" s="6">
        <v>27270167433</v>
      </c>
      <c r="D436" s="7" t="s">
        <v>820</v>
      </c>
      <c r="E436" s="7" t="s">
        <v>821</v>
      </c>
      <c r="F436" s="8">
        <v>28823</v>
      </c>
      <c r="G436" s="7" t="s">
        <v>208</v>
      </c>
      <c r="H436" s="7" t="s">
        <v>27</v>
      </c>
      <c r="I436" s="7" t="s">
        <v>28</v>
      </c>
      <c r="J436" s="6">
        <v>114501</v>
      </c>
      <c r="K436" s="8">
        <v>44175</v>
      </c>
      <c r="L436" s="8">
        <v>44865</v>
      </c>
      <c r="M436" s="6">
        <v>739</v>
      </c>
      <c r="N436" s="7" t="s">
        <v>38</v>
      </c>
      <c r="O436" s="7" t="s">
        <v>57</v>
      </c>
      <c r="P436" s="7" t="s">
        <v>31</v>
      </c>
      <c r="Q436" s="7" t="s">
        <v>43</v>
      </c>
      <c r="R436" s="7" t="s">
        <v>44</v>
      </c>
      <c r="S436" s="6">
        <v>19</v>
      </c>
      <c r="T436" s="6">
        <v>40</v>
      </c>
      <c r="U436" s="6">
        <v>30</v>
      </c>
      <c r="V436" s="6">
        <v>198259.16</v>
      </c>
      <c r="W436" s="6">
        <v>0</v>
      </c>
      <c r="X436" s="6">
        <v>44410.04</v>
      </c>
      <c r="Y436" s="6">
        <v>57038</v>
      </c>
      <c r="Z436" s="6">
        <v>0</v>
      </c>
      <c r="AA436" s="6">
        <v>33803.129999999997</v>
      </c>
      <c r="AB436" s="6">
        <v>198259.16</v>
      </c>
      <c r="AC436" s="23">
        <v>141221.16</v>
      </c>
    </row>
    <row r="437" spans="1:29">
      <c r="A437" s="6">
        <v>101789</v>
      </c>
      <c r="B437" s="6">
        <v>19010</v>
      </c>
      <c r="C437" s="6">
        <v>20213298314</v>
      </c>
      <c r="D437" s="7" t="s">
        <v>824</v>
      </c>
      <c r="E437" s="7" t="s">
        <v>825</v>
      </c>
      <c r="F437" s="8">
        <v>25703</v>
      </c>
      <c r="G437" s="7" t="s">
        <v>248</v>
      </c>
      <c r="H437" s="7" t="s">
        <v>37</v>
      </c>
      <c r="I437" s="7" t="s">
        <v>28</v>
      </c>
      <c r="J437" s="6">
        <v>101789</v>
      </c>
      <c r="K437" s="8">
        <v>42690</v>
      </c>
      <c r="L437" s="9"/>
      <c r="M437" s="6">
        <v>706</v>
      </c>
      <c r="N437" s="7" t="s">
        <v>33</v>
      </c>
      <c r="O437" s="7" t="s">
        <v>57</v>
      </c>
      <c r="P437" s="7" t="s">
        <v>31</v>
      </c>
      <c r="Q437" s="7" t="s">
        <v>43</v>
      </c>
      <c r="R437" s="7" t="s">
        <v>44</v>
      </c>
      <c r="S437" s="6">
        <v>27</v>
      </c>
      <c r="T437" s="6">
        <v>40</v>
      </c>
      <c r="U437" s="6">
        <v>30</v>
      </c>
      <c r="V437" s="6">
        <v>399268.83</v>
      </c>
      <c r="W437" s="6">
        <v>0</v>
      </c>
      <c r="X437" s="6">
        <v>89436.22</v>
      </c>
      <c r="Y437" s="6">
        <v>164424.99</v>
      </c>
      <c r="Z437" s="6">
        <v>0</v>
      </c>
      <c r="AA437" s="6">
        <v>67163.56</v>
      </c>
      <c r="AB437" s="6">
        <v>399268.83</v>
      </c>
      <c r="AC437" s="23">
        <v>234843.84</v>
      </c>
    </row>
    <row r="438" spans="1:29">
      <c r="A438" s="6">
        <v>110143</v>
      </c>
      <c r="B438" s="6">
        <v>28569</v>
      </c>
      <c r="C438" s="6">
        <v>23245537239</v>
      </c>
      <c r="D438" s="7" t="s">
        <v>824</v>
      </c>
      <c r="E438" s="7" t="s">
        <v>826</v>
      </c>
      <c r="F438" s="8">
        <v>27486</v>
      </c>
      <c r="G438" s="7" t="s">
        <v>36</v>
      </c>
      <c r="H438" s="7" t="s">
        <v>37</v>
      </c>
      <c r="I438" s="7" t="s">
        <v>28</v>
      </c>
      <c r="J438" s="6">
        <v>110143</v>
      </c>
      <c r="K438" s="8">
        <v>43543</v>
      </c>
      <c r="L438" s="9"/>
      <c r="M438" s="6">
        <v>734</v>
      </c>
      <c r="N438" s="7" t="s">
        <v>56</v>
      </c>
      <c r="O438" s="7" t="s">
        <v>57</v>
      </c>
      <c r="P438" s="7" t="s">
        <v>31</v>
      </c>
      <c r="Q438" s="7" t="s">
        <v>43</v>
      </c>
      <c r="R438" s="7" t="s">
        <v>44</v>
      </c>
      <c r="S438" s="6">
        <v>20</v>
      </c>
      <c r="T438" s="6">
        <v>40</v>
      </c>
      <c r="U438" s="6">
        <v>30</v>
      </c>
      <c r="V438" s="6">
        <v>263684.88</v>
      </c>
      <c r="W438" s="6">
        <v>0</v>
      </c>
      <c r="X438" s="6">
        <v>59065.41</v>
      </c>
      <c r="Y438" s="6">
        <v>60387.63</v>
      </c>
      <c r="Z438" s="6">
        <v>0</v>
      </c>
      <c r="AA438" s="6">
        <v>44419.34</v>
      </c>
      <c r="AB438" s="6">
        <v>263684.88</v>
      </c>
      <c r="AC438" s="23">
        <v>203297.25</v>
      </c>
    </row>
    <row r="439" spans="1:29">
      <c r="A439" s="6">
        <v>119115</v>
      </c>
      <c r="B439" s="6">
        <v>31140</v>
      </c>
      <c r="C439" s="6">
        <v>23387417109</v>
      </c>
      <c r="D439" s="7" t="s">
        <v>824</v>
      </c>
      <c r="E439" s="7" t="s">
        <v>2118</v>
      </c>
      <c r="F439" s="8">
        <v>34866</v>
      </c>
      <c r="G439" s="7" t="s">
        <v>321</v>
      </c>
      <c r="H439" s="7" t="s">
        <v>37</v>
      </c>
      <c r="I439" s="7" t="s">
        <v>28</v>
      </c>
      <c r="J439" s="6">
        <v>119115</v>
      </c>
      <c r="K439" s="8">
        <v>44771</v>
      </c>
      <c r="L439" s="8">
        <v>45046</v>
      </c>
      <c r="M439" s="6">
        <v>768</v>
      </c>
      <c r="N439" s="7" t="s">
        <v>61</v>
      </c>
      <c r="O439" s="7" t="s">
        <v>30</v>
      </c>
      <c r="P439" s="7" t="s">
        <v>31</v>
      </c>
      <c r="Q439" s="7" t="s">
        <v>62</v>
      </c>
      <c r="R439" s="7" t="s">
        <v>44</v>
      </c>
      <c r="S439" s="6">
        <v>0</v>
      </c>
      <c r="T439" s="6">
        <v>10</v>
      </c>
      <c r="U439" s="6">
        <v>30</v>
      </c>
      <c r="V439" s="6">
        <v>26434.720000000001</v>
      </c>
      <c r="W439" s="6">
        <v>0</v>
      </c>
      <c r="X439" s="6">
        <v>5630.59</v>
      </c>
      <c r="Y439" s="6">
        <v>10502.58</v>
      </c>
      <c r="Z439" s="6">
        <v>0</v>
      </c>
      <c r="AA439" s="6">
        <v>4786.6899999999996</v>
      </c>
      <c r="AB439" s="6">
        <v>26434.720000000001</v>
      </c>
      <c r="AC439" s="23">
        <v>15932.14</v>
      </c>
    </row>
    <row r="440" spans="1:29">
      <c r="A440" s="6">
        <v>112912</v>
      </c>
      <c r="B440" s="6">
        <v>14903</v>
      </c>
      <c r="C440" s="6">
        <v>20171827710</v>
      </c>
      <c r="D440" s="7" t="s">
        <v>827</v>
      </c>
      <c r="E440" s="7" t="s">
        <v>828</v>
      </c>
      <c r="F440" s="8">
        <v>23783</v>
      </c>
      <c r="G440" s="7" t="s">
        <v>65</v>
      </c>
      <c r="H440" s="7" t="s">
        <v>37</v>
      </c>
      <c r="I440" s="7" t="s">
        <v>28</v>
      </c>
      <c r="J440" s="6">
        <v>112912</v>
      </c>
      <c r="K440" s="8">
        <v>43789</v>
      </c>
      <c r="L440" s="8">
        <v>45615</v>
      </c>
      <c r="M440" s="6">
        <v>709</v>
      </c>
      <c r="N440" s="7" t="s">
        <v>29</v>
      </c>
      <c r="O440" s="7" t="s">
        <v>57</v>
      </c>
      <c r="P440" s="7" t="s">
        <v>31</v>
      </c>
      <c r="Q440" s="7" t="s">
        <v>43</v>
      </c>
      <c r="R440" s="7" t="s">
        <v>44</v>
      </c>
      <c r="S440" s="6">
        <v>35</v>
      </c>
      <c r="T440" s="6">
        <v>40</v>
      </c>
      <c r="U440" s="6">
        <v>30</v>
      </c>
      <c r="V440" s="6">
        <v>337741.32</v>
      </c>
      <c r="W440" s="6">
        <v>0</v>
      </c>
      <c r="X440" s="6">
        <v>75654.06</v>
      </c>
      <c r="Y440" s="6">
        <v>84599.44</v>
      </c>
      <c r="Z440" s="6">
        <v>0</v>
      </c>
      <c r="AA440" s="6">
        <v>56842.31</v>
      </c>
      <c r="AB440" s="6">
        <v>337741.32</v>
      </c>
      <c r="AC440" s="23">
        <v>253141.88</v>
      </c>
    </row>
    <row r="441" spans="1:29">
      <c r="A441" s="6">
        <v>110509</v>
      </c>
      <c r="B441" s="6">
        <v>23139</v>
      </c>
      <c r="C441" s="6">
        <v>20307755360</v>
      </c>
      <c r="D441" s="7" t="s">
        <v>1603</v>
      </c>
      <c r="E441" s="7" t="s">
        <v>1604</v>
      </c>
      <c r="F441" s="8">
        <v>30736</v>
      </c>
      <c r="G441" s="7" t="s">
        <v>143</v>
      </c>
      <c r="H441" s="7" t="s">
        <v>37</v>
      </c>
      <c r="I441" s="7" t="s">
        <v>28</v>
      </c>
      <c r="J441" s="6">
        <v>110509</v>
      </c>
      <c r="K441" s="8">
        <v>43566</v>
      </c>
      <c r="L441" s="8">
        <v>44895</v>
      </c>
      <c r="M441" s="6">
        <v>757</v>
      </c>
      <c r="N441" s="7" t="s">
        <v>56</v>
      </c>
      <c r="O441" s="7" t="s">
        <v>42</v>
      </c>
      <c r="P441" s="7" t="s">
        <v>31</v>
      </c>
      <c r="Q441" s="7" t="s">
        <v>32</v>
      </c>
      <c r="R441" s="9"/>
      <c r="S441" s="6">
        <v>14</v>
      </c>
      <c r="T441" s="6">
        <v>20</v>
      </c>
      <c r="U441" s="6">
        <v>30</v>
      </c>
      <c r="V441" s="6">
        <v>105474.13</v>
      </c>
      <c r="W441" s="6">
        <v>0</v>
      </c>
      <c r="X441" s="6">
        <v>23626.2</v>
      </c>
      <c r="Y441" s="6">
        <v>25632.38</v>
      </c>
      <c r="Z441" s="6">
        <v>0</v>
      </c>
      <c r="AA441" s="6">
        <v>18146.05</v>
      </c>
      <c r="AB441" s="6">
        <v>105474.13</v>
      </c>
      <c r="AC441" s="23">
        <v>79841.75</v>
      </c>
    </row>
    <row r="442" spans="1:29">
      <c r="A442" s="6">
        <v>111304</v>
      </c>
      <c r="B442" s="6">
        <v>23139</v>
      </c>
      <c r="C442" s="6">
        <v>20307755360</v>
      </c>
      <c r="D442" s="7" t="s">
        <v>1603</v>
      </c>
      <c r="E442" s="7" t="s">
        <v>1604</v>
      </c>
      <c r="F442" s="8">
        <v>30736</v>
      </c>
      <c r="G442" s="7" t="s">
        <v>143</v>
      </c>
      <c r="H442" s="7" t="s">
        <v>37</v>
      </c>
      <c r="I442" s="7" t="s">
        <v>28</v>
      </c>
      <c r="J442" s="6">
        <v>111304</v>
      </c>
      <c r="K442" s="8">
        <v>43684</v>
      </c>
      <c r="L442" s="8">
        <v>44895</v>
      </c>
      <c r="M442" s="6">
        <v>741</v>
      </c>
      <c r="N442" s="7" t="s">
        <v>38</v>
      </c>
      <c r="O442" s="7" t="s">
        <v>30</v>
      </c>
      <c r="P442" s="7" t="s">
        <v>31</v>
      </c>
      <c r="Q442" s="7" t="s">
        <v>32</v>
      </c>
      <c r="R442" s="9"/>
      <c r="S442" s="6">
        <v>14</v>
      </c>
      <c r="T442" s="6">
        <v>10</v>
      </c>
      <c r="U442" s="6">
        <v>30</v>
      </c>
      <c r="V442" s="6">
        <v>44057.95</v>
      </c>
      <c r="W442" s="6">
        <v>0</v>
      </c>
      <c r="X442" s="6">
        <v>9868.98</v>
      </c>
      <c r="Y442" s="6">
        <v>9868.98</v>
      </c>
      <c r="Z442" s="6">
        <v>0</v>
      </c>
      <c r="AA442" s="6">
        <v>7124.17</v>
      </c>
      <c r="AB442" s="6">
        <v>44057.95</v>
      </c>
      <c r="AC442" s="23">
        <v>34188.97</v>
      </c>
    </row>
    <row r="443" spans="1:29">
      <c r="A443" s="6">
        <v>118195</v>
      </c>
      <c r="B443" s="6">
        <v>31012</v>
      </c>
      <c r="C443" s="6">
        <v>20276522397</v>
      </c>
      <c r="D443" s="7" t="s">
        <v>1457</v>
      </c>
      <c r="E443" s="7" t="s">
        <v>1458</v>
      </c>
      <c r="F443" s="8">
        <v>29198</v>
      </c>
      <c r="G443" s="7" t="s">
        <v>87</v>
      </c>
      <c r="H443" s="7" t="s">
        <v>37</v>
      </c>
      <c r="I443" s="7" t="s">
        <v>28</v>
      </c>
      <c r="J443" s="6">
        <v>118195</v>
      </c>
      <c r="K443" s="8">
        <v>44721</v>
      </c>
      <c r="L443" s="8">
        <v>44834</v>
      </c>
      <c r="M443" s="6">
        <v>740</v>
      </c>
      <c r="N443" s="7" t="s">
        <v>38</v>
      </c>
      <c r="O443" s="7" t="s">
        <v>42</v>
      </c>
      <c r="P443" s="7" t="s">
        <v>31</v>
      </c>
      <c r="Q443" s="7" t="s">
        <v>32</v>
      </c>
      <c r="R443" s="9"/>
      <c r="S443" s="6">
        <v>1</v>
      </c>
      <c r="T443" s="6">
        <v>20</v>
      </c>
      <c r="U443" s="6">
        <v>30</v>
      </c>
      <c r="V443" s="6">
        <v>87841.52</v>
      </c>
      <c r="W443" s="6">
        <v>0</v>
      </c>
      <c r="X443" s="6">
        <v>18710.25</v>
      </c>
      <c r="Y443" s="6">
        <v>21555.82</v>
      </c>
      <c r="Z443" s="6">
        <v>0</v>
      </c>
      <c r="AA443" s="6">
        <v>14921.62</v>
      </c>
      <c r="AB443" s="6">
        <v>87841.52</v>
      </c>
      <c r="AC443" s="23">
        <v>66285.7</v>
      </c>
    </row>
    <row r="444" spans="1:29">
      <c r="A444" s="6">
        <v>118238</v>
      </c>
      <c r="B444" s="6">
        <v>30794</v>
      </c>
      <c r="C444" s="6">
        <v>20382461860</v>
      </c>
      <c r="D444" s="7" t="s">
        <v>2125</v>
      </c>
      <c r="E444" s="7" t="s">
        <v>2126</v>
      </c>
      <c r="F444" s="8">
        <v>34571</v>
      </c>
      <c r="G444" s="7" t="s">
        <v>230</v>
      </c>
      <c r="H444" s="7" t="s">
        <v>37</v>
      </c>
      <c r="I444" s="7" t="s">
        <v>28</v>
      </c>
      <c r="J444" s="6">
        <v>118238</v>
      </c>
      <c r="K444" s="8">
        <v>44470</v>
      </c>
      <c r="L444" s="8">
        <v>44834</v>
      </c>
      <c r="M444" s="6">
        <v>768</v>
      </c>
      <c r="N444" s="7" t="s">
        <v>61</v>
      </c>
      <c r="O444" s="7" t="s">
        <v>30</v>
      </c>
      <c r="P444" s="7" t="s">
        <v>31</v>
      </c>
      <c r="Q444" s="7" t="s">
        <v>62</v>
      </c>
      <c r="R444" s="9"/>
      <c r="S444" s="6">
        <v>2</v>
      </c>
      <c r="T444" s="6">
        <v>10</v>
      </c>
      <c r="U444" s="6">
        <v>30</v>
      </c>
      <c r="V444" s="6">
        <v>26434.720000000001</v>
      </c>
      <c r="W444" s="6">
        <v>0</v>
      </c>
      <c r="X444" s="6">
        <v>5630.59</v>
      </c>
      <c r="Y444" s="6">
        <v>10502.58</v>
      </c>
      <c r="Z444" s="6">
        <v>0</v>
      </c>
      <c r="AA444" s="6">
        <v>4786.6899999999996</v>
      </c>
      <c r="AB444" s="6">
        <v>26434.720000000001</v>
      </c>
      <c r="AC444" s="23">
        <v>15932.14</v>
      </c>
    </row>
    <row r="445" spans="1:29">
      <c r="A445" s="6">
        <v>67208</v>
      </c>
      <c r="B445" s="6">
        <v>20975</v>
      </c>
      <c r="C445" s="6">
        <v>20252111388</v>
      </c>
      <c r="D445" s="7" t="s">
        <v>829</v>
      </c>
      <c r="E445" s="7" t="s">
        <v>830</v>
      </c>
      <c r="F445" s="8">
        <v>27777</v>
      </c>
      <c r="G445" s="7" t="s">
        <v>173</v>
      </c>
      <c r="H445" s="7" t="s">
        <v>37</v>
      </c>
      <c r="I445" s="7" t="s">
        <v>48</v>
      </c>
      <c r="J445" s="6">
        <v>67208</v>
      </c>
      <c r="K445" s="8">
        <v>40756</v>
      </c>
      <c r="L445" s="9"/>
      <c r="M445" s="6">
        <v>4</v>
      </c>
      <c r="N445" s="7" t="s">
        <v>75</v>
      </c>
      <c r="O445" s="7" t="s">
        <v>50</v>
      </c>
      <c r="P445" s="7" t="s">
        <v>181</v>
      </c>
      <c r="Q445" s="7" t="s">
        <v>52</v>
      </c>
      <c r="R445" s="9"/>
      <c r="S445" s="6">
        <v>22</v>
      </c>
      <c r="T445" s="6">
        <v>35</v>
      </c>
      <c r="U445" s="6">
        <v>30</v>
      </c>
      <c r="V445" s="6">
        <v>271325.84000000003</v>
      </c>
      <c r="W445" s="6">
        <v>0</v>
      </c>
      <c r="X445" s="6">
        <v>55350.48</v>
      </c>
      <c r="Y445" s="6">
        <v>180352.13</v>
      </c>
      <c r="Z445" s="6">
        <v>0</v>
      </c>
      <c r="AA445" s="6">
        <v>45701.120000000003</v>
      </c>
      <c r="AB445" s="6">
        <v>271325.84000000003</v>
      </c>
      <c r="AC445" s="23">
        <v>90973.71</v>
      </c>
    </row>
    <row r="446" spans="1:29">
      <c r="A446" s="6">
        <v>118240</v>
      </c>
      <c r="B446" s="6">
        <v>26238</v>
      </c>
      <c r="C446" s="6">
        <v>27310305907</v>
      </c>
      <c r="D446" s="7" t="s">
        <v>831</v>
      </c>
      <c r="E446" s="7" t="s">
        <v>832</v>
      </c>
      <c r="F446" s="8">
        <v>31036</v>
      </c>
      <c r="G446" s="7" t="s">
        <v>120</v>
      </c>
      <c r="H446" s="7" t="s">
        <v>27</v>
      </c>
      <c r="I446" s="7" t="s">
        <v>28</v>
      </c>
      <c r="J446" s="6">
        <v>118240</v>
      </c>
      <c r="K446" s="8">
        <v>44677</v>
      </c>
      <c r="L446" s="8">
        <v>46502</v>
      </c>
      <c r="M446" s="6">
        <v>739</v>
      </c>
      <c r="N446" s="7" t="s">
        <v>38</v>
      </c>
      <c r="O446" s="7" t="s">
        <v>57</v>
      </c>
      <c r="P446" s="7" t="s">
        <v>31</v>
      </c>
      <c r="Q446" s="7" t="s">
        <v>43</v>
      </c>
      <c r="R446" s="7" t="s">
        <v>44</v>
      </c>
      <c r="S446" s="6">
        <v>12</v>
      </c>
      <c r="T446" s="6">
        <v>40</v>
      </c>
      <c r="U446" s="6">
        <v>30</v>
      </c>
      <c r="V446" s="6">
        <v>176230.37</v>
      </c>
      <c r="W446" s="6">
        <v>0</v>
      </c>
      <c r="X446" s="6">
        <v>39475.61</v>
      </c>
      <c r="Y446" s="6">
        <v>41631.57</v>
      </c>
      <c r="Z446" s="6">
        <v>0</v>
      </c>
      <c r="AA446" s="6">
        <v>29748.85</v>
      </c>
      <c r="AB446" s="6">
        <v>176230.37</v>
      </c>
      <c r="AC446" s="23">
        <v>134598.79999999999</v>
      </c>
    </row>
    <row r="447" spans="1:29">
      <c r="A447" s="6">
        <v>114753</v>
      </c>
      <c r="B447" s="6">
        <v>30889</v>
      </c>
      <c r="C447" s="6">
        <v>20252557149</v>
      </c>
      <c r="D447" s="7" t="s">
        <v>833</v>
      </c>
      <c r="E447" s="7" t="s">
        <v>834</v>
      </c>
      <c r="F447" s="8">
        <v>28052</v>
      </c>
      <c r="G447" s="7" t="s">
        <v>307</v>
      </c>
      <c r="H447" s="7" t="s">
        <v>37</v>
      </c>
      <c r="I447" s="7" t="s">
        <v>28</v>
      </c>
      <c r="J447" s="6">
        <v>114753</v>
      </c>
      <c r="K447" s="8">
        <v>44095</v>
      </c>
      <c r="L447" s="8">
        <v>44895</v>
      </c>
      <c r="M447" s="6">
        <v>740</v>
      </c>
      <c r="N447" s="7" t="s">
        <v>38</v>
      </c>
      <c r="O447" s="7" t="s">
        <v>42</v>
      </c>
      <c r="P447" s="7" t="s">
        <v>31</v>
      </c>
      <c r="Q447" s="7" t="s">
        <v>32</v>
      </c>
      <c r="R447" s="9"/>
      <c r="S447" s="6">
        <v>1</v>
      </c>
      <c r="T447" s="6">
        <v>20</v>
      </c>
      <c r="U447" s="6">
        <v>30</v>
      </c>
      <c r="V447" s="6">
        <v>87841.52</v>
      </c>
      <c r="W447" s="6">
        <v>0</v>
      </c>
      <c r="X447" s="6">
        <v>18710.25</v>
      </c>
      <c r="Y447" s="6">
        <v>24578.82</v>
      </c>
      <c r="Z447" s="6">
        <v>0</v>
      </c>
      <c r="AA447" s="6">
        <v>14921.62</v>
      </c>
      <c r="AB447" s="6">
        <v>87841.52</v>
      </c>
      <c r="AC447" s="23">
        <v>63262.7</v>
      </c>
    </row>
    <row r="448" spans="1:29">
      <c r="A448" s="6">
        <v>109207</v>
      </c>
      <c r="B448" s="6">
        <v>19890</v>
      </c>
      <c r="C448" s="6">
        <v>20230246239</v>
      </c>
      <c r="D448" s="7" t="s">
        <v>836</v>
      </c>
      <c r="E448" s="7" t="s">
        <v>837</v>
      </c>
      <c r="F448" s="8">
        <v>26676</v>
      </c>
      <c r="G448" s="7" t="s">
        <v>283</v>
      </c>
      <c r="H448" s="7" t="s">
        <v>37</v>
      </c>
      <c r="I448" s="7" t="s">
        <v>48</v>
      </c>
      <c r="J448" s="6">
        <v>109207</v>
      </c>
      <c r="K448" s="8">
        <v>43390</v>
      </c>
      <c r="L448" s="9"/>
      <c r="M448" s="6">
        <v>4</v>
      </c>
      <c r="N448" s="7" t="s">
        <v>75</v>
      </c>
      <c r="O448" s="7" t="s">
        <v>50</v>
      </c>
      <c r="P448" s="7" t="s">
        <v>181</v>
      </c>
      <c r="Q448" s="7" t="s">
        <v>52</v>
      </c>
      <c r="R448" s="9"/>
      <c r="S448" s="6">
        <v>20</v>
      </c>
      <c r="T448" s="6">
        <v>35</v>
      </c>
      <c r="U448" s="6">
        <v>30</v>
      </c>
      <c r="V448" s="6">
        <v>269489.91999999998</v>
      </c>
      <c r="W448" s="6">
        <v>0</v>
      </c>
      <c r="X448" s="6">
        <v>43118.39</v>
      </c>
      <c r="Y448" s="6">
        <v>101600.18</v>
      </c>
      <c r="Z448" s="6">
        <v>0</v>
      </c>
      <c r="AA448" s="6">
        <v>45659.7</v>
      </c>
      <c r="AB448" s="6">
        <v>269489.91999999998</v>
      </c>
      <c r="AC448" s="23">
        <v>167889.74</v>
      </c>
    </row>
    <row r="449" spans="1:29">
      <c r="A449" s="6">
        <v>113437</v>
      </c>
      <c r="B449" s="6">
        <v>19890</v>
      </c>
      <c r="C449" s="6">
        <v>20230246239</v>
      </c>
      <c r="D449" s="7" t="s">
        <v>836</v>
      </c>
      <c r="E449" s="7" t="s">
        <v>837</v>
      </c>
      <c r="F449" s="8">
        <v>26676</v>
      </c>
      <c r="G449" s="7" t="s">
        <v>283</v>
      </c>
      <c r="H449" s="7" t="s">
        <v>37</v>
      </c>
      <c r="I449" s="7" t="s">
        <v>28</v>
      </c>
      <c r="J449" s="6">
        <v>113437</v>
      </c>
      <c r="K449" s="8">
        <v>43770</v>
      </c>
      <c r="L449" s="8">
        <v>44895</v>
      </c>
      <c r="M449" s="6">
        <v>741</v>
      </c>
      <c r="N449" s="7" t="s">
        <v>38</v>
      </c>
      <c r="O449" s="7" t="s">
        <v>30</v>
      </c>
      <c r="P449" s="7" t="s">
        <v>31</v>
      </c>
      <c r="Q449" s="7" t="s">
        <v>32</v>
      </c>
      <c r="R449" s="9"/>
      <c r="S449" s="6">
        <v>12</v>
      </c>
      <c r="T449" s="6">
        <v>10</v>
      </c>
      <c r="U449" s="6">
        <v>30</v>
      </c>
      <c r="V449" s="6">
        <v>44057.95</v>
      </c>
      <c r="W449" s="6">
        <v>0</v>
      </c>
      <c r="X449" s="6">
        <v>7930.43</v>
      </c>
      <c r="Y449" s="6">
        <v>16268.61</v>
      </c>
      <c r="Z449" s="6">
        <v>0</v>
      </c>
      <c r="AA449" s="6">
        <v>7124.17</v>
      </c>
      <c r="AB449" s="6">
        <v>44057.95</v>
      </c>
      <c r="AC449" s="23">
        <v>27789.34</v>
      </c>
    </row>
    <row r="450" spans="1:29">
      <c r="A450" s="6">
        <v>116745</v>
      </c>
      <c r="B450" s="6">
        <v>29811</v>
      </c>
      <c r="C450" s="6">
        <v>27341858378</v>
      </c>
      <c r="D450" s="7" t="s">
        <v>840</v>
      </c>
      <c r="E450" s="7" t="s">
        <v>504</v>
      </c>
      <c r="F450" s="8">
        <v>32868</v>
      </c>
      <c r="G450" s="7" t="s">
        <v>463</v>
      </c>
      <c r="H450" s="7" t="s">
        <v>27</v>
      </c>
      <c r="I450" s="7" t="s">
        <v>28</v>
      </c>
      <c r="J450" s="6">
        <v>116745</v>
      </c>
      <c r="K450" s="8">
        <v>44523</v>
      </c>
      <c r="L450" s="8">
        <v>46348</v>
      </c>
      <c r="M450" s="6">
        <v>740</v>
      </c>
      <c r="N450" s="7" t="s">
        <v>38</v>
      </c>
      <c r="O450" s="7" t="s">
        <v>42</v>
      </c>
      <c r="P450" s="7" t="s">
        <v>31</v>
      </c>
      <c r="Q450" s="7" t="s">
        <v>43</v>
      </c>
      <c r="R450" s="7" t="s">
        <v>44</v>
      </c>
      <c r="S450" s="6">
        <v>4</v>
      </c>
      <c r="T450" s="6">
        <v>20</v>
      </c>
      <c r="U450" s="6">
        <v>30</v>
      </c>
      <c r="V450" s="6">
        <v>87409.75</v>
      </c>
      <c r="W450" s="6">
        <v>0</v>
      </c>
      <c r="X450" s="6">
        <v>19579.79</v>
      </c>
      <c r="Y450" s="6">
        <v>26918.9</v>
      </c>
      <c r="Z450" s="6">
        <v>0</v>
      </c>
      <c r="AA450" s="6">
        <v>15372.05</v>
      </c>
      <c r="AB450" s="6">
        <v>87409.75</v>
      </c>
      <c r="AC450" s="23">
        <v>60490.85</v>
      </c>
    </row>
    <row r="451" spans="1:29">
      <c r="A451" s="6">
        <v>117362</v>
      </c>
      <c r="B451" s="6">
        <v>29811</v>
      </c>
      <c r="C451" s="6">
        <v>27341858378</v>
      </c>
      <c r="D451" s="7" t="s">
        <v>840</v>
      </c>
      <c r="E451" s="7" t="s">
        <v>504</v>
      </c>
      <c r="F451" s="8">
        <v>32868</v>
      </c>
      <c r="G451" s="7" t="s">
        <v>463</v>
      </c>
      <c r="H451" s="7" t="s">
        <v>27</v>
      </c>
      <c r="I451" s="7" t="s">
        <v>28</v>
      </c>
      <c r="J451" s="6">
        <v>117362</v>
      </c>
      <c r="K451" s="8">
        <v>44536</v>
      </c>
      <c r="L451" s="8">
        <v>44900</v>
      </c>
      <c r="M451" s="6">
        <v>757</v>
      </c>
      <c r="N451" s="7" t="s">
        <v>56</v>
      </c>
      <c r="O451" s="7" t="s">
        <v>42</v>
      </c>
      <c r="P451" s="7" t="s">
        <v>31</v>
      </c>
      <c r="Q451" s="7" t="s">
        <v>32</v>
      </c>
      <c r="R451" s="9"/>
      <c r="S451" s="6">
        <v>4</v>
      </c>
      <c r="T451" s="6">
        <v>20</v>
      </c>
      <c r="U451" s="6">
        <v>30</v>
      </c>
      <c r="V451" s="6">
        <v>86420.01</v>
      </c>
      <c r="W451" s="6">
        <v>0</v>
      </c>
      <c r="X451" s="6">
        <v>19358.080000000002</v>
      </c>
      <c r="Y451" s="6">
        <v>19959.599999999999</v>
      </c>
      <c r="Z451" s="6">
        <v>0</v>
      </c>
      <c r="AA451" s="6">
        <v>13974.11</v>
      </c>
      <c r="AB451" s="6">
        <v>86420.01</v>
      </c>
      <c r="AC451" s="23">
        <v>66460.41</v>
      </c>
    </row>
    <row r="452" spans="1:29">
      <c r="A452" s="6">
        <v>102157</v>
      </c>
      <c r="B452" s="6">
        <v>13640</v>
      </c>
      <c r="C452" s="6">
        <v>20124135347</v>
      </c>
      <c r="D452" s="7" t="s">
        <v>774</v>
      </c>
      <c r="E452" s="7" t="s">
        <v>1586</v>
      </c>
      <c r="F452" s="8">
        <v>21252</v>
      </c>
      <c r="G452" s="7" t="s">
        <v>380</v>
      </c>
      <c r="H452" s="7" t="s">
        <v>37</v>
      </c>
      <c r="I452" s="7" t="s">
        <v>28</v>
      </c>
      <c r="J452" s="6">
        <v>102157</v>
      </c>
      <c r="K452" s="8">
        <v>42835</v>
      </c>
      <c r="L452" s="8">
        <v>44895</v>
      </c>
      <c r="M452" s="6">
        <v>706</v>
      </c>
      <c r="N452" s="7" t="s">
        <v>33</v>
      </c>
      <c r="O452" s="7" t="s">
        <v>57</v>
      </c>
      <c r="P452" s="7" t="s">
        <v>31</v>
      </c>
      <c r="Q452" s="7" t="s">
        <v>43</v>
      </c>
      <c r="R452" s="7" t="s">
        <v>44</v>
      </c>
      <c r="S452" s="6">
        <v>37</v>
      </c>
      <c r="T452" s="6">
        <v>40</v>
      </c>
      <c r="U452" s="6">
        <v>30</v>
      </c>
      <c r="V452" s="6">
        <v>385259.4</v>
      </c>
      <c r="W452" s="6">
        <v>0</v>
      </c>
      <c r="X452" s="6">
        <v>85881.1</v>
      </c>
      <c r="Y452" s="6">
        <v>204516</v>
      </c>
      <c r="Z452" s="6">
        <v>0</v>
      </c>
      <c r="AA452" s="6">
        <v>65396.17</v>
      </c>
      <c r="AB452" s="6">
        <v>385259.4</v>
      </c>
      <c r="AC452" s="23">
        <v>180743.4</v>
      </c>
    </row>
    <row r="453" spans="1:29">
      <c r="A453" s="6">
        <v>111087</v>
      </c>
      <c r="B453" s="6">
        <v>22818</v>
      </c>
      <c r="C453" s="6">
        <v>20270055398</v>
      </c>
      <c r="D453" s="7" t="s">
        <v>841</v>
      </c>
      <c r="E453" s="7" t="s">
        <v>842</v>
      </c>
      <c r="F453" s="8">
        <v>28955</v>
      </c>
      <c r="G453" s="7" t="s">
        <v>208</v>
      </c>
      <c r="H453" s="7" t="s">
        <v>37</v>
      </c>
      <c r="I453" s="7" t="s">
        <v>28</v>
      </c>
      <c r="J453" s="6">
        <v>111087</v>
      </c>
      <c r="K453" s="8">
        <v>43591</v>
      </c>
      <c r="L453" s="9"/>
      <c r="M453" s="6">
        <v>757</v>
      </c>
      <c r="N453" s="7" t="s">
        <v>56</v>
      </c>
      <c r="O453" s="7" t="s">
        <v>42</v>
      </c>
      <c r="P453" s="7" t="s">
        <v>31</v>
      </c>
      <c r="Q453" s="7" t="s">
        <v>43</v>
      </c>
      <c r="R453" s="7" t="s">
        <v>44</v>
      </c>
      <c r="S453" s="6">
        <v>15</v>
      </c>
      <c r="T453" s="6">
        <v>20</v>
      </c>
      <c r="U453" s="6">
        <v>30</v>
      </c>
      <c r="V453" s="6">
        <v>112066.26</v>
      </c>
      <c r="W453" s="6">
        <v>0</v>
      </c>
      <c r="X453" s="6">
        <v>25102.85</v>
      </c>
      <c r="Y453" s="6">
        <v>33599.370000000003</v>
      </c>
      <c r="Z453" s="6">
        <v>0</v>
      </c>
      <c r="AA453" s="6">
        <v>20218.66</v>
      </c>
      <c r="AB453" s="6">
        <v>112066.26</v>
      </c>
      <c r="AC453" s="23">
        <v>78466.89</v>
      </c>
    </row>
    <row r="454" spans="1:29">
      <c r="A454" s="6">
        <v>114058</v>
      </c>
      <c r="B454" s="6">
        <v>22818</v>
      </c>
      <c r="C454" s="6">
        <v>20270055398</v>
      </c>
      <c r="D454" s="7" t="s">
        <v>841</v>
      </c>
      <c r="E454" s="7" t="s">
        <v>842</v>
      </c>
      <c r="F454" s="8">
        <v>28955</v>
      </c>
      <c r="G454" s="7" t="s">
        <v>208</v>
      </c>
      <c r="H454" s="7" t="s">
        <v>37</v>
      </c>
      <c r="I454" s="7" t="s">
        <v>28</v>
      </c>
      <c r="J454" s="6">
        <v>114058</v>
      </c>
      <c r="K454" s="8">
        <v>44035</v>
      </c>
      <c r="L454" s="8">
        <v>44865</v>
      </c>
      <c r="M454" s="6">
        <v>740</v>
      </c>
      <c r="N454" s="7" t="s">
        <v>38</v>
      </c>
      <c r="O454" s="7" t="s">
        <v>42</v>
      </c>
      <c r="P454" s="7" t="s">
        <v>31</v>
      </c>
      <c r="Q454" s="7" t="s">
        <v>43</v>
      </c>
      <c r="R454" s="7" t="s">
        <v>44</v>
      </c>
      <c r="S454" s="6">
        <v>15</v>
      </c>
      <c r="T454" s="6">
        <v>20</v>
      </c>
      <c r="U454" s="6">
        <v>30</v>
      </c>
      <c r="V454" s="6">
        <v>93622.42</v>
      </c>
      <c r="W454" s="6">
        <v>0</v>
      </c>
      <c r="X454" s="6">
        <v>20971.419999999998</v>
      </c>
      <c r="Y454" s="6">
        <v>21427.65</v>
      </c>
      <c r="Z454" s="6">
        <v>0</v>
      </c>
      <c r="AA454" s="6">
        <v>15138.75</v>
      </c>
      <c r="AB454" s="6">
        <v>93622.42</v>
      </c>
      <c r="AC454" s="23">
        <v>72194.77</v>
      </c>
    </row>
    <row r="455" spans="1:29">
      <c r="A455" s="6">
        <v>119445</v>
      </c>
      <c r="B455" s="6">
        <v>22818</v>
      </c>
      <c r="C455" s="6">
        <v>20270055398</v>
      </c>
      <c r="D455" s="7" t="s">
        <v>841</v>
      </c>
      <c r="E455" s="7" t="s">
        <v>842</v>
      </c>
      <c r="F455" s="8">
        <v>28955</v>
      </c>
      <c r="G455" s="7" t="s">
        <v>208</v>
      </c>
      <c r="H455" s="7" t="s">
        <v>37</v>
      </c>
      <c r="I455" s="7" t="s">
        <v>28</v>
      </c>
      <c r="J455" s="6">
        <v>119445</v>
      </c>
      <c r="K455" s="8">
        <v>44774</v>
      </c>
      <c r="L455" s="8">
        <v>45077</v>
      </c>
      <c r="M455" s="6">
        <v>758</v>
      </c>
      <c r="N455" s="7" t="s">
        <v>56</v>
      </c>
      <c r="O455" s="7" t="s">
        <v>30</v>
      </c>
      <c r="P455" s="7" t="s">
        <v>31</v>
      </c>
      <c r="Q455" s="7" t="s">
        <v>32</v>
      </c>
      <c r="R455" s="9"/>
      <c r="S455" s="6">
        <v>15</v>
      </c>
      <c r="T455" s="6">
        <v>10</v>
      </c>
      <c r="U455" s="6">
        <v>30</v>
      </c>
      <c r="V455" s="6">
        <v>110235.5</v>
      </c>
      <c r="W455" s="6">
        <v>0</v>
      </c>
      <c r="X455" s="6">
        <v>24692.76</v>
      </c>
      <c r="Y455" s="6">
        <v>25229.96</v>
      </c>
      <c r="Z455" s="6">
        <v>54202.17</v>
      </c>
      <c r="AA455" s="6">
        <v>17825.080000000002</v>
      </c>
      <c r="AB455" s="6">
        <v>110235.5</v>
      </c>
      <c r="AC455" s="23">
        <v>85005.54</v>
      </c>
    </row>
    <row r="456" spans="1:29">
      <c r="A456" s="6">
        <v>107207</v>
      </c>
      <c r="B456" s="6">
        <v>25317</v>
      </c>
      <c r="C456" s="6">
        <v>20238278520</v>
      </c>
      <c r="D456" s="7" t="s">
        <v>843</v>
      </c>
      <c r="E456" s="7" t="s">
        <v>844</v>
      </c>
      <c r="F456" s="8">
        <v>27164</v>
      </c>
      <c r="G456" s="7" t="s">
        <v>350</v>
      </c>
      <c r="H456" s="7" t="s">
        <v>37</v>
      </c>
      <c r="I456" s="7" t="s">
        <v>48</v>
      </c>
      <c r="J456" s="6">
        <v>107207</v>
      </c>
      <c r="K456" s="8">
        <v>43150</v>
      </c>
      <c r="L456" s="9"/>
      <c r="M456" s="6">
        <v>5</v>
      </c>
      <c r="N456" s="7" t="s">
        <v>49</v>
      </c>
      <c r="O456" s="7" t="s">
        <v>50</v>
      </c>
      <c r="P456" s="7" t="s">
        <v>101</v>
      </c>
      <c r="Q456" s="7" t="s">
        <v>52</v>
      </c>
      <c r="R456" s="9"/>
      <c r="S456" s="6">
        <v>13</v>
      </c>
      <c r="T456" s="6">
        <v>35</v>
      </c>
      <c r="U456" s="6">
        <v>30</v>
      </c>
      <c r="V456" s="6">
        <v>218390.72</v>
      </c>
      <c r="W456" s="6">
        <v>0</v>
      </c>
      <c r="X456" s="6">
        <v>34942.51</v>
      </c>
      <c r="Y456" s="6">
        <v>48303.03</v>
      </c>
      <c r="Z456" s="6">
        <v>0</v>
      </c>
      <c r="AA456" s="6">
        <v>36821.25</v>
      </c>
      <c r="AB456" s="6">
        <v>218390.72</v>
      </c>
      <c r="AC456" s="23">
        <v>170087.69</v>
      </c>
    </row>
    <row r="457" spans="1:29">
      <c r="A457" s="6">
        <v>116721</v>
      </c>
      <c r="B457" s="6">
        <v>31148</v>
      </c>
      <c r="C457" s="6">
        <v>20416498998</v>
      </c>
      <c r="D457" s="7" t="s">
        <v>843</v>
      </c>
      <c r="E457" s="7" t="s">
        <v>845</v>
      </c>
      <c r="F457" s="8">
        <v>34363</v>
      </c>
      <c r="G457" s="7" t="s">
        <v>230</v>
      </c>
      <c r="H457" s="7" t="s">
        <v>37</v>
      </c>
      <c r="I457" s="7" t="s">
        <v>48</v>
      </c>
      <c r="J457" s="6">
        <v>116721</v>
      </c>
      <c r="K457" s="8">
        <v>44503</v>
      </c>
      <c r="L457" s="9"/>
      <c r="M457" s="6">
        <v>7</v>
      </c>
      <c r="N457" s="7" t="s">
        <v>221</v>
      </c>
      <c r="O457" s="7" t="s">
        <v>50</v>
      </c>
      <c r="P457" s="7" t="s">
        <v>109</v>
      </c>
      <c r="Q457" s="7" t="s">
        <v>52</v>
      </c>
      <c r="R457" s="9"/>
      <c r="S457" s="6">
        <v>0</v>
      </c>
      <c r="T457" s="6">
        <v>35</v>
      </c>
      <c r="U457" s="6">
        <v>30</v>
      </c>
      <c r="V457" s="6">
        <v>116010.27</v>
      </c>
      <c r="W457" s="6">
        <v>8000</v>
      </c>
      <c r="X457" s="6">
        <v>18561.650000000001</v>
      </c>
      <c r="Y457" s="6">
        <v>43644.18</v>
      </c>
      <c r="Z457" s="6">
        <v>0</v>
      </c>
      <c r="AA457" s="6">
        <v>19743.73</v>
      </c>
      <c r="AB457" s="6">
        <v>124010.27</v>
      </c>
      <c r="AC457" s="23">
        <v>80366.09</v>
      </c>
    </row>
    <row r="458" spans="1:29">
      <c r="A458" s="6">
        <v>112414</v>
      </c>
      <c r="B458" s="6">
        <v>14734</v>
      </c>
      <c r="C458" s="6">
        <v>20110842008</v>
      </c>
      <c r="D458" s="7" t="s">
        <v>848</v>
      </c>
      <c r="E458" s="7" t="s">
        <v>1200</v>
      </c>
      <c r="F458" s="8">
        <v>19667</v>
      </c>
      <c r="G458" s="7" t="s">
        <v>366</v>
      </c>
      <c r="H458" s="7" t="s">
        <v>37</v>
      </c>
      <c r="I458" s="7" t="s">
        <v>28</v>
      </c>
      <c r="J458" s="6">
        <v>112414</v>
      </c>
      <c r="K458" s="8">
        <v>43765</v>
      </c>
      <c r="L458" s="8">
        <v>44834</v>
      </c>
      <c r="M458" s="6">
        <v>706</v>
      </c>
      <c r="N458" s="7" t="s">
        <v>33</v>
      </c>
      <c r="O458" s="7" t="s">
        <v>57</v>
      </c>
      <c r="P458" s="7" t="s">
        <v>31</v>
      </c>
      <c r="Q458" s="7" t="s">
        <v>43</v>
      </c>
      <c r="R458" s="7" t="s">
        <v>44</v>
      </c>
      <c r="S458" s="6">
        <v>0</v>
      </c>
      <c r="T458" s="6">
        <v>40</v>
      </c>
      <c r="U458" s="6">
        <v>30</v>
      </c>
      <c r="V458" s="6">
        <v>210141.49</v>
      </c>
      <c r="W458" s="6">
        <v>0</v>
      </c>
      <c r="X458" s="6">
        <v>47071.69</v>
      </c>
      <c r="Y458" s="6">
        <v>58896.32</v>
      </c>
      <c r="Z458" s="6">
        <v>0</v>
      </c>
      <c r="AA458" s="6">
        <v>35437.449999999997</v>
      </c>
      <c r="AB458" s="6">
        <v>210141.49</v>
      </c>
      <c r="AC458" s="23">
        <v>151245.17000000001</v>
      </c>
    </row>
    <row r="459" spans="1:29">
      <c r="A459" s="6">
        <v>116550</v>
      </c>
      <c r="B459" s="6">
        <v>27985</v>
      </c>
      <c r="C459" s="6">
        <v>27318427076</v>
      </c>
      <c r="D459" s="7" t="s">
        <v>850</v>
      </c>
      <c r="E459" s="7" t="s">
        <v>851</v>
      </c>
      <c r="F459" s="8">
        <v>31412</v>
      </c>
      <c r="G459" s="7" t="s">
        <v>336</v>
      </c>
      <c r="H459" s="7" t="s">
        <v>27</v>
      </c>
      <c r="I459" s="7" t="s">
        <v>28</v>
      </c>
      <c r="J459" s="6">
        <v>116550</v>
      </c>
      <c r="K459" s="8">
        <v>44162</v>
      </c>
      <c r="L459" s="8">
        <v>44895</v>
      </c>
      <c r="M459" s="6">
        <v>740</v>
      </c>
      <c r="N459" s="7" t="s">
        <v>38</v>
      </c>
      <c r="O459" s="7" t="s">
        <v>42</v>
      </c>
      <c r="P459" s="7" t="s">
        <v>31</v>
      </c>
      <c r="Q459" s="7" t="s">
        <v>32</v>
      </c>
      <c r="R459" s="9"/>
      <c r="S459" s="6">
        <v>8</v>
      </c>
      <c r="T459" s="6">
        <v>20</v>
      </c>
      <c r="U459" s="6">
        <v>30</v>
      </c>
      <c r="V459" s="6">
        <v>86545.87</v>
      </c>
      <c r="W459" s="6">
        <v>0</v>
      </c>
      <c r="X459" s="6">
        <v>19386.28</v>
      </c>
      <c r="Y459" s="6">
        <v>23236.11</v>
      </c>
      <c r="Z459" s="6">
        <v>0</v>
      </c>
      <c r="AA459" s="6">
        <v>14704.28</v>
      </c>
      <c r="AB459" s="6">
        <v>86545.87</v>
      </c>
      <c r="AC459" s="23">
        <v>63309.760000000002</v>
      </c>
    </row>
    <row r="460" spans="1:29">
      <c r="A460" s="6">
        <v>111055</v>
      </c>
      <c r="B460" s="6">
        <v>30358</v>
      </c>
      <c r="C460" s="6">
        <v>27257357886</v>
      </c>
      <c r="D460" s="7" t="s">
        <v>852</v>
      </c>
      <c r="E460" s="7" t="s">
        <v>853</v>
      </c>
      <c r="F460" s="8">
        <v>28165</v>
      </c>
      <c r="G460" s="7" t="s">
        <v>307</v>
      </c>
      <c r="H460" s="7" t="s">
        <v>27</v>
      </c>
      <c r="I460" s="7" t="s">
        <v>28</v>
      </c>
      <c r="J460" s="6">
        <v>111055</v>
      </c>
      <c r="K460" s="8">
        <v>43623</v>
      </c>
      <c r="L460" s="8">
        <v>44895</v>
      </c>
      <c r="M460" s="6">
        <v>740</v>
      </c>
      <c r="N460" s="7" t="s">
        <v>38</v>
      </c>
      <c r="O460" s="7" t="s">
        <v>42</v>
      </c>
      <c r="P460" s="7" t="s">
        <v>31</v>
      </c>
      <c r="Q460" s="7" t="s">
        <v>32</v>
      </c>
      <c r="R460" s="9"/>
      <c r="S460" s="6">
        <v>3</v>
      </c>
      <c r="T460" s="6">
        <v>20</v>
      </c>
      <c r="U460" s="6">
        <v>30</v>
      </c>
      <c r="V460" s="6">
        <v>87409.75</v>
      </c>
      <c r="W460" s="6">
        <v>0</v>
      </c>
      <c r="X460" s="6">
        <v>18618.28</v>
      </c>
      <c r="Y460" s="6">
        <v>21478.1</v>
      </c>
      <c r="Z460" s="6">
        <v>0</v>
      </c>
      <c r="AA460" s="6">
        <v>14849.21</v>
      </c>
      <c r="AB460" s="6">
        <v>87409.75</v>
      </c>
      <c r="AC460" s="23">
        <v>65931.649999999994</v>
      </c>
    </row>
    <row r="461" spans="1:29">
      <c r="A461" s="6">
        <v>107330</v>
      </c>
      <c r="B461" s="6">
        <v>13691</v>
      </c>
      <c r="C461" s="6">
        <v>27165411809</v>
      </c>
      <c r="D461" s="7" t="s">
        <v>854</v>
      </c>
      <c r="E461" s="7" t="s">
        <v>855</v>
      </c>
      <c r="F461" s="8">
        <v>23370</v>
      </c>
      <c r="G461" s="7" t="s">
        <v>26</v>
      </c>
      <c r="H461" s="7" t="s">
        <v>27</v>
      </c>
      <c r="I461" s="7" t="s">
        <v>28</v>
      </c>
      <c r="J461" s="6">
        <v>107330</v>
      </c>
      <c r="K461" s="8">
        <v>43252</v>
      </c>
      <c r="L461" s="9"/>
      <c r="M461" s="6">
        <v>706</v>
      </c>
      <c r="N461" s="7" t="s">
        <v>33</v>
      </c>
      <c r="O461" s="7" t="s">
        <v>57</v>
      </c>
      <c r="P461" s="7" t="s">
        <v>31</v>
      </c>
      <c r="Q461" s="7" t="s">
        <v>43</v>
      </c>
      <c r="R461" s="7" t="s">
        <v>44</v>
      </c>
      <c r="S461" s="6">
        <v>37</v>
      </c>
      <c r="T461" s="6">
        <v>40</v>
      </c>
      <c r="U461" s="6">
        <v>30</v>
      </c>
      <c r="V461" s="6">
        <v>359013.74</v>
      </c>
      <c r="W461" s="6">
        <v>0</v>
      </c>
      <c r="X461" s="6">
        <v>80419.070000000007</v>
      </c>
      <c r="Y461" s="6">
        <v>65904.19</v>
      </c>
      <c r="Z461" s="6">
        <v>-40255.089999999997</v>
      </c>
      <c r="AA461" s="6">
        <v>60940.17</v>
      </c>
      <c r="AB461" s="6">
        <v>359013.74</v>
      </c>
      <c r="AC461" s="23">
        <v>293109.55</v>
      </c>
    </row>
    <row r="462" spans="1:29">
      <c r="A462" s="6">
        <v>108601</v>
      </c>
      <c r="B462" s="6">
        <v>13691</v>
      </c>
      <c r="C462" s="6">
        <v>27165411809</v>
      </c>
      <c r="D462" s="7" t="s">
        <v>854</v>
      </c>
      <c r="E462" s="7" t="s">
        <v>855</v>
      </c>
      <c r="F462" s="8">
        <v>23370</v>
      </c>
      <c r="G462" s="7" t="s">
        <v>26</v>
      </c>
      <c r="H462" s="7" t="s">
        <v>27</v>
      </c>
      <c r="I462" s="7" t="s">
        <v>28</v>
      </c>
      <c r="J462" s="6">
        <v>108601</v>
      </c>
      <c r="K462" s="8">
        <v>43353</v>
      </c>
      <c r="L462" s="8">
        <v>45178</v>
      </c>
      <c r="M462" s="6">
        <v>737</v>
      </c>
      <c r="N462" s="7" t="s">
        <v>29</v>
      </c>
      <c r="O462" s="7" t="s">
        <v>30</v>
      </c>
      <c r="P462" s="7" t="s">
        <v>31</v>
      </c>
      <c r="Q462" s="7" t="s">
        <v>43</v>
      </c>
      <c r="R462" s="7" t="s">
        <v>44</v>
      </c>
      <c r="S462" s="6">
        <v>37</v>
      </c>
      <c r="T462" s="6">
        <v>10</v>
      </c>
      <c r="U462" s="6">
        <v>30</v>
      </c>
      <c r="V462" s="6">
        <v>87505.96</v>
      </c>
      <c r="W462" s="6">
        <v>0</v>
      </c>
      <c r="X462" s="6">
        <v>19601.330000000002</v>
      </c>
      <c r="Y462" s="6">
        <v>20019.73</v>
      </c>
      <c r="Z462" s="6">
        <v>0</v>
      </c>
      <c r="AA462" s="6">
        <v>14149.72</v>
      </c>
      <c r="AB462" s="6">
        <v>87505.96</v>
      </c>
      <c r="AC462" s="23">
        <v>67486.23</v>
      </c>
    </row>
    <row r="463" spans="1:29">
      <c r="A463" s="6">
        <v>115755</v>
      </c>
      <c r="B463" s="6">
        <v>13766</v>
      </c>
      <c r="C463" s="6">
        <v>20142251591</v>
      </c>
      <c r="D463" s="7" t="s">
        <v>856</v>
      </c>
      <c r="E463" s="7" t="s">
        <v>857</v>
      </c>
      <c r="F463" s="8">
        <v>22345</v>
      </c>
      <c r="G463" s="7" t="s">
        <v>41</v>
      </c>
      <c r="H463" s="7" t="s">
        <v>37</v>
      </c>
      <c r="I463" s="7" t="s">
        <v>28</v>
      </c>
      <c r="J463" s="6">
        <v>115755</v>
      </c>
      <c r="K463" s="8">
        <v>44174</v>
      </c>
      <c r="L463" s="9"/>
      <c r="M463" s="6">
        <v>716</v>
      </c>
      <c r="N463" s="7" t="s">
        <v>29</v>
      </c>
      <c r="O463" s="7" t="s">
        <v>42</v>
      </c>
      <c r="P463" s="7" t="s">
        <v>31</v>
      </c>
      <c r="Q463" s="7" t="s">
        <v>43</v>
      </c>
      <c r="R463" s="7" t="s">
        <v>44</v>
      </c>
      <c r="S463" s="6">
        <v>36</v>
      </c>
      <c r="T463" s="6">
        <v>20</v>
      </c>
      <c r="U463" s="6">
        <v>30</v>
      </c>
      <c r="V463" s="6">
        <v>168870.86</v>
      </c>
      <c r="W463" s="6">
        <v>1642.29</v>
      </c>
      <c r="X463" s="6">
        <v>37827.08</v>
      </c>
      <c r="Y463" s="6">
        <v>46374.8</v>
      </c>
      <c r="Z463" s="6">
        <v>0</v>
      </c>
      <c r="AA463" s="6">
        <v>28908.22</v>
      </c>
      <c r="AB463" s="6">
        <v>170513.15</v>
      </c>
      <c r="AC463" s="23">
        <v>124138.35</v>
      </c>
    </row>
    <row r="464" spans="1:29">
      <c r="A464" s="6">
        <v>112417</v>
      </c>
      <c r="B464" s="6">
        <v>10033</v>
      </c>
      <c r="C464" s="6">
        <v>27134750710</v>
      </c>
      <c r="D464" s="7" t="s">
        <v>858</v>
      </c>
      <c r="E464" s="7" t="s">
        <v>859</v>
      </c>
      <c r="F464" s="8">
        <v>21016</v>
      </c>
      <c r="G464" s="7" t="s">
        <v>125</v>
      </c>
      <c r="H464" s="7" t="s">
        <v>27</v>
      </c>
      <c r="I464" s="7" t="s">
        <v>28</v>
      </c>
      <c r="J464" s="6">
        <v>112417</v>
      </c>
      <c r="K464" s="8">
        <v>43765</v>
      </c>
      <c r="L464" s="8">
        <v>45591</v>
      </c>
      <c r="M464" s="6">
        <v>705</v>
      </c>
      <c r="N464" s="7" t="s">
        <v>69</v>
      </c>
      <c r="O464" s="7" t="s">
        <v>57</v>
      </c>
      <c r="P464" s="7" t="s">
        <v>31</v>
      </c>
      <c r="Q464" s="7" t="s">
        <v>43</v>
      </c>
      <c r="R464" s="7" t="s">
        <v>44</v>
      </c>
      <c r="S464" s="6">
        <v>0</v>
      </c>
      <c r="T464" s="6">
        <v>40</v>
      </c>
      <c r="U464" s="6">
        <v>30</v>
      </c>
      <c r="V464" s="6">
        <v>196794.21</v>
      </c>
      <c r="W464" s="6">
        <v>0</v>
      </c>
      <c r="X464" s="6">
        <v>41917.17</v>
      </c>
      <c r="Y464" s="6">
        <v>63930.96</v>
      </c>
      <c r="Z464" s="6">
        <v>0</v>
      </c>
      <c r="AA464" s="6">
        <v>33198.43</v>
      </c>
      <c r="AB464" s="6">
        <v>196794.21</v>
      </c>
      <c r="AC464" s="23">
        <v>132863.25</v>
      </c>
    </row>
    <row r="465" spans="1:29">
      <c r="A465" s="6">
        <v>117171</v>
      </c>
      <c r="B465" s="6">
        <v>12211</v>
      </c>
      <c r="C465" s="6">
        <v>20129195593</v>
      </c>
      <c r="D465" s="7" t="s">
        <v>858</v>
      </c>
      <c r="E465" s="7" t="s">
        <v>860</v>
      </c>
      <c r="F465" s="8">
        <v>21533</v>
      </c>
      <c r="G465" s="7" t="s">
        <v>200</v>
      </c>
      <c r="H465" s="7" t="s">
        <v>37</v>
      </c>
      <c r="I465" s="7" t="s">
        <v>28</v>
      </c>
      <c r="J465" s="6">
        <v>117171</v>
      </c>
      <c r="K465" s="8">
        <v>44539</v>
      </c>
      <c r="L465" s="8">
        <v>44903</v>
      </c>
      <c r="M465" s="6">
        <v>706</v>
      </c>
      <c r="N465" s="7" t="s">
        <v>33</v>
      </c>
      <c r="O465" s="7" t="s">
        <v>57</v>
      </c>
      <c r="P465" s="7" t="s">
        <v>31</v>
      </c>
      <c r="Q465" s="7" t="s">
        <v>32</v>
      </c>
      <c r="R465" s="9"/>
      <c r="S465" s="6">
        <v>40</v>
      </c>
      <c r="T465" s="6">
        <v>40</v>
      </c>
      <c r="U465" s="6">
        <v>30</v>
      </c>
      <c r="V465" s="6">
        <v>385259.4</v>
      </c>
      <c r="W465" s="6">
        <v>0</v>
      </c>
      <c r="X465" s="6">
        <v>86298.1</v>
      </c>
      <c r="Y465" s="6">
        <v>180922.69</v>
      </c>
      <c r="Z465" s="6">
        <v>0</v>
      </c>
      <c r="AA465" s="6">
        <v>64813.47</v>
      </c>
      <c r="AB465" s="6">
        <v>385259.4</v>
      </c>
      <c r="AC465" s="23">
        <v>204336.71</v>
      </c>
    </row>
    <row r="466" spans="1:29">
      <c r="A466" s="6">
        <v>45100</v>
      </c>
      <c r="B466" s="6">
        <v>13089</v>
      </c>
      <c r="C466" s="6">
        <v>20161760472</v>
      </c>
      <c r="D466" s="7" t="s">
        <v>858</v>
      </c>
      <c r="E466" s="7" t="s">
        <v>861</v>
      </c>
      <c r="F466" s="8">
        <v>22971</v>
      </c>
      <c r="G466" s="7" t="s">
        <v>84</v>
      </c>
      <c r="H466" s="7" t="s">
        <v>37</v>
      </c>
      <c r="I466" s="7" t="s">
        <v>48</v>
      </c>
      <c r="J466" s="6">
        <v>45100</v>
      </c>
      <c r="K466" s="8">
        <v>39356</v>
      </c>
      <c r="L466" s="9"/>
      <c r="M466" s="6">
        <v>3</v>
      </c>
      <c r="N466" s="7" t="s">
        <v>66</v>
      </c>
      <c r="O466" s="7" t="s">
        <v>50</v>
      </c>
      <c r="P466" s="7" t="s">
        <v>181</v>
      </c>
      <c r="Q466" s="7" t="s">
        <v>52</v>
      </c>
      <c r="R466" s="9"/>
      <c r="S466" s="6">
        <v>38</v>
      </c>
      <c r="T466" s="6">
        <v>35</v>
      </c>
      <c r="U466" s="6">
        <v>30</v>
      </c>
      <c r="V466" s="6">
        <v>419241.37</v>
      </c>
      <c r="W466" s="6">
        <v>0</v>
      </c>
      <c r="X466" s="6">
        <v>85263.32</v>
      </c>
      <c r="Y466" s="6">
        <v>282842.15000000002</v>
      </c>
      <c r="Z466" s="6">
        <v>0</v>
      </c>
      <c r="AA466" s="6">
        <v>70872.89</v>
      </c>
      <c r="AB466" s="6">
        <v>419241.37</v>
      </c>
      <c r="AC466" s="23">
        <v>136399.22</v>
      </c>
    </row>
    <row r="467" spans="1:29">
      <c r="A467" s="6">
        <v>106720</v>
      </c>
      <c r="B467" s="6">
        <v>13089</v>
      </c>
      <c r="C467" s="6">
        <v>20161760472</v>
      </c>
      <c r="D467" s="7" t="s">
        <v>858</v>
      </c>
      <c r="E467" s="7" t="s">
        <v>861</v>
      </c>
      <c r="F467" s="8">
        <v>22971</v>
      </c>
      <c r="G467" s="7" t="s">
        <v>84</v>
      </c>
      <c r="H467" s="7" t="s">
        <v>37</v>
      </c>
      <c r="I467" s="7" t="s">
        <v>28</v>
      </c>
      <c r="J467" s="6">
        <v>106720</v>
      </c>
      <c r="K467" s="8">
        <v>43201</v>
      </c>
      <c r="L467" s="8">
        <v>45026</v>
      </c>
      <c r="M467" s="6">
        <v>758</v>
      </c>
      <c r="N467" s="7" t="s">
        <v>56</v>
      </c>
      <c r="O467" s="7" t="s">
        <v>30</v>
      </c>
      <c r="P467" s="7" t="s">
        <v>31</v>
      </c>
      <c r="Q467" s="7" t="s">
        <v>43</v>
      </c>
      <c r="R467" s="7" t="s">
        <v>44</v>
      </c>
      <c r="S467" s="6">
        <v>18</v>
      </c>
      <c r="T467" s="6">
        <v>10</v>
      </c>
      <c r="U467" s="6">
        <v>30</v>
      </c>
      <c r="V467" s="6">
        <v>59329.4</v>
      </c>
      <c r="W467" s="6">
        <v>0</v>
      </c>
      <c r="X467" s="6">
        <v>13252.71</v>
      </c>
      <c r="Y467" s="6">
        <v>13417.51</v>
      </c>
      <c r="Z467" s="6">
        <v>0</v>
      </c>
      <c r="AA467" s="6">
        <v>9593.56</v>
      </c>
      <c r="AB467" s="6">
        <v>59329.4</v>
      </c>
      <c r="AC467" s="23">
        <v>45911.89</v>
      </c>
    </row>
    <row r="468" spans="1:29">
      <c r="A468" s="6">
        <v>49756</v>
      </c>
      <c r="B468" s="6">
        <v>16246</v>
      </c>
      <c r="C468" s="6">
        <v>23179477769</v>
      </c>
      <c r="D468" s="7" t="s">
        <v>858</v>
      </c>
      <c r="E468" s="7" t="s">
        <v>377</v>
      </c>
      <c r="F468" s="8">
        <v>24383</v>
      </c>
      <c r="G468" s="7" t="s">
        <v>500</v>
      </c>
      <c r="H468" s="7" t="s">
        <v>37</v>
      </c>
      <c r="I468" s="7" t="s">
        <v>48</v>
      </c>
      <c r="J468" s="6">
        <v>49756</v>
      </c>
      <c r="K468" s="8">
        <v>39356</v>
      </c>
      <c r="L468" s="9"/>
      <c r="M468" s="6">
        <v>3</v>
      </c>
      <c r="N468" s="7" t="s">
        <v>66</v>
      </c>
      <c r="O468" s="7" t="s">
        <v>50</v>
      </c>
      <c r="P468" s="7" t="s">
        <v>181</v>
      </c>
      <c r="Q468" s="7" t="s">
        <v>52</v>
      </c>
      <c r="R468" s="9"/>
      <c r="S468" s="6">
        <v>32</v>
      </c>
      <c r="T468" s="6">
        <v>35</v>
      </c>
      <c r="U468" s="6">
        <v>30</v>
      </c>
      <c r="V468" s="6">
        <v>398118.78</v>
      </c>
      <c r="W468" s="6">
        <v>0</v>
      </c>
      <c r="X468" s="6">
        <v>81216.240000000005</v>
      </c>
      <c r="Y468" s="6">
        <v>142731.74</v>
      </c>
      <c r="Z468" s="6">
        <v>0</v>
      </c>
      <c r="AA468" s="6">
        <v>67232.259999999995</v>
      </c>
      <c r="AB468" s="6">
        <v>398118.78</v>
      </c>
      <c r="AC468" s="23">
        <v>255387.04</v>
      </c>
    </row>
    <row r="469" spans="1:29">
      <c r="A469" s="6">
        <v>117459</v>
      </c>
      <c r="B469" s="6">
        <v>16246</v>
      </c>
      <c r="C469" s="6">
        <v>23179477769</v>
      </c>
      <c r="D469" s="7" t="s">
        <v>858</v>
      </c>
      <c r="E469" s="7" t="s">
        <v>377</v>
      </c>
      <c r="F469" s="8">
        <v>24383</v>
      </c>
      <c r="G469" s="7" t="s">
        <v>500</v>
      </c>
      <c r="H469" s="7" t="s">
        <v>37</v>
      </c>
      <c r="I469" s="7" t="s">
        <v>28</v>
      </c>
      <c r="J469" s="6">
        <v>117459</v>
      </c>
      <c r="K469" s="8">
        <v>44609</v>
      </c>
      <c r="L469" s="8">
        <v>46434</v>
      </c>
      <c r="M469" s="6">
        <v>758</v>
      </c>
      <c r="N469" s="7" t="s">
        <v>56</v>
      </c>
      <c r="O469" s="7" t="s">
        <v>30</v>
      </c>
      <c r="P469" s="7" t="s">
        <v>31</v>
      </c>
      <c r="Q469" s="7" t="s">
        <v>43</v>
      </c>
      <c r="R469" s="7" t="s">
        <v>44</v>
      </c>
      <c r="S469" s="6">
        <v>0</v>
      </c>
      <c r="T469" s="6">
        <v>10</v>
      </c>
      <c r="U469" s="6">
        <v>30</v>
      </c>
      <c r="V469" s="6">
        <v>43243.09</v>
      </c>
      <c r="W469" s="6">
        <v>0</v>
      </c>
      <c r="X469" s="6">
        <v>9686.4500000000007</v>
      </c>
      <c r="Y469" s="6">
        <v>9851.25</v>
      </c>
      <c r="Z469" s="6">
        <v>0</v>
      </c>
      <c r="AA469" s="6">
        <v>6992.42</v>
      </c>
      <c r="AB469" s="6">
        <v>43243.09</v>
      </c>
      <c r="AC469" s="23">
        <v>33391.839999999997</v>
      </c>
    </row>
    <row r="470" spans="1:29">
      <c r="A470" s="6">
        <v>117172</v>
      </c>
      <c r="B470" s="6">
        <v>27835</v>
      </c>
      <c r="C470" s="6">
        <v>20342874917</v>
      </c>
      <c r="D470" s="7" t="s">
        <v>858</v>
      </c>
      <c r="E470" s="7" t="s">
        <v>862</v>
      </c>
      <c r="F470" s="8">
        <v>32724</v>
      </c>
      <c r="G470" s="7" t="s">
        <v>55</v>
      </c>
      <c r="H470" s="7" t="s">
        <v>37</v>
      </c>
      <c r="I470" s="7" t="s">
        <v>48</v>
      </c>
      <c r="J470" s="6">
        <v>117172</v>
      </c>
      <c r="K470" s="8">
        <v>44483</v>
      </c>
      <c r="L470" s="9"/>
      <c r="M470" s="6">
        <v>4</v>
      </c>
      <c r="N470" s="7" t="s">
        <v>75</v>
      </c>
      <c r="O470" s="7" t="s">
        <v>50</v>
      </c>
      <c r="P470" s="7" t="s">
        <v>181</v>
      </c>
      <c r="Q470" s="7" t="s">
        <v>52</v>
      </c>
      <c r="R470" s="9"/>
      <c r="S470" s="6">
        <v>8</v>
      </c>
      <c r="T470" s="6">
        <v>35</v>
      </c>
      <c r="U470" s="6">
        <v>30</v>
      </c>
      <c r="V470" s="6">
        <v>209599.93</v>
      </c>
      <c r="W470" s="6">
        <v>0</v>
      </c>
      <c r="X470" s="6">
        <v>33535.99</v>
      </c>
      <c r="Y470" s="6">
        <v>46947.85</v>
      </c>
      <c r="Z470" s="6">
        <v>0</v>
      </c>
      <c r="AA470" s="6">
        <v>35346.6</v>
      </c>
      <c r="AB470" s="6">
        <v>209599.93</v>
      </c>
      <c r="AC470" s="23">
        <v>162652.07999999999</v>
      </c>
    </row>
    <row r="471" spans="1:29">
      <c r="A471" s="6">
        <v>111053</v>
      </c>
      <c r="B471" s="6">
        <v>30357</v>
      </c>
      <c r="C471" s="6">
        <v>27391387848</v>
      </c>
      <c r="D471" s="7" t="s">
        <v>858</v>
      </c>
      <c r="E471" s="7" t="s">
        <v>2144</v>
      </c>
      <c r="F471" s="8">
        <v>34845</v>
      </c>
      <c r="G471" s="7" t="s">
        <v>321</v>
      </c>
      <c r="H471" s="7" t="s">
        <v>27</v>
      </c>
      <c r="I471" s="7" t="s">
        <v>28</v>
      </c>
      <c r="J471" s="6">
        <v>111053</v>
      </c>
      <c r="K471" s="8">
        <v>43587</v>
      </c>
      <c r="L471" s="8">
        <v>44895</v>
      </c>
      <c r="M471" s="6">
        <v>768</v>
      </c>
      <c r="N471" s="7" t="s">
        <v>61</v>
      </c>
      <c r="O471" s="7" t="s">
        <v>30</v>
      </c>
      <c r="P471" s="7" t="s">
        <v>31</v>
      </c>
      <c r="Q471" s="7" t="s">
        <v>62</v>
      </c>
      <c r="R471" s="9"/>
      <c r="S471" s="6">
        <v>3</v>
      </c>
      <c r="T471" s="6">
        <v>10</v>
      </c>
      <c r="U471" s="6">
        <v>30</v>
      </c>
      <c r="V471" s="6">
        <v>26434.720000000001</v>
      </c>
      <c r="W471" s="6">
        <v>0</v>
      </c>
      <c r="X471" s="6">
        <v>5630.59</v>
      </c>
      <c r="Y471" s="6">
        <v>10502.58</v>
      </c>
      <c r="Z471" s="6">
        <v>0</v>
      </c>
      <c r="AA471" s="6">
        <v>4786.6899999999996</v>
      </c>
      <c r="AB471" s="6">
        <v>26434.720000000001</v>
      </c>
      <c r="AC471" s="23">
        <v>15932.14</v>
      </c>
    </row>
    <row r="472" spans="1:29">
      <c r="A472" s="6">
        <v>119073</v>
      </c>
      <c r="B472" s="6">
        <v>13806</v>
      </c>
      <c r="C472" s="6">
        <v>20163099609</v>
      </c>
      <c r="D472" s="7" t="s">
        <v>865</v>
      </c>
      <c r="E472" s="7" t="s">
        <v>866</v>
      </c>
      <c r="F472" s="8">
        <v>23337</v>
      </c>
      <c r="G472" s="7" t="s">
        <v>26</v>
      </c>
      <c r="H472" s="7" t="s">
        <v>37</v>
      </c>
      <c r="I472" s="7" t="s">
        <v>48</v>
      </c>
      <c r="J472" s="6">
        <v>119073</v>
      </c>
      <c r="K472" s="8">
        <v>39356</v>
      </c>
      <c r="L472" s="9"/>
      <c r="M472" s="6">
        <v>3</v>
      </c>
      <c r="N472" s="7" t="s">
        <v>66</v>
      </c>
      <c r="O472" s="7" t="s">
        <v>50</v>
      </c>
      <c r="P472" s="7" t="s">
        <v>51</v>
      </c>
      <c r="Q472" s="7" t="s">
        <v>52</v>
      </c>
      <c r="R472" s="9"/>
      <c r="S472" s="6">
        <v>36</v>
      </c>
      <c r="T472" s="6">
        <v>35</v>
      </c>
      <c r="U472" s="6">
        <v>30</v>
      </c>
      <c r="V472" s="6">
        <v>394598.35</v>
      </c>
      <c r="W472" s="6">
        <v>0</v>
      </c>
      <c r="X472" s="6">
        <v>80498.070000000007</v>
      </c>
      <c r="Y472" s="6">
        <v>112533.74</v>
      </c>
      <c r="Z472" s="6">
        <v>0</v>
      </c>
      <c r="AA472" s="6">
        <v>66380.09</v>
      </c>
      <c r="AB472" s="6">
        <v>394598.35</v>
      </c>
      <c r="AC472" s="23">
        <v>282064.61</v>
      </c>
    </row>
    <row r="473" spans="1:29">
      <c r="A473" s="6">
        <v>117458</v>
      </c>
      <c r="B473" s="6">
        <v>30890</v>
      </c>
      <c r="C473" s="6">
        <v>20294303619</v>
      </c>
      <c r="D473" s="7" t="s">
        <v>2154</v>
      </c>
      <c r="E473" s="7" t="s">
        <v>572</v>
      </c>
      <c r="F473" s="8">
        <v>30057</v>
      </c>
      <c r="G473" s="7" t="s">
        <v>72</v>
      </c>
      <c r="H473" s="7" t="s">
        <v>37</v>
      </c>
      <c r="I473" s="7" t="s">
        <v>28</v>
      </c>
      <c r="J473" s="6">
        <v>117458</v>
      </c>
      <c r="K473" s="8">
        <v>44470</v>
      </c>
      <c r="L473" s="8">
        <v>44834</v>
      </c>
      <c r="M473" s="6">
        <v>768</v>
      </c>
      <c r="N473" s="7" t="s">
        <v>61</v>
      </c>
      <c r="O473" s="7" t="s">
        <v>30</v>
      </c>
      <c r="P473" s="7" t="s">
        <v>31</v>
      </c>
      <c r="Q473" s="7" t="s">
        <v>62</v>
      </c>
      <c r="R473" s="7" t="s">
        <v>44</v>
      </c>
      <c r="S473" s="6">
        <v>2</v>
      </c>
      <c r="T473" s="6">
        <v>10</v>
      </c>
      <c r="U473" s="6">
        <v>30</v>
      </c>
      <c r="V473" s="6">
        <v>26434.720000000001</v>
      </c>
      <c r="W473" s="6">
        <v>0</v>
      </c>
      <c r="X473" s="6">
        <v>5630.59</v>
      </c>
      <c r="Y473" s="6">
        <v>10502.58</v>
      </c>
      <c r="Z473" s="6">
        <v>0</v>
      </c>
      <c r="AA473" s="6">
        <v>4786.6899999999996</v>
      </c>
      <c r="AB473" s="6">
        <v>26434.720000000001</v>
      </c>
      <c r="AC473" s="23">
        <v>15932.14</v>
      </c>
    </row>
    <row r="474" spans="1:29">
      <c r="A474" s="6">
        <v>113443</v>
      </c>
      <c r="B474" s="6">
        <v>25162</v>
      </c>
      <c r="C474" s="6">
        <v>20320558914</v>
      </c>
      <c r="D474" s="7" t="s">
        <v>874</v>
      </c>
      <c r="E474" s="7" t="s">
        <v>875</v>
      </c>
      <c r="F474" s="8">
        <v>31687</v>
      </c>
      <c r="G474" s="7" t="s">
        <v>47</v>
      </c>
      <c r="H474" s="7" t="s">
        <v>37</v>
      </c>
      <c r="I474" s="7" t="s">
        <v>28</v>
      </c>
      <c r="J474" s="6">
        <v>113443</v>
      </c>
      <c r="K474" s="8">
        <v>43770</v>
      </c>
      <c r="L474" s="8">
        <v>44895</v>
      </c>
      <c r="M474" s="6">
        <v>741</v>
      </c>
      <c r="N474" s="7" t="s">
        <v>38</v>
      </c>
      <c r="O474" s="7" t="s">
        <v>30</v>
      </c>
      <c r="P474" s="7" t="s">
        <v>31</v>
      </c>
      <c r="Q474" s="7" t="s">
        <v>32</v>
      </c>
      <c r="R474" s="9"/>
      <c r="S474" s="6">
        <v>13</v>
      </c>
      <c r="T474" s="6">
        <v>10</v>
      </c>
      <c r="U474" s="6">
        <v>30</v>
      </c>
      <c r="V474" s="6">
        <v>44057.95</v>
      </c>
      <c r="W474" s="6">
        <v>0</v>
      </c>
      <c r="X474" s="6">
        <v>9868.98</v>
      </c>
      <c r="Y474" s="6">
        <v>29456.87</v>
      </c>
      <c r="Z474" s="6">
        <v>0</v>
      </c>
      <c r="AA474" s="6">
        <v>7576.93</v>
      </c>
      <c r="AB474" s="6">
        <v>44057.95</v>
      </c>
      <c r="AC474" s="23">
        <v>14601.08</v>
      </c>
    </row>
    <row r="475" spans="1:29">
      <c r="A475" s="6">
        <v>101680</v>
      </c>
      <c r="B475" s="6">
        <v>10068</v>
      </c>
      <c r="C475" s="6">
        <v>27125987023</v>
      </c>
      <c r="D475" s="7" t="s">
        <v>876</v>
      </c>
      <c r="E475" s="7" t="s">
        <v>877</v>
      </c>
      <c r="F475" s="8">
        <v>21412</v>
      </c>
      <c r="G475" s="7" t="s">
        <v>380</v>
      </c>
      <c r="H475" s="7" t="s">
        <v>27</v>
      </c>
      <c r="I475" s="7" t="s">
        <v>28</v>
      </c>
      <c r="J475" s="6">
        <v>101680</v>
      </c>
      <c r="K475" s="8">
        <v>42709</v>
      </c>
      <c r="L475" s="8">
        <v>44895</v>
      </c>
      <c r="M475" s="6">
        <v>705</v>
      </c>
      <c r="N475" s="7" t="s">
        <v>69</v>
      </c>
      <c r="O475" s="7" t="s">
        <v>57</v>
      </c>
      <c r="P475" s="7" t="s">
        <v>31</v>
      </c>
      <c r="Q475" s="7" t="s">
        <v>43</v>
      </c>
      <c r="R475" s="7" t="s">
        <v>44</v>
      </c>
      <c r="S475" s="6">
        <v>0</v>
      </c>
      <c r="T475" s="6">
        <v>40</v>
      </c>
      <c r="U475" s="6">
        <v>30</v>
      </c>
      <c r="V475" s="6">
        <v>232217.17</v>
      </c>
      <c r="W475" s="6">
        <v>0</v>
      </c>
      <c r="X475" s="6">
        <v>52016.65</v>
      </c>
      <c r="Y475" s="6">
        <v>85826.68</v>
      </c>
      <c r="Z475" s="6">
        <v>0</v>
      </c>
      <c r="AA475" s="6">
        <v>39140.639999999999</v>
      </c>
      <c r="AB475" s="6">
        <v>232217.17</v>
      </c>
      <c r="AC475" s="23">
        <v>146390.49</v>
      </c>
    </row>
    <row r="476" spans="1:29">
      <c r="A476" s="6">
        <v>119032</v>
      </c>
      <c r="B476" s="6">
        <v>14772</v>
      </c>
      <c r="C476" s="6">
        <v>23142253984</v>
      </c>
      <c r="D476" s="7" t="s">
        <v>876</v>
      </c>
      <c r="E476" s="7" t="s">
        <v>878</v>
      </c>
      <c r="F476" s="8">
        <v>22339</v>
      </c>
      <c r="G476" s="7" t="s">
        <v>41</v>
      </c>
      <c r="H476" s="7" t="s">
        <v>27</v>
      </c>
      <c r="I476" s="7" t="s">
        <v>28</v>
      </c>
      <c r="J476" s="6">
        <v>119032</v>
      </c>
      <c r="K476" s="8">
        <v>43913</v>
      </c>
      <c r="L476" s="8">
        <v>44957</v>
      </c>
      <c r="M476" s="6">
        <v>707</v>
      </c>
      <c r="N476" s="7" t="s">
        <v>69</v>
      </c>
      <c r="O476" s="7" t="s">
        <v>42</v>
      </c>
      <c r="P476" s="7" t="s">
        <v>31</v>
      </c>
      <c r="Q476" s="7" t="s">
        <v>43</v>
      </c>
      <c r="R476" s="7" t="s">
        <v>44</v>
      </c>
      <c r="S476" s="6">
        <v>36</v>
      </c>
      <c r="T476" s="6">
        <v>20</v>
      </c>
      <c r="U476" s="6">
        <v>30</v>
      </c>
      <c r="V476" s="6">
        <v>234185.36</v>
      </c>
      <c r="W476" s="6">
        <v>0</v>
      </c>
      <c r="X476" s="6">
        <v>49881.49</v>
      </c>
      <c r="Y476" s="6">
        <v>53425.279999999999</v>
      </c>
      <c r="Z476" s="6">
        <v>0</v>
      </c>
      <c r="AA476" s="6">
        <v>39470.800000000003</v>
      </c>
      <c r="AB476" s="6">
        <v>234185.36</v>
      </c>
      <c r="AC476" s="23">
        <v>180760.08</v>
      </c>
    </row>
    <row r="477" spans="1:29">
      <c r="A477" s="6">
        <v>107043</v>
      </c>
      <c r="B477" s="6">
        <v>22354</v>
      </c>
      <c r="C477" s="6">
        <v>20276515951</v>
      </c>
      <c r="D477" s="7" t="s">
        <v>881</v>
      </c>
      <c r="E477" s="7" t="s">
        <v>882</v>
      </c>
      <c r="F477" s="8">
        <v>29155</v>
      </c>
      <c r="G477" s="7" t="s">
        <v>87</v>
      </c>
      <c r="H477" s="7" t="s">
        <v>37</v>
      </c>
      <c r="I477" s="7" t="s">
        <v>28</v>
      </c>
      <c r="J477" s="6">
        <v>107043</v>
      </c>
      <c r="K477" s="8">
        <v>42999</v>
      </c>
      <c r="L477" s="9"/>
      <c r="M477" s="6">
        <v>740</v>
      </c>
      <c r="N477" s="7" t="s">
        <v>38</v>
      </c>
      <c r="O477" s="7" t="s">
        <v>42</v>
      </c>
      <c r="P477" s="7" t="s">
        <v>31</v>
      </c>
      <c r="Q477" s="7" t="s">
        <v>43</v>
      </c>
      <c r="R477" s="7" t="s">
        <v>44</v>
      </c>
      <c r="S477" s="6">
        <v>16</v>
      </c>
      <c r="T477" s="6">
        <v>20</v>
      </c>
      <c r="U477" s="6">
        <v>30</v>
      </c>
      <c r="V477" s="6">
        <v>93622.42</v>
      </c>
      <c r="W477" s="6">
        <v>0</v>
      </c>
      <c r="X477" s="6">
        <v>20971.419999999998</v>
      </c>
      <c r="Y477" s="6">
        <v>35066.879999999997</v>
      </c>
      <c r="Z477" s="6">
        <v>0</v>
      </c>
      <c r="AA477" s="6">
        <v>15891.38</v>
      </c>
      <c r="AB477" s="6">
        <v>93622.42</v>
      </c>
      <c r="AC477" s="23">
        <v>58555.54</v>
      </c>
    </row>
    <row r="478" spans="1:29">
      <c r="A478" s="6">
        <v>97046</v>
      </c>
      <c r="B478" s="6">
        <v>24314</v>
      </c>
      <c r="C478" s="6">
        <v>20322012765</v>
      </c>
      <c r="D478" s="7" t="s">
        <v>881</v>
      </c>
      <c r="E478" s="7" t="s">
        <v>883</v>
      </c>
      <c r="F478" s="8">
        <v>31503</v>
      </c>
      <c r="G478" s="7" t="s">
        <v>336</v>
      </c>
      <c r="H478" s="7" t="s">
        <v>37</v>
      </c>
      <c r="I478" s="7" t="s">
        <v>28</v>
      </c>
      <c r="J478" s="6">
        <v>97046</v>
      </c>
      <c r="K478" s="8">
        <v>41377</v>
      </c>
      <c r="L478" s="8">
        <v>44895</v>
      </c>
      <c r="M478" s="6">
        <v>740</v>
      </c>
      <c r="N478" s="7" t="s">
        <v>38</v>
      </c>
      <c r="O478" s="7" t="s">
        <v>42</v>
      </c>
      <c r="P478" s="7" t="s">
        <v>31</v>
      </c>
      <c r="Q478" s="7" t="s">
        <v>43</v>
      </c>
      <c r="R478" s="7" t="s">
        <v>44</v>
      </c>
      <c r="S478" s="6">
        <v>16</v>
      </c>
      <c r="T478" s="6">
        <v>20</v>
      </c>
      <c r="U478" s="6">
        <v>30</v>
      </c>
      <c r="V478" s="6">
        <v>103535.38</v>
      </c>
      <c r="W478" s="6">
        <v>0</v>
      </c>
      <c r="X478" s="6">
        <v>18636.37</v>
      </c>
      <c r="Y478" s="6">
        <v>22021.59</v>
      </c>
      <c r="Z478" s="6">
        <v>0</v>
      </c>
      <c r="AA478" s="6">
        <v>17554.27</v>
      </c>
      <c r="AB478" s="6">
        <v>103535.38</v>
      </c>
      <c r="AC478" s="23">
        <v>81513.789999999994</v>
      </c>
    </row>
    <row r="479" spans="1:29">
      <c r="A479" s="6">
        <v>113698</v>
      </c>
      <c r="B479" s="6">
        <v>28774</v>
      </c>
      <c r="C479" s="6">
        <v>20267220442</v>
      </c>
      <c r="D479" s="7" t="s">
        <v>881</v>
      </c>
      <c r="E479" s="7" t="s">
        <v>884</v>
      </c>
      <c r="F479" s="8">
        <v>28675</v>
      </c>
      <c r="G479" s="7" t="s">
        <v>154</v>
      </c>
      <c r="H479" s="7" t="s">
        <v>37</v>
      </c>
      <c r="I479" s="7" t="s">
        <v>48</v>
      </c>
      <c r="J479" s="6">
        <v>113698</v>
      </c>
      <c r="K479" s="8">
        <v>43770</v>
      </c>
      <c r="L479" s="9"/>
      <c r="M479" s="6">
        <v>5</v>
      </c>
      <c r="N479" s="7" t="s">
        <v>49</v>
      </c>
      <c r="O479" s="7" t="s">
        <v>50</v>
      </c>
      <c r="P479" s="7" t="s">
        <v>51</v>
      </c>
      <c r="Q479" s="7" t="s">
        <v>52</v>
      </c>
      <c r="R479" s="9"/>
      <c r="S479" s="6">
        <v>6</v>
      </c>
      <c r="T479" s="6">
        <v>35</v>
      </c>
      <c r="U479" s="6">
        <v>30</v>
      </c>
      <c r="V479" s="6">
        <v>179411.83</v>
      </c>
      <c r="W479" s="6">
        <v>0</v>
      </c>
      <c r="X479" s="6">
        <v>28705.89</v>
      </c>
      <c r="Y479" s="6">
        <v>58760.43</v>
      </c>
      <c r="Z479" s="6">
        <v>0</v>
      </c>
      <c r="AA479" s="6">
        <v>30282.55</v>
      </c>
      <c r="AB479" s="6">
        <v>179411.83</v>
      </c>
      <c r="AC479" s="23">
        <v>120651.4</v>
      </c>
    </row>
    <row r="480" spans="1:29">
      <c r="A480" s="6">
        <v>107621</v>
      </c>
      <c r="B480" s="6">
        <v>22907</v>
      </c>
      <c r="C480" s="6">
        <v>27299422270</v>
      </c>
      <c r="D480" s="7" t="s">
        <v>885</v>
      </c>
      <c r="E480" s="7" t="s">
        <v>316</v>
      </c>
      <c r="F480" s="8">
        <v>30324</v>
      </c>
      <c r="G480" s="7" t="s">
        <v>257</v>
      </c>
      <c r="H480" s="7" t="s">
        <v>27</v>
      </c>
      <c r="I480" s="7" t="s">
        <v>28</v>
      </c>
      <c r="J480" s="6">
        <v>107621</v>
      </c>
      <c r="K480" s="8">
        <v>43357</v>
      </c>
      <c r="L480" s="8">
        <v>44895</v>
      </c>
      <c r="M480" s="6">
        <v>757</v>
      </c>
      <c r="N480" s="7" t="s">
        <v>56</v>
      </c>
      <c r="O480" s="7" t="s">
        <v>42</v>
      </c>
      <c r="P480" s="7" t="s">
        <v>31</v>
      </c>
      <c r="Q480" s="7" t="s">
        <v>32</v>
      </c>
      <c r="R480" s="9"/>
      <c r="S480" s="6">
        <v>6</v>
      </c>
      <c r="T480" s="6">
        <v>20</v>
      </c>
      <c r="U480" s="6">
        <v>30</v>
      </c>
      <c r="V480" s="6">
        <v>86420.01</v>
      </c>
      <c r="W480" s="6">
        <v>0</v>
      </c>
      <c r="X480" s="6">
        <v>19358.080000000002</v>
      </c>
      <c r="Y480" s="6">
        <v>19712.580000000002</v>
      </c>
      <c r="Z480" s="6">
        <v>0</v>
      </c>
      <c r="AA480" s="6">
        <v>13974.11</v>
      </c>
      <c r="AB480" s="6">
        <v>86420.01</v>
      </c>
      <c r="AC480" s="23">
        <v>66707.429999999993</v>
      </c>
    </row>
    <row r="481" spans="1:29">
      <c r="A481" s="6">
        <v>114515</v>
      </c>
      <c r="B481" s="6">
        <v>22907</v>
      </c>
      <c r="C481" s="6">
        <v>27299422270</v>
      </c>
      <c r="D481" s="7" t="s">
        <v>885</v>
      </c>
      <c r="E481" s="7" t="s">
        <v>316</v>
      </c>
      <c r="F481" s="8">
        <v>30324</v>
      </c>
      <c r="G481" s="7" t="s">
        <v>257</v>
      </c>
      <c r="H481" s="7" t="s">
        <v>27</v>
      </c>
      <c r="I481" s="7" t="s">
        <v>28</v>
      </c>
      <c r="J481" s="6">
        <v>114515</v>
      </c>
      <c r="K481" s="8">
        <v>44102</v>
      </c>
      <c r="L481" s="8">
        <v>45927</v>
      </c>
      <c r="M481" s="6">
        <v>741</v>
      </c>
      <c r="N481" s="7" t="s">
        <v>38</v>
      </c>
      <c r="O481" s="7" t="s">
        <v>30</v>
      </c>
      <c r="P481" s="7" t="s">
        <v>31</v>
      </c>
      <c r="Q481" s="7" t="s">
        <v>43</v>
      </c>
      <c r="R481" s="7" t="s">
        <v>44</v>
      </c>
      <c r="S481" s="6">
        <v>6</v>
      </c>
      <c r="T481" s="6">
        <v>10</v>
      </c>
      <c r="U481" s="6">
        <v>30</v>
      </c>
      <c r="V481" s="6">
        <v>46575.39</v>
      </c>
      <c r="W481" s="6">
        <v>0</v>
      </c>
      <c r="X481" s="6">
        <v>10432.89</v>
      </c>
      <c r="Y481" s="6">
        <v>10623.94</v>
      </c>
      <c r="Z481" s="6">
        <v>0</v>
      </c>
      <c r="AA481" s="6">
        <v>7531.24</v>
      </c>
      <c r="AB481" s="6">
        <v>46575.39</v>
      </c>
      <c r="AC481" s="23">
        <v>35951.449999999997</v>
      </c>
    </row>
    <row r="482" spans="1:29">
      <c r="A482" s="6">
        <v>119116</v>
      </c>
      <c r="B482" s="6">
        <v>22907</v>
      </c>
      <c r="C482" s="6">
        <v>27299422270</v>
      </c>
      <c r="D482" s="7" t="s">
        <v>885</v>
      </c>
      <c r="E482" s="7" t="s">
        <v>316</v>
      </c>
      <c r="F482" s="8">
        <v>30324</v>
      </c>
      <c r="G482" s="7" t="s">
        <v>257</v>
      </c>
      <c r="H482" s="7" t="s">
        <v>27</v>
      </c>
      <c r="I482" s="7" t="s">
        <v>28</v>
      </c>
      <c r="J482" s="6">
        <v>119116</v>
      </c>
      <c r="K482" s="8">
        <v>44712</v>
      </c>
      <c r="L482" s="8">
        <v>44865</v>
      </c>
      <c r="M482" s="6">
        <v>741</v>
      </c>
      <c r="N482" s="7" t="s">
        <v>38</v>
      </c>
      <c r="O482" s="7" t="s">
        <v>30</v>
      </c>
      <c r="P482" s="7" t="s">
        <v>31</v>
      </c>
      <c r="Q482" s="7" t="s">
        <v>62</v>
      </c>
      <c r="R482" s="7" t="s">
        <v>44</v>
      </c>
      <c r="S482" s="6">
        <v>6</v>
      </c>
      <c r="T482" s="6">
        <v>10</v>
      </c>
      <c r="U482" s="6">
        <v>30</v>
      </c>
      <c r="V482" s="6">
        <v>161965.74</v>
      </c>
      <c r="W482" s="6">
        <v>0</v>
      </c>
      <c r="X482" s="6">
        <v>36280.32</v>
      </c>
      <c r="Y482" s="6">
        <v>41542.51</v>
      </c>
      <c r="Z482" s="6">
        <v>115390.35</v>
      </c>
      <c r="AA482" s="6">
        <v>28160.58</v>
      </c>
      <c r="AB482" s="6">
        <v>161965.74</v>
      </c>
      <c r="AC482" s="23">
        <v>120423.23</v>
      </c>
    </row>
    <row r="483" spans="1:29">
      <c r="A483" s="6">
        <v>115944</v>
      </c>
      <c r="B483" s="6">
        <v>26466</v>
      </c>
      <c r="C483" s="6">
        <v>27232810357</v>
      </c>
      <c r="D483" s="7" t="s">
        <v>886</v>
      </c>
      <c r="E483" s="7" t="s">
        <v>673</v>
      </c>
      <c r="F483" s="8">
        <v>26740</v>
      </c>
      <c r="G483" s="7" t="s">
        <v>283</v>
      </c>
      <c r="H483" s="7" t="s">
        <v>27</v>
      </c>
      <c r="I483" s="7" t="s">
        <v>28</v>
      </c>
      <c r="J483" s="6">
        <v>115944</v>
      </c>
      <c r="K483" s="8">
        <v>44433</v>
      </c>
      <c r="L483" s="8">
        <v>44895</v>
      </c>
      <c r="M483" s="6">
        <v>709</v>
      </c>
      <c r="N483" s="7" t="s">
        <v>29</v>
      </c>
      <c r="O483" s="7" t="s">
        <v>57</v>
      </c>
      <c r="P483" s="7" t="s">
        <v>31</v>
      </c>
      <c r="Q483" s="7" t="s">
        <v>32</v>
      </c>
      <c r="R483" s="9"/>
      <c r="S483" s="6">
        <v>21</v>
      </c>
      <c r="T483" s="6">
        <v>40</v>
      </c>
      <c r="U483" s="6">
        <v>30</v>
      </c>
      <c r="V483" s="6">
        <v>334670.94</v>
      </c>
      <c r="W483" s="6">
        <v>0</v>
      </c>
      <c r="X483" s="6">
        <v>71284.91</v>
      </c>
      <c r="Y483" s="6">
        <v>193749.32</v>
      </c>
      <c r="Z483" s="6">
        <v>0</v>
      </c>
      <c r="AA483" s="6">
        <v>56327.26</v>
      </c>
      <c r="AB483" s="6">
        <v>334670.94</v>
      </c>
      <c r="AC483" s="23">
        <v>140921.62</v>
      </c>
    </row>
    <row r="484" spans="1:29">
      <c r="A484" s="6">
        <v>119117</v>
      </c>
      <c r="B484" s="6">
        <v>31254</v>
      </c>
      <c r="C484" s="6">
        <v>20416525634</v>
      </c>
      <c r="D484" s="7" t="s">
        <v>887</v>
      </c>
      <c r="E484" s="7" t="s">
        <v>116</v>
      </c>
      <c r="F484" s="8">
        <v>36338</v>
      </c>
      <c r="G484" s="7" t="s">
        <v>135</v>
      </c>
      <c r="H484" s="7" t="s">
        <v>37</v>
      </c>
      <c r="I484" s="7" t="s">
        <v>28</v>
      </c>
      <c r="J484" s="6">
        <v>119117</v>
      </c>
      <c r="K484" s="8">
        <v>44767</v>
      </c>
      <c r="L484" s="8">
        <v>45046</v>
      </c>
      <c r="M484" s="6">
        <v>768</v>
      </c>
      <c r="N484" s="7" t="s">
        <v>61</v>
      </c>
      <c r="O484" s="7" t="s">
        <v>30</v>
      </c>
      <c r="P484" s="7" t="s">
        <v>31</v>
      </c>
      <c r="Q484" s="7" t="s">
        <v>62</v>
      </c>
      <c r="R484" s="7" t="s">
        <v>44</v>
      </c>
      <c r="S484" s="6">
        <v>0</v>
      </c>
      <c r="T484" s="6">
        <v>10</v>
      </c>
      <c r="U484" s="6">
        <v>30</v>
      </c>
      <c r="V484" s="6">
        <v>26434.720000000001</v>
      </c>
      <c r="W484" s="6">
        <v>0</v>
      </c>
      <c r="X484" s="6">
        <v>5630.59</v>
      </c>
      <c r="Y484" s="6">
        <v>10502.58</v>
      </c>
      <c r="Z484" s="6">
        <v>0</v>
      </c>
      <c r="AA484" s="6">
        <v>4786.6899999999996</v>
      </c>
      <c r="AB484" s="6">
        <v>26434.720000000001</v>
      </c>
      <c r="AC484" s="23">
        <v>15932.14</v>
      </c>
    </row>
    <row r="485" spans="1:29">
      <c r="A485" s="6">
        <v>116746</v>
      </c>
      <c r="B485" s="6">
        <v>29657</v>
      </c>
      <c r="C485" s="6">
        <v>20348804457</v>
      </c>
      <c r="D485" s="7" t="s">
        <v>888</v>
      </c>
      <c r="E485" s="7" t="s">
        <v>772</v>
      </c>
      <c r="F485" s="8">
        <v>32893</v>
      </c>
      <c r="G485" s="7" t="s">
        <v>463</v>
      </c>
      <c r="H485" s="7" t="s">
        <v>37</v>
      </c>
      <c r="I485" s="7" t="s">
        <v>28</v>
      </c>
      <c r="J485" s="6">
        <v>116746</v>
      </c>
      <c r="K485" s="8">
        <v>44519</v>
      </c>
      <c r="L485" s="8">
        <v>46344</v>
      </c>
      <c r="M485" s="6">
        <v>739</v>
      </c>
      <c r="N485" s="7" t="s">
        <v>38</v>
      </c>
      <c r="O485" s="7" t="s">
        <v>57</v>
      </c>
      <c r="P485" s="7" t="s">
        <v>31</v>
      </c>
      <c r="Q485" s="7" t="s">
        <v>43</v>
      </c>
      <c r="R485" s="7" t="s">
        <v>44</v>
      </c>
      <c r="S485" s="6">
        <v>4</v>
      </c>
      <c r="T485" s="6">
        <v>40</v>
      </c>
      <c r="U485" s="6">
        <v>30</v>
      </c>
      <c r="V485" s="6">
        <v>174819.51</v>
      </c>
      <c r="W485" s="6">
        <v>0</v>
      </c>
      <c r="X485" s="6">
        <v>37236.559999999998</v>
      </c>
      <c r="Y485" s="6">
        <v>37240.36</v>
      </c>
      <c r="Z485" s="6">
        <v>0</v>
      </c>
      <c r="AA485" s="6">
        <v>29512.18</v>
      </c>
      <c r="AB485" s="6">
        <v>174819.51</v>
      </c>
      <c r="AC485" s="23">
        <v>137579.15</v>
      </c>
    </row>
    <row r="486" spans="1:29">
      <c r="A486" s="6">
        <v>118196</v>
      </c>
      <c r="B486" s="6">
        <v>20326</v>
      </c>
      <c r="C486" s="6">
        <v>20239300759</v>
      </c>
      <c r="D486" s="7" t="s">
        <v>889</v>
      </c>
      <c r="E486" s="7" t="s">
        <v>890</v>
      </c>
      <c r="F486" s="8">
        <v>27123</v>
      </c>
      <c r="G486" s="7" t="s">
        <v>350</v>
      </c>
      <c r="H486" s="7" t="s">
        <v>37</v>
      </c>
      <c r="I486" s="7" t="s">
        <v>28</v>
      </c>
      <c r="J486" s="6">
        <v>118196</v>
      </c>
      <c r="K486" s="8">
        <v>44721</v>
      </c>
      <c r="L486" s="8">
        <v>44834</v>
      </c>
      <c r="M486" s="6">
        <v>716</v>
      </c>
      <c r="N486" s="7" t="s">
        <v>29</v>
      </c>
      <c r="O486" s="7" t="s">
        <v>42</v>
      </c>
      <c r="P486" s="7" t="s">
        <v>31</v>
      </c>
      <c r="Q486" s="7" t="s">
        <v>32</v>
      </c>
      <c r="R486" s="9"/>
      <c r="S486" s="6">
        <v>13</v>
      </c>
      <c r="T486" s="6">
        <v>20</v>
      </c>
      <c r="U486" s="6">
        <v>30</v>
      </c>
      <c r="V486" s="6">
        <v>122815.17</v>
      </c>
      <c r="W486" s="6">
        <v>0</v>
      </c>
      <c r="X486" s="6">
        <v>27510.6</v>
      </c>
      <c r="Y486" s="6">
        <v>29764.58</v>
      </c>
      <c r="Z486" s="6">
        <v>0</v>
      </c>
      <c r="AA486" s="6">
        <v>20788.46</v>
      </c>
      <c r="AB486" s="6">
        <v>122815.17</v>
      </c>
      <c r="AC486" s="23">
        <v>93050.59</v>
      </c>
    </row>
    <row r="487" spans="1:29">
      <c r="A487" s="6">
        <v>118745</v>
      </c>
      <c r="B487" s="6">
        <v>28560</v>
      </c>
      <c r="C487" s="6">
        <v>20374550404</v>
      </c>
      <c r="D487" s="7" t="s">
        <v>891</v>
      </c>
      <c r="E487" s="7" t="s">
        <v>892</v>
      </c>
      <c r="F487" s="8">
        <v>34040</v>
      </c>
      <c r="G487" s="7" t="s">
        <v>107</v>
      </c>
      <c r="H487" s="7" t="s">
        <v>37</v>
      </c>
      <c r="I487" s="7" t="s">
        <v>28</v>
      </c>
      <c r="J487" s="6">
        <v>118745</v>
      </c>
      <c r="K487" s="8">
        <v>44701</v>
      </c>
      <c r="L487" s="8">
        <v>45065</v>
      </c>
      <c r="M487" s="6">
        <v>734</v>
      </c>
      <c r="N487" s="7" t="s">
        <v>56</v>
      </c>
      <c r="O487" s="7" t="s">
        <v>57</v>
      </c>
      <c r="P487" s="7" t="s">
        <v>31</v>
      </c>
      <c r="Q487" s="7" t="s">
        <v>32</v>
      </c>
      <c r="R487" s="9"/>
      <c r="S487" s="6">
        <v>7</v>
      </c>
      <c r="T487" s="6">
        <v>40</v>
      </c>
      <c r="U487" s="6">
        <v>30</v>
      </c>
      <c r="V487" s="6">
        <v>184579.42</v>
      </c>
      <c r="W487" s="6">
        <v>0</v>
      </c>
      <c r="X487" s="6">
        <v>39315.410000000003</v>
      </c>
      <c r="Y487" s="6">
        <v>43660.63</v>
      </c>
      <c r="Z487" s="6">
        <v>0</v>
      </c>
      <c r="AA487" s="6">
        <v>31149.42</v>
      </c>
      <c r="AB487" s="6">
        <v>184579.42</v>
      </c>
      <c r="AC487" s="23">
        <v>140918.79</v>
      </c>
    </row>
    <row r="488" spans="1:29">
      <c r="A488" s="6">
        <v>110126</v>
      </c>
      <c r="B488" s="6">
        <v>29826</v>
      </c>
      <c r="C488" s="6">
        <v>27315899783</v>
      </c>
      <c r="D488" s="7" t="s">
        <v>1459</v>
      </c>
      <c r="E488" s="7" t="s">
        <v>677</v>
      </c>
      <c r="F488" s="8">
        <v>31244</v>
      </c>
      <c r="G488" s="7" t="s">
        <v>120</v>
      </c>
      <c r="H488" s="7" t="s">
        <v>27</v>
      </c>
      <c r="I488" s="7" t="s">
        <v>28</v>
      </c>
      <c r="J488" s="6">
        <v>110126</v>
      </c>
      <c r="K488" s="8">
        <v>43578</v>
      </c>
      <c r="L488" s="8">
        <v>44895</v>
      </c>
      <c r="M488" s="6">
        <v>757</v>
      </c>
      <c r="N488" s="7" t="s">
        <v>56</v>
      </c>
      <c r="O488" s="7" t="s">
        <v>42</v>
      </c>
      <c r="P488" s="7" t="s">
        <v>31</v>
      </c>
      <c r="Q488" s="7" t="s">
        <v>32</v>
      </c>
      <c r="R488" s="9"/>
      <c r="S488" s="6">
        <v>4</v>
      </c>
      <c r="T488" s="6">
        <v>20</v>
      </c>
      <c r="U488" s="6">
        <v>30</v>
      </c>
      <c r="V488" s="6">
        <v>86420.01</v>
      </c>
      <c r="W488" s="6">
        <v>801.85</v>
      </c>
      <c r="X488" s="6">
        <v>18407.46</v>
      </c>
      <c r="Y488" s="6">
        <v>18407.46</v>
      </c>
      <c r="Z488" s="6">
        <v>0</v>
      </c>
      <c r="AA488" s="6">
        <v>13974.11</v>
      </c>
      <c r="AB488" s="6">
        <v>87221.86</v>
      </c>
      <c r="AC488" s="23">
        <v>68814.399999999994</v>
      </c>
    </row>
    <row r="489" spans="1:29">
      <c r="A489" s="6">
        <v>118760</v>
      </c>
      <c r="B489" s="6">
        <v>14266</v>
      </c>
      <c r="C489" s="6">
        <v>27170418250</v>
      </c>
      <c r="D489" s="7" t="s">
        <v>893</v>
      </c>
      <c r="E489" s="7" t="s">
        <v>894</v>
      </c>
      <c r="F489" s="8">
        <v>23736</v>
      </c>
      <c r="G489" s="7" t="s">
        <v>65</v>
      </c>
      <c r="H489" s="7" t="s">
        <v>27</v>
      </c>
      <c r="I489" s="7" t="s">
        <v>28</v>
      </c>
      <c r="J489" s="6">
        <v>118760</v>
      </c>
      <c r="K489" s="8">
        <v>44739</v>
      </c>
      <c r="L489" s="8">
        <v>46564</v>
      </c>
      <c r="M489" s="6">
        <v>705</v>
      </c>
      <c r="N489" s="7" t="s">
        <v>69</v>
      </c>
      <c r="O489" s="7" t="s">
        <v>57</v>
      </c>
      <c r="P489" s="7" t="s">
        <v>31</v>
      </c>
      <c r="Q489" s="7" t="s">
        <v>43</v>
      </c>
      <c r="R489" s="7" t="s">
        <v>44</v>
      </c>
      <c r="S489" s="6">
        <v>36</v>
      </c>
      <c r="T489" s="6">
        <v>40</v>
      </c>
      <c r="U489" s="6">
        <v>30</v>
      </c>
      <c r="V489" s="6">
        <v>468370.22</v>
      </c>
      <c r="W489" s="6">
        <v>0</v>
      </c>
      <c r="X489" s="6">
        <v>84306.64</v>
      </c>
      <c r="Y489" s="6">
        <v>174689.23</v>
      </c>
      <c r="Z489" s="6">
        <v>0</v>
      </c>
      <c r="AA489" s="6">
        <v>78755.31</v>
      </c>
      <c r="AB489" s="6">
        <v>468370.22</v>
      </c>
      <c r="AC489" s="23">
        <v>293680.99</v>
      </c>
    </row>
    <row r="490" spans="1:29">
      <c r="A490" s="6">
        <v>113717</v>
      </c>
      <c r="B490" s="6">
        <v>13310</v>
      </c>
      <c r="C490" s="6">
        <v>27134759548</v>
      </c>
      <c r="D490" s="7" t="s">
        <v>895</v>
      </c>
      <c r="E490" s="7" t="s">
        <v>896</v>
      </c>
      <c r="F490" s="8">
        <v>21886</v>
      </c>
      <c r="G490" s="7" t="s">
        <v>95</v>
      </c>
      <c r="H490" s="7" t="s">
        <v>27</v>
      </c>
      <c r="I490" s="7" t="s">
        <v>28</v>
      </c>
      <c r="J490" s="6">
        <v>113717</v>
      </c>
      <c r="K490" s="8">
        <v>43908</v>
      </c>
      <c r="L490" s="8">
        <v>44895</v>
      </c>
      <c r="M490" s="6">
        <v>705</v>
      </c>
      <c r="N490" s="7" t="s">
        <v>69</v>
      </c>
      <c r="O490" s="7" t="s">
        <v>57</v>
      </c>
      <c r="P490" s="7" t="s">
        <v>31</v>
      </c>
      <c r="Q490" s="7" t="s">
        <v>32</v>
      </c>
      <c r="R490" s="9"/>
      <c r="S490" s="6">
        <v>38</v>
      </c>
      <c r="T490" s="6">
        <v>40</v>
      </c>
      <c r="U490" s="6">
        <v>30</v>
      </c>
      <c r="V490" s="6">
        <v>432947.26</v>
      </c>
      <c r="W490" s="6">
        <v>0</v>
      </c>
      <c r="X490" s="6">
        <v>96980.19</v>
      </c>
      <c r="Y490" s="6">
        <v>180960.29</v>
      </c>
      <c r="Z490" s="6">
        <v>0</v>
      </c>
      <c r="AA490" s="6">
        <v>72813.119999999995</v>
      </c>
      <c r="AB490" s="6">
        <v>432947.26</v>
      </c>
      <c r="AC490" s="23">
        <v>251986.97</v>
      </c>
    </row>
    <row r="491" spans="1:29">
      <c r="A491" s="6">
        <v>102653</v>
      </c>
      <c r="B491" s="6">
        <v>29309</v>
      </c>
      <c r="C491" s="6">
        <v>27322271676</v>
      </c>
      <c r="D491" s="7" t="s">
        <v>2173</v>
      </c>
      <c r="E491" s="7" t="s">
        <v>2174</v>
      </c>
      <c r="F491" s="8">
        <v>31524</v>
      </c>
      <c r="G491" s="7" t="s">
        <v>336</v>
      </c>
      <c r="H491" s="7" t="s">
        <v>27</v>
      </c>
      <c r="I491" s="7" t="s">
        <v>28</v>
      </c>
      <c r="J491" s="6">
        <v>102653</v>
      </c>
      <c r="K491" s="8">
        <v>42844</v>
      </c>
      <c r="L491" s="9"/>
      <c r="M491" s="6">
        <v>740</v>
      </c>
      <c r="N491" s="7" t="s">
        <v>38</v>
      </c>
      <c r="O491" s="7" t="s">
        <v>42</v>
      </c>
      <c r="P491" s="7" t="s">
        <v>31</v>
      </c>
      <c r="Q491" s="7" t="s">
        <v>43</v>
      </c>
      <c r="R491" s="7" t="s">
        <v>44</v>
      </c>
      <c r="S491" s="6">
        <v>5</v>
      </c>
      <c r="T491" s="6">
        <v>20</v>
      </c>
      <c r="U491" s="6">
        <v>30</v>
      </c>
      <c r="V491" s="6">
        <v>86977.81</v>
      </c>
      <c r="W491" s="6">
        <v>0</v>
      </c>
      <c r="X491" s="6">
        <v>19483.03</v>
      </c>
      <c r="Y491" s="6">
        <v>25206.58</v>
      </c>
      <c r="Z491" s="6">
        <v>0</v>
      </c>
      <c r="AA491" s="6">
        <v>14776.75</v>
      </c>
      <c r="AB491" s="6">
        <v>86977.81</v>
      </c>
      <c r="AC491" s="23">
        <v>61771.23</v>
      </c>
    </row>
    <row r="492" spans="1:29">
      <c r="A492" s="6">
        <v>114100</v>
      </c>
      <c r="B492" s="6">
        <v>23005</v>
      </c>
      <c r="C492" s="6">
        <v>20273656805</v>
      </c>
      <c r="D492" s="7" t="s">
        <v>897</v>
      </c>
      <c r="E492" s="7" t="s">
        <v>733</v>
      </c>
      <c r="F492" s="8">
        <v>28983</v>
      </c>
      <c r="G492" s="7" t="s">
        <v>208</v>
      </c>
      <c r="H492" s="7" t="s">
        <v>37</v>
      </c>
      <c r="I492" s="7" t="s">
        <v>28</v>
      </c>
      <c r="J492" s="6">
        <v>114100</v>
      </c>
      <c r="K492" s="8">
        <v>44065</v>
      </c>
      <c r="L492" s="8">
        <v>44865</v>
      </c>
      <c r="M492" s="6">
        <v>716</v>
      </c>
      <c r="N492" s="7" t="s">
        <v>29</v>
      </c>
      <c r="O492" s="7" t="s">
        <v>42</v>
      </c>
      <c r="P492" s="7" t="s">
        <v>31</v>
      </c>
      <c r="Q492" s="7" t="s">
        <v>43</v>
      </c>
      <c r="R492" s="7" t="s">
        <v>44</v>
      </c>
      <c r="S492" s="6">
        <v>18</v>
      </c>
      <c r="T492" s="6">
        <v>20</v>
      </c>
      <c r="U492" s="6">
        <v>30</v>
      </c>
      <c r="V492" s="6">
        <v>138167.06</v>
      </c>
      <c r="W492" s="6">
        <v>0</v>
      </c>
      <c r="X492" s="6">
        <v>30949.42</v>
      </c>
      <c r="Y492" s="6">
        <v>41815.919999999998</v>
      </c>
      <c r="Z492" s="6">
        <v>0</v>
      </c>
      <c r="AA492" s="6">
        <v>23363.73</v>
      </c>
      <c r="AB492" s="6">
        <v>138167.06</v>
      </c>
      <c r="AC492" s="23">
        <v>96351.14</v>
      </c>
    </row>
    <row r="493" spans="1:29">
      <c r="A493" s="6">
        <v>109963</v>
      </c>
      <c r="B493" s="6">
        <v>11701</v>
      </c>
      <c r="C493" s="6">
        <v>20109107922</v>
      </c>
      <c r="D493" s="7" t="s">
        <v>2177</v>
      </c>
      <c r="E493" s="7" t="s">
        <v>2178</v>
      </c>
      <c r="F493" s="8">
        <v>19658</v>
      </c>
      <c r="G493" s="7" t="s">
        <v>366</v>
      </c>
      <c r="H493" s="7" t="s">
        <v>37</v>
      </c>
      <c r="I493" s="7" t="s">
        <v>28</v>
      </c>
      <c r="J493" s="6">
        <v>109963</v>
      </c>
      <c r="K493" s="8">
        <v>43440</v>
      </c>
      <c r="L493" s="8">
        <v>45225</v>
      </c>
      <c r="M493" s="6">
        <v>707</v>
      </c>
      <c r="N493" s="7" t="s">
        <v>69</v>
      </c>
      <c r="O493" s="7" t="s">
        <v>42</v>
      </c>
      <c r="P493" s="7" t="s">
        <v>31</v>
      </c>
      <c r="Q493" s="7" t="s">
        <v>32</v>
      </c>
      <c r="R493" s="9"/>
      <c r="S493" s="6">
        <v>42</v>
      </c>
      <c r="T493" s="6">
        <v>20</v>
      </c>
      <c r="U493" s="6">
        <v>30</v>
      </c>
      <c r="V493" s="6">
        <v>216473.86</v>
      </c>
      <c r="W493" s="6">
        <v>0</v>
      </c>
      <c r="X493" s="6">
        <v>48490.15</v>
      </c>
      <c r="Y493" s="6">
        <v>19290.3</v>
      </c>
      <c r="Z493" s="6">
        <v>0</v>
      </c>
      <c r="AA493" s="6">
        <v>37809.360000000001</v>
      </c>
      <c r="AB493" s="6">
        <v>216473.86</v>
      </c>
      <c r="AC493" s="23">
        <v>197183.56</v>
      </c>
    </row>
    <row r="494" spans="1:29">
      <c r="A494" s="6">
        <v>110762</v>
      </c>
      <c r="B494" s="6">
        <v>11701</v>
      </c>
      <c r="C494" s="6">
        <v>20109107922</v>
      </c>
      <c r="D494" s="7" t="s">
        <v>2177</v>
      </c>
      <c r="E494" s="7" t="s">
        <v>2178</v>
      </c>
      <c r="F494" s="8">
        <v>19658</v>
      </c>
      <c r="G494" s="7" t="s">
        <v>366</v>
      </c>
      <c r="H494" s="7" t="s">
        <v>37</v>
      </c>
      <c r="I494" s="7" t="s">
        <v>28</v>
      </c>
      <c r="J494" s="6">
        <v>110762</v>
      </c>
      <c r="K494" s="8">
        <v>43559</v>
      </c>
      <c r="L494" s="8">
        <v>45385</v>
      </c>
      <c r="M494" s="6">
        <v>707</v>
      </c>
      <c r="N494" s="7" t="s">
        <v>69</v>
      </c>
      <c r="O494" s="7" t="s">
        <v>42</v>
      </c>
      <c r="P494" s="7" t="s">
        <v>31</v>
      </c>
      <c r="Q494" s="7" t="s">
        <v>43</v>
      </c>
      <c r="R494" s="7" t="s">
        <v>44</v>
      </c>
      <c r="S494" s="6">
        <v>42</v>
      </c>
      <c r="T494" s="6">
        <v>20</v>
      </c>
      <c r="U494" s="6">
        <v>30</v>
      </c>
      <c r="V494" s="6">
        <v>216473.86</v>
      </c>
      <c r="W494" s="6">
        <v>0</v>
      </c>
      <c r="X494" s="6">
        <v>48490.15</v>
      </c>
      <c r="Y494" s="6">
        <v>53008.12</v>
      </c>
      <c r="Z494" s="6">
        <v>0</v>
      </c>
      <c r="AA494" s="6">
        <v>35003.82</v>
      </c>
      <c r="AB494" s="6">
        <v>216473.86</v>
      </c>
      <c r="AC494" s="23">
        <v>163465.74</v>
      </c>
    </row>
    <row r="495" spans="1:29">
      <c r="A495" s="6">
        <v>118241</v>
      </c>
      <c r="B495" s="6">
        <v>26718</v>
      </c>
      <c r="C495" s="6">
        <v>27319910420</v>
      </c>
      <c r="D495" s="7" t="s">
        <v>902</v>
      </c>
      <c r="E495" s="7" t="s">
        <v>903</v>
      </c>
      <c r="F495" s="8">
        <v>31349</v>
      </c>
      <c r="G495" s="7" t="s">
        <v>336</v>
      </c>
      <c r="H495" s="7" t="s">
        <v>27</v>
      </c>
      <c r="I495" s="7" t="s">
        <v>28</v>
      </c>
      <c r="J495" s="6">
        <v>118241</v>
      </c>
      <c r="K495" s="8">
        <v>44687</v>
      </c>
      <c r="L495" s="8">
        <v>46512</v>
      </c>
      <c r="M495" s="6">
        <v>716</v>
      </c>
      <c r="N495" s="7" t="s">
        <v>29</v>
      </c>
      <c r="O495" s="7" t="s">
        <v>42</v>
      </c>
      <c r="P495" s="7" t="s">
        <v>31</v>
      </c>
      <c r="Q495" s="7" t="s">
        <v>43</v>
      </c>
      <c r="R495" s="7" t="s">
        <v>44</v>
      </c>
      <c r="S495" s="6">
        <v>10</v>
      </c>
      <c r="T495" s="6">
        <v>20</v>
      </c>
      <c r="U495" s="6">
        <v>30</v>
      </c>
      <c r="V495" s="6">
        <v>128955.93</v>
      </c>
      <c r="W495" s="6">
        <v>0</v>
      </c>
      <c r="X495" s="6">
        <v>27467.62</v>
      </c>
      <c r="Y495" s="6">
        <v>33130.800000000003</v>
      </c>
      <c r="Z495" s="6">
        <v>0</v>
      </c>
      <c r="AA495" s="6">
        <v>21818.57</v>
      </c>
      <c r="AB495" s="6">
        <v>128955.93</v>
      </c>
      <c r="AC495" s="23">
        <v>95825.13</v>
      </c>
    </row>
    <row r="496" spans="1:29">
      <c r="A496" s="6">
        <v>117173</v>
      </c>
      <c r="B496" s="6">
        <v>30589</v>
      </c>
      <c r="C496" s="6">
        <v>20368677370</v>
      </c>
      <c r="D496" s="7" t="s">
        <v>904</v>
      </c>
      <c r="E496" s="7" t="s">
        <v>905</v>
      </c>
      <c r="F496" s="8">
        <v>33859</v>
      </c>
      <c r="G496" s="7" t="s">
        <v>156</v>
      </c>
      <c r="H496" s="7" t="s">
        <v>37</v>
      </c>
      <c r="I496" s="7" t="s">
        <v>28</v>
      </c>
      <c r="J496" s="6">
        <v>117173</v>
      </c>
      <c r="K496" s="8">
        <v>44536</v>
      </c>
      <c r="L496" s="8">
        <v>44900</v>
      </c>
      <c r="M496" s="6">
        <v>757</v>
      </c>
      <c r="N496" s="7" t="s">
        <v>56</v>
      </c>
      <c r="O496" s="7" t="s">
        <v>42</v>
      </c>
      <c r="P496" s="7" t="s">
        <v>31</v>
      </c>
      <c r="Q496" s="7" t="s">
        <v>32</v>
      </c>
      <c r="R496" s="9"/>
      <c r="S496" s="6">
        <v>2</v>
      </c>
      <c r="T496" s="6">
        <v>20</v>
      </c>
      <c r="U496" s="6">
        <v>30</v>
      </c>
      <c r="V496" s="6">
        <v>86420.01</v>
      </c>
      <c r="W496" s="6">
        <v>0</v>
      </c>
      <c r="X496" s="6">
        <v>18407.46</v>
      </c>
      <c r="Y496" s="6">
        <v>21299.94</v>
      </c>
      <c r="Z496" s="6">
        <v>0</v>
      </c>
      <c r="AA496" s="6">
        <v>14683.16</v>
      </c>
      <c r="AB496" s="6">
        <v>86420.01</v>
      </c>
      <c r="AC496" s="23">
        <v>65120.07</v>
      </c>
    </row>
    <row r="497" spans="1:29">
      <c r="A497" s="6">
        <v>107325</v>
      </c>
      <c r="B497" s="6">
        <v>14775</v>
      </c>
      <c r="C497" s="6">
        <v>20121496330</v>
      </c>
      <c r="D497" s="7" t="s">
        <v>906</v>
      </c>
      <c r="E497" s="7" t="s">
        <v>645</v>
      </c>
      <c r="F497" s="8">
        <v>21352</v>
      </c>
      <c r="G497" s="7" t="s">
        <v>380</v>
      </c>
      <c r="H497" s="7" t="s">
        <v>37</v>
      </c>
      <c r="I497" s="7" t="s">
        <v>28</v>
      </c>
      <c r="J497" s="6">
        <v>107325</v>
      </c>
      <c r="K497" s="8">
        <v>43283</v>
      </c>
      <c r="L497" s="8">
        <v>44895</v>
      </c>
      <c r="M497" s="6">
        <v>705</v>
      </c>
      <c r="N497" s="7" t="s">
        <v>69</v>
      </c>
      <c r="O497" s="7" t="s">
        <v>57</v>
      </c>
      <c r="P497" s="7" t="s">
        <v>31</v>
      </c>
      <c r="Q497" s="7" t="s">
        <v>43</v>
      </c>
      <c r="R497" s="7" t="s">
        <v>44</v>
      </c>
      <c r="S497" s="6">
        <v>35</v>
      </c>
      <c r="T497" s="6">
        <v>40</v>
      </c>
      <c r="U497" s="6">
        <v>30</v>
      </c>
      <c r="V497" s="6">
        <v>468370.22</v>
      </c>
      <c r="W497" s="6">
        <v>0</v>
      </c>
      <c r="X497" s="6">
        <v>99762.86</v>
      </c>
      <c r="Y497" s="6">
        <v>181855.37</v>
      </c>
      <c r="Z497" s="6">
        <v>0</v>
      </c>
      <c r="AA497" s="6">
        <v>78755.31</v>
      </c>
      <c r="AB497" s="6">
        <v>468370.22</v>
      </c>
      <c r="AC497" s="23">
        <v>286514.84999999998</v>
      </c>
    </row>
    <row r="498" spans="1:29">
      <c r="A498" s="6">
        <v>113700</v>
      </c>
      <c r="B498" s="6">
        <v>26991</v>
      </c>
      <c r="C498" s="6">
        <v>27275946422</v>
      </c>
      <c r="D498" s="7" t="s">
        <v>906</v>
      </c>
      <c r="E498" s="7" t="s">
        <v>907</v>
      </c>
      <c r="F498" s="8">
        <v>29109</v>
      </c>
      <c r="G498" s="7" t="s">
        <v>208</v>
      </c>
      <c r="H498" s="7" t="s">
        <v>27</v>
      </c>
      <c r="I498" s="7" t="s">
        <v>48</v>
      </c>
      <c r="J498" s="6">
        <v>113700</v>
      </c>
      <c r="K498" s="8">
        <v>43770</v>
      </c>
      <c r="L498" s="9"/>
      <c r="M498" s="6">
        <v>4</v>
      </c>
      <c r="N498" s="7" t="s">
        <v>75</v>
      </c>
      <c r="O498" s="7" t="s">
        <v>50</v>
      </c>
      <c r="P498" s="7" t="s">
        <v>51</v>
      </c>
      <c r="Q498" s="7" t="s">
        <v>52</v>
      </c>
      <c r="R498" s="9"/>
      <c r="S498" s="6">
        <v>10</v>
      </c>
      <c r="T498" s="6">
        <v>35</v>
      </c>
      <c r="U498" s="6">
        <v>30</v>
      </c>
      <c r="V498" s="6">
        <v>218417.92000000001</v>
      </c>
      <c r="W498" s="6">
        <v>0</v>
      </c>
      <c r="X498" s="6">
        <v>34946.870000000003</v>
      </c>
      <c r="Y498" s="6">
        <v>80023.94</v>
      </c>
      <c r="Z498" s="6">
        <v>0</v>
      </c>
      <c r="AA498" s="6">
        <v>36825.82</v>
      </c>
      <c r="AB498" s="6">
        <v>218417.92000000001</v>
      </c>
      <c r="AC498" s="23">
        <v>138393.98000000001</v>
      </c>
    </row>
    <row r="499" spans="1:29">
      <c r="A499" s="6">
        <v>114262</v>
      </c>
      <c r="B499" s="6">
        <v>13515</v>
      </c>
      <c r="C499" s="6">
        <v>20125988696</v>
      </c>
      <c r="D499" s="7" t="s">
        <v>908</v>
      </c>
      <c r="E499" s="7" t="s">
        <v>909</v>
      </c>
      <c r="F499" s="8">
        <v>21519</v>
      </c>
      <c r="G499" s="7" t="s">
        <v>200</v>
      </c>
      <c r="H499" s="7" t="s">
        <v>37</v>
      </c>
      <c r="I499" s="7" t="s">
        <v>28</v>
      </c>
      <c r="J499" s="6">
        <v>114262</v>
      </c>
      <c r="K499" s="8">
        <v>44120</v>
      </c>
      <c r="L499" s="8">
        <v>44865</v>
      </c>
      <c r="M499" s="6">
        <v>705</v>
      </c>
      <c r="N499" s="7" t="s">
        <v>69</v>
      </c>
      <c r="O499" s="7" t="s">
        <v>57</v>
      </c>
      <c r="P499" s="7" t="s">
        <v>31</v>
      </c>
      <c r="Q499" s="7" t="s">
        <v>32</v>
      </c>
      <c r="R499" s="9"/>
      <c r="S499" s="6">
        <v>37</v>
      </c>
      <c r="T499" s="6">
        <v>40</v>
      </c>
      <c r="U499" s="6">
        <v>30</v>
      </c>
      <c r="V499" s="6">
        <v>468370.22</v>
      </c>
      <c r="W499" s="6">
        <v>0</v>
      </c>
      <c r="X499" s="6">
        <v>80543.990000000005</v>
      </c>
      <c r="Y499" s="6">
        <v>169350.56</v>
      </c>
      <c r="Z499" s="6">
        <v>0</v>
      </c>
      <c r="AA499" s="6">
        <v>79842.509999999995</v>
      </c>
      <c r="AB499" s="6">
        <v>468370.22</v>
      </c>
      <c r="AC499" s="23">
        <v>299019.65999999997</v>
      </c>
    </row>
    <row r="500" spans="1:29">
      <c r="A500" s="6">
        <v>119446</v>
      </c>
      <c r="B500" s="6">
        <v>13515</v>
      </c>
      <c r="C500" s="6">
        <v>20125988696</v>
      </c>
      <c r="D500" s="7" t="s">
        <v>908</v>
      </c>
      <c r="E500" s="7" t="s">
        <v>909</v>
      </c>
      <c r="F500" s="8">
        <v>21519</v>
      </c>
      <c r="G500" s="7" t="s">
        <v>200</v>
      </c>
      <c r="H500" s="7" t="s">
        <v>37</v>
      </c>
      <c r="I500" s="7" t="s">
        <v>28</v>
      </c>
      <c r="J500" s="6">
        <v>119446</v>
      </c>
      <c r="K500" s="8">
        <v>44774</v>
      </c>
      <c r="L500" s="8">
        <v>45473</v>
      </c>
      <c r="M500" s="6">
        <v>737</v>
      </c>
      <c r="N500" s="7" t="s">
        <v>29</v>
      </c>
      <c r="O500" s="7" t="s">
        <v>30</v>
      </c>
      <c r="P500" s="7" t="s">
        <v>31</v>
      </c>
      <c r="Q500" s="7" t="s">
        <v>32</v>
      </c>
      <c r="R500" s="9"/>
      <c r="S500" s="6">
        <v>37</v>
      </c>
      <c r="T500" s="6">
        <v>10</v>
      </c>
      <c r="U500" s="6">
        <v>30</v>
      </c>
      <c r="V500" s="6">
        <v>179702.78</v>
      </c>
      <c r="W500" s="6">
        <v>0</v>
      </c>
      <c r="X500" s="6">
        <v>30902.87</v>
      </c>
      <c r="Y500" s="6">
        <v>34850.32</v>
      </c>
      <c r="Z500" s="6">
        <v>88358.83</v>
      </c>
      <c r="AA500" s="6">
        <v>29057.94</v>
      </c>
      <c r="AB500" s="6">
        <v>179702.78</v>
      </c>
      <c r="AC500" s="23">
        <v>144852.46</v>
      </c>
    </row>
    <row r="501" spans="1:29">
      <c r="A501" s="6">
        <v>93524</v>
      </c>
      <c r="B501" s="6">
        <v>26187</v>
      </c>
      <c r="C501" s="6">
        <v>20307603102</v>
      </c>
      <c r="D501" s="7" t="s">
        <v>910</v>
      </c>
      <c r="E501" s="7" t="s">
        <v>815</v>
      </c>
      <c r="F501" s="8">
        <v>30786</v>
      </c>
      <c r="G501" s="7" t="s">
        <v>143</v>
      </c>
      <c r="H501" s="7" t="s">
        <v>37</v>
      </c>
      <c r="I501" s="7" t="s">
        <v>28</v>
      </c>
      <c r="J501" s="6">
        <v>93524</v>
      </c>
      <c r="K501" s="8">
        <v>41883</v>
      </c>
      <c r="L501" s="8">
        <v>44895</v>
      </c>
      <c r="M501" s="6">
        <v>757</v>
      </c>
      <c r="N501" s="7" t="s">
        <v>56</v>
      </c>
      <c r="O501" s="7" t="s">
        <v>42</v>
      </c>
      <c r="P501" s="7" t="s">
        <v>31</v>
      </c>
      <c r="Q501" s="7" t="s">
        <v>43</v>
      </c>
      <c r="R501" s="7" t="s">
        <v>44</v>
      </c>
      <c r="S501" s="6">
        <v>12</v>
      </c>
      <c r="T501" s="6">
        <v>20</v>
      </c>
      <c r="U501" s="6">
        <v>30</v>
      </c>
      <c r="V501" s="6">
        <v>105474.13</v>
      </c>
      <c r="W501" s="6">
        <v>0</v>
      </c>
      <c r="X501" s="6">
        <v>18985.34</v>
      </c>
      <c r="Y501" s="6">
        <v>23742.18</v>
      </c>
      <c r="Z501" s="6">
        <v>0</v>
      </c>
      <c r="AA501" s="6">
        <v>18198.560000000001</v>
      </c>
      <c r="AB501" s="6">
        <v>105474.13</v>
      </c>
      <c r="AC501" s="23">
        <v>81731.95</v>
      </c>
    </row>
    <row r="502" spans="1:29">
      <c r="A502" s="6">
        <v>106496</v>
      </c>
      <c r="B502" s="6">
        <v>26187</v>
      </c>
      <c r="C502" s="6">
        <v>20307603102</v>
      </c>
      <c r="D502" s="7" t="s">
        <v>910</v>
      </c>
      <c r="E502" s="7" t="s">
        <v>815</v>
      </c>
      <c r="F502" s="8">
        <v>30786</v>
      </c>
      <c r="G502" s="7" t="s">
        <v>143</v>
      </c>
      <c r="H502" s="7" t="s">
        <v>37</v>
      </c>
      <c r="I502" s="7" t="s">
        <v>28</v>
      </c>
      <c r="J502" s="6">
        <v>106496</v>
      </c>
      <c r="K502" s="8">
        <v>43088</v>
      </c>
      <c r="L502" s="8">
        <v>44913</v>
      </c>
      <c r="M502" s="6">
        <v>758</v>
      </c>
      <c r="N502" s="7" t="s">
        <v>56</v>
      </c>
      <c r="O502" s="7" t="s">
        <v>30</v>
      </c>
      <c r="P502" s="7" t="s">
        <v>31</v>
      </c>
      <c r="Q502" s="7" t="s">
        <v>43</v>
      </c>
      <c r="R502" s="7" t="s">
        <v>44</v>
      </c>
      <c r="S502" s="6">
        <v>12</v>
      </c>
      <c r="T502" s="6">
        <v>10</v>
      </c>
      <c r="U502" s="6">
        <v>30</v>
      </c>
      <c r="V502" s="6">
        <v>52737.25</v>
      </c>
      <c r="W502" s="6">
        <v>0</v>
      </c>
      <c r="X502" s="6">
        <v>9492.7099999999991</v>
      </c>
      <c r="Y502" s="6">
        <v>11404.44</v>
      </c>
      <c r="Z502" s="6">
        <v>0</v>
      </c>
      <c r="AA502" s="6">
        <v>8527.6200000000008</v>
      </c>
      <c r="AB502" s="6">
        <v>52737.25</v>
      </c>
      <c r="AC502" s="23">
        <v>41332.81</v>
      </c>
    </row>
    <row r="503" spans="1:29">
      <c r="A503" s="6">
        <v>117252</v>
      </c>
      <c r="B503" s="6">
        <v>26910</v>
      </c>
      <c r="C503" s="6">
        <v>20323719935</v>
      </c>
      <c r="D503" s="7" t="s">
        <v>910</v>
      </c>
      <c r="E503" s="7" t="s">
        <v>911</v>
      </c>
      <c r="F503" s="8">
        <v>31569</v>
      </c>
      <c r="G503" s="7" t="s">
        <v>336</v>
      </c>
      <c r="H503" s="7" t="s">
        <v>37</v>
      </c>
      <c r="I503" s="7" t="s">
        <v>28</v>
      </c>
      <c r="J503" s="6">
        <v>117252</v>
      </c>
      <c r="K503" s="8">
        <v>44609</v>
      </c>
      <c r="L503" s="8">
        <v>44973</v>
      </c>
      <c r="M503" s="6">
        <v>734</v>
      </c>
      <c r="N503" s="7" t="s">
        <v>56</v>
      </c>
      <c r="O503" s="7" t="s">
        <v>57</v>
      </c>
      <c r="P503" s="7" t="s">
        <v>31</v>
      </c>
      <c r="Q503" s="7" t="s">
        <v>32</v>
      </c>
      <c r="R503" s="9"/>
      <c r="S503" s="6">
        <v>9</v>
      </c>
      <c r="T503" s="6">
        <v>40</v>
      </c>
      <c r="U503" s="6">
        <v>30</v>
      </c>
      <c r="V503" s="6">
        <v>184579.42</v>
      </c>
      <c r="W503" s="6">
        <v>0</v>
      </c>
      <c r="X503" s="6">
        <v>33224.29</v>
      </c>
      <c r="Y503" s="6">
        <v>40083.89</v>
      </c>
      <c r="Z503" s="6">
        <v>0</v>
      </c>
      <c r="AA503" s="6">
        <v>31149.42</v>
      </c>
      <c r="AB503" s="6">
        <v>184579.42</v>
      </c>
      <c r="AC503" s="23">
        <v>144495.53</v>
      </c>
    </row>
    <row r="504" spans="1:29">
      <c r="A504" s="6">
        <v>119439</v>
      </c>
      <c r="B504" s="6">
        <v>31598</v>
      </c>
      <c r="C504" s="6">
        <v>20190528570</v>
      </c>
      <c r="D504" s="7" t="s">
        <v>914</v>
      </c>
      <c r="E504" s="7" t="s">
        <v>2187</v>
      </c>
      <c r="F504" s="8">
        <v>29801</v>
      </c>
      <c r="G504" s="7" t="s">
        <v>78</v>
      </c>
      <c r="H504" s="7" t="s">
        <v>37</v>
      </c>
      <c r="I504" s="7" t="s">
        <v>28</v>
      </c>
      <c r="J504" s="6">
        <v>119439</v>
      </c>
      <c r="K504" s="8">
        <v>44770</v>
      </c>
      <c r="L504" s="8">
        <v>45134</v>
      </c>
      <c r="M504" s="6">
        <v>741</v>
      </c>
      <c r="N504" s="7" t="s">
        <v>38</v>
      </c>
      <c r="O504" s="7" t="s">
        <v>30</v>
      </c>
      <c r="P504" s="7" t="s">
        <v>31</v>
      </c>
      <c r="Q504" s="7" t="s">
        <v>32</v>
      </c>
      <c r="R504" s="9"/>
      <c r="S504" s="6">
        <v>0</v>
      </c>
      <c r="T504" s="6">
        <v>10</v>
      </c>
      <c r="U504" s="6">
        <v>30</v>
      </c>
      <c r="V504" s="6">
        <v>92877.95</v>
      </c>
      <c r="W504" s="6">
        <v>0</v>
      </c>
      <c r="X504" s="6">
        <v>19783</v>
      </c>
      <c r="Y504" s="6">
        <v>22462.37</v>
      </c>
      <c r="Z504" s="6">
        <v>45654.82</v>
      </c>
      <c r="AA504" s="6">
        <v>15766.49</v>
      </c>
      <c r="AB504" s="6">
        <v>92877.95</v>
      </c>
      <c r="AC504" s="23">
        <v>70415.58</v>
      </c>
    </row>
    <row r="505" spans="1:29">
      <c r="A505" s="6">
        <v>118198</v>
      </c>
      <c r="B505" s="6">
        <v>31027</v>
      </c>
      <c r="C505" s="6">
        <v>20376331882</v>
      </c>
      <c r="D505" s="7" t="s">
        <v>2189</v>
      </c>
      <c r="E505" s="7" t="s">
        <v>2190</v>
      </c>
      <c r="F505" s="8">
        <v>34612</v>
      </c>
      <c r="G505" s="7" t="s">
        <v>321</v>
      </c>
      <c r="H505" s="7" t="s">
        <v>37</v>
      </c>
      <c r="I505" s="7" t="s">
        <v>28</v>
      </c>
      <c r="J505" s="6">
        <v>118198</v>
      </c>
      <c r="K505" s="8">
        <v>44730</v>
      </c>
      <c r="L505" s="8">
        <v>44834</v>
      </c>
      <c r="M505" s="6">
        <v>768</v>
      </c>
      <c r="N505" s="7" t="s">
        <v>61</v>
      </c>
      <c r="O505" s="7" t="s">
        <v>30</v>
      </c>
      <c r="P505" s="7" t="s">
        <v>31</v>
      </c>
      <c r="Q505" s="7" t="s">
        <v>62</v>
      </c>
      <c r="R505" s="9"/>
      <c r="S505" s="6">
        <v>0</v>
      </c>
      <c r="T505" s="6">
        <v>10</v>
      </c>
      <c r="U505" s="6">
        <v>30</v>
      </c>
      <c r="V505" s="6">
        <v>26434.720000000001</v>
      </c>
      <c r="W505" s="6">
        <v>0</v>
      </c>
      <c r="X505" s="6">
        <v>5630.59</v>
      </c>
      <c r="Y505" s="6">
        <v>10502.58</v>
      </c>
      <c r="Z505" s="6">
        <v>0</v>
      </c>
      <c r="AA505" s="6">
        <v>4786.6899999999996</v>
      </c>
      <c r="AB505" s="6">
        <v>26434.720000000001</v>
      </c>
      <c r="AC505" s="23">
        <v>15932.14</v>
      </c>
    </row>
    <row r="506" spans="1:29">
      <c r="A506" s="6">
        <v>99429</v>
      </c>
      <c r="B506" s="6">
        <v>14625</v>
      </c>
      <c r="C506" s="6">
        <v>20201792453</v>
      </c>
      <c r="D506" s="7" t="s">
        <v>916</v>
      </c>
      <c r="E506" s="7" t="s">
        <v>917</v>
      </c>
      <c r="F506" s="8">
        <v>25158</v>
      </c>
      <c r="G506" s="7" t="s">
        <v>255</v>
      </c>
      <c r="H506" s="7" t="s">
        <v>37</v>
      </c>
      <c r="I506" s="7" t="s">
        <v>48</v>
      </c>
      <c r="J506" s="6">
        <v>99429</v>
      </c>
      <c r="K506" s="8">
        <v>42160</v>
      </c>
      <c r="L506" s="9"/>
      <c r="M506" s="6">
        <v>4</v>
      </c>
      <c r="N506" s="7" t="s">
        <v>75</v>
      </c>
      <c r="O506" s="7" t="s">
        <v>50</v>
      </c>
      <c r="P506" s="7" t="s">
        <v>109</v>
      </c>
      <c r="Q506" s="7" t="s">
        <v>52</v>
      </c>
      <c r="R506" s="9"/>
      <c r="S506" s="6">
        <v>35</v>
      </c>
      <c r="T506" s="6">
        <v>35</v>
      </c>
      <c r="U506" s="6">
        <v>30</v>
      </c>
      <c r="V506" s="6">
        <v>324030.84000000003</v>
      </c>
      <c r="W506" s="6">
        <v>0</v>
      </c>
      <c r="X506" s="6">
        <v>51844.94</v>
      </c>
      <c r="Y506" s="6">
        <v>176631.88</v>
      </c>
      <c r="Z506" s="6">
        <v>0</v>
      </c>
      <c r="AA506" s="6">
        <v>54542.38</v>
      </c>
      <c r="AB506" s="6">
        <v>324030.84000000003</v>
      </c>
      <c r="AC506" s="23">
        <v>147398.96</v>
      </c>
    </row>
    <row r="507" spans="1:29">
      <c r="A507" s="6">
        <v>116720</v>
      </c>
      <c r="B507" s="6">
        <v>31147</v>
      </c>
      <c r="C507" s="6">
        <v>27394786816</v>
      </c>
      <c r="D507" s="7" t="s">
        <v>916</v>
      </c>
      <c r="E507" s="7" t="s">
        <v>918</v>
      </c>
      <c r="F507" s="8">
        <v>35088</v>
      </c>
      <c r="G507" s="7" t="s">
        <v>111</v>
      </c>
      <c r="H507" s="7" t="s">
        <v>27</v>
      </c>
      <c r="I507" s="7" t="s">
        <v>48</v>
      </c>
      <c r="J507" s="6">
        <v>116720</v>
      </c>
      <c r="K507" s="8">
        <v>44501</v>
      </c>
      <c r="L507" s="9"/>
      <c r="M507" s="6">
        <v>7</v>
      </c>
      <c r="N507" s="7" t="s">
        <v>221</v>
      </c>
      <c r="O507" s="7" t="s">
        <v>50</v>
      </c>
      <c r="P507" s="7" t="s">
        <v>109</v>
      </c>
      <c r="Q507" s="7" t="s">
        <v>52</v>
      </c>
      <c r="R507" s="9"/>
      <c r="S507" s="6">
        <v>0</v>
      </c>
      <c r="T507" s="6">
        <v>35</v>
      </c>
      <c r="U507" s="6">
        <v>30</v>
      </c>
      <c r="V507" s="6">
        <v>116010.27</v>
      </c>
      <c r="W507" s="6">
        <v>8000</v>
      </c>
      <c r="X507" s="6">
        <v>18561.650000000001</v>
      </c>
      <c r="Y507" s="6">
        <v>23738.25</v>
      </c>
      <c r="Z507" s="6">
        <v>0</v>
      </c>
      <c r="AA507" s="6">
        <v>19743.73</v>
      </c>
      <c r="AB507" s="6">
        <v>124010.27</v>
      </c>
      <c r="AC507" s="23">
        <v>100272.02</v>
      </c>
    </row>
    <row r="508" spans="1:29">
      <c r="A508" s="6">
        <v>117750</v>
      </c>
      <c r="B508" s="6">
        <v>11366</v>
      </c>
      <c r="C508" s="6">
        <v>20121616131</v>
      </c>
      <c r="D508" s="7" t="s">
        <v>919</v>
      </c>
      <c r="E508" s="7" t="s">
        <v>247</v>
      </c>
      <c r="F508" s="8">
        <v>21202</v>
      </c>
      <c r="G508" s="7" t="s">
        <v>380</v>
      </c>
      <c r="H508" s="7" t="s">
        <v>37</v>
      </c>
      <c r="I508" s="7" t="s">
        <v>209</v>
      </c>
      <c r="J508" s="6">
        <v>117750</v>
      </c>
      <c r="K508" s="8">
        <v>44698</v>
      </c>
      <c r="L508" s="8">
        <v>46158</v>
      </c>
      <c r="M508" s="6">
        <v>631</v>
      </c>
      <c r="N508" s="7" t="s">
        <v>920</v>
      </c>
      <c r="O508" s="7" t="s">
        <v>57</v>
      </c>
      <c r="P508" s="7" t="s">
        <v>211</v>
      </c>
      <c r="Q508" s="7" t="s">
        <v>212</v>
      </c>
      <c r="R508" s="9"/>
      <c r="S508" s="6">
        <v>40</v>
      </c>
      <c r="T508" s="6">
        <v>40</v>
      </c>
      <c r="U508" s="6">
        <v>30</v>
      </c>
      <c r="V508" s="6">
        <v>829221.32</v>
      </c>
      <c r="W508" s="6">
        <v>0</v>
      </c>
      <c r="X508" s="6">
        <v>138619.10999999999</v>
      </c>
      <c r="Y508" s="6">
        <v>318782.12</v>
      </c>
      <c r="Z508" s="6">
        <v>0</v>
      </c>
      <c r="AA508" s="6">
        <v>139288.09</v>
      </c>
      <c r="AB508" s="6">
        <v>829221.32</v>
      </c>
      <c r="AC508" s="23">
        <v>510439.2</v>
      </c>
    </row>
    <row r="509" spans="1:29">
      <c r="A509" s="6">
        <v>117490</v>
      </c>
      <c r="B509" s="6">
        <v>23889</v>
      </c>
      <c r="C509" s="6">
        <v>27258447935</v>
      </c>
      <c r="D509" s="7" t="s">
        <v>921</v>
      </c>
      <c r="E509" s="7" t="s">
        <v>923</v>
      </c>
      <c r="F509" s="8">
        <v>28297</v>
      </c>
      <c r="G509" s="7" t="s">
        <v>307</v>
      </c>
      <c r="H509" s="7" t="s">
        <v>27</v>
      </c>
      <c r="I509" s="7" t="s">
        <v>28</v>
      </c>
      <c r="J509" s="6">
        <v>117490</v>
      </c>
      <c r="K509" s="8">
        <v>44675</v>
      </c>
      <c r="L509" s="8">
        <v>44895</v>
      </c>
      <c r="M509" s="6">
        <v>709</v>
      </c>
      <c r="N509" s="7" t="s">
        <v>29</v>
      </c>
      <c r="O509" s="7" t="s">
        <v>57</v>
      </c>
      <c r="P509" s="7" t="s">
        <v>31</v>
      </c>
      <c r="Q509" s="7" t="s">
        <v>32</v>
      </c>
      <c r="R509" s="9"/>
      <c r="S509" s="6">
        <v>15</v>
      </c>
      <c r="T509" s="6">
        <v>40</v>
      </c>
      <c r="U509" s="6">
        <v>30</v>
      </c>
      <c r="V509" s="6">
        <v>260981.93</v>
      </c>
      <c r="W509" s="6">
        <v>0</v>
      </c>
      <c r="X509" s="6">
        <v>58459.95</v>
      </c>
      <c r="Y509" s="6">
        <v>66163.94</v>
      </c>
      <c r="Z509" s="6">
        <v>0</v>
      </c>
      <c r="AA509" s="6">
        <v>43965.93</v>
      </c>
      <c r="AB509" s="6">
        <v>260981.93</v>
      </c>
      <c r="AC509" s="23">
        <v>194817.99</v>
      </c>
    </row>
    <row r="510" spans="1:29">
      <c r="A510" s="6">
        <v>119118</v>
      </c>
      <c r="B510" s="6">
        <v>31139</v>
      </c>
      <c r="C510" s="6">
        <v>20397312225</v>
      </c>
      <c r="D510" s="7" t="s">
        <v>928</v>
      </c>
      <c r="E510" s="7" t="s">
        <v>929</v>
      </c>
      <c r="F510" s="8">
        <v>35354</v>
      </c>
      <c r="G510" s="7" t="s">
        <v>60</v>
      </c>
      <c r="H510" s="7" t="s">
        <v>37</v>
      </c>
      <c r="I510" s="7" t="s">
        <v>28</v>
      </c>
      <c r="J510" s="6">
        <v>119118</v>
      </c>
      <c r="K510" s="8">
        <v>44747</v>
      </c>
      <c r="L510" s="8">
        <v>45046</v>
      </c>
      <c r="M510" s="6">
        <v>768</v>
      </c>
      <c r="N510" s="7" t="s">
        <v>61</v>
      </c>
      <c r="O510" s="7" t="s">
        <v>30</v>
      </c>
      <c r="P510" s="7" t="s">
        <v>31</v>
      </c>
      <c r="Q510" s="7" t="s">
        <v>62</v>
      </c>
      <c r="R510" s="7" t="s">
        <v>44</v>
      </c>
      <c r="S510" s="6">
        <v>0</v>
      </c>
      <c r="T510" s="6">
        <v>10</v>
      </c>
      <c r="U510" s="6">
        <v>30</v>
      </c>
      <c r="V510" s="6">
        <v>26434.720000000001</v>
      </c>
      <c r="W510" s="6">
        <v>0</v>
      </c>
      <c r="X510" s="6">
        <v>5630.59</v>
      </c>
      <c r="Y510" s="6">
        <v>10502.58</v>
      </c>
      <c r="Z510" s="6">
        <v>0</v>
      </c>
      <c r="AA510" s="6">
        <v>4786.6899999999996</v>
      </c>
      <c r="AB510" s="6">
        <v>26434.720000000001</v>
      </c>
      <c r="AC510" s="23">
        <v>15932.14</v>
      </c>
    </row>
    <row r="511" spans="1:29">
      <c r="A511" s="6">
        <v>101792</v>
      </c>
      <c r="B511" s="6">
        <v>14513</v>
      </c>
      <c r="C511" s="6">
        <v>27174584120</v>
      </c>
      <c r="D511" s="7" t="s">
        <v>932</v>
      </c>
      <c r="E511" s="7" t="s">
        <v>74</v>
      </c>
      <c r="F511" s="8">
        <v>23886</v>
      </c>
      <c r="G511" s="7" t="s">
        <v>65</v>
      </c>
      <c r="H511" s="7" t="s">
        <v>27</v>
      </c>
      <c r="I511" s="7" t="s">
        <v>28</v>
      </c>
      <c r="J511" s="6">
        <v>101792</v>
      </c>
      <c r="K511" s="8">
        <v>41980</v>
      </c>
      <c r="L511" s="9"/>
      <c r="M511" s="6">
        <v>709</v>
      </c>
      <c r="N511" s="7" t="s">
        <v>29</v>
      </c>
      <c r="O511" s="7" t="s">
        <v>57</v>
      </c>
      <c r="P511" s="7" t="s">
        <v>31</v>
      </c>
      <c r="Q511" s="7" t="s">
        <v>43</v>
      </c>
      <c r="R511" s="7" t="s">
        <v>44</v>
      </c>
      <c r="S511" s="6">
        <v>27</v>
      </c>
      <c r="T511" s="6">
        <v>40</v>
      </c>
      <c r="U511" s="6">
        <v>30</v>
      </c>
      <c r="V511" s="6">
        <v>365374.7</v>
      </c>
      <c r="W511" s="6">
        <v>0</v>
      </c>
      <c r="X511" s="6">
        <v>77824.81</v>
      </c>
      <c r="Y511" s="6">
        <v>106924.75</v>
      </c>
      <c r="Z511" s="6">
        <v>0</v>
      </c>
      <c r="AA511" s="6">
        <v>61477.82</v>
      </c>
      <c r="AB511" s="6">
        <v>365374.7</v>
      </c>
      <c r="AC511" s="23">
        <v>258449.95</v>
      </c>
    </row>
    <row r="512" spans="1:29">
      <c r="A512" s="6">
        <v>117461</v>
      </c>
      <c r="B512" s="6">
        <v>25651</v>
      </c>
      <c r="C512" s="6">
        <v>23291752209</v>
      </c>
      <c r="D512" s="7" t="s">
        <v>933</v>
      </c>
      <c r="E512" s="7" t="s">
        <v>934</v>
      </c>
      <c r="F512" s="8">
        <v>29911</v>
      </c>
      <c r="G512" s="7" t="s">
        <v>72</v>
      </c>
      <c r="H512" s="7" t="s">
        <v>37</v>
      </c>
      <c r="I512" s="7" t="s">
        <v>28</v>
      </c>
      <c r="J512" s="6">
        <v>117461</v>
      </c>
      <c r="K512" s="8">
        <v>44609</v>
      </c>
      <c r="L512" s="8">
        <v>44973</v>
      </c>
      <c r="M512" s="6">
        <v>709</v>
      </c>
      <c r="N512" s="7" t="s">
        <v>29</v>
      </c>
      <c r="O512" s="7" t="s">
        <v>57</v>
      </c>
      <c r="P512" s="7" t="s">
        <v>31</v>
      </c>
      <c r="Q512" s="7" t="s">
        <v>32</v>
      </c>
      <c r="R512" s="9"/>
      <c r="S512" s="6">
        <v>13</v>
      </c>
      <c r="T512" s="6">
        <v>40</v>
      </c>
      <c r="U512" s="6">
        <v>30</v>
      </c>
      <c r="V512" s="6">
        <v>245630.05</v>
      </c>
      <c r="W512" s="6">
        <v>0</v>
      </c>
      <c r="X512" s="6">
        <v>55021.13</v>
      </c>
      <c r="Y512" s="6">
        <v>68386.710000000006</v>
      </c>
      <c r="Z512" s="6">
        <v>0</v>
      </c>
      <c r="AA512" s="6">
        <v>41390.65</v>
      </c>
      <c r="AB512" s="6">
        <v>245630.05</v>
      </c>
      <c r="AC512" s="23">
        <v>177243.34</v>
      </c>
    </row>
    <row r="513" spans="1:29">
      <c r="A513" s="6">
        <v>103273</v>
      </c>
      <c r="B513" s="6">
        <v>25327</v>
      </c>
      <c r="C513" s="6">
        <v>20286805796</v>
      </c>
      <c r="D513" s="7" t="s">
        <v>935</v>
      </c>
      <c r="E513" s="7" t="s">
        <v>936</v>
      </c>
      <c r="F513" s="8">
        <v>29624</v>
      </c>
      <c r="G513" s="7" t="s">
        <v>78</v>
      </c>
      <c r="H513" s="7" t="s">
        <v>37</v>
      </c>
      <c r="I513" s="7" t="s">
        <v>28</v>
      </c>
      <c r="J513" s="6">
        <v>103273</v>
      </c>
      <c r="K513" s="8">
        <v>42884</v>
      </c>
      <c r="L513" s="9"/>
      <c r="M513" s="6">
        <v>740</v>
      </c>
      <c r="N513" s="7" t="s">
        <v>38</v>
      </c>
      <c r="O513" s="7" t="s">
        <v>42</v>
      </c>
      <c r="P513" s="7" t="s">
        <v>31</v>
      </c>
      <c r="Q513" s="7" t="s">
        <v>43</v>
      </c>
      <c r="R513" s="7" t="s">
        <v>44</v>
      </c>
      <c r="S513" s="6">
        <v>9</v>
      </c>
      <c r="T513" s="6">
        <v>20</v>
      </c>
      <c r="U513" s="6">
        <v>30</v>
      </c>
      <c r="V513" s="6">
        <v>86545.87</v>
      </c>
      <c r="W513" s="6">
        <v>0</v>
      </c>
      <c r="X513" s="6">
        <v>18434.27</v>
      </c>
      <c r="Y513" s="6">
        <v>21597.96</v>
      </c>
      <c r="Z513" s="6">
        <v>0</v>
      </c>
      <c r="AA513" s="6">
        <v>14704.28</v>
      </c>
      <c r="AB513" s="6">
        <v>86545.87</v>
      </c>
      <c r="AC513" s="23">
        <v>64947.91</v>
      </c>
    </row>
    <row r="514" spans="1:29">
      <c r="A514" s="6">
        <v>97429</v>
      </c>
      <c r="B514" s="6">
        <v>17632</v>
      </c>
      <c r="C514" s="6">
        <v>20161324036</v>
      </c>
      <c r="D514" s="7" t="s">
        <v>937</v>
      </c>
      <c r="E514" s="7" t="s">
        <v>938</v>
      </c>
      <c r="F514" s="8">
        <v>22637</v>
      </c>
      <c r="G514" s="7" t="s">
        <v>68</v>
      </c>
      <c r="H514" s="7" t="s">
        <v>37</v>
      </c>
      <c r="I514" s="7" t="s">
        <v>28</v>
      </c>
      <c r="J514" s="6">
        <v>97429</v>
      </c>
      <c r="K514" s="8">
        <v>42248</v>
      </c>
      <c r="L514" s="8">
        <v>44895</v>
      </c>
      <c r="M514" s="6">
        <v>719</v>
      </c>
      <c r="N514" s="7" t="s">
        <v>33</v>
      </c>
      <c r="O514" s="7" t="s">
        <v>42</v>
      </c>
      <c r="P514" s="7" t="s">
        <v>31</v>
      </c>
      <c r="Q514" s="7" t="s">
        <v>32</v>
      </c>
      <c r="R514" s="9"/>
      <c r="S514" s="6">
        <v>30</v>
      </c>
      <c r="T514" s="6">
        <v>20</v>
      </c>
      <c r="U514" s="6">
        <v>30</v>
      </c>
      <c r="V514" s="6">
        <v>192629.82</v>
      </c>
      <c r="W514" s="6">
        <v>0</v>
      </c>
      <c r="X514" s="6">
        <v>43149.08</v>
      </c>
      <c r="Y514" s="6">
        <v>52340.88</v>
      </c>
      <c r="Z514" s="6">
        <v>0</v>
      </c>
      <c r="AA514" s="6">
        <v>32499.87</v>
      </c>
      <c r="AB514" s="6">
        <v>192629.82</v>
      </c>
      <c r="AC514" s="23">
        <v>140288.94</v>
      </c>
    </row>
    <row r="515" spans="1:29">
      <c r="A515" s="6">
        <v>118437</v>
      </c>
      <c r="B515" s="6">
        <v>31474</v>
      </c>
      <c r="C515" s="6">
        <v>20406300855</v>
      </c>
      <c r="D515" s="7" t="s">
        <v>939</v>
      </c>
      <c r="E515" s="7" t="s">
        <v>940</v>
      </c>
      <c r="F515" s="8">
        <v>35661</v>
      </c>
      <c r="G515" s="7" t="s">
        <v>60</v>
      </c>
      <c r="H515" s="7" t="s">
        <v>37</v>
      </c>
      <c r="I515" s="7" t="s">
        <v>48</v>
      </c>
      <c r="J515" s="6">
        <v>118437</v>
      </c>
      <c r="K515" s="8">
        <v>44670</v>
      </c>
      <c r="L515" s="9"/>
      <c r="M515" s="6">
        <v>7</v>
      </c>
      <c r="N515" s="7" t="s">
        <v>221</v>
      </c>
      <c r="O515" s="7" t="s">
        <v>50</v>
      </c>
      <c r="P515" s="7" t="s">
        <v>181</v>
      </c>
      <c r="Q515" s="7" t="s">
        <v>52</v>
      </c>
      <c r="R515" s="9"/>
      <c r="S515" s="6">
        <v>0</v>
      </c>
      <c r="T515" s="6">
        <v>35</v>
      </c>
      <c r="U515" s="6">
        <v>30</v>
      </c>
      <c r="V515" s="6">
        <v>130819.52</v>
      </c>
      <c r="W515" s="6">
        <v>8000</v>
      </c>
      <c r="X515" s="6">
        <v>20931.13</v>
      </c>
      <c r="Y515" s="6">
        <v>26552.01</v>
      </c>
      <c r="Z515" s="6">
        <v>0</v>
      </c>
      <c r="AA515" s="6">
        <v>22227.98</v>
      </c>
      <c r="AB515" s="6">
        <v>138819.51999999999</v>
      </c>
      <c r="AC515" s="23">
        <v>112267.51</v>
      </c>
    </row>
    <row r="516" spans="1:29">
      <c r="A516" s="6">
        <v>117462</v>
      </c>
      <c r="B516" s="6">
        <v>30797</v>
      </c>
      <c r="C516" s="6">
        <v>27382470694</v>
      </c>
      <c r="D516" s="7" t="s">
        <v>2202</v>
      </c>
      <c r="E516" s="7" t="s">
        <v>2203</v>
      </c>
      <c r="F516" s="8">
        <v>34563</v>
      </c>
      <c r="G516" s="7" t="s">
        <v>230</v>
      </c>
      <c r="H516" s="7" t="s">
        <v>27</v>
      </c>
      <c r="I516" s="7" t="s">
        <v>28</v>
      </c>
      <c r="J516" s="6">
        <v>117462</v>
      </c>
      <c r="K516" s="8">
        <v>44105</v>
      </c>
      <c r="L516" s="8">
        <v>44834</v>
      </c>
      <c r="M516" s="6">
        <v>768</v>
      </c>
      <c r="N516" s="7" t="s">
        <v>61</v>
      </c>
      <c r="O516" s="7" t="s">
        <v>30</v>
      </c>
      <c r="P516" s="7" t="s">
        <v>31</v>
      </c>
      <c r="Q516" s="7" t="s">
        <v>62</v>
      </c>
      <c r="R516" s="7" t="s">
        <v>44</v>
      </c>
      <c r="S516" s="6">
        <v>2</v>
      </c>
      <c r="T516" s="6">
        <v>10</v>
      </c>
      <c r="U516" s="6">
        <v>30</v>
      </c>
      <c r="V516" s="6">
        <v>26434.720000000001</v>
      </c>
      <c r="W516" s="6">
        <v>0</v>
      </c>
      <c r="X516" s="6">
        <v>5630.59</v>
      </c>
      <c r="Y516" s="6">
        <v>11218.58</v>
      </c>
      <c r="Z516" s="6">
        <v>0</v>
      </c>
      <c r="AA516" s="6">
        <v>4786.6899999999996</v>
      </c>
      <c r="AB516" s="6">
        <v>26434.720000000001</v>
      </c>
      <c r="AC516" s="23">
        <v>15216.14</v>
      </c>
    </row>
    <row r="517" spans="1:29">
      <c r="A517" s="6">
        <v>108457</v>
      </c>
      <c r="B517" s="6">
        <v>16056</v>
      </c>
      <c r="C517" s="6">
        <v>27170407496</v>
      </c>
      <c r="D517" s="7" t="s">
        <v>941</v>
      </c>
      <c r="E517" s="7" t="s">
        <v>942</v>
      </c>
      <c r="F517" s="8">
        <v>23517</v>
      </c>
      <c r="G517" s="7" t="s">
        <v>26</v>
      </c>
      <c r="H517" s="7" t="s">
        <v>27</v>
      </c>
      <c r="I517" s="7" t="s">
        <v>48</v>
      </c>
      <c r="J517" s="6">
        <v>108457</v>
      </c>
      <c r="K517" s="8">
        <v>43150</v>
      </c>
      <c r="L517" s="9"/>
      <c r="M517" s="6">
        <v>5</v>
      </c>
      <c r="N517" s="7" t="s">
        <v>49</v>
      </c>
      <c r="O517" s="7" t="s">
        <v>50</v>
      </c>
      <c r="P517" s="7" t="s">
        <v>51</v>
      </c>
      <c r="Q517" s="7" t="s">
        <v>52</v>
      </c>
      <c r="R517" s="9"/>
      <c r="S517" s="6">
        <v>32</v>
      </c>
      <c r="T517" s="6">
        <v>35</v>
      </c>
      <c r="U517" s="6">
        <v>30</v>
      </c>
      <c r="V517" s="6">
        <v>293893.49</v>
      </c>
      <c r="W517" s="6">
        <v>0</v>
      </c>
      <c r="X517" s="6">
        <v>59954.26</v>
      </c>
      <c r="Y517" s="6">
        <v>212725.48</v>
      </c>
      <c r="Z517" s="6">
        <v>0</v>
      </c>
      <c r="AA517" s="6">
        <v>49486.85</v>
      </c>
      <c r="AB517" s="6">
        <v>293893.49</v>
      </c>
      <c r="AC517" s="23">
        <v>81168.009999999995</v>
      </c>
    </row>
    <row r="518" spans="1:29">
      <c r="A518" s="6">
        <v>112850</v>
      </c>
      <c r="B518" s="6">
        <v>30583</v>
      </c>
      <c r="C518" s="6">
        <v>20402756692</v>
      </c>
      <c r="D518" s="7" t="s">
        <v>2206</v>
      </c>
      <c r="E518" s="7" t="s">
        <v>1542</v>
      </c>
      <c r="F518" s="8">
        <v>35495</v>
      </c>
      <c r="G518" s="7" t="s">
        <v>60</v>
      </c>
      <c r="H518" s="7" t="s">
        <v>37</v>
      </c>
      <c r="I518" s="7" t="s">
        <v>28</v>
      </c>
      <c r="J518" s="6">
        <v>112850</v>
      </c>
      <c r="K518" s="8">
        <v>43710</v>
      </c>
      <c r="L518" s="8">
        <v>44895</v>
      </c>
      <c r="M518" s="6">
        <v>768</v>
      </c>
      <c r="N518" s="7" t="s">
        <v>61</v>
      </c>
      <c r="O518" s="7" t="s">
        <v>30</v>
      </c>
      <c r="P518" s="7" t="s">
        <v>31</v>
      </c>
      <c r="Q518" s="7" t="s">
        <v>62</v>
      </c>
      <c r="R518" s="7" t="s">
        <v>44</v>
      </c>
      <c r="S518" s="6">
        <v>2</v>
      </c>
      <c r="T518" s="6">
        <v>10</v>
      </c>
      <c r="U518" s="6">
        <v>30</v>
      </c>
      <c r="V518" s="6">
        <v>26434.720000000001</v>
      </c>
      <c r="W518" s="6">
        <v>0</v>
      </c>
      <c r="X518" s="6">
        <v>5630.59</v>
      </c>
      <c r="Y518" s="6">
        <v>10502.58</v>
      </c>
      <c r="Z518" s="6">
        <v>0</v>
      </c>
      <c r="AA518" s="6">
        <v>4786.6899999999996</v>
      </c>
      <c r="AB518" s="6">
        <v>26434.720000000001</v>
      </c>
      <c r="AC518" s="23">
        <v>15932.14</v>
      </c>
    </row>
    <row r="519" spans="1:29">
      <c r="A519" s="6">
        <v>108497</v>
      </c>
      <c r="B519" s="6">
        <v>14032</v>
      </c>
      <c r="C519" s="6">
        <v>27172701162</v>
      </c>
      <c r="D519" s="7" t="s">
        <v>947</v>
      </c>
      <c r="E519" s="7" t="s">
        <v>948</v>
      </c>
      <c r="F519" s="8">
        <v>24026</v>
      </c>
      <c r="G519" s="7" t="s">
        <v>97</v>
      </c>
      <c r="H519" s="7" t="s">
        <v>27</v>
      </c>
      <c r="I519" s="7" t="s">
        <v>48</v>
      </c>
      <c r="J519" s="6">
        <v>108497</v>
      </c>
      <c r="K519" s="8">
        <v>43150</v>
      </c>
      <c r="L519" s="9"/>
      <c r="M519" s="6">
        <v>3</v>
      </c>
      <c r="N519" s="7" t="s">
        <v>66</v>
      </c>
      <c r="O519" s="7" t="s">
        <v>50</v>
      </c>
      <c r="P519" s="7" t="s">
        <v>51</v>
      </c>
      <c r="Q519" s="7" t="s">
        <v>52</v>
      </c>
      <c r="R519" s="9"/>
      <c r="S519" s="6">
        <v>36</v>
      </c>
      <c r="T519" s="6">
        <v>35</v>
      </c>
      <c r="U519" s="6">
        <v>30</v>
      </c>
      <c r="V519" s="6">
        <v>365402.22</v>
      </c>
      <c r="W519" s="6">
        <v>0</v>
      </c>
      <c r="X519" s="6">
        <v>58464.35</v>
      </c>
      <c r="Y519" s="6">
        <v>91328.13</v>
      </c>
      <c r="Z519" s="6">
        <v>0</v>
      </c>
      <c r="AA519" s="6">
        <v>61482.42</v>
      </c>
      <c r="AB519" s="6">
        <v>365402.22</v>
      </c>
      <c r="AC519" s="23">
        <v>274074.09000000003</v>
      </c>
    </row>
    <row r="520" spans="1:29">
      <c r="A520" s="6">
        <v>109664</v>
      </c>
      <c r="B520" s="6">
        <v>14879</v>
      </c>
      <c r="C520" s="6">
        <v>20128692305</v>
      </c>
      <c r="D520" s="7" t="s">
        <v>947</v>
      </c>
      <c r="E520" s="7" t="s">
        <v>949</v>
      </c>
      <c r="F520" s="8">
        <v>21482</v>
      </c>
      <c r="G520" s="7" t="s">
        <v>200</v>
      </c>
      <c r="H520" s="7" t="s">
        <v>37</v>
      </c>
      <c r="I520" s="7" t="s">
        <v>28</v>
      </c>
      <c r="J520" s="6">
        <v>109664</v>
      </c>
      <c r="K520" s="8">
        <v>43433</v>
      </c>
      <c r="L520" s="8">
        <v>44895</v>
      </c>
      <c r="M520" s="6">
        <v>706</v>
      </c>
      <c r="N520" s="7" t="s">
        <v>33</v>
      </c>
      <c r="O520" s="7" t="s">
        <v>57</v>
      </c>
      <c r="P520" s="7" t="s">
        <v>31</v>
      </c>
      <c r="Q520" s="7" t="s">
        <v>32</v>
      </c>
      <c r="R520" s="9"/>
      <c r="S520" s="6">
        <v>36</v>
      </c>
      <c r="T520" s="6">
        <v>40</v>
      </c>
      <c r="U520" s="6">
        <v>30</v>
      </c>
      <c r="V520" s="6">
        <v>416780.62</v>
      </c>
      <c r="W520" s="6">
        <v>0</v>
      </c>
      <c r="X520" s="6">
        <v>93358.86</v>
      </c>
      <c r="Y520" s="6">
        <v>156118.87</v>
      </c>
      <c r="Z520" s="6">
        <v>0</v>
      </c>
      <c r="AA520" s="6">
        <v>70101.16</v>
      </c>
      <c r="AB520" s="6">
        <v>416780.62</v>
      </c>
      <c r="AC520" s="23">
        <v>260661.75</v>
      </c>
    </row>
    <row r="521" spans="1:29">
      <c r="A521" s="6">
        <v>117150</v>
      </c>
      <c r="B521" s="6">
        <v>16899</v>
      </c>
      <c r="C521" s="6">
        <v>27169335848</v>
      </c>
      <c r="D521" s="7" t="s">
        <v>947</v>
      </c>
      <c r="E521" s="7" t="s">
        <v>950</v>
      </c>
      <c r="F521" s="8">
        <v>23538</v>
      </c>
      <c r="G521" s="7" t="s">
        <v>26</v>
      </c>
      <c r="H521" s="7" t="s">
        <v>27</v>
      </c>
      <c r="I521" s="7" t="s">
        <v>28</v>
      </c>
      <c r="J521" s="6">
        <v>117150</v>
      </c>
      <c r="K521" s="8">
        <v>44638</v>
      </c>
      <c r="L521" s="8">
        <v>44865</v>
      </c>
      <c r="M521" s="6">
        <v>716</v>
      </c>
      <c r="N521" s="7" t="s">
        <v>29</v>
      </c>
      <c r="O521" s="7" t="s">
        <v>42</v>
      </c>
      <c r="P521" s="7" t="s">
        <v>31</v>
      </c>
      <c r="Q521" s="7" t="s">
        <v>43</v>
      </c>
      <c r="R521" s="7" t="s">
        <v>44</v>
      </c>
      <c r="S521" s="6">
        <v>32</v>
      </c>
      <c r="T521" s="6">
        <v>20</v>
      </c>
      <c r="U521" s="6">
        <v>30</v>
      </c>
      <c r="V521" s="6">
        <v>168870.86</v>
      </c>
      <c r="W521" s="6">
        <v>0</v>
      </c>
      <c r="X521" s="6">
        <v>37827.08</v>
      </c>
      <c r="Y521" s="6">
        <v>44509.41</v>
      </c>
      <c r="Z521" s="6">
        <v>0</v>
      </c>
      <c r="AA521" s="6">
        <v>28514.29</v>
      </c>
      <c r="AB521" s="6">
        <v>168870.86</v>
      </c>
      <c r="AC521" s="23">
        <v>124361.45</v>
      </c>
    </row>
    <row r="522" spans="1:29">
      <c r="A522" s="6">
        <v>117139</v>
      </c>
      <c r="B522" s="6">
        <v>23712</v>
      </c>
      <c r="C522" s="6">
        <v>27307673105</v>
      </c>
      <c r="D522" s="7" t="s">
        <v>947</v>
      </c>
      <c r="E522" s="7" t="s">
        <v>951</v>
      </c>
      <c r="F522" s="8">
        <v>30711</v>
      </c>
      <c r="G522" s="7" t="s">
        <v>143</v>
      </c>
      <c r="H522" s="7" t="s">
        <v>27</v>
      </c>
      <c r="I522" s="7" t="s">
        <v>28</v>
      </c>
      <c r="J522" s="6">
        <v>117139</v>
      </c>
      <c r="K522" s="8">
        <v>44523</v>
      </c>
      <c r="L522" s="8">
        <v>44887</v>
      </c>
      <c r="M522" s="6">
        <v>758</v>
      </c>
      <c r="N522" s="7" t="s">
        <v>56</v>
      </c>
      <c r="O522" s="7" t="s">
        <v>30</v>
      </c>
      <c r="P522" s="7" t="s">
        <v>31</v>
      </c>
      <c r="Q522" s="7" t="s">
        <v>32</v>
      </c>
      <c r="R522" s="9"/>
      <c r="S522" s="6">
        <v>15</v>
      </c>
      <c r="T522" s="6">
        <v>10</v>
      </c>
      <c r="U522" s="6">
        <v>30</v>
      </c>
      <c r="V522" s="6">
        <v>14944.09</v>
      </c>
      <c r="W522" s="6">
        <v>0</v>
      </c>
      <c r="X522" s="6">
        <v>3347.47</v>
      </c>
      <c r="Y522" s="6">
        <v>8627.76</v>
      </c>
      <c r="Z522" s="6">
        <v>0</v>
      </c>
      <c r="AA522" s="6">
        <v>3548.57</v>
      </c>
      <c r="AB522" s="6">
        <v>14944.09</v>
      </c>
      <c r="AC522" s="23">
        <v>6316.33</v>
      </c>
    </row>
    <row r="523" spans="1:29">
      <c r="A523" s="6">
        <v>116747</v>
      </c>
      <c r="B523" s="6">
        <v>26184</v>
      </c>
      <c r="C523" s="6">
        <v>20365839922</v>
      </c>
      <c r="D523" s="7" t="s">
        <v>947</v>
      </c>
      <c r="E523" s="7" t="s">
        <v>911</v>
      </c>
      <c r="F523" s="8">
        <v>33608</v>
      </c>
      <c r="G523" s="7" t="s">
        <v>156</v>
      </c>
      <c r="H523" s="7" t="s">
        <v>37</v>
      </c>
      <c r="I523" s="7" t="s">
        <v>48</v>
      </c>
      <c r="J523" s="6">
        <v>116747</v>
      </c>
      <c r="K523" s="8">
        <v>44483</v>
      </c>
      <c r="L523" s="9"/>
      <c r="M523" s="6">
        <v>4</v>
      </c>
      <c r="N523" s="7" t="s">
        <v>75</v>
      </c>
      <c r="O523" s="7" t="s">
        <v>50</v>
      </c>
      <c r="P523" s="7" t="s">
        <v>51</v>
      </c>
      <c r="Q523" s="7" t="s">
        <v>52</v>
      </c>
      <c r="R523" s="9"/>
      <c r="S523" s="6">
        <v>12</v>
      </c>
      <c r="T523" s="6">
        <v>35</v>
      </c>
      <c r="U523" s="6">
        <v>30</v>
      </c>
      <c r="V523" s="6">
        <v>221312.15</v>
      </c>
      <c r="W523" s="6">
        <v>0</v>
      </c>
      <c r="X523" s="6">
        <v>35409.94</v>
      </c>
      <c r="Y523" s="6">
        <v>50037.84</v>
      </c>
      <c r="Z523" s="6">
        <v>0</v>
      </c>
      <c r="AA523" s="6">
        <v>37311.32</v>
      </c>
      <c r="AB523" s="6">
        <v>221312.15</v>
      </c>
      <c r="AC523" s="23">
        <v>171274.31</v>
      </c>
    </row>
    <row r="524" spans="1:29">
      <c r="A524" s="6">
        <v>118761</v>
      </c>
      <c r="B524" s="6">
        <v>26999</v>
      </c>
      <c r="C524" s="6">
        <v>27322005747</v>
      </c>
      <c r="D524" s="7" t="s">
        <v>947</v>
      </c>
      <c r="E524" s="7" t="s">
        <v>952</v>
      </c>
      <c r="F524" s="8">
        <v>31527</v>
      </c>
      <c r="G524" s="7" t="s">
        <v>336</v>
      </c>
      <c r="H524" s="7" t="s">
        <v>27</v>
      </c>
      <c r="I524" s="7" t="s">
        <v>28</v>
      </c>
      <c r="J524" s="6">
        <v>118761</v>
      </c>
      <c r="K524" s="8">
        <v>44515</v>
      </c>
      <c r="L524" s="8">
        <v>46340</v>
      </c>
      <c r="M524" s="6">
        <v>741</v>
      </c>
      <c r="N524" s="7" t="s">
        <v>38</v>
      </c>
      <c r="O524" s="7" t="s">
        <v>30</v>
      </c>
      <c r="P524" s="7" t="s">
        <v>31</v>
      </c>
      <c r="Q524" s="7" t="s">
        <v>43</v>
      </c>
      <c r="R524" s="7" t="s">
        <v>44</v>
      </c>
      <c r="S524" s="6">
        <v>9</v>
      </c>
      <c r="T524" s="6">
        <v>10</v>
      </c>
      <c r="U524" s="6">
        <v>30</v>
      </c>
      <c r="V524" s="6">
        <v>46359.42</v>
      </c>
      <c r="W524" s="6">
        <v>0</v>
      </c>
      <c r="X524" s="6">
        <v>9874.5499999999993</v>
      </c>
      <c r="Y524" s="6">
        <v>20800.91</v>
      </c>
      <c r="Z524" s="6">
        <v>0</v>
      </c>
      <c r="AA524" s="6">
        <v>7963</v>
      </c>
      <c r="AB524" s="6">
        <v>46359.42</v>
      </c>
      <c r="AC524" s="23">
        <v>25558.51</v>
      </c>
    </row>
    <row r="525" spans="1:29">
      <c r="A525" s="6">
        <v>113916</v>
      </c>
      <c r="B525" s="6">
        <v>27348</v>
      </c>
      <c r="C525" s="6">
        <v>27324594669</v>
      </c>
      <c r="D525" s="7" t="s">
        <v>947</v>
      </c>
      <c r="E525" s="7" t="s">
        <v>2597</v>
      </c>
      <c r="F525" s="8">
        <v>31694</v>
      </c>
      <c r="G525" s="7" t="s">
        <v>47</v>
      </c>
      <c r="H525" s="7" t="s">
        <v>27</v>
      </c>
      <c r="I525" s="7" t="s">
        <v>28</v>
      </c>
      <c r="J525" s="6">
        <v>113916</v>
      </c>
      <c r="K525" s="8">
        <v>43742</v>
      </c>
      <c r="L525" s="8">
        <v>44895</v>
      </c>
      <c r="M525" s="6">
        <v>768</v>
      </c>
      <c r="N525" s="7" t="s">
        <v>61</v>
      </c>
      <c r="O525" s="7" t="s">
        <v>30</v>
      </c>
      <c r="P525" s="7" t="s">
        <v>31</v>
      </c>
      <c r="Q525" s="7" t="s">
        <v>62</v>
      </c>
      <c r="R525" s="7" t="s">
        <v>44</v>
      </c>
      <c r="S525" s="6">
        <v>6</v>
      </c>
      <c r="T525" s="6">
        <v>10</v>
      </c>
      <c r="U525" s="6">
        <v>30</v>
      </c>
      <c r="V525" s="6">
        <v>28637.61</v>
      </c>
      <c r="W525" s="6">
        <v>0</v>
      </c>
      <c r="X525" s="6">
        <v>6414.82</v>
      </c>
      <c r="Y525" s="6">
        <v>12812.62</v>
      </c>
      <c r="Z525" s="6">
        <v>0</v>
      </c>
      <c r="AA525" s="6">
        <v>5024.05</v>
      </c>
      <c r="AB525" s="6">
        <v>28637.61</v>
      </c>
      <c r="AC525" s="23">
        <v>15824.99</v>
      </c>
    </row>
    <row r="526" spans="1:29">
      <c r="A526" s="6">
        <v>118634</v>
      </c>
      <c r="B526" s="6">
        <v>28770</v>
      </c>
      <c r="C526" s="6">
        <v>20365509787</v>
      </c>
      <c r="D526" s="7" t="s">
        <v>947</v>
      </c>
      <c r="E526" s="7" t="s">
        <v>953</v>
      </c>
      <c r="F526" s="8">
        <v>34246</v>
      </c>
      <c r="G526" s="7" t="s">
        <v>230</v>
      </c>
      <c r="H526" s="7" t="s">
        <v>37</v>
      </c>
      <c r="I526" s="7" t="s">
        <v>28</v>
      </c>
      <c r="J526" s="6">
        <v>118634</v>
      </c>
      <c r="K526" s="8">
        <v>44707</v>
      </c>
      <c r="L526" s="9"/>
      <c r="M526" s="6">
        <v>739</v>
      </c>
      <c r="N526" s="7" t="s">
        <v>38</v>
      </c>
      <c r="O526" s="7" t="s">
        <v>57</v>
      </c>
      <c r="P526" s="7" t="s">
        <v>31</v>
      </c>
      <c r="Q526" s="7" t="s">
        <v>43</v>
      </c>
      <c r="R526" s="7" t="s">
        <v>44</v>
      </c>
      <c r="S526" s="6">
        <v>6</v>
      </c>
      <c r="T526" s="6">
        <v>40</v>
      </c>
      <c r="U526" s="6">
        <v>30</v>
      </c>
      <c r="V526" s="6">
        <v>173955.63</v>
      </c>
      <c r="W526" s="6">
        <v>0</v>
      </c>
      <c r="X526" s="6">
        <v>37052.550000000003</v>
      </c>
      <c r="Y526" s="6">
        <v>40079.35</v>
      </c>
      <c r="Z526" s="6">
        <v>0</v>
      </c>
      <c r="AA526" s="6">
        <v>29367.26</v>
      </c>
      <c r="AB526" s="6">
        <v>173955.63</v>
      </c>
      <c r="AC526" s="23">
        <v>133876.28</v>
      </c>
    </row>
    <row r="527" spans="1:29">
      <c r="A527" s="6">
        <v>104826</v>
      </c>
      <c r="B527" s="6">
        <v>29658</v>
      </c>
      <c r="C527" s="6">
        <v>20368678288</v>
      </c>
      <c r="D527" s="7" t="s">
        <v>2216</v>
      </c>
      <c r="E527" s="7" t="s">
        <v>2217</v>
      </c>
      <c r="F527" s="8">
        <v>33881</v>
      </c>
      <c r="G527" s="7" t="s">
        <v>107</v>
      </c>
      <c r="H527" s="7" t="s">
        <v>37</v>
      </c>
      <c r="I527" s="7" t="s">
        <v>28</v>
      </c>
      <c r="J527" s="6">
        <v>104826</v>
      </c>
      <c r="K527" s="8">
        <v>42994</v>
      </c>
      <c r="L527" s="8">
        <v>44895</v>
      </c>
      <c r="M527" s="6">
        <v>768</v>
      </c>
      <c r="N527" s="7" t="s">
        <v>61</v>
      </c>
      <c r="O527" s="7" t="s">
        <v>30</v>
      </c>
      <c r="P527" s="7" t="s">
        <v>31</v>
      </c>
      <c r="Q527" s="7" t="s">
        <v>62</v>
      </c>
      <c r="R527" s="9"/>
      <c r="S527" s="6">
        <v>4</v>
      </c>
      <c r="T527" s="6">
        <v>10</v>
      </c>
      <c r="U527" s="6">
        <v>30</v>
      </c>
      <c r="V527" s="6">
        <v>26434.720000000001</v>
      </c>
      <c r="W527" s="6">
        <v>0</v>
      </c>
      <c r="X527" s="6">
        <v>5630.59</v>
      </c>
      <c r="Y527" s="6">
        <v>10502.58</v>
      </c>
      <c r="Z527" s="6">
        <v>0</v>
      </c>
      <c r="AA527" s="6">
        <v>4786.6899999999996</v>
      </c>
      <c r="AB527" s="6">
        <v>26434.720000000001</v>
      </c>
      <c r="AC527" s="23">
        <v>15932.14</v>
      </c>
    </row>
    <row r="528" spans="1:29">
      <c r="A528" s="6">
        <v>109585</v>
      </c>
      <c r="B528" s="6">
        <v>25270</v>
      </c>
      <c r="C528" s="6">
        <v>27286809583</v>
      </c>
      <c r="D528" s="7" t="s">
        <v>954</v>
      </c>
      <c r="E528" s="7" t="s">
        <v>597</v>
      </c>
      <c r="F528" s="8">
        <v>29643</v>
      </c>
      <c r="G528" s="7" t="s">
        <v>78</v>
      </c>
      <c r="H528" s="7" t="s">
        <v>27</v>
      </c>
      <c r="I528" s="7" t="s">
        <v>48</v>
      </c>
      <c r="J528" s="6">
        <v>109585</v>
      </c>
      <c r="K528" s="8">
        <v>43455</v>
      </c>
      <c r="L528" s="9"/>
      <c r="M528" s="6">
        <v>4</v>
      </c>
      <c r="N528" s="7" t="s">
        <v>75</v>
      </c>
      <c r="O528" s="7" t="s">
        <v>50</v>
      </c>
      <c r="P528" s="7" t="s">
        <v>51</v>
      </c>
      <c r="Q528" s="7" t="s">
        <v>52</v>
      </c>
      <c r="R528" s="9"/>
      <c r="S528" s="6">
        <v>13</v>
      </c>
      <c r="T528" s="6">
        <v>35</v>
      </c>
      <c r="U528" s="6">
        <v>30</v>
      </c>
      <c r="V528" s="6">
        <v>253436.34</v>
      </c>
      <c r="W528" s="6">
        <v>0</v>
      </c>
      <c r="X528" s="6">
        <v>40549.82</v>
      </c>
      <c r="Y528" s="6">
        <v>53225.440000000002</v>
      </c>
      <c r="Z528" s="6">
        <v>0</v>
      </c>
      <c r="AA528" s="6">
        <v>42700.160000000003</v>
      </c>
      <c r="AB528" s="6">
        <v>253436.34</v>
      </c>
      <c r="AC528" s="23">
        <v>200210.9</v>
      </c>
    </row>
    <row r="529" spans="1:29">
      <c r="A529" s="6">
        <v>119120</v>
      </c>
      <c r="B529" s="6">
        <v>26277</v>
      </c>
      <c r="C529" s="6">
        <v>20349698448</v>
      </c>
      <c r="D529" s="7" t="s">
        <v>2220</v>
      </c>
      <c r="E529" s="7" t="s">
        <v>2221</v>
      </c>
      <c r="F529" s="8">
        <v>32927</v>
      </c>
      <c r="G529" s="7" t="s">
        <v>463</v>
      </c>
      <c r="H529" s="7" t="s">
        <v>37</v>
      </c>
      <c r="I529" s="7" t="s">
        <v>28</v>
      </c>
      <c r="J529" s="6">
        <v>119120</v>
      </c>
      <c r="K529" s="8">
        <v>44767</v>
      </c>
      <c r="L529" s="8">
        <v>45046</v>
      </c>
      <c r="M529" s="6">
        <v>768</v>
      </c>
      <c r="N529" s="7" t="s">
        <v>61</v>
      </c>
      <c r="O529" s="7" t="s">
        <v>30</v>
      </c>
      <c r="P529" s="7" t="s">
        <v>31</v>
      </c>
      <c r="Q529" s="7" t="s">
        <v>62</v>
      </c>
      <c r="R529" s="7" t="s">
        <v>44</v>
      </c>
      <c r="S529" s="6">
        <v>5</v>
      </c>
      <c r="T529" s="6">
        <v>10</v>
      </c>
      <c r="U529" s="6">
        <v>30</v>
      </c>
      <c r="V529" s="6">
        <v>28637.61</v>
      </c>
      <c r="W529" s="6">
        <v>0</v>
      </c>
      <c r="X529" s="6">
        <v>6099.81</v>
      </c>
      <c r="Y529" s="6">
        <v>10899.11</v>
      </c>
      <c r="Z529" s="6">
        <v>0</v>
      </c>
      <c r="AA529" s="6">
        <v>5024.05</v>
      </c>
      <c r="AB529" s="6">
        <v>28637.61</v>
      </c>
      <c r="AC529" s="23">
        <v>17738.5</v>
      </c>
    </row>
    <row r="530" spans="1:29">
      <c r="A530" s="6">
        <v>117151</v>
      </c>
      <c r="B530" s="6">
        <v>20110</v>
      </c>
      <c r="C530" s="6">
        <v>23245842279</v>
      </c>
      <c r="D530" s="7" t="s">
        <v>955</v>
      </c>
      <c r="E530" s="7" t="s">
        <v>560</v>
      </c>
      <c r="F530" s="8">
        <v>27728</v>
      </c>
      <c r="G530" s="7" t="s">
        <v>173</v>
      </c>
      <c r="H530" s="7" t="s">
        <v>37</v>
      </c>
      <c r="I530" s="7" t="s">
        <v>28</v>
      </c>
      <c r="J530" s="6">
        <v>117151</v>
      </c>
      <c r="K530" s="8">
        <v>44646</v>
      </c>
      <c r="L530" s="8">
        <v>44865</v>
      </c>
      <c r="M530" s="6">
        <v>706</v>
      </c>
      <c r="N530" s="7" t="s">
        <v>33</v>
      </c>
      <c r="O530" s="7" t="s">
        <v>57</v>
      </c>
      <c r="P530" s="7" t="s">
        <v>31</v>
      </c>
      <c r="Q530" s="7" t="s">
        <v>32</v>
      </c>
      <c r="R530" s="9"/>
      <c r="S530" s="6">
        <v>19</v>
      </c>
      <c r="T530" s="6">
        <v>40</v>
      </c>
      <c r="U530" s="6">
        <v>30</v>
      </c>
      <c r="V530" s="6">
        <v>346733.46</v>
      </c>
      <c r="W530" s="6">
        <v>0</v>
      </c>
      <c r="X530" s="6">
        <v>73854.22</v>
      </c>
      <c r="Y530" s="6">
        <v>87603.03</v>
      </c>
      <c r="Z530" s="6">
        <v>0</v>
      </c>
      <c r="AA530" s="6">
        <v>58350.75</v>
      </c>
      <c r="AB530" s="6">
        <v>346733.46</v>
      </c>
      <c r="AC530" s="23">
        <v>259130.43</v>
      </c>
    </row>
    <row r="531" spans="1:29">
      <c r="A531" s="6">
        <v>113718</v>
      </c>
      <c r="B531" s="6">
        <v>30293</v>
      </c>
      <c r="C531" s="6">
        <v>20365344877</v>
      </c>
      <c r="D531" s="7" t="s">
        <v>958</v>
      </c>
      <c r="E531" s="7" t="s">
        <v>959</v>
      </c>
      <c r="F531" s="8">
        <v>33973</v>
      </c>
      <c r="G531" s="7" t="s">
        <v>107</v>
      </c>
      <c r="H531" s="7" t="s">
        <v>37</v>
      </c>
      <c r="I531" s="7" t="s">
        <v>28</v>
      </c>
      <c r="J531" s="6">
        <v>113718</v>
      </c>
      <c r="K531" s="8">
        <v>43918</v>
      </c>
      <c r="L531" s="8">
        <v>44895</v>
      </c>
      <c r="M531" s="6">
        <v>741</v>
      </c>
      <c r="N531" s="7" t="s">
        <v>38</v>
      </c>
      <c r="O531" s="7" t="s">
        <v>30</v>
      </c>
      <c r="P531" s="7" t="s">
        <v>31</v>
      </c>
      <c r="Q531" s="7" t="s">
        <v>32</v>
      </c>
      <c r="R531" s="9"/>
      <c r="S531" s="6">
        <v>3</v>
      </c>
      <c r="T531" s="6">
        <v>10</v>
      </c>
      <c r="U531" s="6">
        <v>30</v>
      </c>
      <c r="V531" s="6">
        <v>46791.35</v>
      </c>
      <c r="W531" s="6">
        <v>0</v>
      </c>
      <c r="X531" s="6">
        <v>9966.56</v>
      </c>
      <c r="Y531" s="6">
        <v>12639.52</v>
      </c>
      <c r="Z531" s="6">
        <v>0</v>
      </c>
      <c r="AA531" s="6">
        <v>8315.4599999999991</v>
      </c>
      <c r="AB531" s="6">
        <v>46791.35</v>
      </c>
      <c r="AC531" s="23">
        <v>34151.83</v>
      </c>
    </row>
    <row r="532" spans="1:29">
      <c r="A532" s="6">
        <v>117491</v>
      </c>
      <c r="B532" s="6">
        <v>30293</v>
      </c>
      <c r="C532" s="6">
        <v>20365344877</v>
      </c>
      <c r="D532" s="7" t="s">
        <v>958</v>
      </c>
      <c r="E532" s="7" t="s">
        <v>959</v>
      </c>
      <c r="F532" s="8">
        <v>33973</v>
      </c>
      <c r="G532" s="7" t="s">
        <v>107</v>
      </c>
      <c r="H532" s="7" t="s">
        <v>37</v>
      </c>
      <c r="I532" s="7" t="s">
        <v>28</v>
      </c>
      <c r="J532" s="6">
        <v>117491</v>
      </c>
      <c r="K532" s="8">
        <v>44674</v>
      </c>
      <c r="L532" s="8">
        <v>44865</v>
      </c>
      <c r="M532" s="6">
        <v>758</v>
      </c>
      <c r="N532" s="7" t="s">
        <v>56</v>
      </c>
      <c r="O532" s="7" t="s">
        <v>30</v>
      </c>
      <c r="P532" s="7" t="s">
        <v>31</v>
      </c>
      <c r="Q532" s="7" t="s">
        <v>32</v>
      </c>
      <c r="R532" s="9"/>
      <c r="S532" s="6">
        <v>3</v>
      </c>
      <c r="T532" s="6">
        <v>10</v>
      </c>
      <c r="U532" s="6">
        <v>30</v>
      </c>
      <c r="V532" s="6">
        <v>46280.82</v>
      </c>
      <c r="W532" s="6">
        <v>0</v>
      </c>
      <c r="X532" s="6">
        <v>9857.82</v>
      </c>
      <c r="Y532" s="6">
        <v>10022.620000000001</v>
      </c>
      <c r="Z532" s="6">
        <v>0</v>
      </c>
      <c r="AA532" s="6">
        <v>7483.61</v>
      </c>
      <c r="AB532" s="6">
        <v>46280.82</v>
      </c>
      <c r="AC532" s="23">
        <v>36258.199999999997</v>
      </c>
    </row>
    <row r="533" spans="1:29">
      <c r="A533" s="6">
        <v>104009</v>
      </c>
      <c r="B533" s="6">
        <v>24259</v>
      </c>
      <c r="C533" s="6">
        <v>20305410439</v>
      </c>
      <c r="D533" s="7" t="s">
        <v>960</v>
      </c>
      <c r="E533" s="7" t="s">
        <v>961</v>
      </c>
      <c r="F533" s="8">
        <v>30687</v>
      </c>
      <c r="G533" s="7" t="s">
        <v>143</v>
      </c>
      <c r="H533" s="7" t="s">
        <v>37</v>
      </c>
      <c r="I533" s="7" t="s">
        <v>28</v>
      </c>
      <c r="J533" s="6">
        <v>104009</v>
      </c>
      <c r="K533" s="8">
        <v>42950</v>
      </c>
      <c r="L533" s="9"/>
      <c r="M533" s="6">
        <v>709</v>
      </c>
      <c r="N533" s="7" t="s">
        <v>29</v>
      </c>
      <c r="O533" s="7" t="s">
        <v>57</v>
      </c>
      <c r="P533" s="7" t="s">
        <v>31</v>
      </c>
      <c r="Q533" s="7" t="s">
        <v>43</v>
      </c>
      <c r="R533" s="7" t="s">
        <v>44</v>
      </c>
      <c r="S533" s="6">
        <v>15</v>
      </c>
      <c r="T533" s="6">
        <v>40</v>
      </c>
      <c r="U533" s="6">
        <v>30</v>
      </c>
      <c r="V533" s="6">
        <v>260981.93</v>
      </c>
      <c r="W533" s="6">
        <v>0</v>
      </c>
      <c r="X533" s="6">
        <v>58459.95</v>
      </c>
      <c r="Y533" s="6">
        <v>60766.53</v>
      </c>
      <c r="Z533" s="6">
        <v>0</v>
      </c>
      <c r="AA533" s="6">
        <v>43965.93</v>
      </c>
      <c r="AB533" s="6">
        <v>260981.93</v>
      </c>
      <c r="AC533" s="23">
        <v>200215.4</v>
      </c>
    </row>
    <row r="534" spans="1:29">
      <c r="A534" s="6">
        <v>105835</v>
      </c>
      <c r="B534" s="6">
        <v>19480</v>
      </c>
      <c r="C534" s="6">
        <v>20236628079</v>
      </c>
      <c r="D534" s="7" t="s">
        <v>964</v>
      </c>
      <c r="E534" s="7" t="s">
        <v>965</v>
      </c>
      <c r="F534" s="8">
        <v>26954</v>
      </c>
      <c r="G534" s="7" t="s">
        <v>350</v>
      </c>
      <c r="H534" s="7" t="s">
        <v>37</v>
      </c>
      <c r="I534" s="7" t="s">
        <v>28</v>
      </c>
      <c r="J534" s="6">
        <v>105835</v>
      </c>
      <c r="K534" s="8">
        <v>43095</v>
      </c>
      <c r="L534" s="8">
        <v>44920</v>
      </c>
      <c r="M534" s="6">
        <v>740</v>
      </c>
      <c r="N534" s="7" t="s">
        <v>38</v>
      </c>
      <c r="O534" s="7" t="s">
        <v>42</v>
      </c>
      <c r="P534" s="7" t="s">
        <v>31</v>
      </c>
      <c r="Q534" s="7" t="s">
        <v>43</v>
      </c>
      <c r="R534" s="7" t="s">
        <v>44</v>
      </c>
      <c r="S534" s="6">
        <v>8</v>
      </c>
      <c r="T534" s="6">
        <v>20</v>
      </c>
      <c r="U534" s="6">
        <v>30</v>
      </c>
      <c r="V534" s="6">
        <v>86545.87</v>
      </c>
      <c r="W534" s="6">
        <v>0</v>
      </c>
      <c r="X534" s="6">
        <v>15578.26</v>
      </c>
      <c r="Y534" s="6">
        <v>18174.64</v>
      </c>
      <c r="Z534" s="6">
        <v>0</v>
      </c>
      <c r="AA534" s="6">
        <v>13994.47</v>
      </c>
      <c r="AB534" s="6">
        <v>86545.87</v>
      </c>
      <c r="AC534" s="23">
        <v>68371.23</v>
      </c>
    </row>
    <row r="535" spans="1:29">
      <c r="A535" s="6">
        <v>117818</v>
      </c>
      <c r="B535" s="6">
        <v>24782</v>
      </c>
      <c r="C535" s="6">
        <v>23298786079</v>
      </c>
      <c r="D535" s="7" t="s">
        <v>966</v>
      </c>
      <c r="E535" s="7" t="s">
        <v>342</v>
      </c>
      <c r="F535" s="8">
        <v>30302</v>
      </c>
      <c r="G535" s="7" t="s">
        <v>257</v>
      </c>
      <c r="H535" s="7" t="s">
        <v>37</v>
      </c>
      <c r="I535" s="7" t="s">
        <v>28</v>
      </c>
      <c r="J535" s="6">
        <v>117818</v>
      </c>
      <c r="K535" s="8">
        <v>44145</v>
      </c>
      <c r="L535" s="8">
        <v>45970</v>
      </c>
      <c r="M535" s="6">
        <v>716</v>
      </c>
      <c r="N535" s="7" t="s">
        <v>29</v>
      </c>
      <c r="O535" s="7" t="s">
        <v>42</v>
      </c>
      <c r="P535" s="7" t="s">
        <v>31</v>
      </c>
      <c r="Q535" s="7" t="s">
        <v>43</v>
      </c>
      <c r="R535" s="7" t="s">
        <v>44</v>
      </c>
      <c r="S535" s="6">
        <v>14</v>
      </c>
      <c r="T535" s="6">
        <v>20</v>
      </c>
      <c r="U535" s="6">
        <v>30</v>
      </c>
      <c r="V535" s="6">
        <v>122815.17</v>
      </c>
      <c r="W535" s="6">
        <v>0</v>
      </c>
      <c r="X535" s="6">
        <v>27510.6</v>
      </c>
      <c r="Y535" s="6">
        <v>35810.58</v>
      </c>
      <c r="Z535" s="6">
        <v>0</v>
      </c>
      <c r="AA535" s="6">
        <v>20788.46</v>
      </c>
      <c r="AB535" s="6">
        <v>122815.17</v>
      </c>
      <c r="AC535" s="23">
        <v>87004.59</v>
      </c>
    </row>
    <row r="536" spans="1:29">
      <c r="A536" s="6">
        <v>119170</v>
      </c>
      <c r="B536" s="6">
        <v>31570</v>
      </c>
      <c r="C536" s="6">
        <v>20425236688</v>
      </c>
      <c r="D536" s="7" t="s">
        <v>1517</v>
      </c>
      <c r="E536" s="7" t="s">
        <v>1518</v>
      </c>
      <c r="F536" s="8">
        <v>36622</v>
      </c>
      <c r="G536" s="7" t="s">
        <v>114</v>
      </c>
      <c r="H536" s="7" t="s">
        <v>37</v>
      </c>
      <c r="I536" s="7" t="s">
        <v>28</v>
      </c>
      <c r="J536" s="6">
        <v>119170</v>
      </c>
      <c r="K536" s="8">
        <v>44664</v>
      </c>
      <c r="L536" s="8">
        <v>44681</v>
      </c>
      <c r="M536" s="6">
        <v>768</v>
      </c>
      <c r="N536" s="7" t="s">
        <v>61</v>
      </c>
      <c r="O536" s="7" t="s">
        <v>30</v>
      </c>
      <c r="P536" s="7" t="s">
        <v>31</v>
      </c>
      <c r="Q536" s="7" t="s">
        <v>32</v>
      </c>
      <c r="R536" s="9"/>
      <c r="S536" s="6">
        <v>0</v>
      </c>
      <c r="T536" s="6">
        <v>10</v>
      </c>
      <c r="U536" s="6">
        <v>0</v>
      </c>
      <c r="V536" s="6">
        <v>11714.21</v>
      </c>
      <c r="W536" s="6">
        <v>0</v>
      </c>
      <c r="X536" s="6">
        <v>2495.13</v>
      </c>
      <c r="Y536" s="6">
        <v>2495.13</v>
      </c>
      <c r="Z536" s="6">
        <v>11714.21</v>
      </c>
      <c r="AA536" s="6">
        <v>2131.52</v>
      </c>
      <c r="AB536" s="6">
        <v>11714.21</v>
      </c>
      <c r="AC536" s="23">
        <v>9219.08</v>
      </c>
    </row>
    <row r="537" spans="1:29">
      <c r="A537" s="6">
        <v>116717</v>
      </c>
      <c r="B537" s="6">
        <v>31144</v>
      </c>
      <c r="C537" s="6">
        <v>27424445369</v>
      </c>
      <c r="D537" s="7" t="s">
        <v>2234</v>
      </c>
      <c r="E537" s="7" t="s">
        <v>1941</v>
      </c>
      <c r="F537" s="8">
        <v>36568</v>
      </c>
      <c r="G537" s="7" t="s">
        <v>114</v>
      </c>
      <c r="H537" s="7" t="s">
        <v>27</v>
      </c>
      <c r="I537" s="7" t="s">
        <v>28</v>
      </c>
      <c r="J537" s="6">
        <v>116717</v>
      </c>
      <c r="K537" s="8">
        <v>44481</v>
      </c>
      <c r="L537" s="8">
        <v>44957</v>
      </c>
      <c r="M537" s="6">
        <v>768</v>
      </c>
      <c r="N537" s="7" t="s">
        <v>61</v>
      </c>
      <c r="O537" s="7" t="s">
        <v>30</v>
      </c>
      <c r="P537" s="7" t="s">
        <v>31</v>
      </c>
      <c r="Q537" s="7" t="s">
        <v>62</v>
      </c>
      <c r="R537" s="9"/>
      <c r="S537" s="6">
        <v>0</v>
      </c>
      <c r="T537" s="6">
        <v>10</v>
      </c>
      <c r="U537" s="6">
        <v>30</v>
      </c>
      <c r="V537" s="6">
        <v>26434.720000000001</v>
      </c>
      <c r="W537" s="6">
        <v>0</v>
      </c>
      <c r="X537" s="6">
        <v>5630.59</v>
      </c>
      <c r="Y537" s="6">
        <v>10502.58</v>
      </c>
      <c r="Z537" s="6">
        <v>0</v>
      </c>
      <c r="AA537" s="6">
        <v>4786.6899999999996</v>
      </c>
      <c r="AB537" s="6">
        <v>26434.720000000001</v>
      </c>
      <c r="AC537" s="23">
        <v>15932.14</v>
      </c>
    </row>
    <row r="538" spans="1:29">
      <c r="A538" s="6">
        <v>106498</v>
      </c>
      <c r="B538" s="6">
        <v>28197</v>
      </c>
      <c r="C538" s="6">
        <v>27286819295</v>
      </c>
      <c r="D538" s="7" t="s">
        <v>967</v>
      </c>
      <c r="E538" s="7" t="s">
        <v>968</v>
      </c>
      <c r="F538" s="8">
        <v>29706</v>
      </c>
      <c r="G538" s="7" t="s">
        <v>78</v>
      </c>
      <c r="H538" s="7" t="s">
        <v>27</v>
      </c>
      <c r="I538" s="7" t="s">
        <v>28</v>
      </c>
      <c r="J538" s="6">
        <v>106498</v>
      </c>
      <c r="K538" s="8">
        <v>43039</v>
      </c>
      <c r="L538" s="8">
        <v>44864</v>
      </c>
      <c r="M538" s="6">
        <v>757</v>
      </c>
      <c r="N538" s="7" t="s">
        <v>56</v>
      </c>
      <c r="O538" s="7" t="s">
        <v>42</v>
      </c>
      <c r="P538" s="7" t="s">
        <v>31</v>
      </c>
      <c r="Q538" s="7" t="s">
        <v>43</v>
      </c>
      <c r="R538" s="7" t="s">
        <v>44</v>
      </c>
      <c r="S538" s="6">
        <v>8</v>
      </c>
      <c r="T538" s="6">
        <v>20</v>
      </c>
      <c r="U538" s="6">
        <v>30</v>
      </c>
      <c r="V538" s="6">
        <v>97563.57</v>
      </c>
      <c r="W538" s="6">
        <v>0</v>
      </c>
      <c r="X538" s="6">
        <v>21854.240000000002</v>
      </c>
      <c r="Y538" s="6">
        <v>35066.5</v>
      </c>
      <c r="Z538" s="6">
        <v>0</v>
      </c>
      <c r="AA538" s="6">
        <v>16552.490000000002</v>
      </c>
      <c r="AB538" s="6">
        <v>97563.57</v>
      </c>
      <c r="AC538" s="23">
        <v>62497.07</v>
      </c>
    </row>
    <row r="539" spans="1:29">
      <c r="A539" s="6">
        <v>119499</v>
      </c>
      <c r="B539" s="6">
        <v>30473</v>
      </c>
      <c r="C539" s="6">
        <v>27384898098</v>
      </c>
      <c r="D539" s="7" t="s">
        <v>969</v>
      </c>
      <c r="E539" s="7" t="s">
        <v>970</v>
      </c>
      <c r="F539" s="8">
        <v>34722</v>
      </c>
      <c r="G539" s="7" t="s">
        <v>321</v>
      </c>
      <c r="H539" s="7" t="s">
        <v>27</v>
      </c>
      <c r="I539" s="7" t="s">
        <v>28</v>
      </c>
      <c r="J539" s="6">
        <v>119499</v>
      </c>
      <c r="K539" s="8">
        <v>44774</v>
      </c>
      <c r="L539" s="8">
        <v>45046</v>
      </c>
      <c r="M539" s="6">
        <v>768</v>
      </c>
      <c r="N539" s="7" t="s">
        <v>61</v>
      </c>
      <c r="O539" s="7" t="s">
        <v>30</v>
      </c>
      <c r="P539" s="7" t="s">
        <v>31</v>
      </c>
      <c r="Q539" s="7" t="s">
        <v>62</v>
      </c>
      <c r="R539" s="7" t="s">
        <v>44</v>
      </c>
      <c r="S539" s="6">
        <v>3</v>
      </c>
      <c r="T539" s="6">
        <v>10</v>
      </c>
      <c r="U539" s="6">
        <v>30</v>
      </c>
      <c r="V539" s="6">
        <v>26434.720000000001</v>
      </c>
      <c r="W539" s="6">
        <v>0</v>
      </c>
      <c r="X539" s="6">
        <v>5630.59</v>
      </c>
      <c r="Y539" s="6">
        <v>10502.58</v>
      </c>
      <c r="Z539" s="6">
        <v>0</v>
      </c>
      <c r="AA539" s="6">
        <v>4786.6899999999996</v>
      </c>
      <c r="AB539" s="6">
        <v>26434.720000000001</v>
      </c>
      <c r="AC539" s="23">
        <v>15932.14</v>
      </c>
    </row>
    <row r="540" spans="1:29">
      <c r="A540" s="6">
        <v>103476</v>
      </c>
      <c r="B540" s="6">
        <v>29514</v>
      </c>
      <c r="C540" s="6">
        <v>27374566984</v>
      </c>
      <c r="D540" s="7" t="s">
        <v>972</v>
      </c>
      <c r="E540" s="7" t="s">
        <v>973</v>
      </c>
      <c r="F540" s="8">
        <v>34131</v>
      </c>
      <c r="G540" s="7" t="s">
        <v>107</v>
      </c>
      <c r="H540" s="7" t="s">
        <v>27</v>
      </c>
      <c r="I540" s="7" t="s">
        <v>28</v>
      </c>
      <c r="J540" s="6">
        <v>103476</v>
      </c>
      <c r="K540" s="8">
        <v>42842</v>
      </c>
      <c r="L540" s="8">
        <v>44895</v>
      </c>
      <c r="M540" s="6">
        <v>768</v>
      </c>
      <c r="N540" s="7" t="s">
        <v>61</v>
      </c>
      <c r="O540" s="7" t="s">
        <v>30</v>
      </c>
      <c r="P540" s="7" t="s">
        <v>31</v>
      </c>
      <c r="Q540" s="7" t="s">
        <v>62</v>
      </c>
      <c r="R540" s="9"/>
      <c r="S540" s="6">
        <v>5</v>
      </c>
      <c r="T540" s="6">
        <v>10</v>
      </c>
      <c r="U540" s="6">
        <v>30</v>
      </c>
      <c r="V540" s="6">
        <v>28637.61</v>
      </c>
      <c r="W540" s="6">
        <v>0</v>
      </c>
      <c r="X540" s="6">
        <v>6099.81</v>
      </c>
      <c r="Y540" s="6">
        <v>10899.11</v>
      </c>
      <c r="Z540" s="6">
        <v>0</v>
      </c>
      <c r="AA540" s="6">
        <v>5024.05</v>
      </c>
      <c r="AB540" s="6">
        <v>28637.61</v>
      </c>
      <c r="AC540" s="23">
        <v>17738.5</v>
      </c>
    </row>
    <row r="541" spans="1:29">
      <c r="A541" s="6">
        <v>113338</v>
      </c>
      <c r="B541" s="6">
        <v>28399</v>
      </c>
      <c r="C541" s="6">
        <v>20304501643</v>
      </c>
      <c r="D541" s="7" t="s">
        <v>974</v>
      </c>
      <c r="E541" s="7" t="s">
        <v>975</v>
      </c>
      <c r="F541" s="8">
        <v>30559</v>
      </c>
      <c r="G541" s="7" t="s">
        <v>257</v>
      </c>
      <c r="H541" s="7" t="s">
        <v>37</v>
      </c>
      <c r="I541" s="7" t="s">
        <v>28</v>
      </c>
      <c r="J541" s="6">
        <v>113338</v>
      </c>
      <c r="K541" s="8">
        <v>43770</v>
      </c>
      <c r="L541" s="8">
        <v>44895</v>
      </c>
      <c r="M541" s="6">
        <v>758</v>
      </c>
      <c r="N541" s="7" t="s">
        <v>56</v>
      </c>
      <c r="O541" s="7" t="s">
        <v>30</v>
      </c>
      <c r="P541" s="7" t="s">
        <v>31</v>
      </c>
      <c r="Q541" s="7" t="s">
        <v>32</v>
      </c>
      <c r="R541" s="9"/>
      <c r="S541" s="6">
        <v>8</v>
      </c>
      <c r="T541" s="6">
        <v>10</v>
      </c>
      <c r="U541" s="6">
        <v>30</v>
      </c>
      <c r="V541" s="6">
        <v>46145.09</v>
      </c>
      <c r="W541" s="6">
        <v>0</v>
      </c>
      <c r="X541" s="6">
        <v>9828.9</v>
      </c>
      <c r="Y541" s="6">
        <v>9828.9</v>
      </c>
      <c r="Z541" s="6">
        <v>0</v>
      </c>
      <c r="AA541" s="6">
        <v>7461.67</v>
      </c>
      <c r="AB541" s="6">
        <v>46145.09</v>
      </c>
      <c r="AC541" s="23">
        <v>36316.19</v>
      </c>
    </row>
    <row r="542" spans="1:29">
      <c r="A542" s="6">
        <v>117492</v>
      </c>
      <c r="B542" s="6">
        <v>28399</v>
      </c>
      <c r="C542" s="6">
        <v>20304501643</v>
      </c>
      <c r="D542" s="7" t="s">
        <v>974</v>
      </c>
      <c r="E542" s="7" t="s">
        <v>975</v>
      </c>
      <c r="F542" s="8">
        <v>30559</v>
      </c>
      <c r="G542" s="7" t="s">
        <v>257</v>
      </c>
      <c r="H542" s="7" t="s">
        <v>37</v>
      </c>
      <c r="I542" s="7" t="s">
        <v>28</v>
      </c>
      <c r="J542" s="6">
        <v>117492</v>
      </c>
      <c r="K542" s="8">
        <v>44658</v>
      </c>
      <c r="L542" s="8">
        <v>44895</v>
      </c>
      <c r="M542" s="6">
        <v>734</v>
      </c>
      <c r="N542" s="7" t="s">
        <v>56</v>
      </c>
      <c r="O542" s="7" t="s">
        <v>57</v>
      </c>
      <c r="P542" s="7" t="s">
        <v>31</v>
      </c>
      <c r="Q542" s="7" t="s">
        <v>32</v>
      </c>
      <c r="R542" s="9"/>
      <c r="S542" s="6">
        <v>8</v>
      </c>
      <c r="T542" s="6">
        <v>40</v>
      </c>
      <c r="U542" s="6">
        <v>30</v>
      </c>
      <c r="V542" s="6">
        <v>184579.42</v>
      </c>
      <c r="W542" s="6">
        <v>0</v>
      </c>
      <c r="X542" s="6">
        <v>39315.410000000003</v>
      </c>
      <c r="Y542" s="6">
        <v>43001.42</v>
      </c>
      <c r="Z542" s="6">
        <v>0</v>
      </c>
      <c r="AA542" s="6">
        <v>31428.59</v>
      </c>
      <c r="AB542" s="6">
        <v>184579.42</v>
      </c>
      <c r="AC542" s="23">
        <v>141578</v>
      </c>
    </row>
    <row r="543" spans="1:29">
      <c r="A543" s="6">
        <v>110473</v>
      </c>
      <c r="B543" s="6">
        <v>15810</v>
      </c>
      <c r="C543" s="6">
        <v>20164250289</v>
      </c>
      <c r="D543" s="7" t="s">
        <v>976</v>
      </c>
      <c r="E543" s="7" t="s">
        <v>977</v>
      </c>
      <c r="F543" s="8">
        <v>23174</v>
      </c>
      <c r="G543" s="7" t="s">
        <v>84</v>
      </c>
      <c r="H543" s="7" t="s">
        <v>37</v>
      </c>
      <c r="I543" s="7" t="s">
        <v>28</v>
      </c>
      <c r="J543" s="6">
        <v>110473</v>
      </c>
      <c r="K543" s="8">
        <v>43594</v>
      </c>
      <c r="L543" s="8">
        <v>45420</v>
      </c>
      <c r="M543" s="6">
        <v>716</v>
      </c>
      <c r="N543" s="7" t="s">
        <v>29</v>
      </c>
      <c r="O543" s="7" t="s">
        <v>42</v>
      </c>
      <c r="P543" s="7" t="s">
        <v>31</v>
      </c>
      <c r="Q543" s="7" t="s">
        <v>43</v>
      </c>
      <c r="R543" s="7" t="s">
        <v>44</v>
      </c>
      <c r="S543" s="6">
        <v>33</v>
      </c>
      <c r="T543" s="6">
        <v>20</v>
      </c>
      <c r="U543" s="6">
        <v>30</v>
      </c>
      <c r="V543" s="6">
        <v>168870.86</v>
      </c>
      <c r="W543" s="6">
        <v>0</v>
      </c>
      <c r="X543" s="6">
        <v>37827.08</v>
      </c>
      <c r="Y543" s="6">
        <v>44484.41</v>
      </c>
      <c r="Z543" s="6">
        <v>0</v>
      </c>
      <c r="AA543" s="6">
        <v>28514.29</v>
      </c>
      <c r="AB543" s="6">
        <v>168870.86</v>
      </c>
      <c r="AC543" s="23">
        <v>124386.45</v>
      </c>
    </row>
    <row r="544" spans="1:29">
      <c r="A544" s="6">
        <v>111719</v>
      </c>
      <c r="B544" s="6">
        <v>27074</v>
      </c>
      <c r="C544" s="6">
        <v>27312748962</v>
      </c>
      <c r="D544" s="7" t="s">
        <v>978</v>
      </c>
      <c r="E544" s="7" t="s">
        <v>979</v>
      </c>
      <c r="F544" s="8">
        <v>31009</v>
      </c>
      <c r="G544" s="7" t="s">
        <v>120</v>
      </c>
      <c r="H544" s="7" t="s">
        <v>27</v>
      </c>
      <c r="I544" s="7" t="s">
        <v>28</v>
      </c>
      <c r="J544" s="6">
        <v>111719</v>
      </c>
      <c r="K544" s="8">
        <v>43572</v>
      </c>
      <c r="L544" s="8">
        <v>45398</v>
      </c>
      <c r="M544" s="6">
        <v>741</v>
      </c>
      <c r="N544" s="7" t="s">
        <v>38</v>
      </c>
      <c r="O544" s="7" t="s">
        <v>30</v>
      </c>
      <c r="P544" s="7" t="s">
        <v>31</v>
      </c>
      <c r="Q544" s="7" t="s">
        <v>43</v>
      </c>
      <c r="R544" s="7" t="s">
        <v>44</v>
      </c>
      <c r="S544" s="6">
        <v>7</v>
      </c>
      <c r="T544" s="6">
        <v>10</v>
      </c>
      <c r="U544" s="6">
        <v>30</v>
      </c>
      <c r="V544" s="6">
        <v>46359.42</v>
      </c>
      <c r="W544" s="6">
        <v>0</v>
      </c>
      <c r="X544" s="6">
        <v>9874.5499999999993</v>
      </c>
      <c r="Y544" s="6">
        <v>10012.23</v>
      </c>
      <c r="Z544" s="6">
        <v>0</v>
      </c>
      <c r="AA544" s="6">
        <v>7496.32</v>
      </c>
      <c r="AB544" s="6">
        <v>46359.42</v>
      </c>
      <c r="AC544" s="23">
        <v>36347.19</v>
      </c>
    </row>
    <row r="545" spans="1:29">
      <c r="A545" s="6">
        <v>118221</v>
      </c>
      <c r="B545" s="6">
        <v>27074</v>
      </c>
      <c r="C545" s="6">
        <v>27312748962</v>
      </c>
      <c r="D545" s="7" t="s">
        <v>978</v>
      </c>
      <c r="E545" s="7" t="s">
        <v>979</v>
      </c>
      <c r="F545" s="8">
        <v>31009</v>
      </c>
      <c r="G545" s="7" t="s">
        <v>120</v>
      </c>
      <c r="H545" s="7" t="s">
        <v>27</v>
      </c>
      <c r="I545" s="7" t="s">
        <v>28</v>
      </c>
      <c r="J545" s="6">
        <v>118221</v>
      </c>
      <c r="K545" s="8">
        <v>44700</v>
      </c>
      <c r="L545" s="8">
        <v>45064</v>
      </c>
      <c r="M545" s="6">
        <v>739</v>
      </c>
      <c r="N545" s="7" t="s">
        <v>38</v>
      </c>
      <c r="O545" s="7" t="s">
        <v>57</v>
      </c>
      <c r="P545" s="7" t="s">
        <v>31</v>
      </c>
      <c r="Q545" s="7" t="s">
        <v>32</v>
      </c>
      <c r="R545" s="9"/>
      <c r="S545" s="6">
        <v>7</v>
      </c>
      <c r="T545" s="6">
        <v>40</v>
      </c>
      <c r="U545" s="6">
        <v>30</v>
      </c>
      <c r="V545" s="6">
        <v>173091.75</v>
      </c>
      <c r="W545" s="6">
        <v>0</v>
      </c>
      <c r="X545" s="6">
        <v>36868.550000000003</v>
      </c>
      <c r="Y545" s="6">
        <v>36872.35</v>
      </c>
      <c r="Z545" s="6">
        <v>0</v>
      </c>
      <c r="AA545" s="6">
        <v>29502.83</v>
      </c>
      <c r="AB545" s="6">
        <v>173091.75</v>
      </c>
      <c r="AC545" s="23">
        <v>136219.4</v>
      </c>
    </row>
    <row r="546" spans="1:29">
      <c r="A546" s="6">
        <v>108024</v>
      </c>
      <c r="B546" s="6">
        <v>14300</v>
      </c>
      <c r="C546" s="6">
        <v>20130146687</v>
      </c>
      <c r="D546" s="7" t="s">
        <v>2242</v>
      </c>
      <c r="E546" s="7" t="s">
        <v>2243</v>
      </c>
      <c r="F546" s="8">
        <v>20928</v>
      </c>
      <c r="G546" s="7" t="s">
        <v>125</v>
      </c>
      <c r="H546" s="7" t="s">
        <v>37</v>
      </c>
      <c r="I546" s="7" t="s">
        <v>28</v>
      </c>
      <c r="J546" s="6">
        <v>108024</v>
      </c>
      <c r="K546" s="8">
        <v>43350</v>
      </c>
      <c r="L546" s="8">
        <v>44895</v>
      </c>
      <c r="M546" s="6">
        <v>716</v>
      </c>
      <c r="N546" s="7" t="s">
        <v>29</v>
      </c>
      <c r="O546" s="7" t="s">
        <v>42</v>
      </c>
      <c r="P546" s="7" t="s">
        <v>31</v>
      </c>
      <c r="Q546" s="7" t="s">
        <v>32</v>
      </c>
      <c r="R546" s="9"/>
      <c r="S546" s="6">
        <v>34</v>
      </c>
      <c r="T546" s="6">
        <v>20</v>
      </c>
      <c r="U546" s="6">
        <v>30</v>
      </c>
      <c r="V546" s="6">
        <v>168870.86</v>
      </c>
      <c r="W546" s="6">
        <v>0</v>
      </c>
      <c r="X546" s="6">
        <v>37805.96</v>
      </c>
      <c r="Y546" s="6">
        <v>40317</v>
      </c>
      <c r="Z546" s="6">
        <v>0</v>
      </c>
      <c r="AA546" s="6">
        <v>27306.41</v>
      </c>
      <c r="AB546" s="6">
        <v>168870.86</v>
      </c>
      <c r="AC546" s="23">
        <v>128553.86</v>
      </c>
    </row>
    <row r="547" spans="1:29">
      <c r="A547" s="6">
        <v>108880</v>
      </c>
      <c r="B547" s="6">
        <v>22467</v>
      </c>
      <c r="C547" s="6">
        <v>27235177159</v>
      </c>
      <c r="D547" s="7" t="s">
        <v>980</v>
      </c>
      <c r="E547" s="7" t="s">
        <v>981</v>
      </c>
      <c r="F547" s="8">
        <v>26932</v>
      </c>
      <c r="G547" s="7" t="s">
        <v>283</v>
      </c>
      <c r="H547" s="7" t="s">
        <v>27</v>
      </c>
      <c r="I547" s="7" t="s">
        <v>28</v>
      </c>
      <c r="J547" s="6">
        <v>108880</v>
      </c>
      <c r="K547" s="8">
        <v>43370</v>
      </c>
      <c r="L547" s="8">
        <v>45192</v>
      </c>
      <c r="M547" s="6">
        <v>734</v>
      </c>
      <c r="N547" s="7" t="s">
        <v>56</v>
      </c>
      <c r="O547" s="7" t="s">
        <v>57</v>
      </c>
      <c r="P547" s="7" t="s">
        <v>31</v>
      </c>
      <c r="Q547" s="7" t="s">
        <v>43</v>
      </c>
      <c r="R547" s="7" t="s">
        <v>44</v>
      </c>
      <c r="S547" s="6">
        <v>19</v>
      </c>
      <c r="T547" s="6">
        <v>40</v>
      </c>
      <c r="U547" s="6">
        <v>30</v>
      </c>
      <c r="V547" s="6">
        <v>237316.39</v>
      </c>
      <c r="W547" s="6">
        <v>0</v>
      </c>
      <c r="X547" s="6">
        <v>50548.39</v>
      </c>
      <c r="Y547" s="6">
        <v>54760.26</v>
      </c>
      <c r="Z547" s="6">
        <v>0</v>
      </c>
      <c r="AA547" s="6">
        <v>39996.03</v>
      </c>
      <c r="AB547" s="6">
        <v>237316.39</v>
      </c>
      <c r="AC547" s="23">
        <v>182556.13</v>
      </c>
    </row>
    <row r="548" spans="1:29">
      <c r="A548" s="6">
        <v>118199</v>
      </c>
      <c r="B548" s="6">
        <v>22608</v>
      </c>
      <c r="C548" s="6">
        <v>27258436933</v>
      </c>
      <c r="D548" s="7" t="s">
        <v>980</v>
      </c>
      <c r="E548" s="7" t="s">
        <v>982</v>
      </c>
      <c r="F548" s="8">
        <v>28238</v>
      </c>
      <c r="G548" s="7" t="s">
        <v>307</v>
      </c>
      <c r="H548" s="7" t="s">
        <v>27</v>
      </c>
      <c r="I548" s="7" t="s">
        <v>28</v>
      </c>
      <c r="J548" s="6">
        <v>118199</v>
      </c>
      <c r="K548" s="8">
        <v>44734</v>
      </c>
      <c r="L548" s="8">
        <v>44834</v>
      </c>
      <c r="M548" s="6">
        <v>706</v>
      </c>
      <c r="N548" s="7" t="s">
        <v>33</v>
      </c>
      <c r="O548" s="7" t="s">
        <v>57</v>
      </c>
      <c r="P548" s="7" t="s">
        <v>31</v>
      </c>
      <c r="Q548" s="7" t="s">
        <v>32</v>
      </c>
      <c r="R548" s="9"/>
      <c r="S548" s="6">
        <v>18</v>
      </c>
      <c r="T548" s="6">
        <v>40</v>
      </c>
      <c r="U548" s="6">
        <v>30</v>
      </c>
      <c r="V548" s="6">
        <v>346733.46</v>
      </c>
      <c r="W548" s="6">
        <v>0</v>
      </c>
      <c r="X548" s="6">
        <v>73854.22</v>
      </c>
      <c r="Y548" s="6">
        <v>74733.61</v>
      </c>
      <c r="Z548" s="6">
        <v>0</v>
      </c>
      <c r="AA548" s="6">
        <v>58350.75</v>
      </c>
      <c r="AB548" s="6">
        <v>346733.46</v>
      </c>
      <c r="AC548" s="23">
        <v>271999.84999999998</v>
      </c>
    </row>
    <row r="549" spans="1:29">
      <c r="A549" s="6">
        <v>117464</v>
      </c>
      <c r="B549" s="6">
        <v>30290</v>
      </c>
      <c r="C549" s="6">
        <v>20369428455</v>
      </c>
      <c r="D549" s="7" t="s">
        <v>980</v>
      </c>
      <c r="E549" s="7" t="s">
        <v>983</v>
      </c>
      <c r="F549" s="8">
        <v>33772</v>
      </c>
      <c r="G549" s="7" t="s">
        <v>156</v>
      </c>
      <c r="H549" s="7" t="s">
        <v>37</v>
      </c>
      <c r="I549" s="7" t="s">
        <v>28</v>
      </c>
      <c r="J549" s="6">
        <v>117464</v>
      </c>
      <c r="K549" s="8">
        <v>44105</v>
      </c>
      <c r="L549" s="8">
        <v>44834</v>
      </c>
      <c r="M549" s="6">
        <v>768</v>
      </c>
      <c r="N549" s="7" t="s">
        <v>61</v>
      </c>
      <c r="O549" s="7" t="s">
        <v>30</v>
      </c>
      <c r="P549" s="7" t="s">
        <v>31</v>
      </c>
      <c r="Q549" s="7" t="s">
        <v>62</v>
      </c>
      <c r="R549" s="7" t="s">
        <v>44</v>
      </c>
      <c r="S549" s="6">
        <v>3</v>
      </c>
      <c r="T549" s="6">
        <v>10</v>
      </c>
      <c r="U549" s="6">
        <v>30</v>
      </c>
      <c r="V549" s="6">
        <v>26434.720000000001</v>
      </c>
      <c r="W549" s="6">
        <v>0</v>
      </c>
      <c r="X549" s="6">
        <v>5630.59</v>
      </c>
      <c r="Y549" s="6">
        <v>10502.58</v>
      </c>
      <c r="Z549" s="6">
        <v>0</v>
      </c>
      <c r="AA549" s="6">
        <v>4786.6899999999996</v>
      </c>
      <c r="AB549" s="6">
        <v>26434.720000000001</v>
      </c>
      <c r="AC549" s="23">
        <v>15932.14</v>
      </c>
    </row>
    <row r="550" spans="1:29">
      <c r="A550" s="6">
        <v>117819</v>
      </c>
      <c r="B550" s="6">
        <v>30909</v>
      </c>
      <c r="C550" s="6">
        <v>20322010592</v>
      </c>
      <c r="D550" s="7" t="s">
        <v>980</v>
      </c>
      <c r="E550" s="7" t="s">
        <v>984</v>
      </c>
      <c r="F550" s="8">
        <v>31486</v>
      </c>
      <c r="G550" s="7" t="s">
        <v>336</v>
      </c>
      <c r="H550" s="7" t="s">
        <v>37</v>
      </c>
      <c r="I550" s="7" t="s">
        <v>28</v>
      </c>
      <c r="J550" s="6">
        <v>117819</v>
      </c>
      <c r="K550" s="8">
        <v>44609</v>
      </c>
      <c r="L550" s="8">
        <v>46434</v>
      </c>
      <c r="M550" s="6">
        <v>758</v>
      </c>
      <c r="N550" s="7" t="s">
        <v>56</v>
      </c>
      <c r="O550" s="7" t="s">
        <v>30</v>
      </c>
      <c r="P550" s="7" t="s">
        <v>31</v>
      </c>
      <c r="Q550" s="7" t="s">
        <v>43</v>
      </c>
      <c r="R550" s="7" t="s">
        <v>44</v>
      </c>
      <c r="S550" s="6">
        <v>1</v>
      </c>
      <c r="T550" s="6">
        <v>10</v>
      </c>
      <c r="U550" s="6">
        <v>30</v>
      </c>
      <c r="V550" s="6">
        <v>46539.17</v>
      </c>
      <c r="W550" s="6">
        <v>0</v>
      </c>
      <c r="X550" s="6">
        <v>9912.84</v>
      </c>
      <c r="Y550" s="6">
        <v>24011.52</v>
      </c>
      <c r="Z550" s="6">
        <v>0</v>
      </c>
      <c r="AA550" s="6">
        <v>7993.16</v>
      </c>
      <c r="AB550" s="6">
        <v>46539.17</v>
      </c>
      <c r="AC550" s="23">
        <v>22527.65</v>
      </c>
    </row>
    <row r="551" spans="1:29">
      <c r="A551" s="6">
        <v>117463</v>
      </c>
      <c r="B551" s="6">
        <v>28557</v>
      </c>
      <c r="C551" s="6">
        <v>20298779103</v>
      </c>
      <c r="D551" s="7" t="s">
        <v>2249</v>
      </c>
      <c r="E551" s="7" t="s">
        <v>572</v>
      </c>
      <c r="F551" s="8">
        <v>30253</v>
      </c>
      <c r="G551" s="7" t="s">
        <v>257</v>
      </c>
      <c r="H551" s="7" t="s">
        <v>37</v>
      </c>
      <c r="I551" s="7" t="s">
        <v>28</v>
      </c>
      <c r="J551" s="6">
        <v>117463</v>
      </c>
      <c r="K551" s="8">
        <v>44105</v>
      </c>
      <c r="L551" s="8">
        <v>44834</v>
      </c>
      <c r="M551" s="6">
        <v>768</v>
      </c>
      <c r="N551" s="7" t="s">
        <v>61</v>
      </c>
      <c r="O551" s="7" t="s">
        <v>30</v>
      </c>
      <c r="P551" s="7" t="s">
        <v>31</v>
      </c>
      <c r="Q551" s="7" t="s">
        <v>62</v>
      </c>
      <c r="R551" s="7" t="s">
        <v>44</v>
      </c>
      <c r="S551" s="6">
        <v>7</v>
      </c>
      <c r="T551" s="6">
        <v>10</v>
      </c>
      <c r="U551" s="6">
        <v>30</v>
      </c>
      <c r="V551" s="6">
        <v>30840.5</v>
      </c>
      <c r="W551" s="6">
        <v>0</v>
      </c>
      <c r="X551" s="6">
        <v>6569.04</v>
      </c>
      <c r="Y551" s="6">
        <v>11295.64</v>
      </c>
      <c r="Z551" s="6">
        <v>0</v>
      </c>
      <c r="AA551" s="6">
        <v>5359.71</v>
      </c>
      <c r="AB551" s="6">
        <v>30840.5</v>
      </c>
      <c r="AC551" s="23">
        <v>19544.86</v>
      </c>
    </row>
    <row r="552" spans="1:29">
      <c r="A552" s="6">
        <v>110119</v>
      </c>
      <c r="B552" s="6">
        <v>25525</v>
      </c>
      <c r="C552" s="6">
        <v>20337554882</v>
      </c>
      <c r="D552" s="7" t="s">
        <v>985</v>
      </c>
      <c r="E552" s="7" t="s">
        <v>986</v>
      </c>
      <c r="F552" s="8">
        <v>32321</v>
      </c>
      <c r="G552" s="7" t="s">
        <v>90</v>
      </c>
      <c r="H552" s="7" t="s">
        <v>37</v>
      </c>
      <c r="I552" s="7" t="s">
        <v>28</v>
      </c>
      <c r="J552" s="6">
        <v>110119</v>
      </c>
      <c r="K552" s="8">
        <v>43542</v>
      </c>
      <c r="L552" s="8">
        <v>44895</v>
      </c>
      <c r="M552" s="6">
        <v>758</v>
      </c>
      <c r="N552" s="7" t="s">
        <v>56</v>
      </c>
      <c r="O552" s="7" t="s">
        <v>30</v>
      </c>
      <c r="P552" s="7" t="s">
        <v>31</v>
      </c>
      <c r="Q552" s="7" t="s">
        <v>32</v>
      </c>
      <c r="R552" s="9"/>
      <c r="S552" s="6">
        <v>10</v>
      </c>
      <c r="T552" s="6">
        <v>10</v>
      </c>
      <c r="U552" s="6">
        <v>30</v>
      </c>
      <c r="V552" s="6">
        <v>49441.17</v>
      </c>
      <c r="W552" s="6">
        <v>0</v>
      </c>
      <c r="X552" s="6">
        <v>10530.97</v>
      </c>
      <c r="Y552" s="6">
        <v>10530.97</v>
      </c>
      <c r="Z552" s="6">
        <v>0</v>
      </c>
      <c r="AA552" s="6">
        <v>7994.64</v>
      </c>
      <c r="AB552" s="6">
        <v>49441.17</v>
      </c>
      <c r="AC552" s="23">
        <v>38910.199999999997</v>
      </c>
    </row>
    <row r="553" spans="1:29">
      <c r="A553" s="6">
        <v>112890</v>
      </c>
      <c r="B553" s="6">
        <v>25525</v>
      </c>
      <c r="C553" s="6">
        <v>20337554882</v>
      </c>
      <c r="D553" s="7" t="s">
        <v>985</v>
      </c>
      <c r="E553" s="7" t="s">
        <v>986</v>
      </c>
      <c r="F553" s="8">
        <v>32321</v>
      </c>
      <c r="G553" s="7" t="s">
        <v>90</v>
      </c>
      <c r="H553" s="7" t="s">
        <v>37</v>
      </c>
      <c r="I553" s="7" t="s">
        <v>28</v>
      </c>
      <c r="J553" s="6">
        <v>112890</v>
      </c>
      <c r="K553" s="8">
        <v>43754</v>
      </c>
      <c r="L553" s="8">
        <v>44895</v>
      </c>
      <c r="M553" s="6">
        <v>740</v>
      </c>
      <c r="N553" s="7" t="s">
        <v>38</v>
      </c>
      <c r="O553" s="7" t="s">
        <v>42</v>
      </c>
      <c r="P553" s="7" t="s">
        <v>31</v>
      </c>
      <c r="Q553" s="7" t="s">
        <v>32</v>
      </c>
      <c r="R553" s="9"/>
      <c r="S553" s="6">
        <v>10</v>
      </c>
      <c r="T553" s="6">
        <v>20</v>
      </c>
      <c r="U553" s="6">
        <v>30</v>
      </c>
      <c r="V553" s="6">
        <v>86420.01</v>
      </c>
      <c r="W553" s="6">
        <v>0</v>
      </c>
      <c r="X553" s="6">
        <v>18407.46</v>
      </c>
      <c r="Y553" s="6">
        <v>18411.259999999998</v>
      </c>
      <c r="Z553" s="6">
        <v>0</v>
      </c>
      <c r="AA553" s="6">
        <v>15505.12</v>
      </c>
      <c r="AB553" s="6">
        <v>86420.01</v>
      </c>
      <c r="AC553" s="23">
        <v>68008.75</v>
      </c>
    </row>
    <row r="554" spans="1:29">
      <c r="A554" s="6">
        <v>113365</v>
      </c>
      <c r="B554" s="6">
        <v>25525</v>
      </c>
      <c r="C554" s="6">
        <v>20337554882</v>
      </c>
      <c r="D554" s="7" t="s">
        <v>985</v>
      </c>
      <c r="E554" s="7" t="s">
        <v>986</v>
      </c>
      <c r="F554" s="8">
        <v>32321</v>
      </c>
      <c r="G554" s="7" t="s">
        <v>90</v>
      </c>
      <c r="H554" s="7" t="s">
        <v>37</v>
      </c>
      <c r="I554" s="7" t="s">
        <v>28</v>
      </c>
      <c r="J554" s="6">
        <v>113365</v>
      </c>
      <c r="K554" s="8">
        <v>43770</v>
      </c>
      <c r="L554" s="8">
        <v>44895</v>
      </c>
      <c r="M554" s="6">
        <v>740</v>
      </c>
      <c r="N554" s="7" t="s">
        <v>38</v>
      </c>
      <c r="O554" s="7" t="s">
        <v>42</v>
      </c>
      <c r="P554" s="7" t="s">
        <v>31</v>
      </c>
      <c r="Q554" s="7" t="s">
        <v>32</v>
      </c>
      <c r="R554" s="9"/>
      <c r="S554" s="6">
        <v>10</v>
      </c>
      <c r="T554" s="6">
        <v>20</v>
      </c>
      <c r="U554" s="6">
        <v>30</v>
      </c>
      <c r="V554" s="6">
        <v>86420.01</v>
      </c>
      <c r="W554" s="6">
        <v>0</v>
      </c>
      <c r="X554" s="6">
        <v>18407.46</v>
      </c>
      <c r="Y554" s="6">
        <v>18682.82</v>
      </c>
      <c r="Z554" s="6">
        <v>0</v>
      </c>
      <c r="AA554" s="6">
        <v>13974.11</v>
      </c>
      <c r="AB554" s="6">
        <v>86420.01</v>
      </c>
      <c r="AC554" s="23">
        <v>67737.19</v>
      </c>
    </row>
    <row r="555" spans="1:29">
      <c r="A555" s="6">
        <v>117752</v>
      </c>
      <c r="B555" s="6">
        <v>14205</v>
      </c>
      <c r="C555" s="6">
        <v>27168110842</v>
      </c>
      <c r="D555" s="7" t="s">
        <v>987</v>
      </c>
      <c r="E555" s="7" t="s">
        <v>988</v>
      </c>
      <c r="F555" s="8">
        <v>23582</v>
      </c>
      <c r="G555" s="7" t="s">
        <v>26</v>
      </c>
      <c r="H555" s="7" t="s">
        <v>27</v>
      </c>
      <c r="I555" s="7" t="s">
        <v>28</v>
      </c>
      <c r="J555" s="6">
        <v>117752</v>
      </c>
      <c r="K555" s="8">
        <v>44694</v>
      </c>
      <c r="L555" s="8">
        <v>44957</v>
      </c>
      <c r="M555" s="6">
        <v>705</v>
      </c>
      <c r="N555" s="7" t="s">
        <v>69</v>
      </c>
      <c r="O555" s="7" t="s">
        <v>57</v>
      </c>
      <c r="P555" s="7" t="s">
        <v>31</v>
      </c>
      <c r="Q555" s="7" t="s">
        <v>32</v>
      </c>
      <c r="R555" s="9"/>
      <c r="S555" s="6">
        <v>36</v>
      </c>
      <c r="T555" s="6">
        <v>40</v>
      </c>
      <c r="U555" s="6">
        <v>30</v>
      </c>
      <c r="V555" s="6">
        <v>442786.97</v>
      </c>
      <c r="W555" s="6">
        <v>0</v>
      </c>
      <c r="X555" s="6">
        <v>94313.63</v>
      </c>
      <c r="Y555" s="6">
        <v>166194.69</v>
      </c>
      <c r="Z555" s="6">
        <v>0</v>
      </c>
      <c r="AA555" s="6">
        <v>74463.72</v>
      </c>
      <c r="AB555" s="6">
        <v>442786.97</v>
      </c>
      <c r="AC555" s="23">
        <v>276592.28000000003</v>
      </c>
    </row>
    <row r="556" spans="1:29">
      <c r="A556" s="6">
        <v>108479</v>
      </c>
      <c r="B556" s="6">
        <v>30006</v>
      </c>
      <c r="C556" s="6">
        <v>27382491845</v>
      </c>
      <c r="D556" s="7" t="s">
        <v>2253</v>
      </c>
      <c r="E556" s="7" t="s">
        <v>1198</v>
      </c>
      <c r="F556" s="8">
        <v>34743</v>
      </c>
      <c r="G556" s="7" t="s">
        <v>321</v>
      </c>
      <c r="H556" s="7" t="s">
        <v>27</v>
      </c>
      <c r="I556" s="7" t="s">
        <v>28</v>
      </c>
      <c r="J556" s="6">
        <v>108479</v>
      </c>
      <c r="K556" s="8">
        <v>43202</v>
      </c>
      <c r="L556" s="8">
        <v>44895</v>
      </c>
      <c r="M556" s="6">
        <v>768</v>
      </c>
      <c r="N556" s="7" t="s">
        <v>61</v>
      </c>
      <c r="O556" s="7" t="s">
        <v>30</v>
      </c>
      <c r="P556" s="7" t="s">
        <v>31</v>
      </c>
      <c r="Q556" s="7" t="s">
        <v>62</v>
      </c>
      <c r="R556" s="7" t="s">
        <v>44</v>
      </c>
      <c r="S556" s="6">
        <v>4</v>
      </c>
      <c r="T556" s="6">
        <v>10</v>
      </c>
      <c r="U556" s="6">
        <v>30</v>
      </c>
      <c r="V556" s="6">
        <v>26434.720000000001</v>
      </c>
      <c r="W556" s="6">
        <v>0</v>
      </c>
      <c r="X556" s="6">
        <v>5630.59</v>
      </c>
      <c r="Y556" s="6">
        <v>10502.58</v>
      </c>
      <c r="Z556" s="6">
        <v>0</v>
      </c>
      <c r="AA556" s="6">
        <v>4786.6899999999996</v>
      </c>
      <c r="AB556" s="6">
        <v>26434.720000000001</v>
      </c>
      <c r="AC556" s="23">
        <v>15932.14</v>
      </c>
    </row>
    <row r="557" spans="1:29">
      <c r="A557" s="6">
        <v>45341</v>
      </c>
      <c r="B557" s="6">
        <v>14491</v>
      </c>
      <c r="C557" s="6">
        <v>20124494142</v>
      </c>
      <c r="D557" s="7" t="s">
        <v>1595</v>
      </c>
      <c r="E557" s="7" t="s">
        <v>1596</v>
      </c>
      <c r="F557" s="8">
        <v>21383</v>
      </c>
      <c r="G557" s="7" t="s">
        <v>380</v>
      </c>
      <c r="H557" s="7" t="s">
        <v>37</v>
      </c>
      <c r="I557" s="7" t="s">
        <v>48</v>
      </c>
      <c r="J557" s="6">
        <v>45341</v>
      </c>
      <c r="K557" s="8">
        <v>39356</v>
      </c>
      <c r="L557" s="9"/>
      <c r="M557" s="6">
        <v>5</v>
      </c>
      <c r="N557" s="7" t="s">
        <v>49</v>
      </c>
      <c r="O557" s="7" t="s">
        <v>50</v>
      </c>
      <c r="P557" s="7" t="s">
        <v>181</v>
      </c>
      <c r="Q557" s="7" t="s">
        <v>52</v>
      </c>
      <c r="R557" s="9"/>
      <c r="S557" s="6">
        <v>35</v>
      </c>
      <c r="T557" s="6">
        <v>35</v>
      </c>
      <c r="U557" s="6">
        <v>30</v>
      </c>
      <c r="V557" s="6">
        <v>301205.07</v>
      </c>
      <c r="W557" s="6">
        <v>0</v>
      </c>
      <c r="X557" s="6">
        <v>48192.81</v>
      </c>
      <c r="Y557" s="6">
        <v>83285.64</v>
      </c>
      <c r="Z557" s="6">
        <v>0</v>
      </c>
      <c r="AA557" s="6">
        <v>50713.36</v>
      </c>
      <c r="AB557" s="6">
        <v>301205.07</v>
      </c>
      <c r="AC557" s="23">
        <v>217919.43</v>
      </c>
    </row>
    <row r="558" spans="1:29">
      <c r="A558" s="6">
        <v>110147</v>
      </c>
      <c r="B558" s="6">
        <v>22609</v>
      </c>
      <c r="C558" s="6">
        <v>20273659626</v>
      </c>
      <c r="D558" s="7" t="s">
        <v>990</v>
      </c>
      <c r="E558" s="7" t="s">
        <v>991</v>
      </c>
      <c r="F558" s="8">
        <v>29023</v>
      </c>
      <c r="G558" s="7" t="s">
        <v>208</v>
      </c>
      <c r="H558" s="7" t="s">
        <v>37</v>
      </c>
      <c r="I558" s="7" t="s">
        <v>28</v>
      </c>
      <c r="J558" s="6">
        <v>110147</v>
      </c>
      <c r="K558" s="8">
        <v>43361</v>
      </c>
      <c r="L558" s="9"/>
      <c r="M558" s="6">
        <v>716</v>
      </c>
      <c r="N558" s="7" t="s">
        <v>29</v>
      </c>
      <c r="O558" s="7" t="s">
        <v>42</v>
      </c>
      <c r="P558" s="7" t="s">
        <v>31</v>
      </c>
      <c r="Q558" s="7" t="s">
        <v>43</v>
      </c>
      <c r="R558" s="7" t="s">
        <v>44</v>
      </c>
      <c r="S558" s="6">
        <v>14</v>
      </c>
      <c r="T558" s="6">
        <v>20</v>
      </c>
      <c r="U558" s="6">
        <v>30</v>
      </c>
      <c r="V558" s="6">
        <v>122815.17</v>
      </c>
      <c r="W558" s="6">
        <v>0</v>
      </c>
      <c r="X558" s="6">
        <v>26159.63</v>
      </c>
      <c r="Y558" s="6">
        <v>27851.07</v>
      </c>
      <c r="Z558" s="6">
        <v>0</v>
      </c>
      <c r="AA558" s="6">
        <v>20788.46</v>
      </c>
      <c r="AB558" s="6">
        <v>122815.17</v>
      </c>
      <c r="AC558" s="23">
        <v>94964.1</v>
      </c>
    </row>
    <row r="559" spans="1:29">
      <c r="A559" s="6">
        <v>113566</v>
      </c>
      <c r="B559" s="6">
        <v>29138</v>
      </c>
      <c r="C559" s="6">
        <v>27326749791</v>
      </c>
      <c r="D559" s="7" t="s">
        <v>990</v>
      </c>
      <c r="E559" s="7" t="s">
        <v>2258</v>
      </c>
      <c r="F559" s="8">
        <v>31941</v>
      </c>
      <c r="G559" s="7" t="s">
        <v>47</v>
      </c>
      <c r="H559" s="7" t="s">
        <v>27</v>
      </c>
      <c r="I559" s="7" t="s">
        <v>28</v>
      </c>
      <c r="J559" s="6">
        <v>113566</v>
      </c>
      <c r="K559" s="8">
        <v>43678</v>
      </c>
      <c r="L559" s="8">
        <v>44895</v>
      </c>
      <c r="M559" s="6">
        <v>740</v>
      </c>
      <c r="N559" s="7" t="s">
        <v>38</v>
      </c>
      <c r="O559" s="7" t="s">
        <v>42</v>
      </c>
      <c r="P559" s="7" t="s">
        <v>31</v>
      </c>
      <c r="Q559" s="7" t="s">
        <v>32</v>
      </c>
      <c r="R559" s="9"/>
      <c r="S559" s="6">
        <v>6</v>
      </c>
      <c r="T559" s="6">
        <v>20</v>
      </c>
      <c r="U559" s="6">
        <v>30</v>
      </c>
      <c r="V559" s="6">
        <v>86977.81</v>
      </c>
      <c r="W559" s="6">
        <v>0</v>
      </c>
      <c r="X559" s="6">
        <v>18526.28</v>
      </c>
      <c r="Y559" s="6">
        <v>19117.37</v>
      </c>
      <c r="Z559" s="6">
        <v>0</v>
      </c>
      <c r="AA559" s="6">
        <v>15581.37</v>
      </c>
      <c r="AB559" s="6">
        <v>86977.81</v>
      </c>
      <c r="AC559" s="23">
        <v>67860.44</v>
      </c>
    </row>
    <row r="560" spans="1:29">
      <c r="A560" s="6">
        <v>118534</v>
      </c>
      <c r="B560" s="6">
        <v>29138</v>
      </c>
      <c r="C560" s="6">
        <v>27326749791</v>
      </c>
      <c r="D560" s="7" t="s">
        <v>990</v>
      </c>
      <c r="E560" s="7" t="s">
        <v>2258</v>
      </c>
      <c r="F560" s="8">
        <v>31941</v>
      </c>
      <c r="G560" s="7" t="s">
        <v>47</v>
      </c>
      <c r="H560" s="7" t="s">
        <v>27</v>
      </c>
      <c r="I560" s="7" t="s">
        <v>28</v>
      </c>
      <c r="J560" s="6">
        <v>118534</v>
      </c>
      <c r="K560" s="8">
        <v>43678</v>
      </c>
      <c r="L560" s="8">
        <v>45504</v>
      </c>
      <c r="M560" s="6">
        <v>741</v>
      </c>
      <c r="N560" s="7" t="s">
        <v>38</v>
      </c>
      <c r="O560" s="7" t="s">
        <v>30</v>
      </c>
      <c r="P560" s="7" t="s">
        <v>31</v>
      </c>
      <c r="Q560" s="7" t="s">
        <v>32</v>
      </c>
      <c r="R560" s="9"/>
      <c r="S560" s="6">
        <v>6</v>
      </c>
      <c r="T560" s="6">
        <v>10</v>
      </c>
      <c r="U560" s="6">
        <v>30</v>
      </c>
      <c r="V560" s="6">
        <v>46575.39</v>
      </c>
      <c r="W560" s="6">
        <v>0</v>
      </c>
      <c r="X560" s="6">
        <v>9920.56</v>
      </c>
      <c r="Y560" s="6">
        <v>10235.049999999999</v>
      </c>
      <c r="Z560" s="6">
        <v>0</v>
      </c>
      <c r="AA560" s="6">
        <v>7531.24</v>
      </c>
      <c r="AB560" s="6">
        <v>46575.39</v>
      </c>
      <c r="AC560" s="23">
        <v>36340.339999999997</v>
      </c>
    </row>
    <row r="561" spans="1:29">
      <c r="A561" s="6">
        <v>117465</v>
      </c>
      <c r="B561" s="6">
        <v>29515</v>
      </c>
      <c r="C561" s="6">
        <v>20170412258</v>
      </c>
      <c r="D561" s="7" t="s">
        <v>990</v>
      </c>
      <c r="E561" s="7" t="s">
        <v>992</v>
      </c>
      <c r="F561" s="8">
        <v>23443</v>
      </c>
      <c r="G561" s="7" t="s">
        <v>26</v>
      </c>
      <c r="H561" s="7" t="s">
        <v>37</v>
      </c>
      <c r="I561" s="7" t="s">
        <v>28</v>
      </c>
      <c r="J561" s="6">
        <v>117465</v>
      </c>
      <c r="K561" s="8">
        <v>44609</v>
      </c>
      <c r="L561" s="8">
        <v>46434</v>
      </c>
      <c r="M561" s="6">
        <v>758</v>
      </c>
      <c r="N561" s="7" t="s">
        <v>56</v>
      </c>
      <c r="O561" s="7" t="s">
        <v>30</v>
      </c>
      <c r="P561" s="7" t="s">
        <v>31</v>
      </c>
      <c r="Q561" s="7" t="s">
        <v>43</v>
      </c>
      <c r="R561" s="7" t="s">
        <v>44</v>
      </c>
      <c r="S561" s="6">
        <v>5</v>
      </c>
      <c r="T561" s="6">
        <v>10</v>
      </c>
      <c r="U561" s="6">
        <v>30</v>
      </c>
      <c r="V561" s="6">
        <v>46022.3</v>
      </c>
      <c r="W561" s="6">
        <v>0</v>
      </c>
      <c r="X561" s="6">
        <v>9802.76</v>
      </c>
      <c r="Y561" s="6">
        <v>14028.36</v>
      </c>
      <c r="Z561" s="6">
        <v>0</v>
      </c>
      <c r="AA561" s="6">
        <v>7906.44</v>
      </c>
      <c r="AB561" s="6">
        <v>46022.3</v>
      </c>
      <c r="AC561" s="23">
        <v>31993.94</v>
      </c>
    </row>
    <row r="562" spans="1:29">
      <c r="A562" s="6">
        <v>114264</v>
      </c>
      <c r="B562" s="6">
        <v>23783</v>
      </c>
      <c r="C562" s="6">
        <v>20124142548</v>
      </c>
      <c r="D562" s="7" t="s">
        <v>995</v>
      </c>
      <c r="E562" s="7" t="s">
        <v>996</v>
      </c>
      <c r="F562" s="8">
        <v>21388</v>
      </c>
      <c r="G562" s="7" t="s">
        <v>380</v>
      </c>
      <c r="H562" s="7" t="s">
        <v>37</v>
      </c>
      <c r="I562" s="7" t="s">
        <v>28</v>
      </c>
      <c r="J562" s="6">
        <v>114264</v>
      </c>
      <c r="K562" s="8">
        <v>44134</v>
      </c>
      <c r="L562" s="8">
        <v>44865</v>
      </c>
      <c r="M562" s="6">
        <v>719</v>
      </c>
      <c r="N562" s="7" t="s">
        <v>33</v>
      </c>
      <c r="O562" s="7" t="s">
        <v>42</v>
      </c>
      <c r="P562" s="7" t="s">
        <v>31</v>
      </c>
      <c r="Q562" s="7" t="s">
        <v>32</v>
      </c>
      <c r="R562" s="9"/>
      <c r="S562" s="6">
        <v>16</v>
      </c>
      <c r="T562" s="6">
        <v>20</v>
      </c>
      <c r="U562" s="6">
        <v>30</v>
      </c>
      <c r="V562" s="6">
        <v>148850.32</v>
      </c>
      <c r="W562" s="6">
        <v>0</v>
      </c>
      <c r="X562" s="6">
        <v>33342.47</v>
      </c>
      <c r="Y562" s="6">
        <v>43638.91</v>
      </c>
      <c r="Z562" s="6">
        <v>0</v>
      </c>
      <c r="AA562" s="6">
        <v>25155.84</v>
      </c>
      <c r="AB562" s="6">
        <v>148850.32</v>
      </c>
      <c r="AC562" s="23">
        <v>105211.41</v>
      </c>
    </row>
    <row r="563" spans="1:29">
      <c r="A563" s="6">
        <v>111732</v>
      </c>
      <c r="B563" s="6">
        <v>23720</v>
      </c>
      <c r="C563" s="6">
        <v>20276506014</v>
      </c>
      <c r="D563" s="7" t="s">
        <v>997</v>
      </c>
      <c r="E563" s="7" t="s">
        <v>998</v>
      </c>
      <c r="F563" s="8">
        <v>29130</v>
      </c>
      <c r="G563" s="7" t="s">
        <v>87</v>
      </c>
      <c r="H563" s="7" t="s">
        <v>37</v>
      </c>
      <c r="I563" s="7" t="s">
        <v>28</v>
      </c>
      <c r="J563" s="6">
        <v>111732</v>
      </c>
      <c r="K563" s="8">
        <v>43617</v>
      </c>
      <c r="L563" s="9"/>
      <c r="M563" s="6">
        <v>758</v>
      </c>
      <c r="N563" s="7" t="s">
        <v>56</v>
      </c>
      <c r="O563" s="7" t="s">
        <v>30</v>
      </c>
      <c r="P563" s="7" t="s">
        <v>31</v>
      </c>
      <c r="Q563" s="7" t="s">
        <v>32</v>
      </c>
      <c r="R563" s="9"/>
      <c r="S563" s="6">
        <v>15</v>
      </c>
      <c r="T563" s="6">
        <v>10</v>
      </c>
      <c r="U563" s="6">
        <v>30</v>
      </c>
      <c r="V563" s="6">
        <v>56033.33</v>
      </c>
      <c r="W563" s="6">
        <v>0</v>
      </c>
      <c r="X563" s="6">
        <v>12551.47</v>
      </c>
      <c r="Y563" s="6">
        <v>24238.46</v>
      </c>
      <c r="Z563" s="6">
        <v>0</v>
      </c>
      <c r="AA563" s="6">
        <v>9585.7999999999993</v>
      </c>
      <c r="AB563" s="6">
        <v>56033.33</v>
      </c>
      <c r="AC563" s="23">
        <v>31794.87</v>
      </c>
    </row>
    <row r="564" spans="1:29">
      <c r="A564" s="6">
        <v>104015</v>
      </c>
      <c r="B564" s="6">
        <v>20051</v>
      </c>
      <c r="C564" s="6">
        <v>20238277257</v>
      </c>
      <c r="D564" s="7" t="s">
        <v>999</v>
      </c>
      <c r="E564" s="7" t="s">
        <v>1000</v>
      </c>
      <c r="F564" s="8">
        <v>27157</v>
      </c>
      <c r="G564" s="7" t="s">
        <v>350</v>
      </c>
      <c r="H564" s="7" t="s">
        <v>37</v>
      </c>
      <c r="I564" s="7" t="s">
        <v>28</v>
      </c>
      <c r="J564" s="6">
        <v>104015</v>
      </c>
      <c r="K564" s="8">
        <v>42902</v>
      </c>
      <c r="L564" s="9"/>
      <c r="M564" s="6">
        <v>716</v>
      </c>
      <c r="N564" s="7" t="s">
        <v>29</v>
      </c>
      <c r="O564" s="7" t="s">
        <v>42</v>
      </c>
      <c r="P564" s="7" t="s">
        <v>31</v>
      </c>
      <c r="Q564" s="7" t="s">
        <v>43</v>
      </c>
      <c r="R564" s="7" t="s">
        <v>44</v>
      </c>
      <c r="S564" s="6">
        <v>23</v>
      </c>
      <c r="T564" s="6">
        <v>20</v>
      </c>
      <c r="U564" s="6">
        <v>30</v>
      </c>
      <c r="V564" s="6">
        <v>161194.91</v>
      </c>
      <c r="W564" s="6">
        <v>0</v>
      </c>
      <c r="X564" s="6">
        <v>36107.67</v>
      </c>
      <c r="Y564" s="6">
        <v>46870.47</v>
      </c>
      <c r="Z564" s="6">
        <v>0</v>
      </c>
      <c r="AA564" s="6">
        <v>28201.88</v>
      </c>
      <c r="AB564" s="6">
        <v>161194.91</v>
      </c>
      <c r="AC564" s="23">
        <v>114324.44</v>
      </c>
    </row>
    <row r="565" spans="1:29">
      <c r="A565" s="6">
        <v>114201</v>
      </c>
      <c r="B565" s="6">
        <v>20051</v>
      </c>
      <c r="C565" s="6">
        <v>20238277257</v>
      </c>
      <c r="D565" s="7" t="s">
        <v>999</v>
      </c>
      <c r="E565" s="7" t="s">
        <v>1000</v>
      </c>
      <c r="F565" s="8">
        <v>27157</v>
      </c>
      <c r="G565" s="7" t="s">
        <v>350</v>
      </c>
      <c r="H565" s="7" t="s">
        <v>37</v>
      </c>
      <c r="I565" s="7" t="s">
        <v>28</v>
      </c>
      <c r="J565" s="6">
        <v>114201</v>
      </c>
      <c r="K565" s="8">
        <v>43983</v>
      </c>
      <c r="L565" s="8">
        <v>44865</v>
      </c>
      <c r="M565" s="6">
        <v>716</v>
      </c>
      <c r="N565" s="7" t="s">
        <v>29</v>
      </c>
      <c r="O565" s="7" t="s">
        <v>42</v>
      </c>
      <c r="P565" s="7" t="s">
        <v>31</v>
      </c>
      <c r="Q565" s="7" t="s">
        <v>32</v>
      </c>
      <c r="R565" s="9"/>
      <c r="S565" s="6">
        <v>23</v>
      </c>
      <c r="T565" s="6">
        <v>20</v>
      </c>
      <c r="U565" s="6">
        <v>30</v>
      </c>
      <c r="V565" s="6">
        <v>161194.91</v>
      </c>
      <c r="W565" s="6">
        <v>0</v>
      </c>
      <c r="X565" s="6">
        <v>36107.67</v>
      </c>
      <c r="Y565" s="6">
        <v>36107.67</v>
      </c>
      <c r="Z565" s="6">
        <v>0</v>
      </c>
      <c r="AA565" s="6">
        <v>26065.21</v>
      </c>
      <c r="AB565" s="6">
        <v>161194.91</v>
      </c>
      <c r="AC565" s="23">
        <v>125087.24</v>
      </c>
    </row>
    <row r="566" spans="1:29">
      <c r="A566" s="6">
        <v>112582</v>
      </c>
      <c r="B566" s="6">
        <v>30502</v>
      </c>
      <c r="C566" s="6">
        <v>23397271919</v>
      </c>
      <c r="D566" s="7" t="s">
        <v>2264</v>
      </c>
      <c r="E566" s="7" t="s">
        <v>2265</v>
      </c>
      <c r="F566" s="8">
        <v>35305</v>
      </c>
      <c r="G566" s="7" t="s">
        <v>111</v>
      </c>
      <c r="H566" s="7" t="s">
        <v>37</v>
      </c>
      <c r="I566" s="7" t="s">
        <v>28</v>
      </c>
      <c r="J566" s="6">
        <v>112582</v>
      </c>
      <c r="K566" s="8">
        <v>43678</v>
      </c>
      <c r="L566" s="8">
        <v>44895</v>
      </c>
      <c r="M566" s="6">
        <v>768</v>
      </c>
      <c r="N566" s="7" t="s">
        <v>61</v>
      </c>
      <c r="O566" s="7" t="s">
        <v>30</v>
      </c>
      <c r="P566" s="7" t="s">
        <v>31</v>
      </c>
      <c r="Q566" s="7" t="s">
        <v>62</v>
      </c>
      <c r="R566" s="7" t="s">
        <v>44</v>
      </c>
      <c r="S566" s="6">
        <v>3</v>
      </c>
      <c r="T566" s="6">
        <v>10</v>
      </c>
      <c r="U566" s="6">
        <v>30</v>
      </c>
      <c r="V566" s="6">
        <v>26434.720000000001</v>
      </c>
      <c r="W566" s="6">
        <v>0</v>
      </c>
      <c r="X566" s="6">
        <v>5630.59</v>
      </c>
      <c r="Y566" s="6">
        <v>10502.58</v>
      </c>
      <c r="Z566" s="6">
        <v>0</v>
      </c>
      <c r="AA566" s="6">
        <v>4786.6899999999996</v>
      </c>
      <c r="AB566" s="6">
        <v>26434.720000000001</v>
      </c>
      <c r="AC566" s="23">
        <v>15932.14</v>
      </c>
    </row>
    <row r="567" spans="1:29">
      <c r="A567" s="6">
        <v>111251</v>
      </c>
      <c r="B567" s="6">
        <v>30381</v>
      </c>
      <c r="C567" s="6">
        <v>27399738690</v>
      </c>
      <c r="D567" s="7" t="s">
        <v>1522</v>
      </c>
      <c r="E567" s="7" t="s">
        <v>1523</v>
      </c>
      <c r="F567" s="8">
        <v>35443</v>
      </c>
      <c r="G567" s="7" t="s">
        <v>60</v>
      </c>
      <c r="H567" s="7" t="s">
        <v>27</v>
      </c>
      <c r="I567" s="7" t="s">
        <v>28</v>
      </c>
      <c r="J567" s="6">
        <v>111251</v>
      </c>
      <c r="K567" s="8">
        <v>43579</v>
      </c>
      <c r="L567" s="8">
        <v>44895</v>
      </c>
      <c r="M567" s="6">
        <v>768</v>
      </c>
      <c r="N567" s="7" t="s">
        <v>61</v>
      </c>
      <c r="O567" s="7" t="s">
        <v>30</v>
      </c>
      <c r="P567" s="7" t="s">
        <v>31</v>
      </c>
      <c r="Q567" s="7" t="s">
        <v>62</v>
      </c>
      <c r="R567" s="9"/>
      <c r="S567" s="6">
        <v>3</v>
      </c>
      <c r="T567" s="6">
        <v>10</v>
      </c>
      <c r="U567" s="6">
        <v>30</v>
      </c>
      <c r="V567" s="6">
        <v>26434.720000000001</v>
      </c>
      <c r="W567" s="6">
        <v>0</v>
      </c>
      <c r="X567" s="6">
        <v>5630.59</v>
      </c>
      <c r="Y567" s="6">
        <v>10502.58</v>
      </c>
      <c r="Z567" s="6">
        <v>0</v>
      </c>
      <c r="AA567" s="6">
        <v>4786.6899999999996</v>
      </c>
      <c r="AB567" s="6">
        <v>26434.720000000001</v>
      </c>
      <c r="AC567" s="23">
        <v>15932.14</v>
      </c>
    </row>
    <row r="568" spans="1:29">
      <c r="A568" s="6">
        <v>114801</v>
      </c>
      <c r="B568" s="6">
        <v>18342</v>
      </c>
      <c r="C568" s="6">
        <v>20184647789</v>
      </c>
      <c r="D568" s="7" t="s">
        <v>1005</v>
      </c>
      <c r="E568" s="7" t="s">
        <v>1006</v>
      </c>
      <c r="F568" s="8">
        <v>24745</v>
      </c>
      <c r="G568" s="7" t="s">
        <v>500</v>
      </c>
      <c r="H568" s="7" t="s">
        <v>37</v>
      </c>
      <c r="I568" s="7" t="s">
        <v>28</v>
      </c>
      <c r="J568" s="6">
        <v>114801</v>
      </c>
      <c r="K568" s="8">
        <v>44141</v>
      </c>
      <c r="L568" s="8">
        <v>44895</v>
      </c>
      <c r="M568" s="6">
        <v>757</v>
      </c>
      <c r="N568" s="7" t="s">
        <v>56</v>
      </c>
      <c r="O568" s="7" t="s">
        <v>42</v>
      </c>
      <c r="P568" s="7" t="s">
        <v>31</v>
      </c>
      <c r="Q568" s="7" t="s">
        <v>32</v>
      </c>
      <c r="R568" s="9"/>
      <c r="S568" s="6">
        <v>0</v>
      </c>
      <c r="T568" s="6">
        <v>20</v>
      </c>
      <c r="U568" s="6">
        <v>30</v>
      </c>
      <c r="V568" s="6">
        <v>80313.37</v>
      </c>
      <c r="W568" s="6">
        <v>0</v>
      </c>
      <c r="X568" s="6">
        <v>17422.27</v>
      </c>
      <c r="Y568" s="6">
        <v>17422.27</v>
      </c>
      <c r="Z568" s="6">
        <v>0</v>
      </c>
      <c r="AA568" s="6">
        <v>12986.67</v>
      </c>
      <c r="AB568" s="6">
        <v>80313.37</v>
      </c>
      <c r="AC568" s="23">
        <v>62891.1</v>
      </c>
    </row>
    <row r="569" spans="1:29">
      <c r="A569" s="6">
        <v>118567</v>
      </c>
      <c r="B569" s="6">
        <v>24691</v>
      </c>
      <c r="C569" s="6">
        <v>20232394650</v>
      </c>
      <c r="D569" s="7" t="s">
        <v>1007</v>
      </c>
      <c r="E569" s="7" t="s">
        <v>1008</v>
      </c>
      <c r="F569" s="8">
        <v>26860</v>
      </c>
      <c r="G569" s="7" t="s">
        <v>283</v>
      </c>
      <c r="H569" s="7" t="s">
        <v>37</v>
      </c>
      <c r="I569" s="7" t="s">
        <v>28</v>
      </c>
      <c r="J569" s="6">
        <v>118567</v>
      </c>
      <c r="K569" s="8">
        <v>44673</v>
      </c>
      <c r="L569" s="8">
        <v>45037</v>
      </c>
      <c r="M569" s="6">
        <v>719</v>
      </c>
      <c r="N569" s="7" t="s">
        <v>33</v>
      </c>
      <c r="O569" s="7" t="s">
        <v>42</v>
      </c>
      <c r="P569" s="7" t="s">
        <v>31</v>
      </c>
      <c r="Q569" s="7" t="s">
        <v>32</v>
      </c>
      <c r="R569" s="9"/>
      <c r="S569" s="6">
        <v>15</v>
      </c>
      <c r="T569" s="6">
        <v>20</v>
      </c>
      <c r="U569" s="6">
        <v>30</v>
      </c>
      <c r="V569" s="6">
        <v>148850.32</v>
      </c>
      <c r="W569" s="6">
        <v>0</v>
      </c>
      <c r="X569" s="6">
        <v>26793.06</v>
      </c>
      <c r="Y569" s="6">
        <v>31262.37</v>
      </c>
      <c r="Z569" s="6">
        <v>0</v>
      </c>
      <c r="AA569" s="6">
        <v>25155.84</v>
      </c>
      <c r="AB569" s="6">
        <v>148850.32</v>
      </c>
      <c r="AC569" s="23">
        <v>117587.95</v>
      </c>
    </row>
    <row r="570" spans="1:29">
      <c r="A570" s="6">
        <v>107515</v>
      </c>
      <c r="B570" s="6">
        <v>17037</v>
      </c>
      <c r="C570" s="6">
        <v>27161761910</v>
      </c>
      <c r="D570" s="7" t="s">
        <v>1009</v>
      </c>
      <c r="E570" s="7" t="s">
        <v>1010</v>
      </c>
      <c r="F570" s="8">
        <v>22943</v>
      </c>
      <c r="G570" s="7" t="s">
        <v>84</v>
      </c>
      <c r="H570" s="7" t="s">
        <v>27</v>
      </c>
      <c r="I570" s="7" t="s">
        <v>28</v>
      </c>
      <c r="J570" s="6">
        <v>107515</v>
      </c>
      <c r="K570" s="8">
        <v>43191</v>
      </c>
      <c r="L570" s="8">
        <v>44895</v>
      </c>
      <c r="M570" s="6">
        <v>737</v>
      </c>
      <c r="N570" s="7" t="s">
        <v>29</v>
      </c>
      <c r="O570" s="7" t="s">
        <v>30</v>
      </c>
      <c r="P570" s="7" t="s">
        <v>31</v>
      </c>
      <c r="Q570" s="7" t="s">
        <v>32</v>
      </c>
      <c r="R570" s="9"/>
      <c r="S570" s="6">
        <v>32</v>
      </c>
      <c r="T570" s="6">
        <v>10</v>
      </c>
      <c r="U570" s="6">
        <v>30</v>
      </c>
      <c r="V570" s="6">
        <v>84435.58</v>
      </c>
      <c r="W570" s="6">
        <v>0</v>
      </c>
      <c r="X570" s="6">
        <v>18913.580000000002</v>
      </c>
      <c r="Y570" s="6">
        <v>18913.580000000002</v>
      </c>
      <c r="Z570" s="6">
        <v>0</v>
      </c>
      <c r="AA570" s="6">
        <v>13653.22</v>
      </c>
      <c r="AB570" s="6">
        <v>84435.58</v>
      </c>
      <c r="AC570" s="23">
        <v>65522</v>
      </c>
    </row>
    <row r="571" spans="1:29">
      <c r="A571" s="6">
        <v>116235</v>
      </c>
      <c r="B571" s="6">
        <v>17037</v>
      </c>
      <c r="C571" s="6">
        <v>27161761910</v>
      </c>
      <c r="D571" s="7" t="s">
        <v>1009</v>
      </c>
      <c r="E571" s="7" t="s">
        <v>1010</v>
      </c>
      <c r="F571" s="8">
        <v>22943</v>
      </c>
      <c r="G571" s="7" t="s">
        <v>84</v>
      </c>
      <c r="H571" s="7" t="s">
        <v>27</v>
      </c>
      <c r="I571" s="7" t="s">
        <v>28</v>
      </c>
      <c r="J571" s="6">
        <v>116235</v>
      </c>
      <c r="K571" s="8">
        <v>44506</v>
      </c>
      <c r="L571" s="8">
        <v>44865</v>
      </c>
      <c r="M571" s="6">
        <v>706</v>
      </c>
      <c r="N571" s="7" t="s">
        <v>33</v>
      </c>
      <c r="O571" s="7" t="s">
        <v>57</v>
      </c>
      <c r="P571" s="7" t="s">
        <v>31</v>
      </c>
      <c r="Q571" s="7" t="s">
        <v>32</v>
      </c>
      <c r="R571" s="9"/>
      <c r="S571" s="6">
        <v>32</v>
      </c>
      <c r="T571" s="6">
        <v>40</v>
      </c>
      <c r="U571" s="6">
        <v>30</v>
      </c>
      <c r="V571" s="6">
        <v>385259.4</v>
      </c>
      <c r="W571" s="6">
        <v>0</v>
      </c>
      <c r="X571" s="6">
        <v>86298.1</v>
      </c>
      <c r="Y571" s="6">
        <v>168012.1</v>
      </c>
      <c r="Z571" s="6">
        <v>0</v>
      </c>
      <c r="AA571" s="6">
        <v>65324.3</v>
      </c>
      <c r="AB571" s="6">
        <v>385259.4</v>
      </c>
      <c r="AC571" s="23">
        <v>217247.3</v>
      </c>
    </row>
    <row r="572" spans="1:29">
      <c r="A572" s="6">
        <v>111720</v>
      </c>
      <c r="B572" s="6">
        <v>25996</v>
      </c>
      <c r="C572" s="6">
        <v>27282232672</v>
      </c>
      <c r="D572" s="7" t="s">
        <v>1009</v>
      </c>
      <c r="E572" s="7" t="s">
        <v>1582</v>
      </c>
      <c r="F572" s="8">
        <v>29240</v>
      </c>
      <c r="G572" s="7" t="s">
        <v>87</v>
      </c>
      <c r="H572" s="7" t="s">
        <v>27</v>
      </c>
      <c r="I572" s="7" t="s">
        <v>28</v>
      </c>
      <c r="J572" s="6">
        <v>111720</v>
      </c>
      <c r="K572" s="8">
        <v>43647</v>
      </c>
      <c r="L572" s="8">
        <v>45473</v>
      </c>
      <c r="M572" s="6">
        <v>716</v>
      </c>
      <c r="N572" s="7" t="s">
        <v>29</v>
      </c>
      <c r="O572" s="7" t="s">
        <v>42</v>
      </c>
      <c r="P572" s="7" t="s">
        <v>31</v>
      </c>
      <c r="Q572" s="7" t="s">
        <v>43</v>
      </c>
      <c r="R572" s="7" t="s">
        <v>44</v>
      </c>
      <c r="S572" s="6">
        <v>12</v>
      </c>
      <c r="T572" s="6">
        <v>20</v>
      </c>
      <c r="U572" s="6">
        <v>30</v>
      </c>
      <c r="V572" s="6">
        <v>122815.17</v>
      </c>
      <c r="W572" s="6">
        <v>0</v>
      </c>
      <c r="X572" s="6">
        <v>27510.6</v>
      </c>
      <c r="Y572" s="6">
        <v>27510.6</v>
      </c>
      <c r="Z572" s="6">
        <v>0</v>
      </c>
      <c r="AA572" s="6">
        <v>19859.22</v>
      </c>
      <c r="AB572" s="6">
        <v>122815.17</v>
      </c>
      <c r="AC572" s="23">
        <v>95304.57</v>
      </c>
    </row>
    <row r="573" spans="1:29">
      <c r="A573" s="6">
        <v>107722</v>
      </c>
      <c r="B573" s="6">
        <v>19268</v>
      </c>
      <c r="C573" s="6">
        <v>27248037798</v>
      </c>
      <c r="D573" s="7" t="s">
        <v>1011</v>
      </c>
      <c r="E573" s="7" t="s">
        <v>1012</v>
      </c>
      <c r="F573" s="8">
        <v>27627</v>
      </c>
      <c r="G573" s="7" t="s">
        <v>36</v>
      </c>
      <c r="H573" s="7" t="s">
        <v>27</v>
      </c>
      <c r="I573" s="7" t="s">
        <v>28</v>
      </c>
      <c r="J573" s="6">
        <v>107722</v>
      </c>
      <c r="K573" s="8">
        <v>43315</v>
      </c>
      <c r="L573" s="9"/>
      <c r="M573" s="6">
        <v>706</v>
      </c>
      <c r="N573" s="7" t="s">
        <v>33</v>
      </c>
      <c r="O573" s="7" t="s">
        <v>57</v>
      </c>
      <c r="P573" s="7" t="s">
        <v>31</v>
      </c>
      <c r="Q573" s="7" t="s">
        <v>43</v>
      </c>
      <c r="R573" s="7" t="s">
        <v>44</v>
      </c>
      <c r="S573" s="6">
        <v>25</v>
      </c>
      <c r="T573" s="6">
        <v>40</v>
      </c>
      <c r="U573" s="6">
        <v>30</v>
      </c>
      <c r="V573" s="6">
        <v>399268.83</v>
      </c>
      <c r="W573" s="6">
        <v>0</v>
      </c>
      <c r="X573" s="6">
        <v>71868.39</v>
      </c>
      <c r="Y573" s="6">
        <v>120467.48</v>
      </c>
      <c r="Z573" s="6">
        <v>0</v>
      </c>
      <c r="AA573" s="6">
        <v>67163.56</v>
      </c>
      <c r="AB573" s="6">
        <v>399268.83</v>
      </c>
      <c r="AC573" s="23">
        <v>278801.34999999998</v>
      </c>
    </row>
    <row r="574" spans="1:29">
      <c r="A574" s="6">
        <v>118635</v>
      </c>
      <c r="B574" s="6">
        <v>28388</v>
      </c>
      <c r="C574" s="6">
        <v>20325017016</v>
      </c>
      <c r="D574" s="7" t="s">
        <v>1013</v>
      </c>
      <c r="E574" s="7" t="s">
        <v>1014</v>
      </c>
      <c r="F574" s="8">
        <v>31693</v>
      </c>
      <c r="G574" s="7" t="s">
        <v>47</v>
      </c>
      <c r="H574" s="7" t="s">
        <v>37</v>
      </c>
      <c r="I574" s="7" t="s">
        <v>28</v>
      </c>
      <c r="J574" s="6">
        <v>118635</v>
      </c>
      <c r="K574" s="8">
        <v>44560</v>
      </c>
      <c r="L574" s="9"/>
      <c r="M574" s="6">
        <v>709</v>
      </c>
      <c r="N574" s="7" t="s">
        <v>29</v>
      </c>
      <c r="O574" s="7" t="s">
        <v>57</v>
      </c>
      <c r="P574" s="7" t="s">
        <v>31</v>
      </c>
      <c r="Q574" s="7" t="s">
        <v>43</v>
      </c>
      <c r="R574" s="7" t="s">
        <v>44</v>
      </c>
      <c r="S574" s="6">
        <v>8</v>
      </c>
      <c r="T574" s="6">
        <v>40</v>
      </c>
      <c r="U574" s="6">
        <v>30</v>
      </c>
      <c r="V574" s="6">
        <v>214926.29</v>
      </c>
      <c r="W574" s="6">
        <v>0</v>
      </c>
      <c r="X574" s="6">
        <v>45779.31</v>
      </c>
      <c r="Y574" s="6">
        <v>46850.7</v>
      </c>
      <c r="Z574" s="6">
        <v>0</v>
      </c>
      <c r="AA574" s="6">
        <v>36240.089999999997</v>
      </c>
      <c r="AB574" s="6">
        <v>214926.29</v>
      </c>
      <c r="AC574" s="23">
        <v>168075.59</v>
      </c>
    </row>
    <row r="575" spans="1:29">
      <c r="A575" s="6">
        <v>117821</v>
      </c>
      <c r="B575" s="6">
        <v>24031</v>
      </c>
      <c r="C575" s="6">
        <v>20267824151</v>
      </c>
      <c r="D575" s="7" t="s">
        <v>1015</v>
      </c>
      <c r="E575" s="7" t="s">
        <v>1016</v>
      </c>
      <c r="F575" s="8">
        <v>28743</v>
      </c>
      <c r="G575" s="7" t="s">
        <v>154</v>
      </c>
      <c r="H575" s="7" t="s">
        <v>37</v>
      </c>
      <c r="I575" s="7" t="s">
        <v>28</v>
      </c>
      <c r="J575" s="6">
        <v>117821</v>
      </c>
      <c r="K575" s="8">
        <v>44497</v>
      </c>
      <c r="L575" s="8">
        <v>44861</v>
      </c>
      <c r="M575" s="6">
        <v>709</v>
      </c>
      <c r="N575" s="7" t="s">
        <v>29</v>
      </c>
      <c r="O575" s="7" t="s">
        <v>57</v>
      </c>
      <c r="P575" s="7" t="s">
        <v>31</v>
      </c>
      <c r="Q575" s="7" t="s">
        <v>32</v>
      </c>
      <c r="R575" s="9"/>
      <c r="S575" s="6">
        <v>16</v>
      </c>
      <c r="T575" s="6">
        <v>40</v>
      </c>
      <c r="U575" s="6">
        <v>30</v>
      </c>
      <c r="V575" s="6">
        <v>260981.93</v>
      </c>
      <c r="W575" s="6">
        <v>0</v>
      </c>
      <c r="X575" s="6">
        <v>58459.95</v>
      </c>
      <c r="Y575" s="6">
        <v>66022.64</v>
      </c>
      <c r="Z575" s="6">
        <v>0</v>
      </c>
      <c r="AA575" s="6">
        <v>43965.93</v>
      </c>
      <c r="AB575" s="6">
        <v>260981.93</v>
      </c>
      <c r="AC575" s="23">
        <v>194959.29</v>
      </c>
    </row>
    <row r="576" spans="1:29">
      <c r="A576" s="6">
        <v>118779</v>
      </c>
      <c r="B576" s="6">
        <v>25563</v>
      </c>
      <c r="C576" s="6">
        <v>27307604456</v>
      </c>
      <c r="D576" s="7" t="s">
        <v>1015</v>
      </c>
      <c r="E576" s="7" t="s">
        <v>970</v>
      </c>
      <c r="F576" s="8">
        <v>30795</v>
      </c>
      <c r="G576" s="7" t="s">
        <v>143</v>
      </c>
      <c r="H576" s="7" t="s">
        <v>27</v>
      </c>
      <c r="I576" s="7" t="s">
        <v>28</v>
      </c>
      <c r="J576" s="6">
        <v>118779</v>
      </c>
      <c r="K576" s="8">
        <v>44440</v>
      </c>
      <c r="L576" s="8">
        <v>46609</v>
      </c>
      <c r="M576" s="6">
        <v>740</v>
      </c>
      <c r="N576" s="7" t="s">
        <v>38</v>
      </c>
      <c r="O576" s="7" t="s">
        <v>42</v>
      </c>
      <c r="P576" s="7" t="s">
        <v>31</v>
      </c>
      <c r="Q576" s="7" t="s">
        <v>43</v>
      </c>
      <c r="R576" s="7" t="s">
        <v>44</v>
      </c>
      <c r="S576" s="6">
        <v>13</v>
      </c>
      <c r="T576" s="6">
        <v>20</v>
      </c>
      <c r="U576" s="6">
        <v>30</v>
      </c>
      <c r="V576" s="6">
        <v>59829.36</v>
      </c>
      <c r="W576" s="6">
        <v>0</v>
      </c>
      <c r="X576" s="6">
        <v>13401.78</v>
      </c>
      <c r="Y576" s="6">
        <v>19253.22</v>
      </c>
      <c r="Z576" s="6">
        <v>-28285.86</v>
      </c>
      <c r="AA576" s="6">
        <v>10222.59</v>
      </c>
      <c r="AB576" s="6">
        <v>59829.36</v>
      </c>
      <c r="AC576" s="23">
        <v>40576.14</v>
      </c>
    </row>
    <row r="577" spans="1:29">
      <c r="A577" s="6">
        <v>104625</v>
      </c>
      <c r="B577" s="6">
        <v>25999</v>
      </c>
      <c r="C577" s="6">
        <v>20230194794</v>
      </c>
      <c r="D577" s="7" t="s">
        <v>1017</v>
      </c>
      <c r="E577" s="7" t="s">
        <v>1018</v>
      </c>
      <c r="F577" s="8">
        <v>26619</v>
      </c>
      <c r="G577" s="7" t="s">
        <v>283</v>
      </c>
      <c r="H577" s="7" t="s">
        <v>37</v>
      </c>
      <c r="I577" s="7" t="s">
        <v>48</v>
      </c>
      <c r="J577" s="6">
        <v>104625</v>
      </c>
      <c r="K577" s="8">
        <v>43455</v>
      </c>
      <c r="L577" s="9"/>
      <c r="M577" s="6">
        <v>6</v>
      </c>
      <c r="N577" s="7" t="s">
        <v>108</v>
      </c>
      <c r="O577" s="7" t="s">
        <v>50</v>
      </c>
      <c r="P577" s="7" t="s">
        <v>109</v>
      </c>
      <c r="Q577" s="7" t="s">
        <v>52</v>
      </c>
      <c r="R577" s="9"/>
      <c r="S577" s="6">
        <v>12</v>
      </c>
      <c r="T577" s="6">
        <v>35</v>
      </c>
      <c r="U577" s="6">
        <v>30</v>
      </c>
      <c r="V577" s="6">
        <v>177361.66</v>
      </c>
      <c r="W577" s="6">
        <v>4000</v>
      </c>
      <c r="X577" s="6">
        <v>28377.86</v>
      </c>
      <c r="Y577" s="6">
        <v>39280.699999999997</v>
      </c>
      <c r="Z577" s="6">
        <v>0</v>
      </c>
      <c r="AA577" s="6">
        <v>29987.03</v>
      </c>
      <c r="AB577" s="6">
        <v>181361.66</v>
      </c>
      <c r="AC577" s="23">
        <v>142080.95999999999</v>
      </c>
    </row>
    <row r="578" spans="1:29">
      <c r="A578" s="6">
        <v>117822</v>
      </c>
      <c r="B578" s="6">
        <v>27476</v>
      </c>
      <c r="C578" s="6">
        <v>20168115041</v>
      </c>
      <c r="D578" s="7" t="s">
        <v>1017</v>
      </c>
      <c r="E578" s="7" t="s">
        <v>1019</v>
      </c>
      <c r="F578" s="8">
        <v>23651</v>
      </c>
      <c r="G578" s="7" t="s">
        <v>65</v>
      </c>
      <c r="H578" s="7" t="s">
        <v>37</v>
      </c>
      <c r="I578" s="7" t="s">
        <v>28</v>
      </c>
      <c r="J578" s="6">
        <v>117822</v>
      </c>
      <c r="K578" s="8">
        <v>44537</v>
      </c>
      <c r="L578" s="8">
        <v>44901</v>
      </c>
      <c r="M578" s="6">
        <v>719</v>
      </c>
      <c r="N578" s="7" t="s">
        <v>33</v>
      </c>
      <c r="O578" s="7" t="s">
        <v>42</v>
      </c>
      <c r="P578" s="7" t="s">
        <v>31</v>
      </c>
      <c r="Q578" s="7" t="s">
        <v>32</v>
      </c>
      <c r="R578" s="9"/>
      <c r="S578" s="6">
        <v>9</v>
      </c>
      <c r="T578" s="6">
        <v>20</v>
      </c>
      <c r="U578" s="6">
        <v>30</v>
      </c>
      <c r="V578" s="6">
        <v>122582.61</v>
      </c>
      <c r="W578" s="6">
        <v>0</v>
      </c>
      <c r="X578" s="6">
        <v>27458.5</v>
      </c>
      <c r="Y578" s="6">
        <v>47892.72</v>
      </c>
      <c r="Z578" s="6">
        <v>0</v>
      </c>
      <c r="AA578" s="6">
        <v>20749.439999999999</v>
      </c>
      <c r="AB578" s="6">
        <v>122582.61</v>
      </c>
      <c r="AC578" s="23">
        <v>74689.89</v>
      </c>
    </row>
    <row r="579" spans="1:29">
      <c r="A579" s="6">
        <v>111601</v>
      </c>
      <c r="B579" s="6">
        <v>30413</v>
      </c>
      <c r="C579" s="6">
        <v>20393558513</v>
      </c>
      <c r="D579" s="7" t="s">
        <v>2283</v>
      </c>
      <c r="E579" s="7" t="s">
        <v>2284</v>
      </c>
      <c r="F579" s="8">
        <v>35004</v>
      </c>
      <c r="G579" s="7" t="s">
        <v>111</v>
      </c>
      <c r="H579" s="7" t="s">
        <v>37</v>
      </c>
      <c r="I579" s="7" t="s">
        <v>28</v>
      </c>
      <c r="J579" s="6">
        <v>111601</v>
      </c>
      <c r="K579" s="8">
        <v>43531</v>
      </c>
      <c r="L579" s="8">
        <v>44895</v>
      </c>
      <c r="M579" s="6">
        <v>768</v>
      </c>
      <c r="N579" s="7" t="s">
        <v>61</v>
      </c>
      <c r="O579" s="7" t="s">
        <v>30</v>
      </c>
      <c r="P579" s="7" t="s">
        <v>31</v>
      </c>
      <c r="Q579" s="7" t="s">
        <v>62</v>
      </c>
      <c r="R579" s="9"/>
      <c r="S579" s="6">
        <v>3</v>
      </c>
      <c r="T579" s="6">
        <v>10</v>
      </c>
      <c r="U579" s="6">
        <v>30</v>
      </c>
      <c r="V579" s="6">
        <v>26434.720000000001</v>
      </c>
      <c r="W579" s="6">
        <v>0</v>
      </c>
      <c r="X579" s="6">
        <v>5630.59</v>
      </c>
      <c r="Y579" s="6">
        <v>10502.58</v>
      </c>
      <c r="Z579" s="6">
        <v>0</v>
      </c>
      <c r="AA579" s="6">
        <v>4786.6899999999996</v>
      </c>
      <c r="AB579" s="6">
        <v>26434.720000000001</v>
      </c>
      <c r="AC579" s="23">
        <v>15932.14</v>
      </c>
    </row>
    <row r="580" spans="1:29">
      <c r="A580" s="6">
        <v>111422</v>
      </c>
      <c r="B580" s="6">
        <v>21471</v>
      </c>
      <c r="C580" s="6">
        <v>20235180457</v>
      </c>
      <c r="D580" s="7" t="s">
        <v>1025</v>
      </c>
      <c r="E580" s="7" t="s">
        <v>1000</v>
      </c>
      <c r="F580" s="8">
        <v>26975</v>
      </c>
      <c r="G580" s="7" t="s">
        <v>350</v>
      </c>
      <c r="H580" s="7" t="s">
        <v>37</v>
      </c>
      <c r="I580" s="7" t="s">
        <v>28</v>
      </c>
      <c r="J580" s="6">
        <v>111422</v>
      </c>
      <c r="K580" s="8">
        <v>43617</v>
      </c>
      <c r="L580" s="8">
        <v>45443</v>
      </c>
      <c r="M580" s="6">
        <v>706</v>
      </c>
      <c r="N580" s="7" t="s">
        <v>33</v>
      </c>
      <c r="O580" s="7" t="s">
        <v>57</v>
      </c>
      <c r="P580" s="7" t="s">
        <v>31</v>
      </c>
      <c r="Q580" s="7" t="s">
        <v>43</v>
      </c>
      <c r="R580" s="7" t="s">
        <v>44</v>
      </c>
      <c r="S580" s="6">
        <v>22</v>
      </c>
      <c r="T580" s="6">
        <v>40</v>
      </c>
      <c r="U580" s="6">
        <v>30</v>
      </c>
      <c r="V580" s="6">
        <v>381757.04</v>
      </c>
      <c r="W580" s="6">
        <v>0</v>
      </c>
      <c r="X580" s="6">
        <v>85513.58</v>
      </c>
      <c r="Y580" s="6">
        <v>120932.02</v>
      </c>
      <c r="Z580" s="6">
        <v>0</v>
      </c>
      <c r="AA580" s="6">
        <v>64225.96</v>
      </c>
      <c r="AB580" s="6">
        <v>381757.04</v>
      </c>
      <c r="AC580" s="23">
        <v>260825.02</v>
      </c>
    </row>
    <row r="581" spans="1:29">
      <c r="A581" s="6">
        <v>117823</v>
      </c>
      <c r="B581" s="6">
        <v>13641</v>
      </c>
      <c r="C581" s="6">
        <v>20142250463</v>
      </c>
      <c r="D581" s="7" t="s">
        <v>1026</v>
      </c>
      <c r="E581" s="7" t="s">
        <v>1027</v>
      </c>
      <c r="F581" s="8">
        <v>22271</v>
      </c>
      <c r="G581" s="7" t="s">
        <v>41</v>
      </c>
      <c r="H581" s="7" t="s">
        <v>37</v>
      </c>
      <c r="I581" s="7" t="s">
        <v>28</v>
      </c>
      <c r="J581" s="6">
        <v>117823</v>
      </c>
      <c r="K581" s="8">
        <v>44696</v>
      </c>
      <c r="L581" s="8">
        <v>45060</v>
      </c>
      <c r="M581" s="6">
        <v>705</v>
      </c>
      <c r="N581" s="7" t="s">
        <v>69</v>
      </c>
      <c r="O581" s="7" t="s">
        <v>57</v>
      </c>
      <c r="P581" s="7" t="s">
        <v>31</v>
      </c>
      <c r="Q581" s="7" t="s">
        <v>32</v>
      </c>
      <c r="R581" s="9"/>
      <c r="S581" s="6">
        <v>34</v>
      </c>
      <c r="T581" s="6">
        <v>40</v>
      </c>
      <c r="U581" s="6">
        <v>30</v>
      </c>
      <c r="V581" s="6">
        <v>468370.22</v>
      </c>
      <c r="W581" s="6">
        <v>0</v>
      </c>
      <c r="X581" s="6">
        <v>93793.88</v>
      </c>
      <c r="Y581" s="6">
        <v>169767.35</v>
      </c>
      <c r="Z581" s="6">
        <v>0</v>
      </c>
      <c r="AA581" s="6">
        <v>80148.98</v>
      </c>
      <c r="AB581" s="6">
        <v>468370.22</v>
      </c>
      <c r="AC581" s="23">
        <v>298602.87</v>
      </c>
    </row>
    <row r="582" spans="1:29">
      <c r="A582" s="6">
        <v>119447</v>
      </c>
      <c r="B582" s="6">
        <v>13641</v>
      </c>
      <c r="C582" s="6">
        <v>20142250463</v>
      </c>
      <c r="D582" s="7" t="s">
        <v>1026</v>
      </c>
      <c r="E582" s="7" t="s">
        <v>1027</v>
      </c>
      <c r="F582" s="8">
        <v>22271</v>
      </c>
      <c r="G582" s="7" t="s">
        <v>41</v>
      </c>
      <c r="H582" s="7" t="s">
        <v>37</v>
      </c>
      <c r="I582" s="7" t="s">
        <v>28</v>
      </c>
      <c r="J582" s="6">
        <v>119447</v>
      </c>
      <c r="K582" s="8">
        <v>44774</v>
      </c>
      <c r="L582" s="8">
        <v>45443</v>
      </c>
      <c r="M582" s="6">
        <v>728</v>
      </c>
      <c r="N582" s="7" t="s">
        <v>69</v>
      </c>
      <c r="O582" s="7" t="s">
        <v>30</v>
      </c>
      <c r="P582" s="7" t="s">
        <v>31</v>
      </c>
      <c r="Q582" s="7" t="s">
        <v>32</v>
      </c>
      <c r="R582" s="9"/>
      <c r="S582" s="6">
        <v>34</v>
      </c>
      <c r="T582" s="6">
        <v>10</v>
      </c>
      <c r="U582" s="6">
        <v>30</v>
      </c>
      <c r="V582" s="6">
        <v>230359.01</v>
      </c>
      <c r="W582" s="6">
        <v>0</v>
      </c>
      <c r="X582" s="6">
        <v>46130.74</v>
      </c>
      <c r="Y582" s="6">
        <v>46941.74</v>
      </c>
      <c r="Z582" s="6">
        <v>113266.22</v>
      </c>
      <c r="AA582" s="6">
        <v>37249.06</v>
      </c>
      <c r="AB582" s="6">
        <v>230359.01</v>
      </c>
      <c r="AC582" s="23">
        <v>183417.27</v>
      </c>
    </row>
    <row r="583" spans="1:29">
      <c r="A583" s="6">
        <v>108200</v>
      </c>
      <c r="B583" s="6">
        <v>25935</v>
      </c>
      <c r="C583" s="6">
        <v>27252182476</v>
      </c>
      <c r="D583" s="7" t="s">
        <v>1028</v>
      </c>
      <c r="E583" s="7" t="s">
        <v>1029</v>
      </c>
      <c r="F583" s="8">
        <v>27852</v>
      </c>
      <c r="G583" s="7" t="s">
        <v>173</v>
      </c>
      <c r="H583" s="7" t="s">
        <v>27</v>
      </c>
      <c r="I583" s="7" t="s">
        <v>28</v>
      </c>
      <c r="J583" s="6">
        <v>108200</v>
      </c>
      <c r="K583" s="8">
        <v>43348</v>
      </c>
      <c r="L583" s="8">
        <v>45173</v>
      </c>
      <c r="M583" s="6">
        <v>734</v>
      </c>
      <c r="N583" s="7" t="s">
        <v>56</v>
      </c>
      <c r="O583" s="7" t="s">
        <v>57</v>
      </c>
      <c r="P583" s="7" t="s">
        <v>31</v>
      </c>
      <c r="Q583" s="7" t="s">
        <v>43</v>
      </c>
      <c r="R583" s="7" t="s">
        <v>44</v>
      </c>
      <c r="S583" s="6">
        <v>12</v>
      </c>
      <c r="T583" s="6">
        <v>40</v>
      </c>
      <c r="U583" s="6">
        <v>30</v>
      </c>
      <c r="V583" s="6">
        <v>221495.3</v>
      </c>
      <c r="W583" s="6">
        <v>0</v>
      </c>
      <c r="X583" s="6">
        <v>49614.95</v>
      </c>
      <c r="Y583" s="6">
        <v>50277.96</v>
      </c>
      <c r="Z583" s="6">
        <v>0</v>
      </c>
      <c r="AA583" s="6">
        <v>37342.050000000003</v>
      </c>
      <c r="AB583" s="6">
        <v>221495.3</v>
      </c>
      <c r="AC583" s="23">
        <v>171217.34</v>
      </c>
    </row>
    <row r="584" spans="1:29">
      <c r="A584" s="6">
        <v>113366</v>
      </c>
      <c r="B584" s="6">
        <v>19420</v>
      </c>
      <c r="C584" s="6">
        <v>23213291009</v>
      </c>
      <c r="D584" s="7" t="s">
        <v>1031</v>
      </c>
      <c r="E584" s="7" t="s">
        <v>1032</v>
      </c>
      <c r="F584" s="8">
        <v>25749</v>
      </c>
      <c r="G584" s="7" t="s">
        <v>248</v>
      </c>
      <c r="H584" s="7" t="s">
        <v>37</v>
      </c>
      <c r="I584" s="7" t="s">
        <v>28</v>
      </c>
      <c r="J584" s="6">
        <v>113366</v>
      </c>
      <c r="K584" s="8">
        <v>43770</v>
      </c>
      <c r="L584" s="8">
        <v>44895</v>
      </c>
      <c r="M584" s="6">
        <v>719</v>
      </c>
      <c r="N584" s="7" t="s">
        <v>33</v>
      </c>
      <c r="O584" s="7" t="s">
        <v>42</v>
      </c>
      <c r="P584" s="7" t="s">
        <v>31</v>
      </c>
      <c r="Q584" s="7" t="s">
        <v>32</v>
      </c>
      <c r="R584" s="9"/>
      <c r="S584" s="6">
        <v>26</v>
      </c>
      <c r="T584" s="6">
        <v>20</v>
      </c>
      <c r="U584" s="6">
        <v>30</v>
      </c>
      <c r="V584" s="6">
        <v>199634.54</v>
      </c>
      <c r="W584" s="6">
        <v>0</v>
      </c>
      <c r="X584" s="6">
        <v>44718.14</v>
      </c>
      <c r="Y584" s="6">
        <v>67554.37</v>
      </c>
      <c r="Z584" s="6">
        <v>0</v>
      </c>
      <c r="AA584" s="6">
        <v>34584.22</v>
      </c>
      <c r="AB584" s="6">
        <v>199634.54</v>
      </c>
      <c r="AC584" s="23">
        <v>132080.17000000001</v>
      </c>
    </row>
    <row r="585" spans="1:29">
      <c r="A585" s="6">
        <v>110464</v>
      </c>
      <c r="B585" s="6">
        <v>30292</v>
      </c>
      <c r="C585" s="6">
        <v>20390772743</v>
      </c>
      <c r="D585" s="7" t="s">
        <v>2640</v>
      </c>
      <c r="E585" s="7" t="s">
        <v>151</v>
      </c>
      <c r="F585" s="8">
        <v>34827</v>
      </c>
      <c r="G585" s="7" t="s">
        <v>321</v>
      </c>
      <c r="H585" s="7" t="s">
        <v>37</v>
      </c>
      <c r="I585" s="7" t="s">
        <v>28</v>
      </c>
      <c r="J585" s="6">
        <v>110464</v>
      </c>
      <c r="K585" s="8">
        <v>43501</v>
      </c>
      <c r="L585" s="8">
        <v>44895</v>
      </c>
      <c r="M585" s="6">
        <v>768</v>
      </c>
      <c r="N585" s="7" t="s">
        <v>61</v>
      </c>
      <c r="O585" s="7" t="s">
        <v>30</v>
      </c>
      <c r="P585" s="7" t="s">
        <v>31</v>
      </c>
      <c r="Q585" s="7" t="s">
        <v>62</v>
      </c>
      <c r="R585" s="9"/>
      <c r="S585" s="6">
        <v>3</v>
      </c>
      <c r="T585" s="6">
        <v>10</v>
      </c>
      <c r="U585" s="6">
        <v>30</v>
      </c>
      <c r="V585" s="6">
        <v>26434.720000000001</v>
      </c>
      <c r="W585" s="6">
        <v>0</v>
      </c>
      <c r="X585" s="6">
        <v>5630.59</v>
      </c>
      <c r="Y585" s="6">
        <v>10502.58</v>
      </c>
      <c r="Z585" s="6">
        <v>0</v>
      </c>
      <c r="AA585" s="6">
        <v>4786.6899999999996</v>
      </c>
      <c r="AB585" s="6">
        <v>26434.720000000001</v>
      </c>
      <c r="AC585" s="23">
        <v>15932.14</v>
      </c>
    </row>
    <row r="586" spans="1:29">
      <c r="A586" s="6">
        <v>114897</v>
      </c>
      <c r="B586" s="6">
        <v>30489</v>
      </c>
      <c r="C586" s="6">
        <v>27347194498</v>
      </c>
      <c r="D586" s="7" t="s">
        <v>1033</v>
      </c>
      <c r="E586" s="7" t="s">
        <v>1034</v>
      </c>
      <c r="F586" s="8">
        <v>32928</v>
      </c>
      <c r="G586" s="7" t="s">
        <v>463</v>
      </c>
      <c r="H586" s="7" t="s">
        <v>27</v>
      </c>
      <c r="I586" s="7" t="s">
        <v>48</v>
      </c>
      <c r="J586" s="6">
        <v>114897</v>
      </c>
      <c r="K586" s="8">
        <v>44317</v>
      </c>
      <c r="L586" s="9"/>
      <c r="M586" s="6">
        <v>7</v>
      </c>
      <c r="N586" s="7" t="s">
        <v>221</v>
      </c>
      <c r="O586" s="7" t="s">
        <v>50</v>
      </c>
      <c r="P586" s="7" t="s">
        <v>109</v>
      </c>
      <c r="Q586" s="7" t="s">
        <v>52</v>
      </c>
      <c r="R586" s="9"/>
      <c r="S586" s="6">
        <v>2</v>
      </c>
      <c r="T586" s="6">
        <v>35</v>
      </c>
      <c r="U586" s="6">
        <v>30</v>
      </c>
      <c r="V586" s="6">
        <v>134204.49</v>
      </c>
      <c r="W586" s="6">
        <v>8000</v>
      </c>
      <c r="X586" s="6">
        <v>21472.71</v>
      </c>
      <c r="Y586" s="6">
        <v>29879.22</v>
      </c>
      <c r="Z586" s="6">
        <v>0</v>
      </c>
      <c r="AA586" s="6">
        <v>22795.82</v>
      </c>
      <c r="AB586" s="6">
        <v>142204.49</v>
      </c>
      <c r="AC586" s="23">
        <v>112325.27</v>
      </c>
    </row>
    <row r="587" spans="1:29">
      <c r="A587" s="6">
        <v>103525</v>
      </c>
      <c r="B587" s="6">
        <v>12178</v>
      </c>
      <c r="C587" s="6">
        <v>20140848116</v>
      </c>
      <c r="D587" s="7" t="s">
        <v>1037</v>
      </c>
      <c r="E587" s="7" t="s">
        <v>1038</v>
      </c>
      <c r="F587" s="8">
        <v>22243</v>
      </c>
      <c r="G587" s="7" t="s">
        <v>41</v>
      </c>
      <c r="H587" s="7" t="s">
        <v>37</v>
      </c>
      <c r="I587" s="7" t="s">
        <v>28</v>
      </c>
      <c r="J587" s="6">
        <v>103525</v>
      </c>
      <c r="K587" s="8">
        <v>42972</v>
      </c>
      <c r="L587" s="8">
        <v>44895</v>
      </c>
      <c r="M587" s="6">
        <v>741</v>
      </c>
      <c r="N587" s="7" t="s">
        <v>38</v>
      </c>
      <c r="O587" s="7" t="s">
        <v>30</v>
      </c>
      <c r="P587" s="7" t="s">
        <v>31</v>
      </c>
      <c r="Q587" s="7" t="s">
        <v>32</v>
      </c>
      <c r="R587" s="7" t="s">
        <v>44</v>
      </c>
      <c r="S587" s="6">
        <v>38</v>
      </c>
      <c r="T587" s="6">
        <v>10</v>
      </c>
      <c r="U587" s="6">
        <v>30</v>
      </c>
      <c r="V587" s="6">
        <v>60579.68</v>
      </c>
      <c r="W587" s="6">
        <v>0</v>
      </c>
      <c r="X587" s="6">
        <v>13569.85</v>
      </c>
      <c r="Y587" s="6">
        <v>13845.21</v>
      </c>
      <c r="Z587" s="6">
        <v>0</v>
      </c>
      <c r="AA587" s="6">
        <v>9795.74</v>
      </c>
      <c r="AB587" s="6">
        <v>60579.68</v>
      </c>
      <c r="AC587" s="23">
        <v>46734.47</v>
      </c>
    </row>
    <row r="588" spans="1:29">
      <c r="A588" s="6">
        <v>117466</v>
      </c>
      <c r="B588" s="6">
        <v>25759</v>
      </c>
      <c r="C588" s="6">
        <v>27323715233</v>
      </c>
      <c r="D588" s="7" t="s">
        <v>1037</v>
      </c>
      <c r="E588" s="7" t="s">
        <v>1039</v>
      </c>
      <c r="F588" s="8">
        <v>31541</v>
      </c>
      <c r="G588" s="7" t="s">
        <v>336</v>
      </c>
      <c r="H588" s="7" t="s">
        <v>27</v>
      </c>
      <c r="I588" s="7" t="s">
        <v>28</v>
      </c>
      <c r="J588" s="6">
        <v>117466</v>
      </c>
      <c r="K588" s="8">
        <v>44609</v>
      </c>
      <c r="L588" s="8">
        <v>46434</v>
      </c>
      <c r="M588" s="6">
        <v>734</v>
      </c>
      <c r="N588" s="7" t="s">
        <v>56</v>
      </c>
      <c r="O588" s="7" t="s">
        <v>57</v>
      </c>
      <c r="P588" s="7" t="s">
        <v>31</v>
      </c>
      <c r="Q588" s="7" t="s">
        <v>43</v>
      </c>
      <c r="R588" s="7" t="s">
        <v>44</v>
      </c>
      <c r="S588" s="6">
        <v>13</v>
      </c>
      <c r="T588" s="6">
        <v>40</v>
      </c>
      <c r="U588" s="6">
        <v>30</v>
      </c>
      <c r="V588" s="6">
        <v>210947.9</v>
      </c>
      <c r="W588" s="6">
        <v>3322.66</v>
      </c>
      <c r="X588" s="6">
        <v>47252.34</v>
      </c>
      <c r="Y588" s="6">
        <v>54939.57</v>
      </c>
      <c r="Z588" s="6">
        <v>0</v>
      </c>
      <c r="AA588" s="6">
        <v>36201.51</v>
      </c>
      <c r="AB588" s="6">
        <v>214270.56</v>
      </c>
      <c r="AC588" s="23">
        <v>159330.99</v>
      </c>
    </row>
    <row r="589" spans="1:29">
      <c r="A589" s="6">
        <v>111344</v>
      </c>
      <c r="B589" s="6">
        <v>30141</v>
      </c>
      <c r="C589" s="6">
        <v>24341597532</v>
      </c>
      <c r="D589" s="7" t="s">
        <v>2294</v>
      </c>
      <c r="E589" s="7" t="s">
        <v>803</v>
      </c>
      <c r="F589" s="8">
        <v>32888</v>
      </c>
      <c r="G589" s="7" t="s">
        <v>463</v>
      </c>
      <c r="H589" s="7" t="s">
        <v>37</v>
      </c>
      <c r="I589" s="7" t="s">
        <v>28</v>
      </c>
      <c r="J589" s="6">
        <v>111344</v>
      </c>
      <c r="K589" s="8">
        <v>43620</v>
      </c>
      <c r="L589" s="8">
        <v>44895</v>
      </c>
      <c r="M589" s="6">
        <v>768</v>
      </c>
      <c r="N589" s="7" t="s">
        <v>61</v>
      </c>
      <c r="O589" s="7" t="s">
        <v>30</v>
      </c>
      <c r="P589" s="7" t="s">
        <v>31</v>
      </c>
      <c r="Q589" s="7" t="s">
        <v>62</v>
      </c>
      <c r="R589" s="7" t="s">
        <v>44</v>
      </c>
      <c r="S589" s="6">
        <v>3</v>
      </c>
      <c r="T589" s="6">
        <v>10</v>
      </c>
      <c r="U589" s="6">
        <v>30</v>
      </c>
      <c r="V589" s="6">
        <v>26434.720000000001</v>
      </c>
      <c r="W589" s="6">
        <v>0</v>
      </c>
      <c r="X589" s="6">
        <v>5630.59</v>
      </c>
      <c r="Y589" s="6">
        <v>10502.58</v>
      </c>
      <c r="Z589" s="6">
        <v>0</v>
      </c>
      <c r="AA589" s="6">
        <v>4786.6899999999996</v>
      </c>
      <c r="AB589" s="6">
        <v>26434.720000000001</v>
      </c>
      <c r="AC589" s="23">
        <v>15932.14</v>
      </c>
    </row>
    <row r="590" spans="1:29">
      <c r="A590" s="6">
        <v>113447</v>
      </c>
      <c r="B590" s="6">
        <v>27840</v>
      </c>
      <c r="C590" s="6">
        <v>20184670047</v>
      </c>
      <c r="D590" s="7" t="s">
        <v>1040</v>
      </c>
      <c r="E590" s="7" t="s">
        <v>1041</v>
      </c>
      <c r="F590" s="8">
        <v>24695</v>
      </c>
      <c r="G590" s="7" t="s">
        <v>500</v>
      </c>
      <c r="H590" s="7" t="s">
        <v>37</v>
      </c>
      <c r="I590" s="7" t="s">
        <v>28</v>
      </c>
      <c r="J590" s="6">
        <v>113447</v>
      </c>
      <c r="K590" s="8">
        <v>43770</v>
      </c>
      <c r="L590" s="8">
        <v>44895</v>
      </c>
      <c r="M590" s="6">
        <v>741</v>
      </c>
      <c r="N590" s="7" t="s">
        <v>38</v>
      </c>
      <c r="O590" s="7" t="s">
        <v>30</v>
      </c>
      <c r="P590" s="7" t="s">
        <v>31</v>
      </c>
      <c r="Q590" s="7" t="s">
        <v>32</v>
      </c>
      <c r="R590" s="9"/>
      <c r="S590" s="6">
        <v>8</v>
      </c>
      <c r="T590" s="6">
        <v>10</v>
      </c>
      <c r="U590" s="6">
        <v>30</v>
      </c>
      <c r="V590" s="6">
        <v>46359.42</v>
      </c>
      <c r="W590" s="6">
        <v>0</v>
      </c>
      <c r="X590" s="6">
        <v>10384.5</v>
      </c>
      <c r="Y590" s="6">
        <v>16002.54</v>
      </c>
      <c r="Z590" s="6">
        <v>0</v>
      </c>
      <c r="AA590" s="6">
        <v>7963</v>
      </c>
      <c r="AB590" s="6">
        <v>46359.42</v>
      </c>
      <c r="AC590" s="23">
        <v>30356.880000000001</v>
      </c>
    </row>
    <row r="591" spans="1:29">
      <c r="A591" s="6">
        <v>111722</v>
      </c>
      <c r="B591" s="6">
        <v>9910</v>
      </c>
      <c r="C591" s="6">
        <v>27110655091</v>
      </c>
      <c r="D591" s="7" t="s">
        <v>1474</v>
      </c>
      <c r="E591" s="7" t="s">
        <v>1475</v>
      </c>
      <c r="F591" s="8">
        <v>19839</v>
      </c>
      <c r="G591" s="7" t="s">
        <v>366</v>
      </c>
      <c r="H591" s="7" t="s">
        <v>27</v>
      </c>
      <c r="I591" s="7" t="s">
        <v>28</v>
      </c>
      <c r="J591" s="6">
        <v>111722</v>
      </c>
      <c r="K591" s="8">
        <v>43668</v>
      </c>
      <c r="L591" s="8">
        <v>45494</v>
      </c>
      <c r="M591" s="6">
        <v>706</v>
      </c>
      <c r="N591" s="7" t="s">
        <v>33</v>
      </c>
      <c r="O591" s="7" t="s">
        <v>57</v>
      </c>
      <c r="P591" s="7" t="s">
        <v>31</v>
      </c>
      <c r="Q591" s="7" t="s">
        <v>43</v>
      </c>
      <c r="R591" s="7" t="s">
        <v>44</v>
      </c>
      <c r="S591" s="6">
        <v>0</v>
      </c>
      <c r="T591" s="6">
        <v>40</v>
      </c>
      <c r="U591" s="6">
        <v>30</v>
      </c>
      <c r="V591" s="6">
        <v>241662.71</v>
      </c>
      <c r="W591" s="6">
        <v>0</v>
      </c>
      <c r="X591" s="6">
        <v>54132.44</v>
      </c>
      <c r="Y591" s="6">
        <v>82426.009999999995</v>
      </c>
      <c r="Z591" s="6">
        <v>0</v>
      </c>
      <c r="AA591" s="6">
        <v>40725.129999999997</v>
      </c>
      <c r="AB591" s="6">
        <v>241662.71</v>
      </c>
      <c r="AC591" s="23">
        <v>159236.70000000001</v>
      </c>
    </row>
    <row r="592" spans="1:29">
      <c r="A592" s="6">
        <v>102655</v>
      </c>
      <c r="B592" s="6">
        <v>19483</v>
      </c>
      <c r="C592" s="6">
        <v>20235170826</v>
      </c>
      <c r="D592" s="7" t="s">
        <v>1042</v>
      </c>
      <c r="E592" s="7" t="s">
        <v>1043</v>
      </c>
      <c r="F592" s="8">
        <v>26905</v>
      </c>
      <c r="G592" s="7" t="s">
        <v>283</v>
      </c>
      <c r="H592" s="7" t="s">
        <v>37</v>
      </c>
      <c r="I592" s="7" t="s">
        <v>28</v>
      </c>
      <c r="J592" s="6">
        <v>102655</v>
      </c>
      <c r="K592" s="8">
        <v>42817</v>
      </c>
      <c r="L592" s="9"/>
      <c r="M592" s="6">
        <v>719</v>
      </c>
      <c r="N592" s="7" t="s">
        <v>33</v>
      </c>
      <c r="O592" s="7" t="s">
        <v>42</v>
      </c>
      <c r="P592" s="7" t="s">
        <v>31</v>
      </c>
      <c r="Q592" s="7" t="s">
        <v>43</v>
      </c>
      <c r="R592" s="7" t="s">
        <v>44</v>
      </c>
      <c r="S592" s="6">
        <v>26</v>
      </c>
      <c r="T592" s="6">
        <v>20</v>
      </c>
      <c r="U592" s="6">
        <v>30</v>
      </c>
      <c r="V592" s="6">
        <v>192629.82</v>
      </c>
      <c r="W592" s="6">
        <v>0</v>
      </c>
      <c r="X592" s="6">
        <v>41387.019999999997</v>
      </c>
      <c r="Y592" s="6">
        <v>41849.82</v>
      </c>
      <c r="Z592" s="6">
        <v>0</v>
      </c>
      <c r="AA592" s="6">
        <v>31148.25</v>
      </c>
      <c r="AB592" s="6">
        <v>192629.82</v>
      </c>
      <c r="AC592" s="23">
        <v>150780</v>
      </c>
    </row>
    <row r="593" spans="1:29">
      <c r="A593" s="6">
        <v>108499</v>
      </c>
      <c r="B593" s="6">
        <v>19483</v>
      </c>
      <c r="C593" s="6">
        <v>20235170826</v>
      </c>
      <c r="D593" s="7" t="s">
        <v>1042</v>
      </c>
      <c r="E593" s="7" t="s">
        <v>1043</v>
      </c>
      <c r="F593" s="8">
        <v>26905</v>
      </c>
      <c r="G593" s="7" t="s">
        <v>283</v>
      </c>
      <c r="H593" s="7" t="s">
        <v>37</v>
      </c>
      <c r="I593" s="7" t="s">
        <v>48</v>
      </c>
      <c r="J593" s="6">
        <v>108499</v>
      </c>
      <c r="K593" s="8">
        <v>43364</v>
      </c>
      <c r="L593" s="9"/>
      <c r="M593" s="6">
        <v>3</v>
      </c>
      <c r="N593" s="7" t="s">
        <v>66</v>
      </c>
      <c r="O593" s="7" t="s">
        <v>50</v>
      </c>
      <c r="P593" s="7" t="s">
        <v>51</v>
      </c>
      <c r="Q593" s="7" t="s">
        <v>52</v>
      </c>
      <c r="R593" s="9"/>
      <c r="S593" s="6">
        <v>23</v>
      </c>
      <c r="T593" s="6">
        <v>35</v>
      </c>
      <c r="U593" s="6">
        <v>30</v>
      </c>
      <c r="V593" s="6">
        <v>348832.76</v>
      </c>
      <c r="W593" s="6">
        <v>0</v>
      </c>
      <c r="X593" s="6">
        <v>67970.960000000006</v>
      </c>
      <c r="Y593" s="6">
        <v>280285.09000000003</v>
      </c>
      <c r="Z593" s="6">
        <v>0</v>
      </c>
      <c r="AA593" s="6">
        <v>59868.32</v>
      </c>
      <c r="AB593" s="6">
        <v>348832.76</v>
      </c>
      <c r="AC593" s="23">
        <v>68547.67</v>
      </c>
    </row>
    <row r="594" spans="1:29">
      <c r="A594" s="6">
        <v>105512</v>
      </c>
      <c r="B594" s="6">
        <v>22085</v>
      </c>
      <c r="C594" s="6">
        <v>20273648403</v>
      </c>
      <c r="D594" s="7" t="s">
        <v>1042</v>
      </c>
      <c r="E594" s="7" t="s">
        <v>1044</v>
      </c>
      <c r="F594" s="8">
        <v>28987</v>
      </c>
      <c r="G594" s="7" t="s">
        <v>208</v>
      </c>
      <c r="H594" s="7" t="s">
        <v>37</v>
      </c>
      <c r="I594" s="7" t="s">
        <v>28</v>
      </c>
      <c r="J594" s="6">
        <v>105512</v>
      </c>
      <c r="K594" s="8">
        <v>43145</v>
      </c>
      <c r="L594" s="8">
        <v>44895</v>
      </c>
      <c r="M594" s="6">
        <v>757</v>
      </c>
      <c r="N594" s="7" t="s">
        <v>56</v>
      </c>
      <c r="O594" s="7" t="s">
        <v>42</v>
      </c>
      <c r="P594" s="7" t="s">
        <v>31</v>
      </c>
      <c r="Q594" s="7" t="s">
        <v>32</v>
      </c>
      <c r="R594" s="9"/>
      <c r="S594" s="6">
        <v>11</v>
      </c>
      <c r="T594" s="6">
        <v>20</v>
      </c>
      <c r="U594" s="6">
        <v>30</v>
      </c>
      <c r="V594" s="6">
        <v>98882</v>
      </c>
      <c r="W594" s="6">
        <v>2180.71</v>
      </c>
      <c r="X594" s="6">
        <v>21061.87</v>
      </c>
      <c r="Y594" s="6">
        <v>21845.119999999999</v>
      </c>
      <c r="Z594" s="6">
        <v>0</v>
      </c>
      <c r="AA594" s="6">
        <v>17228.54</v>
      </c>
      <c r="AB594" s="6">
        <v>101062.71</v>
      </c>
      <c r="AC594" s="23">
        <v>79217.59</v>
      </c>
    </row>
    <row r="595" spans="1:29">
      <c r="A595" s="6">
        <v>101677</v>
      </c>
      <c r="B595" s="6">
        <v>27312</v>
      </c>
      <c r="C595" s="6">
        <v>27288835190</v>
      </c>
      <c r="D595" s="7" t="s">
        <v>1042</v>
      </c>
      <c r="E595" s="7" t="s">
        <v>1045</v>
      </c>
      <c r="F595" s="8">
        <v>29745</v>
      </c>
      <c r="G595" s="7" t="s">
        <v>78</v>
      </c>
      <c r="H595" s="7" t="s">
        <v>27</v>
      </c>
      <c r="I595" s="7" t="s">
        <v>28</v>
      </c>
      <c r="J595" s="6">
        <v>101677</v>
      </c>
      <c r="K595" s="8">
        <v>42522</v>
      </c>
      <c r="L595" s="8">
        <v>44895</v>
      </c>
      <c r="M595" s="6">
        <v>740</v>
      </c>
      <c r="N595" s="7" t="s">
        <v>38</v>
      </c>
      <c r="O595" s="7" t="s">
        <v>42</v>
      </c>
      <c r="P595" s="7" t="s">
        <v>31</v>
      </c>
      <c r="Q595" s="7" t="s">
        <v>32</v>
      </c>
      <c r="R595" s="9"/>
      <c r="S595" s="6">
        <v>10</v>
      </c>
      <c r="T595" s="6">
        <v>20</v>
      </c>
      <c r="U595" s="6">
        <v>30</v>
      </c>
      <c r="V595" s="6">
        <v>86420.01</v>
      </c>
      <c r="W595" s="6">
        <v>0</v>
      </c>
      <c r="X595" s="6">
        <v>19358.080000000002</v>
      </c>
      <c r="Y595" s="6">
        <v>20197.72</v>
      </c>
      <c r="Z595" s="6">
        <v>0</v>
      </c>
      <c r="AA595" s="6">
        <v>13974.11</v>
      </c>
      <c r="AB595" s="6">
        <v>86420.01</v>
      </c>
      <c r="AC595" s="23">
        <v>66222.289999999994</v>
      </c>
    </row>
    <row r="596" spans="1:29">
      <c r="A596" s="6">
        <v>119604</v>
      </c>
      <c r="B596" s="6">
        <v>27312</v>
      </c>
      <c r="C596" s="6">
        <v>27288835190</v>
      </c>
      <c r="D596" s="7" t="s">
        <v>1042</v>
      </c>
      <c r="E596" s="7" t="s">
        <v>1045</v>
      </c>
      <c r="F596" s="8">
        <v>29745</v>
      </c>
      <c r="G596" s="7" t="s">
        <v>78</v>
      </c>
      <c r="H596" s="7" t="s">
        <v>27</v>
      </c>
      <c r="I596" s="7" t="s">
        <v>28</v>
      </c>
      <c r="J596" s="6">
        <v>119604</v>
      </c>
      <c r="K596" s="8">
        <v>43088</v>
      </c>
      <c r="L596" s="8">
        <v>44913</v>
      </c>
      <c r="M596" s="6">
        <v>757</v>
      </c>
      <c r="N596" s="7" t="s">
        <v>56</v>
      </c>
      <c r="O596" s="7" t="s">
        <v>42</v>
      </c>
      <c r="P596" s="7" t="s">
        <v>31</v>
      </c>
      <c r="Q596" s="7" t="s">
        <v>43</v>
      </c>
      <c r="R596" s="7" t="s">
        <v>44</v>
      </c>
      <c r="S596" s="6">
        <v>10</v>
      </c>
      <c r="T596" s="6">
        <v>20</v>
      </c>
      <c r="U596" s="6">
        <v>30</v>
      </c>
      <c r="V596" s="6">
        <v>98882</v>
      </c>
      <c r="W596" s="6">
        <v>0</v>
      </c>
      <c r="X596" s="6">
        <v>22149.57</v>
      </c>
      <c r="Y596" s="6">
        <v>31987.02</v>
      </c>
      <c r="Z596" s="6">
        <v>0</v>
      </c>
      <c r="AA596" s="6">
        <v>17296.509999999998</v>
      </c>
      <c r="AB596" s="6">
        <v>98882</v>
      </c>
      <c r="AC596" s="23">
        <v>66894.98</v>
      </c>
    </row>
    <row r="597" spans="1:29">
      <c r="A597" s="6">
        <v>103882</v>
      </c>
      <c r="B597" s="6">
        <v>23467</v>
      </c>
      <c r="C597" s="6">
        <v>20172365303</v>
      </c>
      <c r="D597" s="7" t="s">
        <v>1046</v>
      </c>
      <c r="E597" s="7" t="s">
        <v>1047</v>
      </c>
      <c r="F597" s="8">
        <v>23766</v>
      </c>
      <c r="G597" s="7" t="s">
        <v>65</v>
      </c>
      <c r="H597" s="7" t="s">
        <v>37</v>
      </c>
      <c r="I597" s="7" t="s">
        <v>28</v>
      </c>
      <c r="J597" s="6">
        <v>103882</v>
      </c>
      <c r="K597" s="8">
        <v>42145</v>
      </c>
      <c r="L597" s="9"/>
      <c r="M597" s="6">
        <v>740</v>
      </c>
      <c r="N597" s="7" t="s">
        <v>38</v>
      </c>
      <c r="O597" s="7" t="s">
        <v>42</v>
      </c>
      <c r="P597" s="7" t="s">
        <v>31</v>
      </c>
      <c r="Q597" s="7" t="s">
        <v>43</v>
      </c>
      <c r="R597" s="7" t="s">
        <v>44</v>
      </c>
      <c r="S597" s="6">
        <v>17</v>
      </c>
      <c r="T597" s="6">
        <v>20</v>
      </c>
      <c r="U597" s="6">
        <v>30</v>
      </c>
      <c r="V597" s="6">
        <v>99129.62</v>
      </c>
      <c r="W597" s="6">
        <v>1136.18</v>
      </c>
      <c r="X597" s="6">
        <v>22205.03</v>
      </c>
      <c r="Y597" s="6">
        <v>22205.03</v>
      </c>
      <c r="Z597" s="6">
        <v>0</v>
      </c>
      <c r="AA597" s="6">
        <v>16029.26</v>
      </c>
      <c r="AB597" s="6">
        <v>100265.8</v>
      </c>
      <c r="AC597" s="23">
        <v>78060.77</v>
      </c>
    </row>
    <row r="598" spans="1:29">
      <c r="A598" s="6">
        <v>118035</v>
      </c>
      <c r="B598" s="6">
        <v>23467</v>
      </c>
      <c r="C598" s="6">
        <v>20172365303</v>
      </c>
      <c r="D598" s="7" t="s">
        <v>1046</v>
      </c>
      <c r="E598" s="7" t="s">
        <v>1047</v>
      </c>
      <c r="F598" s="8">
        <v>23766</v>
      </c>
      <c r="G598" s="7" t="s">
        <v>65</v>
      </c>
      <c r="H598" s="7" t="s">
        <v>37</v>
      </c>
      <c r="I598" s="7" t="s">
        <v>28</v>
      </c>
      <c r="J598" s="6">
        <v>118035</v>
      </c>
      <c r="K598" s="8">
        <v>44689</v>
      </c>
      <c r="L598" s="8">
        <v>44957</v>
      </c>
      <c r="M598" s="6">
        <v>757</v>
      </c>
      <c r="N598" s="7" t="s">
        <v>56</v>
      </c>
      <c r="O598" s="7" t="s">
        <v>42</v>
      </c>
      <c r="P598" s="7" t="s">
        <v>31</v>
      </c>
      <c r="Q598" s="7" t="s">
        <v>43</v>
      </c>
      <c r="R598" s="7" t="s">
        <v>44</v>
      </c>
      <c r="S598" s="6">
        <v>17</v>
      </c>
      <c r="T598" s="6">
        <v>20</v>
      </c>
      <c r="U598" s="6">
        <v>30</v>
      </c>
      <c r="V598" s="6">
        <v>118658.39</v>
      </c>
      <c r="W598" s="6">
        <v>1360.02</v>
      </c>
      <c r="X598" s="6">
        <v>26579.48</v>
      </c>
      <c r="Y598" s="6">
        <v>37090.949999999997</v>
      </c>
      <c r="Z598" s="6">
        <v>0</v>
      </c>
      <c r="AA598" s="6">
        <v>21178.06</v>
      </c>
      <c r="AB598" s="6">
        <v>120018.41</v>
      </c>
      <c r="AC598" s="23">
        <v>82927.460000000006</v>
      </c>
    </row>
    <row r="599" spans="1:29">
      <c r="A599" s="6">
        <v>119501</v>
      </c>
      <c r="B599" s="6">
        <v>30157</v>
      </c>
      <c r="C599" s="6">
        <v>20403570894</v>
      </c>
      <c r="D599" s="7" t="s">
        <v>1048</v>
      </c>
      <c r="E599" s="7" t="s">
        <v>1049</v>
      </c>
      <c r="F599" s="8">
        <v>35525</v>
      </c>
      <c r="G599" s="7" t="s">
        <v>60</v>
      </c>
      <c r="H599" s="7" t="s">
        <v>37</v>
      </c>
      <c r="I599" s="7" t="s">
        <v>28</v>
      </c>
      <c r="J599" s="6">
        <v>119501</v>
      </c>
      <c r="K599" s="8">
        <v>44776</v>
      </c>
      <c r="L599" s="8">
        <v>45046</v>
      </c>
      <c r="M599" s="6">
        <v>768</v>
      </c>
      <c r="N599" s="7" t="s">
        <v>61</v>
      </c>
      <c r="O599" s="7" t="s">
        <v>30</v>
      </c>
      <c r="P599" s="7" t="s">
        <v>31</v>
      </c>
      <c r="Q599" s="7" t="s">
        <v>62</v>
      </c>
      <c r="R599" s="7" t="s">
        <v>44</v>
      </c>
      <c r="S599" s="6">
        <v>3</v>
      </c>
      <c r="T599" s="6">
        <v>10</v>
      </c>
      <c r="U599" s="6">
        <v>30</v>
      </c>
      <c r="V599" s="6">
        <v>26434.720000000001</v>
      </c>
      <c r="W599" s="6">
        <v>0</v>
      </c>
      <c r="X599" s="6">
        <v>5630.59</v>
      </c>
      <c r="Y599" s="6">
        <v>10502.58</v>
      </c>
      <c r="Z599" s="6">
        <v>0</v>
      </c>
      <c r="AA599" s="6">
        <v>4786.6899999999996</v>
      </c>
      <c r="AB599" s="6">
        <v>26434.720000000001</v>
      </c>
      <c r="AC599" s="23">
        <v>15932.14</v>
      </c>
    </row>
    <row r="600" spans="1:29">
      <c r="A600" s="6">
        <v>114183</v>
      </c>
      <c r="B600" s="6">
        <v>22365</v>
      </c>
      <c r="C600" s="6">
        <v>23279605799</v>
      </c>
      <c r="D600" s="7" t="s">
        <v>1470</v>
      </c>
      <c r="E600" s="7" t="s">
        <v>1471</v>
      </c>
      <c r="F600" s="8">
        <v>29275</v>
      </c>
      <c r="G600" s="7" t="s">
        <v>87</v>
      </c>
      <c r="H600" s="7" t="s">
        <v>37</v>
      </c>
      <c r="I600" s="7" t="s">
        <v>28</v>
      </c>
      <c r="J600" s="6">
        <v>114183</v>
      </c>
      <c r="K600" s="8">
        <v>44086</v>
      </c>
      <c r="L600" s="8">
        <v>44865</v>
      </c>
      <c r="M600" s="6">
        <v>757</v>
      </c>
      <c r="N600" s="7" t="s">
        <v>56</v>
      </c>
      <c r="O600" s="7" t="s">
        <v>42</v>
      </c>
      <c r="P600" s="7" t="s">
        <v>31</v>
      </c>
      <c r="Q600" s="7" t="s">
        <v>32</v>
      </c>
      <c r="R600" s="9"/>
      <c r="S600" s="6">
        <v>16</v>
      </c>
      <c r="T600" s="6">
        <v>20</v>
      </c>
      <c r="U600" s="6">
        <v>30</v>
      </c>
      <c r="V600" s="6">
        <v>112066.26</v>
      </c>
      <c r="W600" s="6">
        <v>0</v>
      </c>
      <c r="X600" s="6">
        <v>25102.85</v>
      </c>
      <c r="Y600" s="6">
        <v>38685.78</v>
      </c>
      <c r="Z600" s="6">
        <v>0</v>
      </c>
      <c r="AA600" s="6">
        <v>18985.32</v>
      </c>
      <c r="AB600" s="6">
        <v>112066.26</v>
      </c>
      <c r="AC600" s="23">
        <v>73380.479999999996</v>
      </c>
    </row>
    <row r="601" spans="1:29">
      <c r="A601" s="6">
        <v>114503</v>
      </c>
      <c r="B601" s="6">
        <v>13456</v>
      </c>
      <c r="C601" s="6">
        <v>20125987010</v>
      </c>
      <c r="D601" s="7" t="s">
        <v>1050</v>
      </c>
      <c r="E601" s="7" t="s">
        <v>748</v>
      </c>
      <c r="F601" s="8">
        <v>21495</v>
      </c>
      <c r="G601" s="7" t="s">
        <v>200</v>
      </c>
      <c r="H601" s="7" t="s">
        <v>37</v>
      </c>
      <c r="I601" s="7" t="s">
        <v>28</v>
      </c>
      <c r="J601" s="6">
        <v>114503</v>
      </c>
      <c r="K601" s="8">
        <v>44169</v>
      </c>
      <c r="L601" s="8">
        <v>44865</v>
      </c>
      <c r="M601" s="6">
        <v>705</v>
      </c>
      <c r="N601" s="7" t="s">
        <v>69</v>
      </c>
      <c r="O601" s="7" t="s">
        <v>57</v>
      </c>
      <c r="P601" s="7" t="s">
        <v>31</v>
      </c>
      <c r="Q601" s="7" t="s">
        <v>43</v>
      </c>
      <c r="R601" s="7" t="s">
        <v>44</v>
      </c>
      <c r="S601" s="6">
        <v>37</v>
      </c>
      <c r="T601" s="6">
        <v>40</v>
      </c>
      <c r="U601" s="6">
        <v>30</v>
      </c>
      <c r="V601" s="6">
        <v>448690.8</v>
      </c>
      <c r="W601" s="6">
        <v>0</v>
      </c>
      <c r="X601" s="6">
        <v>78692.34</v>
      </c>
      <c r="Y601" s="6">
        <v>180390.45</v>
      </c>
      <c r="Z601" s="6">
        <v>0</v>
      </c>
      <c r="AA601" s="6">
        <v>76132.740000000005</v>
      </c>
      <c r="AB601" s="6">
        <v>448690.8</v>
      </c>
      <c r="AC601" s="23">
        <v>268300.34999999998</v>
      </c>
    </row>
    <row r="602" spans="1:29">
      <c r="A602" s="6">
        <v>114792</v>
      </c>
      <c r="B602" s="6">
        <v>13456</v>
      </c>
      <c r="C602" s="6">
        <v>20125987010</v>
      </c>
      <c r="D602" s="7" t="s">
        <v>1050</v>
      </c>
      <c r="E602" s="7" t="s">
        <v>748</v>
      </c>
      <c r="F602" s="8">
        <v>21495</v>
      </c>
      <c r="G602" s="7" t="s">
        <v>200</v>
      </c>
      <c r="H602" s="7" t="s">
        <v>37</v>
      </c>
      <c r="I602" s="7" t="s">
        <v>28</v>
      </c>
      <c r="J602" s="6">
        <v>114792</v>
      </c>
      <c r="K602" s="8">
        <v>44125</v>
      </c>
      <c r="L602" s="8">
        <v>44865</v>
      </c>
      <c r="M602" s="6">
        <v>728</v>
      </c>
      <c r="N602" s="7" t="s">
        <v>69</v>
      </c>
      <c r="O602" s="7" t="s">
        <v>30</v>
      </c>
      <c r="P602" s="7" t="s">
        <v>31</v>
      </c>
      <c r="Q602" s="7" t="s">
        <v>32</v>
      </c>
      <c r="R602" s="9"/>
      <c r="S602" s="6">
        <v>37</v>
      </c>
      <c r="T602" s="6">
        <v>10</v>
      </c>
      <c r="U602" s="6">
        <v>30</v>
      </c>
      <c r="V602" s="6">
        <v>112172.92</v>
      </c>
      <c r="W602" s="6">
        <v>0</v>
      </c>
      <c r="X602" s="6">
        <v>19673.13</v>
      </c>
      <c r="Y602" s="6">
        <v>22520.32</v>
      </c>
      <c r="Z602" s="6">
        <v>0</v>
      </c>
      <c r="AA602" s="6">
        <v>18138.36</v>
      </c>
      <c r="AB602" s="6">
        <v>112172.92</v>
      </c>
      <c r="AC602" s="23">
        <v>89652.6</v>
      </c>
    </row>
    <row r="603" spans="1:29">
      <c r="A603" s="6">
        <v>117826</v>
      </c>
      <c r="B603" s="6">
        <v>12166</v>
      </c>
      <c r="C603" s="6">
        <v>23146016804</v>
      </c>
      <c r="D603" s="7" t="s">
        <v>1052</v>
      </c>
      <c r="E603" s="7" t="s">
        <v>1053</v>
      </c>
      <c r="F603" s="8">
        <v>22590</v>
      </c>
      <c r="G603" s="7" t="s">
        <v>68</v>
      </c>
      <c r="H603" s="7" t="s">
        <v>27</v>
      </c>
      <c r="I603" s="7" t="s">
        <v>28</v>
      </c>
      <c r="J603" s="6">
        <v>117826</v>
      </c>
      <c r="K603" s="8">
        <v>44560</v>
      </c>
      <c r="L603" s="8">
        <v>46385</v>
      </c>
      <c r="M603" s="6">
        <v>705</v>
      </c>
      <c r="N603" s="7" t="s">
        <v>69</v>
      </c>
      <c r="O603" s="7" t="s">
        <v>57</v>
      </c>
      <c r="P603" s="7" t="s">
        <v>31</v>
      </c>
      <c r="Q603" s="7" t="s">
        <v>43</v>
      </c>
      <c r="R603" s="7" t="s">
        <v>44</v>
      </c>
      <c r="S603" s="6">
        <v>30</v>
      </c>
      <c r="T603" s="6">
        <v>40</v>
      </c>
      <c r="U603" s="6">
        <v>30</v>
      </c>
      <c r="V603" s="6">
        <v>432947.26</v>
      </c>
      <c r="W603" s="6">
        <v>0</v>
      </c>
      <c r="X603" s="6">
        <v>96980.19</v>
      </c>
      <c r="Y603" s="6">
        <v>173274.96</v>
      </c>
      <c r="Z603" s="6">
        <v>0</v>
      </c>
      <c r="AA603" s="6">
        <v>72813.119999999995</v>
      </c>
      <c r="AB603" s="6">
        <v>432947.26</v>
      </c>
      <c r="AC603" s="23">
        <v>259672.3</v>
      </c>
    </row>
    <row r="604" spans="1:29">
      <c r="A604" s="6">
        <v>113449</v>
      </c>
      <c r="B604" s="6">
        <v>26474</v>
      </c>
      <c r="C604" s="6">
        <v>20190386814</v>
      </c>
      <c r="D604" s="7" t="s">
        <v>1054</v>
      </c>
      <c r="E604" s="7" t="s">
        <v>1055</v>
      </c>
      <c r="F604" s="8">
        <v>25141</v>
      </c>
      <c r="G604" s="7" t="s">
        <v>255</v>
      </c>
      <c r="H604" s="7" t="s">
        <v>37</v>
      </c>
      <c r="I604" s="7" t="s">
        <v>28</v>
      </c>
      <c r="J604" s="6">
        <v>113449</v>
      </c>
      <c r="K604" s="8">
        <v>43686</v>
      </c>
      <c r="L604" s="8">
        <v>45512</v>
      </c>
      <c r="M604" s="6">
        <v>706</v>
      </c>
      <c r="N604" s="7" t="s">
        <v>33</v>
      </c>
      <c r="O604" s="7" t="s">
        <v>57</v>
      </c>
      <c r="P604" s="7" t="s">
        <v>31</v>
      </c>
      <c r="Q604" s="7" t="s">
        <v>43</v>
      </c>
      <c r="R604" s="7" t="s">
        <v>44</v>
      </c>
      <c r="S604" s="6">
        <v>23</v>
      </c>
      <c r="T604" s="6">
        <v>40</v>
      </c>
      <c r="U604" s="6">
        <v>30</v>
      </c>
      <c r="V604" s="6">
        <v>399268.83</v>
      </c>
      <c r="W604" s="6">
        <v>0</v>
      </c>
      <c r="X604" s="6">
        <v>71868.39</v>
      </c>
      <c r="Y604" s="6">
        <v>162324.17000000001</v>
      </c>
      <c r="Z604" s="6">
        <v>0</v>
      </c>
      <c r="AA604" s="6">
        <v>67163.56</v>
      </c>
      <c r="AB604" s="6">
        <v>399268.83</v>
      </c>
      <c r="AC604" s="23">
        <v>236944.66</v>
      </c>
    </row>
    <row r="605" spans="1:29">
      <c r="A605" s="6">
        <v>109179</v>
      </c>
      <c r="B605" s="6">
        <v>20052</v>
      </c>
      <c r="C605" s="6">
        <v>20121396204</v>
      </c>
      <c r="D605" s="7" t="s">
        <v>1526</v>
      </c>
      <c r="E605" s="7" t="s">
        <v>2627</v>
      </c>
      <c r="F605" s="8">
        <v>20703</v>
      </c>
      <c r="G605" s="7" t="s">
        <v>138</v>
      </c>
      <c r="H605" s="7" t="s">
        <v>37</v>
      </c>
      <c r="I605" s="7" t="s">
        <v>28</v>
      </c>
      <c r="J605" s="6">
        <v>109179</v>
      </c>
      <c r="K605" s="8">
        <v>43456</v>
      </c>
      <c r="L605" s="8">
        <v>44834</v>
      </c>
      <c r="M605" s="6">
        <v>740</v>
      </c>
      <c r="N605" s="7" t="s">
        <v>38</v>
      </c>
      <c r="O605" s="7" t="s">
        <v>42</v>
      </c>
      <c r="P605" s="7" t="s">
        <v>31</v>
      </c>
      <c r="Q605" s="7" t="s">
        <v>43</v>
      </c>
      <c r="R605" s="7" t="s">
        <v>44</v>
      </c>
      <c r="S605" s="6">
        <v>45</v>
      </c>
      <c r="T605" s="6">
        <v>20</v>
      </c>
      <c r="U605" s="6">
        <v>30</v>
      </c>
      <c r="V605" s="6">
        <v>238357.41</v>
      </c>
      <c r="W605" s="6">
        <v>0</v>
      </c>
      <c r="X605" s="6">
        <v>50770.12</v>
      </c>
      <c r="Y605" s="6">
        <v>54623</v>
      </c>
      <c r="Z605" s="6">
        <v>117198.99</v>
      </c>
      <c r="AA605" s="6">
        <v>40170.660000000003</v>
      </c>
      <c r="AB605" s="6">
        <v>238357.41</v>
      </c>
      <c r="AC605" s="23">
        <v>183734.41</v>
      </c>
    </row>
    <row r="606" spans="1:29">
      <c r="A606" s="6">
        <v>108585</v>
      </c>
      <c r="B606" s="6">
        <v>20952</v>
      </c>
      <c r="C606" s="6">
        <v>23201630649</v>
      </c>
      <c r="D606" s="7" t="s">
        <v>1056</v>
      </c>
      <c r="E606" s="7" t="s">
        <v>1057</v>
      </c>
      <c r="F606" s="8">
        <v>24903</v>
      </c>
      <c r="G606" s="7" t="s">
        <v>103</v>
      </c>
      <c r="H606" s="7" t="s">
        <v>37</v>
      </c>
      <c r="I606" s="7" t="s">
        <v>28</v>
      </c>
      <c r="J606" s="6">
        <v>108585</v>
      </c>
      <c r="K606" s="8">
        <v>43344</v>
      </c>
      <c r="L606" s="8">
        <v>44865</v>
      </c>
      <c r="M606" s="6">
        <v>730</v>
      </c>
      <c r="N606" s="7" t="s">
        <v>33</v>
      </c>
      <c r="O606" s="7" t="s">
        <v>30</v>
      </c>
      <c r="P606" s="7" t="s">
        <v>31</v>
      </c>
      <c r="Q606" s="7" t="s">
        <v>32</v>
      </c>
      <c r="R606" s="9"/>
      <c r="S606" s="6">
        <v>23</v>
      </c>
      <c r="T606" s="6">
        <v>10</v>
      </c>
      <c r="U606" s="6">
        <v>30</v>
      </c>
      <c r="V606" s="6">
        <v>95439.37</v>
      </c>
      <c r="W606" s="6">
        <v>0</v>
      </c>
      <c r="X606" s="6">
        <v>20706.169999999998</v>
      </c>
      <c r="Y606" s="6">
        <v>20925.07</v>
      </c>
      <c r="Z606" s="6">
        <v>0</v>
      </c>
      <c r="AA606" s="6">
        <v>15432.54</v>
      </c>
      <c r="AB606" s="6">
        <v>95439.37</v>
      </c>
      <c r="AC606" s="23">
        <v>74514.3</v>
      </c>
    </row>
    <row r="607" spans="1:29">
      <c r="A607" s="6">
        <v>118201</v>
      </c>
      <c r="B607" s="6">
        <v>20952</v>
      </c>
      <c r="C607" s="6">
        <v>23201630649</v>
      </c>
      <c r="D607" s="7" t="s">
        <v>1056</v>
      </c>
      <c r="E607" s="7" t="s">
        <v>1057</v>
      </c>
      <c r="F607" s="8">
        <v>24903</v>
      </c>
      <c r="G607" s="7" t="s">
        <v>103</v>
      </c>
      <c r="H607" s="7" t="s">
        <v>37</v>
      </c>
      <c r="I607" s="7" t="s">
        <v>28</v>
      </c>
      <c r="J607" s="6">
        <v>118201</v>
      </c>
      <c r="K607" s="8">
        <v>44734</v>
      </c>
      <c r="L607" s="8">
        <v>44834</v>
      </c>
      <c r="M607" s="6">
        <v>705</v>
      </c>
      <c r="N607" s="7" t="s">
        <v>69</v>
      </c>
      <c r="O607" s="7" t="s">
        <v>57</v>
      </c>
      <c r="P607" s="7" t="s">
        <v>31</v>
      </c>
      <c r="Q607" s="7" t="s">
        <v>32</v>
      </c>
      <c r="R607" s="9"/>
      <c r="S607" s="6">
        <v>23</v>
      </c>
      <c r="T607" s="6">
        <v>40</v>
      </c>
      <c r="U607" s="6">
        <v>30</v>
      </c>
      <c r="V607" s="6">
        <v>429011.38</v>
      </c>
      <c r="W607" s="6">
        <v>0</v>
      </c>
      <c r="X607" s="6">
        <v>93076.69</v>
      </c>
      <c r="Y607" s="6">
        <v>162009.57</v>
      </c>
      <c r="Z607" s="6">
        <v>0</v>
      </c>
      <c r="AA607" s="6">
        <v>72730.28</v>
      </c>
      <c r="AB607" s="6">
        <v>429011.38</v>
      </c>
      <c r="AC607" s="23">
        <v>267001.81</v>
      </c>
    </row>
    <row r="608" spans="1:29">
      <c r="A608" s="6">
        <v>117225</v>
      </c>
      <c r="B608" s="6">
        <v>31309</v>
      </c>
      <c r="C608" s="6">
        <v>23380238454</v>
      </c>
      <c r="D608" s="7" t="s">
        <v>1056</v>
      </c>
      <c r="E608" s="7" t="s">
        <v>375</v>
      </c>
      <c r="F608" s="8">
        <v>34534</v>
      </c>
      <c r="G608" s="7" t="s">
        <v>230</v>
      </c>
      <c r="H608" s="7" t="s">
        <v>27</v>
      </c>
      <c r="I608" s="7" t="s">
        <v>28</v>
      </c>
      <c r="J608" s="6">
        <v>117225</v>
      </c>
      <c r="K608" s="8">
        <v>44532</v>
      </c>
      <c r="L608" s="8">
        <v>44896</v>
      </c>
      <c r="M608" s="6">
        <v>758</v>
      </c>
      <c r="N608" s="7" t="s">
        <v>56</v>
      </c>
      <c r="O608" s="7" t="s">
        <v>30</v>
      </c>
      <c r="P608" s="7" t="s">
        <v>31</v>
      </c>
      <c r="Q608" s="7" t="s">
        <v>32</v>
      </c>
      <c r="R608" s="9"/>
      <c r="S608" s="6">
        <v>0</v>
      </c>
      <c r="T608" s="6">
        <v>10</v>
      </c>
      <c r="U608" s="6">
        <v>30</v>
      </c>
      <c r="V608" s="6">
        <v>46797.68</v>
      </c>
      <c r="W608" s="6">
        <v>0</v>
      </c>
      <c r="X608" s="6">
        <v>9967.9</v>
      </c>
      <c r="Y608" s="6">
        <v>14167.92</v>
      </c>
      <c r="Z608" s="6">
        <v>0</v>
      </c>
      <c r="AA608" s="6">
        <v>8036.53</v>
      </c>
      <c r="AB608" s="6">
        <v>46797.68</v>
      </c>
      <c r="AC608" s="23">
        <v>32629.759999999998</v>
      </c>
    </row>
    <row r="609" spans="1:29">
      <c r="A609" s="6">
        <v>67242</v>
      </c>
      <c r="B609" s="6">
        <v>21213</v>
      </c>
      <c r="C609" s="6">
        <v>20245034785</v>
      </c>
      <c r="D609" s="7" t="s">
        <v>1058</v>
      </c>
      <c r="E609" s="7" t="s">
        <v>1059</v>
      </c>
      <c r="F609" s="8">
        <v>27688</v>
      </c>
      <c r="G609" s="7" t="s">
        <v>173</v>
      </c>
      <c r="H609" s="7" t="s">
        <v>37</v>
      </c>
      <c r="I609" s="7" t="s">
        <v>48</v>
      </c>
      <c r="J609" s="6">
        <v>67242</v>
      </c>
      <c r="K609" s="8">
        <v>40756</v>
      </c>
      <c r="L609" s="9"/>
      <c r="M609" s="6">
        <v>4</v>
      </c>
      <c r="N609" s="7" t="s">
        <v>75</v>
      </c>
      <c r="O609" s="7" t="s">
        <v>50</v>
      </c>
      <c r="P609" s="7" t="s">
        <v>101</v>
      </c>
      <c r="Q609" s="7" t="s">
        <v>52</v>
      </c>
      <c r="R609" s="9"/>
      <c r="S609" s="6">
        <v>22</v>
      </c>
      <c r="T609" s="6">
        <v>35</v>
      </c>
      <c r="U609" s="6">
        <v>30</v>
      </c>
      <c r="V609" s="6">
        <v>271325.84000000003</v>
      </c>
      <c r="W609" s="6">
        <v>0</v>
      </c>
      <c r="X609" s="6">
        <v>55350.48</v>
      </c>
      <c r="Y609" s="6">
        <v>88478.83</v>
      </c>
      <c r="Z609" s="6">
        <v>0</v>
      </c>
      <c r="AA609" s="6">
        <v>45701.120000000003</v>
      </c>
      <c r="AB609" s="6">
        <v>271325.84000000003</v>
      </c>
      <c r="AC609" s="23">
        <v>182847.01</v>
      </c>
    </row>
    <row r="610" spans="1:29">
      <c r="A610" s="6">
        <v>114265</v>
      </c>
      <c r="B610" s="6">
        <v>25591</v>
      </c>
      <c r="C610" s="6">
        <v>20281512278</v>
      </c>
      <c r="D610" s="7" t="s">
        <v>1058</v>
      </c>
      <c r="E610" s="7" t="s">
        <v>735</v>
      </c>
      <c r="F610" s="8">
        <v>29622</v>
      </c>
      <c r="G610" s="7" t="s">
        <v>78</v>
      </c>
      <c r="H610" s="7" t="s">
        <v>37</v>
      </c>
      <c r="I610" s="7" t="s">
        <v>28</v>
      </c>
      <c r="J610" s="6">
        <v>114265</v>
      </c>
      <c r="K610" s="8">
        <v>44119</v>
      </c>
      <c r="L610" s="8">
        <v>44865</v>
      </c>
      <c r="M610" s="6">
        <v>757</v>
      </c>
      <c r="N610" s="7" t="s">
        <v>56</v>
      </c>
      <c r="O610" s="7" t="s">
        <v>42</v>
      </c>
      <c r="P610" s="7" t="s">
        <v>31</v>
      </c>
      <c r="Q610" s="7" t="s">
        <v>32</v>
      </c>
      <c r="R610" s="9"/>
      <c r="S610" s="6">
        <v>13</v>
      </c>
      <c r="T610" s="6">
        <v>20</v>
      </c>
      <c r="U610" s="6">
        <v>30</v>
      </c>
      <c r="V610" s="6">
        <v>105474.13</v>
      </c>
      <c r="W610" s="6">
        <v>0</v>
      </c>
      <c r="X610" s="6">
        <v>23626.2</v>
      </c>
      <c r="Y610" s="6">
        <v>35831.19</v>
      </c>
      <c r="Z610" s="6">
        <v>0</v>
      </c>
      <c r="AA610" s="6">
        <v>17879.5</v>
      </c>
      <c r="AB610" s="6">
        <v>105474.13</v>
      </c>
      <c r="AC610" s="23">
        <v>69642.94</v>
      </c>
    </row>
    <row r="611" spans="1:29">
      <c r="A611" s="6">
        <v>94743</v>
      </c>
      <c r="B611" s="6">
        <v>23999</v>
      </c>
      <c r="C611" s="6">
        <v>27265011565</v>
      </c>
      <c r="D611" s="7" t="s">
        <v>1060</v>
      </c>
      <c r="E611" s="7" t="s">
        <v>1061</v>
      </c>
      <c r="F611" s="8">
        <v>28555</v>
      </c>
      <c r="G611" s="7" t="s">
        <v>154</v>
      </c>
      <c r="H611" s="7" t="s">
        <v>27</v>
      </c>
      <c r="I611" s="7" t="s">
        <v>48</v>
      </c>
      <c r="J611" s="6">
        <v>94743</v>
      </c>
      <c r="K611" s="8">
        <v>41739</v>
      </c>
      <c r="L611" s="9"/>
      <c r="M611" s="6">
        <v>4</v>
      </c>
      <c r="N611" s="7" t="s">
        <v>75</v>
      </c>
      <c r="O611" s="7" t="s">
        <v>50</v>
      </c>
      <c r="P611" s="7" t="s">
        <v>51</v>
      </c>
      <c r="Q611" s="7" t="s">
        <v>52</v>
      </c>
      <c r="R611" s="9"/>
      <c r="S611" s="6">
        <v>16</v>
      </c>
      <c r="T611" s="6">
        <v>35</v>
      </c>
      <c r="U611" s="6">
        <v>30</v>
      </c>
      <c r="V611" s="6">
        <v>253757.51</v>
      </c>
      <c r="W611" s="6">
        <v>0</v>
      </c>
      <c r="X611" s="6">
        <v>51766.54</v>
      </c>
      <c r="Y611" s="6">
        <v>75770.62</v>
      </c>
      <c r="Z611" s="6">
        <v>0</v>
      </c>
      <c r="AA611" s="6">
        <v>42754.03</v>
      </c>
      <c r="AB611" s="6">
        <v>253757.51</v>
      </c>
      <c r="AC611" s="23">
        <v>177986.89</v>
      </c>
    </row>
    <row r="612" spans="1:29">
      <c r="A612" s="6">
        <v>119123</v>
      </c>
      <c r="B612" s="6">
        <v>30591</v>
      </c>
      <c r="C612" s="6">
        <v>20373116247</v>
      </c>
      <c r="D612" s="7" t="s">
        <v>1589</v>
      </c>
      <c r="E612" s="7" t="s">
        <v>1063</v>
      </c>
      <c r="F612" s="8">
        <v>34037</v>
      </c>
      <c r="G612" s="7" t="s">
        <v>107</v>
      </c>
      <c r="H612" s="7" t="s">
        <v>37</v>
      </c>
      <c r="I612" s="7" t="s">
        <v>28</v>
      </c>
      <c r="J612" s="6">
        <v>119123</v>
      </c>
      <c r="K612" s="8">
        <v>44774</v>
      </c>
      <c r="L612" s="8">
        <v>45046</v>
      </c>
      <c r="M612" s="6">
        <v>768</v>
      </c>
      <c r="N612" s="7" t="s">
        <v>61</v>
      </c>
      <c r="O612" s="7" t="s">
        <v>30</v>
      </c>
      <c r="P612" s="7" t="s">
        <v>31</v>
      </c>
      <c r="Q612" s="7" t="s">
        <v>62</v>
      </c>
      <c r="R612" s="7" t="s">
        <v>44</v>
      </c>
      <c r="S612" s="6">
        <v>2</v>
      </c>
      <c r="T612" s="6">
        <v>10</v>
      </c>
      <c r="U612" s="6">
        <v>30</v>
      </c>
      <c r="V612" s="6">
        <v>26434.720000000001</v>
      </c>
      <c r="W612" s="6">
        <v>0</v>
      </c>
      <c r="X612" s="6">
        <v>5630.59</v>
      </c>
      <c r="Y612" s="6">
        <v>10602.58</v>
      </c>
      <c r="Z612" s="6">
        <v>0</v>
      </c>
      <c r="AA612" s="6">
        <v>4786.6899999999996</v>
      </c>
      <c r="AB612" s="6">
        <v>26434.720000000001</v>
      </c>
      <c r="AC612" s="23">
        <v>15832.14</v>
      </c>
    </row>
    <row r="613" spans="1:29">
      <c r="A613" s="6">
        <v>111424</v>
      </c>
      <c r="B613" s="6">
        <v>29950</v>
      </c>
      <c r="C613" s="6">
        <v>20396984343</v>
      </c>
      <c r="D613" s="7" t="s">
        <v>1062</v>
      </c>
      <c r="E613" s="7" t="s">
        <v>1063</v>
      </c>
      <c r="F613" s="8">
        <v>35144</v>
      </c>
      <c r="G613" s="7" t="s">
        <v>111</v>
      </c>
      <c r="H613" s="7" t="s">
        <v>37</v>
      </c>
      <c r="I613" s="7" t="s">
        <v>28</v>
      </c>
      <c r="J613" s="6">
        <v>111424</v>
      </c>
      <c r="K613" s="8">
        <v>43613</v>
      </c>
      <c r="L613" s="8">
        <v>44895</v>
      </c>
      <c r="M613" s="6">
        <v>768</v>
      </c>
      <c r="N613" s="7" t="s">
        <v>61</v>
      </c>
      <c r="O613" s="7" t="s">
        <v>30</v>
      </c>
      <c r="P613" s="7" t="s">
        <v>31</v>
      </c>
      <c r="Q613" s="7" t="s">
        <v>62</v>
      </c>
      <c r="R613" s="7" t="s">
        <v>44</v>
      </c>
      <c r="S613" s="6">
        <v>4</v>
      </c>
      <c r="T613" s="6">
        <v>10</v>
      </c>
      <c r="U613" s="6">
        <v>30</v>
      </c>
      <c r="V613" s="6">
        <v>26434.720000000001</v>
      </c>
      <c r="W613" s="6">
        <v>0</v>
      </c>
      <c r="X613" s="6">
        <v>5630.59</v>
      </c>
      <c r="Y613" s="6">
        <v>10502.58</v>
      </c>
      <c r="Z613" s="6">
        <v>0</v>
      </c>
      <c r="AA613" s="6">
        <v>4786.6899999999996</v>
      </c>
      <c r="AB613" s="6">
        <v>26434.720000000001</v>
      </c>
      <c r="AC613" s="23">
        <v>15932.14</v>
      </c>
    </row>
    <row r="614" spans="1:29">
      <c r="A614" s="6">
        <v>110774</v>
      </c>
      <c r="B614" s="6">
        <v>27204</v>
      </c>
      <c r="C614" s="6">
        <v>20249269639</v>
      </c>
      <c r="D614" s="7" t="s">
        <v>1065</v>
      </c>
      <c r="E614" s="7" t="s">
        <v>1066</v>
      </c>
      <c r="F614" s="8">
        <v>28051</v>
      </c>
      <c r="G614" s="7" t="s">
        <v>307</v>
      </c>
      <c r="H614" s="7" t="s">
        <v>37</v>
      </c>
      <c r="I614" s="7" t="s">
        <v>48</v>
      </c>
      <c r="J614" s="6">
        <v>110774</v>
      </c>
      <c r="K614" s="8">
        <v>43525</v>
      </c>
      <c r="L614" s="9"/>
      <c r="M614" s="6">
        <v>5</v>
      </c>
      <c r="N614" s="7" t="s">
        <v>49</v>
      </c>
      <c r="O614" s="7" t="s">
        <v>50</v>
      </c>
      <c r="P614" s="7" t="s">
        <v>109</v>
      </c>
      <c r="Q614" s="7" t="s">
        <v>52</v>
      </c>
      <c r="R614" s="9"/>
      <c r="S614" s="6">
        <v>10</v>
      </c>
      <c r="T614" s="6">
        <v>35</v>
      </c>
      <c r="U614" s="6">
        <v>30</v>
      </c>
      <c r="V614" s="6">
        <v>189160.6</v>
      </c>
      <c r="W614" s="6">
        <v>0</v>
      </c>
      <c r="X614" s="6">
        <v>30265.7</v>
      </c>
      <c r="Y614" s="6">
        <v>42764.72</v>
      </c>
      <c r="Z614" s="6">
        <v>0</v>
      </c>
      <c r="AA614" s="6">
        <v>31917.9</v>
      </c>
      <c r="AB614" s="6">
        <v>189160.6</v>
      </c>
      <c r="AC614" s="23">
        <v>146395.88</v>
      </c>
    </row>
    <row r="615" spans="1:29">
      <c r="A615" s="6">
        <v>110508</v>
      </c>
      <c r="B615" s="6">
        <v>15942</v>
      </c>
      <c r="C615" s="6">
        <v>20174583219</v>
      </c>
      <c r="D615" s="7" t="s">
        <v>1067</v>
      </c>
      <c r="E615" s="7" t="s">
        <v>1068</v>
      </c>
      <c r="F615" s="8">
        <v>23873</v>
      </c>
      <c r="G615" s="7" t="s">
        <v>65</v>
      </c>
      <c r="H615" s="7" t="s">
        <v>37</v>
      </c>
      <c r="I615" s="7" t="s">
        <v>28</v>
      </c>
      <c r="J615" s="6">
        <v>110508</v>
      </c>
      <c r="K615" s="8">
        <v>43221</v>
      </c>
      <c r="L615" s="8">
        <v>45046</v>
      </c>
      <c r="M615" s="6">
        <v>716</v>
      </c>
      <c r="N615" s="7" t="s">
        <v>29</v>
      </c>
      <c r="O615" s="7" t="s">
        <v>42</v>
      </c>
      <c r="P615" s="7" t="s">
        <v>31</v>
      </c>
      <c r="Q615" s="7" t="s">
        <v>43</v>
      </c>
      <c r="R615" s="7" t="s">
        <v>44</v>
      </c>
      <c r="S615" s="6">
        <v>20</v>
      </c>
      <c r="T615" s="6">
        <v>20</v>
      </c>
      <c r="U615" s="6">
        <v>30</v>
      </c>
      <c r="V615" s="6">
        <v>153518.96</v>
      </c>
      <c r="W615" s="6">
        <v>1490.1</v>
      </c>
      <c r="X615" s="6">
        <v>34388.239999999998</v>
      </c>
      <c r="Y615" s="6">
        <v>52681.81</v>
      </c>
      <c r="Z615" s="6">
        <v>0</v>
      </c>
      <c r="AA615" s="6">
        <v>26192.16</v>
      </c>
      <c r="AB615" s="6">
        <v>155009.06</v>
      </c>
      <c r="AC615" s="23">
        <v>102327.25</v>
      </c>
    </row>
    <row r="616" spans="1:29">
      <c r="A616" s="6">
        <v>116309</v>
      </c>
      <c r="B616" s="6">
        <v>30884</v>
      </c>
      <c r="C616" s="6">
        <v>27406975962</v>
      </c>
      <c r="D616" s="7" t="s">
        <v>2641</v>
      </c>
      <c r="E616" s="7" t="s">
        <v>2642</v>
      </c>
      <c r="F616" s="8">
        <v>35733</v>
      </c>
      <c r="G616" s="7" t="s">
        <v>117</v>
      </c>
      <c r="H616" s="7" t="s">
        <v>27</v>
      </c>
      <c r="I616" s="7" t="s">
        <v>28</v>
      </c>
      <c r="J616" s="6">
        <v>116309</v>
      </c>
      <c r="K616" s="8">
        <v>43952</v>
      </c>
      <c r="L616" s="8">
        <v>44957</v>
      </c>
      <c r="M616" s="6">
        <v>768</v>
      </c>
      <c r="N616" s="7" t="s">
        <v>61</v>
      </c>
      <c r="O616" s="7" t="s">
        <v>30</v>
      </c>
      <c r="P616" s="7" t="s">
        <v>31</v>
      </c>
      <c r="Q616" s="7" t="s">
        <v>62</v>
      </c>
      <c r="R616" s="7" t="s">
        <v>44</v>
      </c>
      <c r="S616" s="6">
        <v>2</v>
      </c>
      <c r="T616" s="6">
        <v>10</v>
      </c>
      <c r="U616" s="6">
        <v>30</v>
      </c>
      <c r="V616" s="6">
        <v>26434.720000000001</v>
      </c>
      <c r="W616" s="6">
        <v>0</v>
      </c>
      <c r="X616" s="6">
        <v>5630.59</v>
      </c>
      <c r="Y616" s="6">
        <v>11108.58</v>
      </c>
      <c r="Z616" s="6">
        <v>0</v>
      </c>
      <c r="AA616" s="6">
        <v>4786.6899999999996</v>
      </c>
      <c r="AB616" s="6">
        <v>26434.720000000001</v>
      </c>
      <c r="AC616" s="23">
        <v>15326.14</v>
      </c>
    </row>
    <row r="617" spans="1:29">
      <c r="A617" s="6">
        <v>113737</v>
      </c>
      <c r="B617" s="6">
        <v>27987</v>
      </c>
      <c r="C617" s="6">
        <v>20324608134</v>
      </c>
      <c r="D617" s="7" t="s">
        <v>1071</v>
      </c>
      <c r="E617" s="7" t="s">
        <v>1072</v>
      </c>
      <c r="F617" s="8">
        <v>31773</v>
      </c>
      <c r="G617" s="7" t="s">
        <v>47</v>
      </c>
      <c r="H617" s="7" t="s">
        <v>37</v>
      </c>
      <c r="I617" s="7" t="s">
        <v>28</v>
      </c>
      <c r="J617" s="6">
        <v>113737</v>
      </c>
      <c r="K617" s="8">
        <v>43790</v>
      </c>
      <c r="L617" s="8">
        <v>45616</v>
      </c>
      <c r="M617" s="6">
        <v>758</v>
      </c>
      <c r="N617" s="7" t="s">
        <v>56</v>
      </c>
      <c r="O617" s="7" t="s">
        <v>30</v>
      </c>
      <c r="P617" s="7" t="s">
        <v>31</v>
      </c>
      <c r="Q617" s="7" t="s">
        <v>43</v>
      </c>
      <c r="R617" s="7" t="s">
        <v>44</v>
      </c>
      <c r="S617" s="6">
        <v>8</v>
      </c>
      <c r="T617" s="6">
        <v>10</v>
      </c>
      <c r="U617" s="6">
        <v>30</v>
      </c>
      <c r="V617" s="6">
        <v>46145.09</v>
      </c>
      <c r="W617" s="6">
        <v>0</v>
      </c>
      <c r="X617" s="6">
        <v>10336.49</v>
      </c>
      <c r="Y617" s="6">
        <v>13933.57</v>
      </c>
      <c r="Z617" s="6">
        <v>0</v>
      </c>
      <c r="AA617" s="6">
        <v>8206.24</v>
      </c>
      <c r="AB617" s="6">
        <v>46145.09</v>
      </c>
      <c r="AC617" s="23">
        <v>32211.52</v>
      </c>
    </row>
    <row r="618" spans="1:29">
      <c r="A618" s="6">
        <v>118746</v>
      </c>
      <c r="B618" s="6">
        <v>27987</v>
      </c>
      <c r="C618" s="6">
        <v>20324608134</v>
      </c>
      <c r="D618" s="7" t="s">
        <v>1071</v>
      </c>
      <c r="E618" s="7" t="s">
        <v>1072</v>
      </c>
      <c r="F618" s="8">
        <v>31773</v>
      </c>
      <c r="G618" s="7" t="s">
        <v>47</v>
      </c>
      <c r="H618" s="7" t="s">
        <v>37</v>
      </c>
      <c r="I618" s="7" t="s">
        <v>28</v>
      </c>
      <c r="J618" s="6">
        <v>118746</v>
      </c>
      <c r="K618" s="8">
        <v>44609</v>
      </c>
      <c r="L618" s="8">
        <v>44973</v>
      </c>
      <c r="M618" s="6">
        <v>758</v>
      </c>
      <c r="N618" s="7" t="s">
        <v>56</v>
      </c>
      <c r="O618" s="7" t="s">
        <v>30</v>
      </c>
      <c r="P618" s="7" t="s">
        <v>31</v>
      </c>
      <c r="Q618" s="7" t="s">
        <v>32</v>
      </c>
      <c r="R618" s="9"/>
      <c r="S618" s="6">
        <v>8</v>
      </c>
      <c r="T618" s="6">
        <v>10</v>
      </c>
      <c r="U618" s="6">
        <v>30</v>
      </c>
      <c r="V618" s="6">
        <v>46145.09</v>
      </c>
      <c r="W618" s="6">
        <v>0</v>
      </c>
      <c r="X618" s="6">
        <v>10336.49</v>
      </c>
      <c r="Y618" s="6">
        <v>10501.29</v>
      </c>
      <c r="Z618" s="6">
        <v>0</v>
      </c>
      <c r="AA618" s="6">
        <v>7461.67</v>
      </c>
      <c r="AB618" s="6">
        <v>46145.09</v>
      </c>
      <c r="AC618" s="23">
        <v>35643.800000000003</v>
      </c>
    </row>
    <row r="619" spans="1:29">
      <c r="A619" s="6">
        <v>112114</v>
      </c>
      <c r="B619" s="6">
        <v>30464</v>
      </c>
      <c r="C619" s="6">
        <v>20393590417</v>
      </c>
      <c r="D619" s="7" t="s">
        <v>1528</v>
      </c>
      <c r="E619" s="7" t="s">
        <v>1529</v>
      </c>
      <c r="F619" s="8">
        <v>35038</v>
      </c>
      <c r="G619" s="7" t="s">
        <v>111</v>
      </c>
      <c r="H619" s="7" t="s">
        <v>37</v>
      </c>
      <c r="I619" s="7" t="s">
        <v>28</v>
      </c>
      <c r="J619" s="6">
        <v>112114</v>
      </c>
      <c r="K619" s="8">
        <v>43703</v>
      </c>
      <c r="L619" s="8">
        <v>44895</v>
      </c>
      <c r="M619" s="6">
        <v>768</v>
      </c>
      <c r="N619" s="7" t="s">
        <v>61</v>
      </c>
      <c r="O619" s="7" t="s">
        <v>30</v>
      </c>
      <c r="P619" s="7" t="s">
        <v>31</v>
      </c>
      <c r="Q619" s="7" t="s">
        <v>62</v>
      </c>
      <c r="R619" s="7" t="s">
        <v>44</v>
      </c>
      <c r="S619" s="6">
        <v>2</v>
      </c>
      <c r="T619" s="6">
        <v>10</v>
      </c>
      <c r="U619" s="6">
        <v>30</v>
      </c>
      <c r="V619" s="6">
        <v>26434.720000000001</v>
      </c>
      <c r="W619" s="6">
        <v>0</v>
      </c>
      <c r="X619" s="6">
        <v>5630.59</v>
      </c>
      <c r="Y619" s="6">
        <v>14523.58</v>
      </c>
      <c r="Z619" s="6">
        <v>0</v>
      </c>
      <c r="AA619" s="6">
        <v>4786.6899999999996</v>
      </c>
      <c r="AB619" s="6">
        <v>26434.720000000001</v>
      </c>
      <c r="AC619" s="23">
        <v>11911.14</v>
      </c>
    </row>
    <row r="620" spans="1:29">
      <c r="A620" s="6">
        <v>116748</v>
      </c>
      <c r="B620" s="6">
        <v>21368</v>
      </c>
      <c r="C620" s="6">
        <v>27246620992</v>
      </c>
      <c r="D620" s="7" t="s">
        <v>1075</v>
      </c>
      <c r="E620" s="7" t="s">
        <v>1076</v>
      </c>
      <c r="F620" s="8">
        <v>27517</v>
      </c>
      <c r="G620" s="7" t="s">
        <v>36</v>
      </c>
      <c r="H620" s="7" t="s">
        <v>27</v>
      </c>
      <c r="I620" s="7" t="s">
        <v>28</v>
      </c>
      <c r="J620" s="6">
        <v>116748</v>
      </c>
      <c r="K620" s="8">
        <v>44518</v>
      </c>
      <c r="L620" s="8">
        <v>44882</v>
      </c>
      <c r="M620" s="6">
        <v>734</v>
      </c>
      <c r="N620" s="7" t="s">
        <v>56</v>
      </c>
      <c r="O620" s="7" t="s">
        <v>57</v>
      </c>
      <c r="P620" s="7" t="s">
        <v>31</v>
      </c>
      <c r="Q620" s="7" t="s">
        <v>32</v>
      </c>
      <c r="R620" s="9"/>
      <c r="S620" s="6">
        <v>14</v>
      </c>
      <c r="T620" s="6">
        <v>40</v>
      </c>
      <c r="U620" s="6">
        <v>30</v>
      </c>
      <c r="V620" s="6">
        <v>210947.9</v>
      </c>
      <c r="W620" s="6">
        <v>0</v>
      </c>
      <c r="X620" s="6">
        <v>44931.91</v>
      </c>
      <c r="Y620" s="6">
        <v>45594.92</v>
      </c>
      <c r="Z620" s="6">
        <v>0</v>
      </c>
      <c r="AA620" s="6">
        <v>35572.71</v>
      </c>
      <c r="AB620" s="6">
        <v>210947.9</v>
      </c>
      <c r="AC620" s="23">
        <v>165352.98000000001</v>
      </c>
    </row>
    <row r="621" spans="1:29">
      <c r="A621" s="6">
        <v>114711</v>
      </c>
      <c r="B621" s="6">
        <v>17251</v>
      </c>
      <c r="C621" s="6">
        <v>27178692688</v>
      </c>
      <c r="D621" s="7" t="s">
        <v>1077</v>
      </c>
      <c r="E621" s="7" t="s">
        <v>1078</v>
      </c>
      <c r="F621" s="8">
        <v>24250</v>
      </c>
      <c r="G621" s="7" t="s">
        <v>97</v>
      </c>
      <c r="H621" s="7" t="s">
        <v>27</v>
      </c>
      <c r="I621" s="7" t="s">
        <v>28</v>
      </c>
      <c r="J621" s="6">
        <v>114711</v>
      </c>
      <c r="K621" s="8">
        <v>44265</v>
      </c>
      <c r="L621" s="8">
        <v>44895</v>
      </c>
      <c r="M621" s="6">
        <v>757</v>
      </c>
      <c r="N621" s="7" t="s">
        <v>56</v>
      </c>
      <c r="O621" s="7" t="s">
        <v>42</v>
      </c>
      <c r="P621" s="7" t="s">
        <v>31</v>
      </c>
      <c r="Q621" s="7" t="s">
        <v>43</v>
      </c>
      <c r="R621" s="7" t="s">
        <v>44</v>
      </c>
      <c r="S621" s="6">
        <v>31</v>
      </c>
      <c r="T621" s="6">
        <v>20</v>
      </c>
      <c r="U621" s="6">
        <v>30</v>
      </c>
      <c r="V621" s="6">
        <v>145026.93</v>
      </c>
      <c r="W621" s="6">
        <v>0</v>
      </c>
      <c r="X621" s="6">
        <v>32486.03</v>
      </c>
      <c r="Y621" s="6">
        <v>44439.519999999997</v>
      </c>
      <c r="Z621" s="6">
        <v>0</v>
      </c>
      <c r="AA621" s="6">
        <v>24514.47</v>
      </c>
      <c r="AB621" s="6">
        <v>145026.93</v>
      </c>
      <c r="AC621" s="23">
        <v>100587.41</v>
      </c>
    </row>
    <row r="622" spans="1:29">
      <c r="A622" s="6">
        <v>107730</v>
      </c>
      <c r="B622" s="6">
        <v>24642</v>
      </c>
      <c r="C622" s="6">
        <v>20109106721</v>
      </c>
      <c r="D622" s="7" t="s">
        <v>1077</v>
      </c>
      <c r="E622" s="7" t="s">
        <v>1420</v>
      </c>
      <c r="F622" s="8">
        <v>19644</v>
      </c>
      <c r="G622" s="7" t="s">
        <v>366</v>
      </c>
      <c r="H622" s="7" t="s">
        <v>37</v>
      </c>
      <c r="I622" s="7" t="s">
        <v>28</v>
      </c>
      <c r="J622" s="6">
        <v>107730</v>
      </c>
      <c r="K622" s="8">
        <v>43040</v>
      </c>
      <c r="L622" s="8">
        <v>44895</v>
      </c>
      <c r="M622" s="6">
        <v>734</v>
      </c>
      <c r="N622" s="7" t="s">
        <v>56</v>
      </c>
      <c r="O622" s="7" t="s">
        <v>57</v>
      </c>
      <c r="P622" s="7" t="s">
        <v>31</v>
      </c>
      <c r="Q622" s="7" t="s">
        <v>43</v>
      </c>
      <c r="R622" s="7" t="s">
        <v>44</v>
      </c>
      <c r="S622" s="6">
        <v>26</v>
      </c>
      <c r="T622" s="6">
        <v>40</v>
      </c>
      <c r="U622" s="6">
        <v>30</v>
      </c>
      <c r="V622" s="6">
        <v>290053.37</v>
      </c>
      <c r="W622" s="6">
        <v>0</v>
      </c>
      <c r="X622" s="6">
        <v>64971.96</v>
      </c>
      <c r="Y622" s="6">
        <v>72999.39</v>
      </c>
      <c r="Z622" s="6">
        <v>0</v>
      </c>
      <c r="AA622" s="6">
        <v>48842.66</v>
      </c>
      <c r="AB622" s="6">
        <v>290053.37</v>
      </c>
      <c r="AC622" s="23">
        <v>217053.98</v>
      </c>
    </row>
    <row r="623" spans="1:29">
      <c r="A623" s="6">
        <v>56072</v>
      </c>
      <c r="B623" s="6">
        <v>12227</v>
      </c>
      <c r="C623" s="6">
        <v>23120758454</v>
      </c>
      <c r="D623" s="7" t="s">
        <v>1079</v>
      </c>
      <c r="E623" s="7" t="s">
        <v>1080</v>
      </c>
      <c r="F623" s="8">
        <v>20599</v>
      </c>
      <c r="G623" s="7" t="s">
        <v>138</v>
      </c>
      <c r="H623" s="7" t="s">
        <v>27</v>
      </c>
      <c r="I623" s="7" t="s">
        <v>28</v>
      </c>
      <c r="J623" s="6">
        <v>56072</v>
      </c>
      <c r="K623" s="8">
        <v>39755</v>
      </c>
      <c r="L623" s="8">
        <v>44865</v>
      </c>
      <c r="M623" s="6">
        <v>705</v>
      </c>
      <c r="N623" s="7" t="s">
        <v>69</v>
      </c>
      <c r="O623" s="7" t="s">
        <v>57</v>
      </c>
      <c r="P623" s="7" t="s">
        <v>31</v>
      </c>
      <c r="Q623" s="7" t="s">
        <v>43</v>
      </c>
      <c r="R623" s="7" t="s">
        <v>44</v>
      </c>
      <c r="S623" s="6">
        <v>0</v>
      </c>
      <c r="T623" s="6">
        <v>40</v>
      </c>
      <c r="U623" s="6">
        <v>30</v>
      </c>
      <c r="V623" s="6">
        <v>212537.75</v>
      </c>
      <c r="W623" s="6">
        <v>0</v>
      </c>
      <c r="X623" s="6">
        <v>47608.46</v>
      </c>
      <c r="Y623" s="6">
        <v>61120.59</v>
      </c>
      <c r="Z623" s="6">
        <v>0</v>
      </c>
      <c r="AA623" s="6">
        <v>35839.42</v>
      </c>
      <c r="AB623" s="6">
        <v>212537.75</v>
      </c>
      <c r="AC623" s="23">
        <v>151417.16</v>
      </c>
    </row>
    <row r="624" spans="1:29">
      <c r="A624" s="6">
        <v>113998</v>
      </c>
      <c r="B624" s="6">
        <v>24218</v>
      </c>
      <c r="C624" s="6">
        <v>27273643163</v>
      </c>
      <c r="D624" s="7" t="s">
        <v>1083</v>
      </c>
      <c r="E624" s="7" t="s">
        <v>1084</v>
      </c>
      <c r="F624" s="8">
        <v>28965</v>
      </c>
      <c r="G624" s="7" t="s">
        <v>208</v>
      </c>
      <c r="H624" s="7" t="s">
        <v>27</v>
      </c>
      <c r="I624" s="7" t="s">
        <v>48</v>
      </c>
      <c r="J624" s="6">
        <v>113998</v>
      </c>
      <c r="K624" s="8">
        <v>43770</v>
      </c>
      <c r="L624" s="9"/>
      <c r="M624" s="6">
        <v>4</v>
      </c>
      <c r="N624" s="7" t="s">
        <v>75</v>
      </c>
      <c r="O624" s="7" t="s">
        <v>50</v>
      </c>
      <c r="P624" s="7" t="s">
        <v>51</v>
      </c>
      <c r="Q624" s="7" t="s">
        <v>52</v>
      </c>
      <c r="R624" s="9"/>
      <c r="S624" s="6">
        <v>16</v>
      </c>
      <c r="T624" s="6">
        <v>35</v>
      </c>
      <c r="U624" s="6">
        <v>30</v>
      </c>
      <c r="V624" s="6">
        <v>257777.7</v>
      </c>
      <c r="W624" s="6">
        <v>0</v>
      </c>
      <c r="X624" s="6">
        <v>52586.65</v>
      </c>
      <c r="Y624" s="6">
        <v>72919.92</v>
      </c>
      <c r="Z624" s="6">
        <v>0</v>
      </c>
      <c r="AA624" s="6">
        <v>43428.43</v>
      </c>
      <c r="AB624" s="6">
        <v>257777.7</v>
      </c>
      <c r="AC624" s="23">
        <v>184857.78</v>
      </c>
    </row>
    <row r="625" spans="1:29">
      <c r="A625" s="6">
        <v>118762</v>
      </c>
      <c r="B625" s="6">
        <v>30715</v>
      </c>
      <c r="C625" s="6">
        <v>20406964974</v>
      </c>
      <c r="D625" s="7" t="s">
        <v>1530</v>
      </c>
      <c r="E625" s="7" t="s">
        <v>1531</v>
      </c>
      <c r="F625" s="8">
        <v>35674</v>
      </c>
      <c r="G625" s="7" t="s">
        <v>60</v>
      </c>
      <c r="H625" s="7" t="s">
        <v>37</v>
      </c>
      <c r="I625" s="7" t="s">
        <v>28</v>
      </c>
      <c r="J625" s="6">
        <v>118762</v>
      </c>
      <c r="K625" s="8">
        <v>43952</v>
      </c>
      <c r="L625" s="8">
        <v>45046</v>
      </c>
      <c r="M625" s="6">
        <v>768</v>
      </c>
      <c r="N625" s="7" t="s">
        <v>61</v>
      </c>
      <c r="O625" s="7" t="s">
        <v>30</v>
      </c>
      <c r="P625" s="7" t="s">
        <v>31</v>
      </c>
      <c r="Q625" s="7" t="s">
        <v>62</v>
      </c>
      <c r="R625" s="7" t="s">
        <v>44</v>
      </c>
      <c r="S625" s="6">
        <v>2</v>
      </c>
      <c r="T625" s="6">
        <v>10</v>
      </c>
      <c r="U625" s="6">
        <v>30</v>
      </c>
      <c r="V625" s="6">
        <v>26434.720000000001</v>
      </c>
      <c r="W625" s="6">
        <v>0</v>
      </c>
      <c r="X625" s="6">
        <v>5630.59</v>
      </c>
      <c r="Y625" s="6">
        <v>10502.58</v>
      </c>
      <c r="Z625" s="6">
        <v>0</v>
      </c>
      <c r="AA625" s="6">
        <v>4786.6899999999996</v>
      </c>
      <c r="AB625" s="6">
        <v>26434.720000000001</v>
      </c>
      <c r="AC625" s="23">
        <v>15932.14</v>
      </c>
    </row>
    <row r="626" spans="1:29">
      <c r="A626" s="6">
        <v>117494</v>
      </c>
      <c r="B626" s="6">
        <v>26920</v>
      </c>
      <c r="C626" s="6">
        <v>20346059320</v>
      </c>
      <c r="D626" s="7" t="s">
        <v>1085</v>
      </c>
      <c r="E626" s="7" t="s">
        <v>1086</v>
      </c>
      <c r="F626" s="8">
        <v>32471</v>
      </c>
      <c r="G626" s="7" t="s">
        <v>55</v>
      </c>
      <c r="H626" s="7" t="s">
        <v>37</v>
      </c>
      <c r="I626" s="7" t="s">
        <v>28</v>
      </c>
      <c r="J626" s="6">
        <v>117494</v>
      </c>
      <c r="K626" s="8">
        <v>44668</v>
      </c>
      <c r="L626" s="8">
        <v>44895</v>
      </c>
      <c r="M626" s="6">
        <v>734</v>
      </c>
      <c r="N626" s="7" t="s">
        <v>56</v>
      </c>
      <c r="O626" s="7" t="s">
        <v>57</v>
      </c>
      <c r="P626" s="7" t="s">
        <v>31</v>
      </c>
      <c r="Q626" s="7" t="s">
        <v>43</v>
      </c>
      <c r="R626" s="7" t="s">
        <v>44</v>
      </c>
      <c r="S626" s="6">
        <v>9</v>
      </c>
      <c r="T626" s="6">
        <v>40</v>
      </c>
      <c r="U626" s="6">
        <v>30</v>
      </c>
      <c r="V626" s="6">
        <v>184579.42</v>
      </c>
      <c r="W626" s="6">
        <v>0</v>
      </c>
      <c r="X626" s="6">
        <v>41345.78</v>
      </c>
      <c r="Y626" s="6">
        <v>48054.79</v>
      </c>
      <c r="Z626" s="6">
        <v>0</v>
      </c>
      <c r="AA626" s="6">
        <v>31149.42</v>
      </c>
      <c r="AB626" s="6">
        <v>184579.42</v>
      </c>
      <c r="AC626" s="23">
        <v>136524.63</v>
      </c>
    </row>
    <row r="627" spans="1:29">
      <c r="A627" s="6">
        <v>119124</v>
      </c>
      <c r="B627" s="6">
        <v>29618</v>
      </c>
      <c r="C627" s="6">
        <v>20363069844</v>
      </c>
      <c r="D627" s="7" t="s">
        <v>2325</v>
      </c>
      <c r="E627" s="7" t="s">
        <v>2326</v>
      </c>
      <c r="F627" s="8">
        <v>33853</v>
      </c>
      <c r="G627" s="7" t="s">
        <v>156</v>
      </c>
      <c r="H627" s="7" t="s">
        <v>37</v>
      </c>
      <c r="I627" s="7" t="s">
        <v>28</v>
      </c>
      <c r="J627" s="6">
        <v>119124</v>
      </c>
      <c r="K627" s="8">
        <v>44774</v>
      </c>
      <c r="L627" s="8">
        <v>45046</v>
      </c>
      <c r="M627" s="6">
        <v>768</v>
      </c>
      <c r="N627" s="7" t="s">
        <v>61</v>
      </c>
      <c r="O627" s="7" t="s">
        <v>30</v>
      </c>
      <c r="P627" s="7" t="s">
        <v>31</v>
      </c>
      <c r="Q627" s="7" t="s">
        <v>62</v>
      </c>
      <c r="R627" s="7" t="s">
        <v>44</v>
      </c>
      <c r="S627" s="6">
        <v>3</v>
      </c>
      <c r="T627" s="6">
        <v>10</v>
      </c>
      <c r="U627" s="6">
        <v>30</v>
      </c>
      <c r="V627" s="6">
        <v>26434.720000000001</v>
      </c>
      <c r="W627" s="6">
        <v>0</v>
      </c>
      <c r="X627" s="6">
        <v>5630.59</v>
      </c>
      <c r="Y627" s="6">
        <v>14270.19</v>
      </c>
      <c r="Z627" s="6">
        <v>0</v>
      </c>
      <c r="AA627" s="6">
        <v>4786.6899999999996</v>
      </c>
      <c r="AB627" s="6">
        <v>26434.720000000001</v>
      </c>
      <c r="AC627" s="23">
        <v>12164.53</v>
      </c>
    </row>
    <row r="628" spans="1:29">
      <c r="A628" s="6">
        <v>104719</v>
      </c>
      <c r="B628" s="6">
        <v>10951</v>
      </c>
      <c r="C628" s="6">
        <v>20117620450</v>
      </c>
      <c r="D628" s="7" t="s">
        <v>1087</v>
      </c>
      <c r="E628" s="7" t="s">
        <v>1088</v>
      </c>
      <c r="F628" s="8">
        <v>20063</v>
      </c>
      <c r="G628" s="7" t="s">
        <v>187</v>
      </c>
      <c r="H628" s="7" t="s">
        <v>37</v>
      </c>
      <c r="I628" s="7" t="s">
        <v>28</v>
      </c>
      <c r="J628" s="6">
        <v>104719</v>
      </c>
      <c r="K628" s="8">
        <v>42979</v>
      </c>
      <c r="L628" s="8">
        <v>44834</v>
      </c>
      <c r="M628" s="6">
        <v>707</v>
      </c>
      <c r="N628" s="7" t="s">
        <v>69</v>
      </c>
      <c r="O628" s="7" t="s">
        <v>42</v>
      </c>
      <c r="P628" s="7" t="s">
        <v>31</v>
      </c>
      <c r="Q628" s="7" t="s">
        <v>32</v>
      </c>
      <c r="R628" s="9"/>
      <c r="S628" s="6">
        <v>43</v>
      </c>
      <c r="T628" s="6">
        <v>20</v>
      </c>
      <c r="U628" s="6">
        <v>30</v>
      </c>
      <c r="V628" s="6">
        <v>425873.4</v>
      </c>
      <c r="W628" s="6">
        <v>0</v>
      </c>
      <c r="X628" s="6">
        <v>95395.64</v>
      </c>
      <c r="Y628" s="6">
        <v>273802.87</v>
      </c>
      <c r="Z628" s="6">
        <v>209399.54</v>
      </c>
      <c r="AA628" s="6">
        <v>71626.460000000006</v>
      </c>
      <c r="AB628" s="6">
        <v>425873.4</v>
      </c>
      <c r="AC628" s="23">
        <v>152070.53</v>
      </c>
    </row>
    <row r="629" spans="1:29">
      <c r="A629" s="6">
        <v>118596</v>
      </c>
      <c r="B629" s="6">
        <v>27790</v>
      </c>
      <c r="C629" s="6">
        <v>20347641899</v>
      </c>
      <c r="D629" s="7" t="s">
        <v>1089</v>
      </c>
      <c r="E629" s="7" t="s">
        <v>1090</v>
      </c>
      <c r="F629" s="8">
        <v>33026</v>
      </c>
      <c r="G629" s="7" t="s">
        <v>463</v>
      </c>
      <c r="H629" s="7" t="s">
        <v>37</v>
      </c>
      <c r="I629" s="7" t="s">
        <v>28</v>
      </c>
      <c r="J629" s="6">
        <v>118596</v>
      </c>
      <c r="K629" s="8">
        <v>44637</v>
      </c>
      <c r="L629" s="8">
        <v>45001</v>
      </c>
      <c r="M629" s="6">
        <v>740</v>
      </c>
      <c r="N629" s="7" t="s">
        <v>38</v>
      </c>
      <c r="O629" s="7" t="s">
        <v>42</v>
      </c>
      <c r="P629" s="7" t="s">
        <v>31</v>
      </c>
      <c r="Q629" s="7" t="s">
        <v>32</v>
      </c>
      <c r="R629" s="9"/>
      <c r="S629" s="6">
        <v>2</v>
      </c>
      <c r="T629" s="6">
        <v>20</v>
      </c>
      <c r="U629" s="6">
        <v>30</v>
      </c>
      <c r="V629" s="6">
        <v>87409.75</v>
      </c>
      <c r="W629" s="6">
        <v>0</v>
      </c>
      <c r="X629" s="6">
        <v>18618.28</v>
      </c>
      <c r="Y629" s="6">
        <v>21478.1</v>
      </c>
      <c r="Z629" s="6">
        <v>0</v>
      </c>
      <c r="AA629" s="6">
        <v>14849.21</v>
      </c>
      <c r="AB629" s="6">
        <v>87409.75</v>
      </c>
      <c r="AC629" s="23">
        <v>65931.649999999994</v>
      </c>
    </row>
    <row r="630" spans="1:29">
      <c r="A630" s="6">
        <v>113977</v>
      </c>
      <c r="B630" s="6">
        <v>30798</v>
      </c>
      <c r="C630" s="6">
        <v>20355656153</v>
      </c>
      <c r="D630" s="7" t="s">
        <v>2330</v>
      </c>
      <c r="E630" s="7" t="s">
        <v>358</v>
      </c>
      <c r="F630" s="8">
        <v>34408</v>
      </c>
      <c r="G630" s="7" t="s">
        <v>230</v>
      </c>
      <c r="H630" s="7" t="s">
        <v>37</v>
      </c>
      <c r="I630" s="7" t="s">
        <v>28</v>
      </c>
      <c r="J630" s="6">
        <v>113977</v>
      </c>
      <c r="K630" s="8">
        <v>43817</v>
      </c>
      <c r="L630" s="8">
        <v>44865</v>
      </c>
      <c r="M630" s="6">
        <v>768</v>
      </c>
      <c r="N630" s="7" t="s">
        <v>61</v>
      </c>
      <c r="O630" s="7" t="s">
        <v>30</v>
      </c>
      <c r="P630" s="7" t="s">
        <v>31</v>
      </c>
      <c r="Q630" s="7" t="s">
        <v>62</v>
      </c>
      <c r="R630" s="7" t="s">
        <v>44</v>
      </c>
      <c r="S630" s="6">
        <v>2</v>
      </c>
      <c r="T630" s="6">
        <v>10</v>
      </c>
      <c r="U630" s="6">
        <v>30</v>
      </c>
      <c r="V630" s="6">
        <v>26434.720000000001</v>
      </c>
      <c r="W630" s="6">
        <v>0</v>
      </c>
      <c r="X630" s="6">
        <v>5630.59</v>
      </c>
      <c r="Y630" s="6">
        <v>10502.58</v>
      </c>
      <c r="Z630" s="6">
        <v>0</v>
      </c>
      <c r="AA630" s="6">
        <v>4786.6899999999996</v>
      </c>
      <c r="AB630" s="6">
        <v>26434.720000000001</v>
      </c>
      <c r="AC630" s="23">
        <v>15932.14</v>
      </c>
    </row>
    <row r="631" spans="1:29">
      <c r="A631" s="6">
        <v>110127</v>
      </c>
      <c r="B631" s="6">
        <v>14293</v>
      </c>
      <c r="C631" s="6">
        <v>20173126523</v>
      </c>
      <c r="D631" s="7" t="s">
        <v>1091</v>
      </c>
      <c r="E631" s="7" t="s">
        <v>1092</v>
      </c>
      <c r="F631" s="8">
        <v>23916</v>
      </c>
      <c r="G631" s="7" t="s">
        <v>65</v>
      </c>
      <c r="H631" s="7" t="s">
        <v>37</v>
      </c>
      <c r="I631" s="7" t="s">
        <v>28</v>
      </c>
      <c r="J631" s="6">
        <v>110127</v>
      </c>
      <c r="K631" s="8">
        <v>43579</v>
      </c>
      <c r="L631" s="8">
        <v>45405</v>
      </c>
      <c r="M631" s="6">
        <v>706</v>
      </c>
      <c r="N631" s="7" t="s">
        <v>33</v>
      </c>
      <c r="O631" s="7" t="s">
        <v>57</v>
      </c>
      <c r="P631" s="7" t="s">
        <v>31</v>
      </c>
      <c r="Q631" s="7" t="s">
        <v>43</v>
      </c>
      <c r="R631" s="7" t="s">
        <v>44</v>
      </c>
      <c r="S631" s="6">
        <v>36</v>
      </c>
      <c r="T631" s="6">
        <v>40</v>
      </c>
      <c r="U631" s="6">
        <v>30</v>
      </c>
      <c r="V631" s="6">
        <v>399268.83</v>
      </c>
      <c r="W631" s="6">
        <v>0</v>
      </c>
      <c r="X631" s="6">
        <v>89436.22</v>
      </c>
      <c r="Y631" s="6">
        <v>148069.10999999999</v>
      </c>
      <c r="Z631" s="6">
        <v>0</v>
      </c>
      <c r="AA631" s="6">
        <v>67163.56</v>
      </c>
      <c r="AB631" s="6">
        <v>399268.83</v>
      </c>
      <c r="AC631" s="23">
        <v>251199.72</v>
      </c>
    </row>
    <row r="632" spans="1:29">
      <c r="A632" s="6">
        <v>119502</v>
      </c>
      <c r="B632" s="6">
        <v>30457</v>
      </c>
      <c r="C632" s="6">
        <v>27396985344</v>
      </c>
      <c r="D632" s="7" t="s">
        <v>1091</v>
      </c>
      <c r="E632" s="7" t="s">
        <v>1093</v>
      </c>
      <c r="F632" s="8">
        <v>35250</v>
      </c>
      <c r="G632" s="7" t="s">
        <v>111</v>
      </c>
      <c r="H632" s="7" t="s">
        <v>27</v>
      </c>
      <c r="I632" s="7" t="s">
        <v>28</v>
      </c>
      <c r="J632" s="6">
        <v>119502</v>
      </c>
      <c r="K632" s="8">
        <v>44776</v>
      </c>
      <c r="L632" s="8">
        <v>45046</v>
      </c>
      <c r="M632" s="6">
        <v>768</v>
      </c>
      <c r="N632" s="7" t="s">
        <v>61</v>
      </c>
      <c r="O632" s="7" t="s">
        <v>30</v>
      </c>
      <c r="P632" s="7" t="s">
        <v>31</v>
      </c>
      <c r="Q632" s="7" t="s">
        <v>62</v>
      </c>
      <c r="R632" s="7" t="s">
        <v>44</v>
      </c>
      <c r="S632" s="6">
        <v>3</v>
      </c>
      <c r="T632" s="6">
        <v>10</v>
      </c>
      <c r="U632" s="6">
        <v>30</v>
      </c>
      <c r="V632" s="6">
        <v>26434.720000000001</v>
      </c>
      <c r="W632" s="6">
        <v>0</v>
      </c>
      <c r="X632" s="6">
        <v>5630.59</v>
      </c>
      <c r="Y632" s="6">
        <v>10502.58</v>
      </c>
      <c r="Z632" s="6">
        <v>0</v>
      </c>
      <c r="AA632" s="6">
        <v>4786.6899999999996</v>
      </c>
      <c r="AB632" s="6">
        <v>26434.720000000001</v>
      </c>
      <c r="AC632" s="23">
        <v>15932.14</v>
      </c>
    </row>
    <row r="633" spans="1:29">
      <c r="A633" s="6">
        <v>112583</v>
      </c>
      <c r="B633" s="6">
        <v>30503</v>
      </c>
      <c r="C633" s="6">
        <v>20366128884</v>
      </c>
      <c r="D633" s="7" t="s">
        <v>1091</v>
      </c>
      <c r="E633" s="7" t="s">
        <v>2333</v>
      </c>
      <c r="F633" s="8">
        <v>33658</v>
      </c>
      <c r="G633" s="7" t="s">
        <v>156</v>
      </c>
      <c r="H633" s="7" t="s">
        <v>37</v>
      </c>
      <c r="I633" s="7" t="s">
        <v>28</v>
      </c>
      <c r="J633" s="6">
        <v>112583</v>
      </c>
      <c r="K633" s="8">
        <v>43700</v>
      </c>
      <c r="L633" s="8">
        <v>44895</v>
      </c>
      <c r="M633" s="6">
        <v>768</v>
      </c>
      <c r="N633" s="7" t="s">
        <v>61</v>
      </c>
      <c r="O633" s="7" t="s">
        <v>30</v>
      </c>
      <c r="P633" s="7" t="s">
        <v>31</v>
      </c>
      <c r="Q633" s="7" t="s">
        <v>62</v>
      </c>
      <c r="R633" s="7" t="s">
        <v>44</v>
      </c>
      <c r="S633" s="6">
        <v>2</v>
      </c>
      <c r="T633" s="6">
        <v>10</v>
      </c>
      <c r="U633" s="6">
        <v>30</v>
      </c>
      <c r="V633" s="6">
        <v>26434.720000000001</v>
      </c>
      <c r="W633" s="6">
        <v>0</v>
      </c>
      <c r="X633" s="6">
        <v>5630.59</v>
      </c>
      <c r="Y633" s="6">
        <v>10502.58</v>
      </c>
      <c r="Z633" s="6">
        <v>0</v>
      </c>
      <c r="AA633" s="6">
        <v>4786.6899999999996</v>
      </c>
      <c r="AB633" s="6">
        <v>26434.720000000001</v>
      </c>
      <c r="AC633" s="23">
        <v>15932.14</v>
      </c>
    </row>
    <row r="634" spans="1:29">
      <c r="A634" s="6">
        <v>116310</v>
      </c>
      <c r="B634" s="6">
        <v>15005</v>
      </c>
      <c r="C634" s="6">
        <v>20164582427</v>
      </c>
      <c r="D634" s="7" t="s">
        <v>1099</v>
      </c>
      <c r="E634" s="7" t="s">
        <v>1100</v>
      </c>
      <c r="F634" s="8">
        <v>23229</v>
      </c>
      <c r="G634" s="7" t="s">
        <v>84</v>
      </c>
      <c r="H634" s="7" t="s">
        <v>37</v>
      </c>
      <c r="I634" s="7" t="s">
        <v>28</v>
      </c>
      <c r="J634" s="6">
        <v>116310</v>
      </c>
      <c r="K634" s="8">
        <v>44468</v>
      </c>
      <c r="L634" s="8">
        <v>44832</v>
      </c>
      <c r="M634" s="6">
        <v>709</v>
      </c>
      <c r="N634" s="7" t="s">
        <v>29</v>
      </c>
      <c r="O634" s="7" t="s">
        <v>57</v>
      </c>
      <c r="P634" s="7" t="s">
        <v>31</v>
      </c>
      <c r="Q634" s="7" t="s">
        <v>32</v>
      </c>
      <c r="R634" s="9"/>
      <c r="S634" s="6">
        <v>32</v>
      </c>
      <c r="T634" s="6">
        <v>40</v>
      </c>
      <c r="U634" s="6">
        <v>28</v>
      </c>
      <c r="V634" s="6">
        <v>315213.98</v>
      </c>
      <c r="W634" s="6">
        <v>0</v>
      </c>
      <c r="X634" s="6">
        <v>56738.52</v>
      </c>
      <c r="Y634" s="6">
        <v>68886.63</v>
      </c>
      <c r="Z634" s="6">
        <v>0</v>
      </c>
      <c r="AA634" s="6">
        <v>53199.64</v>
      </c>
      <c r="AB634" s="6">
        <v>315213.98</v>
      </c>
      <c r="AC634" s="23">
        <v>246327.35</v>
      </c>
    </row>
    <row r="635" spans="1:29">
      <c r="A635" s="6">
        <v>119483</v>
      </c>
      <c r="B635" s="6">
        <v>15005</v>
      </c>
      <c r="C635" s="6">
        <v>20164582427</v>
      </c>
      <c r="D635" s="7" t="s">
        <v>1099</v>
      </c>
      <c r="E635" s="7" t="s">
        <v>1100</v>
      </c>
      <c r="F635" s="8">
        <v>23229</v>
      </c>
      <c r="G635" s="7" t="s">
        <v>84</v>
      </c>
      <c r="H635" s="7" t="s">
        <v>37</v>
      </c>
      <c r="I635" s="7" t="s">
        <v>28</v>
      </c>
      <c r="J635" s="6">
        <v>119483</v>
      </c>
      <c r="K635" s="8">
        <v>44833</v>
      </c>
      <c r="L635" s="8">
        <v>44957</v>
      </c>
      <c r="M635" s="6">
        <v>709</v>
      </c>
      <c r="N635" s="7" t="s">
        <v>29</v>
      </c>
      <c r="O635" s="7" t="s">
        <v>57</v>
      </c>
      <c r="P635" s="7" t="s">
        <v>31</v>
      </c>
      <c r="Q635" s="7" t="s">
        <v>32</v>
      </c>
      <c r="R635" s="9"/>
      <c r="S635" s="6">
        <v>32</v>
      </c>
      <c r="T635" s="6">
        <v>40</v>
      </c>
      <c r="U635" s="6">
        <v>2</v>
      </c>
      <c r="V635" s="6">
        <v>22527.34</v>
      </c>
      <c r="W635" s="6">
        <v>0</v>
      </c>
      <c r="X635" s="6">
        <v>4054.92</v>
      </c>
      <c r="Y635" s="6">
        <v>4730.74</v>
      </c>
      <c r="Z635" s="6">
        <v>0</v>
      </c>
      <c r="AA635" s="6">
        <v>3642.67</v>
      </c>
      <c r="AB635" s="6">
        <v>22527.34</v>
      </c>
      <c r="AC635" s="23">
        <v>17796.599999999999</v>
      </c>
    </row>
    <row r="636" spans="1:29">
      <c r="A636" s="6">
        <v>114504</v>
      </c>
      <c r="B636" s="6">
        <v>24833</v>
      </c>
      <c r="C636" s="6">
        <v>20296667227</v>
      </c>
      <c r="D636" s="7" t="s">
        <v>1101</v>
      </c>
      <c r="E636" s="7" t="s">
        <v>1102</v>
      </c>
      <c r="F636" s="8">
        <v>30212</v>
      </c>
      <c r="G636" s="7" t="s">
        <v>72</v>
      </c>
      <c r="H636" s="7" t="s">
        <v>37</v>
      </c>
      <c r="I636" s="7" t="s">
        <v>28</v>
      </c>
      <c r="J636" s="6">
        <v>114504</v>
      </c>
      <c r="K636" s="8">
        <v>44169</v>
      </c>
      <c r="L636" s="8">
        <v>44865</v>
      </c>
      <c r="M636" s="6">
        <v>734</v>
      </c>
      <c r="N636" s="7" t="s">
        <v>56</v>
      </c>
      <c r="O636" s="7" t="s">
        <v>57</v>
      </c>
      <c r="P636" s="7" t="s">
        <v>31</v>
      </c>
      <c r="Q636" s="7" t="s">
        <v>32</v>
      </c>
      <c r="R636" s="9"/>
      <c r="S636" s="6">
        <v>15</v>
      </c>
      <c r="T636" s="6">
        <v>40</v>
      </c>
      <c r="U636" s="6">
        <v>30</v>
      </c>
      <c r="V636" s="6">
        <v>224132.15</v>
      </c>
      <c r="W636" s="6">
        <v>0</v>
      </c>
      <c r="X636" s="6">
        <v>47740.14</v>
      </c>
      <c r="Y636" s="6">
        <v>49721.57</v>
      </c>
      <c r="Z636" s="6">
        <v>0</v>
      </c>
      <c r="AA636" s="6">
        <v>37784.379999999997</v>
      </c>
      <c r="AB636" s="6">
        <v>224132.15</v>
      </c>
      <c r="AC636" s="23">
        <v>174410.58</v>
      </c>
    </row>
    <row r="637" spans="1:29">
      <c r="A637" s="6">
        <v>72181</v>
      </c>
      <c r="B637" s="6">
        <v>21210</v>
      </c>
      <c r="C637" s="6">
        <v>27201713426</v>
      </c>
      <c r="D637" s="7" t="s">
        <v>1103</v>
      </c>
      <c r="E637" s="7" t="s">
        <v>1104</v>
      </c>
      <c r="F637" s="8">
        <v>24856</v>
      </c>
      <c r="G637" s="7" t="s">
        <v>103</v>
      </c>
      <c r="H637" s="7" t="s">
        <v>27</v>
      </c>
      <c r="I637" s="7" t="s">
        <v>48</v>
      </c>
      <c r="J637" s="6">
        <v>72181</v>
      </c>
      <c r="K637" s="8">
        <v>40725</v>
      </c>
      <c r="L637" s="9"/>
      <c r="M637" s="6">
        <v>3</v>
      </c>
      <c r="N637" s="7" t="s">
        <v>66</v>
      </c>
      <c r="O637" s="7" t="s">
        <v>50</v>
      </c>
      <c r="P637" s="7" t="s">
        <v>51</v>
      </c>
      <c r="Q637" s="7" t="s">
        <v>52</v>
      </c>
      <c r="R637" s="9"/>
      <c r="S637" s="6">
        <v>22</v>
      </c>
      <c r="T637" s="6">
        <v>35</v>
      </c>
      <c r="U637" s="6">
        <v>30</v>
      </c>
      <c r="V637" s="6">
        <v>316116.2</v>
      </c>
      <c r="W637" s="6">
        <v>0</v>
      </c>
      <c r="X637" s="6">
        <v>61010.42</v>
      </c>
      <c r="Y637" s="6">
        <v>71056.97</v>
      </c>
      <c r="Z637" s="6">
        <v>0</v>
      </c>
      <c r="AA637" s="6">
        <v>53214.69</v>
      </c>
      <c r="AB637" s="6">
        <v>316116.2</v>
      </c>
      <c r="AC637" s="23">
        <v>245059.23</v>
      </c>
    </row>
    <row r="638" spans="1:29">
      <c r="A638" s="6">
        <v>106107</v>
      </c>
      <c r="B638" s="6">
        <v>25981</v>
      </c>
      <c r="C638" s="6">
        <v>27318098129</v>
      </c>
      <c r="D638" s="7" t="s">
        <v>1103</v>
      </c>
      <c r="E638" s="7" t="s">
        <v>1105</v>
      </c>
      <c r="F638" s="8">
        <v>31359</v>
      </c>
      <c r="G638" s="7" t="s">
        <v>336</v>
      </c>
      <c r="H638" s="7" t="s">
        <v>27</v>
      </c>
      <c r="I638" s="7" t="s">
        <v>28</v>
      </c>
      <c r="J638" s="6">
        <v>106107</v>
      </c>
      <c r="K638" s="8">
        <v>43328</v>
      </c>
      <c r="L638" s="8">
        <v>44895</v>
      </c>
      <c r="M638" s="6">
        <v>757</v>
      </c>
      <c r="N638" s="7" t="s">
        <v>56</v>
      </c>
      <c r="O638" s="7" t="s">
        <v>42</v>
      </c>
      <c r="P638" s="7" t="s">
        <v>31</v>
      </c>
      <c r="Q638" s="7" t="s">
        <v>32</v>
      </c>
      <c r="R638" s="9"/>
      <c r="S638" s="6">
        <v>11</v>
      </c>
      <c r="T638" s="6">
        <v>20</v>
      </c>
      <c r="U638" s="6">
        <v>30</v>
      </c>
      <c r="V638" s="6">
        <v>104155.71</v>
      </c>
      <c r="W638" s="6">
        <v>0</v>
      </c>
      <c r="X638" s="6">
        <v>23330.87</v>
      </c>
      <c r="Y638" s="6">
        <v>34022.870000000003</v>
      </c>
      <c r="Z638" s="6">
        <v>0</v>
      </c>
      <c r="AA638" s="6">
        <v>17658.330000000002</v>
      </c>
      <c r="AB638" s="6">
        <v>104155.71</v>
      </c>
      <c r="AC638" s="23">
        <v>70132.84</v>
      </c>
    </row>
    <row r="639" spans="1:29">
      <c r="A639" s="6">
        <v>115262</v>
      </c>
      <c r="B639" s="6">
        <v>17133</v>
      </c>
      <c r="C639" s="6">
        <v>20170420005</v>
      </c>
      <c r="D639" s="7" t="s">
        <v>1106</v>
      </c>
      <c r="E639" s="7" t="s">
        <v>793</v>
      </c>
      <c r="F639" s="8">
        <v>23589</v>
      </c>
      <c r="G639" s="7" t="s">
        <v>26</v>
      </c>
      <c r="H639" s="7" t="s">
        <v>37</v>
      </c>
      <c r="I639" s="7" t="s">
        <v>28</v>
      </c>
      <c r="J639" s="6">
        <v>115262</v>
      </c>
      <c r="K639" s="8">
        <v>44366</v>
      </c>
      <c r="L639" s="8">
        <v>44895</v>
      </c>
      <c r="M639" s="6">
        <v>705</v>
      </c>
      <c r="N639" s="7" t="s">
        <v>69</v>
      </c>
      <c r="O639" s="7" t="s">
        <v>57</v>
      </c>
      <c r="P639" s="7" t="s">
        <v>31</v>
      </c>
      <c r="Q639" s="7" t="s">
        <v>32</v>
      </c>
      <c r="R639" s="9"/>
      <c r="S639" s="6">
        <v>28</v>
      </c>
      <c r="T639" s="6">
        <v>40</v>
      </c>
      <c r="U639" s="6">
        <v>30</v>
      </c>
      <c r="V639" s="6">
        <v>468370.22</v>
      </c>
      <c r="W639" s="6">
        <v>0</v>
      </c>
      <c r="X639" s="6">
        <v>104914.93</v>
      </c>
      <c r="Y639" s="6">
        <v>251023.71</v>
      </c>
      <c r="Z639" s="6">
        <v>0</v>
      </c>
      <c r="AA639" s="6">
        <v>78755.31</v>
      </c>
      <c r="AB639" s="6">
        <v>468370.22</v>
      </c>
      <c r="AC639" s="23">
        <v>217346.51</v>
      </c>
    </row>
    <row r="640" spans="1:29">
      <c r="A640" s="6">
        <v>103858</v>
      </c>
      <c r="B640" s="6">
        <v>19563</v>
      </c>
      <c r="C640" s="6">
        <v>23224295499</v>
      </c>
      <c r="D640" s="7" t="s">
        <v>1106</v>
      </c>
      <c r="E640" s="7" t="s">
        <v>1107</v>
      </c>
      <c r="F640" s="8">
        <v>26597</v>
      </c>
      <c r="G640" s="7" t="s">
        <v>283</v>
      </c>
      <c r="H640" s="7" t="s">
        <v>37</v>
      </c>
      <c r="I640" s="7" t="s">
        <v>28</v>
      </c>
      <c r="J640" s="6">
        <v>103858</v>
      </c>
      <c r="K640" s="8">
        <v>42991</v>
      </c>
      <c r="L640" s="8">
        <v>44895</v>
      </c>
      <c r="M640" s="6">
        <v>757</v>
      </c>
      <c r="N640" s="7" t="s">
        <v>56</v>
      </c>
      <c r="O640" s="7" t="s">
        <v>42</v>
      </c>
      <c r="P640" s="7" t="s">
        <v>31</v>
      </c>
      <c r="Q640" s="7" t="s">
        <v>32</v>
      </c>
      <c r="R640" s="9"/>
      <c r="S640" s="6">
        <v>24</v>
      </c>
      <c r="T640" s="6">
        <v>20</v>
      </c>
      <c r="U640" s="6">
        <v>30</v>
      </c>
      <c r="V640" s="6">
        <v>145026.93</v>
      </c>
      <c r="W640" s="6">
        <v>0</v>
      </c>
      <c r="X640" s="6">
        <v>32486.03</v>
      </c>
      <c r="Y640" s="6">
        <v>41979.7</v>
      </c>
      <c r="Z640" s="6">
        <v>0</v>
      </c>
      <c r="AA640" s="6">
        <v>24514.47</v>
      </c>
      <c r="AB640" s="6">
        <v>145026.93</v>
      </c>
      <c r="AC640" s="23">
        <v>103047.23</v>
      </c>
    </row>
    <row r="641" spans="1:29">
      <c r="A641" s="6">
        <v>119450</v>
      </c>
      <c r="B641" s="6">
        <v>19581</v>
      </c>
      <c r="C641" s="6">
        <v>20127967432</v>
      </c>
      <c r="D641" s="7" t="s">
        <v>1106</v>
      </c>
      <c r="E641" s="7" t="s">
        <v>1108</v>
      </c>
      <c r="F641" s="8">
        <v>21643</v>
      </c>
      <c r="G641" s="7" t="s">
        <v>200</v>
      </c>
      <c r="H641" s="7" t="s">
        <v>37</v>
      </c>
      <c r="I641" s="7" t="s">
        <v>28</v>
      </c>
      <c r="J641" s="6">
        <v>119450</v>
      </c>
      <c r="K641" s="8">
        <v>44777</v>
      </c>
      <c r="L641" s="8">
        <v>45141</v>
      </c>
      <c r="M641" s="6">
        <v>705</v>
      </c>
      <c r="N641" s="7" t="s">
        <v>69</v>
      </c>
      <c r="O641" s="7" t="s">
        <v>57</v>
      </c>
      <c r="P641" s="7" t="s">
        <v>31</v>
      </c>
      <c r="Q641" s="7" t="s">
        <v>32</v>
      </c>
      <c r="R641" s="9"/>
      <c r="S641" s="6">
        <v>26</v>
      </c>
      <c r="T641" s="6">
        <v>40</v>
      </c>
      <c r="U641" s="6">
        <v>30</v>
      </c>
      <c r="V641" s="6">
        <v>474463.74</v>
      </c>
      <c r="W641" s="6">
        <v>0</v>
      </c>
      <c r="X641" s="6">
        <v>106279.87</v>
      </c>
      <c r="Y641" s="6">
        <v>184285.32</v>
      </c>
      <c r="Z641" s="6">
        <v>41516.480000000003</v>
      </c>
      <c r="AA641" s="6">
        <v>79777.509999999995</v>
      </c>
      <c r="AB641" s="6">
        <v>474463.74</v>
      </c>
      <c r="AC641" s="23">
        <v>290178.42</v>
      </c>
    </row>
    <row r="642" spans="1:29">
      <c r="A642" s="6">
        <v>111425</v>
      </c>
      <c r="B642" s="6">
        <v>26279</v>
      </c>
      <c r="C642" s="6">
        <v>27339661338</v>
      </c>
      <c r="D642" s="7" t="s">
        <v>1106</v>
      </c>
      <c r="E642" s="7" t="s">
        <v>593</v>
      </c>
      <c r="F642" s="8">
        <v>32268</v>
      </c>
      <c r="G642" s="7" t="s">
        <v>90</v>
      </c>
      <c r="H642" s="7" t="s">
        <v>27</v>
      </c>
      <c r="I642" s="7" t="s">
        <v>28</v>
      </c>
      <c r="J642" s="6">
        <v>111425</v>
      </c>
      <c r="K642" s="8">
        <v>43588</v>
      </c>
      <c r="L642" s="8">
        <v>45414</v>
      </c>
      <c r="M642" s="6">
        <v>757</v>
      </c>
      <c r="N642" s="7" t="s">
        <v>56</v>
      </c>
      <c r="O642" s="7" t="s">
        <v>42</v>
      </c>
      <c r="P642" s="7" t="s">
        <v>31</v>
      </c>
      <c r="Q642" s="7" t="s">
        <v>43</v>
      </c>
      <c r="R642" s="7" t="s">
        <v>44</v>
      </c>
      <c r="S642" s="6">
        <v>11</v>
      </c>
      <c r="T642" s="6">
        <v>20</v>
      </c>
      <c r="U642" s="6">
        <v>30</v>
      </c>
      <c r="V642" s="6">
        <v>98882</v>
      </c>
      <c r="W642" s="6">
        <v>0</v>
      </c>
      <c r="X642" s="6">
        <v>21061.87</v>
      </c>
      <c r="Y642" s="6">
        <v>25077.5</v>
      </c>
      <c r="Z642" s="6">
        <v>0</v>
      </c>
      <c r="AA642" s="6">
        <v>17371.900000000001</v>
      </c>
      <c r="AB642" s="6">
        <v>98882</v>
      </c>
      <c r="AC642" s="23">
        <v>73804.5</v>
      </c>
    </row>
    <row r="643" spans="1:29">
      <c r="A643" s="6">
        <v>116996</v>
      </c>
      <c r="B643" s="6">
        <v>31230</v>
      </c>
      <c r="C643" s="6">
        <v>20414467262</v>
      </c>
      <c r="D643" s="7" t="s">
        <v>1106</v>
      </c>
      <c r="E643" s="7" t="s">
        <v>1109</v>
      </c>
      <c r="F643" s="8">
        <v>36082</v>
      </c>
      <c r="G643" s="7" t="s">
        <v>135</v>
      </c>
      <c r="H643" s="7" t="s">
        <v>37</v>
      </c>
      <c r="I643" s="7" t="s">
        <v>48</v>
      </c>
      <c r="J643" s="6">
        <v>116996</v>
      </c>
      <c r="K643" s="8">
        <v>44505</v>
      </c>
      <c r="L643" s="9"/>
      <c r="M643" s="6">
        <v>7</v>
      </c>
      <c r="N643" s="7" t="s">
        <v>221</v>
      </c>
      <c r="O643" s="7" t="s">
        <v>50</v>
      </c>
      <c r="P643" s="7" t="s">
        <v>109</v>
      </c>
      <c r="Q643" s="7" t="s">
        <v>52</v>
      </c>
      <c r="R643" s="9"/>
      <c r="S643" s="6">
        <v>0</v>
      </c>
      <c r="T643" s="6">
        <v>35</v>
      </c>
      <c r="U643" s="6">
        <v>30</v>
      </c>
      <c r="V643" s="6">
        <v>116010.27</v>
      </c>
      <c r="W643" s="6">
        <v>8000</v>
      </c>
      <c r="X643" s="6">
        <v>18561.650000000001</v>
      </c>
      <c r="Y643" s="6">
        <v>23738.25</v>
      </c>
      <c r="Z643" s="6">
        <v>0</v>
      </c>
      <c r="AA643" s="6">
        <v>19743.73</v>
      </c>
      <c r="AB643" s="6">
        <v>124010.27</v>
      </c>
      <c r="AC643" s="23">
        <v>100272.02</v>
      </c>
    </row>
    <row r="644" spans="1:29">
      <c r="A644" s="6">
        <v>112488</v>
      </c>
      <c r="B644" s="6">
        <v>30045</v>
      </c>
      <c r="C644" s="6">
        <v>27376583231</v>
      </c>
      <c r="D644" s="7" t="s">
        <v>1111</v>
      </c>
      <c r="E644" s="7" t="s">
        <v>2639</v>
      </c>
      <c r="F644" s="8">
        <v>34440</v>
      </c>
      <c r="G644" s="7" t="s">
        <v>230</v>
      </c>
      <c r="H644" s="7" t="s">
        <v>27</v>
      </c>
      <c r="I644" s="7" t="s">
        <v>28</v>
      </c>
      <c r="J644" s="6">
        <v>112488</v>
      </c>
      <c r="K644" s="8">
        <v>43713</v>
      </c>
      <c r="L644" s="8">
        <v>44895</v>
      </c>
      <c r="M644" s="6">
        <v>768</v>
      </c>
      <c r="N644" s="7" t="s">
        <v>61</v>
      </c>
      <c r="O644" s="7" t="s">
        <v>30</v>
      </c>
      <c r="P644" s="7" t="s">
        <v>31</v>
      </c>
      <c r="Q644" s="7" t="s">
        <v>62</v>
      </c>
      <c r="R644" s="7" t="s">
        <v>44</v>
      </c>
      <c r="S644" s="6">
        <v>3</v>
      </c>
      <c r="T644" s="6">
        <v>10</v>
      </c>
      <c r="U644" s="6">
        <v>30</v>
      </c>
      <c r="V644" s="6">
        <v>26434.720000000001</v>
      </c>
      <c r="W644" s="6">
        <v>0</v>
      </c>
      <c r="X644" s="6">
        <v>5630.59</v>
      </c>
      <c r="Y644" s="6">
        <v>14104.58</v>
      </c>
      <c r="Z644" s="6">
        <v>0</v>
      </c>
      <c r="AA644" s="6">
        <v>4786.6899999999996</v>
      </c>
      <c r="AB644" s="6">
        <v>26434.720000000001</v>
      </c>
      <c r="AC644" s="23">
        <v>12330.14</v>
      </c>
    </row>
    <row r="645" spans="1:29">
      <c r="A645" s="6">
        <v>89661</v>
      </c>
      <c r="B645" s="6">
        <v>12900</v>
      </c>
      <c r="C645" s="6">
        <v>20123522150</v>
      </c>
      <c r="D645" s="7" t="s">
        <v>1590</v>
      </c>
      <c r="E645" s="7" t="s">
        <v>252</v>
      </c>
      <c r="F645" s="8">
        <v>21200</v>
      </c>
      <c r="G645" s="7" t="s">
        <v>380</v>
      </c>
      <c r="H645" s="7" t="s">
        <v>37</v>
      </c>
      <c r="I645" s="7" t="s">
        <v>48</v>
      </c>
      <c r="J645" s="6">
        <v>89661</v>
      </c>
      <c r="K645" s="8">
        <v>41671</v>
      </c>
      <c r="L645" s="9"/>
      <c r="M645" s="6">
        <v>1</v>
      </c>
      <c r="N645" s="7" t="s">
        <v>1591</v>
      </c>
      <c r="O645" s="7" t="s">
        <v>50</v>
      </c>
      <c r="P645" s="7" t="s">
        <v>51</v>
      </c>
      <c r="Q645" s="7" t="s">
        <v>52</v>
      </c>
      <c r="R645" s="9"/>
      <c r="S645" s="6">
        <v>38</v>
      </c>
      <c r="T645" s="6">
        <v>35</v>
      </c>
      <c r="U645" s="6">
        <v>30</v>
      </c>
      <c r="V645" s="6">
        <v>550303.81999999995</v>
      </c>
      <c r="W645" s="6">
        <v>0</v>
      </c>
      <c r="X645" s="6">
        <v>91584.35</v>
      </c>
      <c r="Y645" s="6">
        <v>206165.26</v>
      </c>
      <c r="Z645" s="6">
        <v>0</v>
      </c>
      <c r="AA645" s="6">
        <v>92499.68</v>
      </c>
      <c r="AB645" s="6">
        <v>550303.81999999995</v>
      </c>
      <c r="AC645" s="23">
        <v>344138.56</v>
      </c>
    </row>
    <row r="646" spans="1:29">
      <c r="A646" s="6">
        <v>117753</v>
      </c>
      <c r="B646" s="6">
        <v>14275</v>
      </c>
      <c r="C646" s="6">
        <v>23108927704</v>
      </c>
      <c r="D646" s="7" t="s">
        <v>1112</v>
      </c>
      <c r="E646" s="7" t="s">
        <v>1113</v>
      </c>
      <c r="F646" s="8">
        <v>19507</v>
      </c>
      <c r="G646" s="7" t="s">
        <v>408</v>
      </c>
      <c r="H646" s="7" t="s">
        <v>27</v>
      </c>
      <c r="I646" s="7" t="s">
        <v>209</v>
      </c>
      <c r="J646" s="6">
        <v>117753</v>
      </c>
      <c r="K646" s="8">
        <v>44696</v>
      </c>
      <c r="L646" s="8">
        <v>44865</v>
      </c>
      <c r="M646" s="6">
        <v>651</v>
      </c>
      <c r="N646" s="7" t="s">
        <v>210</v>
      </c>
      <c r="O646" s="7" t="s">
        <v>57</v>
      </c>
      <c r="P646" s="7" t="s">
        <v>211</v>
      </c>
      <c r="Q646" s="7" t="s">
        <v>212</v>
      </c>
      <c r="R646" s="9"/>
      <c r="S646" s="6">
        <v>36</v>
      </c>
      <c r="T646" s="6">
        <v>40</v>
      </c>
      <c r="U646" s="6">
        <v>30</v>
      </c>
      <c r="V646" s="6">
        <v>626522.78</v>
      </c>
      <c r="W646" s="6">
        <v>0</v>
      </c>
      <c r="X646" s="6">
        <v>123873.83</v>
      </c>
      <c r="Y646" s="6">
        <v>260209.37</v>
      </c>
      <c r="Z646" s="6">
        <v>0</v>
      </c>
      <c r="AA646" s="6">
        <v>105285.41</v>
      </c>
      <c r="AB646" s="6">
        <v>626522.78</v>
      </c>
      <c r="AC646" s="23">
        <v>366313.41</v>
      </c>
    </row>
    <row r="647" spans="1:29">
      <c r="A647" s="6">
        <v>79148</v>
      </c>
      <c r="B647" s="6">
        <v>22355</v>
      </c>
      <c r="C647" s="6">
        <v>20275797120</v>
      </c>
      <c r="D647" s="7" t="s">
        <v>1114</v>
      </c>
      <c r="E647" s="7" t="s">
        <v>1115</v>
      </c>
      <c r="F647" s="8">
        <v>29056</v>
      </c>
      <c r="G647" s="7" t="s">
        <v>208</v>
      </c>
      <c r="H647" s="7" t="s">
        <v>37</v>
      </c>
      <c r="I647" s="7" t="s">
        <v>28</v>
      </c>
      <c r="J647" s="6">
        <v>79148</v>
      </c>
      <c r="K647" s="8">
        <v>41025</v>
      </c>
      <c r="L647" s="8">
        <v>44895</v>
      </c>
      <c r="M647" s="6">
        <v>757</v>
      </c>
      <c r="N647" s="7" t="s">
        <v>56</v>
      </c>
      <c r="O647" s="7" t="s">
        <v>42</v>
      </c>
      <c r="P647" s="7" t="s">
        <v>31</v>
      </c>
      <c r="Q647" s="7" t="s">
        <v>43</v>
      </c>
      <c r="R647" s="7" t="s">
        <v>44</v>
      </c>
      <c r="S647" s="6">
        <v>20</v>
      </c>
      <c r="T647" s="6">
        <v>20</v>
      </c>
      <c r="U647" s="6">
        <v>30</v>
      </c>
      <c r="V647" s="6">
        <v>131842.66</v>
      </c>
      <c r="W647" s="6">
        <v>0</v>
      </c>
      <c r="X647" s="6">
        <v>29532.76</v>
      </c>
      <c r="Y647" s="6">
        <v>34660.17</v>
      </c>
      <c r="Z647" s="6">
        <v>0</v>
      </c>
      <c r="AA647" s="6">
        <v>23100.47</v>
      </c>
      <c r="AB647" s="6">
        <v>131842.66</v>
      </c>
      <c r="AC647" s="23">
        <v>97182.49</v>
      </c>
    </row>
    <row r="648" spans="1:29">
      <c r="A648" s="6">
        <v>102860</v>
      </c>
      <c r="B648" s="6">
        <v>22355</v>
      </c>
      <c r="C648" s="6">
        <v>20275797120</v>
      </c>
      <c r="D648" s="7" t="s">
        <v>1114</v>
      </c>
      <c r="E648" s="7" t="s">
        <v>1115</v>
      </c>
      <c r="F648" s="8">
        <v>29056</v>
      </c>
      <c r="G648" s="7" t="s">
        <v>208</v>
      </c>
      <c r="H648" s="7" t="s">
        <v>37</v>
      </c>
      <c r="I648" s="7" t="s">
        <v>28</v>
      </c>
      <c r="J648" s="6">
        <v>102860</v>
      </c>
      <c r="K648" s="8">
        <v>42655</v>
      </c>
      <c r="L648" s="9"/>
      <c r="M648" s="6">
        <v>757</v>
      </c>
      <c r="N648" s="7" t="s">
        <v>56</v>
      </c>
      <c r="O648" s="7" t="s">
        <v>42</v>
      </c>
      <c r="P648" s="7" t="s">
        <v>31</v>
      </c>
      <c r="Q648" s="7" t="s">
        <v>43</v>
      </c>
      <c r="R648" s="7" t="s">
        <v>44</v>
      </c>
      <c r="S648" s="6">
        <v>20</v>
      </c>
      <c r="T648" s="6">
        <v>20</v>
      </c>
      <c r="U648" s="6">
        <v>30</v>
      </c>
      <c r="V648" s="6">
        <v>131842.66</v>
      </c>
      <c r="W648" s="6">
        <v>0</v>
      </c>
      <c r="X648" s="6">
        <v>29532.76</v>
      </c>
      <c r="Y648" s="6">
        <v>29862.37</v>
      </c>
      <c r="Z648" s="6">
        <v>0</v>
      </c>
      <c r="AA648" s="6">
        <v>21318.959999999999</v>
      </c>
      <c r="AB648" s="6">
        <v>131842.66</v>
      </c>
      <c r="AC648" s="23">
        <v>101980.29</v>
      </c>
    </row>
    <row r="649" spans="1:29">
      <c r="A649" s="6">
        <v>79085</v>
      </c>
      <c r="B649" s="6">
        <v>12492</v>
      </c>
      <c r="C649" s="6">
        <v>27140734921</v>
      </c>
      <c r="D649" s="7" t="s">
        <v>1117</v>
      </c>
      <c r="E649" s="7" t="s">
        <v>1118</v>
      </c>
      <c r="F649" s="8">
        <v>22216</v>
      </c>
      <c r="G649" s="7" t="s">
        <v>41</v>
      </c>
      <c r="H649" s="7" t="s">
        <v>27</v>
      </c>
      <c r="I649" s="7" t="s">
        <v>48</v>
      </c>
      <c r="J649" s="6">
        <v>79085</v>
      </c>
      <c r="K649" s="8">
        <v>41122</v>
      </c>
      <c r="L649" s="9"/>
      <c r="M649" s="6">
        <v>2</v>
      </c>
      <c r="N649" s="7" t="s">
        <v>723</v>
      </c>
      <c r="O649" s="7" t="s">
        <v>50</v>
      </c>
      <c r="P649" s="7" t="s">
        <v>181</v>
      </c>
      <c r="Q649" s="7" t="s">
        <v>52</v>
      </c>
      <c r="R649" s="9"/>
      <c r="S649" s="6">
        <v>39</v>
      </c>
      <c r="T649" s="6">
        <v>35</v>
      </c>
      <c r="U649" s="6">
        <v>30</v>
      </c>
      <c r="V649" s="6">
        <v>450701.23</v>
      </c>
      <c r="W649" s="6">
        <v>0</v>
      </c>
      <c r="X649" s="6">
        <v>91943.05</v>
      </c>
      <c r="Y649" s="6">
        <v>189356.84</v>
      </c>
      <c r="Z649" s="6">
        <v>0</v>
      </c>
      <c r="AA649" s="6">
        <v>75791.34</v>
      </c>
      <c r="AB649" s="6">
        <v>450701.23</v>
      </c>
      <c r="AC649" s="23">
        <v>261344.39</v>
      </c>
    </row>
    <row r="650" spans="1:29">
      <c r="A650" s="6">
        <v>111738</v>
      </c>
      <c r="B650" s="6">
        <v>14693</v>
      </c>
      <c r="C650" s="6">
        <v>20176149656</v>
      </c>
      <c r="D650" s="7" t="s">
        <v>1117</v>
      </c>
      <c r="E650" s="7" t="s">
        <v>251</v>
      </c>
      <c r="F650" s="8">
        <v>24152</v>
      </c>
      <c r="G650" s="7" t="s">
        <v>97</v>
      </c>
      <c r="H650" s="7" t="s">
        <v>37</v>
      </c>
      <c r="I650" s="7" t="s">
        <v>48</v>
      </c>
      <c r="J650" s="6">
        <v>111738</v>
      </c>
      <c r="K650" s="8">
        <v>43622</v>
      </c>
      <c r="L650" s="9"/>
      <c r="M650" s="6">
        <v>4</v>
      </c>
      <c r="N650" s="7" t="s">
        <v>75</v>
      </c>
      <c r="O650" s="7" t="s">
        <v>50</v>
      </c>
      <c r="P650" s="7" t="s">
        <v>51</v>
      </c>
      <c r="Q650" s="7" t="s">
        <v>52</v>
      </c>
      <c r="R650" s="9"/>
      <c r="S650" s="6">
        <v>35</v>
      </c>
      <c r="T650" s="6">
        <v>35</v>
      </c>
      <c r="U650" s="6">
        <v>30</v>
      </c>
      <c r="V650" s="6">
        <v>291619.31</v>
      </c>
      <c r="W650" s="6">
        <v>0</v>
      </c>
      <c r="X650" s="6">
        <v>46659.09</v>
      </c>
      <c r="Y650" s="6">
        <v>59139.53</v>
      </c>
      <c r="Z650" s="6">
        <v>0</v>
      </c>
      <c r="AA650" s="6">
        <v>49105.35</v>
      </c>
      <c r="AB650" s="6">
        <v>291619.31</v>
      </c>
      <c r="AC650" s="23">
        <v>232479.78</v>
      </c>
    </row>
    <row r="651" spans="1:29">
      <c r="A651" s="6">
        <v>49761</v>
      </c>
      <c r="B651" s="6">
        <v>16279</v>
      </c>
      <c r="C651" s="6">
        <v>27166859692</v>
      </c>
      <c r="D651" s="7" t="s">
        <v>1117</v>
      </c>
      <c r="E651" s="7" t="s">
        <v>1119</v>
      </c>
      <c r="F651" s="8">
        <v>23514</v>
      </c>
      <c r="G651" s="7" t="s">
        <v>26</v>
      </c>
      <c r="H651" s="7" t="s">
        <v>27</v>
      </c>
      <c r="I651" s="7" t="s">
        <v>48</v>
      </c>
      <c r="J651" s="6">
        <v>49761</v>
      </c>
      <c r="K651" s="8">
        <v>39356</v>
      </c>
      <c r="L651" s="9"/>
      <c r="M651" s="6">
        <v>4</v>
      </c>
      <c r="N651" s="7" t="s">
        <v>75</v>
      </c>
      <c r="O651" s="7" t="s">
        <v>50</v>
      </c>
      <c r="P651" s="7" t="s">
        <v>101</v>
      </c>
      <c r="Q651" s="7" t="s">
        <v>52</v>
      </c>
      <c r="R651" s="9"/>
      <c r="S651" s="6">
        <v>32</v>
      </c>
      <c r="T651" s="6">
        <v>35</v>
      </c>
      <c r="U651" s="6">
        <v>30</v>
      </c>
      <c r="V651" s="6">
        <v>300606.39</v>
      </c>
      <c r="W651" s="6">
        <v>0</v>
      </c>
      <c r="X651" s="6">
        <v>48097.02</v>
      </c>
      <c r="Y651" s="6">
        <v>249352.89</v>
      </c>
      <c r="Z651" s="6">
        <v>0</v>
      </c>
      <c r="AA651" s="6">
        <v>50612.93</v>
      </c>
      <c r="AB651" s="6">
        <v>300606.39</v>
      </c>
      <c r="AC651" s="23">
        <v>51253.5</v>
      </c>
    </row>
    <row r="652" spans="1:29">
      <c r="A652" s="6">
        <v>109966</v>
      </c>
      <c r="B652" s="6">
        <v>16284</v>
      </c>
      <c r="C652" s="6">
        <v>20124144486</v>
      </c>
      <c r="D652" s="7" t="s">
        <v>1587</v>
      </c>
      <c r="E652" s="7" t="s">
        <v>1588</v>
      </c>
      <c r="F652" s="8">
        <v>21296</v>
      </c>
      <c r="G652" s="7" t="s">
        <v>380</v>
      </c>
      <c r="H652" s="7" t="s">
        <v>37</v>
      </c>
      <c r="I652" s="7" t="s">
        <v>28</v>
      </c>
      <c r="J652" s="6">
        <v>109966</v>
      </c>
      <c r="K652" s="8">
        <v>43511</v>
      </c>
      <c r="L652" s="8">
        <v>45336</v>
      </c>
      <c r="M652" s="6">
        <v>719</v>
      </c>
      <c r="N652" s="7" t="s">
        <v>33</v>
      </c>
      <c r="O652" s="7" t="s">
        <v>42</v>
      </c>
      <c r="P652" s="7" t="s">
        <v>31</v>
      </c>
      <c r="Q652" s="7" t="s">
        <v>43</v>
      </c>
      <c r="R652" s="7" t="s">
        <v>44</v>
      </c>
      <c r="S652" s="6">
        <v>32</v>
      </c>
      <c r="T652" s="6">
        <v>20</v>
      </c>
      <c r="U652" s="6">
        <v>30</v>
      </c>
      <c r="V652" s="6">
        <v>192629.82</v>
      </c>
      <c r="W652" s="6">
        <v>0</v>
      </c>
      <c r="X652" s="6">
        <v>43149.08</v>
      </c>
      <c r="Y652" s="6">
        <v>50074.47</v>
      </c>
      <c r="Z652" s="6">
        <v>0</v>
      </c>
      <c r="AA652" s="6">
        <v>32499.87</v>
      </c>
      <c r="AB652" s="6">
        <v>192629.82</v>
      </c>
      <c r="AC652" s="23">
        <v>142555.35</v>
      </c>
    </row>
    <row r="653" spans="1:29">
      <c r="A653" s="6">
        <v>45728</v>
      </c>
      <c r="B653" s="6">
        <v>16289</v>
      </c>
      <c r="C653" s="6">
        <v>20203117451</v>
      </c>
      <c r="D653" s="7" t="s">
        <v>1120</v>
      </c>
      <c r="E653" s="7" t="s">
        <v>1121</v>
      </c>
      <c r="F653" s="8">
        <v>25010</v>
      </c>
      <c r="G653" s="7" t="s">
        <v>103</v>
      </c>
      <c r="H653" s="7" t="s">
        <v>37</v>
      </c>
      <c r="I653" s="7" t="s">
        <v>48</v>
      </c>
      <c r="J653" s="6">
        <v>45728</v>
      </c>
      <c r="K653" s="8">
        <v>39356</v>
      </c>
      <c r="L653" s="9"/>
      <c r="M653" s="6">
        <v>4</v>
      </c>
      <c r="N653" s="7" t="s">
        <v>75</v>
      </c>
      <c r="O653" s="7" t="s">
        <v>50</v>
      </c>
      <c r="P653" s="7" t="s">
        <v>181</v>
      </c>
      <c r="Q653" s="7" t="s">
        <v>52</v>
      </c>
      <c r="R653" s="9"/>
      <c r="S653" s="6">
        <v>32</v>
      </c>
      <c r="T653" s="6">
        <v>35</v>
      </c>
      <c r="U653" s="6">
        <v>30</v>
      </c>
      <c r="V653" s="6">
        <v>337038.11</v>
      </c>
      <c r="W653" s="6">
        <v>0</v>
      </c>
      <c r="X653" s="6">
        <v>68755.77</v>
      </c>
      <c r="Y653" s="6">
        <v>86562.74</v>
      </c>
      <c r="Z653" s="6">
        <v>0</v>
      </c>
      <c r="AA653" s="6">
        <v>56724.35</v>
      </c>
      <c r="AB653" s="6">
        <v>337038.11</v>
      </c>
      <c r="AC653" s="23">
        <v>250475.37</v>
      </c>
    </row>
    <row r="654" spans="1:29">
      <c r="A654" s="6">
        <v>118245</v>
      </c>
      <c r="B654" s="6">
        <v>27205</v>
      </c>
      <c r="C654" s="6">
        <v>20362240566</v>
      </c>
      <c r="D654" s="7" t="s">
        <v>1122</v>
      </c>
      <c r="E654" s="7" t="s">
        <v>1123</v>
      </c>
      <c r="F654" s="8">
        <v>33452</v>
      </c>
      <c r="G654" s="7" t="s">
        <v>218</v>
      </c>
      <c r="H654" s="7" t="s">
        <v>37</v>
      </c>
      <c r="I654" s="7" t="s">
        <v>28</v>
      </c>
      <c r="J654" s="6">
        <v>118245</v>
      </c>
      <c r="K654" s="8">
        <v>44677</v>
      </c>
      <c r="L654" s="8">
        <v>46502</v>
      </c>
      <c r="M654" s="6">
        <v>757</v>
      </c>
      <c r="N654" s="7" t="s">
        <v>56</v>
      </c>
      <c r="O654" s="7" t="s">
        <v>42</v>
      </c>
      <c r="P654" s="7" t="s">
        <v>31</v>
      </c>
      <c r="Q654" s="7" t="s">
        <v>43</v>
      </c>
      <c r="R654" s="7" t="s">
        <v>44</v>
      </c>
      <c r="S654" s="6">
        <v>6</v>
      </c>
      <c r="T654" s="6">
        <v>20</v>
      </c>
      <c r="U654" s="6">
        <v>30</v>
      </c>
      <c r="V654" s="6">
        <v>86420.01</v>
      </c>
      <c r="W654" s="6">
        <v>0</v>
      </c>
      <c r="X654" s="6">
        <v>18407.46</v>
      </c>
      <c r="Y654" s="6">
        <v>21299.94</v>
      </c>
      <c r="Z654" s="6">
        <v>0</v>
      </c>
      <c r="AA654" s="6">
        <v>14683.16</v>
      </c>
      <c r="AB654" s="6">
        <v>86420.01</v>
      </c>
      <c r="AC654" s="23">
        <v>65120.07</v>
      </c>
    </row>
    <row r="655" spans="1:29">
      <c r="A655" s="6">
        <v>112914</v>
      </c>
      <c r="B655" s="6">
        <v>18009</v>
      </c>
      <c r="C655" s="6">
        <v>27224144143</v>
      </c>
      <c r="D655" s="7" t="s">
        <v>1126</v>
      </c>
      <c r="E655" s="7" t="s">
        <v>1127</v>
      </c>
      <c r="F655" s="8">
        <v>26379</v>
      </c>
      <c r="G655" s="7" t="s">
        <v>81</v>
      </c>
      <c r="H655" s="7" t="s">
        <v>27</v>
      </c>
      <c r="I655" s="7" t="s">
        <v>28</v>
      </c>
      <c r="J655" s="6">
        <v>112914</v>
      </c>
      <c r="K655" s="8">
        <v>43775</v>
      </c>
      <c r="L655" s="8">
        <v>44895</v>
      </c>
      <c r="M655" s="6">
        <v>734</v>
      </c>
      <c r="N655" s="7" t="s">
        <v>56</v>
      </c>
      <c r="O655" s="7" t="s">
        <v>57</v>
      </c>
      <c r="P655" s="7" t="s">
        <v>31</v>
      </c>
      <c r="Q655" s="7" t="s">
        <v>43</v>
      </c>
      <c r="R655" s="7" t="s">
        <v>44</v>
      </c>
      <c r="S655" s="6">
        <v>30</v>
      </c>
      <c r="T655" s="6">
        <v>40</v>
      </c>
      <c r="U655" s="6">
        <v>30</v>
      </c>
      <c r="V655" s="6">
        <v>290053.37</v>
      </c>
      <c r="W655" s="6">
        <v>0</v>
      </c>
      <c r="X655" s="6">
        <v>64971.96</v>
      </c>
      <c r="Y655" s="6">
        <v>71547.39</v>
      </c>
      <c r="Z655" s="6">
        <v>0</v>
      </c>
      <c r="AA655" s="6">
        <v>48842.66</v>
      </c>
      <c r="AB655" s="6">
        <v>290053.37</v>
      </c>
      <c r="AC655" s="23">
        <v>218505.98</v>
      </c>
    </row>
    <row r="656" spans="1:29">
      <c r="A656" s="6">
        <v>117174</v>
      </c>
      <c r="B656" s="6">
        <v>26874</v>
      </c>
      <c r="C656" s="6">
        <v>20337038655</v>
      </c>
      <c r="D656" s="7" t="s">
        <v>1128</v>
      </c>
      <c r="E656" s="7" t="s">
        <v>1129</v>
      </c>
      <c r="F656" s="8">
        <v>32322</v>
      </c>
      <c r="G656" s="7" t="s">
        <v>90</v>
      </c>
      <c r="H656" s="7" t="s">
        <v>37</v>
      </c>
      <c r="I656" s="7" t="s">
        <v>28</v>
      </c>
      <c r="J656" s="6">
        <v>117174</v>
      </c>
      <c r="K656" s="8">
        <v>44524</v>
      </c>
      <c r="L656" s="8">
        <v>44888</v>
      </c>
      <c r="M656" s="6">
        <v>734</v>
      </c>
      <c r="N656" s="7" t="s">
        <v>56</v>
      </c>
      <c r="O656" s="7" t="s">
        <v>57</v>
      </c>
      <c r="P656" s="7" t="s">
        <v>31</v>
      </c>
      <c r="Q656" s="7" t="s">
        <v>32</v>
      </c>
      <c r="R656" s="9"/>
      <c r="S656" s="6">
        <v>7</v>
      </c>
      <c r="T656" s="6">
        <v>40</v>
      </c>
      <c r="U656" s="6">
        <v>30</v>
      </c>
      <c r="V656" s="6">
        <v>184579.42</v>
      </c>
      <c r="W656" s="6">
        <v>0</v>
      </c>
      <c r="X656" s="6">
        <v>39315.410000000003</v>
      </c>
      <c r="Y656" s="6">
        <v>41296.839999999997</v>
      </c>
      <c r="Z656" s="6">
        <v>0</v>
      </c>
      <c r="AA656" s="6">
        <v>31149.42</v>
      </c>
      <c r="AB656" s="6">
        <v>184579.42</v>
      </c>
      <c r="AC656" s="23">
        <v>143282.57999999999</v>
      </c>
    </row>
    <row r="657" spans="1:29">
      <c r="A657" s="6">
        <v>109660</v>
      </c>
      <c r="B657" s="6">
        <v>16647</v>
      </c>
      <c r="C657" s="6">
        <v>20123529058</v>
      </c>
      <c r="D657" s="7" t="s">
        <v>1130</v>
      </c>
      <c r="E657" s="7" t="s">
        <v>1131</v>
      </c>
      <c r="F657" s="8">
        <v>21371</v>
      </c>
      <c r="G657" s="7" t="s">
        <v>380</v>
      </c>
      <c r="H657" s="7" t="s">
        <v>37</v>
      </c>
      <c r="I657" s="7" t="s">
        <v>28</v>
      </c>
      <c r="J657" s="6">
        <v>109660</v>
      </c>
      <c r="K657" s="8">
        <v>43520</v>
      </c>
      <c r="L657" s="8">
        <v>44895</v>
      </c>
      <c r="M657" s="6">
        <v>709</v>
      </c>
      <c r="N657" s="7" t="s">
        <v>29</v>
      </c>
      <c r="O657" s="7" t="s">
        <v>57</v>
      </c>
      <c r="P657" s="7" t="s">
        <v>31</v>
      </c>
      <c r="Q657" s="7" t="s">
        <v>32</v>
      </c>
      <c r="R657" s="7" t="s">
        <v>44</v>
      </c>
      <c r="S657" s="6">
        <v>34</v>
      </c>
      <c r="T657" s="6">
        <v>40</v>
      </c>
      <c r="U657" s="6">
        <v>30</v>
      </c>
      <c r="V657" s="6">
        <v>350022.82</v>
      </c>
      <c r="W657" s="6">
        <v>0</v>
      </c>
      <c r="X657" s="6">
        <v>78405.11</v>
      </c>
      <c r="Y657" s="6">
        <v>111327.49</v>
      </c>
      <c r="Z657" s="6">
        <v>0</v>
      </c>
      <c r="AA657" s="6">
        <v>58902.54</v>
      </c>
      <c r="AB657" s="6">
        <v>350022.82</v>
      </c>
      <c r="AC657" s="23">
        <v>238695.33</v>
      </c>
    </row>
    <row r="658" spans="1:29">
      <c r="A658" s="6">
        <v>107734</v>
      </c>
      <c r="B658" s="6">
        <v>8564</v>
      </c>
      <c r="C658" s="6">
        <v>23107087559</v>
      </c>
      <c r="D658" s="7" t="s">
        <v>2359</v>
      </c>
      <c r="E658" s="7" t="s">
        <v>2360</v>
      </c>
      <c r="F658" s="8">
        <v>19454</v>
      </c>
      <c r="G658" s="7" t="s">
        <v>408</v>
      </c>
      <c r="H658" s="7" t="s">
        <v>37</v>
      </c>
      <c r="I658" s="7" t="s">
        <v>28</v>
      </c>
      <c r="J658" s="6">
        <v>107734</v>
      </c>
      <c r="K658" s="8">
        <v>43333</v>
      </c>
      <c r="L658" s="8">
        <v>45021</v>
      </c>
      <c r="M658" s="6">
        <v>706</v>
      </c>
      <c r="N658" s="7" t="s">
        <v>33</v>
      </c>
      <c r="O658" s="7" t="s">
        <v>57</v>
      </c>
      <c r="P658" s="7" t="s">
        <v>31</v>
      </c>
      <c r="Q658" s="7" t="s">
        <v>43</v>
      </c>
      <c r="R658" s="7" t="s">
        <v>44</v>
      </c>
      <c r="S658" s="6">
        <v>0</v>
      </c>
      <c r="T658" s="6">
        <v>40</v>
      </c>
      <c r="U658" s="6">
        <v>30</v>
      </c>
      <c r="V658" s="6">
        <v>241662.71</v>
      </c>
      <c r="W658" s="6">
        <v>0</v>
      </c>
      <c r="X658" s="6">
        <v>51474.15</v>
      </c>
      <c r="Y658" s="6">
        <v>57127.72</v>
      </c>
      <c r="Z658" s="6">
        <v>0</v>
      </c>
      <c r="AA658" s="6">
        <v>40725.129999999997</v>
      </c>
      <c r="AB658" s="6">
        <v>241662.71</v>
      </c>
      <c r="AC658" s="23">
        <v>184534.99</v>
      </c>
    </row>
    <row r="659" spans="1:29">
      <c r="A659" s="6">
        <v>117495</v>
      </c>
      <c r="B659" s="6">
        <v>22950</v>
      </c>
      <c r="C659" s="6">
        <v>20288837881</v>
      </c>
      <c r="D659" s="7" t="s">
        <v>1132</v>
      </c>
      <c r="E659" s="7" t="s">
        <v>1133</v>
      </c>
      <c r="F659" s="8">
        <v>29750</v>
      </c>
      <c r="G659" s="7" t="s">
        <v>78</v>
      </c>
      <c r="H659" s="7" t="s">
        <v>37</v>
      </c>
      <c r="I659" s="7" t="s">
        <v>28</v>
      </c>
      <c r="J659" s="6">
        <v>117495</v>
      </c>
      <c r="K659" s="8">
        <v>44659</v>
      </c>
      <c r="L659" s="8">
        <v>44895</v>
      </c>
      <c r="M659" s="6">
        <v>737</v>
      </c>
      <c r="N659" s="7" t="s">
        <v>29</v>
      </c>
      <c r="O659" s="7" t="s">
        <v>30</v>
      </c>
      <c r="P659" s="7" t="s">
        <v>31</v>
      </c>
      <c r="Q659" s="7" t="s">
        <v>32</v>
      </c>
      <c r="R659" s="7" t="s">
        <v>44</v>
      </c>
      <c r="S659" s="6">
        <v>10</v>
      </c>
      <c r="T659" s="6">
        <v>10</v>
      </c>
      <c r="U659" s="6">
        <v>30</v>
      </c>
      <c r="V659" s="6">
        <v>50480.08</v>
      </c>
      <c r="W659" s="6">
        <v>0</v>
      </c>
      <c r="X659" s="6">
        <v>11307.53</v>
      </c>
      <c r="Y659" s="6">
        <v>36610.28</v>
      </c>
      <c r="Z659" s="6">
        <v>-7089.64</v>
      </c>
      <c r="AA659" s="6">
        <v>8654.23</v>
      </c>
      <c r="AB659" s="6">
        <v>50480.08</v>
      </c>
      <c r="AC659" s="23">
        <v>13869.8</v>
      </c>
    </row>
    <row r="660" spans="1:29">
      <c r="A660" s="6">
        <v>110476</v>
      </c>
      <c r="B660" s="6">
        <v>22240</v>
      </c>
      <c r="C660" s="6">
        <v>27117083212</v>
      </c>
      <c r="D660" s="7" t="s">
        <v>1605</v>
      </c>
      <c r="E660" s="7" t="s">
        <v>1198</v>
      </c>
      <c r="F660" s="8">
        <v>20051</v>
      </c>
      <c r="G660" s="7" t="s">
        <v>187</v>
      </c>
      <c r="H660" s="7" t="s">
        <v>27</v>
      </c>
      <c r="I660" s="7" t="s">
        <v>28</v>
      </c>
      <c r="J660" s="6">
        <v>110476</v>
      </c>
      <c r="K660" s="8">
        <v>43592</v>
      </c>
      <c r="L660" s="9"/>
      <c r="M660" s="6">
        <v>706</v>
      </c>
      <c r="N660" s="7" t="s">
        <v>33</v>
      </c>
      <c r="O660" s="7" t="s">
        <v>57</v>
      </c>
      <c r="P660" s="7" t="s">
        <v>31</v>
      </c>
      <c r="Q660" s="7" t="s">
        <v>43</v>
      </c>
      <c r="R660" s="7" t="s">
        <v>44</v>
      </c>
      <c r="S660" s="6">
        <v>23</v>
      </c>
      <c r="T660" s="6">
        <v>40</v>
      </c>
      <c r="U660" s="6">
        <v>30</v>
      </c>
      <c r="V660" s="6">
        <v>399268.83</v>
      </c>
      <c r="W660" s="6">
        <v>0</v>
      </c>
      <c r="X660" s="6">
        <v>85044.26</v>
      </c>
      <c r="Y660" s="6">
        <v>142312.1</v>
      </c>
      <c r="Z660" s="6">
        <v>0</v>
      </c>
      <c r="AA660" s="6">
        <v>67163.56</v>
      </c>
      <c r="AB660" s="6">
        <v>399268.83</v>
      </c>
      <c r="AC660" s="23">
        <v>256956.73</v>
      </c>
    </row>
    <row r="661" spans="1:29">
      <c r="A661" s="6">
        <v>65541</v>
      </c>
      <c r="B661" s="6">
        <v>20971</v>
      </c>
      <c r="C661" s="6">
        <v>27235194479</v>
      </c>
      <c r="D661" s="7" t="s">
        <v>1137</v>
      </c>
      <c r="E661" s="7" t="s">
        <v>1138</v>
      </c>
      <c r="F661" s="8">
        <v>27045</v>
      </c>
      <c r="G661" s="7" t="s">
        <v>350</v>
      </c>
      <c r="H661" s="7" t="s">
        <v>27</v>
      </c>
      <c r="I661" s="7" t="s">
        <v>48</v>
      </c>
      <c r="J661" s="6">
        <v>65541</v>
      </c>
      <c r="K661" s="8">
        <v>40756</v>
      </c>
      <c r="L661" s="9"/>
      <c r="M661" s="6">
        <v>3</v>
      </c>
      <c r="N661" s="7" t="s">
        <v>66</v>
      </c>
      <c r="O661" s="7" t="s">
        <v>50</v>
      </c>
      <c r="P661" s="7" t="s">
        <v>51</v>
      </c>
      <c r="Q661" s="7" t="s">
        <v>52</v>
      </c>
      <c r="R661" s="9"/>
      <c r="S661" s="6">
        <v>22</v>
      </c>
      <c r="T661" s="6">
        <v>35</v>
      </c>
      <c r="U661" s="6">
        <v>30</v>
      </c>
      <c r="V661" s="6">
        <v>336511.25</v>
      </c>
      <c r="W661" s="6">
        <v>0</v>
      </c>
      <c r="X661" s="6">
        <v>53841.81</v>
      </c>
      <c r="Y661" s="6">
        <v>64479.13</v>
      </c>
      <c r="Z661" s="6">
        <v>0</v>
      </c>
      <c r="AA661" s="6">
        <v>56635.98</v>
      </c>
      <c r="AB661" s="6">
        <v>336511.25</v>
      </c>
      <c r="AC661" s="23">
        <v>272032.12</v>
      </c>
    </row>
    <row r="662" spans="1:29">
      <c r="A662" s="6">
        <v>108456</v>
      </c>
      <c r="B662" s="6">
        <v>26458</v>
      </c>
      <c r="C662" s="6">
        <v>27220730269</v>
      </c>
      <c r="D662" s="7" t="s">
        <v>1137</v>
      </c>
      <c r="E662" s="7" t="s">
        <v>2365</v>
      </c>
      <c r="F662" s="8">
        <v>25984</v>
      </c>
      <c r="G662" s="7" t="s">
        <v>292</v>
      </c>
      <c r="H662" s="7" t="s">
        <v>27</v>
      </c>
      <c r="I662" s="7" t="s">
        <v>48</v>
      </c>
      <c r="J662" s="6">
        <v>108456</v>
      </c>
      <c r="K662" s="8">
        <v>43150</v>
      </c>
      <c r="L662" s="9"/>
      <c r="M662" s="6">
        <v>3</v>
      </c>
      <c r="N662" s="7" t="s">
        <v>66</v>
      </c>
      <c r="O662" s="7" t="s">
        <v>50</v>
      </c>
      <c r="P662" s="7" t="s">
        <v>51</v>
      </c>
      <c r="Q662" s="7" t="s">
        <v>52</v>
      </c>
      <c r="R662" s="9"/>
      <c r="S662" s="6">
        <v>11</v>
      </c>
      <c r="T662" s="6">
        <v>35</v>
      </c>
      <c r="U662" s="6">
        <v>30</v>
      </c>
      <c r="V662" s="6">
        <v>268506.40000000002</v>
      </c>
      <c r="W662" s="6">
        <v>0</v>
      </c>
      <c r="X662" s="6">
        <v>42961.02</v>
      </c>
      <c r="Y662" s="6">
        <v>66978.570000000007</v>
      </c>
      <c r="Z662" s="6">
        <v>0</v>
      </c>
      <c r="AA662" s="6">
        <v>45228.15</v>
      </c>
      <c r="AB662" s="6">
        <v>268506.40000000002</v>
      </c>
      <c r="AC662" s="23">
        <v>201527.83</v>
      </c>
    </row>
    <row r="663" spans="1:29">
      <c r="A663" s="6">
        <v>117153</v>
      </c>
      <c r="B663" s="6">
        <v>15220</v>
      </c>
      <c r="C663" s="6">
        <v>27161369239</v>
      </c>
      <c r="D663" s="7" t="s">
        <v>1139</v>
      </c>
      <c r="E663" s="7" t="s">
        <v>1140</v>
      </c>
      <c r="F663" s="8">
        <v>23351</v>
      </c>
      <c r="G663" s="7" t="s">
        <v>26</v>
      </c>
      <c r="H663" s="7" t="s">
        <v>27</v>
      </c>
      <c r="I663" s="7" t="s">
        <v>28</v>
      </c>
      <c r="J663" s="6">
        <v>117153</v>
      </c>
      <c r="K663" s="8">
        <v>44646</v>
      </c>
      <c r="L663" s="8">
        <v>44865</v>
      </c>
      <c r="M663" s="6">
        <v>737</v>
      </c>
      <c r="N663" s="7" t="s">
        <v>29</v>
      </c>
      <c r="O663" s="7" t="s">
        <v>30</v>
      </c>
      <c r="P663" s="7" t="s">
        <v>31</v>
      </c>
      <c r="Q663" s="7" t="s">
        <v>32</v>
      </c>
      <c r="R663" s="9"/>
      <c r="S663" s="6">
        <v>34</v>
      </c>
      <c r="T663" s="6">
        <v>10</v>
      </c>
      <c r="U663" s="6">
        <v>30</v>
      </c>
      <c r="V663" s="6">
        <v>91343.95</v>
      </c>
      <c r="W663" s="6">
        <v>0</v>
      </c>
      <c r="X663" s="6">
        <v>19456.259999999998</v>
      </c>
      <c r="Y663" s="6">
        <v>19840.060000000001</v>
      </c>
      <c r="Z663" s="6">
        <v>0</v>
      </c>
      <c r="AA663" s="6">
        <v>14770.32</v>
      </c>
      <c r="AB663" s="6">
        <v>91343.95</v>
      </c>
      <c r="AC663" s="23">
        <v>71503.89</v>
      </c>
    </row>
    <row r="664" spans="1:29">
      <c r="A664" s="6">
        <v>106880</v>
      </c>
      <c r="B664" s="6">
        <v>29475</v>
      </c>
      <c r="C664" s="6">
        <v>23951614599</v>
      </c>
      <c r="D664" s="7" t="s">
        <v>1141</v>
      </c>
      <c r="E664" s="7" t="s">
        <v>1142</v>
      </c>
      <c r="F664" s="8">
        <v>28673</v>
      </c>
      <c r="G664" s="7" t="s">
        <v>154</v>
      </c>
      <c r="H664" s="7" t="s">
        <v>37</v>
      </c>
      <c r="I664" s="7" t="s">
        <v>28</v>
      </c>
      <c r="J664" s="6">
        <v>106880</v>
      </c>
      <c r="K664" s="8">
        <v>43258</v>
      </c>
      <c r="L664" s="8">
        <v>44895</v>
      </c>
      <c r="M664" s="6">
        <v>757</v>
      </c>
      <c r="N664" s="7" t="s">
        <v>56</v>
      </c>
      <c r="O664" s="7" t="s">
        <v>42</v>
      </c>
      <c r="P664" s="7" t="s">
        <v>31</v>
      </c>
      <c r="Q664" s="7" t="s">
        <v>32</v>
      </c>
      <c r="R664" s="9"/>
      <c r="S664" s="6">
        <v>4</v>
      </c>
      <c r="T664" s="6">
        <v>20</v>
      </c>
      <c r="U664" s="6">
        <v>30</v>
      </c>
      <c r="V664" s="6">
        <v>98285.85</v>
      </c>
      <c r="W664" s="6">
        <v>0</v>
      </c>
      <c r="X664" s="6">
        <v>20934.89</v>
      </c>
      <c r="Y664" s="6">
        <v>27515.52</v>
      </c>
      <c r="Z664" s="6">
        <v>0</v>
      </c>
      <c r="AA664" s="6">
        <v>17268.29</v>
      </c>
      <c r="AB664" s="6">
        <v>98285.85</v>
      </c>
      <c r="AC664" s="23">
        <v>70770.33</v>
      </c>
    </row>
    <row r="665" spans="1:29">
      <c r="A665" s="6">
        <v>118640</v>
      </c>
      <c r="B665" s="6">
        <v>29475</v>
      </c>
      <c r="C665" s="6">
        <v>23951614599</v>
      </c>
      <c r="D665" s="7" t="s">
        <v>1141</v>
      </c>
      <c r="E665" s="7" t="s">
        <v>1142</v>
      </c>
      <c r="F665" s="8">
        <v>28673</v>
      </c>
      <c r="G665" s="7" t="s">
        <v>154</v>
      </c>
      <c r="H665" s="7" t="s">
        <v>37</v>
      </c>
      <c r="I665" s="7" t="s">
        <v>28</v>
      </c>
      <c r="J665" s="6">
        <v>118640</v>
      </c>
      <c r="K665" s="8">
        <v>44711</v>
      </c>
      <c r="L665" s="9"/>
      <c r="M665" s="6">
        <v>757</v>
      </c>
      <c r="N665" s="7" t="s">
        <v>56</v>
      </c>
      <c r="O665" s="7" t="s">
        <v>42</v>
      </c>
      <c r="P665" s="7" t="s">
        <v>31</v>
      </c>
      <c r="Q665" s="7" t="s">
        <v>43</v>
      </c>
      <c r="R665" s="7" t="s">
        <v>44</v>
      </c>
      <c r="S665" s="6">
        <v>4</v>
      </c>
      <c r="T665" s="6">
        <v>20</v>
      </c>
      <c r="U665" s="6">
        <v>30</v>
      </c>
      <c r="V665" s="6">
        <v>98285.85</v>
      </c>
      <c r="W665" s="6">
        <v>0</v>
      </c>
      <c r="X665" s="6">
        <v>20934.89</v>
      </c>
      <c r="Y665" s="6">
        <v>21594.1</v>
      </c>
      <c r="Z665" s="6">
        <v>0</v>
      </c>
      <c r="AA665" s="6">
        <v>15892.82</v>
      </c>
      <c r="AB665" s="6">
        <v>98285.85</v>
      </c>
      <c r="AC665" s="23">
        <v>76691.75</v>
      </c>
    </row>
    <row r="666" spans="1:29">
      <c r="A666" s="6">
        <v>103278</v>
      </c>
      <c r="B666" s="6">
        <v>8777</v>
      </c>
      <c r="C666" s="6">
        <v>27107918014</v>
      </c>
      <c r="D666" s="7" t="s">
        <v>2369</v>
      </c>
      <c r="E666" s="7" t="s">
        <v>2370</v>
      </c>
      <c r="F666" s="8">
        <v>19473</v>
      </c>
      <c r="G666" s="7" t="s">
        <v>408</v>
      </c>
      <c r="H666" s="7" t="s">
        <v>27</v>
      </c>
      <c r="I666" s="7" t="s">
        <v>28</v>
      </c>
      <c r="J666" s="6">
        <v>103278</v>
      </c>
      <c r="K666" s="8">
        <v>42887</v>
      </c>
      <c r="L666" s="9"/>
      <c r="M666" s="6">
        <v>706</v>
      </c>
      <c r="N666" s="7" t="s">
        <v>33</v>
      </c>
      <c r="O666" s="7" t="s">
        <v>57</v>
      </c>
      <c r="P666" s="7" t="s">
        <v>31</v>
      </c>
      <c r="Q666" s="7" t="s">
        <v>43</v>
      </c>
      <c r="R666" s="7" t="s">
        <v>44</v>
      </c>
      <c r="S666" s="6">
        <v>0</v>
      </c>
      <c r="T666" s="6">
        <v>40</v>
      </c>
      <c r="U666" s="6">
        <v>30</v>
      </c>
      <c r="V666" s="6">
        <v>241662.71</v>
      </c>
      <c r="W666" s="6">
        <v>0</v>
      </c>
      <c r="X666" s="6">
        <v>51474.15</v>
      </c>
      <c r="Y666" s="6">
        <v>64974.400000000001</v>
      </c>
      <c r="Z666" s="6">
        <v>0</v>
      </c>
      <c r="AA666" s="6">
        <v>40725.129999999997</v>
      </c>
      <c r="AB666" s="6">
        <v>241662.71</v>
      </c>
      <c r="AC666" s="23">
        <v>176688.31</v>
      </c>
    </row>
    <row r="667" spans="1:29">
      <c r="A667" s="6">
        <v>116947</v>
      </c>
      <c r="B667" s="6">
        <v>31219</v>
      </c>
      <c r="C667" s="6">
        <v>20397330428</v>
      </c>
      <c r="D667" s="7" t="s">
        <v>1532</v>
      </c>
      <c r="E667" s="7" t="s">
        <v>649</v>
      </c>
      <c r="F667" s="8">
        <v>35311</v>
      </c>
      <c r="G667" s="7" t="s">
        <v>111</v>
      </c>
      <c r="H667" s="7" t="s">
        <v>37</v>
      </c>
      <c r="I667" s="7" t="s">
        <v>28</v>
      </c>
      <c r="J667" s="6">
        <v>116947</v>
      </c>
      <c r="K667" s="8">
        <v>44443</v>
      </c>
      <c r="L667" s="8">
        <v>44957</v>
      </c>
      <c r="M667" s="6">
        <v>768</v>
      </c>
      <c r="N667" s="7" t="s">
        <v>61</v>
      </c>
      <c r="O667" s="7" t="s">
        <v>30</v>
      </c>
      <c r="P667" s="7" t="s">
        <v>31</v>
      </c>
      <c r="Q667" s="7" t="s">
        <v>62</v>
      </c>
      <c r="R667" s="9"/>
      <c r="S667" s="6">
        <v>0</v>
      </c>
      <c r="T667" s="6">
        <v>10</v>
      </c>
      <c r="U667" s="6">
        <v>30</v>
      </c>
      <c r="V667" s="6">
        <v>26434.720000000001</v>
      </c>
      <c r="W667" s="6">
        <v>0</v>
      </c>
      <c r="X667" s="6">
        <v>5630.59</v>
      </c>
      <c r="Y667" s="6">
        <v>10502.58</v>
      </c>
      <c r="Z667" s="6">
        <v>0</v>
      </c>
      <c r="AA667" s="6">
        <v>4786.6899999999996</v>
      </c>
      <c r="AB667" s="6">
        <v>26434.720000000001</v>
      </c>
      <c r="AC667" s="23">
        <v>15932.14</v>
      </c>
    </row>
    <row r="668" spans="1:29">
      <c r="A668" s="6">
        <v>45012</v>
      </c>
      <c r="B668" s="6">
        <v>12522</v>
      </c>
      <c r="C668" s="6">
        <v>27140735715</v>
      </c>
      <c r="D668" s="7" t="s">
        <v>1145</v>
      </c>
      <c r="E668" s="7" t="s">
        <v>2375</v>
      </c>
      <c r="F668" s="8">
        <v>22141</v>
      </c>
      <c r="G668" s="7" t="s">
        <v>95</v>
      </c>
      <c r="H668" s="7" t="s">
        <v>27</v>
      </c>
      <c r="I668" s="7" t="s">
        <v>48</v>
      </c>
      <c r="J668" s="6">
        <v>45012</v>
      </c>
      <c r="K668" s="8">
        <v>39356</v>
      </c>
      <c r="L668" s="9"/>
      <c r="M668" s="6">
        <v>2</v>
      </c>
      <c r="N668" s="7" t="s">
        <v>723</v>
      </c>
      <c r="O668" s="7" t="s">
        <v>50</v>
      </c>
      <c r="P668" s="7" t="s">
        <v>51</v>
      </c>
      <c r="Q668" s="7" t="s">
        <v>52</v>
      </c>
      <c r="R668" s="9"/>
      <c r="S668" s="6">
        <v>39</v>
      </c>
      <c r="T668" s="6">
        <v>35</v>
      </c>
      <c r="U668" s="6">
        <v>30</v>
      </c>
      <c r="V668" s="6">
        <v>482435.49</v>
      </c>
      <c r="W668" s="6">
        <v>0</v>
      </c>
      <c r="X668" s="6">
        <v>96804.18</v>
      </c>
      <c r="Y668" s="6">
        <v>202592.98</v>
      </c>
      <c r="Z668" s="6">
        <v>0</v>
      </c>
      <c r="AA668" s="6">
        <v>81114.759999999995</v>
      </c>
      <c r="AB668" s="6">
        <v>482435.49</v>
      </c>
      <c r="AC668" s="23">
        <v>279842.51</v>
      </c>
    </row>
    <row r="669" spans="1:29">
      <c r="A669" s="6">
        <v>109630</v>
      </c>
      <c r="B669" s="6">
        <v>20974</v>
      </c>
      <c r="C669" s="6">
        <v>20255422899</v>
      </c>
      <c r="D669" s="7" t="s">
        <v>1145</v>
      </c>
      <c r="E669" s="7" t="s">
        <v>1476</v>
      </c>
      <c r="F669" s="8">
        <v>28061</v>
      </c>
      <c r="G669" s="7" t="s">
        <v>307</v>
      </c>
      <c r="H669" s="7" t="s">
        <v>37</v>
      </c>
      <c r="I669" s="7" t="s">
        <v>48</v>
      </c>
      <c r="J669" s="6">
        <v>109630</v>
      </c>
      <c r="K669" s="8">
        <v>43455</v>
      </c>
      <c r="L669" s="9"/>
      <c r="M669" s="6">
        <v>5</v>
      </c>
      <c r="N669" s="7" t="s">
        <v>49</v>
      </c>
      <c r="O669" s="7" t="s">
        <v>50</v>
      </c>
      <c r="P669" s="7" t="s">
        <v>101</v>
      </c>
      <c r="Q669" s="7" t="s">
        <v>52</v>
      </c>
      <c r="R669" s="9"/>
      <c r="S669" s="6">
        <v>22</v>
      </c>
      <c r="T669" s="6">
        <v>35</v>
      </c>
      <c r="U669" s="6">
        <v>30</v>
      </c>
      <c r="V669" s="6">
        <v>229493.06</v>
      </c>
      <c r="W669" s="6">
        <v>0</v>
      </c>
      <c r="X669" s="6">
        <v>46816.58</v>
      </c>
      <c r="Y669" s="6">
        <v>100184.29</v>
      </c>
      <c r="Z669" s="6">
        <v>0</v>
      </c>
      <c r="AA669" s="6">
        <v>38683.67</v>
      </c>
      <c r="AB669" s="6">
        <v>229493.06</v>
      </c>
      <c r="AC669" s="23">
        <v>129308.77</v>
      </c>
    </row>
    <row r="670" spans="1:29">
      <c r="A670" s="6">
        <v>117175</v>
      </c>
      <c r="B670" s="6">
        <v>28087</v>
      </c>
      <c r="C670" s="6">
        <v>20374577388</v>
      </c>
      <c r="D670" s="7" t="s">
        <v>1145</v>
      </c>
      <c r="E670" s="7" t="s">
        <v>1146</v>
      </c>
      <c r="F670" s="8">
        <v>34201</v>
      </c>
      <c r="G670" s="7" t="s">
        <v>107</v>
      </c>
      <c r="H670" s="7" t="s">
        <v>37</v>
      </c>
      <c r="I670" s="7" t="s">
        <v>48</v>
      </c>
      <c r="J670" s="6">
        <v>117175</v>
      </c>
      <c r="K670" s="8">
        <v>44494</v>
      </c>
      <c r="L670" s="9"/>
      <c r="M670" s="6">
        <v>5</v>
      </c>
      <c r="N670" s="7" t="s">
        <v>49</v>
      </c>
      <c r="O670" s="7" t="s">
        <v>50</v>
      </c>
      <c r="P670" s="7" t="s">
        <v>109</v>
      </c>
      <c r="Q670" s="7" t="s">
        <v>52</v>
      </c>
      <c r="R670" s="9"/>
      <c r="S670" s="6">
        <v>8</v>
      </c>
      <c r="T670" s="6">
        <v>35</v>
      </c>
      <c r="U670" s="6">
        <v>30</v>
      </c>
      <c r="V670" s="6">
        <v>181831.9</v>
      </c>
      <c r="W670" s="6">
        <v>0</v>
      </c>
      <c r="X670" s="6">
        <v>29093.11</v>
      </c>
      <c r="Y670" s="6">
        <v>55361.7</v>
      </c>
      <c r="Z670" s="6">
        <v>0</v>
      </c>
      <c r="AA670" s="6">
        <v>30688.51</v>
      </c>
      <c r="AB670" s="6">
        <v>181831.9</v>
      </c>
      <c r="AC670" s="23">
        <v>126470.2</v>
      </c>
    </row>
    <row r="671" spans="1:29">
      <c r="A671" s="6">
        <v>113887</v>
      </c>
      <c r="B671" s="6">
        <v>30779</v>
      </c>
      <c r="C671" s="6">
        <v>20368652688</v>
      </c>
      <c r="D671" s="7" t="s">
        <v>2377</v>
      </c>
      <c r="E671" s="7" t="s">
        <v>2378</v>
      </c>
      <c r="F671" s="8">
        <v>33700</v>
      </c>
      <c r="G671" s="7" t="s">
        <v>156</v>
      </c>
      <c r="H671" s="7" t="s">
        <v>37</v>
      </c>
      <c r="I671" s="7" t="s">
        <v>28</v>
      </c>
      <c r="J671" s="6">
        <v>113887</v>
      </c>
      <c r="K671" s="8">
        <v>43708</v>
      </c>
      <c r="L671" s="8">
        <v>44895</v>
      </c>
      <c r="M671" s="6">
        <v>768</v>
      </c>
      <c r="N671" s="7" t="s">
        <v>61</v>
      </c>
      <c r="O671" s="7" t="s">
        <v>30</v>
      </c>
      <c r="P671" s="7" t="s">
        <v>31</v>
      </c>
      <c r="Q671" s="7" t="s">
        <v>62</v>
      </c>
      <c r="R671" s="7" t="s">
        <v>44</v>
      </c>
      <c r="S671" s="6">
        <v>2</v>
      </c>
      <c r="T671" s="6">
        <v>10</v>
      </c>
      <c r="U671" s="6">
        <v>30</v>
      </c>
      <c r="V671" s="6">
        <v>26434.720000000001</v>
      </c>
      <c r="W671" s="6">
        <v>0</v>
      </c>
      <c r="X671" s="6">
        <v>5630.59</v>
      </c>
      <c r="Y671" s="6">
        <v>10502.58</v>
      </c>
      <c r="Z671" s="6">
        <v>0</v>
      </c>
      <c r="AA671" s="6">
        <v>4786.6899999999996</v>
      </c>
      <c r="AB671" s="6">
        <v>26434.720000000001</v>
      </c>
      <c r="AC671" s="23">
        <v>15932.14</v>
      </c>
    </row>
    <row r="672" spans="1:29">
      <c r="A672" s="6">
        <v>117827</v>
      </c>
      <c r="B672" s="6">
        <v>11553</v>
      </c>
      <c r="C672" s="6">
        <v>20119155534</v>
      </c>
      <c r="D672" s="7" t="s">
        <v>1151</v>
      </c>
      <c r="E672" s="7" t="s">
        <v>389</v>
      </c>
      <c r="F672" s="8">
        <v>20392</v>
      </c>
      <c r="G672" s="7" t="s">
        <v>138</v>
      </c>
      <c r="H672" s="7" t="s">
        <v>37</v>
      </c>
      <c r="I672" s="7" t="s">
        <v>28</v>
      </c>
      <c r="J672" s="6">
        <v>117827</v>
      </c>
      <c r="K672" s="8">
        <v>44456</v>
      </c>
      <c r="L672" s="8">
        <v>45960</v>
      </c>
      <c r="M672" s="6">
        <v>706</v>
      </c>
      <c r="N672" s="7" t="s">
        <v>33</v>
      </c>
      <c r="O672" s="7" t="s">
        <v>57</v>
      </c>
      <c r="P672" s="7" t="s">
        <v>31</v>
      </c>
      <c r="Q672" s="7" t="s">
        <v>43</v>
      </c>
      <c r="R672" s="7" t="s">
        <v>44</v>
      </c>
      <c r="S672" s="6">
        <v>0</v>
      </c>
      <c r="T672" s="6">
        <v>40</v>
      </c>
      <c r="U672" s="6">
        <v>30</v>
      </c>
      <c r="V672" s="6">
        <v>175117.91</v>
      </c>
      <c r="W672" s="6">
        <v>0</v>
      </c>
      <c r="X672" s="6">
        <v>39226.42</v>
      </c>
      <c r="Y672" s="6">
        <v>53244.81</v>
      </c>
      <c r="Z672" s="6">
        <v>0</v>
      </c>
      <c r="AA672" s="6">
        <v>29562.23</v>
      </c>
      <c r="AB672" s="6">
        <v>175117.91</v>
      </c>
      <c r="AC672" s="23">
        <v>121873.1</v>
      </c>
    </row>
    <row r="673" spans="1:29">
      <c r="A673" s="6">
        <v>114184</v>
      </c>
      <c r="B673" s="6">
        <v>16969</v>
      </c>
      <c r="C673" s="6">
        <v>20172707549</v>
      </c>
      <c r="D673" s="7" t="s">
        <v>1152</v>
      </c>
      <c r="E673" s="7" t="s">
        <v>377</v>
      </c>
      <c r="F673" s="8">
        <v>23718</v>
      </c>
      <c r="G673" s="7" t="s">
        <v>65</v>
      </c>
      <c r="H673" s="7" t="s">
        <v>37</v>
      </c>
      <c r="I673" s="7" t="s">
        <v>28</v>
      </c>
      <c r="J673" s="6">
        <v>114184</v>
      </c>
      <c r="K673" s="8">
        <v>44087</v>
      </c>
      <c r="L673" s="8">
        <v>44865</v>
      </c>
      <c r="M673" s="6">
        <v>707</v>
      </c>
      <c r="N673" s="7" t="s">
        <v>69</v>
      </c>
      <c r="O673" s="7" t="s">
        <v>42</v>
      </c>
      <c r="P673" s="7" t="s">
        <v>31</v>
      </c>
      <c r="Q673" s="7" t="s">
        <v>32</v>
      </c>
      <c r="R673" s="9"/>
      <c r="S673" s="6">
        <v>32</v>
      </c>
      <c r="T673" s="6">
        <v>20</v>
      </c>
      <c r="U673" s="6">
        <v>30</v>
      </c>
      <c r="V673" s="6">
        <v>234185.36</v>
      </c>
      <c r="W673" s="6">
        <v>0</v>
      </c>
      <c r="X673" s="6">
        <v>49881.49</v>
      </c>
      <c r="Y673" s="6">
        <v>53892.26</v>
      </c>
      <c r="Z673" s="6">
        <v>0</v>
      </c>
      <c r="AA673" s="6">
        <v>39470.800000000003</v>
      </c>
      <c r="AB673" s="6">
        <v>234185.36</v>
      </c>
      <c r="AC673" s="23">
        <v>180293.1</v>
      </c>
    </row>
    <row r="674" spans="1:29">
      <c r="A674" s="6">
        <v>119125</v>
      </c>
      <c r="B674" s="6">
        <v>29810</v>
      </c>
      <c r="C674" s="6">
        <v>20394774678</v>
      </c>
      <c r="D674" s="7" t="s">
        <v>1533</v>
      </c>
      <c r="E674" s="7" t="s">
        <v>1534</v>
      </c>
      <c r="F674" s="8">
        <v>35109</v>
      </c>
      <c r="G674" s="7" t="s">
        <v>111</v>
      </c>
      <c r="H674" s="7" t="s">
        <v>37</v>
      </c>
      <c r="I674" s="7" t="s">
        <v>28</v>
      </c>
      <c r="J674" s="6">
        <v>119125</v>
      </c>
      <c r="K674" s="8">
        <v>44747</v>
      </c>
      <c r="L674" s="8">
        <v>45046</v>
      </c>
      <c r="M674" s="6">
        <v>768</v>
      </c>
      <c r="N674" s="7" t="s">
        <v>61</v>
      </c>
      <c r="O674" s="7" t="s">
        <v>30</v>
      </c>
      <c r="P674" s="7" t="s">
        <v>31</v>
      </c>
      <c r="Q674" s="7" t="s">
        <v>62</v>
      </c>
      <c r="R674" s="7" t="s">
        <v>44</v>
      </c>
      <c r="S674" s="6">
        <v>4</v>
      </c>
      <c r="T674" s="6">
        <v>10</v>
      </c>
      <c r="U674" s="6">
        <v>30</v>
      </c>
      <c r="V674" s="6">
        <v>26434.720000000001</v>
      </c>
      <c r="W674" s="6">
        <v>0</v>
      </c>
      <c r="X674" s="6">
        <v>5921.37</v>
      </c>
      <c r="Y674" s="6">
        <v>17010.09</v>
      </c>
      <c r="Z674" s="6">
        <v>0</v>
      </c>
      <c r="AA674" s="6">
        <v>4786.6899999999996</v>
      </c>
      <c r="AB674" s="6">
        <v>26434.720000000001</v>
      </c>
      <c r="AC674" s="23">
        <v>9424.6299999999992</v>
      </c>
    </row>
    <row r="675" spans="1:29">
      <c r="A675" s="6">
        <v>108588</v>
      </c>
      <c r="B675" s="6">
        <v>20972</v>
      </c>
      <c r="C675" s="6">
        <v>20136287347</v>
      </c>
      <c r="D675" s="7" t="s">
        <v>1153</v>
      </c>
      <c r="E675" s="7" t="s">
        <v>735</v>
      </c>
      <c r="F675" s="8">
        <v>21918</v>
      </c>
      <c r="G675" s="7" t="s">
        <v>95</v>
      </c>
      <c r="H675" s="7" t="s">
        <v>37</v>
      </c>
      <c r="I675" s="7" t="s">
        <v>28</v>
      </c>
      <c r="J675" s="6">
        <v>108588</v>
      </c>
      <c r="K675" s="8">
        <v>43344</v>
      </c>
      <c r="L675" s="8">
        <v>44895</v>
      </c>
      <c r="M675" s="6">
        <v>741</v>
      </c>
      <c r="N675" s="7" t="s">
        <v>38</v>
      </c>
      <c r="O675" s="7" t="s">
        <v>30</v>
      </c>
      <c r="P675" s="7" t="s">
        <v>31</v>
      </c>
      <c r="Q675" s="7" t="s">
        <v>32</v>
      </c>
      <c r="R675" s="9"/>
      <c r="S675" s="6">
        <v>0</v>
      </c>
      <c r="T675" s="6">
        <v>10</v>
      </c>
      <c r="U675" s="6">
        <v>30</v>
      </c>
      <c r="V675" s="6">
        <v>46791.35</v>
      </c>
      <c r="W675" s="6">
        <v>0</v>
      </c>
      <c r="X675" s="6">
        <v>10481.27</v>
      </c>
      <c r="Y675" s="6">
        <v>10481.27</v>
      </c>
      <c r="Z675" s="6">
        <v>0</v>
      </c>
      <c r="AA675" s="6">
        <v>7566.16</v>
      </c>
      <c r="AB675" s="6">
        <v>46791.35</v>
      </c>
      <c r="AC675" s="23">
        <v>36310.080000000002</v>
      </c>
    </row>
    <row r="676" spans="1:29">
      <c r="A676" s="6">
        <v>109598</v>
      </c>
      <c r="B676" s="6">
        <v>20972</v>
      </c>
      <c r="C676" s="6">
        <v>20136287347</v>
      </c>
      <c r="D676" s="7" t="s">
        <v>1153</v>
      </c>
      <c r="E676" s="7" t="s">
        <v>735</v>
      </c>
      <c r="F676" s="8">
        <v>21918</v>
      </c>
      <c r="G676" s="7" t="s">
        <v>95</v>
      </c>
      <c r="H676" s="7" t="s">
        <v>37</v>
      </c>
      <c r="I676" s="7" t="s">
        <v>48</v>
      </c>
      <c r="J676" s="6">
        <v>109598</v>
      </c>
      <c r="K676" s="8">
        <v>43455</v>
      </c>
      <c r="L676" s="9"/>
      <c r="M676" s="6">
        <v>2</v>
      </c>
      <c r="N676" s="7" t="s">
        <v>723</v>
      </c>
      <c r="O676" s="7" t="s">
        <v>50</v>
      </c>
      <c r="P676" s="7" t="s">
        <v>51</v>
      </c>
      <c r="Q676" s="7" t="s">
        <v>52</v>
      </c>
      <c r="R676" s="9"/>
      <c r="S676" s="6">
        <v>22</v>
      </c>
      <c r="T676" s="6">
        <v>35</v>
      </c>
      <c r="U676" s="6">
        <v>30</v>
      </c>
      <c r="V676" s="6">
        <v>391464.13</v>
      </c>
      <c r="W676" s="6">
        <v>0</v>
      </c>
      <c r="X676" s="6">
        <v>79858.67</v>
      </c>
      <c r="Y676" s="6">
        <v>137591.01999999999</v>
      </c>
      <c r="Z676" s="6">
        <v>0</v>
      </c>
      <c r="AA676" s="6">
        <v>66137.41</v>
      </c>
      <c r="AB676" s="6">
        <v>391464.13</v>
      </c>
      <c r="AC676" s="23">
        <v>253873.11</v>
      </c>
    </row>
    <row r="677" spans="1:29">
      <c r="A677" s="6">
        <v>114819</v>
      </c>
      <c r="B677" s="6">
        <v>13296</v>
      </c>
      <c r="C677" s="6">
        <v>23144659244</v>
      </c>
      <c r="D677" s="7" t="s">
        <v>1154</v>
      </c>
      <c r="E677" s="7" t="s">
        <v>313</v>
      </c>
      <c r="F677" s="8">
        <v>22832</v>
      </c>
      <c r="G677" s="7" t="s">
        <v>68</v>
      </c>
      <c r="H677" s="7" t="s">
        <v>27</v>
      </c>
      <c r="I677" s="7" t="s">
        <v>28</v>
      </c>
      <c r="J677" s="6">
        <v>114819</v>
      </c>
      <c r="K677" s="8">
        <v>43948</v>
      </c>
      <c r="L677" s="8">
        <v>45773</v>
      </c>
      <c r="M677" s="6">
        <v>705</v>
      </c>
      <c r="N677" s="7" t="s">
        <v>69</v>
      </c>
      <c r="O677" s="7" t="s">
        <v>57</v>
      </c>
      <c r="P677" s="7" t="s">
        <v>31</v>
      </c>
      <c r="Q677" s="7" t="s">
        <v>43</v>
      </c>
      <c r="R677" s="7" t="s">
        <v>44</v>
      </c>
      <c r="S677" s="6">
        <v>37</v>
      </c>
      <c r="T677" s="6">
        <v>40</v>
      </c>
      <c r="U677" s="6">
        <v>30</v>
      </c>
      <c r="V677" s="6">
        <v>448690.8</v>
      </c>
      <c r="W677" s="6">
        <v>0</v>
      </c>
      <c r="X677" s="6">
        <v>95571.14</v>
      </c>
      <c r="Y677" s="6">
        <v>177796.41</v>
      </c>
      <c r="Z677" s="6">
        <v>0</v>
      </c>
      <c r="AA677" s="6">
        <v>75454.09</v>
      </c>
      <c r="AB677" s="6">
        <v>448690.8</v>
      </c>
      <c r="AC677" s="23">
        <v>270894.39</v>
      </c>
    </row>
    <row r="678" spans="1:29">
      <c r="A678" s="6">
        <v>73124</v>
      </c>
      <c r="B678" s="6">
        <v>17274</v>
      </c>
      <c r="C678" s="6">
        <v>27210269504</v>
      </c>
      <c r="D678" s="7" t="s">
        <v>1154</v>
      </c>
      <c r="E678" s="7" t="s">
        <v>1155</v>
      </c>
      <c r="F678" s="8">
        <v>25410</v>
      </c>
      <c r="G678" s="7" t="s">
        <v>255</v>
      </c>
      <c r="H678" s="7" t="s">
        <v>27</v>
      </c>
      <c r="I678" s="7" t="s">
        <v>48</v>
      </c>
      <c r="J678" s="6">
        <v>73124</v>
      </c>
      <c r="K678" s="8">
        <v>40725</v>
      </c>
      <c r="L678" s="9"/>
      <c r="M678" s="6">
        <v>5</v>
      </c>
      <c r="N678" s="7" t="s">
        <v>49</v>
      </c>
      <c r="O678" s="7" t="s">
        <v>50</v>
      </c>
      <c r="P678" s="7" t="s">
        <v>51</v>
      </c>
      <c r="Q678" s="7" t="s">
        <v>52</v>
      </c>
      <c r="R678" s="9"/>
      <c r="S678" s="6">
        <v>31</v>
      </c>
      <c r="T678" s="6">
        <v>35</v>
      </c>
      <c r="U678" s="6">
        <v>30</v>
      </c>
      <c r="V678" s="6">
        <v>275800.65000000002</v>
      </c>
      <c r="W678" s="6">
        <v>0</v>
      </c>
      <c r="X678" s="6">
        <v>56263.33</v>
      </c>
      <c r="Y678" s="6">
        <v>67892.320000000007</v>
      </c>
      <c r="Z678" s="6">
        <v>0</v>
      </c>
      <c r="AA678" s="6">
        <v>46451.77</v>
      </c>
      <c r="AB678" s="6">
        <v>275800.65000000002</v>
      </c>
      <c r="AC678" s="23">
        <v>207908.33</v>
      </c>
    </row>
    <row r="679" spans="1:29">
      <c r="A679" s="6">
        <v>109504</v>
      </c>
      <c r="B679" s="6">
        <v>20638</v>
      </c>
      <c r="C679" s="6">
        <v>27182454740</v>
      </c>
      <c r="D679" s="7" t="s">
        <v>1154</v>
      </c>
      <c r="E679" s="7" t="s">
        <v>1156</v>
      </c>
      <c r="F679" s="8">
        <v>24776</v>
      </c>
      <c r="G679" s="7" t="s">
        <v>103</v>
      </c>
      <c r="H679" s="7" t="s">
        <v>27</v>
      </c>
      <c r="I679" s="7" t="s">
        <v>48</v>
      </c>
      <c r="J679" s="6">
        <v>109504</v>
      </c>
      <c r="K679" s="8">
        <v>43150</v>
      </c>
      <c r="L679" s="9"/>
      <c r="M679" s="6">
        <v>5</v>
      </c>
      <c r="N679" s="7" t="s">
        <v>49</v>
      </c>
      <c r="O679" s="7" t="s">
        <v>50</v>
      </c>
      <c r="P679" s="7" t="s">
        <v>51</v>
      </c>
      <c r="Q679" s="7" t="s">
        <v>52</v>
      </c>
      <c r="R679" s="9"/>
      <c r="S679" s="6">
        <v>23</v>
      </c>
      <c r="T679" s="6">
        <v>35</v>
      </c>
      <c r="U679" s="6">
        <v>30</v>
      </c>
      <c r="V679" s="6">
        <v>256303.12</v>
      </c>
      <c r="W679" s="6">
        <v>0</v>
      </c>
      <c r="X679" s="6">
        <v>41008.49</v>
      </c>
      <c r="Y679" s="6">
        <v>51138.57</v>
      </c>
      <c r="Z679" s="6">
        <v>0</v>
      </c>
      <c r="AA679" s="6">
        <v>43181.06</v>
      </c>
      <c r="AB679" s="6">
        <v>256303.12</v>
      </c>
      <c r="AC679" s="23">
        <v>205164.55</v>
      </c>
    </row>
    <row r="680" spans="1:29">
      <c r="A680" s="6">
        <v>119126</v>
      </c>
      <c r="B680" s="6">
        <v>30459</v>
      </c>
      <c r="C680" s="6">
        <v>20394787516</v>
      </c>
      <c r="D680" s="7" t="s">
        <v>1154</v>
      </c>
      <c r="E680" s="7" t="s">
        <v>1535</v>
      </c>
      <c r="F680" s="8">
        <v>34970</v>
      </c>
      <c r="G680" s="7" t="s">
        <v>321</v>
      </c>
      <c r="H680" s="7" t="s">
        <v>37</v>
      </c>
      <c r="I680" s="7" t="s">
        <v>28</v>
      </c>
      <c r="J680" s="6">
        <v>119126</v>
      </c>
      <c r="K680" s="8">
        <v>44748</v>
      </c>
      <c r="L680" s="8">
        <v>45046</v>
      </c>
      <c r="M680" s="6">
        <v>768</v>
      </c>
      <c r="N680" s="7" t="s">
        <v>61</v>
      </c>
      <c r="O680" s="7" t="s">
        <v>30</v>
      </c>
      <c r="P680" s="7" t="s">
        <v>31</v>
      </c>
      <c r="Q680" s="7" t="s">
        <v>62</v>
      </c>
      <c r="R680" s="7" t="s">
        <v>44</v>
      </c>
      <c r="S680" s="6">
        <v>3</v>
      </c>
      <c r="T680" s="6">
        <v>10</v>
      </c>
      <c r="U680" s="6">
        <v>30</v>
      </c>
      <c r="V680" s="6">
        <v>26434.720000000001</v>
      </c>
      <c r="W680" s="6">
        <v>0</v>
      </c>
      <c r="X680" s="6">
        <v>5630.59</v>
      </c>
      <c r="Y680" s="6">
        <v>10502.58</v>
      </c>
      <c r="Z680" s="6">
        <v>0</v>
      </c>
      <c r="AA680" s="6">
        <v>4786.6899999999996</v>
      </c>
      <c r="AB680" s="6">
        <v>26434.720000000001</v>
      </c>
      <c r="AC680" s="23">
        <v>15932.14</v>
      </c>
    </row>
    <row r="681" spans="1:29">
      <c r="A681" s="6">
        <v>114706</v>
      </c>
      <c r="B681" s="6">
        <v>15963</v>
      </c>
      <c r="C681" s="6">
        <v>27202846527</v>
      </c>
      <c r="D681" s="7" t="s">
        <v>1157</v>
      </c>
      <c r="E681" s="7" t="s">
        <v>1158</v>
      </c>
      <c r="F681" s="8">
        <v>25254</v>
      </c>
      <c r="G681" s="7" t="s">
        <v>255</v>
      </c>
      <c r="H681" s="7" t="s">
        <v>27</v>
      </c>
      <c r="I681" s="7" t="s">
        <v>28</v>
      </c>
      <c r="J681" s="6">
        <v>114706</v>
      </c>
      <c r="K681" s="8">
        <v>43949</v>
      </c>
      <c r="L681" s="8">
        <v>45774</v>
      </c>
      <c r="M681" s="6">
        <v>706</v>
      </c>
      <c r="N681" s="7" t="s">
        <v>33</v>
      </c>
      <c r="O681" s="7" t="s">
        <v>57</v>
      </c>
      <c r="P681" s="7" t="s">
        <v>31</v>
      </c>
      <c r="Q681" s="7" t="s">
        <v>43</v>
      </c>
      <c r="R681" s="7" t="s">
        <v>44</v>
      </c>
      <c r="S681" s="6">
        <v>33</v>
      </c>
      <c r="T681" s="6">
        <v>40</v>
      </c>
      <c r="U681" s="6">
        <v>30</v>
      </c>
      <c r="V681" s="6">
        <v>416780.62</v>
      </c>
      <c r="W681" s="6">
        <v>0</v>
      </c>
      <c r="X681" s="6">
        <v>93358.86</v>
      </c>
      <c r="Y681" s="6">
        <v>86332.72</v>
      </c>
      <c r="Z681" s="6">
        <v>0</v>
      </c>
      <c r="AA681" s="6">
        <v>70101.16</v>
      </c>
      <c r="AB681" s="6">
        <v>416780.62</v>
      </c>
      <c r="AC681" s="23">
        <v>330447.90000000002</v>
      </c>
    </row>
    <row r="682" spans="1:29">
      <c r="A682" s="6">
        <v>105821</v>
      </c>
      <c r="B682" s="6">
        <v>18688</v>
      </c>
      <c r="C682" s="6">
        <v>20170412908</v>
      </c>
      <c r="D682" s="7" t="s">
        <v>1161</v>
      </c>
      <c r="E682" s="7" t="s">
        <v>1162</v>
      </c>
      <c r="F682" s="8">
        <v>23456</v>
      </c>
      <c r="G682" s="7" t="s">
        <v>26</v>
      </c>
      <c r="H682" s="7" t="s">
        <v>37</v>
      </c>
      <c r="I682" s="7" t="s">
        <v>28</v>
      </c>
      <c r="J682" s="6">
        <v>105821</v>
      </c>
      <c r="K682" s="8">
        <v>43214</v>
      </c>
      <c r="L682" s="8">
        <v>44895</v>
      </c>
      <c r="M682" s="6">
        <v>740</v>
      </c>
      <c r="N682" s="7" t="s">
        <v>38</v>
      </c>
      <c r="O682" s="7" t="s">
        <v>42</v>
      </c>
      <c r="P682" s="7" t="s">
        <v>31</v>
      </c>
      <c r="Q682" s="7" t="s">
        <v>43</v>
      </c>
      <c r="R682" s="7" t="s">
        <v>44</v>
      </c>
      <c r="S682" s="6">
        <v>28</v>
      </c>
      <c r="T682" s="6">
        <v>20</v>
      </c>
      <c r="U682" s="6">
        <v>30</v>
      </c>
      <c r="V682" s="6">
        <v>121158.42</v>
      </c>
      <c r="W682" s="6">
        <v>0</v>
      </c>
      <c r="X682" s="6">
        <v>27139.48</v>
      </c>
      <c r="Y682" s="6">
        <v>37108.36</v>
      </c>
      <c r="Z682" s="6">
        <v>0</v>
      </c>
      <c r="AA682" s="6">
        <v>20510.55</v>
      </c>
      <c r="AB682" s="6">
        <v>121158.42</v>
      </c>
      <c r="AC682" s="23">
        <v>84050.06</v>
      </c>
    </row>
    <row r="683" spans="1:29">
      <c r="A683" s="6">
        <v>111367</v>
      </c>
      <c r="B683" s="6">
        <v>29614</v>
      </c>
      <c r="C683" s="6">
        <v>20340120249</v>
      </c>
      <c r="D683" s="7" t="s">
        <v>1163</v>
      </c>
      <c r="E683" s="7" t="s">
        <v>1164</v>
      </c>
      <c r="F683" s="8">
        <v>32688</v>
      </c>
      <c r="G683" s="7" t="s">
        <v>55</v>
      </c>
      <c r="H683" s="7" t="s">
        <v>37</v>
      </c>
      <c r="I683" s="7" t="s">
        <v>28</v>
      </c>
      <c r="J683" s="6">
        <v>111367</v>
      </c>
      <c r="K683" s="8">
        <v>43637</v>
      </c>
      <c r="L683" s="8">
        <v>44895</v>
      </c>
      <c r="M683" s="6">
        <v>768</v>
      </c>
      <c r="N683" s="7" t="s">
        <v>61</v>
      </c>
      <c r="O683" s="7" t="s">
        <v>30</v>
      </c>
      <c r="P683" s="7" t="s">
        <v>31</v>
      </c>
      <c r="Q683" s="7" t="s">
        <v>62</v>
      </c>
      <c r="R683" s="7" t="s">
        <v>44</v>
      </c>
      <c r="S683" s="6">
        <v>4</v>
      </c>
      <c r="T683" s="6">
        <v>10</v>
      </c>
      <c r="U683" s="6">
        <v>30</v>
      </c>
      <c r="V683" s="6">
        <v>26434.720000000001</v>
      </c>
      <c r="W683" s="6">
        <v>0</v>
      </c>
      <c r="X683" s="6">
        <v>5630.59</v>
      </c>
      <c r="Y683" s="6">
        <v>10502.58</v>
      </c>
      <c r="Z683" s="6">
        <v>0</v>
      </c>
      <c r="AA683" s="6">
        <v>4786.6899999999996</v>
      </c>
      <c r="AB683" s="6">
        <v>26434.720000000001</v>
      </c>
      <c r="AC683" s="23">
        <v>15932.14</v>
      </c>
    </row>
    <row r="684" spans="1:29">
      <c r="A684" s="6">
        <v>114355</v>
      </c>
      <c r="B684" s="6">
        <v>21864</v>
      </c>
      <c r="C684" s="6">
        <v>27252559057</v>
      </c>
      <c r="D684" s="7" t="s">
        <v>1173</v>
      </c>
      <c r="E684" s="7" t="s">
        <v>1174</v>
      </c>
      <c r="F684" s="8">
        <v>28129</v>
      </c>
      <c r="G684" s="7" t="s">
        <v>307</v>
      </c>
      <c r="H684" s="7" t="s">
        <v>27</v>
      </c>
      <c r="I684" s="7" t="s">
        <v>28</v>
      </c>
      <c r="J684" s="6">
        <v>114355</v>
      </c>
      <c r="K684" s="8">
        <v>44148</v>
      </c>
      <c r="L684" s="8">
        <v>44895</v>
      </c>
      <c r="M684" s="6">
        <v>757</v>
      </c>
      <c r="N684" s="7" t="s">
        <v>56</v>
      </c>
      <c r="O684" s="7" t="s">
        <v>42</v>
      </c>
      <c r="P684" s="7" t="s">
        <v>31</v>
      </c>
      <c r="Q684" s="7" t="s">
        <v>32</v>
      </c>
      <c r="R684" s="9"/>
      <c r="S684" s="6">
        <v>12</v>
      </c>
      <c r="T684" s="6">
        <v>20</v>
      </c>
      <c r="U684" s="6">
        <v>30</v>
      </c>
      <c r="V684" s="6">
        <v>105474.13</v>
      </c>
      <c r="W684" s="6">
        <v>0</v>
      </c>
      <c r="X684" s="6">
        <v>23626.2</v>
      </c>
      <c r="Y684" s="6">
        <v>32226.01</v>
      </c>
      <c r="Z684" s="6">
        <v>0</v>
      </c>
      <c r="AA684" s="6">
        <v>17879.5</v>
      </c>
      <c r="AB684" s="6">
        <v>105474.13</v>
      </c>
      <c r="AC684" s="23">
        <v>73248.12</v>
      </c>
    </row>
    <row r="685" spans="1:29">
      <c r="A685" s="6">
        <v>118225</v>
      </c>
      <c r="B685" s="6">
        <v>30469</v>
      </c>
      <c r="C685" s="6">
        <v>20381507603</v>
      </c>
      <c r="D685" s="7" t="s">
        <v>1173</v>
      </c>
      <c r="E685" s="7" t="s">
        <v>1175</v>
      </c>
      <c r="F685" s="8">
        <v>34650</v>
      </c>
      <c r="G685" s="7" t="s">
        <v>321</v>
      </c>
      <c r="H685" s="7" t="s">
        <v>37</v>
      </c>
      <c r="I685" s="7" t="s">
        <v>28</v>
      </c>
      <c r="J685" s="6">
        <v>118225</v>
      </c>
      <c r="K685" s="8">
        <v>44679</v>
      </c>
      <c r="L685" s="8">
        <v>45043</v>
      </c>
      <c r="M685" s="6">
        <v>739</v>
      </c>
      <c r="N685" s="7" t="s">
        <v>38</v>
      </c>
      <c r="O685" s="7" t="s">
        <v>57</v>
      </c>
      <c r="P685" s="7" t="s">
        <v>31</v>
      </c>
      <c r="Q685" s="7" t="s">
        <v>32</v>
      </c>
      <c r="R685" s="9"/>
      <c r="S685" s="6">
        <v>3</v>
      </c>
      <c r="T685" s="6">
        <v>40</v>
      </c>
      <c r="U685" s="6">
        <v>30</v>
      </c>
      <c r="V685" s="6">
        <v>174819.51</v>
      </c>
      <c r="W685" s="6">
        <v>0</v>
      </c>
      <c r="X685" s="6">
        <v>37236.559999999998</v>
      </c>
      <c r="Y685" s="6">
        <v>37240.36</v>
      </c>
      <c r="Z685" s="6">
        <v>0</v>
      </c>
      <c r="AA685" s="6">
        <v>29512.18</v>
      </c>
      <c r="AB685" s="6">
        <v>174819.51</v>
      </c>
      <c r="AC685" s="23">
        <v>137579.15</v>
      </c>
    </row>
    <row r="686" spans="1:29">
      <c r="A686" s="6">
        <v>111685</v>
      </c>
      <c r="B686" s="6">
        <v>17754</v>
      </c>
      <c r="C686" s="6">
        <v>20186005970</v>
      </c>
      <c r="D686" s="7" t="s">
        <v>1176</v>
      </c>
      <c r="E686" s="7" t="s">
        <v>1177</v>
      </c>
      <c r="F686" s="8">
        <v>24779</v>
      </c>
      <c r="G686" s="7" t="s">
        <v>103</v>
      </c>
      <c r="H686" s="7" t="s">
        <v>37</v>
      </c>
      <c r="I686" s="7" t="s">
        <v>28</v>
      </c>
      <c r="J686" s="6">
        <v>111685</v>
      </c>
      <c r="K686" s="8">
        <v>43730</v>
      </c>
      <c r="L686" s="8">
        <v>44957</v>
      </c>
      <c r="M686" s="6">
        <v>716</v>
      </c>
      <c r="N686" s="7" t="s">
        <v>29</v>
      </c>
      <c r="O686" s="7" t="s">
        <v>42</v>
      </c>
      <c r="P686" s="7" t="s">
        <v>31</v>
      </c>
      <c r="Q686" s="7" t="s">
        <v>43</v>
      </c>
      <c r="R686" s="7" t="s">
        <v>44</v>
      </c>
      <c r="S686" s="6">
        <v>28</v>
      </c>
      <c r="T686" s="6">
        <v>20</v>
      </c>
      <c r="U686" s="6">
        <v>30</v>
      </c>
      <c r="V686" s="6">
        <v>168870.86</v>
      </c>
      <c r="W686" s="6">
        <v>0</v>
      </c>
      <c r="X686" s="6">
        <v>37827.08</v>
      </c>
      <c r="Y686" s="6">
        <v>45671.61</v>
      </c>
      <c r="Z686" s="6">
        <v>0</v>
      </c>
      <c r="AA686" s="6">
        <v>28514.29</v>
      </c>
      <c r="AB686" s="6">
        <v>168870.86</v>
      </c>
      <c r="AC686" s="23">
        <v>123199.25</v>
      </c>
    </row>
    <row r="687" spans="1:29">
      <c r="A687" s="6">
        <v>115263</v>
      </c>
      <c r="B687" s="6">
        <v>12431</v>
      </c>
      <c r="C687" s="6">
        <v>20133387561</v>
      </c>
      <c r="D687" s="7" t="s">
        <v>1178</v>
      </c>
      <c r="E687" s="7" t="s">
        <v>1179</v>
      </c>
      <c r="F687" s="8">
        <v>21815</v>
      </c>
      <c r="G687" s="7" t="s">
        <v>200</v>
      </c>
      <c r="H687" s="7" t="s">
        <v>37</v>
      </c>
      <c r="I687" s="7" t="s">
        <v>28</v>
      </c>
      <c r="J687" s="6">
        <v>115263</v>
      </c>
      <c r="K687" s="8">
        <v>44356</v>
      </c>
      <c r="L687" s="8">
        <v>44895</v>
      </c>
      <c r="M687" s="6">
        <v>719</v>
      </c>
      <c r="N687" s="7" t="s">
        <v>33</v>
      </c>
      <c r="O687" s="7" t="s">
        <v>42</v>
      </c>
      <c r="P687" s="7" t="s">
        <v>31</v>
      </c>
      <c r="Q687" s="7" t="s">
        <v>32</v>
      </c>
      <c r="R687" s="9"/>
      <c r="S687" s="6">
        <v>34</v>
      </c>
      <c r="T687" s="6">
        <v>20</v>
      </c>
      <c r="U687" s="6">
        <v>30</v>
      </c>
      <c r="V687" s="6">
        <v>192629.82</v>
      </c>
      <c r="W687" s="6">
        <v>0</v>
      </c>
      <c r="X687" s="6">
        <v>41030.15</v>
      </c>
      <c r="Y687" s="6">
        <v>42343.54</v>
      </c>
      <c r="Z687" s="6">
        <v>0</v>
      </c>
      <c r="AA687" s="6">
        <v>31148.25</v>
      </c>
      <c r="AB687" s="6">
        <v>192629.82</v>
      </c>
      <c r="AC687" s="23">
        <v>150286.28</v>
      </c>
    </row>
    <row r="688" spans="1:29">
      <c r="A688" s="6">
        <v>117176</v>
      </c>
      <c r="B688" s="6">
        <v>12431</v>
      </c>
      <c r="C688" s="6">
        <v>20133387561</v>
      </c>
      <c r="D688" s="7" t="s">
        <v>1178</v>
      </c>
      <c r="E688" s="7" t="s">
        <v>1179</v>
      </c>
      <c r="F688" s="8">
        <v>21815</v>
      </c>
      <c r="G688" s="7" t="s">
        <v>200</v>
      </c>
      <c r="H688" s="7" t="s">
        <v>37</v>
      </c>
      <c r="I688" s="7" t="s">
        <v>28</v>
      </c>
      <c r="J688" s="6">
        <v>117176</v>
      </c>
      <c r="K688" s="8">
        <v>44607</v>
      </c>
      <c r="L688" s="8">
        <v>44971</v>
      </c>
      <c r="M688" s="6">
        <v>707</v>
      </c>
      <c r="N688" s="7" t="s">
        <v>69</v>
      </c>
      <c r="O688" s="7" t="s">
        <v>42</v>
      </c>
      <c r="P688" s="7" t="s">
        <v>31</v>
      </c>
      <c r="Q688" s="7" t="s">
        <v>32</v>
      </c>
      <c r="R688" s="9"/>
      <c r="S688" s="6">
        <v>34</v>
      </c>
      <c r="T688" s="6">
        <v>20</v>
      </c>
      <c r="U688" s="6">
        <v>30</v>
      </c>
      <c r="V688" s="6">
        <v>216473.86</v>
      </c>
      <c r="W688" s="6">
        <v>0</v>
      </c>
      <c r="X688" s="6">
        <v>46108.94</v>
      </c>
      <c r="Y688" s="6">
        <v>129866.84</v>
      </c>
      <c r="Z688" s="6">
        <v>0</v>
      </c>
      <c r="AA688" s="6">
        <v>37665.11</v>
      </c>
      <c r="AB688" s="6">
        <v>216473.86</v>
      </c>
      <c r="AC688" s="23">
        <v>86607.02</v>
      </c>
    </row>
    <row r="689" spans="1:29">
      <c r="A689" s="6">
        <v>102899</v>
      </c>
      <c r="B689" s="6">
        <v>20325</v>
      </c>
      <c r="C689" s="6">
        <v>20122471935</v>
      </c>
      <c r="D689" s="7" t="s">
        <v>1178</v>
      </c>
      <c r="E689" s="7" t="s">
        <v>1180</v>
      </c>
      <c r="F689" s="8">
        <v>21280</v>
      </c>
      <c r="G689" s="7" t="s">
        <v>380</v>
      </c>
      <c r="H689" s="7" t="s">
        <v>37</v>
      </c>
      <c r="I689" s="7" t="s">
        <v>28</v>
      </c>
      <c r="J689" s="6">
        <v>102899</v>
      </c>
      <c r="K689" s="8">
        <v>42846</v>
      </c>
      <c r="L689" s="9"/>
      <c r="M689" s="6">
        <v>716</v>
      </c>
      <c r="N689" s="7" t="s">
        <v>29</v>
      </c>
      <c r="O689" s="7" t="s">
        <v>42</v>
      </c>
      <c r="P689" s="7" t="s">
        <v>31</v>
      </c>
      <c r="Q689" s="7" t="s">
        <v>43</v>
      </c>
      <c r="R689" s="7" t="s">
        <v>44</v>
      </c>
      <c r="S689" s="6">
        <v>24</v>
      </c>
      <c r="T689" s="6">
        <v>20</v>
      </c>
      <c r="U689" s="6">
        <v>30</v>
      </c>
      <c r="V689" s="6">
        <v>168870.86</v>
      </c>
      <c r="W689" s="6">
        <v>0</v>
      </c>
      <c r="X689" s="6">
        <v>35969.5</v>
      </c>
      <c r="Y689" s="6">
        <v>40315.49</v>
      </c>
      <c r="Z689" s="6">
        <v>0</v>
      </c>
      <c r="AA689" s="6">
        <v>28514.29</v>
      </c>
      <c r="AB689" s="6">
        <v>168870.86</v>
      </c>
      <c r="AC689" s="23">
        <v>128555.37</v>
      </c>
    </row>
    <row r="690" spans="1:29">
      <c r="A690" s="6">
        <v>114149</v>
      </c>
      <c r="B690" s="6">
        <v>15156</v>
      </c>
      <c r="C690" s="6">
        <v>20143589537</v>
      </c>
      <c r="D690" s="7" t="s">
        <v>1181</v>
      </c>
      <c r="E690" s="7" t="s">
        <v>1131</v>
      </c>
      <c r="F690" s="8">
        <v>22318</v>
      </c>
      <c r="G690" s="7" t="s">
        <v>41</v>
      </c>
      <c r="H690" s="7" t="s">
        <v>37</v>
      </c>
      <c r="I690" s="7" t="s">
        <v>28</v>
      </c>
      <c r="J690" s="6">
        <v>114149</v>
      </c>
      <c r="K690" s="8">
        <v>44087</v>
      </c>
      <c r="L690" s="8">
        <v>44865</v>
      </c>
      <c r="M690" s="6">
        <v>730</v>
      </c>
      <c r="N690" s="7" t="s">
        <v>33</v>
      </c>
      <c r="O690" s="7" t="s">
        <v>30</v>
      </c>
      <c r="P690" s="7" t="s">
        <v>31</v>
      </c>
      <c r="Q690" s="7" t="s">
        <v>32</v>
      </c>
      <c r="R690" s="9"/>
      <c r="S690" s="6">
        <v>35</v>
      </c>
      <c r="T690" s="6">
        <v>10</v>
      </c>
      <c r="U690" s="6">
        <v>30</v>
      </c>
      <c r="V690" s="6">
        <v>96314.97</v>
      </c>
      <c r="W690" s="6">
        <v>0</v>
      </c>
      <c r="X690" s="6">
        <v>21574.560000000001</v>
      </c>
      <c r="Y690" s="6">
        <v>21574.560000000001</v>
      </c>
      <c r="Z690" s="6">
        <v>0</v>
      </c>
      <c r="AA690" s="6">
        <v>15574.13</v>
      </c>
      <c r="AB690" s="6">
        <v>96314.97</v>
      </c>
      <c r="AC690" s="23">
        <v>74740.41</v>
      </c>
    </row>
    <row r="691" spans="1:29">
      <c r="A691" s="6">
        <v>117512</v>
      </c>
      <c r="B691" s="6">
        <v>15156</v>
      </c>
      <c r="C691" s="6">
        <v>20143589537</v>
      </c>
      <c r="D691" s="7" t="s">
        <v>1181</v>
      </c>
      <c r="E691" s="7" t="s">
        <v>1131</v>
      </c>
      <c r="F691" s="8">
        <v>22318</v>
      </c>
      <c r="G691" s="7" t="s">
        <v>41</v>
      </c>
      <c r="H691" s="7" t="s">
        <v>37</v>
      </c>
      <c r="I691" s="7" t="s">
        <v>28</v>
      </c>
      <c r="J691" s="6">
        <v>117512</v>
      </c>
      <c r="K691" s="8">
        <v>44560</v>
      </c>
      <c r="L691" s="8">
        <v>44957</v>
      </c>
      <c r="M691" s="6">
        <v>719</v>
      </c>
      <c r="N691" s="7" t="s">
        <v>33</v>
      </c>
      <c r="O691" s="7" t="s">
        <v>42</v>
      </c>
      <c r="P691" s="7" t="s">
        <v>31</v>
      </c>
      <c r="Q691" s="7" t="s">
        <v>43</v>
      </c>
      <c r="R691" s="7" t="s">
        <v>44</v>
      </c>
      <c r="S691" s="6">
        <v>35</v>
      </c>
      <c r="T691" s="6">
        <v>20</v>
      </c>
      <c r="U691" s="6">
        <v>30</v>
      </c>
      <c r="V691" s="6">
        <v>192629.82</v>
      </c>
      <c r="W691" s="6">
        <v>0</v>
      </c>
      <c r="X691" s="6">
        <v>43149.08</v>
      </c>
      <c r="Y691" s="6">
        <v>49198.879999999997</v>
      </c>
      <c r="Z691" s="6">
        <v>0</v>
      </c>
      <c r="AA691" s="6">
        <v>33082.58</v>
      </c>
      <c r="AB691" s="6">
        <v>192629.82</v>
      </c>
      <c r="AC691" s="23">
        <v>143430.94</v>
      </c>
    </row>
    <row r="692" spans="1:29">
      <c r="A692" s="6">
        <v>104021</v>
      </c>
      <c r="B692" s="6">
        <v>25325</v>
      </c>
      <c r="C692" s="6">
        <v>27276511098</v>
      </c>
      <c r="D692" s="7" t="s">
        <v>1181</v>
      </c>
      <c r="E692" s="7" t="s">
        <v>1182</v>
      </c>
      <c r="F692" s="8">
        <v>29118</v>
      </c>
      <c r="G692" s="7" t="s">
        <v>208</v>
      </c>
      <c r="H692" s="7" t="s">
        <v>27</v>
      </c>
      <c r="I692" s="7" t="s">
        <v>28</v>
      </c>
      <c r="J692" s="6">
        <v>104021</v>
      </c>
      <c r="K692" s="8">
        <v>42949</v>
      </c>
      <c r="L692" s="9"/>
      <c r="M692" s="6">
        <v>709</v>
      </c>
      <c r="N692" s="7" t="s">
        <v>29</v>
      </c>
      <c r="O692" s="7" t="s">
        <v>57</v>
      </c>
      <c r="P692" s="7" t="s">
        <v>31</v>
      </c>
      <c r="Q692" s="7" t="s">
        <v>43</v>
      </c>
      <c r="R692" s="7" t="s">
        <v>44</v>
      </c>
      <c r="S692" s="6">
        <v>18</v>
      </c>
      <c r="T692" s="6">
        <v>40</v>
      </c>
      <c r="U692" s="6">
        <v>30</v>
      </c>
      <c r="V692" s="6">
        <v>303967.18</v>
      </c>
      <c r="W692" s="6">
        <v>0</v>
      </c>
      <c r="X692" s="6">
        <v>68088.649999999994</v>
      </c>
      <c r="Y692" s="6">
        <v>130280.57</v>
      </c>
      <c r="Z692" s="6">
        <v>0</v>
      </c>
      <c r="AA692" s="6">
        <v>51176.7</v>
      </c>
      <c r="AB692" s="6">
        <v>303967.18</v>
      </c>
      <c r="AC692" s="23">
        <v>173686.61</v>
      </c>
    </row>
    <row r="693" spans="1:29">
      <c r="A693" s="6">
        <v>114505</v>
      </c>
      <c r="B693" s="6">
        <v>23008</v>
      </c>
      <c r="C693" s="6">
        <v>20174941298</v>
      </c>
      <c r="D693" s="7" t="s">
        <v>1185</v>
      </c>
      <c r="E693" s="7" t="s">
        <v>1186</v>
      </c>
      <c r="F693" s="8">
        <v>23940</v>
      </c>
      <c r="G693" s="7" t="s">
        <v>65</v>
      </c>
      <c r="H693" s="7" t="s">
        <v>37</v>
      </c>
      <c r="I693" s="7" t="s">
        <v>28</v>
      </c>
      <c r="J693" s="6">
        <v>114505</v>
      </c>
      <c r="K693" s="8">
        <v>44169</v>
      </c>
      <c r="L693" s="8">
        <v>44865</v>
      </c>
      <c r="M693" s="6">
        <v>716</v>
      </c>
      <c r="N693" s="7" t="s">
        <v>29</v>
      </c>
      <c r="O693" s="7" t="s">
        <v>42</v>
      </c>
      <c r="P693" s="7" t="s">
        <v>31</v>
      </c>
      <c r="Q693" s="7" t="s">
        <v>43</v>
      </c>
      <c r="R693" s="7" t="s">
        <v>44</v>
      </c>
      <c r="S693" s="6">
        <v>18</v>
      </c>
      <c r="T693" s="6">
        <v>20</v>
      </c>
      <c r="U693" s="6">
        <v>30</v>
      </c>
      <c r="V693" s="6">
        <v>144307.82</v>
      </c>
      <c r="W693" s="6">
        <v>0</v>
      </c>
      <c r="X693" s="6">
        <v>32324.95</v>
      </c>
      <c r="Y693" s="6">
        <v>40063.06</v>
      </c>
      <c r="Z693" s="6">
        <v>0</v>
      </c>
      <c r="AA693" s="6">
        <v>24393.85</v>
      </c>
      <c r="AB693" s="6">
        <v>144307.82</v>
      </c>
      <c r="AC693" s="23">
        <v>104244.76</v>
      </c>
    </row>
    <row r="694" spans="1:29">
      <c r="A694" s="6">
        <v>45847</v>
      </c>
      <c r="B694" s="6">
        <v>18194</v>
      </c>
      <c r="C694" s="6">
        <v>20143877443</v>
      </c>
      <c r="D694" s="7" t="s">
        <v>1187</v>
      </c>
      <c r="E694" s="7" t="s">
        <v>1188</v>
      </c>
      <c r="F694" s="8">
        <v>22707</v>
      </c>
      <c r="G694" s="7" t="s">
        <v>68</v>
      </c>
      <c r="H694" s="7" t="s">
        <v>37</v>
      </c>
      <c r="I694" s="7" t="s">
        <v>48</v>
      </c>
      <c r="J694" s="6">
        <v>45847</v>
      </c>
      <c r="K694" s="8">
        <v>39356</v>
      </c>
      <c r="L694" s="9"/>
      <c r="M694" s="6">
        <v>5</v>
      </c>
      <c r="N694" s="7" t="s">
        <v>49</v>
      </c>
      <c r="O694" s="7" t="s">
        <v>50</v>
      </c>
      <c r="P694" s="7" t="s">
        <v>181</v>
      </c>
      <c r="Q694" s="7" t="s">
        <v>52</v>
      </c>
      <c r="R694" s="9"/>
      <c r="S694" s="6">
        <v>29</v>
      </c>
      <c r="T694" s="6">
        <v>35</v>
      </c>
      <c r="U694" s="6">
        <v>30</v>
      </c>
      <c r="V694" s="6">
        <v>256117.02</v>
      </c>
      <c r="W694" s="6">
        <v>0</v>
      </c>
      <c r="X694" s="6">
        <v>52247.87</v>
      </c>
      <c r="Y694" s="6">
        <v>65857.2</v>
      </c>
      <c r="Z694" s="6">
        <v>0</v>
      </c>
      <c r="AA694" s="6">
        <v>43149.85</v>
      </c>
      <c r="AB694" s="6">
        <v>256117.02</v>
      </c>
      <c r="AC694" s="23">
        <v>190259.82</v>
      </c>
    </row>
    <row r="695" spans="1:29">
      <c r="A695" s="6">
        <v>107047</v>
      </c>
      <c r="B695" s="6">
        <v>21339</v>
      </c>
      <c r="C695" s="6">
        <v>27248034683</v>
      </c>
      <c r="D695" s="7" t="s">
        <v>1187</v>
      </c>
      <c r="E695" s="7" t="s">
        <v>1189</v>
      </c>
      <c r="F695" s="8">
        <v>27626</v>
      </c>
      <c r="G695" s="7" t="s">
        <v>36</v>
      </c>
      <c r="H695" s="7" t="s">
        <v>27</v>
      </c>
      <c r="I695" s="7" t="s">
        <v>28</v>
      </c>
      <c r="J695" s="6">
        <v>107047</v>
      </c>
      <c r="K695" s="8">
        <v>43213</v>
      </c>
      <c r="L695" s="9"/>
      <c r="M695" s="6">
        <v>737</v>
      </c>
      <c r="N695" s="7" t="s">
        <v>29</v>
      </c>
      <c r="O695" s="7" t="s">
        <v>30</v>
      </c>
      <c r="P695" s="7" t="s">
        <v>31</v>
      </c>
      <c r="Q695" s="7" t="s">
        <v>43</v>
      </c>
      <c r="R695" s="7" t="s">
        <v>44</v>
      </c>
      <c r="S695" s="6">
        <v>17</v>
      </c>
      <c r="T695" s="6">
        <v>10</v>
      </c>
      <c r="U695" s="6">
        <v>30</v>
      </c>
      <c r="V695" s="6">
        <v>75992.03</v>
      </c>
      <c r="W695" s="6">
        <v>0</v>
      </c>
      <c r="X695" s="6">
        <v>17022.21</v>
      </c>
      <c r="Y695" s="6">
        <v>33117.949999999997</v>
      </c>
      <c r="Z695" s="6">
        <v>0</v>
      </c>
      <c r="AA695" s="6">
        <v>12933.87</v>
      </c>
      <c r="AB695" s="6">
        <v>75992.03</v>
      </c>
      <c r="AC695" s="23">
        <v>42874.080000000002</v>
      </c>
    </row>
    <row r="696" spans="1:29">
      <c r="A696" s="6">
        <v>116725</v>
      </c>
      <c r="B696" s="6">
        <v>22787</v>
      </c>
      <c r="C696" s="6">
        <v>23272112479</v>
      </c>
      <c r="D696" s="7" t="s">
        <v>1187</v>
      </c>
      <c r="E696" s="7" t="s">
        <v>1190</v>
      </c>
      <c r="F696" s="8">
        <v>28939</v>
      </c>
      <c r="G696" s="7" t="s">
        <v>208</v>
      </c>
      <c r="H696" s="7" t="s">
        <v>37</v>
      </c>
      <c r="I696" s="7" t="s">
        <v>28</v>
      </c>
      <c r="J696" s="6">
        <v>116725</v>
      </c>
      <c r="K696" s="8">
        <v>44558</v>
      </c>
      <c r="L696" s="8">
        <v>44895</v>
      </c>
      <c r="M696" s="6">
        <v>740</v>
      </c>
      <c r="N696" s="7" t="s">
        <v>38</v>
      </c>
      <c r="O696" s="7" t="s">
        <v>42</v>
      </c>
      <c r="P696" s="7" t="s">
        <v>31</v>
      </c>
      <c r="Q696" s="7" t="s">
        <v>43</v>
      </c>
      <c r="R696" s="7" t="s">
        <v>44</v>
      </c>
      <c r="S696" s="6">
        <v>11</v>
      </c>
      <c r="T696" s="6">
        <v>20</v>
      </c>
      <c r="U696" s="6">
        <v>30</v>
      </c>
      <c r="V696" s="6">
        <v>89173.61</v>
      </c>
      <c r="W696" s="6">
        <v>0</v>
      </c>
      <c r="X696" s="6">
        <v>18993.98</v>
      </c>
      <c r="Y696" s="6">
        <v>23132.65</v>
      </c>
      <c r="Z696" s="6">
        <v>0</v>
      </c>
      <c r="AA696" s="6">
        <v>15454.17</v>
      </c>
      <c r="AB696" s="6">
        <v>89173.61</v>
      </c>
      <c r="AC696" s="23">
        <v>66040.960000000006</v>
      </c>
    </row>
    <row r="697" spans="1:29">
      <c r="A697" s="6">
        <v>117829</v>
      </c>
      <c r="B697" s="6">
        <v>22787</v>
      </c>
      <c r="C697" s="6">
        <v>23272112479</v>
      </c>
      <c r="D697" s="7" t="s">
        <v>1187</v>
      </c>
      <c r="E697" s="7" t="s">
        <v>1190</v>
      </c>
      <c r="F697" s="8">
        <v>28939</v>
      </c>
      <c r="G697" s="7" t="s">
        <v>208</v>
      </c>
      <c r="H697" s="7" t="s">
        <v>37</v>
      </c>
      <c r="I697" s="7" t="s">
        <v>28</v>
      </c>
      <c r="J697" s="6">
        <v>117829</v>
      </c>
      <c r="K697" s="8">
        <v>43583</v>
      </c>
      <c r="L697" s="8">
        <v>45409</v>
      </c>
      <c r="M697" s="6">
        <v>758</v>
      </c>
      <c r="N697" s="7" t="s">
        <v>56</v>
      </c>
      <c r="O697" s="7" t="s">
        <v>30</v>
      </c>
      <c r="P697" s="7" t="s">
        <v>31</v>
      </c>
      <c r="Q697" s="7" t="s">
        <v>43</v>
      </c>
      <c r="R697" s="7" t="s">
        <v>44</v>
      </c>
      <c r="S697" s="6">
        <v>11</v>
      </c>
      <c r="T697" s="6">
        <v>10</v>
      </c>
      <c r="U697" s="6">
        <v>30</v>
      </c>
      <c r="V697" s="6">
        <v>51089.21</v>
      </c>
      <c r="W697" s="6">
        <v>0</v>
      </c>
      <c r="X697" s="6">
        <v>10882</v>
      </c>
      <c r="Y697" s="6">
        <v>10882</v>
      </c>
      <c r="Z697" s="6">
        <v>0</v>
      </c>
      <c r="AA697" s="6">
        <v>8261.1200000000008</v>
      </c>
      <c r="AB697" s="6">
        <v>51089.21</v>
      </c>
      <c r="AC697" s="23">
        <v>40207.21</v>
      </c>
    </row>
    <row r="698" spans="1:29">
      <c r="A698" s="6">
        <v>116750</v>
      </c>
      <c r="B698" s="6">
        <v>25241</v>
      </c>
      <c r="C698" s="6">
        <v>23170419979</v>
      </c>
      <c r="D698" s="7" t="s">
        <v>1187</v>
      </c>
      <c r="E698" s="7" t="s">
        <v>1191</v>
      </c>
      <c r="F698" s="8">
        <v>23470</v>
      </c>
      <c r="G698" s="7" t="s">
        <v>26</v>
      </c>
      <c r="H698" s="7" t="s">
        <v>37</v>
      </c>
      <c r="I698" s="7" t="s">
        <v>28</v>
      </c>
      <c r="J698" s="6">
        <v>116750</v>
      </c>
      <c r="K698" s="8">
        <v>44484</v>
      </c>
      <c r="L698" s="8">
        <v>44848</v>
      </c>
      <c r="M698" s="6">
        <v>757</v>
      </c>
      <c r="N698" s="7" t="s">
        <v>56</v>
      </c>
      <c r="O698" s="7" t="s">
        <v>42</v>
      </c>
      <c r="P698" s="7" t="s">
        <v>31</v>
      </c>
      <c r="Q698" s="7" t="s">
        <v>32</v>
      </c>
      <c r="R698" s="9"/>
      <c r="S698" s="6">
        <v>14</v>
      </c>
      <c r="T698" s="6">
        <v>20</v>
      </c>
      <c r="U698" s="6">
        <v>30</v>
      </c>
      <c r="V698" s="6">
        <v>105474.13</v>
      </c>
      <c r="W698" s="6">
        <v>0</v>
      </c>
      <c r="X698" s="6">
        <v>23626.2</v>
      </c>
      <c r="Y698" s="6">
        <v>52581.19</v>
      </c>
      <c r="Z698" s="6">
        <v>0</v>
      </c>
      <c r="AA698" s="6">
        <v>17879.5</v>
      </c>
      <c r="AB698" s="6">
        <v>105474.13</v>
      </c>
      <c r="AC698" s="23">
        <v>52892.94</v>
      </c>
    </row>
    <row r="699" spans="1:29">
      <c r="A699" s="6">
        <v>119127</v>
      </c>
      <c r="B699" s="6">
        <v>30456</v>
      </c>
      <c r="C699" s="6">
        <v>20387425412</v>
      </c>
      <c r="D699" s="7" t="s">
        <v>1187</v>
      </c>
      <c r="E699" s="7" t="s">
        <v>1536</v>
      </c>
      <c r="F699" s="8">
        <v>34784</v>
      </c>
      <c r="G699" s="7" t="s">
        <v>321</v>
      </c>
      <c r="H699" s="7" t="s">
        <v>37</v>
      </c>
      <c r="I699" s="7" t="s">
        <v>28</v>
      </c>
      <c r="J699" s="6">
        <v>119127</v>
      </c>
      <c r="K699" s="8">
        <v>44747</v>
      </c>
      <c r="L699" s="8">
        <v>45046</v>
      </c>
      <c r="M699" s="6">
        <v>768</v>
      </c>
      <c r="N699" s="7" t="s">
        <v>61</v>
      </c>
      <c r="O699" s="7" t="s">
        <v>30</v>
      </c>
      <c r="P699" s="7" t="s">
        <v>31</v>
      </c>
      <c r="Q699" s="7" t="s">
        <v>62</v>
      </c>
      <c r="R699" s="7" t="s">
        <v>44</v>
      </c>
      <c r="S699" s="6">
        <v>3</v>
      </c>
      <c r="T699" s="6">
        <v>10</v>
      </c>
      <c r="U699" s="6">
        <v>30</v>
      </c>
      <c r="V699" s="6">
        <v>26434.720000000001</v>
      </c>
      <c r="W699" s="6">
        <v>0</v>
      </c>
      <c r="X699" s="6">
        <v>5630.59</v>
      </c>
      <c r="Y699" s="6">
        <v>10502.58</v>
      </c>
      <c r="Z699" s="6">
        <v>0</v>
      </c>
      <c r="AA699" s="6">
        <v>4786.6899999999996</v>
      </c>
      <c r="AB699" s="6">
        <v>26434.720000000001</v>
      </c>
      <c r="AC699" s="23">
        <v>15932.14</v>
      </c>
    </row>
    <row r="700" spans="1:29">
      <c r="A700" s="6">
        <v>108055</v>
      </c>
      <c r="B700" s="6">
        <v>20785</v>
      </c>
      <c r="C700" s="6">
        <v>20245539984</v>
      </c>
      <c r="D700" s="7" t="s">
        <v>1193</v>
      </c>
      <c r="E700" s="7" t="s">
        <v>1194</v>
      </c>
      <c r="F700" s="8">
        <v>27510</v>
      </c>
      <c r="G700" s="7" t="s">
        <v>36</v>
      </c>
      <c r="H700" s="7" t="s">
        <v>37</v>
      </c>
      <c r="I700" s="7" t="s">
        <v>28</v>
      </c>
      <c r="J700" s="6">
        <v>108055</v>
      </c>
      <c r="K700" s="8">
        <v>43215</v>
      </c>
      <c r="L700" s="9"/>
      <c r="M700" s="6">
        <v>757</v>
      </c>
      <c r="N700" s="7" t="s">
        <v>56</v>
      </c>
      <c r="O700" s="7" t="s">
        <v>42</v>
      </c>
      <c r="P700" s="7" t="s">
        <v>31</v>
      </c>
      <c r="Q700" s="7" t="s">
        <v>43</v>
      </c>
      <c r="R700" s="7" t="s">
        <v>44</v>
      </c>
      <c r="S700" s="6">
        <v>23</v>
      </c>
      <c r="T700" s="6">
        <v>20</v>
      </c>
      <c r="U700" s="6">
        <v>30</v>
      </c>
      <c r="V700" s="6">
        <v>138434.79</v>
      </c>
      <c r="W700" s="6">
        <v>0</v>
      </c>
      <c r="X700" s="6">
        <v>31009.39</v>
      </c>
      <c r="Y700" s="6">
        <v>41764.11</v>
      </c>
      <c r="Z700" s="6">
        <v>0</v>
      </c>
      <c r="AA700" s="6">
        <v>23408.65</v>
      </c>
      <c r="AB700" s="6">
        <v>138434.79</v>
      </c>
      <c r="AC700" s="23">
        <v>96670.68</v>
      </c>
    </row>
    <row r="701" spans="1:29">
      <c r="A701" s="6">
        <v>111264</v>
      </c>
      <c r="B701" s="6">
        <v>24862</v>
      </c>
      <c r="C701" s="6">
        <v>20232380927</v>
      </c>
      <c r="D701" s="7" t="s">
        <v>1193</v>
      </c>
      <c r="E701" s="7" t="s">
        <v>1131</v>
      </c>
      <c r="F701" s="8">
        <v>26736</v>
      </c>
      <c r="G701" s="7" t="s">
        <v>283</v>
      </c>
      <c r="H701" s="7" t="s">
        <v>37</v>
      </c>
      <c r="I701" s="7" t="s">
        <v>28</v>
      </c>
      <c r="J701" s="6">
        <v>111264</v>
      </c>
      <c r="K701" s="8">
        <v>43617</v>
      </c>
      <c r="L701" s="8">
        <v>44895</v>
      </c>
      <c r="M701" s="6">
        <v>730</v>
      </c>
      <c r="N701" s="7" t="s">
        <v>33</v>
      </c>
      <c r="O701" s="7" t="s">
        <v>30</v>
      </c>
      <c r="P701" s="7" t="s">
        <v>31</v>
      </c>
      <c r="Q701" s="7" t="s">
        <v>32</v>
      </c>
      <c r="R701" s="9"/>
      <c r="S701" s="6">
        <v>15</v>
      </c>
      <c r="T701" s="6">
        <v>10</v>
      </c>
      <c r="U701" s="6">
        <v>30</v>
      </c>
      <c r="V701" s="6">
        <v>82305.52</v>
      </c>
      <c r="W701" s="6">
        <v>0</v>
      </c>
      <c r="X701" s="6">
        <v>18436.439999999999</v>
      </c>
      <c r="Y701" s="6">
        <v>32038.78</v>
      </c>
      <c r="Z701" s="6">
        <v>0</v>
      </c>
      <c r="AA701" s="6">
        <v>13992.96</v>
      </c>
      <c r="AB701" s="6">
        <v>82305.52</v>
      </c>
      <c r="AC701" s="23">
        <v>50266.74</v>
      </c>
    </row>
    <row r="702" spans="1:29">
      <c r="A702" s="6">
        <v>117177</v>
      </c>
      <c r="B702" s="6">
        <v>28352</v>
      </c>
      <c r="C702" s="6">
        <v>27228770073</v>
      </c>
      <c r="D702" s="7" t="s">
        <v>1460</v>
      </c>
      <c r="E702" s="7" t="s">
        <v>1461</v>
      </c>
      <c r="F702" s="8">
        <v>26464</v>
      </c>
      <c r="G702" s="7" t="s">
        <v>81</v>
      </c>
      <c r="H702" s="7" t="s">
        <v>27</v>
      </c>
      <c r="I702" s="7" t="s">
        <v>28</v>
      </c>
      <c r="J702" s="6">
        <v>117177</v>
      </c>
      <c r="K702" s="8">
        <v>44607</v>
      </c>
      <c r="L702" s="8">
        <v>44971</v>
      </c>
      <c r="M702" s="6">
        <v>734</v>
      </c>
      <c r="N702" s="7" t="s">
        <v>56</v>
      </c>
      <c r="O702" s="7" t="s">
        <v>57</v>
      </c>
      <c r="P702" s="7" t="s">
        <v>31</v>
      </c>
      <c r="Q702" s="7" t="s">
        <v>32</v>
      </c>
      <c r="R702" s="9"/>
      <c r="S702" s="6">
        <v>8</v>
      </c>
      <c r="T702" s="6">
        <v>40</v>
      </c>
      <c r="U702" s="6">
        <v>30</v>
      </c>
      <c r="V702" s="6">
        <v>184579.42</v>
      </c>
      <c r="W702" s="6">
        <v>0</v>
      </c>
      <c r="X702" s="6">
        <v>39315.410000000003</v>
      </c>
      <c r="Y702" s="6">
        <v>40637.629999999997</v>
      </c>
      <c r="Z702" s="6">
        <v>0</v>
      </c>
      <c r="AA702" s="6">
        <v>31149.42</v>
      </c>
      <c r="AB702" s="6">
        <v>184579.42</v>
      </c>
      <c r="AC702" s="23">
        <v>143941.79</v>
      </c>
    </row>
    <row r="703" spans="1:29">
      <c r="A703" s="6">
        <v>116311</v>
      </c>
      <c r="B703" s="6">
        <v>14905</v>
      </c>
      <c r="C703" s="6">
        <v>27178604681</v>
      </c>
      <c r="D703" s="7" t="s">
        <v>1197</v>
      </c>
      <c r="E703" s="7" t="s">
        <v>1198</v>
      </c>
      <c r="F703" s="8">
        <v>24503</v>
      </c>
      <c r="G703" s="7" t="s">
        <v>500</v>
      </c>
      <c r="H703" s="7" t="s">
        <v>27</v>
      </c>
      <c r="I703" s="7" t="s">
        <v>28</v>
      </c>
      <c r="J703" s="6">
        <v>116311</v>
      </c>
      <c r="K703" s="8">
        <v>44452</v>
      </c>
      <c r="L703" s="8">
        <v>44865</v>
      </c>
      <c r="M703" s="6">
        <v>728</v>
      </c>
      <c r="N703" s="7" t="s">
        <v>69</v>
      </c>
      <c r="O703" s="7" t="s">
        <v>30</v>
      </c>
      <c r="P703" s="7" t="s">
        <v>31</v>
      </c>
      <c r="Q703" s="7" t="s">
        <v>32</v>
      </c>
      <c r="R703" s="9"/>
      <c r="S703" s="6">
        <v>36</v>
      </c>
      <c r="T703" s="6">
        <v>10</v>
      </c>
      <c r="U703" s="6">
        <v>30</v>
      </c>
      <c r="V703" s="6">
        <v>112172.92</v>
      </c>
      <c r="W703" s="6">
        <v>0</v>
      </c>
      <c r="X703" s="6">
        <v>23849</v>
      </c>
      <c r="Y703" s="6">
        <v>24340.99</v>
      </c>
      <c r="Z703" s="6">
        <v>0</v>
      </c>
      <c r="AA703" s="6">
        <v>18138.36</v>
      </c>
      <c r="AB703" s="6">
        <v>112172.92</v>
      </c>
      <c r="AC703" s="23">
        <v>87831.93</v>
      </c>
    </row>
    <row r="704" spans="1:29">
      <c r="A704" s="6">
        <v>118247</v>
      </c>
      <c r="B704" s="6">
        <v>14905</v>
      </c>
      <c r="C704" s="6">
        <v>27178604681</v>
      </c>
      <c r="D704" s="7" t="s">
        <v>1197</v>
      </c>
      <c r="E704" s="7" t="s">
        <v>1198</v>
      </c>
      <c r="F704" s="8">
        <v>24503</v>
      </c>
      <c r="G704" s="7" t="s">
        <v>500</v>
      </c>
      <c r="H704" s="7" t="s">
        <v>27</v>
      </c>
      <c r="I704" s="7" t="s">
        <v>28</v>
      </c>
      <c r="J704" s="6">
        <v>118247</v>
      </c>
      <c r="K704" s="8">
        <v>44684</v>
      </c>
      <c r="L704" s="9"/>
      <c r="M704" s="6">
        <v>705</v>
      </c>
      <c r="N704" s="7" t="s">
        <v>69</v>
      </c>
      <c r="O704" s="7" t="s">
        <v>57</v>
      </c>
      <c r="P704" s="7" t="s">
        <v>31</v>
      </c>
      <c r="Q704" s="7" t="s">
        <v>43</v>
      </c>
      <c r="R704" s="7" t="s">
        <v>44</v>
      </c>
      <c r="S704" s="6">
        <v>36</v>
      </c>
      <c r="T704" s="6">
        <v>40</v>
      </c>
      <c r="U704" s="6">
        <v>30</v>
      </c>
      <c r="V704" s="6">
        <v>448690.8</v>
      </c>
      <c r="W704" s="6">
        <v>0</v>
      </c>
      <c r="X704" s="6">
        <v>95395.8</v>
      </c>
      <c r="Y704" s="6">
        <v>206853.42</v>
      </c>
      <c r="Z704" s="6">
        <v>0</v>
      </c>
      <c r="AA704" s="6">
        <v>76132.740000000005</v>
      </c>
      <c r="AB704" s="6">
        <v>448690.8</v>
      </c>
      <c r="AC704" s="23">
        <v>241837.38</v>
      </c>
    </row>
    <row r="705" spans="1:29">
      <c r="A705" s="6">
        <v>108089</v>
      </c>
      <c r="B705" s="6">
        <v>16249</v>
      </c>
      <c r="C705" s="6">
        <v>20185125948</v>
      </c>
      <c r="D705" s="7" t="s">
        <v>1199</v>
      </c>
      <c r="E705" s="7" t="s">
        <v>1200</v>
      </c>
      <c r="F705" s="8">
        <v>24593</v>
      </c>
      <c r="G705" s="7" t="s">
        <v>500</v>
      </c>
      <c r="H705" s="7" t="s">
        <v>37</v>
      </c>
      <c r="I705" s="7" t="s">
        <v>48</v>
      </c>
      <c r="J705" s="6">
        <v>108089</v>
      </c>
      <c r="K705" s="8">
        <v>43150</v>
      </c>
      <c r="L705" s="9"/>
      <c r="M705" s="6">
        <v>4</v>
      </c>
      <c r="N705" s="7" t="s">
        <v>75</v>
      </c>
      <c r="O705" s="7" t="s">
        <v>50</v>
      </c>
      <c r="P705" s="7" t="s">
        <v>101</v>
      </c>
      <c r="Q705" s="7" t="s">
        <v>52</v>
      </c>
      <c r="R705" s="9"/>
      <c r="S705" s="6">
        <v>32</v>
      </c>
      <c r="T705" s="6">
        <v>35</v>
      </c>
      <c r="U705" s="6">
        <v>30</v>
      </c>
      <c r="V705" s="6">
        <v>300437.42</v>
      </c>
      <c r="W705" s="6">
        <v>0</v>
      </c>
      <c r="X705" s="6">
        <v>61289.24</v>
      </c>
      <c r="Y705" s="6">
        <v>87327.6</v>
      </c>
      <c r="Z705" s="6">
        <v>0</v>
      </c>
      <c r="AA705" s="6">
        <v>50584.59</v>
      </c>
      <c r="AB705" s="6">
        <v>300437.42</v>
      </c>
      <c r="AC705" s="23">
        <v>213109.82</v>
      </c>
    </row>
    <row r="706" spans="1:29">
      <c r="A706" s="6">
        <v>100268</v>
      </c>
      <c r="B706" s="6">
        <v>27086</v>
      </c>
      <c r="C706" s="6">
        <v>27256424768</v>
      </c>
      <c r="D706" s="7" t="s">
        <v>1201</v>
      </c>
      <c r="E706" s="7" t="s">
        <v>1202</v>
      </c>
      <c r="F706" s="8">
        <v>28251</v>
      </c>
      <c r="G706" s="7" t="s">
        <v>307</v>
      </c>
      <c r="H706" s="7" t="s">
        <v>27</v>
      </c>
      <c r="I706" s="7" t="s">
        <v>28</v>
      </c>
      <c r="J706" s="6">
        <v>100268</v>
      </c>
      <c r="K706" s="8">
        <v>42672</v>
      </c>
      <c r="L706" s="8">
        <v>44895</v>
      </c>
      <c r="M706" s="6">
        <v>757</v>
      </c>
      <c r="N706" s="7" t="s">
        <v>56</v>
      </c>
      <c r="O706" s="7" t="s">
        <v>42</v>
      </c>
      <c r="P706" s="7" t="s">
        <v>31</v>
      </c>
      <c r="Q706" s="7" t="s">
        <v>43</v>
      </c>
      <c r="R706" s="7" t="s">
        <v>44</v>
      </c>
      <c r="S706" s="6">
        <v>10</v>
      </c>
      <c r="T706" s="6">
        <v>20</v>
      </c>
      <c r="U706" s="6">
        <v>30</v>
      </c>
      <c r="V706" s="6">
        <v>98882</v>
      </c>
      <c r="W706" s="6">
        <v>0</v>
      </c>
      <c r="X706" s="6">
        <v>22149.57</v>
      </c>
      <c r="Y706" s="6">
        <v>27076.98</v>
      </c>
      <c r="Z706" s="6">
        <v>0</v>
      </c>
      <c r="AA706" s="6">
        <v>17371.900000000001</v>
      </c>
      <c r="AB706" s="6">
        <v>98882</v>
      </c>
      <c r="AC706" s="23">
        <v>71805.02</v>
      </c>
    </row>
    <row r="707" spans="1:29">
      <c r="A707" s="6">
        <v>115996</v>
      </c>
      <c r="B707" s="6">
        <v>27086</v>
      </c>
      <c r="C707" s="6">
        <v>27256424768</v>
      </c>
      <c r="D707" s="7" t="s">
        <v>1201</v>
      </c>
      <c r="E707" s="7" t="s">
        <v>1202</v>
      </c>
      <c r="F707" s="8">
        <v>28251</v>
      </c>
      <c r="G707" s="7" t="s">
        <v>307</v>
      </c>
      <c r="H707" s="7" t="s">
        <v>27</v>
      </c>
      <c r="I707" s="7" t="s">
        <v>28</v>
      </c>
      <c r="J707" s="6">
        <v>115996</v>
      </c>
      <c r="K707" s="8">
        <v>44434</v>
      </c>
      <c r="L707" s="9"/>
      <c r="M707" s="6">
        <v>757</v>
      </c>
      <c r="N707" s="7" t="s">
        <v>56</v>
      </c>
      <c r="O707" s="7" t="s">
        <v>42</v>
      </c>
      <c r="P707" s="7" t="s">
        <v>31</v>
      </c>
      <c r="Q707" s="7" t="s">
        <v>32</v>
      </c>
      <c r="R707" s="9"/>
      <c r="S707" s="6">
        <v>10</v>
      </c>
      <c r="T707" s="6">
        <v>20</v>
      </c>
      <c r="U707" s="6">
        <v>30</v>
      </c>
      <c r="V707" s="6">
        <v>98882</v>
      </c>
      <c r="W707" s="6">
        <v>0</v>
      </c>
      <c r="X707" s="6">
        <v>22149.57</v>
      </c>
      <c r="Y707" s="6">
        <v>22149.57</v>
      </c>
      <c r="Z707" s="6">
        <v>0</v>
      </c>
      <c r="AA707" s="6">
        <v>15989.22</v>
      </c>
      <c r="AB707" s="6">
        <v>98882</v>
      </c>
      <c r="AC707" s="23">
        <v>76732.429999999993</v>
      </c>
    </row>
    <row r="708" spans="1:29">
      <c r="A708" s="6">
        <v>116236</v>
      </c>
      <c r="B708" s="6">
        <v>22373</v>
      </c>
      <c r="C708" s="6">
        <v>20276509323</v>
      </c>
      <c r="D708" s="7" t="s">
        <v>1206</v>
      </c>
      <c r="E708" s="7" t="s">
        <v>1207</v>
      </c>
      <c r="F708" s="8">
        <v>29129</v>
      </c>
      <c r="G708" s="7" t="s">
        <v>87</v>
      </c>
      <c r="H708" s="7" t="s">
        <v>37</v>
      </c>
      <c r="I708" s="7" t="s">
        <v>28</v>
      </c>
      <c r="J708" s="6">
        <v>116236</v>
      </c>
      <c r="K708" s="8">
        <v>44524</v>
      </c>
      <c r="L708" s="8">
        <v>44865</v>
      </c>
      <c r="M708" s="6">
        <v>757</v>
      </c>
      <c r="N708" s="7" t="s">
        <v>56</v>
      </c>
      <c r="O708" s="7" t="s">
        <v>42</v>
      </c>
      <c r="P708" s="7" t="s">
        <v>31</v>
      </c>
      <c r="Q708" s="7" t="s">
        <v>32</v>
      </c>
      <c r="R708" s="9"/>
      <c r="S708" s="6">
        <v>9</v>
      </c>
      <c r="T708" s="6">
        <v>20</v>
      </c>
      <c r="U708" s="6">
        <v>30</v>
      </c>
      <c r="V708" s="6">
        <v>97563.57</v>
      </c>
      <c r="W708" s="6">
        <v>0</v>
      </c>
      <c r="X708" s="6">
        <v>21854.240000000002</v>
      </c>
      <c r="Y708" s="6">
        <v>34407.29</v>
      </c>
      <c r="Z708" s="6">
        <v>0</v>
      </c>
      <c r="AA708" s="6">
        <v>16552.490000000002</v>
      </c>
      <c r="AB708" s="6">
        <v>97563.57</v>
      </c>
      <c r="AC708" s="23">
        <v>63156.28</v>
      </c>
    </row>
    <row r="709" spans="1:29">
      <c r="A709" s="6">
        <v>118765</v>
      </c>
      <c r="B709" s="6">
        <v>14959</v>
      </c>
      <c r="C709" s="6">
        <v>27170406805</v>
      </c>
      <c r="D709" s="7" t="s">
        <v>1208</v>
      </c>
      <c r="E709" s="7" t="s">
        <v>1209</v>
      </c>
      <c r="F709" s="8">
        <v>23300</v>
      </c>
      <c r="G709" s="7" t="s">
        <v>26</v>
      </c>
      <c r="H709" s="7" t="s">
        <v>27</v>
      </c>
      <c r="I709" s="7" t="s">
        <v>28</v>
      </c>
      <c r="J709" s="6">
        <v>118765</v>
      </c>
      <c r="K709" s="8">
        <v>44739</v>
      </c>
      <c r="L709" s="8">
        <v>46564</v>
      </c>
      <c r="M709" s="6">
        <v>705</v>
      </c>
      <c r="N709" s="7" t="s">
        <v>69</v>
      </c>
      <c r="O709" s="7" t="s">
        <v>57</v>
      </c>
      <c r="P709" s="7" t="s">
        <v>31</v>
      </c>
      <c r="Q709" s="7" t="s">
        <v>43</v>
      </c>
      <c r="R709" s="7" t="s">
        <v>44</v>
      </c>
      <c r="S709" s="6">
        <v>31</v>
      </c>
      <c r="T709" s="6">
        <v>40</v>
      </c>
      <c r="U709" s="6">
        <v>30</v>
      </c>
      <c r="V709" s="6">
        <v>448690.8</v>
      </c>
      <c r="W709" s="6">
        <v>0</v>
      </c>
      <c r="X709" s="6">
        <v>78692.34</v>
      </c>
      <c r="Y709" s="6">
        <v>164823.91</v>
      </c>
      <c r="Z709" s="6">
        <v>0</v>
      </c>
      <c r="AA709" s="6">
        <v>76132.740000000005</v>
      </c>
      <c r="AB709" s="6">
        <v>448690.8</v>
      </c>
      <c r="AC709" s="23">
        <v>283866.89</v>
      </c>
    </row>
    <row r="710" spans="1:29">
      <c r="A710" s="6">
        <v>109945</v>
      </c>
      <c r="B710" s="6">
        <v>22954</v>
      </c>
      <c r="C710" s="6">
        <v>20134756838</v>
      </c>
      <c r="D710" s="7" t="s">
        <v>1208</v>
      </c>
      <c r="E710" s="7" t="s">
        <v>1210</v>
      </c>
      <c r="F710" s="8">
        <v>21909</v>
      </c>
      <c r="G710" s="7" t="s">
        <v>95</v>
      </c>
      <c r="H710" s="7" t="s">
        <v>37</v>
      </c>
      <c r="I710" s="7" t="s">
        <v>28</v>
      </c>
      <c r="J710" s="6">
        <v>109945</v>
      </c>
      <c r="K710" s="8">
        <v>43529</v>
      </c>
      <c r="L710" s="9"/>
      <c r="M710" s="6">
        <v>706</v>
      </c>
      <c r="N710" s="7" t="s">
        <v>33</v>
      </c>
      <c r="O710" s="7" t="s">
        <v>57</v>
      </c>
      <c r="P710" s="7" t="s">
        <v>31</v>
      </c>
      <c r="Q710" s="7" t="s">
        <v>43</v>
      </c>
      <c r="R710" s="7" t="s">
        <v>44</v>
      </c>
      <c r="S710" s="6">
        <v>18</v>
      </c>
      <c r="T710" s="6">
        <v>40</v>
      </c>
      <c r="U710" s="6">
        <v>30</v>
      </c>
      <c r="V710" s="6">
        <v>315212.24</v>
      </c>
      <c r="W710" s="6">
        <v>0</v>
      </c>
      <c r="X710" s="6">
        <v>70607.539999999994</v>
      </c>
      <c r="Y710" s="6">
        <v>79979.520000000004</v>
      </c>
      <c r="Z710" s="6">
        <v>0</v>
      </c>
      <c r="AA710" s="6">
        <v>53063.05</v>
      </c>
      <c r="AB710" s="6">
        <v>315212.24</v>
      </c>
      <c r="AC710" s="23">
        <v>235232.72</v>
      </c>
    </row>
    <row r="711" spans="1:29">
      <c r="A711" s="6">
        <v>110783</v>
      </c>
      <c r="B711" s="6">
        <v>21217</v>
      </c>
      <c r="C711" s="6">
        <v>20231165984</v>
      </c>
      <c r="D711" s="7" t="s">
        <v>1212</v>
      </c>
      <c r="E711" s="7" t="s">
        <v>1213</v>
      </c>
      <c r="F711" s="8">
        <v>26631</v>
      </c>
      <c r="G711" s="7" t="s">
        <v>283</v>
      </c>
      <c r="H711" s="7" t="s">
        <v>37</v>
      </c>
      <c r="I711" s="7" t="s">
        <v>48</v>
      </c>
      <c r="J711" s="6">
        <v>110783</v>
      </c>
      <c r="K711" s="8">
        <v>43525</v>
      </c>
      <c r="L711" s="9"/>
      <c r="M711" s="6">
        <v>4</v>
      </c>
      <c r="N711" s="7" t="s">
        <v>75</v>
      </c>
      <c r="O711" s="7" t="s">
        <v>50</v>
      </c>
      <c r="P711" s="7" t="s">
        <v>109</v>
      </c>
      <c r="Q711" s="7" t="s">
        <v>52</v>
      </c>
      <c r="R711" s="9"/>
      <c r="S711" s="6">
        <v>22</v>
      </c>
      <c r="T711" s="6">
        <v>35</v>
      </c>
      <c r="U711" s="6">
        <v>30</v>
      </c>
      <c r="V711" s="6">
        <v>253554.59</v>
      </c>
      <c r="W711" s="6">
        <v>0</v>
      </c>
      <c r="X711" s="6">
        <v>48936.03</v>
      </c>
      <c r="Y711" s="6">
        <v>60893.34</v>
      </c>
      <c r="Z711" s="6">
        <v>0</v>
      </c>
      <c r="AA711" s="6">
        <v>42720</v>
      </c>
      <c r="AB711" s="6">
        <v>253554.59</v>
      </c>
      <c r="AC711" s="23">
        <v>192661.25</v>
      </c>
    </row>
    <row r="712" spans="1:29">
      <c r="A712" s="6">
        <v>110389</v>
      </c>
      <c r="B712" s="6">
        <v>19091</v>
      </c>
      <c r="C712" s="6">
        <v>20128691287</v>
      </c>
      <c r="D712" s="7" t="s">
        <v>1214</v>
      </c>
      <c r="E712" s="7" t="s">
        <v>1215</v>
      </c>
      <c r="F712" s="8">
        <v>21575</v>
      </c>
      <c r="G712" s="7" t="s">
        <v>200</v>
      </c>
      <c r="H712" s="7" t="s">
        <v>37</v>
      </c>
      <c r="I712" s="7" t="s">
        <v>48</v>
      </c>
      <c r="J712" s="6">
        <v>110389</v>
      </c>
      <c r="K712" s="8">
        <v>43532</v>
      </c>
      <c r="L712" s="9"/>
      <c r="M712" s="6">
        <v>4</v>
      </c>
      <c r="N712" s="7" t="s">
        <v>75</v>
      </c>
      <c r="O712" s="7" t="s">
        <v>50</v>
      </c>
      <c r="P712" s="7" t="s">
        <v>1216</v>
      </c>
      <c r="Q712" s="7" t="s">
        <v>52</v>
      </c>
      <c r="R712" s="9"/>
      <c r="S712" s="6">
        <v>27</v>
      </c>
      <c r="T712" s="6">
        <v>35</v>
      </c>
      <c r="U712" s="6">
        <v>30</v>
      </c>
      <c r="V712" s="6">
        <v>315077.7</v>
      </c>
      <c r="W712" s="6">
        <v>0</v>
      </c>
      <c r="X712" s="6">
        <v>60809.99</v>
      </c>
      <c r="Y712" s="6">
        <v>63836.79</v>
      </c>
      <c r="Z712" s="6">
        <v>0</v>
      </c>
      <c r="AA712" s="6">
        <v>53040.5</v>
      </c>
      <c r="AB712" s="6">
        <v>315077.7</v>
      </c>
      <c r="AC712" s="23">
        <v>251240.91</v>
      </c>
    </row>
    <row r="713" spans="1:29">
      <c r="A713" s="6">
        <v>111724</v>
      </c>
      <c r="B713" s="6">
        <v>22899</v>
      </c>
      <c r="C713" s="6">
        <v>20144808852</v>
      </c>
      <c r="D713" s="7" t="s">
        <v>1217</v>
      </c>
      <c r="E713" s="7" t="s">
        <v>1218</v>
      </c>
      <c r="F713" s="8">
        <v>22801</v>
      </c>
      <c r="G713" s="7" t="s">
        <v>68</v>
      </c>
      <c r="H713" s="7" t="s">
        <v>37</v>
      </c>
      <c r="I713" s="7" t="s">
        <v>28</v>
      </c>
      <c r="J713" s="6">
        <v>111724</v>
      </c>
      <c r="K713" s="8">
        <v>43617</v>
      </c>
      <c r="L713" s="8">
        <v>44895</v>
      </c>
      <c r="M713" s="6">
        <v>705</v>
      </c>
      <c r="N713" s="7" t="s">
        <v>69</v>
      </c>
      <c r="O713" s="7" t="s">
        <v>57</v>
      </c>
      <c r="P713" s="7" t="s">
        <v>31</v>
      </c>
      <c r="Q713" s="7" t="s">
        <v>32</v>
      </c>
      <c r="R713" s="9"/>
      <c r="S713" s="6">
        <v>34</v>
      </c>
      <c r="T713" s="6">
        <v>40</v>
      </c>
      <c r="U713" s="6">
        <v>30</v>
      </c>
      <c r="V713" s="6">
        <v>468370.22</v>
      </c>
      <c r="W713" s="6">
        <v>0</v>
      </c>
      <c r="X713" s="6">
        <v>104914.93</v>
      </c>
      <c r="Y713" s="6">
        <v>201892.57</v>
      </c>
      <c r="Z713" s="6">
        <v>0</v>
      </c>
      <c r="AA713" s="6">
        <v>78755.31</v>
      </c>
      <c r="AB713" s="6">
        <v>468370.22</v>
      </c>
      <c r="AC713" s="23">
        <v>266477.65000000002</v>
      </c>
    </row>
    <row r="714" spans="1:29">
      <c r="A714" s="6">
        <v>119488</v>
      </c>
      <c r="B714" s="6">
        <v>23336</v>
      </c>
      <c r="C714" s="6">
        <v>23277512254</v>
      </c>
      <c r="D714" s="7" t="s">
        <v>1217</v>
      </c>
      <c r="E714" s="7" t="s">
        <v>1219</v>
      </c>
      <c r="F714" s="8">
        <v>29218</v>
      </c>
      <c r="G714" s="7" t="s">
        <v>87</v>
      </c>
      <c r="H714" s="7" t="s">
        <v>27</v>
      </c>
      <c r="I714" s="7" t="s">
        <v>28</v>
      </c>
      <c r="J714" s="6">
        <v>119488</v>
      </c>
      <c r="K714" s="8">
        <v>44776</v>
      </c>
      <c r="L714" s="8">
        <v>46601</v>
      </c>
      <c r="M714" s="6">
        <v>709</v>
      </c>
      <c r="N714" s="7" t="s">
        <v>29</v>
      </c>
      <c r="O714" s="7" t="s">
        <v>57</v>
      </c>
      <c r="P714" s="7" t="s">
        <v>31</v>
      </c>
      <c r="Q714" s="7" t="s">
        <v>43</v>
      </c>
      <c r="R714" s="7" t="s">
        <v>44</v>
      </c>
      <c r="S714" s="6">
        <v>15</v>
      </c>
      <c r="T714" s="6">
        <v>40</v>
      </c>
      <c r="U714" s="6">
        <v>30</v>
      </c>
      <c r="V714" s="6">
        <v>260981.93</v>
      </c>
      <c r="W714" s="6">
        <v>0</v>
      </c>
      <c r="X714" s="6">
        <v>55589.15</v>
      </c>
      <c r="Y714" s="6">
        <v>60151.14</v>
      </c>
      <c r="Z714" s="6">
        <v>0</v>
      </c>
      <c r="AA714" s="6">
        <v>43965.93</v>
      </c>
      <c r="AB714" s="6">
        <v>260981.93</v>
      </c>
      <c r="AC714" s="23">
        <v>200830.79</v>
      </c>
    </row>
    <row r="715" spans="1:29">
      <c r="A715" s="6">
        <v>117219</v>
      </c>
      <c r="B715" s="6">
        <v>23563</v>
      </c>
      <c r="C715" s="6">
        <v>23275785539</v>
      </c>
      <c r="D715" s="7" t="s">
        <v>1217</v>
      </c>
      <c r="E715" s="7" t="s">
        <v>1220</v>
      </c>
      <c r="F715" s="8">
        <v>29151</v>
      </c>
      <c r="G715" s="7" t="s">
        <v>87</v>
      </c>
      <c r="H715" s="7" t="s">
        <v>37</v>
      </c>
      <c r="I715" s="7" t="s">
        <v>28</v>
      </c>
      <c r="J715" s="6">
        <v>117219</v>
      </c>
      <c r="K715" s="8">
        <v>44530</v>
      </c>
      <c r="L715" s="8">
        <v>44894</v>
      </c>
      <c r="M715" s="6">
        <v>757</v>
      </c>
      <c r="N715" s="7" t="s">
        <v>56</v>
      </c>
      <c r="O715" s="7" t="s">
        <v>42</v>
      </c>
      <c r="P715" s="7" t="s">
        <v>31</v>
      </c>
      <c r="Q715" s="7" t="s">
        <v>32</v>
      </c>
      <c r="R715" s="9"/>
      <c r="S715" s="6">
        <v>7</v>
      </c>
      <c r="T715" s="6">
        <v>20</v>
      </c>
      <c r="U715" s="6">
        <v>30</v>
      </c>
      <c r="V715" s="6">
        <v>92289.86</v>
      </c>
      <c r="W715" s="6">
        <v>0</v>
      </c>
      <c r="X715" s="6">
        <v>19657.75</v>
      </c>
      <c r="Y715" s="6">
        <v>22356.52</v>
      </c>
      <c r="Z715" s="6">
        <v>0</v>
      </c>
      <c r="AA715" s="6">
        <v>15667.83</v>
      </c>
      <c r="AB715" s="6">
        <v>92289.86</v>
      </c>
      <c r="AC715" s="23">
        <v>69933.34</v>
      </c>
    </row>
    <row r="716" spans="1:29">
      <c r="A716" s="6">
        <v>116752</v>
      </c>
      <c r="B716" s="6">
        <v>23997</v>
      </c>
      <c r="C716" s="6">
        <v>20265313192</v>
      </c>
      <c r="D716" s="7" t="s">
        <v>1217</v>
      </c>
      <c r="E716" s="7" t="s">
        <v>330</v>
      </c>
      <c r="F716" s="8">
        <v>28562</v>
      </c>
      <c r="G716" s="7" t="s">
        <v>154</v>
      </c>
      <c r="H716" s="7" t="s">
        <v>37</v>
      </c>
      <c r="I716" s="7" t="s">
        <v>48</v>
      </c>
      <c r="J716" s="6">
        <v>116752</v>
      </c>
      <c r="K716" s="8">
        <v>44483</v>
      </c>
      <c r="L716" s="9"/>
      <c r="M716" s="6">
        <v>4</v>
      </c>
      <c r="N716" s="7" t="s">
        <v>75</v>
      </c>
      <c r="O716" s="7" t="s">
        <v>50</v>
      </c>
      <c r="P716" s="7" t="s">
        <v>51</v>
      </c>
      <c r="Q716" s="7" t="s">
        <v>52</v>
      </c>
      <c r="R716" s="9"/>
      <c r="S716" s="6">
        <v>16</v>
      </c>
      <c r="T716" s="6">
        <v>35</v>
      </c>
      <c r="U716" s="6">
        <v>30</v>
      </c>
      <c r="V716" s="6">
        <v>233024.38</v>
      </c>
      <c r="W716" s="6">
        <v>0</v>
      </c>
      <c r="X716" s="6">
        <v>47536.97</v>
      </c>
      <c r="Y716" s="6">
        <v>84295.17</v>
      </c>
      <c r="Z716" s="6">
        <v>0</v>
      </c>
      <c r="AA716" s="6">
        <v>39276.050000000003</v>
      </c>
      <c r="AB716" s="6">
        <v>233024.38</v>
      </c>
      <c r="AC716" s="23">
        <v>148729.21</v>
      </c>
    </row>
    <row r="717" spans="1:29">
      <c r="A717" s="6">
        <v>114002</v>
      </c>
      <c r="B717" s="6">
        <v>28485</v>
      </c>
      <c r="C717" s="6">
        <v>27222637363</v>
      </c>
      <c r="D717" s="7" t="s">
        <v>1217</v>
      </c>
      <c r="E717" s="7" t="s">
        <v>1221</v>
      </c>
      <c r="F717" s="8">
        <v>26149</v>
      </c>
      <c r="G717" s="7" t="s">
        <v>292</v>
      </c>
      <c r="H717" s="7" t="s">
        <v>27</v>
      </c>
      <c r="I717" s="7" t="s">
        <v>48</v>
      </c>
      <c r="J717" s="6">
        <v>114002</v>
      </c>
      <c r="K717" s="8">
        <v>43770</v>
      </c>
      <c r="L717" s="9"/>
      <c r="M717" s="6">
        <v>5</v>
      </c>
      <c r="N717" s="7" t="s">
        <v>49</v>
      </c>
      <c r="O717" s="7" t="s">
        <v>50</v>
      </c>
      <c r="P717" s="7" t="s">
        <v>109</v>
      </c>
      <c r="Q717" s="7" t="s">
        <v>52</v>
      </c>
      <c r="R717" s="9"/>
      <c r="S717" s="6">
        <v>7</v>
      </c>
      <c r="T717" s="6">
        <v>35</v>
      </c>
      <c r="U717" s="6">
        <v>30</v>
      </c>
      <c r="V717" s="6">
        <v>181849.02</v>
      </c>
      <c r="W717" s="6">
        <v>0</v>
      </c>
      <c r="X717" s="6">
        <v>29095.84</v>
      </c>
      <c r="Y717" s="6">
        <v>47667.68</v>
      </c>
      <c r="Z717" s="6">
        <v>0</v>
      </c>
      <c r="AA717" s="6">
        <v>30691.39</v>
      </c>
      <c r="AB717" s="6">
        <v>181849.02</v>
      </c>
      <c r="AC717" s="23">
        <v>134181.34</v>
      </c>
    </row>
    <row r="718" spans="1:29">
      <c r="A718" s="6">
        <v>117178</v>
      </c>
      <c r="B718" s="6">
        <v>29863</v>
      </c>
      <c r="C718" s="6">
        <v>20124138656</v>
      </c>
      <c r="D718" s="7" t="s">
        <v>1217</v>
      </c>
      <c r="E718" s="7" t="s">
        <v>1222</v>
      </c>
      <c r="F718" s="8">
        <v>21337</v>
      </c>
      <c r="G718" s="7" t="s">
        <v>380</v>
      </c>
      <c r="H718" s="7" t="s">
        <v>37</v>
      </c>
      <c r="I718" s="7" t="s">
        <v>28</v>
      </c>
      <c r="J718" s="6">
        <v>117178</v>
      </c>
      <c r="K718" s="8">
        <v>44152</v>
      </c>
      <c r="L718" s="8">
        <v>45977</v>
      </c>
      <c r="M718" s="6">
        <v>730</v>
      </c>
      <c r="N718" s="7" t="s">
        <v>33</v>
      </c>
      <c r="O718" s="7" t="s">
        <v>30</v>
      </c>
      <c r="P718" s="7" t="s">
        <v>31</v>
      </c>
      <c r="Q718" s="7" t="s">
        <v>43</v>
      </c>
      <c r="R718" s="7" t="s">
        <v>44</v>
      </c>
      <c r="S718" s="6">
        <v>4</v>
      </c>
      <c r="T718" s="6">
        <v>10</v>
      </c>
      <c r="U718" s="6">
        <v>30</v>
      </c>
      <c r="V718" s="6">
        <v>52535.44</v>
      </c>
      <c r="W718" s="6">
        <v>0</v>
      </c>
      <c r="X718" s="6">
        <v>11190.05</v>
      </c>
      <c r="Y718" s="6">
        <v>15200.72</v>
      </c>
      <c r="Z718" s="6">
        <v>0</v>
      </c>
      <c r="AA718" s="6">
        <v>8999.0300000000007</v>
      </c>
      <c r="AB718" s="6">
        <v>52535.44</v>
      </c>
      <c r="AC718" s="23">
        <v>37334.720000000001</v>
      </c>
    </row>
    <row r="719" spans="1:29">
      <c r="A719" s="6">
        <v>118249</v>
      </c>
      <c r="B719" s="6">
        <v>30800</v>
      </c>
      <c r="C719" s="6">
        <v>23409241514</v>
      </c>
      <c r="D719" s="7" t="s">
        <v>1217</v>
      </c>
      <c r="E719" s="7" t="s">
        <v>1223</v>
      </c>
      <c r="F719" s="8">
        <v>35731</v>
      </c>
      <c r="G719" s="7" t="s">
        <v>117</v>
      </c>
      <c r="H719" s="7" t="s">
        <v>27</v>
      </c>
      <c r="I719" s="7" t="s">
        <v>28</v>
      </c>
      <c r="J719" s="6">
        <v>118249</v>
      </c>
      <c r="K719" s="8">
        <v>44470</v>
      </c>
      <c r="L719" s="8">
        <v>44834</v>
      </c>
      <c r="M719" s="6">
        <v>768</v>
      </c>
      <c r="N719" s="7" t="s">
        <v>61</v>
      </c>
      <c r="O719" s="7" t="s">
        <v>30</v>
      </c>
      <c r="P719" s="7" t="s">
        <v>31</v>
      </c>
      <c r="Q719" s="7" t="s">
        <v>62</v>
      </c>
      <c r="R719" s="7" t="s">
        <v>44</v>
      </c>
      <c r="S719" s="6">
        <v>2</v>
      </c>
      <c r="T719" s="6">
        <v>10</v>
      </c>
      <c r="U719" s="6">
        <v>30</v>
      </c>
      <c r="V719" s="6">
        <v>26434.720000000001</v>
      </c>
      <c r="W719" s="6">
        <v>0</v>
      </c>
      <c r="X719" s="6">
        <v>5630.59</v>
      </c>
      <c r="Y719" s="6">
        <v>10502.58</v>
      </c>
      <c r="Z719" s="6">
        <v>0</v>
      </c>
      <c r="AA719" s="6">
        <v>4786.6899999999996</v>
      </c>
      <c r="AB719" s="6">
        <v>26434.720000000001</v>
      </c>
      <c r="AC719" s="23">
        <v>15932.14</v>
      </c>
    </row>
    <row r="720" spans="1:29">
      <c r="A720" s="6">
        <v>118250</v>
      </c>
      <c r="B720" s="6">
        <v>30891</v>
      </c>
      <c r="C720" s="6">
        <v>20288931179</v>
      </c>
      <c r="D720" s="7" t="s">
        <v>1228</v>
      </c>
      <c r="E720" s="7" t="s">
        <v>1229</v>
      </c>
      <c r="F720" s="8">
        <v>29854</v>
      </c>
      <c r="G720" s="7" t="s">
        <v>78</v>
      </c>
      <c r="H720" s="7" t="s">
        <v>37</v>
      </c>
      <c r="I720" s="7" t="s">
        <v>28</v>
      </c>
      <c r="J720" s="6">
        <v>118250</v>
      </c>
      <c r="K720" s="8">
        <v>44679</v>
      </c>
      <c r="L720" s="8">
        <v>46504</v>
      </c>
      <c r="M720" s="6">
        <v>758</v>
      </c>
      <c r="N720" s="7" t="s">
        <v>56</v>
      </c>
      <c r="O720" s="7" t="s">
        <v>30</v>
      </c>
      <c r="P720" s="7" t="s">
        <v>31</v>
      </c>
      <c r="Q720" s="7" t="s">
        <v>43</v>
      </c>
      <c r="R720" s="7" t="s">
        <v>44</v>
      </c>
      <c r="S720" s="6">
        <v>1</v>
      </c>
      <c r="T720" s="6">
        <v>10</v>
      </c>
      <c r="U720" s="6">
        <v>30</v>
      </c>
      <c r="V720" s="6">
        <v>46539.17</v>
      </c>
      <c r="W720" s="6">
        <v>0</v>
      </c>
      <c r="X720" s="6">
        <v>9912.84</v>
      </c>
      <c r="Y720" s="6">
        <v>14121.39</v>
      </c>
      <c r="Z720" s="6">
        <v>0</v>
      </c>
      <c r="AA720" s="6">
        <v>7993.16</v>
      </c>
      <c r="AB720" s="6">
        <v>46539.17</v>
      </c>
      <c r="AC720" s="23">
        <v>32417.78</v>
      </c>
    </row>
    <row r="721" spans="1:29">
      <c r="A721" s="6">
        <v>118705</v>
      </c>
      <c r="B721" s="6">
        <v>12609</v>
      </c>
      <c r="C721" s="6">
        <v>20160394189</v>
      </c>
      <c r="D721" s="7" t="s">
        <v>1230</v>
      </c>
      <c r="E721" s="7" t="s">
        <v>397</v>
      </c>
      <c r="F721" s="8">
        <v>22903</v>
      </c>
      <c r="G721" s="7" t="s">
        <v>68</v>
      </c>
      <c r="H721" s="7" t="s">
        <v>37</v>
      </c>
      <c r="I721" s="7" t="s">
        <v>28</v>
      </c>
      <c r="J721" s="6">
        <v>118705</v>
      </c>
      <c r="K721" s="8">
        <v>44795</v>
      </c>
      <c r="L721" s="8">
        <v>44895</v>
      </c>
      <c r="M721" s="6">
        <v>705</v>
      </c>
      <c r="N721" s="7" t="s">
        <v>69</v>
      </c>
      <c r="O721" s="7" t="s">
        <v>57</v>
      </c>
      <c r="P721" s="7" t="s">
        <v>31</v>
      </c>
      <c r="Q721" s="7" t="s">
        <v>43</v>
      </c>
      <c r="R721" s="7" t="s">
        <v>44</v>
      </c>
      <c r="S721" s="6">
        <v>35</v>
      </c>
      <c r="T721" s="6">
        <v>40</v>
      </c>
      <c r="U721" s="6">
        <v>30</v>
      </c>
      <c r="V721" s="6">
        <v>448690.8</v>
      </c>
      <c r="W721" s="6">
        <v>0</v>
      </c>
      <c r="X721" s="6">
        <v>80764.34</v>
      </c>
      <c r="Y721" s="6">
        <v>166582.93</v>
      </c>
      <c r="Z721" s="6">
        <v>0</v>
      </c>
      <c r="AA721" s="6">
        <v>75454.09</v>
      </c>
      <c r="AB721" s="6">
        <v>448690.8</v>
      </c>
      <c r="AC721" s="23">
        <v>282107.87</v>
      </c>
    </row>
    <row r="722" spans="1:29">
      <c r="A722" s="6">
        <v>118766</v>
      </c>
      <c r="B722" s="6">
        <v>27090</v>
      </c>
      <c r="C722" s="6">
        <v>20325457490</v>
      </c>
      <c r="D722" s="7" t="s">
        <v>1231</v>
      </c>
      <c r="E722" s="7" t="s">
        <v>1232</v>
      </c>
      <c r="F722" s="8">
        <v>31763</v>
      </c>
      <c r="G722" s="7" t="s">
        <v>47</v>
      </c>
      <c r="H722" s="7" t="s">
        <v>37</v>
      </c>
      <c r="I722" s="7" t="s">
        <v>28</v>
      </c>
      <c r="J722" s="6">
        <v>118766</v>
      </c>
      <c r="K722" s="8">
        <v>44705</v>
      </c>
      <c r="L722" s="8">
        <v>46530</v>
      </c>
      <c r="M722" s="6">
        <v>734</v>
      </c>
      <c r="N722" s="7" t="s">
        <v>56</v>
      </c>
      <c r="O722" s="7" t="s">
        <v>57</v>
      </c>
      <c r="P722" s="7" t="s">
        <v>31</v>
      </c>
      <c r="Q722" s="7" t="s">
        <v>43</v>
      </c>
      <c r="R722" s="7" t="s">
        <v>44</v>
      </c>
      <c r="S722" s="6">
        <v>7</v>
      </c>
      <c r="T722" s="6">
        <v>40</v>
      </c>
      <c r="U722" s="6">
        <v>30</v>
      </c>
      <c r="V722" s="6">
        <v>208311.06</v>
      </c>
      <c r="W722" s="6">
        <v>0</v>
      </c>
      <c r="X722" s="6">
        <v>44370.25</v>
      </c>
      <c r="Y722" s="6">
        <v>45033.26</v>
      </c>
      <c r="Z722" s="6">
        <v>0</v>
      </c>
      <c r="AA722" s="6">
        <v>35130.39</v>
      </c>
      <c r="AB722" s="6">
        <v>208311.06</v>
      </c>
      <c r="AC722" s="23">
        <v>163277.79999999999</v>
      </c>
    </row>
    <row r="723" spans="1:29">
      <c r="A723" s="6">
        <v>118036</v>
      </c>
      <c r="B723" s="6">
        <v>20554</v>
      </c>
      <c r="C723" s="6">
        <v>27255429553</v>
      </c>
      <c r="D723" s="7" t="s">
        <v>1233</v>
      </c>
      <c r="E723" s="7" t="s">
        <v>1234</v>
      </c>
      <c r="F723" s="8">
        <v>28117</v>
      </c>
      <c r="G723" s="7" t="s">
        <v>307</v>
      </c>
      <c r="H723" s="7" t="s">
        <v>27</v>
      </c>
      <c r="I723" s="7" t="s">
        <v>28</v>
      </c>
      <c r="J723" s="6">
        <v>118036</v>
      </c>
      <c r="K723" s="8">
        <v>44707</v>
      </c>
      <c r="L723" s="8">
        <v>44957</v>
      </c>
      <c r="M723" s="6">
        <v>709</v>
      </c>
      <c r="N723" s="7" t="s">
        <v>29</v>
      </c>
      <c r="O723" s="7" t="s">
        <v>57</v>
      </c>
      <c r="P723" s="7" t="s">
        <v>31</v>
      </c>
      <c r="Q723" s="7" t="s">
        <v>43</v>
      </c>
      <c r="R723" s="7" t="s">
        <v>44</v>
      </c>
      <c r="S723" s="6">
        <v>16</v>
      </c>
      <c r="T723" s="6">
        <v>40</v>
      </c>
      <c r="U723" s="6">
        <v>30</v>
      </c>
      <c r="V723" s="6">
        <v>273263.43</v>
      </c>
      <c r="W723" s="6">
        <v>0</v>
      </c>
      <c r="X723" s="6">
        <v>49187.42</v>
      </c>
      <c r="Y723" s="6">
        <v>59691.9</v>
      </c>
      <c r="Z723" s="6">
        <v>0</v>
      </c>
      <c r="AA723" s="6">
        <v>46026.15</v>
      </c>
      <c r="AB723" s="6">
        <v>273263.43</v>
      </c>
      <c r="AC723" s="23">
        <v>213571.53</v>
      </c>
    </row>
    <row r="724" spans="1:29">
      <c r="A724" s="6">
        <v>114266</v>
      </c>
      <c r="B724" s="6">
        <v>26759</v>
      </c>
      <c r="C724" s="6">
        <v>20279602847</v>
      </c>
      <c r="D724" s="7" t="s">
        <v>1235</v>
      </c>
      <c r="E724" s="7" t="s">
        <v>1236</v>
      </c>
      <c r="F724" s="8">
        <v>29250</v>
      </c>
      <c r="G724" s="7" t="s">
        <v>87</v>
      </c>
      <c r="H724" s="7" t="s">
        <v>37</v>
      </c>
      <c r="I724" s="7" t="s">
        <v>28</v>
      </c>
      <c r="J724" s="6">
        <v>114266</v>
      </c>
      <c r="K724" s="8">
        <v>44120</v>
      </c>
      <c r="L724" s="8">
        <v>44865</v>
      </c>
      <c r="M724" s="6">
        <v>719</v>
      </c>
      <c r="N724" s="7" t="s">
        <v>33</v>
      </c>
      <c r="O724" s="7" t="s">
        <v>42</v>
      </c>
      <c r="P724" s="7" t="s">
        <v>31</v>
      </c>
      <c r="Q724" s="7" t="s">
        <v>32</v>
      </c>
      <c r="R724" s="9"/>
      <c r="S724" s="6">
        <v>10</v>
      </c>
      <c r="T724" s="6">
        <v>20</v>
      </c>
      <c r="U724" s="6">
        <v>30</v>
      </c>
      <c r="V724" s="6">
        <v>131338.51999999999</v>
      </c>
      <c r="W724" s="6">
        <v>0</v>
      </c>
      <c r="X724" s="6">
        <v>27975.11</v>
      </c>
      <c r="Y724" s="6">
        <v>32846.080000000002</v>
      </c>
      <c r="Z724" s="6">
        <v>0</v>
      </c>
      <c r="AA724" s="6">
        <v>22218.25</v>
      </c>
      <c r="AB724" s="6">
        <v>131338.51999999999</v>
      </c>
      <c r="AC724" s="23">
        <v>98492.44</v>
      </c>
    </row>
    <row r="725" spans="1:29">
      <c r="A725" s="6">
        <v>99310</v>
      </c>
      <c r="B725" s="6">
        <v>14880</v>
      </c>
      <c r="C725" s="6">
        <v>27169327527</v>
      </c>
      <c r="D725" s="7" t="s">
        <v>1237</v>
      </c>
      <c r="E725" s="7" t="s">
        <v>1238</v>
      </c>
      <c r="F725" s="8">
        <v>23342</v>
      </c>
      <c r="G725" s="7" t="s">
        <v>26</v>
      </c>
      <c r="H725" s="7" t="s">
        <v>27</v>
      </c>
      <c r="I725" s="7" t="s">
        <v>28</v>
      </c>
      <c r="J725" s="6">
        <v>99310</v>
      </c>
      <c r="K725" s="8">
        <v>42503</v>
      </c>
      <c r="L725" s="9"/>
      <c r="M725" s="6">
        <v>709</v>
      </c>
      <c r="N725" s="7" t="s">
        <v>29</v>
      </c>
      <c r="O725" s="7" t="s">
        <v>57</v>
      </c>
      <c r="P725" s="7" t="s">
        <v>31</v>
      </c>
      <c r="Q725" s="7" t="s">
        <v>43</v>
      </c>
      <c r="R725" s="7" t="s">
        <v>44</v>
      </c>
      <c r="S725" s="6">
        <v>35</v>
      </c>
      <c r="T725" s="6">
        <v>40</v>
      </c>
      <c r="U725" s="6">
        <v>30</v>
      </c>
      <c r="V725" s="6">
        <v>350022.82</v>
      </c>
      <c r="W725" s="6">
        <v>0</v>
      </c>
      <c r="X725" s="6">
        <v>74554.86</v>
      </c>
      <c r="Y725" s="6">
        <v>104309.73</v>
      </c>
      <c r="Z725" s="6">
        <v>0</v>
      </c>
      <c r="AA725" s="6">
        <v>58902.54</v>
      </c>
      <c r="AB725" s="6">
        <v>350022.82</v>
      </c>
      <c r="AC725" s="23">
        <v>245713.09</v>
      </c>
    </row>
    <row r="726" spans="1:29">
      <c r="A726" s="6">
        <v>110059</v>
      </c>
      <c r="B726" s="6">
        <v>25495</v>
      </c>
      <c r="C726" s="6">
        <v>27268340357</v>
      </c>
      <c r="D726" s="7" t="s">
        <v>1241</v>
      </c>
      <c r="E726" s="7" t="s">
        <v>1242</v>
      </c>
      <c r="F726" s="8">
        <v>28697</v>
      </c>
      <c r="G726" s="7" t="s">
        <v>154</v>
      </c>
      <c r="H726" s="7" t="s">
        <v>27</v>
      </c>
      <c r="I726" s="7" t="s">
        <v>48</v>
      </c>
      <c r="J726" s="6">
        <v>110059</v>
      </c>
      <c r="K726" s="8">
        <v>43150</v>
      </c>
      <c r="L726" s="9"/>
      <c r="M726" s="6">
        <v>3</v>
      </c>
      <c r="N726" s="7" t="s">
        <v>66</v>
      </c>
      <c r="O726" s="7" t="s">
        <v>50</v>
      </c>
      <c r="P726" s="7" t="s">
        <v>51</v>
      </c>
      <c r="Q726" s="7" t="s">
        <v>52</v>
      </c>
      <c r="R726" s="9"/>
      <c r="S726" s="6">
        <v>13</v>
      </c>
      <c r="T726" s="6">
        <v>35</v>
      </c>
      <c r="U726" s="6">
        <v>30</v>
      </c>
      <c r="V726" s="6">
        <v>284432.33</v>
      </c>
      <c r="W726" s="6">
        <v>0</v>
      </c>
      <c r="X726" s="6">
        <v>45509.18</v>
      </c>
      <c r="Y726" s="6">
        <v>78028.460000000006</v>
      </c>
      <c r="Z726" s="6">
        <v>0</v>
      </c>
      <c r="AA726" s="6">
        <v>47899.73</v>
      </c>
      <c r="AB726" s="6">
        <v>284432.33</v>
      </c>
      <c r="AC726" s="23">
        <v>206403.87</v>
      </c>
    </row>
    <row r="727" spans="1:29">
      <c r="A727" s="6">
        <v>116708</v>
      </c>
      <c r="B727" s="6">
        <v>31137</v>
      </c>
      <c r="C727" s="6">
        <v>23410909839</v>
      </c>
      <c r="D727" s="7" t="s">
        <v>1241</v>
      </c>
      <c r="E727" s="7" t="s">
        <v>934</v>
      </c>
      <c r="F727" s="8">
        <v>35984</v>
      </c>
      <c r="G727" s="7" t="s">
        <v>117</v>
      </c>
      <c r="H727" s="7" t="s">
        <v>37</v>
      </c>
      <c r="I727" s="7" t="s">
        <v>28</v>
      </c>
      <c r="J727" s="6">
        <v>116708</v>
      </c>
      <c r="K727" s="8">
        <v>44460</v>
      </c>
      <c r="L727" s="8">
        <v>44957</v>
      </c>
      <c r="M727" s="6">
        <v>768</v>
      </c>
      <c r="N727" s="7" t="s">
        <v>61</v>
      </c>
      <c r="O727" s="7" t="s">
        <v>30</v>
      </c>
      <c r="P727" s="7" t="s">
        <v>31</v>
      </c>
      <c r="Q727" s="7" t="s">
        <v>62</v>
      </c>
      <c r="R727" s="9"/>
      <c r="S727" s="6">
        <v>0</v>
      </c>
      <c r="T727" s="6">
        <v>10</v>
      </c>
      <c r="U727" s="6">
        <v>30</v>
      </c>
      <c r="V727" s="6">
        <v>26434.720000000001</v>
      </c>
      <c r="W727" s="6">
        <v>0</v>
      </c>
      <c r="X727" s="6">
        <v>5630.59</v>
      </c>
      <c r="Y727" s="6">
        <v>10502.58</v>
      </c>
      <c r="Z727" s="6">
        <v>0</v>
      </c>
      <c r="AA727" s="6">
        <v>4786.6899999999996</v>
      </c>
      <c r="AB727" s="6">
        <v>26434.720000000001</v>
      </c>
      <c r="AC727" s="23">
        <v>15932.14</v>
      </c>
    </row>
    <row r="728" spans="1:29">
      <c r="A728" s="6">
        <v>114790</v>
      </c>
      <c r="B728" s="6">
        <v>30861</v>
      </c>
      <c r="C728" s="6">
        <v>20405297699</v>
      </c>
      <c r="D728" s="7" t="s">
        <v>1539</v>
      </c>
      <c r="E728" s="7" t="s">
        <v>1540</v>
      </c>
      <c r="F728" s="8">
        <v>35599</v>
      </c>
      <c r="G728" s="7" t="s">
        <v>60</v>
      </c>
      <c r="H728" s="7" t="s">
        <v>37</v>
      </c>
      <c r="I728" s="7" t="s">
        <v>28</v>
      </c>
      <c r="J728" s="6">
        <v>114790</v>
      </c>
      <c r="K728" s="8">
        <v>44105</v>
      </c>
      <c r="L728" s="8">
        <v>44895</v>
      </c>
      <c r="M728" s="6">
        <v>768</v>
      </c>
      <c r="N728" s="7" t="s">
        <v>61</v>
      </c>
      <c r="O728" s="7" t="s">
        <v>30</v>
      </c>
      <c r="P728" s="7" t="s">
        <v>31</v>
      </c>
      <c r="Q728" s="7" t="s">
        <v>62</v>
      </c>
      <c r="R728" s="9"/>
      <c r="S728" s="6">
        <v>2</v>
      </c>
      <c r="T728" s="6">
        <v>10</v>
      </c>
      <c r="U728" s="6">
        <v>30</v>
      </c>
      <c r="V728" s="6">
        <v>26434.720000000001</v>
      </c>
      <c r="W728" s="6">
        <v>0</v>
      </c>
      <c r="X728" s="6">
        <v>5630.59</v>
      </c>
      <c r="Y728" s="6">
        <v>10502.58</v>
      </c>
      <c r="Z728" s="6">
        <v>0</v>
      </c>
      <c r="AA728" s="6">
        <v>4786.6899999999996</v>
      </c>
      <c r="AB728" s="6">
        <v>26434.720000000001</v>
      </c>
      <c r="AC728" s="23">
        <v>15932.14</v>
      </c>
    </row>
    <row r="729" spans="1:29">
      <c r="A729" s="6">
        <v>67239</v>
      </c>
      <c r="B729" s="6">
        <v>16244</v>
      </c>
      <c r="C729" s="6">
        <v>20201782652</v>
      </c>
      <c r="D729" s="7" t="s">
        <v>1247</v>
      </c>
      <c r="E729" s="7" t="s">
        <v>1248</v>
      </c>
      <c r="F729" s="8">
        <v>24919</v>
      </c>
      <c r="G729" s="7" t="s">
        <v>103</v>
      </c>
      <c r="H729" s="7" t="s">
        <v>37</v>
      </c>
      <c r="I729" s="7" t="s">
        <v>48</v>
      </c>
      <c r="J729" s="6">
        <v>67239</v>
      </c>
      <c r="K729" s="8">
        <v>40756</v>
      </c>
      <c r="L729" s="9"/>
      <c r="M729" s="6">
        <v>4</v>
      </c>
      <c r="N729" s="7" t="s">
        <v>75</v>
      </c>
      <c r="O729" s="7" t="s">
        <v>50</v>
      </c>
      <c r="P729" s="7" t="s">
        <v>101</v>
      </c>
      <c r="Q729" s="7" t="s">
        <v>52</v>
      </c>
      <c r="R729" s="9"/>
      <c r="S729" s="6">
        <v>32</v>
      </c>
      <c r="T729" s="6">
        <v>35</v>
      </c>
      <c r="U729" s="6">
        <v>30</v>
      </c>
      <c r="V729" s="6">
        <v>300437.42</v>
      </c>
      <c r="W729" s="6">
        <v>0</v>
      </c>
      <c r="X729" s="6">
        <v>61289.24</v>
      </c>
      <c r="Y729" s="6">
        <v>215262.26</v>
      </c>
      <c r="Z729" s="6">
        <v>0</v>
      </c>
      <c r="AA729" s="6">
        <v>50584.59</v>
      </c>
      <c r="AB729" s="6">
        <v>300437.42</v>
      </c>
      <c r="AC729" s="23">
        <v>85175.16</v>
      </c>
    </row>
    <row r="730" spans="1:29">
      <c r="A730" s="6">
        <v>111428</v>
      </c>
      <c r="B730" s="6">
        <v>23487</v>
      </c>
      <c r="C730" s="6">
        <v>27284761435</v>
      </c>
      <c r="D730" s="7" t="s">
        <v>1249</v>
      </c>
      <c r="E730" s="7" t="s">
        <v>677</v>
      </c>
      <c r="F730" s="8">
        <v>29527</v>
      </c>
      <c r="G730" s="7" t="s">
        <v>78</v>
      </c>
      <c r="H730" s="7" t="s">
        <v>27</v>
      </c>
      <c r="I730" s="7" t="s">
        <v>28</v>
      </c>
      <c r="J730" s="6">
        <v>111428</v>
      </c>
      <c r="K730" s="8">
        <v>43613</v>
      </c>
      <c r="L730" s="8">
        <v>45439</v>
      </c>
      <c r="M730" s="6">
        <v>716</v>
      </c>
      <c r="N730" s="7" t="s">
        <v>29</v>
      </c>
      <c r="O730" s="7" t="s">
        <v>42</v>
      </c>
      <c r="P730" s="7" t="s">
        <v>31</v>
      </c>
      <c r="Q730" s="7" t="s">
        <v>43</v>
      </c>
      <c r="R730" s="7" t="s">
        <v>44</v>
      </c>
      <c r="S730" s="6">
        <v>17</v>
      </c>
      <c r="T730" s="6">
        <v>20</v>
      </c>
      <c r="U730" s="6">
        <v>30</v>
      </c>
      <c r="V730" s="6">
        <v>138167.06</v>
      </c>
      <c r="W730" s="6">
        <v>0</v>
      </c>
      <c r="X730" s="6">
        <v>29429.58</v>
      </c>
      <c r="Y730" s="6">
        <v>34046.21</v>
      </c>
      <c r="Z730" s="6">
        <v>0</v>
      </c>
      <c r="AA730" s="6">
        <v>23363.73</v>
      </c>
      <c r="AB730" s="6">
        <v>138167.06</v>
      </c>
      <c r="AC730" s="23">
        <v>104120.85</v>
      </c>
    </row>
    <row r="731" spans="1:29">
      <c r="A731" s="6">
        <v>116238</v>
      </c>
      <c r="B731" s="6">
        <v>24965</v>
      </c>
      <c r="C731" s="6">
        <v>20307597064</v>
      </c>
      <c r="D731" s="7" t="s">
        <v>1249</v>
      </c>
      <c r="E731" s="7" t="s">
        <v>1250</v>
      </c>
      <c r="F731" s="8">
        <v>30749</v>
      </c>
      <c r="G731" s="7" t="s">
        <v>143</v>
      </c>
      <c r="H731" s="7" t="s">
        <v>37</v>
      </c>
      <c r="I731" s="7" t="s">
        <v>28</v>
      </c>
      <c r="J731" s="6">
        <v>116238</v>
      </c>
      <c r="K731" s="8">
        <v>44524</v>
      </c>
      <c r="L731" s="8">
        <v>44865</v>
      </c>
      <c r="M731" s="6">
        <v>757</v>
      </c>
      <c r="N731" s="7" t="s">
        <v>56</v>
      </c>
      <c r="O731" s="7" t="s">
        <v>42</v>
      </c>
      <c r="P731" s="7" t="s">
        <v>31</v>
      </c>
      <c r="Q731" s="7" t="s">
        <v>32</v>
      </c>
      <c r="R731" s="9"/>
      <c r="S731" s="6">
        <v>9</v>
      </c>
      <c r="T731" s="6">
        <v>20</v>
      </c>
      <c r="U731" s="6">
        <v>30</v>
      </c>
      <c r="V731" s="6">
        <v>92289.86</v>
      </c>
      <c r="W731" s="6">
        <v>2827.38</v>
      </c>
      <c r="X731" s="6">
        <v>19657.75</v>
      </c>
      <c r="Y731" s="6">
        <v>19991.16</v>
      </c>
      <c r="Z731" s="6">
        <v>0</v>
      </c>
      <c r="AA731" s="6">
        <v>16370.84</v>
      </c>
      <c r="AB731" s="6">
        <v>95117.24</v>
      </c>
      <c r="AC731" s="23">
        <v>75126.080000000002</v>
      </c>
    </row>
    <row r="732" spans="1:29">
      <c r="A732" s="6">
        <v>119128</v>
      </c>
      <c r="B732" s="6">
        <v>31143</v>
      </c>
      <c r="C732" s="6">
        <v>20430274563</v>
      </c>
      <c r="D732" s="7" t="s">
        <v>1249</v>
      </c>
      <c r="E732" s="7" t="s">
        <v>1542</v>
      </c>
      <c r="F732" s="8">
        <v>36813</v>
      </c>
      <c r="G732" s="7" t="s">
        <v>161</v>
      </c>
      <c r="H732" s="7" t="s">
        <v>37</v>
      </c>
      <c r="I732" s="7" t="s">
        <v>28</v>
      </c>
      <c r="J732" s="6">
        <v>119128</v>
      </c>
      <c r="K732" s="8">
        <v>44747</v>
      </c>
      <c r="L732" s="8">
        <v>45046</v>
      </c>
      <c r="M732" s="6">
        <v>768</v>
      </c>
      <c r="N732" s="7" t="s">
        <v>61</v>
      </c>
      <c r="O732" s="7" t="s">
        <v>30</v>
      </c>
      <c r="P732" s="7" t="s">
        <v>31</v>
      </c>
      <c r="Q732" s="7" t="s">
        <v>62</v>
      </c>
      <c r="R732" s="7" t="s">
        <v>44</v>
      </c>
      <c r="S732" s="6">
        <v>0</v>
      </c>
      <c r="T732" s="6">
        <v>10</v>
      </c>
      <c r="U732" s="6">
        <v>30</v>
      </c>
      <c r="V732" s="6">
        <v>26434.720000000001</v>
      </c>
      <c r="W732" s="6">
        <v>0</v>
      </c>
      <c r="X732" s="6">
        <v>5630.59</v>
      </c>
      <c r="Y732" s="6">
        <v>10502.58</v>
      </c>
      <c r="Z732" s="6">
        <v>0</v>
      </c>
      <c r="AA732" s="6">
        <v>4786.6899999999996</v>
      </c>
      <c r="AB732" s="6">
        <v>26434.720000000001</v>
      </c>
      <c r="AC732" s="23">
        <v>15932.14</v>
      </c>
    </row>
    <row r="733" spans="1:29">
      <c r="A733" s="6">
        <v>118638</v>
      </c>
      <c r="B733" s="6">
        <v>29455</v>
      </c>
      <c r="C733" s="6">
        <v>23326855049</v>
      </c>
      <c r="D733" s="7" t="s">
        <v>1251</v>
      </c>
      <c r="E733" s="7" t="s">
        <v>1252</v>
      </c>
      <c r="F733" s="8">
        <v>31700</v>
      </c>
      <c r="G733" s="7" t="s">
        <v>47</v>
      </c>
      <c r="H733" s="7" t="s">
        <v>37</v>
      </c>
      <c r="I733" s="7" t="s">
        <v>28</v>
      </c>
      <c r="J733" s="6">
        <v>118638</v>
      </c>
      <c r="K733" s="8">
        <v>44721</v>
      </c>
      <c r="L733" s="8">
        <v>46546</v>
      </c>
      <c r="M733" s="6">
        <v>740</v>
      </c>
      <c r="N733" s="7" t="s">
        <v>38</v>
      </c>
      <c r="O733" s="7" t="s">
        <v>42</v>
      </c>
      <c r="P733" s="7" t="s">
        <v>31</v>
      </c>
      <c r="Q733" s="7" t="s">
        <v>43</v>
      </c>
      <c r="R733" s="7" t="s">
        <v>44</v>
      </c>
      <c r="S733" s="6">
        <v>4</v>
      </c>
      <c r="T733" s="6">
        <v>20</v>
      </c>
      <c r="U733" s="6">
        <v>30</v>
      </c>
      <c r="V733" s="6">
        <v>87409.75</v>
      </c>
      <c r="W733" s="6">
        <v>0</v>
      </c>
      <c r="X733" s="6">
        <v>18618.28</v>
      </c>
      <c r="Y733" s="6">
        <v>19448.16</v>
      </c>
      <c r="Z733" s="6">
        <v>0</v>
      </c>
      <c r="AA733" s="6">
        <v>15378.04</v>
      </c>
      <c r="AB733" s="6">
        <v>87409.75</v>
      </c>
      <c r="AC733" s="23">
        <v>67961.59</v>
      </c>
    </row>
    <row r="734" spans="1:29">
      <c r="A734" s="6">
        <v>118639</v>
      </c>
      <c r="B734" s="6">
        <v>29455</v>
      </c>
      <c r="C734" s="6">
        <v>23326855049</v>
      </c>
      <c r="D734" s="7" t="s">
        <v>1251</v>
      </c>
      <c r="E734" s="7" t="s">
        <v>1252</v>
      </c>
      <c r="F734" s="8">
        <v>31700</v>
      </c>
      <c r="G734" s="7" t="s">
        <v>47</v>
      </c>
      <c r="H734" s="7" t="s">
        <v>37</v>
      </c>
      <c r="I734" s="7" t="s">
        <v>28</v>
      </c>
      <c r="J734" s="6">
        <v>118639</v>
      </c>
      <c r="K734" s="8">
        <v>44711</v>
      </c>
      <c r="L734" s="8">
        <v>46536</v>
      </c>
      <c r="M734" s="6">
        <v>740</v>
      </c>
      <c r="N734" s="7" t="s">
        <v>38</v>
      </c>
      <c r="O734" s="7" t="s">
        <v>42</v>
      </c>
      <c r="P734" s="7" t="s">
        <v>31</v>
      </c>
      <c r="Q734" s="7" t="s">
        <v>43</v>
      </c>
      <c r="R734" s="7" t="s">
        <v>44</v>
      </c>
      <c r="S734" s="6">
        <v>4</v>
      </c>
      <c r="T734" s="6">
        <v>20</v>
      </c>
      <c r="U734" s="6">
        <v>30</v>
      </c>
      <c r="V734" s="6">
        <v>87409.75</v>
      </c>
      <c r="W734" s="6">
        <v>0</v>
      </c>
      <c r="X734" s="6">
        <v>18618.28</v>
      </c>
      <c r="Y734" s="6">
        <v>19169</v>
      </c>
      <c r="Z734" s="6">
        <v>0</v>
      </c>
      <c r="AA734" s="6">
        <v>14134.17</v>
      </c>
      <c r="AB734" s="6">
        <v>87409.75</v>
      </c>
      <c r="AC734" s="23">
        <v>68240.75</v>
      </c>
    </row>
    <row r="735" spans="1:29">
      <c r="A735" s="6">
        <v>111092</v>
      </c>
      <c r="B735" s="6">
        <v>23145</v>
      </c>
      <c r="C735" s="6">
        <v>20305984494</v>
      </c>
      <c r="D735" s="7" t="s">
        <v>1255</v>
      </c>
      <c r="E735" s="7" t="s">
        <v>1256</v>
      </c>
      <c r="F735" s="8">
        <v>30272</v>
      </c>
      <c r="G735" s="7" t="s">
        <v>257</v>
      </c>
      <c r="H735" s="7" t="s">
        <v>37</v>
      </c>
      <c r="I735" s="7" t="s">
        <v>28</v>
      </c>
      <c r="J735" s="6">
        <v>111092</v>
      </c>
      <c r="K735" s="8">
        <v>43626</v>
      </c>
      <c r="L735" s="9"/>
      <c r="M735" s="6">
        <v>757</v>
      </c>
      <c r="N735" s="7" t="s">
        <v>56</v>
      </c>
      <c r="O735" s="7" t="s">
        <v>42</v>
      </c>
      <c r="P735" s="7" t="s">
        <v>31</v>
      </c>
      <c r="Q735" s="7" t="s">
        <v>43</v>
      </c>
      <c r="R735" s="7" t="s">
        <v>44</v>
      </c>
      <c r="S735" s="6">
        <v>13</v>
      </c>
      <c r="T735" s="6">
        <v>20</v>
      </c>
      <c r="U735" s="6">
        <v>30</v>
      </c>
      <c r="V735" s="6">
        <v>105474.13</v>
      </c>
      <c r="W735" s="6">
        <v>0</v>
      </c>
      <c r="X735" s="6">
        <v>23626.2</v>
      </c>
      <c r="Y735" s="6">
        <v>34479.19</v>
      </c>
      <c r="Z735" s="6">
        <v>0</v>
      </c>
      <c r="AA735" s="6">
        <v>17879.5</v>
      </c>
      <c r="AB735" s="6">
        <v>105474.13</v>
      </c>
      <c r="AC735" s="23">
        <v>70994.94</v>
      </c>
    </row>
    <row r="736" spans="1:29">
      <c r="A736" s="6">
        <v>109662</v>
      </c>
      <c r="B736" s="6">
        <v>8849</v>
      </c>
      <c r="C736" s="6">
        <v>20107919768</v>
      </c>
      <c r="D736" s="7" t="s">
        <v>2441</v>
      </c>
      <c r="E736" s="7" t="s">
        <v>2442</v>
      </c>
      <c r="F736" s="8">
        <v>19400</v>
      </c>
      <c r="G736" s="7" t="s">
        <v>408</v>
      </c>
      <c r="H736" s="7" t="s">
        <v>37</v>
      </c>
      <c r="I736" s="7" t="s">
        <v>28</v>
      </c>
      <c r="J736" s="6">
        <v>109662</v>
      </c>
      <c r="K736" s="8">
        <v>43520</v>
      </c>
      <c r="L736" s="8">
        <v>44895</v>
      </c>
      <c r="M736" s="6">
        <v>706</v>
      </c>
      <c r="N736" s="7" t="s">
        <v>33</v>
      </c>
      <c r="O736" s="7" t="s">
        <v>57</v>
      </c>
      <c r="P736" s="7" t="s">
        <v>31</v>
      </c>
      <c r="Q736" s="7" t="s">
        <v>43</v>
      </c>
      <c r="R736" s="7" t="s">
        <v>44</v>
      </c>
      <c r="S736" s="6">
        <v>42</v>
      </c>
      <c r="T736" s="6">
        <v>40</v>
      </c>
      <c r="U736" s="6">
        <v>30</v>
      </c>
      <c r="V736" s="6">
        <v>385259.4</v>
      </c>
      <c r="W736" s="6">
        <v>0</v>
      </c>
      <c r="X736" s="6">
        <v>86298.1</v>
      </c>
      <c r="Y736" s="6">
        <v>171022.81</v>
      </c>
      <c r="Z736" s="6">
        <v>0</v>
      </c>
      <c r="AA736" s="6">
        <v>64813.47</v>
      </c>
      <c r="AB736" s="6">
        <v>385259.4</v>
      </c>
      <c r="AC736" s="23">
        <v>214236.59</v>
      </c>
    </row>
    <row r="737" spans="1:29">
      <c r="A737" s="6">
        <v>117420</v>
      </c>
      <c r="B737" s="6">
        <v>14774</v>
      </c>
      <c r="C737" s="6">
        <v>20121487897</v>
      </c>
      <c r="D737" s="7" t="s">
        <v>1259</v>
      </c>
      <c r="E737" s="7" t="s">
        <v>377</v>
      </c>
      <c r="F737" s="8">
        <v>21195</v>
      </c>
      <c r="G737" s="7" t="s">
        <v>380</v>
      </c>
      <c r="H737" s="7" t="s">
        <v>37</v>
      </c>
      <c r="I737" s="7" t="s">
        <v>28</v>
      </c>
      <c r="J737" s="6">
        <v>117420</v>
      </c>
      <c r="K737" s="8">
        <v>44610</v>
      </c>
      <c r="L737" s="8">
        <v>44974</v>
      </c>
      <c r="M737" s="6">
        <v>719</v>
      </c>
      <c r="N737" s="7" t="s">
        <v>33</v>
      </c>
      <c r="O737" s="7" t="s">
        <v>42</v>
      </c>
      <c r="P737" s="7" t="s">
        <v>31</v>
      </c>
      <c r="Q737" s="7" t="s">
        <v>32</v>
      </c>
      <c r="R737" s="9"/>
      <c r="S737" s="6">
        <v>39</v>
      </c>
      <c r="T737" s="6">
        <v>20</v>
      </c>
      <c r="U737" s="6">
        <v>30</v>
      </c>
      <c r="V737" s="6">
        <v>192629.82</v>
      </c>
      <c r="W737" s="6">
        <v>0</v>
      </c>
      <c r="X737" s="6">
        <v>43149.08</v>
      </c>
      <c r="Y737" s="6">
        <v>59135.48</v>
      </c>
      <c r="Z737" s="6">
        <v>0</v>
      </c>
      <c r="AA737" s="6">
        <v>33665.279999999999</v>
      </c>
      <c r="AB737" s="6">
        <v>192629.82</v>
      </c>
      <c r="AC737" s="23">
        <v>133494.34</v>
      </c>
    </row>
    <row r="738" spans="1:29">
      <c r="A738" s="6">
        <v>118747</v>
      </c>
      <c r="B738" s="6">
        <v>14774</v>
      </c>
      <c r="C738" s="6">
        <v>20121487897</v>
      </c>
      <c r="D738" s="7" t="s">
        <v>1259</v>
      </c>
      <c r="E738" s="7" t="s">
        <v>377</v>
      </c>
      <c r="F738" s="8">
        <v>21195</v>
      </c>
      <c r="G738" s="7" t="s">
        <v>380</v>
      </c>
      <c r="H738" s="7" t="s">
        <v>37</v>
      </c>
      <c r="I738" s="7" t="s">
        <v>28</v>
      </c>
      <c r="J738" s="6">
        <v>118747</v>
      </c>
      <c r="K738" s="8">
        <v>44712</v>
      </c>
      <c r="L738" s="8">
        <v>46537</v>
      </c>
      <c r="M738" s="6">
        <v>719</v>
      </c>
      <c r="N738" s="7" t="s">
        <v>33</v>
      </c>
      <c r="O738" s="7" t="s">
        <v>42</v>
      </c>
      <c r="P738" s="7" t="s">
        <v>31</v>
      </c>
      <c r="Q738" s="7" t="s">
        <v>43</v>
      </c>
      <c r="R738" s="9"/>
      <c r="S738" s="6">
        <v>39</v>
      </c>
      <c r="T738" s="6">
        <v>20</v>
      </c>
      <c r="U738" s="6">
        <v>30</v>
      </c>
      <c r="V738" s="6">
        <v>192629.82</v>
      </c>
      <c r="W738" s="6">
        <v>0</v>
      </c>
      <c r="X738" s="6">
        <v>43149.08</v>
      </c>
      <c r="Y738" s="6">
        <v>44024.67</v>
      </c>
      <c r="Z738" s="6">
        <v>0</v>
      </c>
      <c r="AA738" s="6">
        <v>31148.25</v>
      </c>
      <c r="AB738" s="6">
        <v>192629.82</v>
      </c>
      <c r="AC738" s="23">
        <v>148605.15</v>
      </c>
    </row>
    <row r="739" spans="1:29">
      <c r="A739" s="6">
        <v>113940</v>
      </c>
      <c r="B739" s="6">
        <v>19504</v>
      </c>
      <c r="C739" s="6">
        <v>20224145420</v>
      </c>
      <c r="D739" s="7" t="s">
        <v>1260</v>
      </c>
      <c r="E739" s="7" t="s">
        <v>1261</v>
      </c>
      <c r="F739" s="8">
        <v>26414</v>
      </c>
      <c r="G739" s="7" t="s">
        <v>81</v>
      </c>
      <c r="H739" s="7" t="s">
        <v>37</v>
      </c>
      <c r="I739" s="7" t="s">
        <v>28</v>
      </c>
      <c r="J739" s="6">
        <v>113940</v>
      </c>
      <c r="K739" s="8">
        <v>43969</v>
      </c>
      <c r="L739" s="8">
        <v>44895</v>
      </c>
      <c r="M739" s="6">
        <v>737</v>
      </c>
      <c r="N739" s="7" t="s">
        <v>29</v>
      </c>
      <c r="O739" s="7" t="s">
        <v>30</v>
      </c>
      <c r="P739" s="7" t="s">
        <v>31</v>
      </c>
      <c r="Q739" s="7" t="s">
        <v>32</v>
      </c>
      <c r="R739" s="9"/>
      <c r="S739" s="6">
        <v>21</v>
      </c>
      <c r="T739" s="6">
        <v>10</v>
      </c>
      <c r="U739" s="6">
        <v>30</v>
      </c>
      <c r="V739" s="6">
        <v>79830</v>
      </c>
      <c r="W739" s="6">
        <v>0</v>
      </c>
      <c r="X739" s="6">
        <v>17881.919999999998</v>
      </c>
      <c r="Y739" s="6">
        <v>29836.15</v>
      </c>
      <c r="Z739" s="6">
        <v>0</v>
      </c>
      <c r="AA739" s="6">
        <v>13577.69</v>
      </c>
      <c r="AB739" s="6">
        <v>79830</v>
      </c>
      <c r="AC739" s="23">
        <v>49993.85</v>
      </c>
    </row>
    <row r="740" spans="1:29">
      <c r="A740" s="6">
        <v>119129</v>
      </c>
      <c r="B740" s="6">
        <v>30735</v>
      </c>
      <c r="C740" s="6">
        <v>20393573768</v>
      </c>
      <c r="D740" s="7" t="s">
        <v>1260</v>
      </c>
      <c r="E740" s="7" t="s">
        <v>1543</v>
      </c>
      <c r="F740" s="8">
        <v>35024</v>
      </c>
      <c r="G740" s="7" t="s">
        <v>111</v>
      </c>
      <c r="H740" s="7" t="s">
        <v>37</v>
      </c>
      <c r="I740" s="7" t="s">
        <v>28</v>
      </c>
      <c r="J740" s="6">
        <v>119129</v>
      </c>
      <c r="K740" s="8">
        <v>44750</v>
      </c>
      <c r="L740" s="8">
        <v>45046</v>
      </c>
      <c r="M740" s="6">
        <v>768</v>
      </c>
      <c r="N740" s="7" t="s">
        <v>61</v>
      </c>
      <c r="O740" s="7" t="s">
        <v>30</v>
      </c>
      <c r="P740" s="7" t="s">
        <v>31</v>
      </c>
      <c r="Q740" s="7" t="s">
        <v>62</v>
      </c>
      <c r="R740" s="7" t="s">
        <v>44</v>
      </c>
      <c r="S740" s="6">
        <v>2</v>
      </c>
      <c r="T740" s="6">
        <v>10</v>
      </c>
      <c r="U740" s="6">
        <v>30</v>
      </c>
      <c r="V740" s="6">
        <v>26434.720000000001</v>
      </c>
      <c r="W740" s="6">
        <v>0</v>
      </c>
      <c r="X740" s="6">
        <v>5630.59</v>
      </c>
      <c r="Y740" s="6">
        <v>10502.58</v>
      </c>
      <c r="Z740" s="6">
        <v>0</v>
      </c>
      <c r="AA740" s="6">
        <v>4786.6899999999996</v>
      </c>
      <c r="AB740" s="6">
        <v>26434.720000000001</v>
      </c>
      <c r="AC740" s="23">
        <v>15932.14</v>
      </c>
    </row>
    <row r="741" spans="1:29">
      <c r="A741" s="6">
        <v>115987</v>
      </c>
      <c r="B741" s="6">
        <v>25016</v>
      </c>
      <c r="C741" s="6">
        <v>20322408537</v>
      </c>
      <c r="D741" s="7" t="s">
        <v>1262</v>
      </c>
      <c r="E741" s="7" t="s">
        <v>1263</v>
      </c>
      <c r="F741" s="8">
        <v>31696</v>
      </c>
      <c r="G741" s="7" t="s">
        <v>47</v>
      </c>
      <c r="H741" s="7" t="s">
        <v>37</v>
      </c>
      <c r="I741" s="7" t="s">
        <v>28</v>
      </c>
      <c r="J741" s="6">
        <v>115987</v>
      </c>
      <c r="K741" s="8">
        <v>44499</v>
      </c>
      <c r="L741" s="8">
        <v>44865</v>
      </c>
      <c r="M741" s="6">
        <v>740</v>
      </c>
      <c r="N741" s="7" t="s">
        <v>38</v>
      </c>
      <c r="O741" s="7" t="s">
        <v>42</v>
      </c>
      <c r="P741" s="7" t="s">
        <v>31</v>
      </c>
      <c r="Q741" s="7" t="s">
        <v>43</v>
      </c>
      <c r="R741" s="7" t="s">
        <v>44</v>
      </c>
      <c r="S741" s="6">
        <v>14</v>
      </c>
      <c r="T741" s="6">
        <v>20</v>
      </c>
      <c r="U741" s="6">
        <v>30</v>
      </c>
      <c r="V741" s="6">
        <v>98028.18</v>
      </c>
      <c r="W741" s="6">
        <v>0</v>
      </c>
      <c r="X741" s="6">
        <v>21958.31</v>
      </c>
      <c r="Y741" s="6">
        <v>30547.64</v>
      </c>
      <c r="Z741" s="6">
        <v>0</v>
      </c>
      <c r="AA741" s="6">
        <v>16630.43</v>
      </c>
      <c r="AB741" s="6">
        <v>98028.18</v>
      </c>
      <c r="AC741" s="23">
        <v>67480.539999999994</v>
      </c>
    </row>
    <row r="742" spans="1:29">
      <c r="A742" s="6">
        <v>113941</v>
      </c>
      <c r="B742" s="6">
        <v>28769</v>
      </c>
      <c r="C742" s="6">
        <v>20294303961</v>
      </c>
      <c r="D742" s="7" t="s">
        <v>1264</v>
      </c>
      <c r="E742" s="7" t="s">
        <v>1265</v>
      </c>
      <c r="F742" s="8">
        <v>30049</v>
      </c>
      <c r="G742" s="7" t="s">
        <v>72</v>
      </c>
      <c r="H742" s="7" t="s">
        <v>37</v>
      </c>
      <c r="I742" s="7" t="s">
        <v>28</v>
      </c>
      <c r="J742" s="6">
        <v>113941</v>
      </c>
      <c r="K742" s="8">
        <v>43981</v>
      </c>
      <c r="L742" s="8">
        <v>44895</v>
      </c>
      <c r="M742" s="6">
        <v>757</v>
      </c>
      <c r="N742" s="7" t="s">
        <v>56</v>
      </c>
      <c r="O742" s="7" t="s">
        <v>42</v>
      </c>
      <c r="P742" s="7" t="s">
        <v>31</v>
      </c>
      <c r="Q742" s="7" t="s">
        <v>32</v>
      </c>
      <c r="R742" s="9"/>
      <c r="S742" s="6">
        <v>6</v>
      </c>
      <c r="T742" s="6">
        <v>20</v>
      </c>
      <c r="U742" s="6">
        <v>30</v>
      </c>
      <c r="V742" s="6">
        <v>86420.01</v>
      </c>
      <c r="W742" s="6">
        <v>0</v>
      </c>
      <c r="X742" s="6">
        <v>18407.46</v>
      </c>
      <c r="Y742" s="6">
        <v>21299.94</v>
      </c>
      <c r="Z742" s="6">
        <v>0</v>
      </c>
      <c r="AA742" s="6">
        <v>14683.16</v>
      </c>
      <c r="AB742" s="6">
        <v>86420.01</v>
      </c>
      <c r="AC742" s="23">
        <v>65120.07</v>
      </c>
    </row>
    <row r="743" spans="1:29">
      <c r="A743" s="6">
        <v>116082</v>
      </c>
      <c r="B743" s="6">
        <v>31028</v>
      </c>
      <c r="C743" s="6">
        <v>20410154286</v>
      </c>
      <c r="D743" s="7" t="s">
        <v>1544</v>
      </c>
      <c r="E743" s="7" t="s">
        <v>2449</v>
      </c>
      <c r="F743" s="8">
        <v>35931</v>
      </c>
      <c r="G743" s="7" t="s">
        <v>117</v>
      </c>
      <c r="H743" s="7" t="s">
        <v>37</v>
      </c>
      <c r="I743" s="7" t="s">
        <v>28</v>
      </c>
      <c r="J743" s="6">
        <v>116082</v>
      </c>
      <c r="K743" s="8">
        <v>44281</v>
      </c>
      <c r="L743" s="8">
        <v>44957</v>
      </c>
      <c r="M743" s="6">
        <v>768</v>
      </c>
      <c r="N743" s="7" t="s">
        <v>61</v>
      </c>
      <c r="O743" s="7" t="s">
        <v>30</v>
      </c>
      <c r="P743" s="7" t="s">
        <v>31</v>
      </c>
      <c r="Q743" s="7" t="s">
        <v>62</v>
      </c>
      <c r="R743" s="9"/>
      <c r="S743" s="6">
        <v>0</v>
      </c>
      <c r="T743" s="6">
        <v>10</v>
      </c>
      <c r="U743" s="6">
        <v>30</v>
      </c>
      <c r="V743" s="6">
        <v>26434.720000000001</v>
      </c>
      <c r="W743" s="6">
        <v>0</v>
      </c>
      <c r="X743" s="6">
        <v>5630.59</v>
      </c>
      <c r="Y743" s="6">
        <v>10502.58</v>
      </c>
      <c r="Z743" s="6">
        <v>0</v>
      </c>
      <c r="AA743" s="6">
        <v>4786.6899999999996</v>
      </c>
      <c r="AB743" s="6">
        <v>26434.720000000001</v>
      </c>
      <c r="AC743" s="23">
        <v>15932.14</v>
      </c>
    </row>
    <row r="744" spans="1:29">
      <c r="A744" s="6">
        <v>117154</v>
      </c>
      <c r="B744" s="6">
        <v>25248</v>
      </c>
      <c r="C744" s="6">
        <v>27297503915</v>
      </c>
      <c r="D744" s="7" t="s">
        <v>1266</v>
      </c>
      <c r="E744" s="7" t="s">
        <v>1267</v>
      </c>
      <c r="F744" s="8">
        <v>30272</v>
      </c>
      <c r="G744" s="7" t="s">
        <v>257</v>
      </c>
      <c r="H744" s="7" t="s">
        <v>27</v>
      </c>
      <c r="I744" s="7" t="s">
        <v>28</v>
      </c>
      <c r="J744" s="6">
        <v>117154</v>
      </c>
      <c r="K744" s="8">
        <v>44646</v>
      </c>
      <c r="L744" s="8">
        <v>44865</v>
      </c>
      <c r="M744" s="6">
        <v>709</v>
      </c>
      <c r="N744" s="7" t="s">
        <v>29</v>
      </c>
      <c r="O744" s="7" t="s">
        <v>57</v>
      </c>
      <c r="P744" s="7" t="s">
        <v>31</v>
      </c>
      <c r="Q744" s="7" t="s">
        <v>32</v>
      </c>
      <c r="R744" s="9"/>
      <c r="S744" s="6">
        <v>9</v>
      </c>
      <c r="T744" s="6">
        <v>40</v>
      </c>
      <c r="U744" s="6">
        <v>30</v>
      </c>
      <c r="V744" s="6">
        <v>242559.67</v>
      </c>
      <c r="W744" s="6">
        <v>0</v>
      </c>
      <c r="X744" s="6">
        <v>54333.37</v>
      </c>
      <c r="Y744" s="6">
        <v>71461.87</v>
      </c>
      <c r="Z744" s="6">
        <v>0</v>
      </c>
      <c r="AA744" s="6">
        <v>40875.599999999999</v>
      </c>
      <c r="AB744" s="6">
        <v>242559.67</v>
      </c>
      <c r="AC744" s="23">
        <v>171097.8</v>
      </c>
    </row>
    <row r="745" spans="1:29">
      <c r="A745" s="6">
        <v>114191</v>
      </c>
      <c r="B745" s="6">
        <v>26979</v>
      </c>
      <c r="C745" s="6">
        <v>20275799972</v>
      </c>
      <c r="D745" s="7" t="s">
        <v>1268</v>
      </c>
      <c r="E745" s="7" t="s">
        <v>1269</v>
      </c>
      <c r="F745" s="8">
        <v>29059</v>
      </c>
      <c r="G745" s="7" t="s">
        <v>208</v>
      </c>
      <c r="H745" s="7" t="s">
        <v>37</v>
      </c>
      <c r="I745" s="7" t="s">
        <v>28</v>
      </c>
      <c r="J745" s="6">
        <v>114191</v>
      </c>
      <c r="K745" s="8">
        <v>44085</v>
      </c>
      <c r="L745" s="8">
        <v>44865</v>
      </c>
      <c r="M745" s="6">
        <v>716</v>
      </c>
      <c r="N745" s="7" t="s">
        <v>29</v>
      </c>
      <c r="O745" s="7" t="s">
        <v>42</v>
      </c>
      <c r="P745" s="7" t="s">
        <v>31</v>
      </c>
      <c r="Q745" s="7" t="s">
        <v>32</v>
      </c>
      <c r="R745" s="9"/>
      <c r="S745" s="6">
        <v>10</v>
      </c>
      <c r="T745" s="6">
        <v>20</v>
      </c>
      <c r="U745" s="6">
        <v>30</v>
      </c>
      <c r="V745" s="6">
        <v>115139.22</v>
      </c>
      <c r="W745" s="6">
        <v>0</v>
      </c>
      <c r="X745" s="6">
        <v>25791.19</v>
      </c>
      <c r="Y745" s="6">
        <v>34982.99</v>
      </c>
      <c r="Z745" s="6">
        <v>0</v>
      </c>
      <c r="AA745" s="6">
        <v>20197.400000000001</v>
      </c>
      <c r="AB745" s="6">
        <v>115139.22</v>
      </c>
      <c r="AC745" s="23">
        <v>80156.23</v>
      </c>
    </row>
    <row r="746" spans="1:29">
      <c r="A746" s="6">
        <v>114192</v>
      </c>
      <c r="B746" s="6">
        <v>26979</v>
      </c>
      <c r="C746" s="6">
        <v>20275799972</v>
      </c>
      <c r="D746" s="7" t="s">
        <v>1268</v>
      </c>
      <c r="E746" s="7" t="s">
        <v>1269</v>
      </c>
      <c r="F746" s="8">
        <v>29059</v>
      </c>
      <c r="G746" s="7" t="s">
        <v>208</v>
      </c>
      <c r="H746" s="7" t="s">
        <v>37</v>
      </c>
      <c r="I746" s="7" t="s">
        <v>28</v>
      </c>
      <c r="J746" s="6">
        <v>114192</v>
      </c>
      <c r="K746" s="8">
        <v>44085</v>
      </c>
      <c r="L746" s="8">
        <v>44865</v>
      </c>
      <c r="M746" s="6">
        <v>716</v>
      </c>
      <c r="N746" s="7" t="s">
        <v>29</v>
      </c>
      <c r="O746" s="7" t="s">
        <v>42</v>
      </c>
      <c r="P746" s="7" t="s">
        <v>31</v>
      </c>
      <c r="Q746" s="7" t="s">
        <v>32</v>
      </c>
      <c r="R746" s="9"/>
      <c r="S746" s="6">
        <v>10</v>
      </c>
      <c r="T746" s="6">
        <v>20</v>
      </c>
      <c r="U746" s="6">
        <v>30</v>
      </c>
      <c r="V746" s="6">
        <v>115139.22</v>
      </c>
      <c r="W746" s="6">
        <v>0</v>
      </c>
      <c r="X746" s="6">
        <v>25791.19</v>
      </c>
      <c r="Y746" s="6">
        <v>25791.19</v>
      </c>
      <c r="Z746" s="6">
        <v>0</v>
      </c>
      <c r="AA746" s="6">
        <v>18618.009999999998</v>
      </c>
      <c r="AB746" s="6">
        <v>115139.22</v>
      </c>
      <c r="AC746" s="23">
        <v>89348.03</v>
      </c>
    </row>
    <row r="747" spans="1:29">
      <c r="A747" s="6">
        <v>111250</v>
      </c>
      <c r="B747" s="6">
        <v>30380</v>
      </c>
      <c r="C747" s="6">
        <v>27406966416</v>
      </c>
      <c r="D747" s="7" t="s">
        <v>2453</v>
      </c>
      <c r="E747" s="7" t="s">
        <v>2454</v>
      </c>
      <c r="F747" s="8">
        <v>35699</v>
      </c>
      <c r="G747" s="7" t="s">
        <v>60</v>
      </c>
      <c r="H747" s="7" t="s">
        <v>27</v>
      </c>
      <c r="I747" s="7" t="s">
        <v>28</v>
      </c>
      <c r="J747" s="6">
        <v>111250</v>
      </c>
      <c r="K747" s="8">
        <v>43580</v>
      </c>
      <c r="L747" s="8">
        <v>44895</v>
      </c>
      <c r="M747" s="6">
        <v>768</v>
      </c>
      <c r="N747" s="7" t="s">
        <v>61</v>
      </c>
      <c r="O747" s="7" t="s">
        <v>30</v>
      </c>
      <c r="P747" s="7" t="s">
        <v>31</v>
      </c>
      <c r="Q747" s="7" t="s">
        <v>62</v>
      </c>
      <c r="R747" s="7" t="s">
        <v>44</v>
      </c>
      <c r="S747" s="6">
        <v>3</v>
      </c>
      <c r="T747" s="6">
        <v>10</v>
      </c>
      <c r="U747" s="6">
        <v>30</v>
      </c>
      <c r="V747" s="6">
        <v>26434.720000000001</v>
      </c>
      <c r="W747" s="6">
        <v>0</v>
      </c>
      <c r="X747" s="6">
        <v>5630.59</v>
      </c>
      <c r="Y747" s="6">
        <v>10802.58</v>
      </c>
      <c r="Z747" s="6">
        <v>0</v>
      </c>
      <c r="AA747" s="6">
        <v>4786.6899999999996</v>
      </c>
      <c r="AB747" s="6">
        <v>26434.720000000001</v>
      </c>
      <c r="AC747" s="23">
        <v>15632.14</v>
      </c>
    </row>
    <row r="748" spans="1:29">
      <c r="A748" s="6">
        <v>114757</v>
      </c>
      <c r="B748" s="6">
        <v>30893</v>
      </c>
      <c r="C748" s="6">
        <v>23206922834</v>
      </c>
      <c r="D748" s="7" t="s">
        <v>2456</v>
      </c>
      <c r="E748" s="7" t="s">
        <v>677</v>
      </c>
      <c r="F748" s="8">
        <v>25528</v>
      </c>
      <c r="G748" s="7" t="s">
        <v>248</v>
      </c>
      <c r="H748" s="7" t="s">
        <v>27</v>
      </c>
      <c r="I748" s="7" t="s">
        <v>28</v>
      </c>
      <c r="J748" s="6">
        <v>114757</v>
      </c>
      <c r="K748" s="8">
        <v>44075</v>
      </c>
      <c r="L748" s="8">
        <v>44895</v>
      </c>
      <c r="M748" s="6">
        <v>737</v>
      </c>
      <c r="N748" s="7" t="s">
        <v>29</v>
      </c>
      <c r="O748" s="7" t="s">
        <v>30</v>
      </c>
      <c r="P748" s="7" t="s">
        <v>31</v>
      </c>
      <c r="Q748" s="7" t="s">
        <v>32</v>
      </c>
      <c r="R748" s="9"/>
      <c r="S748" s="6">
        <v>1</v>
      </c>
      <c r="T748" s="6">
        <v>10</v>
      </c>
      <c r="U748" s="6">
        <v>30</v>
      </c>
      <c r="V748" s="6">
        <v>46071.63</v>
      </c>
      <c r="W748" s="6">
        <v>0</v>
      </c>
      <c r="X748" s="6">
        <v>9813.25</v>
      </c>
      <c r="Y748" s="6">
        <v>14037.23</v>
      </c>
      <c r="Z748" s="6">
        <v>0</v>
      </c>
      <c r="AA748" s="6">
        <v>7914.72</v>
      </c>
      <c r="AB748" s="6">
        <v>46071.63</v>
      </c>
      <c r="AC748" s="23">
        <v>32034.400000000001</v>
      </c>
    </row>
    <row r="749" spans="1:29">
      <c r="A749" s="6">
        <v>114101</v>
      </c>
      <c r="B749" s="6">
        <v>27070</v>
      </c>
      <c r="C749" s="6">
        <v>20235174031</v>
      </c>
      <c r="D749" s="7" t="s">
        <v>1270</v>
      </c>
      <c r="E749" s="7" t="s">
        <v>1271</v>
      </c>
      <c r="F749" s="8">
        <v>26934</v>
      </c>
      <c r="G749" s="7" t="s">
        <v>283</v>
      </c>
      <c r="H749" s="7" t="s">
        <v>37</v>
      </c>
      <c r="I749" s="7" t="s">
        <v>28</v>
      </c>
      <c r="J749" s="6">
        <v>114101</v>
      </c>
      <c r="K749" s="8">
        <v>44063</v>
      </c>
      <c r="L749" s="8">
        <v>44895</v>
      </c>
      <c r="M749" s="6">
        <v>709</v>
      </c>
      <c r="N749" s="7" t="s">
        <v>29</v>
      </c>
      <c r="O749" s="7" t="s">
        <v>57</v>
      </c>
      <c r="P749" s="7" t="s">
        <v>31</v>
      </c>
      <c r="Q749" s="7" t="s">
        <v>32</v>
      </c>
      <c r="R749" s="9"/>
      <c r="S749" s="6">
        <v>10</v>
      </c>
      <c r="T749" s="6">
        <v>40</v>
      </c>
      <c r="U749" s="6">
        <v>30</v>
      </c>
      <c r="V749" s="6">
        <v>230278.17</v>
      </c>
      <c r="W749" s="6">
        <v>0</v>
      </c>
      <c r="X749" s="6">
        <v>51582.31</v>
      </c>
      <c r="Y749" s="6">
        <v>62345.11</v>
      </c>
      <c r="Z749" s="6">
        <v>0</v>
      </c>
      <c r="AA749" s="6">
        <v>38815.370000000003</v>
      </c>
      <c r="AB749" s="6">
        <v>230278.17</v>
      </c>
      <c r="AC749" s="23">
        <v>167933.06</v>
      </c>
    </row>
    <row r="750" spans="1:29">
      <c r="A750" s="6">
        <v>117793</v>
      </c>
      <c r="B750" s="6">
        <v>31418</v>
      </c>
      <c r="C750" s="6">
        <v>23279605284</v>
      </c>
      <c r="D750" s="7" t="s">
        <v>1272</v>
      </c>
      <c r="E750" s="7" t="s">
        <v>1273</v>
      </c>
      <c r="F750" s="8">
        <v>29272</v>
      </c>
      <c r="G750" s="7" t="s">
        <v>87</v>
      </c>
      <c r="H750" s="7" t="s">
        <v>27</v>
      </c>
      <c r="I750" s="7" t="s">
        <v>48</v>
      </c>
      <c r="J750" s="6">
        <v>117793</v>
      </c>
      <c r="K750" s="8">
        <v>44659</v>
      </c>
      <c r="L750" s="9"/>
      <c r="M750" s="6">
        <v>7</v>
      </c>
      <c r="N750" s="7" t="s">
        <v>221</v>
      </c>
      <c r="O750" s="7" t="s">
        <v>50</v>
      </c>
      <c r="P750" s="7" t="s">
        <v>109</v>
      </c>
      <c r="Q750" s="7" t="s">
        <v>52</v>
      </c>
      <c r="R750" s="9"/>
      <c r="S750" s="6">
        <v>0</v>
      </c>
      <c r="T750" s="6">
        <v>35</v>
      </c>
      <c r="U750" s="6">
        <v>30</v>
      </c>
      <c r="V750" s="6">
        <v>137166.34</v>
      </c>
      <c r="W750" s="6">
        <v>8000</v>
      </c>
      <c r="X750" s="6">
        <v>26473.11</v>
      </c>
      <c r="Y750" s="6">
        <v>28169.4</v>
      </c>
      <c r="Z750" s="6">
        <v>0</v>
      </c>
      <c r="AA750" s="6">
        <v>23292.67</v>
      </c>
      <c r="AB750" s="6">
        <v>145166.34</v>
      </c>
      <c r="AC750" s="23">
        <v>116996.94</v>
      </c>
    </row>
    <row r="751" spans="1:29">
      <c r="A751" s="6">
        <v>113333</v>
      </c>
      <c r="B751" s="6">
        <v>14074</v>
      </c>
      <c r="C751" s="6">
        <v>20143528201</v>
      </c>
      <c r="D751" s="7" t="s">
        <v>1274</v>
      </c>
      <c r="E751" s="7" t="s">
        <v>1275</v>
      </c>
      <c r="F751" s="8">
        <v>22488</v>
      </c>
      <c r="G751" s="7" t="s">
        <v>41</v>
      </c>
      <c r="H751" s="7" t="s">
        <v>37</v>
      </c>
      <c r="I751" s="7" t="s">
        <v>28</v>
      </c>
      <c r="J751" s="6">
        <v>113333</v>
      </c>
      <c r="K751" s="8">
        <v>43344</v>
      </c>
      <c r="L751" s="8">
        <v>44895</v>
      </c>
      <c r="M751" s="6">
        <v>706</v>
      </c>
      <c r="N751" s="7" t="s">
        <v>33</v>
      </c>
      <c r="O751" s="7" t="s">
        <v>57</v>
      </c>
      <c r="P751" s="7" t="s">
        <v>31</v>
      </c>
      <c r="Q751" s="7" t="s">
        <v>43</v>
      </c>
      <c r="R751" s="7" t="s">
        <v>44</v>
      </c>
      <c r="S751" s="6">
        <v>35</v>
      </c>
      <c r="T751" s="6">
        <v>40</v>
      </c>
      <c r="U751" s="6">
        <v>30</v>
      </c>
      <c r="V751" s="6">
        <v>385259.4</v>
      </c>
      <c r="W751" s="6">
        <v>0</v>
      </c>
      <c r="X751" s="6">
        <v>86298.1</v>
      </c>
      <c r="Y751" s="6">
        <v>151826.31</v>
      </c>
      <c r="Z751" s="6">
        <v>0</v>
      </c>
      <c r="AA751" s="6">
        <v>64813.47</v>
      </c>
      <c r="AB751" s="6">
        <v>385259.4</v>
      </c>
      <c r="AC751" s="23">
        <v>233433.09</v>
      </c>
    </row>
    <row r="752" spans="1:29">
      <c r="A752" s="6">
        <v>113878</v>
      </c>
      <c r="B752" s="6">
        <v>30192</v>
      </c>
      <c r="C752" s="6">
        <v>20394812863</v>
      </c>
      <c r="D752" s="7" t="s">
        <v>1276</v>
      </c>
      <c r="E752" s="7" t="s">
        <v>1277</v>
      </c>
      <c r="F752" s="8">
        <v>35129</v>
      </c>
      <c r="G752" s="7" t="s">
        <v>111</v>
      </c>
      <c r="H752" s="7" t="s">
        <v>37</v>
      </c>
      <c r="I752" s="7" t="s">
        <v>28</v>
      </c>
      <c r="J752" s="6">
        <v>113878</v>
      </c>
      <c r="K752" s="8">
        <v>43770</v>
      </c>
      <c r="L752" s="8">
        <v>44895</v>
      </c>
      <c r="M752" s="6">
        <v>740</v>
      </c>
      <c r="N752" s="7" t="s">
        <v>38</v>
      </c>
      <c r="O752" s="7" t="s">
        <v>42</v>
      </c>
      <c r="P752" s="7" t="s">
        <v>31</v>
      </c>
      <c r="Q752" s="7" t="s">
        <v>32</v>
      </c>
      <c r="R752" s="9"/>
      <c r="S752" s="6">
        <v>3</v>
      </c>
      <c r="T752" s="6">
        <v>20</v>
      </c>
      <c r="U752" s="6">
        <v>30</v>
      </c>
      <c r="V752" s="6">
        <v>87409.75</v>
      </c>
      <c r="W752" s="6">
        <v>0</v>
      </c>
      <c r="X752" s="6">
        <v>15733.76</v>
      </c>
      <c r="Y752" s="6">
        <v>18359.86</v>
      </c>
      <c r="Z752" s="6">
        <v>0</v>
      </c>
      <c r="AA752" s="6">
        <v>15378.04</v>
      </c>
      <c r="AB752" s="6">
        <v>87409.75</v>
      </c>
      <c r="AC752" s="23">
        <v>69049.89</v>
      </c>
    </row>
    <row r="753" spans="1:29">
      <c r="A753" s="6">
        <v>114202</v>
      </c>
      <c r="B753" s="6">
        <v>30192</v>
      </c>
      <c r="C753" s="6">
        <v>20394812863</v>
      </c>
      <c r="D753" s="7" t="s">
        <v>1276</v>
      </c>
      <c r="E753" s="7" t="s">
        <v>1277</v>
      </c>
      <c r="F753" s="8">
        <v>35129</v>
      </c>
      <c r="G753" s="7" t="s">
        <v>111</v>
      </c>
      <c r="H753" s="7" t="s">
        <v>37</v>
      </c>
      <c r="I753" s="7" t="s">
        <v>28</v>
      </c>
      <c r="J753" s="6">
        <v>114202</v>
      </c>
      <c r="K753" s="8">
        <v>44044</v>
      </c>
      <c r="L753" s="9"/>
      <c r="M753" s="6">
        <v>740</v>
      </c>
      <c r="N753" s="7" t="s">
        <v>38</v>
      </c>
      <c r="O753" s="7" t="s">
        <v>42</v>
      </c>
      <c r="P753" s="7" t="s">
        <v>31</v>
      </c>
      <c r="Q753" s="7" t="s">
        <v>43</v>
      </c>
      <c r="R753" s="7" t="s">
        <v>44</v>
      </c>
      <c r="S753" s="6">
        <v>3</v>
      </c>
      <c r="T753" s="6">
        <v>20</v>
      </c>
      <c r="U753" s="6">
        <v>30</v>
      </c>
      <c r="V753" s="6">
        <v>87409.75</v>
      </c>
      <c r="W753" s="6">
        <v>0</v>
      </c>
      <c r="X753" s="6">
        <v>15733.76</v>
      </c>
      <c r="Y753" s="6">
        <v>18631.41</v>
      </c>
      <c r="Z753" s="6">
        <v>0</v>
      </c>
      <c r="AA753" s="6">
        <v>14134.17</v>
      </c>
      <c r="AB753" s="6">
        <v>87409.75</v>
      </c>
      <c r="AC753" s="23">
        <v>68778.34</v>
      </c>
    </row>
    <row r="754" spans="1:29">
      <c r="A754" s="6">
        <v>111741</v>
      </c>
      <c r="B754" s="6">
        <v>25321</v>
      </c>
      <c r="C754" s="6">
        <v>27252559960</v>
      </c>
      <c r="D754" s="7" t="s">
        <v>1278</v>
      </c>
      <c r="E754" s="7" t="s">
        <v>1279</v>
      </c>
      <c r="F754" s="8">
        <v>28152</v>
      </c>
      <c r="G754" s="7" t="s">
        <v>307</v>
      </c>
      <c r="H754" s="7" t="s">
        <v>27</v>
      </c>
      <c r="I754" s="7" t="s">
        <v>48</v>
      </c>
      <c r="J754" s="6">
        <v>111741</v>
      </c>
      <c r="K754" s="8">
        <v>43622</v>
      </c>
      <c r="L754" s="9"/>
      <c r="M754" s="6">
        <v>5</v>
      </c>
      <c r="N754" s="7" t="s">
        <v>49</v>
      </c>
      <c r="O754" s="7" t="s">
        <v>50</v>
      </c>
      <c r="P754" s="7" t="s">
        <v>51</v>
      </c>
      <c r="Q754" s="7" t="s">
        <v>52</v>
      </c>
      <c r="R754" s="9"/>
      <c r="S754" s="6">
        <v>13</v>
      </c>
      <c r="T754" s="6">
        <v>35</v>
      </c>
      <c r="U754" s="6">
        <v>30</v>
      </c>
      <c r="V754" s="6">
        <v>196472.18</v>
      </c>
      <c r="W754" s="6">
        <v>0</v>
      </c>
      <c r="X754" s="6">
        <v>31435.55</v>
      </c>
      <c r="Y754" s="6">
        <v>59561.97</v>
      </c>
      <c r="Z754" s="6">
        <v>0</v>
      </c>
      <c r="AA754" s="6">
        <v>33144.42</v>
      </c>
      <c r="AB754" s="6">
        <v>196472.18</v>
      </c>
      <c r="AC754" s="23">
        <v>136910.21</v>
      </c>
    </row>
    <row r="755" spans="1:29">
      <c r="A755" s="6">
        <v>113996</v>
      </c>
      <c r="B755" s="6">
        <v>13731</v>
      </c>
      <c r="C755" s="6">
        <v>27170416649</v>
      </c>
      <c r="D755" s="7" t="s">
        <v>1280</v>
      </c>
      <c r="E755" s="7" t="s">
        <v>462</v>
      </c>
      <c r="F755" s="8">
        <v>23729</v>
      </c>
      <c r="G755" s="7" t="s">
        <v>65</v>
      </c>
      <c r="H755" s="7" t="s">
        <v>27</v>
      </c>
      <c r="I755" s="7" t="s">
        <v>28</v>
      </c>
      <c r="J755" s="6">
        <v>113996</v>
      </c>
      <c r="K755" s="8">
        <v>43993</v>
      </c>
      <c r="L755" s="8">
        <v>46914</v>
      </c>
      <c r="M755" s="6">
        <v>705</v>
      </c>
      <c r="N755" s="7" t="s">
        <v>69</v>
      </c>
      <c r="O755" s="7" t="s">
        <v>57</v>
      </c>
      <c r="P755" s="7" t="s">
        <v>31</v>
      </c>
      <c r="Q755" s="7" t="s">
        <v>43</v>
      </c>
      <c r="R755" s="7" t="s">
        <v>44</v>
      </c>
      <c r="S755" s="6">
        <v>36</v>
      </c>
      <c r="T755" s="6">
        <v>40</v>
      </c>
      <c r="U755" s="6">
        <v>30</v>
      </c>
      <c r="V755" s="6">
        <v>468370.22</v>
      </c>
      <c r="W755" s="6">
        <v>0</v>
      </c>
      <c r="X755" s="6">
        <v>104914.93</v>
      </c>
      <c r="Y755" s="6">
        <v>155296.66</v>
      </c>
      <c r="Z755" s="6">
        <v>0</v>
      </c>
      <c r="AA755" s="6">
        <v>78755.31</v>
      </c>
      <c r="AB755" s="6">
        <v>468370.22</v>
      </c>
      <c r="AC755" s="23">
        <v>313073.56</v>
      </c>
    </row>
    <row r="756" spans="1:29">
      <c r="A756" s="6">
        <v>104029</v>
      </c>
      <c r="B756" s="6">
        <v>15402</v>
      </c>
      <c r="C756" s="6">
        <v>20149849573</v>
      </c>
      <c r="D756" s="7" t="s">
        <v>1280</v>
      </c>
      <c r="E756" s="7" t="s">
        <v>1281</v>
      </c>
      <c r="F756" s="8">
        <v>22938</v>
      </c>
      <c r="G756" s="7" t="s">
        <v>84</v>
      </c>
      <c r="H756" s="7" t="s">
        <v>37</v>
      </c>
      <c r="I756" s="7" t="s">
        <v>28</v>
      </c>
      <c r="J756" s="6">
        <v>104029</v>
      </c>
      <c r="K756" s="8">
        <v>42905</v>
      </c>
      <c r="L756" s="9"/>
      <c r="M756" s="6">
        <v>706</v>
      </c>
      <c r="N756" s="7" t="s">
        <v>33</v>
      </c>
      <c r="O756" s="7" t="s">
        <v>57</v>
      </c>
      <c r="P756" s="7" t="s">
        <v>31</v>
      </c>
      <c r="Q756" s="7" t="s">
        <v>43</v>
      </c>
      <c r="R756" s="9"/>
      <c r="S756" s="6">
        <v>33</v>
      </c>
      <c r="T756" s="6">
        <v>40</v>
      </c>
      <c r="U756" s="6">
        <v>30</v>
      </c>
      <c r="V756" s="6">
        <v>416780.62</v>
      </c>
      <c r="W756" s="6">
        <v>0</v>
      </c>
      <c r="X756" s="6">
        <v>75020.509999999995</v>
      </c>
      <c r="Y756" s="6">
        <v>151155.92000000001</v>
      </c>
      <c r="Z756" s="6">
        <v>0</v>
      </c>
      <c r="AA756" s="6">
        <v>70101.16</v>
      </c>
      <c r="AB756" s="6">
        <v>416780.62</v>
      </c>
      <c r="AC756" s="23">
        <v>265624.7</v>
      </c>
    </row>
    <row r="757" spans="1:29">
      <c r="A757" s="6">
        <v>117794</v>
      </c>
      <c r="B757" s="6">
        <v>31419</v>
      </c>
      <c r="C757" s="6">
        <v>20414462074</v>
      </c>
      <c r="D757" s="7" t="s">
        <v>2465</v>
      </c>
      <c r="E757" s="7" t="s">
        <v>2466</v>
      </c>
      <c r="F757" s="8">
        <v>36045</v>
      </c>
      <c r="G757" s="7" t="s">
        <v>117</v>
      </c>
      <c r="H757" s="7" t="s">
        <v>37</v>
      </c>
      <c r="I757" s="7" t="s">
        <v>28</v>
      </c>
      <c r="J757" s="6">
        <v>117794</v>
      </c>
      <c r="K757" s="8">
        <v>44638</v>
      </c>
      <c r="L757" s="8">
        <v>44834</v>
      </c>
      <c r="M757" s="6">
        <v>768</v>
      </c>
      <c r="N757" s="7" t="s">
        <v>61</v>
      </c>
      <c r="O757" s="7" t="s">
        <v>30</v>
      </c>
      <c r="P757" s="7" t="s">
        <v>31</v>
      </c>
      <c r="Q757" s="7" t="s">
        <v>62</v>
      </c>
      <c r="R757" s="9"/>
      <c r="S757" s="6">
        <v>0</v>
      </c>
      <c r="T757" s="6">
        <v>10</v>
      </c>
      <c r="U757" s="6">
        <v>30</v>
      </c>
      <c r="V757" s="6">
        <v>26434.720000000001</v>
      </c>
      <c r="W757" s="6">
        <v>0</v>
      </c>
      <c r="X757" s="6">
        <v>5630.59</v>
      </c>
      <c r="Y757" s="6">
        <v>10502.58</v>
      </c>
      <c r="Z757" s="6">
        <v>0</v>
      </c>
      <c r="AA757" s="6">
        <v>4786.6899999999996</v>
      </c>
      <c r="AB757" s="6">
        <v>26434.720000000001</v>
      </c>
      <c r="AC757" s="23">
        <v>15932.14</v>
      </c>
    </row>
    <row r="758" spans="1:29">
      <c r="A758" s="6">
        <v>119167</v>
      </c>
      <c r="B758" s="6">
        <v>31569</v>
      </c>
      <c r="C758" s="6">
        <v>20355486355</v>
      </c>
      <c r="D758" s="7" t="s">
        <v>1282</v>
      </c>
      <c r="E758" s="7" t="s">
        <v>1283</v>
      </c>
      <c r="F758" s="8">
        <v>33602</v>
      </c>
      <c r="G758" s="7" t="s">
        <v>156</v>
      </c>
      <c r="H758" s="7" t="s">
        <v>37</v>
      </c>
      <c r="I758" s="7" t="s">
        <v>28</v>
      </c>
      <c r="J758" s="6">
        <v>119167</v>
      </c>
      <c r="K758" s="8">
        <v>44742</v>
      </c>
      <c r="L758" s="8">
        <v>45106</v>
      </c>
      <c r="M758" s="6">
        <v>758</v>
      </c>
      <c r="N758" s="7" t="s">
        <v>56</v>
      </c>
      <c r="O758" s="7" t="s">
        <v>30</v>
      </c>
      <c r="P758" s="7" t="s">
        <v>31</v>
      </c>
      <c r="Q758" s="7" t="s">
        <v>32</v>
      </c>
      <c r="R758" s="9"/>
      <c r="S758" s="6">
        <v>0</v>
      </c>
      <c r="T758" s="6">
        <v>10</v>
      </c>
      <c r="U758" s="6">
        <v>30</v>
      </c>
      <c r="V758" s="6">
        <v>126765.27</v>
      </c>
      <c r="W758" s="6">
        <v>0</v>
      </c>
      <c r="X758" s="6">
        <v>27001.01</v>
      </c>
      <c r="Y758" s="6">
        <v>28562.1</v>
      </c>
      <c r="Z758" s="6">
        <v>79967.59</v>
      </c>
      <c r="AA758" s="6">
        <v>21451.09</v>
      </c>
      <c r="AB758" s="6">
        <v>126765.27</v>
      </c>
      <c r="AC758" s="23">
        <v>98203.17</v>
      </c>
    </row>
    <row r="759" spans="1:29">
      <c r="A759" s="6">
        <v>101173</v>
      </c>
      <c r="B759" s="6">
        <v>20206</v>
      </c>
      <c r="C759" s="6">
        <v>20222536309</v>
      </c>
      <c r="D759" s="7" t="s">
        <v>1284</v>
      </c>
      <c r="E759" s="7" t="s">
        <v>1285</v>
      </c>
      <c r="F759" s="8">
        <v>26073</v>
      </c>
      <c r="G759" s="7" t="s">
        <v>292</v>
      </c>
      <c r="H759" s="7" t="s">
        <v>37</v>
      </c>
      <c r="I759" s="7" t="s">
        <v>28</v>
      </c>
      <c r="J759" s="6">
        <v>101173</v>
      </c>
      <c r="K759" s="8">
        <v>42685</v>
      </c>
      <c r="L759" s="8">
        <v>44895</v>
      </c>
      <c r="M759" s="6">
        <v>709</v>
      </c>
      <c r="N759" s="7" t="s">
        <v>29</v>
      </c>
      <c r="O759" s="7" t="s">
        <v>57</v>
      </c>
      <c r="P759" s="7" t="s">
        <v>31</v>
      </c>
      <c r="Q759" s="7" t="s">
        <v>32</v>
      </c>
      <c r="R759" s="9"/>
      <c r="S759" s="6">
        <v>24</v>
      </c>
      <c r="T759" s="6">
        <v>40</v>
      </c>
      <c r="U759" s="6">
        <v>30</v>
      </c>
      <c r="V759" s="6">
        <v>337741.32</v>
      </c>
      <c r="W759" s="6">
        <v>0</v>
      </c>
      <c r="X759" s="6">
        <v>75654.06</v>
      </c>
      <c r="Y759" s="6">
        <v>88113.71</v>
      </c>
      <c r="Z759" s="6">
        <v>0</v>
      </c>
      <c r="AA759" s="6">
        <v>56842.31</v>
      </c>
      <c r="AB759" s="6">
        <v>337741.32</v>
      </c>
      <c r="AC759" s="23">
        <v>249627.61</v>
      </c>
    </row>
    <row r="760" spans="1:29">
      <c r="A760" s="6">
        <v>119130</v>
      </c>
      <c r="B760" s="6">
        <v>21489</v>
      </c>
      <c r="C760" s="6">
        <v>20273640127</v>
      </c>
      <c r="D760" s="7" t="s">
        <v>1288</v>
      </c>
      <c r="E760" s="7" t="s">
        <v>1289</v>
      </c>
      <c r="F760" s="8">
        <v>28934</v>
      </c>
      <c r="G760" s="7" t="s">
        <v>208</v>
      </c>
      <c r="H760" s="7" t="s">
        <v>37</v>
      </c>
      <c r="I760" s="7" t="s">
        <v>28</v>
      </c>
      <c r="J760" s="6">
        <v>119130</v>
      </c>
      <c r="K760" s="8">
        <v>44748</v>
      </c>
      <c r="L760" s="8">
        <v>45112</v>
      </c>
      <c r="M760" s="6">
        <v>757</v>
      </c>
      <c r="N760" s="7" t="s">
        <v>56</v>
      </c>
      <c r="O760" s="7" t="s">
        <v>42</v>
      </c>
      <c r="P760" s="7" t="s">
        <v>31</v>
      </c>
      <c r="Q760" s="7" t="s">
        <v>32</v>
      </c>
      <c r="R760" s="9"/>
      <c r="S760" s="6">
        <v>16</v>
      </c>
      <c r="T760" s="6">
        <v>20</v>
      </c>
      <c r="U760" s="6">
        <v>30</v>
      </c>
      <c r="V760" s="6">
        <v>112066.26</v>
      </c>
      <c r="W760" s="6">
        <v>0</v>
      </c>
      <c r="X760" s="6">
        <v>25102.85</v>
      </c>
      <c r="Y760" s="6">
        <v>31279.9</v>
      </c>
      <c r="Z760" s="6">
        <v>0</v>
      </c>
      <c r="AA760" s="6">
        <v>18985.32</v>
      </c>
      <c r="AB760" s="6">
        <v>112066.26</v>
      </c>
      <c r="AC760" s="23">
        <v>80786.36</v>
      </c>
    </row>
    <row r="761" spans="1:29">
      <c r="A761" s="6">
        <v>108057</v>
      </c>
      <c r="B761" s="6">
        <v>19508</v>
      </c>
      <c r="C761" s="6">
        <v>27173516253</v>
      </c>
      <c r="D761" s="7" t="s">
        <v>1290</v>
      </c>
      <c r="E761" s="7" t="s">
        <v>1045</v>
      </c>
      <c r="F761" s="8">
        <v>23960</v>
      </c>
      <c r="G761" s="7" t="s">
        <v>65</v>
      </c>
      <c r="H761" s="7" t="s">
        <v>27</v>
      </c>
      <c r="I761" s="7" t="s">
        <v>28</v>
      </c>
      <c r="J761" s="6">
        <v>108057</v>
      </c>
      <c r="K761" s="8">
        <v>43353</v>
      </c>
      <c r="L761" s="8">
        <v>45178</v>
      </c>
      <c r="M761" s="6">
        <v>706</v>
      </c>
      <c r="N761" s="7" t="s">
        <v>33</v>
      </c>
      <c r="O761" s="7" t="s">
        <v>57</v>
      </c>
      <c r="P761" s="7" t="s">
        <v>31</v>
      </c>
      <c r="Q761" s="7" t="s">
        <v>43</v>
      </c>
      <c r="R761" s="7" t="s">
        <v>44</v>
      </c>
      <c r="S761" s="6">
        <v>35</v>
      </c>
      <c r="T761" s="6">
        <v>40</v>
      </c>
      <c r="U761" s="6">
        <v>30</v>
      </c>
      <c r="V761" s="6">
        <v>416780.62</v>
      </c>
      <c r="W761" s="6">
        <v>0</v>
      </c>
      <c r="X761" s="6">
        <v>82556.5</v>
      </c>
      <c r="Y761" s="6">
        <v>133956.26999999999</v>
      </c>
      <c r="Z761" s="6">
        <v>0</v>
      </c>
      <c r="AA761" s="6">
        <v>71341.320000000007</v>
      </c>
      <c r="AB761" s="6">
        <v>416780.62</v>
      </c>
      <c r="AC761" s="23">
        <v>282824.34999999998</v>
      </c>
    </row>
    <row r="762" spans="1:29">
      <c r="A762" s="6">
        <v>119449</v>
      </c>
      <c r="B762" s="6">
        <v>19508</v>
      </c>
      <c r="C762" s="6">
        <v>27173516253</v>
      </c>
      <c r="D762" s="7" t="s">
        <v>1290</v>
      </c>
      <c r="E762" s="7" t="s">
        <v>1045</v>
      </c>
      <c r="F762" s="8">
        <v>23960</v>
      </c>
      <c r="G762" s="7" t="s">
        <v>65</v>
      </c>
      <c r="H762" s="7" t="s">
        <v>27</v>
      </c>
      <c r="I762" s="7" t="s">
        <v>28</v>
      </c>
      <c r="J762" s="6">
        <v>119449</v>
      </c>
      <c r="K762" s="8">
        <v>44774</v>
      </c>
      <c r="L762" s="8">
        <v>45473</v>
      </c>
      <c r="M762" s="6">
        <v>730</v>
      </c>
      <c r="N762" s="7" t="s">
        <v>33</v>
      </c>
      <c r="O762" s="7" t="s">
        <v>30</v>
      </c>
      <c r="P762" s="7" t="s">
        <v>31</v>
      </c>
      <c r="Q762" s="7" t="s">
        <v>32</v>
      </c>
      <c r="R762" s="9"/>
      <c r="S762" s="6">
        <v>35</v>
      </c>
      <c r="T762" s="6">
        <v>10</v>
      </c>
      <c r="U762" s="6">
        <v>30</v>
      </c>
      <c r="V762" s="6">
        <v>204985.48</v>
      </c>
      <c r="W762" s="6">
        <v>0</v>
      </c>
      <c r="X762" s="6">
        <v>40603.82</v>
      </c>
      <c r="Y762" s="6">
        <v>41325.49</v>
      </c>
      <c r="Z762" s="6">
        <v>100790.19</v>
      </c>
      <c r="AA762" s="6">
        <v>33146.15</v>
      </c>
      <c r="AB762" s="6">
        <v>204985.48</v>
      </c>
      <c r="AC762" s="23">
        <v>163659.99</v>
      </c>
    </row>
    <row r="763" spans="1:29">
      <c r="A763" s="6">
        <v>116239</v>
      </c>
      <c r="B763" s="6">
        <v>27729</v>
      </c>
      <c r="C763" s="6">
        <v>20260288815</v>
      </c>
      <c r="D763" s="7" t="s">
        <v>1291</v>
      </c>
      <c r="E763" s="7" t="s">
        <v>1292</v>
      </c>
      <c r="F763" s="8">
        <v>28439</v>
      </c>
      <c r="G763" s="7" t="s">
        <v>154</v>
      </c>
      <c r="H763" s="7" t="s">
        <v>37</v>
      </c>
      <c r="I763" s="7" t="s">
        <v>28</v>
      </c>
      <c r="J763" s="6">
        <v>116239</v>
      </c>
      <c r="K763" s="8">
        <v>44506</v>
      </c>
      <c r="L763" s="8">
        <v>44865</v>
      </c>
      <c r="M763" s="6">
        <v>740</v>
      </c>
      <c r="N763" s="7" t="s">
        <v>38</v>
      </c>
      <c r="O763" s="7" t="s">
        <v>42</v>
      </c>
      <c r="P763" s="7" t="s">
        <v>31</v>
      </c>
      <c r="Q763" s="7" t="s">
        <v>32</v>
      </c>
      <c r="R763" s="9"/>
      <c r="S763" s="6">
        <v>4</v>
      </c>
      <c r="T763" s="6">
        <v>20</v>
      </c>
      <c r="U763" s="6">
        <v>30</v>
      </c>
      <c r="V763" s="6">
        <v>87409.75</v>
      </c>
      <c r="W763" s="6">
        <v>0</v>
      </c>
      <c r="X763" s="6">
        <v>18618.28</v>
      </c>
      <c r="Y763" s="6">
        <v>21478.1</v>
      </c>
      <c r="Z763" s="6">
        <v>0</v>
      </c>
      <c r="AA763" s="6">
        <v>14849.21</v>
      </c>
      <c r="AB763" s="6">
        <v>87409.75</v>
      </c>
      <c r="AC763" s="23">
        <v>65931.649999999994</v>
      </c>
    </row>
    <row r="764" spans="1:29">
      <c r="A764" s="6">
        <v>107736</v>
      </c>
      <c r="B764" s="6">
        <v>24976</v>
      </c>
      <c r="C764" s="6">
        <v>27184640886</v>
      </c>
      <c r="D764" s="7" t="s">
        <v>1294</v>
      </c>
      <c r="E764" s="7" t="s">
        <v>1295</v>
      </c>
      <c r="F764" s="8">
        <v>24591</v>
      </c>
      <c r="G764" s="7" t="s">
        <v>500</v>
      </c>
      <c r="H764" s="7" t="s">
        <v>27</v>
      </c>
      <c r="I764" s="7" t="s">
        <v>28</v>
      </c>
      <c r="J764" s="6">
        <v>107736</v>
      </c>
      <c r="K764" s="8">
        <v>43143</v>
      </c>
      <c r="L764" s="9"/>
      <c r="M764" s="6">
        <v>757</v>
      </c>
      <c r="N764" s="7" t="s">
        <v>56</v>
      </c>
      <c r="O764" s="7" t="s">
        <v>42</v>
      </c>
      <c r="P764" s="7" t="s">
        <v>31</v>
      </c>
      <c r="Q764" s="7" t="s">
        <v>43</v>
      </c>
      <c r="R764" s="7" t="s">
        <v>44</v>
      </c>
      <c r="S764" s="6">
        <v>14</v>
      </c>
      <c r="T764" s="6">
        <v>20</v>
      </c>
      <c r="U764" s="6">
        <v>30</v>
      </c>
      <c r="V764" s="6">
        <v>105474.13</v>
      </c>
      <c r="W764" s="6">
        <v>1572.18</v>
      </c>
      <c r="X764" s="6">
        <v>22465.99</v>
      </c>
      <c r="Y764" s="6">
        <v>33538.199999999997</v>
      </c>
      <c r="Z764" s="6">
        <v>0</v>
      </c>
      <c r="AA764" s="6">
        <v>18169.71</v>
      </c>
      <c r="AB764" s="6">
        <v>107046.31</v>
      </c>
      <c r="AC764" s="23">
        <v>73508.11</v>
      </c>
    </row>
    <row r="765" spans="1:29">
      <c r="A765" s="6">
        <v>111093</v>
      </c>
      <c r="B765" s="6">
        <v>22459</v>
      </c>
      <c r="C765" s="6">
        <v>20245531606</v>
      </c>
      <c r="D765" s="7" t="s">
        <v>1296</v>
      </c>
      <c r="E765" s="7" t="s">
        <v>1297</v>
      </c>
      <c r="F765" s="8">
        <v>27455</v>
      </c>
      <c r="G765" s="7" t="s">
        <v>36</v>
      </c>
      <c r="H765" s="7" t="s">
        <v>37</v>
      </c>
      <c r="I765" s="7" t="s">
        <v>28</v>
      </c>
      <c r="J765" s="6">
        <v>111093</v>
      </c>
      <c r="K765" s="8">
        <v>43422</v>
      </c>
      <c r="L765" s="9"/>
      <c r="M765" s="6">
        <v>716</v>
      </c>
      <c r="N765" s="7" t="s">
        <v>29</v>
      </c>
      <c r="O765" s="7" t="s">
        <v>42</v>
      </c>
      <c r="P765" s="7" t="s">
        <v>31</v>
      </c>
      <c r="Q765" s="7" t="s">
        <v>32</v>
      </c>
      <c r="R765" s="9"/>
      <c r="S765" s="6">
        <v>11</v>
      </c>
      <c r="T765" s="6">
        <v>20</v>
      </c>
      <c r="U765" s="6">
        <v>30</v>
      </c>
      <c r="V765" s="6">
        <v>121279.98</v>
      </c>
      <c r="W765" s="6">
        <v>0</v>
      </c>
      <c r="X765" s="6">
        <v>25832.639999999999</v>
      </c>
      <c r="Y765" s="6">
        <v>28859.439999999999</v>
      </c>
      <c r="Z765" s="6">
        <v>0</v>
      </c>
      <c r="AA765" s="6">
        <v>20897.8</v>
      </c>
      <c r="AB765" s="6">
        <v>121279.98</v>
      </c>
      <c r="AC765" s="23">
        <v>92420.54</v>
      </c>
    </row>
    <row r="766" spans="1:29">
      <c r="A766" s="6">
        <v>114267</v>
      </c>
      <c r="B766" s="6">
        <v>22459</v>
      </c>
      <c r="C766" s="6">
        <v>20245531606</v>
      </c>
      <c r="D766" s="7" t="s">
        <v>1296</v>
      </c>
      <c r="E766" s="7" t="s">
        <v>1297</v>
      </c>
      <c r="F766" s="8">
        <v>27455</v>
      </c>
      <c r="G766" s="7" t="s">
        <v>36</v>
      </c>
      <c r="H766" s="7" t="s">
        <v>37</v>
      </c>
      <c r="I766" s="7" t="s">
        <v>28</v>
      </c>
      <c r="J766" s="6">
        <v>114267</v>
      </c>
      <c r="K766" s="8">
        <v>44134</v>
      </c>
      <c r="L766" s="8">
        <v>44865</v>
      </c>
      <c r="M766" s="6">
        <v>737</v>
      </c>
      <c r="N766" s="7" t="s">
        <v>29</v>
      </c>
      <c r="O766" s="7" t="s">
        <v>30</v>
      </c>
      <c r="P766" s="7" t="s">
        <v>31</v>
      </c>
      <c r="Q766" s="7" t="s">
        <v>32</v>
      </c>
      <c r="R766" s="9"/>
      <c r="S766" s="6">
        <v>11</v>
      </c>
      <c r="T766" s="6">
        <v>10</v>
      </c>
      <c r="U766" s="6">
        <v>30</v>
      </c>
      <c r="V766" s="6">
        <v>60640.1</v>
      </c>
      <c r="W766" s="6">
        <v>0</v>
      </c>
      <c r="X766" s="6">
        <v>12916.33</v>
      </c>
      <c r="Y766" s="6">
        <v>12916.33</v>
      </c>
      <c r="Z766" s="6">
        <v>0</v>
      </c>
      <c r="AA766" s="6">
        <v>9805.51</v>
      </c>
      <c r="AB766" s="6">
        <v>60640.1</v>
      </c>
      <c r="AC766" s="23">
        <v>47723.77</v>
      </c>
    </row>
    <row r="767" spans="1:29">
      <c r="A767" s="6">
        <v>114498</v>
      </c>
      <c r="B767" s="6">
        <v>13733</v>
      </c>
      <c r="C767" s="6">
        <v>23143529134</v>
      </c>
      <c r="D767" s="7" t="s">
        <v>1298</v>
      </c>
      <c r="E767" s="7" t="s">
        <v>1299</v>
      </c>
      <c r="F767" s="8">
        <v>22373</v>
      </c>
      <c r="G767" s="7" t="s">
        <v>41</v>
      </c>
      <c r="H767" s="7" t="s">
        <v>27</v>
      </c>
      <c r="I767" s="7" t="s">
        <v>28</v>
      </c>
      <c r="J767" s="6">
        <v>114498</v>
      </c>
      <c r="K767" s="8">
        <v>44167</v>
      </c>
      <c r="L767" s="8">
        <v>44865</v>
      </c>
      <c r="M767" s="6">
        <v>709</v>
      </c>
      <c r="N767" s="7" t="s">
        <v>29</v>
      </c>
      <c r="O767" s="7" t="s">
        <v>57</v>
      </c>
      <c r="P767" s="7" t="s">
        <v>31</v>
      </c>
      <c r="Q767" s="7" t="s">
        <v>43</v>
      </c>
      <c r="R767" s="7" t="s">
        <v>44</v>
      </c>
      <c r="S767" s="6">
        <v>37</v>
      </c>
      <c r="T767" s="6">
        <v>40</v>
      </c>
      <c r="U767" s="6">
        <v>30</v>
      </c>
      <c r="V767" s="6">
        <v>337741.32</v>
      </c>
      <c r="W767" s="6">
        <v>0</v>
      </c>
      <c r="X767" s="6">
        <v>75654.06</v>
      </c>
      <c r="Y767" s="6">
        <v>82554.64</v>
      </c>
      <c r="Z767" s="6">
        <v>0</v>
      </c>
      <c r="AA767" s="6">
        <v>56842.31</v>
      </c>
      <c r="AB767" s="6">
        <v>337741.32</v>
      </c>
      <c r="AC767" s="23">
        <v>255186.68</v>
      </c>
    </row>
    <row r="768" spans="1:29">
      <c r="A768" s="6">
        <v>101985</v>
      </c>
      <c r="B768" s="6">
        <v>27945</v>
      </c>
      <c r="C768" s="6">
        <v>20324602691</v>
      </c>
      <c r="D768" s="7" t="s">
        <v>1462</v>
      </c>
      <c r="E768" s="7" t="s">
        <v>1463</v>
      </c>
      <c r="F768" s="8">
        <v>31544</v>
      </c>
      <c r="G768" s="7" t="s">
        <v>336</v>
      </c>
      <c r="H768" s="7" t="s">
        <v>37</v>
      </c>
      <c r="I768" s="7" t="s">
        <v>28</v>
      </c>
      <c r="J768" s="6">
        <v>101985</v>
      </c>
      <c r="K768" s="8">
        <v>42675</v>
      </c>
      <c r="L768" s="8">
        <v>44895</v>
      </c>
      <c r="M768" s="6">
        <v>740</v>
      </c>
      <c r="N768" s="7" t="s">
        <v>38</v>
      </c>
      <c r="O768" s="7" t="s">
        <v>42</v>
      </c>
      <c r="P768" s="7" t="s">
        <v>31</v>
      </c>
      <c r="Q768" s="7" t="s">
        <v>32</v>
      </c>
      <c r="R768" s="9"/>
      <c r="S768" s="6">
        <v>8</v>
      </c>
      <c r="T768" s="6">
        <v>20</v>
      </c>
      <c r="U768" s="6">
        <v>30</v>
      </c>
      <c r="V768" s="6">
        <v>86545.87</v>
      </c>
      <c r="W768" s="6">
        <v>0</v>
      </c>
      <c r="X768" s="6">
        <v>19386.28</v>
      </c>
      <c r="Y768" s="6">
        <v>19386.28</v>
      </c>
      <c r="Z768" s="6">
        <v>0</v>
      </c>
      <c r="AA768" s="6">
        <v>13994.47</v>
      </c>
      <c r="AB768" s="6">
        <v>86545.87</v>
      </c>
      <c r="AC768" s="23">
        <v>67159.59</v>
      </c>
    </row>
    <row r="769" spans="1:29">
      <c r="A769" s="6">
        <v>114356</v>
      </c>
      <c r="B769" s="6">
        <v>27945</v>
      </c>
      <c r="C769" s="6">
        <v>20324602691</v>
      </c>
      <c r="D769" s="7" t="s">
        <v>1462</v>
      </c>
      <c r="E769" s="7" t="s">
        <v>1463</v>
      </c>
      <c r="F769" s="8">
        <v>31544</v>
      </c>
      <c r="G769" s="7" t="s">
        <v>336</v>
      </c>
      <c r="H769" s="7" t="s">
        <v>37</v>
      </c>
      <c r="I769" s="7" t="s">
        <v>28</v>
      </c>
      <c r="J769" s="6">
        <v>114356</v>
      </c>
      <c r="K769" s="8">
        <v>44148</v>
      </c>
      <c r="L769" s="8">
        <v>44895</v>
      </c>
      <c r="M769" s="6">
        <v>757</v>
      </c>
      <c r="N769" s="7" t="s">
        <v>56</v>
      </c>
      <c r="O769" s="7" t="s">
        <v>42</v>
      </c>
      <c r="P769" s="7" t="s">
        <v>31</v>
      </c>
      <c r="Q769" s="7" t="s">
        <v>32</v>
      </c>
      <c r="R769" s="9"/>
      <c r="S769" s="6">
        <v>8</v>
      </c>
      <c r="T769" s="6">
        <v>20</v>
      </c>
      <c r="U769" s="6">
        <v>30</v>
      </c>
      <c r="V769" s="6">
        <v>92289.86</v>
      </c>
      <c r="W769" s="6">
        <v>0</v>
      </c>
      <c r="X769" s="6">
        <v>20672.93</v>
      </c>
      <c r="Y769" s="6">
        <v>33956.730000000003</v>
      </c>
      <c r="Z769" s="6">
        <v>0</v>
      </c>
      <c r="AA769" s="6">
        <v>16191.44</v>
      </c>
      <c r="AB769" s="6">
        <v>92289.86</v>
      </c>
      <c r="AC769" s="23">
        <v>58333.13</v>
      </c>
    </row>
    <row r="770" spans="1:29">
      <c r="A770" s="6">
        <v>118264</v>
      </c>
      <c r="B770" s="6">
        <v>14457</v>
      </c>
      <c r="C770" s="6">
        <v>20140393623</v>
      </c>
      <c r="D770" s="7" t="s">
        <v>1302</v>
      </c>
      <c r="E770" s="7" t="s">
        <v>1303</v>
      </c>
      <c r="F770" s="8">
        <v>22229</v>
      </c>
      <c r="G770" s="7" t="s">
        <v>41</v>
      </c>
      <c r="H770" s="7" t="s">
        <v>37</v>
      </c>
      <c r="I770" s="7" t="s">
        <v>28</v>
      </c>
      <c r="J770" s="6">
        <v>118264</v>
      </c>
      <c r="K770" s="8">
        <v>44256</v>
      </c>
      <c r="L770" s="8">
        <v>45016</v>
      </c>
      <c r="M770" s="6">
        <v>706</v>
      </c>
      <c r="N770" s="7" t="s">
        <v>33</v>
      </c>
      <c r="O770" s="7" t="s">
        <v>57</v>
      </c>
      <c r="P770" s="7" t="s">
        <v>31</v>
      </c>
      <c r="Q770" s="7" t="s">
        <v>32</v>
      </c>
      <c r="R770" s="9"/>
      <c r="S770" s="6">
        <v>34</v>
      </c>
      <c r="T770" s="6">
        <v>40</v>
      </c>
      <c r="U770" s="6">
        <v>30</v>
      </c>
      <c r="V770" s="6">
        <v>385259.4</v>
      </c>
      <c r="W770" s="6">
        <v>0</v>
      </c>
      <c r="X770" s="6">
        <v>86298.1</v>
      </c>
      <c r="Y770" s="6">
        <v>181132.13</v>
      </c>
      <c r="Z770" s="6">
        <v>0</v>
      </c>
      <c r="AA770" s="6">
        <v>65252.18</v>
      </c>
      <c r="AB770" s="6">
        <v>385259.4</v>
      </c>
      <c r="AC770" s="23">
        <v>204127.27</v>
      </c>
    </row>
    <row r="771" spans="1:29">
      <c r="A771" s="6">
        <v>118265</v>
      </c>
      <c r="B771" s="6">
        <v>22758</v>
      </c>
      <c r="C771" s="6">
        <v>20255428382</v>
      </c>
      <c r="D771" s="7" t="s">
        <v>1302</v>
      </c>
      <c r="E771" s="7" t="s">
        <v>604</v>
      </c>
      <c r="F771" s="8">
        <v>28113</v>
      </c>
      <c r="G771" s="7" t="s">
        <v>307</v>
      </c>
      <c r="H771" s="7" t="s">
        <v>37</v>
      </c>
      <c r="I771" s="7" t="s">
        <v>28</v>
      </c>
      <c r="J771" s="6">
        <v>118265</v>
      </c>
      <c r="K771" s="8">
        <v>44519</v>
      </c>
      <c r="L771" s="8">
        <v>44883</v>
      </c>
      <c r="M771" s="6">
        <v>757</v>
      </c>
      <c r="N771" s="7" t="s">
        <v>56</v>
      </c>
      <c r="O771" s="7" t="s">
        <v>42</v>
      </c>
      <c r="P771" s="7" t="s">
        <v>31</v>
      </c>
      <c r="Q771" s="7" t="s">
        <v>32</v>
      </c>
      <c r="R771" s="9"/>
      <c r="S771" s="6">
        <v>10</v>
      </c>
      <c r="T771" s="6">
        <v>20</v>
      </c>
      <c r="U771" s="6">
        <v>30</v>
      </c>
      <c r="V771" s="6">
        <v>98882</v>
      </c>
      <c r="W771" s="6">
        <v>0</v>
      </c>
      <c r="X771" s="6">
        <v>22149.57</v>
      </c>
      <c r="Y771" s="6">
        <v>55746.77</v>
      </c>
      <c r="Z771" s="6">
        <v>0</v>
      </c>
      <c r="AA771" s="6">
        <v>16773.669999999998</v>
      </c>
      <c r="AB771" s="6">
        <v>98882</v>
      </c>
      <c r="AC771" s="23">
        <v>43135.23</v>
      </c>
    </row>
    <row r="772" spans="1:29">
      <c r="A772" s="6">
        <v>108211</v>
      </c>
      <c r="B772" s="6">
        <v>24306</v>
      </c>
      <c r="C772" s="6">
        <v>20270179518</v>
      </c>
      <c r="D772" s="7" t="s">
        <v>1302</v>
      </c>
      <c r="E772" s="7" t="s">
        <v>1304</v>
      </c>
      <c r="F772" s="8">
        <v>28884</v>
      </c>
      <c r="G772" s="7" t="s">
        <v>208</v>
      </c>
      <c r="H772" s="7" t="s">
        <v>37</v>
      </c>
      <c r="I772" s="7" t="s">
        <v>28</v>
      </c>
      <c r="J772" s="6">
        <v>108211</v>
      </c>
      <c r="K772" s="8">
        <v>43353</v>
      </c>
      <c r="L772" s="8">
        <v>44895</v>
      </c>
      <c r="M772" s="6">
        <v>716</v>
      </c>
      <c r="N772" s="7" t="s">
        <v>29</v>
      </c>
      <c r="O772" s="7" t="s">
        <v>42</v>
      </c>
      <c r="P772" s="7" t="s">
        <v>31</v>
      </c>
      <c r="Q772" s="7" t="s">
        <v>43</v>
      </c>
      <c r="R772" s="7" t="s">
        <v>44</v>
      </c>
      <c r="S772" s="6">
        <v>11</v>
      </c>
      <c r="T772" s="6">
        <v>20</v>
      </c>
      <c r="U772" s="6">
        <v>30</v>
      </c>
      <c r="V772" s="6">
        <v>115139.22</v>
      </c>
      <c r="W772" s="6">
        <v>0</v>
      </c>
      <c r="X772" s="6">
        <v>24524.65</v>
      </c>
      <c r="Y772" s="6">
        <v>26853.200000000001</v>
      </c>
      <c r="Z772" s="6">
        <v>0</v>
      </c>
      <c r="AA772" s="6">
        <v>19500.810000000001</v>
      </c>
      <c r="AB772" s="6">
        <v>115139.22</v>
      </c>
      <c r="AC772" s="23">
        <v>88286.02</v>
      </c>
    </row>
    <row r="773" spans="1:29">
      <c r="A773" s="6">
        <v>117155</v>
      </c>
      <c r="B773" s="6">
        <v>30950</v>
      </c>
      <c r="C773" s="6">
        <v>27334286830</v>
      </c>
      <c r="D773" s="7" t="s">
        <v>1464</v>
      </c>
      <c r="E773" s="7" t="s">
        <v>522</v>
      </c>
      <c r="F773" s="8">
        <v>32304</v>
      </c>
      <c r="G773" s="7" t="s">
        <v>90</v>
      </c>
      <c r="H773" s="7" t="s">
        <v>27</v>
      </c>
      <c r="I773" s="7" t="s">
        <v>28</v>
      </c>
      <c r="J773" s="6">
        <v>117155</v>
      </c>
      <c r="K773" s="8">
        <v>44608</v>
      </c>
      <c r="L773" s="8">
        <v>46433</v>
      </c>
      <c r="M773" s="6">
        <v>740</v>
      </c>
      <c r="N773" s="7" t="s">
        <v>38</v>
      </c>
      <c r="O773" s="7" t="s">
        <v>42</v>
      </c>
      <c r="P773" s="7" t="s">
        <v>31</v>
      </c>
      <c r="Q773" s="7" t="s">
        <v>43</v>
      </c>
      <c r="R773" s="7" t="s">
        <v>44</v>
      </c>
      <c r="S773" s="6">
        <v>1</v>
      </c>
      <c r="T773" s="6">
        <v>20</v>
      </c>
      <c r="U773" s="6">
        <v>30</v>
      </c>
      <c r="V773" s="6">
        <v>87841.52</v>
      </c>
      <c r="W773" s="6">
        <v>0</v>
      </c>
      <c r="X773" s="6">
        <v>18710.25</v>
      </c>
      <c r="Y773" s="6">
        <v>21555.82</v>
      </c>
      <c r="Z773" s="6">
        <v>0</v>
      </c>
      <c r="AA773" s="6">
        <v>14921.62</v>
      </c>
      <c r="AB773" s="6">
        <v>87841.52</v>
      </c>
      <c r="AC773" s="23">
        <v>66285.7</v>
      </c>
    </row>
    <row r="774" spans="1:29">
      <c r="A774" s="6">
        <v>45721</v>
      </c>
      <c r="B774" s="6">
        <v>16256</v>
      </c>
      <c r="C774" s="6">
        <v>27164587024</v>
      </c>
      <c r="D774" s="7" t="s">
        <v>1305</v>
      </c>
      <c r="E774" s="7" t="s">
        <v>1597</v>
      </c>
      <c r="F774" s="8">
        <v>23120</v>
      </c>
      <c r="G774" s="7" t="s">
        <v>84</v>
      </c>
      <c r="H774" s="7" t="s">
        <v>27</v>
      </c>
      <c r="I774" s="7" t="s">
        <v>48</v>
      </c>
      <c r="J774" s="6">
        <v>45721</v>
      </c>
      <c r="K774" s="8">
        <v>39356</v>
      </c>
      <c r="L774" s="9"/>
      <c r="M774" s="6">
        <v>5</v>
      </c>
      <c r="N774" s="7" t="s">
        <v>49</v>
      </c>
      <c r="O774" s="7" t="s">
        <v>50</v>
      </c>
      <c r="P774" s="7" t="s">
        <v>101</v>
      </c>
      <c r="Q774" s="7" t="s">
        <v>52</v>
      </c>
      <c r="R774" s="9"/>
      <c r="S774" s="6">
        <v>32</v>
      </c>
      <c r="T774" s="6">
        <v>35</v>
      </c>
      <c r="U774" s="6">
        <v>30</v>
      </c>
      <c r="V774" s="6">
        <v>263428.59000000003</v>
      </c>
      <c r="W774" s="6">
        <v>0</v>
      </c>
      <c r="X774" s="6">
        <v>50841.71</v>
      </c>
      <c r="Y774" s="6">
        <v>70142.899999999994</v>
      </c>
      <c r="Z774" s="6">
        <v>0</v>
      </c>
      <c r="AA774" s="6">
        <v>44376.36</v>
      </c>
      <c r="AB774" s="6">
        <v>263428.59000000003</v>
      </c>
      <c r="AC774" s="23">
        <v>193285.69</v>
      </c>
    </row>
    <row r="775" spans="1:29">
      <c r="A775" s="6">
        <v>117179</v>
      </c>
      <c r="B775" s="6">
        <v>21176</v>
      </c>
      <c r="C775" s="6">
        <v>20258440677</v>
      </c>
      <c r="D775" s="7" t="s">
        <v>1305</v>
      </c>
      <c r="E775" s="7" t="s">
        <v>1306</v>
      </c>
      <c r="F775" s="8">
        <v>28231</v>
      </c>
      <c r="G775" s="7" t="s">
        <v>307</v>
      </c>
      <c r="H775" s="7" t="s">
        <v>37</v>
      </c>
      <c r="I775" s="7" t="s">
        <v>28</v>
      </c>
      <c r="J775" s="6">
        <v>117179</v>
      </c>
      <c r="K775" s="8">
        <v>44538</v>
      </c>
      <c r="L775" s="8">
        <v>44902</v>
      </c>
      <c r="M775" s="6">
        <v>757</v>
      </c>
      <c r="N775" s="7" t="s">
        <v>56</v>
      </c>
      <c r="O775" s="7" t="s">
        <v>42</v>
      </c>
      <c r="P775" s="7" t="s">
        <v>31</v>
      </c>
      <c r="Q775" s="7" t="s">
        <v>32</v>
      </c>
      <c r="R775" s="9"/>
      <c r="S775" s="6">
        <v>10</v>
      </c>
      <c r="T775" s="6">
        <v>20</v>
      </c>
      <c r="U775" s="6">
        <v>30</v>
      </c>
      <c r="V775" s="6">
        <v>98882</v>
      </c>
      <c r="W775" s="6">
        <v>0</v>
      </c>
      <c r="X775" s="6">
        <v>22149.57</v>
      </c>
      <c r="Y775" s="6">
        <v>25456.61</v>
      </c>
      <c r="Z775" s="6">
        <v>0</v>
      </c>
      <c r="AA775" s="6">
        <v>16773.669999999998</v>
      </c>
      <c r="AB775" s="6">
        <v>98882</v>
      </c>
      <c r="AC775" s="23">
        <v>73425.39</v>
      </c>
    </row>
    <row r="776" spans="1:29">
      <c r="A776" s="6">
        <v>106504</v>
      </c>
      <c r="B776" s="6">
        <v>25860</v>
      </c>
      <c r="C776" s="6">
        <v>20243405441</v>
      </c>
      <c r="D776" s="7" t="s">
        <v>1305</v>
      </c>
      <c r="E776" s="7" t="s">
        <v>127</v>
      </c>
      <c r="F776" s="8">
        <v>27366</v>
      </c>
      <c r="G776" s="7" t="s">
        <v>36</v>
      </c>
      <c r="H776" s="7" t="s">
        <v>37</v>
      </c>
      <c r="I776" s="7" t="s">
        <v>28</v>
      </c>
      <c r="J776" s="6">
        <v>106504</v>
      </c>
      <c r="K776" s="8">
        <v>43175</v>
      </c>
      <c r="L776" s="8">
        <v>45000</v>
      </c>
      <c r="M776" s="6">
        <v>757</v>
      </c>
      <c r="N776" s="7" t="s">
        <v>56</v>
      </c>
      <c r="O776" s="7" t="s">
        <v>42</v>
      </c>
      <c r="P776" s="7" t="s">
        <v>31</v>
      </c>
      <c r="Q776" s="7" t="s">
        <v>43</v>
      </c>
      <c r="R776" s="7" t="s">
        <v>44</v>
      </c>
      <c r="S776" s="6">
        <v>12</v>
      </c>
      <c r="T776" s="6">
        <v>20</v>
      </c>
      <c r="U776" s="6">
        <v>30</v>
      </c>
      <c r="V776" s="6">
        <v>105474.13</v>
      </c>
      <c r="W776" s="6">
        <v>0</v>
      </c>
      <c r="X776" s="6">
        <v>22465.99</v>
      </c>
      <c r="Y776" s="6">
        <v>24729.68</v>
      </c>
      <c r="Z776" s="6">
        <v>0</v>
      </c>
      <c r="AA776" s="6">
        <v>17879.5</v>
      </c>
      <c r="AB776" s="6">
        <v>105474.13</v>
      </c>
      <c r="AC776" s="23">
        <v>80744.45</v>
      </c>
    </row>
    <row r="777" spans="1:29">
      <c r="A777" s="6">
        <v>110535</v>
      </c>
      <c r="B777" s="6">
        <v>28090</v>
      </c>
      <c r="C777" s="6">
        <v>20276518632</v>
      </c>
      <c r="D777" s="7" t="s">
        <v>1305</v>
      </c>
      <c r="E777" s="7" t="s">
        <v>1102</v>
      </c>
      <c r="F777" s="8">
        <v>29178</v>
      </c>
      <c r="G777" s="7" t="s">
        <v>87</v>
      </c>
      <c r="H777" s="7" t="s">
        <v>37</v>
      </c>
      <c r="I777" s="7" t="s">
        <v>48</v>
      </c>
      <c r="J777" s="6">
        <v>110535</v>
      </c>
      <c r="K777" s="8">
        <v>43525</v>
      </c>
      <c r="L777" s="9"/>
      <c r="M777" s="6">
        <v>6</v>
      </c>
      <c r="N777" s="7" t="s">
        <v>108</v>
      </c>
      <c r="O777" s="7" t="s">
        <v>50</v>
      </c>
      <c r="P777" s="7" t="s">
        <v>109</v>
      </c>
      <c r="Q777" s="7" t="s">
        <v>52</v>
      </c>
      <c r="R777" s="9"/>
      <c r="S777" s="6">
        <v>8</v>
      </c>
      <c r="T777" s="6">
        <v>35</v>
      </c>
      <c r="U777" s="6">
        <v>30</v>
      </c>
      <c r="V777" s="6">
        <v>166191.07999999999</v>
      </c>
      <c r="W777" s="6">
        <v>4000</v>
      </c>
      <c r="X777" s="6">
        <v>26590.57</v>
      </c>
      <c r="Y777" s="6">
        <v>51283.54</v>
      </c>
      <c r="Z777" s="6">
        <v>0</v>
      </c>
      <c r="AA777" s="6">
        <v>28113.17</v>
      </c>
      <c r="AB777" s="6">
        <v>170191.08</v>
      </c>
      <c r="AC777" s="23">
        <v>118907.54</v>
      </c>
    </row>
    <row r="778" spans="1:29">
      <c r="A778" s="6">
        <v>116753</v>
      </c>
      <c r="B778" s="6">
        <v>24307</v>
      </c>
      <c r="C778" s="6">
        <v>20310014061</v>
      </c>
      <c r="D778" s="7" t="s">
        <v>1308</v>
      </c>
      <c r="E778" s="7" t="s">
        <v>116</v>
      </c>
      <c r="F778" s="8">
        <v>30830</v>
      </c>
      <c r="G778" s="7" t="s">
        <v>143</v>
      </c>
      <c r="H778" s="7" t="s">
        <v>37</v>
      </c>
      <c r="I778" s="7" t="s">
        <v>28</v>
      </c>
      <c r="J778" s="6">
        <v>116753</v>
      </c>
      <c r="K778" s="8">
        <v>44501</v>
      </c>
      <c r="L778" s="8">
        <v>44865</v>
      </c>
      <c r="M778" s="6">
        <v>757</v>
      </c>
      <c r="N778" s="7" t="s">
        <v>56</v>
      </c>
      <c r="O778" s="7" t="s">
        <v>42</v>
      </c>
      <c r="P778" s="7" t="s">
        <v>31</v>
      </c>
      <c r="Q778" s="7" t="s">
        <v>32</v>
      </c>
      <c r="R778" s="9"/>
      <c r="S778" s="6">
        <v>13</v>
      </c>
      <c r="T778" s="6">
        <v>20</v>
      </c>
      <c r="U778" s="6">
        <v>30</v>
      </c>
      <c r="V778" s="6">
        <v>105474.13</v>
      </c>
      <c r="W778" s="6">
        <v>0</v>
      </c>
      <c r="X778" s="6">
        <v>23626.2</v>
      </c>
      <c r="Y778" s="6">
        <v>27243.19</v>
      </c>
      <c r="Z778" s="6">
        <v>0</v>
      </c>
      <c r="AA778" s="6">
        <v>17879.5</v>
      </c>
      <c r="AB778" s="6">
        <v>105474.13</v>
      </c>
      <c r="AC778" s="23">
        <v>78230.94</v>
      </c>
    </row>
    <row r="779" spans="1:29">
      <c r="A779" s="6">
        <v>98960</v>
      </c>
      <c r="B779" s="6">
        <v>23748</v>
      </c>
      <c r="C779" s="6">
        <v>23928030709</v>
      </c>
      <c r="D779" s="7" t="s">
        <v>1311</v>
      </c>
      <c r="E779" s="7" t="s">
        <v>869</v>
      </c>
      <c r="F779" s="8">
        <v>29977</v>
      </c>
      <c r="G779" s="7" t="s">
        <v>72</v>
      </c>
      <c r="H779" s="7" t="s">
        <v>37</v>
      </c>
      <c r="I779" s="7" t="s">
        <v>28</v>
      </c>
      <c r="J779" s="6">
        <v>98960</v>
      </c>
      <c r="K779" s="8">
        <v>42510</v>
      </c>
      <c r="L779" s="8">
        <v>44865</v>
      </c>
      <c r="M779" s="6">
        <v>740</v>
      </c>
      <c r="N779" s="7" t="s">
        <v>38</v>
      </c>
      <c r="O779" s="7" t="s">
        <v>42</v>
      </c>
      <c r="P779" s="7" t="s">
        <v>31</v>
      </c>
      <c r="Q779" s="7" t="s">
        <v>43</v>
      </c>
      <c r="R779" s="9"/>
      <c r="S779" s="6">
        <v>9</v>
      </c>
      <c r="T779" s="6">
        <v>20</v>
      </c>
      <c r="U779" s="6">
        <v>30</v>
      </c>
      <c r="V779" s="6">
        <v>96458.83</v>
      </c>
      <c r="W779" s="6">
        <v>0</v>
      </c>
      <c r="X779" s="6">
        <v>21606.78</v>
      </c>
      <c r="Y779" s="6">
        <v>21985.94</v>
      </c>
      <c r="Z779" s="6">
        <v>0</v>
      </c>
      <c r="AA779" s="6">
        <v>16950.75</v>
      </c>
      <c r="AB779" s="6">
        <v>96458.83</v>
      </c>
      <c r="AC779" s="23">
        <v>74472.89</v>
      </c>
    </row>
    <row r="780" spans="1:29">
      <c r="A780" s="6">
        <v>114187</v>
      </c>
      <c r="B780" s="6">
        <v>23748</v>
      </c>
      <c r="C780" s="6">
        <v>23928030709</v>
      </c>
      <c r="D780" s="7" t="s">
        <v>1311</v>
      </c>
      <c r="E780" s="7" t="s">
        <v>869</v>
      </c>
      <c r="F780" s="8">
        <v>29977</v>
      </c>
      <c r="G780" s="7" t="s">
        <v>72</v>
      </c>
      <c r="H780" s="7" t="s">
        <v>37</v>
      </c>
      <c r="I780" s="7" t="s">
        <v>28</v>
      </c>
      <c r="J780" s="6">
        <v>114187</v>
      </c>
      <c r="K780" s="8">
        <v>44083</v>
      </c>
      <c r="L780" s="8">
        <v>44865</v>
      </c>
      <c r="M780" s="6">
        <v>740</v>
      </c>
      <c r="N780" s="7" t="s">
        <v>38</v>
      </c>
      <c r="O780" s="7" t="s">
        <v>42</v>
      </c>
      <c r="P780" s="7" t="s">
        <v>31</v>
      </c>
      <c r="Q780" s="7" t="s">
        <v>32</v>
      </c>
      <c r="R780" s="9"/>
      <c r="S780" s="6">
        <v>9</v>
      </c>
      <c r="T780" s="6">
        <v>20</v>
      </c>
      <c r="U780" s="6">
        <v>30</v>
      </c>
      <c r="V780" s="6">
        <v>96458.83</v>
      </c>
      <c r="W780" s="6">
        <v>0</v>
      </c>
      <c r="X780" s="6">
        <v>21606.78</v>
      </c>
      <c r="Y780" s="6">
        <v>21606.78</v>
      </c>
      <c r="Z780" s="6">
        <v>0</v>
      </c>
      <c r="AA780" s="6">
        <v>15597.39</v>
      </c>
      <c r="AB780" s="6">
        <v>96458.83</v>
      </c>
      <c r="AC780" s="23">
        <v>74852.05</v>
      </c>
    </row>
    <row r="781" spans="1:29">
      <c r="A781" s="6">
        <v>109971</v>
      </c>
      <c r="B781" s="6">
        <v>26762</v>
      </c>
      <c r="C781" s="6">
        <v>20299977154</v>
      </c>
      <c r="D781" s="7" t="s">
        <v>1312</v>
      </c>
      <c r="E781" s="7" t="s">
        <v>92</v>
      </c>
      <c r="F781" s="8">
        <v>30338</v>
      </c>
      <c r="G781" s="7" t="s">
        <v>257</v>
      </c>
      <c r="H781" s="7" t="s">
        <v>37</v>
      </c>
      <c r="I781" s="7" t="s">
        <v>28</v>
      </c>
      <c r="J781" s="6">
        <v>109971</v>
      </c>
      <c r="K781" s="8">
        <v>43418</v>
      </c>
      <c r="L781" s="8">
        <v>45243</v>
      </c>
      <c r="M781" s="6">
        <v>709</v>
      </c>
      <c r="N781" s="7" t="s">
        <v>29</v>
      </c>
      <c r="O781" s="7" t="s">
        <v>57</v>
      </c>
      <c r="P781" s="7" t="s">
        <v>31</v>
      </c>
      <c r="Q781" s="7" t="s">
        <v>43</v>
      </c>
      <c r="R781" s="7" t="s">
        <v>44</v>
      </c>
      <c r="S781" s="6">
        <v>11</v>
      </c>
      <c r="T781" s="6">
        <v>40</v>
      </c>
      <c r="U781" s="6">
        <v>30</v>
      </c>
      <c r="V781" s="6">
        <v>230278.17</v>
      </c>
      <c r="W781" s="6">
        <v>0</v>
      </c>
      <c r="X781" s="6">
        <v>49049.25</v>
      </c>
      <c r="Y781" s="6">
        <v>54403.83</v>
      </c>
      <c r="Z781" s="6">
        <v>0</v>
      </c>
      <c r="AA781" s="6">
        <v>38815.370000000003</v>
      </c>
      <c r="AB781" s="6">
        <v>230278.17</v>
      </c>
      <c r="AC781" s="23">
        <v>175874.34</v>
      </c>
    </row>
    <row r="782" spans="1:29">
      <c r="A782" s="6">
        <v>117795</v>
      </c>
      <c r="B782" s="6">
        <v>31420</v>
      </c>
      <c r="C782" s="6">
        <v>20333742595</v>
      </c>
      <c r="D782" s="7" t="s">
        <v>2490</v>
      </c>
      <c r="E782" s="7" t="s">
        <v>2491</v>
      </c>
      <c r="F782" s="8">
        <v>32129</v>
      </c>
      <c r="G782" s="7" t="s">
        <v>90</v>
      </c>
      <c r="H782" s="7" t="s">
        <v>37</v>
      </c>
      <c r="I782" s="7" t="s">
        <v>28</v>
      </c>
      <c r="J782" s="6">
        <v>117795</v>
      </c>
      <c r="K782" s="8">
        <v>44631</v>
      </c>
      <c r="L782" s="8">
        <v>44834</v>
      </c>
      <c r="M782" s="6">
        <v>768</v>
      </c>
      <c r="N782" s="7" t="s">
        <v>61</v>
      </c>
      <c r="O782" s="7" t="s">
        <v>30</v>
      </c>
      <c r="P782" s="7" t="s">
        <v>31</v>
      </c>
      <c r="Q782" s="7" t="s">
        <v>62</v>
      </c>
      <c r="R782" s="9"/>
      <c r="S782" s="6">
        <v>0</v>
      </c>
      <c r="T782" s="6">
        <v>10</v>
      </c>
      <c r="U782" s="6">
        <v>30</v>
      </c>
      <c r="V782" s="6">
        <v>26434.720000000001</v>
      </c>
      <c r="W782" s="6">
        <v>0</v>
      </c>
      <c r="X782" s="6">
        <v>5630.59</v>
      </c>
      <c r="Y782" s="6">
        <v>10502.58</v>
      </c>
      <c r="Z782" s="6">
        <v>0</v>
      </c>
      <c r="AA782" s="6">
        <v>4786.6899999999996</v>
      </c>
      <c r="AB782" s="6">
        <v>26434.720000000001</v>
      </c>
      <c r="AC782" s="23">
        <v>15932.14</v>
      </c>
    </row>
    <row r="783" spans="1:29">
      <c r="A783" s="6">
        <v>100204</v>
      </c>
      <c r="B783" s="6">
        <v>11895</v>
      </c>
      <c r="C783" s="6">
        <v>20125978798</v>
      </c>
      <c r="D783" s="7" t="s">
        <v>1317</v>
      </c>
      <c r="E783" s="7" t="s">
        <v>1318</v>
      </c>
      <c r="F783" s="8">
        <v>21517</v>
      </c>
      <c r="G783" s="7" t="s">
        <v>200</v>
      </c>
      <c r="H783" s="7" t="s">
        <v>37</v>
      </c>
      <c r="I783" s="7" t="s">
        <v>28</v>
      </c>
      <c r="J783" s="6">
        <v>100204</v>
      </c>
      <c r="K783" s="8">
        <v>42614</v>
      </c>
      <c r="L783" s="8">
        <v>44895</v>
      </c>
      <c r="M783" s="6">
        <v>719</v>
      </c>
      <c r="N783" s="7" t="s">
        <v>33</v>
      </c>
      <c r="O783" s="7" t="s">
        <v>42</v>
      </c>
      <c r="P783" s="7" t="s">
        <v>31</v>
      </c>
      <c r="Q783" s="7" t="s">
        <v>43</v>
      </c>
      <c r="R783" s="9"/>
      <c r="S783" s="6">
        <v>36</v>
      </c>
      <c r="T783" s="6">
        <v>20</v>
      </c>
      <c r="U783" s="6">
        <v>30</v>
      </c>
      <c r="V783" s="6">
        <v>199634.54</v>
      </c>
      <c r="W783" s="6">
        <v>0</v>
      </c>
      <c r="X783" s="6">
        <v>42522.16</v>
      </c>
      <c r="Y783" s="6">
        <v>77445.55</v>
      </c>
      <c r="Z783" s="6">
        <v>0</v>
      </c>
      <c r="AA783" s="6">
        <v>33674.9</v>
      </c>
      <c r="AB783" s="6">
        <v>199634.54</v>
      </c>
      <c r="AC783" s="23">
        <v>122188.99</v>
      </c>
    </row>
    <row r="784" spans="1:29">
      <c r="A784" s="6">
        <v>106702</v>
      </c>
      <c r="B784" s="6">
        <v>16790</v>
      </c>
      <c r="C784" s="6">
        <v>20213274512</v>
      </c>
      <c r="D784" s="7" t="s">
        <v>1319</v>
      </c>
      <c r="E784" s="7" t="s">
        <v>1320</v>
      </c>
      <c r="F784" s="8">
        <v>25575</v>
      </c>
      <c r="G784" s="7" t="s">
        <v>248</v>
      </c>
      <c r="H784" s="7" t="s">
        <v>37</v>
      </c>
      <c r="I784" s="7" t="s">
        <v>28</v>
      </c>
      <c r="J784" s="6">
        <v>106702</v>
      </c>
      <c r="K784" s="8">
        <v>43025</v>
      </c>
      <c r="L784" s="8">
        <v>44895</v>
      </c>
      <c r="M784" s="6">
        <v>734</v>
      </c>
      <c r="N784" s="7" t="s">
        <v>56</v>
      </c>
      <c r="O784" s="7" t="s">
        <v>57</v>
      </c>
      <c r="P784" s="7" t="s">
        <v>31</v>
      </c>
      <c r="Q784" s="7" t="s">
        <v>32</v>
      </c>
      <c r="R784" s="9"/>
      <c r="S784" s="6">
        <v>32</v>
      </c>
      <c r="T784" s="6">
        <v>40</v>
      </c>
      <c r="U784" s="6">
        <v>30</v>
      </c>
      <c r="V784" s="6">
        <v>290053.37</v>
      </c>
      <c r="W784" s="6">
        <v>0</v>
      </c>
      <c r="X784" s="6">
        <v>64971.96</v>
      </c>
      <c r="Y784" s="6">
        <v>85004.6</v>
      </c>
      <c r="Z784" s="6">
        <v>0</v>
      </c>
      <c r="AA784" s="6">
        <v>49209.17</v>
      </c>
      <c r="AB784" s="6">
        <v>290053.37</v>
      </c>
      <c r="AC784" s="23">
        <v>205048.77</v>
      </c>
    </row>
    <row r="785" spans="1:29">
      <c r="A785" s="6">
        <v>110726</v>
      </c>
      <c r="B785" s="6">
        <v>16790</v>
      </c>
      <c r="C785" s="6">
        <v>20213274512</v>
      </c>
      <c r="D785" s="7" t="s">
        <v>1319</v>
      </c>
      <c r="E785" s="7" t="s">
        <v>1320</v>
      </c>
      <c r="F785" s="8">
        <v>25575</v>
      </c>
      <c r="G785" s="7" t="s">
        <v>248</v>
      </c>
      <c r="H785" s="7" t="s">
        <v>37</v>
      </c>
      <c r="I785" s="7" t="s">
        <v>28</v>
      </c>
      <c r="J785" s="6">
        <v>110726</v>
      </c>
      <c r="K785" s="8">
        <v>43627</v>
      </c>
      <c r="L785" s="8">
        <v>44895</v>
      </c>
      <c r="M785" s="6">
        <v>741</v>
      </c>
      <c r="N785" s="7" t="s">
        <v>38</v>
      </c>
      <c r="O785" s="7" t="s">
        <v>30</v>
      </c>
      <c r="P785" s="7" t="s">
        <v>31</v>
      </c>
      <c r="Q785" s="7" t="s">
        <v>32</v>
      </c>
      <c r="R785" s="9"/>
      <c r="S785" s="6">
        <v>32</v>
      </c>
      <c r="T785" s="6">
        <v>10</v>
      </c>
      <c r="U785" s="6">
        <v>30</v>
      </c>
      <c r="V785" s="6">
        <v>60579.68</v>
      </c>
      <c r="W785" s="6">
        <v>0</v>
      </c>
      <c r="X785" s="6">
        <v>13569.85</v>
      </c>
      <c r="Y785" s="6">
        <v>13845.21</v>
      </c>
      <c r="Z785" s="6">
        <v>0</v>
      </c>
      <c r="AA785" s="6">
        <v>9795.74</v>
      </c>
      <c r="AB785" s="6">
        <v>60579.68</v>
      </c>
      <c r="AC785" s="23">
        <v>46734.47</v>
      </c>
    </row>
    <row r="786" spans="1:29">
      <c r="A786" s="6">
        <v>112872</v>
      </c>
      <c r="B786" s="6">
        <v>30590</v>
      </c>
      <c r="C786" s="6">
        <v>27358152312</v>
      </c>
      <c r="D786" s="7" t="s">
        <v>1465</v>
      </c>
      <c r="E786" s="7" t="s">
        <v>1466</v>
      </c>
      <c r="F786" s="8">
        <v>33432</v>
      </c>
      <c r="G786" s="7" t="s">
        <v>218</v>
      </c>
      <c r="H786" s="7" t="s">
        <v>27</v>
      </c>
      <c r="I786" s="7" t="s">
        <v>28</v>
      </c>
      <c r="J786" s="6">
        <v>112872</v>
      </c>
      <c r="K786" s="8">
        <v>43745</v>
      </c>
      <c r="L786" s="8">
        <v>44895</v>
      </c>
      <c r="M786" s="6">
        <v>741</v>
      </c>
      <c r="N786" s="7" t="s">
        <v>38</v>
      </c>
      <c r="O786" s="7" t="s">
        <v>30</v>
      </c>
      <c r="P786" s="7" t="s">
        <v>31</v>
      </c>
      <c r="Q786" s="7" t="s">
        <v>32</v>
      </c>
      <c r="R786" s="9"/>
      <c r="S786" s="6">
        <v>2</v>
      </c>
      <c r="T786" s="6">
        <v>10</v>
      </c>
      <c r="U786" s="6">
        <v>30</v>
      </c>
      <c r="V786" s="6">
        <v>46791.35</v>
      </c>
      <c r="W786" s="6">
        <v>0</v>
      </c>
      <c r="X786" s="6">
        <v>9966.56</v>
      </c>
      <c r="Y786" s="6">
        <v>14166.79</v>
      </c>
      <c r="Z786" s="6">
        <v>0</v>
      </c>
      <c r="AA786" s="6">
        <v>8035.46</v>
      </c>
      <c r="AB786" s="6">
        <v>46791.35</v>
      </c>
      <c r="AC786" s="23">
        <v>32624.560000000001</v>
      </c>
    </row>
    <row r="787" spans="1:29">
      <c r="A787" s="6">
        <v>111725</v>
      </c>
      <c r="B787" s="6">
        <v>29331</v>
      </c>
      <c r="C787" s="6">
        <v>20275752666</v>
      </c>
      <c r="D787" s="7" t="s">
        <v>1323</v>
      </c>
      <c r="E787" s="7" t="s">
        <v>1324</v>
      </c>
      <c r="F787" s="8">
        <v>29065</v>
      </c>
      <c r="G787" s="7" t="s">
        <v>208</v>
      </c>
      <c r="H787" s="7" t="s">
        <v>37</v>
      </c>
      <c r="I787" s="7" t="s">
        <v>28</v>
      </c>
      <c r="J787" s="6">
        <v>111725</v>
      </c>
      <c r="K787" s="8">
        <v>43088</v>
      </c>
      <c r="L787" s="8">
        <v>44913</v>
      </c>
      <c r="M787" s="6">
        <v>741</v>
      </c>
      <c r="N787" s="7" t="s">
        <v>38</v>
      </c>
      <c r="O787" s="7" t="s">
        <v>30</v>
      </c>
      <c r="P787" s="7" t="s">
        <v>31</v>
      </c>
      <c r="Q787" s="7" t="s">
        <v>43</v>
      </c>
      <c r="R787" s="7" t="s">
        <v>44</v>
      </c>
      <c r="S787" s="6">
        <v>5</v>
      </c>
      <c r="T787" s="6">
        <v>10</v>
      </c>
      <c r="U787" s="6">
        <v>30</v>
      </c>
      <c r="V787" s="6">
        <v>46575.39</v>
      </c>
      <c r="W787" s="6">
        <v>0</v>
      </c>
      <c r="X787" s="6">
        <v>9920.56</v>
      </c>
      <c r="Y787" s="6">
        <v>14127.91</v>
      </c>
      <c r="Z787" s="6">
        <v>0</v>
      </c>
      <c r="AA787" s="6">
        <v>7999.23</v>
      </c>
      <c r="AB787" s="6">
        <v>46575.39</v>
      </c>
      <c r="AC787" s="23">
        <v>32447.48</v>
      </c>
    </row>
    <row r="788" spans="1:29">
      <c r="A788" s="6">
        <v>103285</v>
      </c>
      <c r="B788" s="6">
        <v>26048</v>
      </c>
      <c r="C788" s="6">
        <v>20230155829</v>
      </c>
      <c r="D788" s="7" t="s">
        <v>1325</v>
      </c>
      <c r="E788" s="7" t="s">
        <v>1326</v>
      </c>
      <c r="F788" s="8">
        <v>26557</v>
      </c>
      <c r="G788" s="7" t="s">
        <v>81</v>
      </c>
      <c r="H788" s="7" t="s">
        <v>37</v>
      </c>
      <c r="I788" s="7" t="s">
        <v>28</v>
      </c>
      <c r="J788" s="6">
        <v>103285</v>
      </c>
      <c r="K788" s="8">
        <v>42870</v>
      </c>
      <c r="L788" s="9"/>
      <c r="M788" s="6">
        <v>709</v>
      </c>
      <c r="N788" s="7" t="s">
        <v>29</v>
      </c>
      <c r="O788" s="7" t="s">
        <v>57</v>
      </c>
      <c r="P788" s="7" t="s">
        <v>31</v>
      </c>
      <c r="Q788" s="7" t="s">
        <v>43</v>
      </c>
      <c r="R788" s="7" t="s">
        <v>44</v>
      </c>
      <c r="S788" s="6">
        <v>12</v>
      </c>
      <c r="T788" s="6">
        <v>40</v>
      </c>
      <c r="U788" s="6">
        <v>30</v>
      </c>
      <c r="V788" s="6">
        <v>245630.05</v>
      </c>
      <c r="W788" s="6">
        <v>0</v>
      </c>
      <c r="X788" s="6">
        <v>52319.199999999997</v>
      </c>
      <c r="Y788" s="6">
        <v>52323</v>
      </c>
      <c r="Z788" s="6">
        <v>0</v>
      </c>
      <c r="AA788" s="6">
        <v>41390.65</v>
      </c>
      <c r="AB788" s="6">
        <v>245630.05</v>
      </c>
      <c r="AC788" s="23">
        <v>193307.05</v>
      </c>
    </row>
    <row r="789" spans="1:29">
      <c r="A789" s="6">
        <v>112489</v>
      </c>
      <c r="B789" s="6">
        <v>26589</v>
      </c>
      <c r="C789" s="6">
        <v>20327755499</v>
      </c>
      <c r="D789" s="7" t="s">
        <v>1327</v>
      </c>
      <c r="E789" s="7" t="s">
        <v>1328</v>
      </c>
      <c r="F789" s="8">
        <v>31865</v>
      </c>
      <c r="G789" s="7" t="s">
        <v>47</v>
      </c>
      <c r="H789" s="7" t="s">
        <v>37</v>
      </c>
      <c r="I789" s="7" t="s">
        <v>28</v>
      </c>
      <c r="J789" s="6">
        <v>112489</v>
      </c>
      <c r="K789" s="8">
        <v>43518</v>
      </c>
      <c r="L789" s="8">
        <v>45343</v>
      </c>
      <c r="M789" s="6">
        <v>740</v>
      </c>
      <c r="N789" s="7" t="s">
        <v>38</v>
      </c>
      <c r="O789" s="7" t="s">
        <v>42</v>
      </c>
      <c r="P789" s="7" t="s">
        <v>31</v>
      </c>
      <c r="Q789" s="7" t="s">
        <v>43</v>
      </c>
      <c r="R789" s="7" t="s">
        <v>44</v>
      </c>
      <c r="S789" s="6">
        <v>7</v>
      </c>
      <c r="T789" s="6">
        <v>20</v>
      </c>
      <c r="U789" s="6">
        <v>30</v>
      </c>
      <c r="V789" s="6">
        <v>86545.87</v>
      </c>
      <c r="W789" s="6">
        <v>0</v>
      </c>
      <c r="X789" s="6">
        <v>19386.28</v>
      </c>
      <c r="Y789" s="6">
        <v>32424.11</v>
      </c>
      <c r="Z789" s="6">
        <v>0</v>
      </c>
      <c r="AA789" s="6">
        <v>14704.28</v>
      </c>
      <c r="AB789" s="6">
        <v>86545.87</v>
      </c>
      <c r="AC789" s="23">
        <v>54121.760000000002</v>
      </c>
    </row>
    <row r="790" spans="1:29">
      <c r="A790" s="6">
        <v>105875</v>
      </c>
      <c r="B790" s="6">
        <v>18382</v>
      </c>
      <c r="C790" s="6">
        <v>27176964303</v>
      </c>
      <c r="D790" s="7" t="s">
        <v>1329</v>
      </c>
      <c r="E790" s="7" t="s">
        <v>981</v>
      </c>
      <c r="F790" s="8">
        <v>24042</v>
      </c>
      <c r="G790" s="7" t="s">
        <v>97</v>
      </c>
      <c r="H790" s="7" t="s">
        <v>27</v>
      </c>
      <c r="I790" s="7" t="s">
        <v>28</v>
      </c>
      <c r="J790" s="6">
        <v>105875</v>
      </c>
      <c r="K790" s="8">
        <v>43182</v>
      </c>
      <c r="L790" s="8">
        <v>45007</v>
      </c>
      <c r="M790" s="6">
        <v>709</v>
      </c>
      <c r="N790" s="7" t="s">
        <v>29</v>
      </c>
      <c r="O790" s="7" t="s">
        <v>57</v>
      </c>
      <c r="P790" s="7" t="s">
        <v>31</v>
      </c>
      <c r="Q790" s="7" t="s">
        <v>43</v>
      </c>
      <c r="R790" s="7" t="s">
        <v>44</v>
      </c>
      <c r="S790" s="6">
        <v>31</v>
      </c>
      <c r="T790" s="6">
        <v>40</v>
      </c>
      <c r="U790" s="6">
        <v>30</v>
      </c>
      <c r="V790" s="6">
        <v>365374.7</v>
      </c>
      <c r="W790" s="6">
        <v>0</v>
      </c>
      <c r="X790" s="6">
        <v>81843.929999999993</v>
      </c>
      <c r="Y790" s="6">
        <v>124093.8</v>
      </c>
      <c r="Z790" s="6">
        <v>0</v>
      </c>
      <c r="AA790" s="6">
        <v>61477.82</v>
      </c>
      <c r="AB790" s="6">
        <v>365374.7</v>
      </c>
      <c r="AC790" s="23">
        <v>241280.9</v>
      </c>
    </row>
    <row r="791" spans="1:29">
      <c r="A791" s="6">
        <v>119486</v>
      </c>
      <c r="B791" s="6">
        <v>31138</v>
      </c>
      <c r="C791" s="6">
        <v>20394776557</v>
      </c>
      <c r="D791" s="7" t="s">
        <v>1549</v>
      </c>
      <c r="E791" s="7" t="s">
        <v>1550</v>
      </c>
      <c r="F791" s="8">
        <v>35059</v>
      </c>
      <c r="G791" s="7" t="s">
        <v>111</v>
      </c>
      <c r="H791" s="7" t="s">
        <v>37</v>
      </c>
      <c r="I791" s="7" t="s">
        <v>28</v>
      </c>
      <c r="J791" s="6">
        <v>119486</v>
      </c>
      <c r="K791" s="8">
        <v>44749</v>
      </c>
      <c r="L791" s="8">
        <v>45046</v>
      </c>
      <c r="M791" s="6">
        <v>768</v>
      </c>
      <c r="N791" s="7" t="s">
        <v>61</v>
      </c>
      <c r="O791" s="7" t="s">
        <v>30</v>
      </c>
      <c r="P791" s="7" t="s">
        <v>31</v>
      </c>
      <c r="Q791" s="7" t="s">
        <v>62</v>
      </c>
      <c r="R791" s="7" t="s">
        <v>44</v>
      </c>
      <c r="S791" s="6">
        <v>0</v>
      </c>
      <c r="T791" s="6">
        <v>10</v>
      </c>
      <c r="U791" s="6">
        <v>30</v>
      </c>
      <c r="V791" s="6">
        <v>26434.720000000001</v>
      </c>
      <c r="W791" s="6">
        <v>0</v>
      </c>
      <c r="X791" s="6">
        <v>5630.59</v>
      </c>
      <c r="Y791" s="6">
        <v>10502.58</v>
      </c>
      <c r="Z791" s="6">
        <v>0</v>
      </c>
      <c r="AA791" s="6">
        <v>4786.6899999999996</v>
      </c>
      <c r="AB791" s="6">
        <v>26434.720000000001</v>
      </c>
      <c r="AC791" s="23">
        <v>15932.14</v>
      </c>
    </row>
    <row r="792" spans="1:29">
      <c r="A792" s="6">
        <v>49768</v>
      </c>
      <c r="B792" s="6">
        <v>11361</v>
      </c>
      <c r="C792" s="6">
        <v>20126073489</v>
      </c>
      <c r="D792" s="7" t="s">
        <v>1330</v>
      </c>
      <c r="E792" s="7" t="s">
        <v>2629</v>
      </c>
      <c r="F792" s="8">
        <v>20774</v>
      </c>
      <c r="G792" s="7" t="s">
        <v>125</v>
      </c>
      <c r="H792" s="7" t="s">
        <v>37</v>
      </c>
      <c r="I792" s="7" t="s">
        <v>48</v>
      </c>
      <c r="J792" s="6">
        <v>49768</v>
      </c>
      <c r="K792" s="8">
        <v>39356</v>
      </c>
      <c r="L792" s="8">
        <v>44865</v>
      </c>
      <c r="M792" s="6">
        <v>3</v>
      </c>
      <c r="N792" s="7" t="s">
        <v>66</v>
      </c>
      <c r="O792" s="7" t="s">
        <v>50</v>
      </c>
      <c r="P792" s="7" t="s">
        <v>101</v>
      </c>
      <c r="Q792" s="7" t="s">
        <v>52</v>
      </c>
      <c r="R792" s="9"/>
      <c r="S792" s="6">
        <v>42</v>
      </c>
      <c r="T792" s="6">
        <v>35</v>
      </c>
      <c r="U792" s="6">
        <v>30</v>
      </c>
      <c r="V792" s="6">
        <v>404126.96</v>
      </c>
      <c r="W792" s="6">
        <v>0</v>
      </c>
      <c r="X792" s="6">
        <v>82441.91</v>
      </c>
      <c r="Y792" s="6">
        <v>170543.43</v>
      </c>
      <c r="Z792" s="6">
        <v>0</v>
      </c>
      <c r="AA792" s="6">
        <v>67978.509999999995</v>
      </c>
      <c r="AB792" s="6">
        <v>404126.96</v>
      </c>
      <c r="AC792" s="23">
        <v>233583.53</v>
      </c>
    </row>
    <row r="793" spans="1:29">
      <c r="A793" s="6">
        <v>114001</v>
      </c>
      <c r="B793" s="6">
        <v>28089</v>
      </c>
      <c r="C793" s="6">
        <v>20339779121</v>
      </c>
      <c r="D793" s="7" t="s">
        <v>1330</v>
      </c>
      <c r="E793" s="7" t="s">
        <v>1331</v>
      </c>
      <c r="F793" s="8">
        <v>32475</v>
      </c>
      <c r="G793" s="7" t="s">
        <v>55</v>
      </c>
      <c r="H793" s="7" t="s">
        <v>37</v>
      </c>
      <c r="I793" s="7" t="s">
        <v>48</v>
      </c>
      <c r="J793" s="6">
        <v>114001</v>
      </c>
      <c r="K793" s="8">
        <v>43770</v>
      </c>
      <c r="L793" s="9"/>
      <c r="M793" s="6">
        <v>5</v>
      </c>
      <c r="N793" s="7" t="s">
        <v>49</v>
      </c>
      <c r="O793" s="7" t="s">
        <v>50</v>
      </c>
      <c r="P793" s="7" t="s">
        <v>109</v>
      </c>
      <c r="Q793" s="7" t="s">
        <v>52</v>
      </c>
      <c r="R793" s="9"/>
      <c r="S793" s="6">
        <v>8</v>
      </c>
      <c r="T793" s="6">
        <v>35</v>
      </c>
      <c r="U793" s="6">
        <v>30</v>
      </c>
      <c r="V793" s="6">
        <v>184286.22</v>
      </c>
      <c r="W793" s="6">
        <v>0</v>
      </c>
      <c r="X793" s="6">
        <v>29485.79</v>
      </c>
      <c r="Y793" s="6">
        <v>42408.75</v>
      </c>
      <c r="Z793" s="6">
        <v>0</v>
      </c>
      <c r="AA793" s="6">
        <v>31100.22</v>
      </c>
      <c r="AB793" s="6">
        <v>184286.22</v>
      </c>
      <c r="AC793" s="23">
        <v>141877.47</v>
      </c>
    </row>
    <row r="794" spans="1:29">
      <c r="A794" s="6">
        <v>115763</v>
      </c>
      <c r="B794" s="6">
        <v>29069</v>
      </c>
      <c r="C794" s="6">
        <v>20291037322</v>
      </c>
      <c r="D794" s="7" t="s">
        <v>1332</v>
      </c>
      <c r="E794" s="7" t="s">
        <v>1333</v>
      </c>
      <c r="F794" s="8">
        <v>29935</v>
      </c>
      <c r="G794" s="7" t="s">
        <v>72</v>
      </c>
      <c r="H794" s="7" t="s">
        <v>37</v>
      </c>
      <c r="I794" s="7" t="s">
        <v>28</v>
      </c>
      <c r="J794" s="6">
        <v>115763</v>
      </c>
      <c r="K794" s="8">
        <v>44461</v>
      </c>
      <c r="L794" s="8">
        <v>44895</v>
      </c>
      <c r="M794" s="6">
        <v>739</v>
      </c>
      <c r="N794" s="7" t="s">
        <v>38</v>
      </c>
      <c r="O794" s="7" t="s">
        <v>57</v>
      </c>
      <c r="P794" s="7" t="s">
        <v>31</v>
      </c>
      <c r="Q794" s="7" t="s">
        <v>32</v>
      </c>
      <c r="R794" s="9"/>
      <c r="S794" s="6">
        <v>6</v>
      </c>
      <c r="T794" s="6">
        <v>40</v>
      </c>
      <c r="U794" s="6">
        <v>30</v>
      </c>
      <c r="V794" s="6">
        <v>173955.63</v>
      </c>
      <c r="W794" s="6">
        <v>0</v>
      </c>
      <c r="X794" s="6">
        <v>37052.550000000003</v>
      </c>
      <c r="Y794" s="6">
        <v>39308.51</v>
      </c>
      <c r="Z794" s="6">
        <v>0</v>
      </c>
      <c r="AA794" s="6">
        <v>29367.26</v>
      </c>
      <c r="AB794" s="6">
        <v>173955.63</v>
      </c>
      <c r="AC794" s="23">
        <v>134647.12</v>
      </c>
    </row>
    <row r="795" spans="1:29">
      <c r="A795" s="6">
        <v>112418</v>
      </c>
      <c r="B795" s="6">
        <v>30042</v>
      </c>
      <c r="C795" s="6">
        <v>20368660117</v>
      </c>
      <c r="D795" s="7" t="s">
        <v>1334</v>
      </c>
      <c r="E795" s="7" t="s">
        <v>531</v>
      </c>
      <c r="F795" s="8">
        <v>33757</v>
      </c>
      <c r="G795" s="7" t="s">
        <v>156</v>
      </c>
      <c r="H795" s="7" t="s">
        <v>37</v>
      </c>
      <c r="I795" s="7" t="s">
        <v>28</v>
      </c>
      <c r="J795" s="6">
        <v>112418</v>
      </c>
      <c r="K795" s="8">
        <v>43757</v>
      </c>
      <c r="L795" s="8">
        <v>44895</v>
      </c>
      <c r="M795" s="6">
        <v>740</v>
      </c>
      <c r="N795" s="7" t="s">
        <v>38</v>
      </c>
      <c r="O795" s="7" t="s">
        <v>42</v>
      </c>
      <c r="P795" s="7" t="s">
        <v>31</v>
      </c>
      <c r="Q795" s="7" t="s">
        <v>32</v>
      </c>
      <c r="R795" s="9"/>
      <c r="S795" s="6">
        <v>3</v>
      </c>
      <c r="T795" s="6">
        <v>20</v>
      </c>
      <c r="U795" s="6">
        <v>30</v>
      </c>
      <c r="V795" s="6">
        <v>87409.75</v>
      </c>
      <c r="W795" s="6">
        <v>0</v>
      </c>
      <c r="X795" s="6">
        <v>15733.76</v>
      </c>
      <c r="Y795" s="6">
        <v>18359.849999999999</v>
      </c>
      <c r="Z795" s="6">
        <v>0</v>
      </c>
      <c r="AA795" s="6">
        <v>14849.21</v>
      </c>
      <c r="AB795" s="6">
        <v>87409.75</v>
      </c>
      <c r="AC795" s="23">
        <v>69049.899999999994</v>
      </c>
    </row>
    <row r="796" spans="1:29">
      <c r="A796" s="6">
        <v>119487</v>
      </c>
      <c r="B796" s="6">
        <v>28704</v>
      </c>
      <c r="C796" s="6">
        <v>20346599376</v>
      </c>
      <c r="D796" s="7" t="s">
        <v>1335</v>
      </c>
      <c r="E796" s="7" t="s">
        <v>1336</v>
      </c>
      <c r="F796" s="8">
        <v>32850</v>
      </c>
      <c r="G796" s="7" t="s">
        <v>463</v>
      </c>
      <c r="H796" s="7" t="s">
        <v>37</v>
      </c>
      <c r="I796" s="7" t="s">
        <v>28</v>
      </c>
      <c r="J796" s="6">
        <v>119487</v>
      </c>
      <c r="K796" s="8">
        <v>44750</v>
      </c>
      <c r="L796" s="8">
        <v>45046</v>
      </c>
      <c r="M796" s="6">
        <v>768</v>
      </c>
      <c r="N796" s="7" t="s">
        <v>61</v>
      </c>
      <c r="O796" s="7" t="s">
        <v>30</v>
      </c>
      <c r="P796" s="7" t="s">
        <v>31</v>
      </c>
      <c r="Q796" s="7" t="s">
        <v>62</v>
      </c>
      <c r="R796" s="9"/>
      <c r="S796" s="6">
        <v>4</v>
      </c>
      <c r="T796" s="6">
        <v>10</v>
      </c>
      <c r="U796" s="6">
        <v>30</v>
      </c>
      <c r="V796" s="6">
        <v>26434.720000000001</v>
      </c>
      <c r="W796" s="6">
        <v>0</v>
      </c>
      <c r="X796" s="6">
        <v>5630.59</v>
      </c>
      <c r="Y796" s="6">
        <v>10502.58</v>
      </c>
      <c r="Z796" s="6">
        <v>0</v>
      </c>
      <c r="AA796" s="6">
        <v>4786.6899999999996</v>
      </c>
      <c r="AB796" s="6">
        <v>26434.720000000001</v>
      </c>
      <c r="AC796" s="23">
        <v>15932.14</v>
      </c>
    </row>
    <row r="797" spans="1:29">
      <c r="A797" s="6">
        <v>116727</v>
      </c>
      <c r="B797" s="6">
        <v>27942</v>
      </c>
      <c r="C797" s="6">
        <v>20349106214</v>
      </c>
      <c r="D797" s="7" t="s">
        <v>1337</v>
      </c>
      <c r="E797" s="7" t="s">
        <v>1338</v>
      </c>
      <c r="F797" s="8">
        <v>30747</v>
      </c>
      <c r="G797" s="7" t="s">
        <v>143</v>
      </c>
      <c r="H797" s="7" t="s">
        <v>37</v>
      </c>
      <c r="I797" s="7" t="s">
        <v>28</v>
      </c>
      <c r="J797" s="6">
        <v>116727</v>
      </c>
      <c r="K797" s="8">
        <v>44546</v>
      </c>
      <c r="L797" s="8">
        <v>44895</v>
      </c>
      <c r="M797" s="6">
        <v>757</v>
      </c>
      <c r="N797" s="7" t="s">
        <v>56</v>
      </c>
      <c r="O797" s="7" t="s">
        <v>42</v>
      </c>
      <c r="P797" s="7" t="s">
        <v>31</v>
      </c>
      <c r="Q797" s="7" t="s">
        <v>32</v>
      </c>
      <c r="R797" s="9"/>
      <c r="S797" s="6">
        <v>6</v>
      </c>
      <c r="T797" s="6">
        <v>20</v>
      </c>
      <c r="U797" s="6">
        <v>30</v>
      </c>
      <c r="V797" s="6">
        <v>86420.01</v>
      </c>
      <c r="W797" s="6">
        <v>0</v>
      </c>
      <c r="X797" s="6">
        <v>18407.46</v>
      </c>
      <c r="Y797" s="6">
        <v>21299.94</v>
      </c>
      <c r="Z797" s="6">
        <v>0</v>
      </c>
      <c r="AA797" s="6">
        <v>14683.16</v>
      </c>
      <c r="AB797" s="6">
        <v>86420.01</v>
      </c>
      <c r="AC797" s="23">
        <v>65120.07</v>
      </c>
    </row>
    <row r="798" spans="1:29">
      <c r="A798" s="6">
        <v>103288</v>
      </c>
      <c r="B798" s="6">
        <v>14873</v>
      </c>
      <c r="C798" s="6">
        <v>27164582596</v>
      </c>
      <c r="D798" s="7" t="s">
        <v>1477</v>
      </c>
      <c r="E798" s="7" t="s">
        <v>1478</v>
      </c>
      <c r="F798" s="8">
        <v>23179</v>
      </c>
      <c r="G798" s="7" t="s">
        <v>84</v>
      </c>
      <c r="H798" s="7" t="s">
        <v>27</v>
      </c>
      <c r="I798" s="7" t="s">
        <v>28</v>
      </c>
      <c r="J798" s="6">
        <v>103288</v>
      </c>
      <c r="K798" s="8">
        <v>42689</v>
      </c>
      <c r="L798" s="9"/>
      <c r="M798" s="6">
        <v>706</v>
      </c>
      <c r="N798" s="7" t="s">
        <v>33</v>
      </c>
      <c r="O798" s="7" t="s">
        <v>57</v>
      </c>
      <c r="P798" s="7" t="s">
        <v>31</v>
      </c>
      <c r="Q798" s="7" t="s">
        <v>43</v>
      </c>
      <c r="R798" s="7" t="s">
        <v>44</v>
      </c>
      <c r="S798" s="6">
        <v>34</v>
      </c>
      <c r="T798" s="6">
        <v>40</v>
      </c>
      <c r="U798" s="6">
        <v>30</v>
      </c>
      <c r="V798" s="6">
        <v>416780.62</v>
      </c>
      <c r="W798" s="6">
        <v>0</v>
      </c>
      <c r="X798" s="6">
        <v>91319.78</v>
      </c>
      <c r="Y798" s="6">
        <v>199380.08</v>
      </c>
      <c r="Z798" s="6">
        <v>0</v>
      </c>
      <c r="AA798" s="6">
        <v>70653.789999999994</v>
      </c>
      <c r="AB798" s="6">
        <v>416780.62</v>
      </c>
      <c r="AC798" s="23">
        <v>217400.54</v>
      </c>
    </row>
    <row r="799" spans="1:29">
      <c r="A799" s="6">
        <v>117364</v>
      </c>
      <c r="B799" s="6">
        <v>27813</v>
      </c>
      <c r="C799" s="6">
        <v>27288847814</v>
      </c>
      <c r="D799" s="7" t="s">
        <v>1339</v>
      </c>
      <c r="E799" s="7" t="s">
        <v>1340</v>
      </c>
      <c r="F799" s="8">
        <v>29827</v>
      </c>
      <c r="G799" s="7" t="s">
        <v>78</v>
      </c>
      <c r="H799" s="7" t="s">
        <v>27</v>
      </c>
      <c r="I799" s="7" t="s">
        <v>28</v>
      </c>
      <c r="J799" s="6">
        <v>117364</v>
      </c>
      <c r="K799" s="8">
        <v>44531</v>
      </c>
      <c r="L799" s="8">
        <v>44895</v>
      </c>
      <c r="M799" s="6">
        <v>757</v>
      </c>
      <c r="N799" s="7" t="s">
        <v>56</v>
      </c>
      <c r="O799" s="7" t="s">
        <v>42</v>
      </c>
      <c r="P799" s="7" t="s">
        <v>31</v>
      </c>
      <c r="Q799" s="7" t="s">
        <v>32</v>
      </c>
      <c r="R799" s="9"/>
      <c r="S799" s="6">
        <v>9</v>
      </c>
      <c r="T799" s="6">
        <v>20</v>
      </c>
      <c r="U799" s="6">
        <v>30</v>
      </c>
      <c r="V799" s="6">
        <v>92289.86</v>
      </c>
      <c r="W799" s="6">
        <v>0</v>
      </c>
      <c r="X799" s="6">
        <v>20672.93</v>
      </c>
      <c r="Y799" s="6">
        <v>24270.03</v>
      </c>
      <c r="Z799" s="6">
        <v>0</v>
      </c>
      <c r="AA799" s="6">
        <v>15667.83</v>
      </c>
      <c r="AB799" s="6">
        <v>92289.86</v>
      </c>
      <c r="AC799" s="23">
        <v>68019.83</v>
      </c>
    </row>
    <row r="800" spans="1:29">
      <c r="A800" s="6">
        <v>44940</v>
      </c>
      <c r="B800" s="6">
        <v>11774</v>
      </c>
      <c r="C800" s="6">
        <v>20126071036</v>
      </c>
      <c r="D800" s="7" t="s">
        <v>1341</v>
      </c>
      <c r="E800" s="7" t="s">
        <v>1342</v>
      </c>
      <c r="F800" s="8">
        <v>21564</v>
      </c>
      <c r="G800" s="7" t="s">
        <v>200</v>
      </c>
      <c r="H800" s="7" t="s">
        <v>37</v>
      </c>
      <c r="I800" s="7" t="s">
        <v>48</v>
      </c>
      <c r="J800" s="6">
        <v>44940</v>
      </c>
      <c r="K800" s="8">
        <v>39356</v>
      </c>
      <c r="L800" s="9"/>
      <c r="M800" s="6">
        <v>4</v>
      </c>
      <c r="N800" s="7" t="s">
        <v>75</v>
      </c>
      <c r="O800" s="7" t="s">
        <v>50</v>
      </c>
      <c r="P800" s="7" t="s">
        <v>181</v>
      </c>
      <c r="Q800" s="7" t="s">
        <v>52</v>
      </c>
      <c r="R800" s="9"/>
      <c r="S800" s="6">
        <v>41</v>
      </c>
      <c r="T800" s="6">
        <v>35</v>
      </c>
      <c r="U800" s="6">
        <v>30</v>
      </c>
      <c r="V800" s="6">
        <v>326958.89</v>
      </c>
      <c r="W800" s="6">
        <v>0</v>
      </c>
      <c r="X800" s="6">
        <v>66699.62</v>
      </c>
      <c r="Y800" s="6">
        <v>163564.70000000001</v>
      </c>
      <c r="Z800" s="6">
        <v>0</v>
      </c>
      <c r="AA800" s="6">
        <v>55033.56</v>
      </c>
      <c r="AB800" s="6">
        <v>326958.89</v>
      </c>
      <c r="AC800" s="23">
        <v>163394.19</v>
      </c>
    </row>
    <row r="801" spans="1:29">
      <c r="A801" s="6">
        <v>109208</v>
      </c>
      <c r="B801" s="6">
        <v>26294</v>
      </c>
      <c r="C801" s="6">
        <v>27329276347</v>
      </c>
      <c r="D801" s="7" t="s">
        <v>1341</v>
      </c>
      <c r="E801" s="7" t="s">
        <v>1343</v>
      </c>
      <c r="F801" s="8">
        <v>31952</v>
      </c>
      <c r="G801" s="7" t="s">
        <v>47</v>
      </c>
      <c r="H801" s="7" t="s">
        <v>27</v>
      </c>
      <c r="I801" s="7" t="s">
        <v>48</v>
      </c>
      <c r="J801" s="6">
        <v>109208</v>
      </c>
      <c r="K801" s="8">
        <v>43390</v>
      </c>
      <c r="L801" s="9"/>
      <c r="M801" s="6">
        <v>6</v>
      </c>
      <c r="N801" s="7" t="s">
        <v>108</v>
      </c>
      <c r="O801" s="7" t="s">
        <v>50</v>
      </c>
      <c r="P801" s="7" t="s">
        <v>51</v>
      </c>
      <c r="Q801" s="7" t="s">
        <v>52</v>
      </c>
      <c r="R801" s="9"/>
      <c r="S801" s="6">
        <v>12</v>
      </c>
      <c r="T801" s="6">
        <v>35</v>
      </c>
      <c r="U801" s="6">
        <v>30</v>
      </c>
      <c r="V801" s="6">
        <v>184892.7</v>
      </c>
      <c r="W801" s="6">
        <v>4000</v>
      </c>
      <c r="X801" s="6">
        <v>37718.11</v>
      </c>
      <c r="Y801" s="6">
        <v>48044.72</v>
      </c>
      <c r="Z801" s="6">
        <v>0</v>
      </c>
      <c r="AA801" s="6">
        <v>31250.36</v>
      </c>
      <c r="AB801" s="6">
        <v>188892.7</v>
      </c>
      <c r="AC801" s="23">
        <v>140847.98000000001</v>
      </c>
    </row>
    <row r="802" spans="1:29">
      <c r="A802" s="6">
        <v>112929</v>
      </c>
      <c r="B802" s="6">
        <v>25653</v>
      </c>
      <c r="C802" s="6">
        <v>20257192513</v>
      </c>
      <c r="D802" s="7" t="s">
        <v>1344</v>
      </c>
      <c r="E802" s="7" t="s">
        <v>1345</v>
      </c>
      <c r="F802" s="8">
        <v>28205</v>
      </c>
      <c r="G802" s="7" t="s">
        <v>307</v>
      </c>
      <c r="H802" s="7" t="s">
        <v>37</v>
      </c>
      <c r="I802" s="7" t="s">
        <v>28</v>
      </c>
      <c r="J802" s="6">
        <v>112929</v>
      </c>
      <c r="K802" s="8">
        <v>43711</v>
      </c>
      <c r="L802" s="8">
        <v>45537</v>
      </c>
      <c r="M802" s="6">
        <v>757</v>
      </c>
      <c r="N802" s="7" t="s">
        <v>56</v>
      </c>
      <c r="O802" s="7" t="s">
        <v>42</v>
      </c>
      <c r="P802" s="7" t="s">
        <v>31</v>
      </c>
      <c r="Q802" s="7" t="s">
        <v>43</v>
      </c>
      <c r="R802" s="7" t="s">
        <v>44</v>
      </c>
      <c r="S802" s="6">
        <v>13</v>
      </c>
      <c r="T802" s="6">
        <v>20</v>
      </c>
      <c r="U802" s="6">
        <v>30</v>
      </c>
      <c r="V802" s="6">
        <v>105474.13</v>
      </c>
      <c r="W802" s="6">
        <v>0</v>
      </c>
      <c r="X802" s="6">
        <v>22465.99</v>
      </c>
      <c r="Y802" s="6">
        <v>26152</v>
      </c>
      <c r="Z802" s="6">
        <v>0</v>
      </c>
      <c r="AA802" s="6">
        <v>18412.599999999999</v>
      </c>
      <c r="AB802" s="6">
        <v>105474.13</v>
      </c>
      <c r="AC802" s="23">
        <v>79322.13</v>
      </c>
    </row>
    <row r="803" spans="1:29">
      <c r="A803" s="6">
        <v>113720</v>
      </c>
      <c r="B803" s="6">
        <v>25653</v>
      </c>
      <c r="C803" s="6">
        <v>20257192513</v>
      </c>
      <c r="D803" s="7" t="s">
        <v>1344</v>
      </c>
      <c r="E803" s="7" t="s">
        <v>1345</v>
      </c>
      <c r="F803" s="8">
        <v>28205</v>
      </c>
      <c r="G803" s="7" t="s">
        <v>307</v>
      </c>
      <c r="H803" s="7" t="s">
        <v>37</v>
      </c>
      <c r="I803" s="7" t="s">
        <v>28</v>
      </c>
      <c r="J803" s="6">
        <v>113720</v>
      </c>
      <c r="K803" s="8">
        <v>43782</v>
      </c>
      <c r="L803" s="8">
        <v>45608</v>
      </c>
      <c r="M803" s="6">
        <v>740</v>
      </c>
      <c r="N803" s="7" t="s">
        <v>38</v>
      </c>
      <c r="O803" s="7" t="s">
        <v>42</v>
      </c>
      <c r="P803" s="7" t="s">
        <v>31</v>
      </c>
      <c r="Q803" s="7" t="s">
        <v>43</v>
      </c>
      <c r="R803" s="7" t="s">
        <v>44</v>
      </c>
      <c r="S803" s="6">
        <v>13</v>
      </c>
      <c r="T803" s="6">
        <v>20</v>
      </c>
      <c r="U803" s="6">
        <v>30</v>
      </c>
      <c r="V803" s="6">
        <v>88115.22</v>
      </c>
      <c r="W803" s="6">
        <v>0</v>
      </c>
      <c r="X803" s="6">
        <v>18768.54</v>
      </c>
      <c r="Y803" s="6">
        <v>19319.259999999998</v>
      </c>
      <c r="Z803" s="6">
        <v>0</v>
      </c>
      <c r="AA803" s="6">
        <v>14248.23</v>
      </c>
      <c r="AB803" s="6">
        <v>88115.22</v>
      </c>
      <c r="AC803" s="23">
        <v>68795.960000000006</v>
      </c>
    </row>
    <row r="804" spans="1:29">
      <c r="A804" s="6">
        <v>103621</v>
      </c>
      <c r="B804" s="6">
        <v>15624</v>
      </c>
      <c r="C804" s="6">
        <v>27174588738</v>
      </c>
      <c r="D804" s="7" t="s">
        <v>1346</v>
      </c>
      <c r="E804" s="7" t="s">
        <v>1347</v>
      </c>
      <c r="F804" s="8">
        <v>24017</v>
      </c>
      <c r="G804" s="7" t="s">
        <v>97</v>
      </c>
      <c r="H804" s="7" t="s">
        <v>27</v>
      </c>
      <c r="I804" s="7" t="s">
        <v>28</v>
      </c>
      <c r="J804" s="6">
        <v>103621</v>
      </c>
      <c r="K804" s="8">
        <v>42917</v>
      </c>
      <c r="L804" s="9"/>
      <c r="M804" s="6">
        <v>730</v>
      </c>
      <c r="N804" s="7" t="s">
        <v>33</v>
      </c>
      <c r="O804" s="7" t="s">
        <v>30</v>
      </c>
      <c r="P804" s="7" t="s">
        <v>31</v>
      </c>
      <c r="Q804" s="7" t="s">
        <v>43</v>
      </c>
      <c r="R804" s="9"/>
      <c r="S804" s="6">
        <v>35</v>
      </c>
      <c r="T804" s="6">
        <v>10</v>
      </c>
      <c r="U804" s="6">
        <v>30</v>
      </c>
      <c r="V804" s="6">
        <v>98503.95</v>
      </c>
      <c r="W804" s="6">
        <v>0</v>
      </c>
      <c r="X804" s="6">
        <v>17366.240000000002</v>
      </c>
      <c r="Y804" s="6">
        <v>20394.689999999999</v>
      </c>
      <c r="Z804" s="6">
        <v>0</v>
      </c>
      <c r="AA804" s="6">
        <v>15928.09</v>
      </c>
      <c r="AB804" s="6">
        <v>98503.95</v>
      </c>
      <c r="AC804" s="23">
        <v>78109.259999999995</v>
      </c>
    </row>
    <row r="805" spans="1:29">
      <c r="A805" s="6">
        <v>118204</v>
      </c>
      <c r="B805" s="6">
        <v>15624</v>
      </c>
      <c r="C805" s="6">
        <v>27174588738</v>
      </c>
      <c r="D805" s="7" t="s">
        <v>1346</v>
      </c>
      <c r="E805" s="7" t="s">
        <v>1347</v>
      </c>
      <c r="F805" s="8">
        <v>24017</v>
      </c>
      <c r="G805" s="7" t="s">
        <v>97</v>
      </c>
      <c r="H805" s="7" t="s">
        <v>27</v>
      </c>
      <c r="I805" s="7" t="s">
        <v>28</v>
      </c>
      <c r="J805" s="6">
        <v>118204</v>
      </c>
      <c r="K805" s="8">
        <v>44734</v>
      </c>
      <c r="L805" s="8">
        <v>44834</v>
      </c>
      <c r="M805" s="6">
        <v>705</v>
      </c>
      <c r="N805" s="7" t="s">
        <v>69</v>
      </c>
      <c r="O805" s="7" t="s">
        <v>57</v>
      </c>
      <c r="P805" s="7" t="s">
        <v>31</v>
      </c>
      <c r="Q805" s="7" t="s">
        <v>32</v>
      </c>
      <c r="R805" s="9"/>
      <c r="S805" s="6">
        <v>35</v>
      </c>
      <c r="T805" s="6">
        <v>40</v>
      </c>
      <c r="U805" s="6">
        <v>30</v>
      </c>
      <c r="V805" s="6">
        <v>442786.97</v>
      </c>
      <c r="W805" s="6">
        <v>0</v>
      </c>
      <c r="X805" s="6">
        <v>78063.31</v>
      </c>
      <c r="Y805" s="6">
        <v>181057.13</v>
      </c>
      <c r="Z805" s="6">
        <v>0</v>
      </c>
      <c r="AA805" s="6">
        <v>75059.67</v>
      </c>
      <c r="AB805" s="6">
        <v>442786.97</v>
      </c>
      <c r="AC805" s="23">
        <v>261729.84</v>
      </c>
    </row>
    <row r="806" spans="1:29">
      <c r="A806" s="6">
        <v>118263</v>
      </c>
      <c r="B806" s="6">
        <v>28776</v>
      </c>
      <c r="C806" s="6">
        <v>20310019675</v>
      </c>
      <c r="D806" s="7" t="s">
        <v>1348</v>
      </c>
      <c r="E806" s="7" t="s">
        <v>1349</v>
      </c>
      <c r="F806" s="8">
        <v>30860</v>
      </c>
      <c r="G806" s="7" t="s">
        <v>143</v>
      </c>
      <c r="H806" s="7" t="s">
        <v>37</v>
      </c>
      <c r="I806" s="7" t="s">
        <v>28</v>
      </c>
      <c r="J806" s="6">
        <v>118263</v>
      </c>
      <c r="K806" s="8">
        <v>44043</v>
      </c>
      <c r="L806" s="8">
        <v>45899</v>
      </c>
      <c r="M806" s="6">
        <v>716</v>
      </c>
      <c r="N806" s="7" t="s">
        <v>29</v>
      </c>
      <c r="O806" s="7" t="s">
        <v>42</v>
      </c>
      <c r="P806" s="7" t="s">
        <v>31</v>
      </c>
      <c r="Q806" s="7" t="s">
        <v>43</v>
      </c>
      <c r="R806" s="7" t="s">
        <v>44</v>
      </c>
      <c r="S806" s="6">
        <v>7</v>
      </c>
      <c r="T806" s="6">
        <v>20</v>
      </c>
      <c r="U806" s="6">
        <v>30</v>
      </c>
      <c r="V806" s="6">
        <v>107463.27</v>
      </c>
      <c r="W806" s="6">
        <v>0</v>
      </c>
      <c r="X806" s="6">
        <v>22889.69</v>
      </c>
      <c r="Y806" s="6">
        <v>25087.74</v>
      </c>
      <c r="Z806" s="6">
        <v>0</v>
      </c>
      <c r="AA806" s="6">
        <v>18213.18</v>
      </c>
      <c r="AB806" s="6">
        <v>107463.27</v>
      </c>
      <c r="AC806" s="23">
        <v>82375.53</v>
      </c>
    </row>
    <row r="807" spans="1:29">
      <c r="A807" s="6">
        <v>114268</v>
      </c>
      <c r="B807" s="6">
        <v>27912</v>
      </c>
      <c r="C807" s="6">
        <v>27136278512</v>
      </c>
      <c r="D807" s="7" t="s">
        <v>1350</v>
      </c>
      <c r="E807" s="7" t="s">
        <v>1198</v>
      </c>
      <c r="F807" s="8">
        <v>20905</v>
      </c>
      <c r="G807" s="7" t="s">
        <v>125</v>
      </c>
      <c r="H807" s="7" t="s">
        <v>27</v>
      </c>
      <c r="I807" s="7" t="s">
        <v>28</v>
      </c>
      <c r="J807" s="6">
        <v>114268</v>
      </c>
      <c r="K807" s="8">
        <v>44134</v>
      </c>
      <c r="L807" s="8">
        <v>44865</v>
      </c>
      <c r="M807" s="6">
        <v>716</v>
      </c>
      <c r="N807" s="7" t="s">
        <v>29</v>
      </c>
      <c r="O807" s="7" t="s">
        <v>42</v>
      </c>
      <c r="P807" s="7" t="s">
        <v>31</v>
      </c>
      <c r="Q807" s="7" t="s">
        <v>32</v>
      </c>
      <c r="R807" s="9"/>
      <c r="S807" s="6">
        <v>8</v>
      </c>
      <c r="T807" s="6">
        <v>20</v>
      </c>
      <c r="U807" s="6">
        <v>30</v>
      </c>
      <c r="V807" s="6">
        <v>107463.27</v>
      </c>
      <c r="W807" s="6">
        <v>0</v>
      </c>
      <c r="X807" s="6">
        <v>24071.78</v>
      </c>
      <c r="Y807" s="6">
        <v>36633.620000000003</v>
      </c>
      <c r="Z807" s="6">
        <v>0</v>
      </c>
      <c r="AA807" s="6">
        <v>18852.71</v>
      </c>
      <c r="AB807" s="6">
        <v>107463.27</v>
      </c>
      <c r="AC807" s="23">
        <v>70829.649999999994</v>
      </c>
    </row>
    <row r="808" spans="1:29">
      <c r="A808" s="6">
        <v>119448</v>
      </c>
      <c r="B808" s="6">
        <v>27912</v>
      </c>
      <c r="C808" s="6">
        <v>27136278512</v>
      </c>
      <c r="D808" s="7" t="s">
        <v>1350</v>
      </c>
      <c r="E808" s="7" t="s">
        <v>1198</v>
      </c>
      <c r="F808" s="8">
        <v>20905</v>
      </c>
      <c r="G808" s="7" t="s">
        <v>125</v>
      </c>
      <c r="H808" s="7" t="s">
        <v>27</v>
      </c>
      <c r="I808" s="7" t="s">
        <v>28</v>
      </c>
      <c r="J808" s="6">
        <v>119448</v>
      </c>
      <c r="K808" s="8">
        <v>44774</v>
      </c>
      <c r="L808" s="8">
        <v>45473</v>
      </c>
      <c r="M808" s="6">
        <v>737</v>
      </c>
      <c r="N808" s="7" t="s">
        <v>29</v>
      </c>
      <c r="O808" s="7" t="s">
        <v>30</v>
      </c>
      <c r="P808" s="7" t="s">
        <v>31</v>
      </c>
      <c r="Q808" s="7" t="s">
        <v>32</v>
      </c>
      <c r="R808" s="9"/>
      <c r="S808" s="6">
        <v>8</v>
      </c>
      <c r="T808" s="6">
        <v>10</v>
      </c>
      <c r="U808" s="6">
        <v>30</v>
      </c>
      <c r="V808" s="6">
        <v>105707.51</v>
      </c>
      <c r="W808" s="6">
        <v>0</v>
      </c>
      <c r="X808" s="6">
        <v>23678.49</v>
      </c>
      <c r="Y808" s="6">
        <v>24249.439999999999</v>
      </c>
      <c r="Z808" s="6">
        <v>51975.78</v>
      </c>
      <c r="AA808" s="6">
        <v>17092.900000000001</v>
      </c>
      <c r="AB808" s="6">
        <v>105707.51</v>
      </c>
      <c r="AC808" s="23">
        <v>81458.070000000007</v>
      </c>
    </row>
    <row r="809" spans="1:29">
      <c r="A809" s="6">
        <v>118768</v>
      </c>
      <c r="B809" s="6">
        <v>28403</v>
      </c>
      <c r="C809" s="6">
        <v>20290377863</v>
      </c>
      <c r="D809" s="7" t="s">
        <v>1606</v>
      </c>
      <c r="E809" s="7" t="s">
        <v>1607</v>
      </c>
      <c r="F809" s="8">
        <v>29850</v>
      </c>
      <c r="G809" s="7" t="s">
        <v>78</v>
      </c>
      <c r="H809" s="7" t="s">
        <v>37</v>
      </c>
      <c r="I809" s="7" t="s">
        <v>28</v>
      </c>
      <c r="J809" s="6">
        <v>118768</v>
      </c>
      <c r="K809" s="8">
        <v>44739</v>
      </c>
      <c r="L809" s="8">
        <v>46564</v>
      </c>
      <c r="M809" s="6">
        <v>734</v>
      </c>
      <c r="N809" s="7" t="s">
        <v>56</v>
      </c>
      <c r="O809" s="7" t="s">
        <v>57</v>
      </c>
      <c r="P809" s="7" t="s">
        <v>31</v>
      </c>
      <c r="Q809" s="7" t="s">
        <v>43</v>
      </c>
      <c r="R809" s="7" t="s">
        <v>44</v>
      </c>
      <c r="S809" s="6">
        <v>16</v>
      </c>
      <c r="T809" s="6">
        <v>40</v>
      </c>
      <c r="U809" s="6">
        <v>30</v>
      </c>
      <c r="V809" s="6">
        <v>247863.79</v>
      </c>
      <c r="W809" s="6">
        <v>0</v>
      </c>
      <c r="X809" s="6">
        <v>55521.49</v>
      </c>
      <c r="Y809" s="6">
        <v>67326.92</v>
      </c>
      <c r="Z809" s="6">
        <v>0</v>
      </c>
      <c r="AA809" s="6">
        <v>41765.370000000003</v>
      </c>
      <c r="AB809" s="6">
        <v>247863.79</v>
      </c>
      <c r="AC809" s="23">
        <v>180536.87</v>
      </c>
    </row>
    <row r="810" spans="1:29">
      <c r="A810" s="6">
        <v>113942</v>
      </c>
      <c r="B810" s="6">
        <v>24373</v>
      </c>
      <c r="C810" s="6">
        <v>20307606977</v>
      </c>
      <c r="D810" s="7" t="s">
        <v>1351</v>
      </c>
      <c r="E810" s="7" t="s">
        <v>1352</v>
      </c>
      <c r="F810" s="8">
        <v>30801</v>
      </c>
      <c r="G810" s="7" t="s">
        <v>143</v>
      </c>
      <c r="H810" s="7" t="s">
        <v>37</v>
      </c>
      <c r="I810" s="7" t="s">
        <v>28</v>
      </c>
      <c r="J810" s="6">
        <v>113942</v>
      </c>
      <c r="K810" s="8">
        <v>43955</v>
      </c>
      <c r="L810" s="8">
        <v>45780</v>
      </c>
      <c r="M810" s="6">
        <v>709</v>
      </c>
      <c r="N810" s="7" t="s">
        <v>29</v>
      </c>
      <c r="O810" s="7" t="s">
        <v>57</v>
      </c>
      <c r="P810" s="7" t="s">
        <v>31</v>
      </c>
      <c r="Q810" s="7" t="s">
        <v>43</v>
      </c>
      <c r="R810" s="7" t="s">
        <v>44</v>
      </c>
      <c r="S810" s="6">
        <v>16</v>
      </c>
      <c r="T810" s="6">
        <v>40</v>
      </c>
      <c r="U810" s="6">
        <v>30</v>
      </c>
      <c r="V810" s="6">
        <v>260981.93</v>
      </c>
      <c r="W810" s="6">
        <v>0</v>
      </c>
      <c r="X810" s="6">
        <v>55589.15</v>
      </c>
      <c r="Y810" s="6">
        <v>57128.14</v>
      </c>
      <c r="Z810" s="6">
        <v>0</v>
      </c>
      <c r="AA810" s="6">
        <v>43965.93</v>
      </c>
      <c r="AB810" s="6">
        <v>260981.93</v>
      </c>
      <c r="AC810" s="23">
        <v>203853.79</v>
      </c>
    </row>
    <row r="811" spans="1:29">
      <c r="A811" s="6">
        <v>113336</v>
      </c>
      <c r="B811" s="6">
        <v>28698</v>
      </c>
      <c r="C811" s="6">
        <v>27368381026</v>
      </c>
      <c r="D811" s="7" t="s">
        <v>1351</v>
      </c>
      <c r="E811" s="7" t="s">
        <v>494</v>
      </c>
      <c r="F811" s="8">
        <v>33671</v>
      </c>
      <c r="G811" s="7" t="s">
        <v>156</v>
      </c>
      <c r="H811" s="7" t="s">
        <v>27</v>
      </c>
      <c r="I811" s="7" t="s">
        <v>28</v>
      </c>
      <c r="J811" s="6">
        <v>113336</v>
      </c>
      <c r="K811" s="8">
        <v>43802</v>
      </c>
      <c r="L811" s="8">
        <v>44895</v>
      </c>
      <c r="M811" s="6">
        <v>734</v>
      </c>
      <c r="N811" s="7" t="s">
        <v>56</v>
      </c>
      <c r="O811" s="7" t="s">
        <v>57</v>
      </c>
      <c r="P811" s="7" t="s">
        <v>31</v>
      </c>
      <c r="Q811" s="7" t="s">
        <v>32</v>
      </c>
      <c r="R811" s="9"/>
      <c r="S811" s="6">
        <v>7</v>
      </c>
      <c r="T811" s="6">
        <v>40</v>
      </c>
      <c r="U811" s="6">
        <v>30</v>
      </c>
      <c r="V811" s="6">
        <v>184579.42</v>
      </c>
      <c r="W811" s="6">
        <v>0</v>
      </c>
      <c r="X811" s="6">
        <v>39315.410000000003</v>
      </c>
      <c r="Y811" s="6">
        <v>39319.21</v>
      </c>
      <c r="Z811" s="6">
        <v>0</v>
      </c>
      <c r="AA811" s="6">
        <v>31149.42</v>
      </c>
      <c r="AB811" s="6">
        <v>184579.42</v>
      </c>
      <c r="AC811" s="23">
        <v>145260.21</v>
      </c>
    </row>
    <row r="812" spans="1:29">
      <c r="A812" s="6">
        <v>119131</v>
      </c>
      <c r="B812" s="6">
        <v>30061</v>
      </c>
      <c r="C812" s="6">
        <v>20399752516</v>
      </c>
      <c r="D812" s="7" t="s">
        <v>2520</v>
      </c>
      <c r="E812" s="7" t="s">
        <v>2521</v>
      </c>
      <c r="F812" s="8">
        <v>35375</v>
      </c>
      <c r="G812" s="7" t="s">
        <v>60</v>
      </c>
      <c r="H812" s="7" t="s">
        <v>37</v>
      </c>
      <c r="I812" s="7" t="s">
        <v>28</v>
      </c>
      <c r="J812" s="6">
        <v>119131</v>
      </c>
      <c r="K812" s="8">
        <v>44747</v>
      </c>
      <c r="L812" s="8">
        <v>45046</v>
      </c>
      <c r="M812" s="6">
        <v>768</v>
      </c>
      <c r="N812" s="7" t="s">
        <v>61</v>
      </c>
      <c r="O812" s="7" t="s">
        <v>30</v>
      </c>
      <c r="P812" s="7" t="s">
        <v>31</v>
      </c>
      <c r="Q812" s="7" t="s">
        <v>62</v>
      </c>
      <c r="R812" s="7" t="s">
        <v>44</v>
      </c>
      <c r="S812" s="6">
        <v>0</v>
      </c>
      <c r="T812" s="6">
        <v>10</v>
      </c>
      <c r="U812" s="6">
        <v>30</v>
      </c>
      <c r="V812" s="6">
        <v>26434.720000000001</v>
      </c>
      <c r="W812" s="6">
        <v>0</v>
      </c>
      <c r="X812" s="6">
        <v>5630.59</v>
      </c>
      <c r="Y812" s="6">
        <v>10502.58</v>
      </c>
      <c r="Z812" s="6">
        <v>0</v>
      </c>
      <c r="AA812" s="6">
        <v>4786.6899999999996</v>
      </c>
      <c r="AB812" s="6">
        <v>26434.720000000001</v>
      </c>
      <c r="AC812" s="23">
        <v>15932.14</v>
      </c>
    </row>
    <row r="813" spans="1:29">
      <c r="A813" s="6">
        <v>118636</v>
      </c>
      <c r="B813" s="6">
        <v>23529</v>
      </c>
      <c r="C813" s="6">
        <v>27282220178</v>
      </c>
      <c r="D813" s="7" t="s">
        <v>1353</v>
      </c>
      <c r="E813" s="7" t="s">
        <v>384</v>
      </c>
      <c r="F813" s="8">
        <v>29425</v>
      </c>
      <c r="G813" s="7" t="s">
        <v>87</v>
      </c>
      <c r="H813" s="7" t="s">
        <v>27</v>
      </c>
      <c r="I813" s="7" t="s">
        <v>28</v>
      </c>
      <c r="J813" s="6">
        <v>118636</v>
      </c>
      <c r="K813" s="8">
        <v>44712</v>
      </c>
      <c r="L813" s="8">
        <v>46537</v>
      </c>
      <c r="M813" s="6">
        <v>757</v>
      </c>
      <c r="N813" s="7" t="s">
        <v>56</v>
      </c>
      <c r="O813" s="7" t="s">
        <v>42</v>
      </c>
      <c r="P813" s="7" t="s">
        <v>31</v>
      </c>
      <c r="Q813" s="7" t="s">
        <v>43</v>
      </c>
      <c r="R813" s="7" t="s">
        <v>44</v>
      </c>
      <c r="S813" s="6">
        <v>13</v>
      </c>
      <c r="T813" s="6">
        <v>20</v>
      </c>
      <c r="U813" s="6">
        <v>30</v>
      </c>
      <c r="V813" s="6">
        <v>105474.13</v>
      </c>
      <c r="W813" s="6">
        <v>0</v>
      </c>
      <c r="X813" s="6">
        <v>23626.2</v>
      </c>
      <c r="Y813" s="6">
        <v>36690.400000000001</v>
      </c>
      <c r="Z813" s="6">
        <v>0</v>
      </c>
      <c r="AA813" s="6">
        <v>17879.5</v>
      </c>
      <c r="AB813" s="6">
        <v>105474.13</v>
      </c>
      <c r="AC813" s="23">
        <v>68783.73</v>
      </c>
    </row>
    <row r="814" spans="1:29">
      <c r="A814" s="6">
        <v>116715</v>
      </c>
      <c r="B814" s="6">
        <v>31142</v>
      </c>
      <c r="C814" s="6">
        <v>20370970832</v>
      </c>
      <c r="D814" s="7" t="s">
        <v>1354</v>
      </c>
      <c r="E814" s="7" t="s">
        <v>1355</v>
      </c>
      <c r="F814" s="8">
        <v>33938</v>
      </c>
      <c r="G814" s="7" t="s">
        <v>107</v>
      </c>
      <c r="H814" s="7" t="s">
        <v>37</v>
      </c>
      <c r="I814" s="7" t="s">
        <v>48</v>
      </c>
      <c r="J814" s="6">
        <v>116715</v>
      </c>
      <c r="K814" s="8">
        <v>44503</v>
      </c>
      <c r="L814" s="9"/>
      <c r="M814" s="6">
        <v>7</v>
      </c>
      <c r="N814" s="7" t="s">
        <v>221</v>
      </c>
      <c r="O814" s="7" t="s">
        <v>50</v>
      </c>
      <c r="P814" s="7" t="s">
        <v>109</v>
      </c>
      <c r="Q814" s="7" t="s">
        <v>52</v>
      </c>
      <c r="R814" s="9"/>
      <c r="S814" s="6">
        <v>0</v>
      </c>
      <c r="T814" s="6">
        <v>35</v>
      </c>
      <c r="U814" s="6">
        <v>30</v>
      </c>
      <c r="V814" s="6">
        <v>130819.52</v>
      </c>
      <c r="W814" s="6">
        <v>8000</v>
      </c>
      <c r="X814" s="6">
        <v>20931.13</v>
      </c>
      <c r="Y814" s="6">
        <v>26552.01</v>
      </c>
      <c r="Z814" s="6">
        <v>0</v>
      </c>
      <c r="AA814" s="6">
        <v>22227.98</v>
      </c>
      <c r="AB814" s="6">
        <v>138819.51999999999</v>
      </c>
      <c r="AC814" s="23">
        <v>112267.51</v>
      </c>
    </row>
    <row r="815" spans="1:29">
      <c r="A815" s="6">
        <v>116301</v>
      </c>
      <c r="B815" s="6">
        <v>16974</v>
      </c>
      <c r="C815" s="6">
        <v>27185487321</v>
      </c>
      <c r="D815" s="7" t="s">
        <v>1356</v>
      </c>
      <c r="E815" s="7" t="s">
        <v>1357</v>
      </c>
      <c r="F815" s="8">
        <v>24658</v>
      </c>
      <c r="G815" s="7" t="s">
        <v>500</v>
      </c>
      <c r="H815" s="7" t="s">
        <v>27</v>
      </c>
      <c r="I815" s="7" t="s">
        <v>28</v>
      </c>
      <c r="J815" s="6">
        <v>116301</v>
      </c>
      <c r="K815" s="8">
        <v>44489</v>
      </c>
      <c r="L815" s="8">
        <v>44853</v>
      </c>
      <c r="M815" s="6">
        <v>706</v>
      </c>
      <c r="N815" s="7" t="s">
        <v>33</v>
      </c>
      <c r="O815" s="7" t="s">
        <v>57</v>
      </c>
      <c r="P815" s="7" t="s">
        <v>31</v>
      </c>
      <c r="Q815" s="7" t="s">
        <v>32</v>
      </c>
      <c r="R815" s="9"/>
      <c r="S815" s="6">
        <v>32</v>
      </c>
      <c r="T815" s="6">
        <v>40</v>
      </c>
      <c r="U815" s="6">
        <v>30</v>
      </c>
      <c r="V815" s="6">
        <v>385259.4</v>
      </c>
      <c r="W815" s="6">
        <v>0</v>
      </c>
      <c r="X815" s="6">
        <v>86298.1</v>
      </c>
      <c r="Y815" s="6">
        <v>133300.51999999999</v>
      </c>
      <c r="Z815" s="6">
        <v>0</v>
      </c>
      <c r="AA815" s="6">
        <v>64813.47</v>
      </c>
      <c r="AB815" s="6">
        <v>385259.4</v>
      </c>
      <c r="AC815" s="23">
        <v>251958.88</v>
      </c>
    </row>
    <row r="816" spans="1:29">
      <c r="A816" s="6">
        <v>111734</v>
      </c>
      <c r="B816" s="6">
        <v>18518</v>
      </c>
      <c r="C816" s="6">
        <v>20119103739</v>
      </c>
      <c r="D816" s="7" t="s">
        <v>2526</v>
      </c>
      <c r="E816" s="7" t="s">
        <v>2527</v>
      </c>
      <c r="F816" s="8">
        <v>20417</v>
      </c>
      <c r="G816" s="7" t="s">
        <v>138</v>
      </c>
      <c r="H816" s="7" t="s">
        <v>37</v>
      </c>
      <c r="I816" s="7" t="s">
        <v>48</v>
      </c>
      <c r="J816" s="6">
        <v>111734</v>
      </c>
      <c r="K816" s="8">
        <v>43622</v>
      </c>
      <c r="L816" s="9"/>
      <c r="M816" s="6">
        <v>4</v>
      </c>
      <c r="N816" s="7" t="s">
        <v>75</v>
      </c>
      <c r="O816" s="7" t="s">
        <v>50</v>
      </c>
      <c r="P816" s="7" t="s">
        <v>109</v>
      </c>
      <c r="Q816" s="7" t="s">
        <v>52</v>
      </c>
      <c r="R816" s="9"/>
      <c r="S816" s="6">
        <v>28</v>
      </c>
      <c r="T816" s="6">
        <v>35</v>
      </c>
      <c r="U816" s="6">
        <v>30</v>
      </c>
      <c r="V816" s="6">
        <v>256313.67</v>
      </c>
      <c r="W816" s="6">
        <v>0</v>
      </c>
      <c r="X816" s="6">
        <v>41010.18</v>
      </c>
      <c r="Y816" s="6">
        <v>72170.720000000001</v>
      </c>
      <c r="Z816" s="6">
        <v>0</v>
      </c>
      <c r="AA816" s="6">
        <v>43182.84</v>
      </c>
      <c r="AB816" s="6">
        <v>256313.67</v>
      </c>
      <c r="AC816" s="23">
        <v>184142.95</v>
      </c>
    </row>
    <row r="817" spans="1:29">
      <c r="A817" s="6">
        <v>116754</v>
      </c>
      <c r="B817" s="6">
        <v>26269</v>
      </c>
      <c r="C817" s="6">
        <v>27334302666</v>
      </c>
      <c r="D817" s="7" t="s">
        <v>1358</v>
      </c>
      <c r="E817" s="7" t="s">
        <v>1359</v>
      </c>
      <c r="F817" s="8">
        <v>32137</v>
      </c>
      <c r="G817" s="7" t="s">
        <v>90</v>
      </c>
      <c r="H817" s="7" t="s">
        <v>27</v>
      </c>
      <c r="I817" s="7" t="s">
        <v>28</v>
      </c>
      <c r="J817" s="6">
        <v>116754</v>
      </c>
      <c r="K817" s="8">
        <v>44474</v>
      </c>
      <c r="L817" s="8">
        <v>44838</v>
      </c>
      <c r="M817" s="6">
        <v>734</v>
      </c>
      <c r="N817" s="7" t="s">
        <v>56</v>
      </c>
      <c r="O817" s="7" t="s">
        <v>57</v>
      </c>
      <c r="P817" s="7" t="s">
        <v>31</v>
      </c>
      <c r="Q817" s="7" t="s">
        <v>32</v>
      </c>
      <c r="R817" s="9"/>
      <c r="S817" s="6">
        <v>11</v>
      </c>
      <c r="T817" s="6">
        <v>40</v>
      </c>
      <c r="U817" s="6">
        <v>30</v>
      </c>
      <c r="V817" s="6">
        <v>197763.66</v>
      </c>
      <c r="W817" s="6">
        <v>0</v>
      </c>
      <c r="X817" s="6">
        <v>44299.06</v>
      </c>
      <c r="Y817" s="6">
        <v>51786.28</v>
      </c>
      <c r="Z817" s="6">
        <v>0</v>
      </c>
      <c r="AA817" s="6">
        <v>33361.06</v>
      </c>
      <c r="AB817" s="6">
        <v>197763.66</v>
      </c>
      <c r="AC817" s="23">
        <v>145977.38</v>
      </c>
    </row>
    <row r="818" spans="1:29">
      <c r="A818" s="6">
        <v>117564</v>
      </c>
      <c r="B818" s="6">
        <v>31363</v>
      </c>
      <c r="C818" s="6">
        <v>27384885581</v>
      </c>
      <c r="D818" s="7" t="s">
        <v>1360</v>
      </c>
      <c r="E818" s="7" t="s">
        <v>1361</v>
      </c>
      <c r="F818" s="8">
        <v>34693</v>
      </c>
      <c r="G818" s="7" t="s">
        <v>321</v>
      </c>
      <c r="H818" s="7" t="s">
        <v>27</v>
      </c>
      <c r="I818" s="7" t="s">
        <v>28</v>
      </c>
      <c r="J818" s="6">
        <v>117564</v>
      </c>
      <c r="K818" s="8">
        <v>44634</v>
      </c>
      <c r="L818" s="8">
        <v>44998</v>
      </c>
      <c r="M818" s="6">
        <v>741</v>
      </c>
      <c r="N818" s="7" t="s">
        <v>38</v>
      </c>
      <c r="O818" s="7" t="s">
        <v>30</v>
      </c>
      <c r="P818" s="7" t="s">
        <v>31</v>
      </c>
      <c r="Q818" s="7" t="s">
        <v>32</v>
      </c>
      <c r="R818" s="9"/>
      <c r="S818" s="6">
        <v>0</v>
      </c>
      <c r="T818" s="6">
        <v>10</v>
      </c>
      <c r="U818" s="6">
        <v>30</v>
      </c>
      <c r="V818" s="6">
        <v>47223.13</v>
      </c>
      <c r="W818" s="6">
        <v>0</v>
      </c>
      <c r="X818" s="6">
        <v>10058.52</v>
      </c>
      <c r="Y818" s="6">
        <v>17267.5</v>
      </c>
      <c r="Z818" s="6">
        <v>0</v>
      </c>
      <c r="AA818" s="6">
        <v>8107.9</v>
      </c>
      <c r="AB818" s="6">
        <v>47223.13</v>
      </c>
      <c r="AC818" s="23">
        <v>29955.63</v>
      </c>
    </row>
    <row r="819" spans="1:29">
      <c r="A819" s="6">
        <v>117181</v>
      </c>
      <c r="B819" s="6">
        <v>15493</v>
      </c>
      <c r="C819" s="6">
        <v>20165402228</v>
      </c>
      <c r="D819" s="7" t="s">
        <v>1362</v>
      </c>
      <c r="E819" s="7" t="s">
        <v>251</v>
      </c>
      <c r="F819" s="8">
        <v>22998</v>
      </c>
      <c r="G819" s="7" t="s">
        <v>84</v>
      </c>
      <c r="H819" s="7" t="s">
        <v>37</v>
      </c>
      <c r="I819" s="7" t="s">
        <v>28</v>
      </c>
      <c r="J819" s="6">
        <v>117181</v>
      </c>
      <c r="K819" s="8">
        <v>44560</v>
      </c>
      <c r="L819" s="8">
        <v>46385</v>
      </c>
      <c r="M819" s="6">
        <v>705</v>
      </c>
      <c r="N819" s="7" t="s">
        <v>69</v>
      </c>
      <c r="O819" s="7" t="s">
        <v>57</v>
      </c>
      <c r="P819" s="7" t="s">
        <v>31</v>
      </c>
      <c r="Q819" s="7" t="s">
        <v>43</v>
      </c>
      <c r="R819" s="7" t="s">
        <v>44</v>
      </c>
      <c r="S819" s="6">
        <v>33</v>
      </c>
      <c r="T819" s="6">
        <v>40</v>
      </c>
      <c r="U819" s="6">
        <v>30</v>
      </c>
      <c r="V819" s="6">
        <v>468370.22</v>
      </c>
      <c r="W819" s="6">
        <v>0</v>
      </c>
      <c r="X819" s="6">
        <v>99762.86</v>
      </c>
      <c r="Y819" s="6">
        <v>148736.53</v>
      </c>
      <c r="Z819" s="6">
        <v>0</v>
      </c>
      <c r="AA819" s="6">
        <v>78755.31</v>
      </c>
      <c r="AB819" s="6">
        <v>468370.22</v>
      </c>
      <c r="AC819" s="23">
        <v>319633.69</v>
      </c>
    </row>
    <row r="820" spans="1:29">
      <c r="A820" s="6">
        <v>116241</v>
      </c>
      <c r="B820" s="6">
        <v>23280</v>
      </c>
      <c r="C820" s="6">
        <v>20243405964</v>
      </c>
      <c r="D820" s="7" t="s">
        <v>1363</v>
      </c>
      <c r="E820" s="7" t="s">
        <v>1364</v>
      </c>
      <c r="F820" s="8">
        <v>27373</v>
      </c>
      <c r="G820" s="7" t="s">
        <v>36</v>
      </c>
      <c r="H820" s="7" t="s">
        <v>37</v>
      </c>
      <c r="I820" s="7" t="s">
        <v>28</v>
      </c>
      <c r="J820" s="6">
        <v>116241</v>
      </c>
      <c r="K820" s="8">
        <v>44506</v>
      </c>
      <c r="L820" s="8">
        <v>44865</v>
      </c>
      <c r="M820" s="6">
        <v>716</v>
      </c>
      <c r="N820" s="7" t="s">
        <v>29</v>
      </c>
      <c r="O820" s="7" t="s">
        <v>42</v>
      </c>
      <c r="P820" s="7" t="s">
        <v>31</v>
      </c>
      <c r="Q820" s="7" t="s">
        <v>32</v>
      </c>
      <c r="R820" s="9"/>
      <c r="S820" s="6">
        <v>16</v>
      </c>
      <c r="T820" s="6">
        <v>20</v>
      </c>
      <c r="U820" s="6">
        <v>30</v>
      </c>
      <c r="V820" s="6">
        <v>127757.68</v>
      </c>
      <c r="W820" s="6">
        <v>0</v>
      </c>
      <c r="X820" s="6">
        <v>27212.38</v>
      </c>
      <c r="Y820" s="6">
        <v>27216.18</v>
      </c>
      <c r="Z820" s="6">
        <v>-8874.2000000000007</v>
      </c>
      <c r="AA820" s="6">
        <v>22390.5</v>
      </c>
      <c r="AB820" s="6">
        <v>127757.68</v>
      </c>
      <c r="AC820" s="23">
        <v>100541.5</v>
      </c>
    </row>
    <row r="821" spans="1:29">
      <c r="A821" s="6">
        <v>119132</v>
      </c>
      <c r="B821" s="6">
        <v>23280</v>
      </c>
      <c r="C821" s="6">
        <v>20243405964</v>
      </c>
      <c r="D821" s="7" t="s">
        <v>1363</v>
      </c>
      <c r="E821" s="7" t="s">
        <v>1364</v>
      </c>
      <c r="F821" s="8">
        <v>27373</v>
      </c>
      <c r="G821" s="7" t="s">
        <v>36</v>
      </c>
      <c r="H821" s="7" t="s">
        <v>37</v>
      </c>
      <c r="I821" s="7" t="s">
        <v>28</v>
      </c>
      <c r="J821" s="6">
        <v>119132</v>
      </c>
      <c r="K821" s="8">
        <v>44728</v>
      </c>
      <c r="L821" s="8">
        <v>46553</v>
      </c>
      <c r="M821" s="6">
        <v>716</v>
      </c>
      <c r="N821" s="7" t="s">
        <v>29</v>
      </c>
      <c r="O821" s="7" t="s">
        <v>42</v>
      </c>
      <c r="P821" s="7" t="s">
        <v>31</v>
      </c>
      <c r="Q821" s="7" t="s">
        <v>43</v>
      </c>
      <c r="R821" s="7" t="s">
        <v>44</v>
      </c>
      <c r="S821" s="6">
        <v>16</v>
      </c>
      <c r="T821" s="6">
        <v>20</v>
      </c>
      <c r="U821" s="6">
        <v>30</v>
      </c>
      <c r="V821" s="6">
        <v>127757.68</v>
      </c>
      <c r="W821" s="6">
        <v>0</v>
      </c>
      <c r="X821" s="6">
        <v>27212.38</v>
      </c>
      <c r="Y821" s="6">
        <v>27212.38</v>
      </c>
      <c r="Z821" s="6">
        <v>-8874.2000000000007</v>
      </c>
      <c r="AA821" s="6">
        <v>20658.419999999998</v>
      </c>
      <c r="AB821" s="6">
        <v>127757.68</v>
      </c>
      <c r="AC821" s="23">
        <v>100545.3</v>
      </c>
    </row>
    <row r="822" spans="1:29">
      <c r="A822" s="6">
        <v>117182</v>
      </c>
      <c r="B822" s="6">
        <v>22755</v>
      </c>
      <c r="C822" s="6">
        <v>20301178736</v>
      </c>
      <c r="D822" s="7" t="s">
        <v>1365</v>
      </c>
      <c r="E822" s="7" t="s">
        <v>959</v>
      </c>
      <c r="F822" s="8">
        <v>30442</v>
      </c>
      <c r="G822" s="7" t="s">
        <v>257</v>
      </c>
      <c r="H822" s="7" t="s">
        <v>37</v>
      </c>
      <c r="I822" s="7" t="s">
        <v>28</v>
      </c>
      <c r="J822" s="6">
        <v>117182</v>
      </c>
      <c r="K822" s="8">
        <v>44290</v>
      </c>
      <c r="L822" s="8">
        <v>46115</v>
      </c>
      <c r="M822" s="6">
        <v>734</v>
      </c>
      <c r="N822" s="7" t="s">
        <v>56</v>
      </c>
      <c r="O822" s="7" t="s">
        <v>57</v>
      </c>
      <c r="P822" s="7" t="s">
        <v>31</v>
      </c>
      <c r="Q822" s="7" t="s">
        <v>43</v>
      </c>
      <c r="R822" s="7" t="s">
        <v>44</v>
      </c>
      <c r="S822" s="6">
        <v>17</v>
      </c>
      <c r="T822" s="6">
        <v>40</v>
      </c>
      <c r="U822" s="6">
        <v>30</v>
      </c>
      <c r="V822" s="6">
        <v>261048.03</v>
      </c>
      <c r="W822" s="6">
        <v>0</v>
      </c>
      <c r="X822" s="6">
        <v>55603.22</v>
      </c>
      <c r="Y822" s="6">
        <v>60607.65</v>
      </c>
      <c r="Z822" s="6">
        <v>0</v>
      </c>
      <c r="AA822" s="6">
        <v>43977.01</v>
      </c>
      <c r="AB822" s="6">
        <v>261048.03</v>
      </c>
      <c r="AC822" s="23">
        <v>200440.38</v>
      </c>
    </row>
    <row r="823" spans="1:29">
      <c r="A823" s="6">
        <v>113738</v>
      </c>
      <c r="B823" s="6">
        <v>20583</v>
      </c>
      <c r="C823" s="6">
        <v>20252128051</v>
      </c>
      <c r="D823" s="7" t="s">
        <v>1366</v>
      </c>
      <c r="E823" s="7" t="s">
        <v>1367</v>
      </c>
      <c r="F823" s="8">
        <v>27871</v>
      </c>
      <c r="G823" s="7" t="s">
        <v>173</v>
      </c>
      <c r="H823" s="7" t="s">
        <v>37</v>
      </c>
      <c r="I823" s="7" t="s">
        <v>28</v>
      </c>
      <c r="J823" s="6">
        <v>113738</v>
      </c>
      <c r="K823" s="8">
        <v>43789</v>
      </c>
      <c r="L823" s="8">
        <v>45615</v>
      </c>
      <c r="M823" s="6">
        <v>734</v>
      </c>
      <c r="N823" s="7" t="s">
        <v>56</v>
      </c>
      <c r="O823" s="7" t="s">
        <v>57</v>
      </c>
      <c r="P823" s="7" t="s">
        <v>31</v>
      </c>
      <c r="Q823" s="7" t="s">
        <v>32</v>
      </c>
      <c r="R823" s="9"/>
      <c r="S823" s="6">
        <v>24</v>
      </c>
      <c r="T823" s="6">
        <v>40</v>
      </c>
      <c r="U823" s="6">
        <v>30</v>
      </c>
      <c r="V823" s="6">
        <v>290053.37</v>
      </c>
      <c r="W823" s="6">
        <v>0</v>
      </c>
      <c r="X823" s="6">
        <v>64971.96</v>
      </c>
      <c r="Y823" s="6">
        <v>74649.759999999995</v>
      </c>
      <c r="Z823" s="6">
        <v>0</v>
      </c>
      <c r="AA823" s="6">
        <v>48842.66</v>
      </c>
      <c r="AB823" s="6">
        <v>290053.37</v>
      </c>
      <c r="AC823" s="23">
        <v>215403.61</v>
      </c>
    </row>
    <row r="824" spans="1:29">
      <c r="A824" s="6">
        <v>119133</v>
      </c>
      <c r="B824" s="6">
        <v>25592</v>
      </c>
      <c r="C824" s="6">
        <v>20164252362</v>
      </c>
      <c r="D824" s="7" t="s">
        <v>1366</v>
      </c>
      <c r="E824" s="7" t="s">
        <v>1368</v>
      </c>
      <c r="F824" s="8">
        <v>23214</v>
      </c>
      <c r="G824" s="7" t="s">
        <v>84</v>
      </c>
      <c r="H824" s="7" t="s">
        <v>37</v>
      </c>
      <c r="I824" s="7" t="s">
        <v>28</v>
      </c>
      <c r="J824" s="6">
        <v>119133</v>
      </c>
      <c r="K824" s="8">
        <v>44774</v>
      </c>
      <c r="L824" s="8">
        <v>45138</v>
      </c>
      <c r="M824" s="6">
        <v>709</v>
      </c>
      <c r="N824" s="7" t="s">
        <v>29</v>
      </c>
      <c r="O824" s="7" t="s">
        <v>57</v>
      </c>
      <c r="P824" s="7" t="s">
        <v>31</v>
      </c>
      <c r="Q824" s="7" t="s">
        <v>32</v>
      </c>
      <c r="R824" s="9"/>
      <c r="S824" s="6">
        <v>13</v>
      </c>
      <c r="T824" s="6">
        <v>40</v>
      </c>
      <c r="U824" s="6">
        <v>30</v>
      </c>
      <c r="V824" s="6">
        <v>253351.94</v>
      </c>
      <c r="W824" s="6">
        <v>0</v>
      </c>
      <c r="X824" s="6">
        <v>53963.96</v>
      </c>
      <c r="Y824" s="6">
        <v>56990.76</v>
      </c>
      <c r="Z824" s="6">
        <v>7721.89</v>
      </c>
      <c r="AA824" s="6">
        <v>42686</v>
      </c>
      <c r="AB824" s="6">
        <v>253351.94</v>
      </c>
      <c r="AC824" s="23">
        <v>196361.18</v>
      </c>
    </row>
    <row r="825" spans="1:29">
      <c r="A825" s="6">
        <v>114357</v>
      </c>
      <c r="B825" s="6">
        <v>28991</v>
      </c>
      <c r="C825" s="6">
        <v>27270162709</v>
      </c>
      <c r="D825" s="7" t="s">
        <v>1371</v>
      </c>
      <c r="E825" s="7" t="s">
        <v>1372</v>
      </c>
      <c r="F825" s="8">
        <v>28819</v>
      </c>
      <c r="G825" s="7" t="s">
        <v>208</v>
      </c>
      <c r="H825" s="7" t="s">
        <v>27</v>
      </c>
      <c r="I825" s="7" t="s">
        <v>28</v>
      </c>
      <c r="J825" s="6">
        <v>114357</v>
      </c>
      <c r="K825" s="8">
        <v>44144</v>
      </c>
      <c r="L825" s="8">
        <v>44895</v>
      </c>
      <c r="M825" s="6">
        <v>739</v>
      </c>
      <c r="N825" s="7" t="s">
        <v>38</v>
      </c>
      <c r="O825" s="7" t="s">
        <v>57</v>
      </c>
      <c r="P825" s="7" t="s">
        <v>31</v>
      </c>
      <c r="Q825" s="7" t="s">
        <v>43</v>
      </c>
      <c r="R825" s="7" t="s">
        <v>44</v>
      </c>
      <c r="S825" s="6">
        <v>6</v>
      </c>
      <c r="T825" s="6">
        <v>40</v>
      </c>
      <c r="U825" s="6">
        <v>30</v>
      </c>
      <c r="V825" s="6">
        <v>179462.83</v>
      </c>
      <c r="W825" s="6">
        <v>0</v>
      </c>
      <c r="X825" s="6">
        <v>40199.67</v>
      </c>
      <c r="Y825" s="6">
        <v>47625.71</v>
      </c>
      <c r="Z825" s="6">
        <v>0</v>
      </c>
      <c r="AA825" s="6">
        <v>30291.1</v>
      </c>
      <c r="AB825" s="6">
        <v>179462.83</v>
      </c>
      <c r="AC825" s="23">
        <v>131837.12</v>
      </c>
    </row>
    <row r="826" spans="1:29">
      <c r="A826" s="6">
        <v>114349</v>
      </c>
      <c r="B826" s="6">
        <v>29558</v>
      </c>
      <c r="C826" s="6">
        <v>27235180060</v>
      </c>
      <c r="D826" s="7" t="s">
        <v>1373</v>
      </c>
      <c r="E826" s="7" t="s">
        <v>1374</v>
      </c>
      <c r="F826" s="8">
        <v>26971</v>
      </c>
      <c r="G826" s="7" t="s">
        <v>350</v>
      </c>
      <c r="H826" s="7" t="s">
        <v>27</v>
      </c>
      <c r="I826" s="7" t="s">
        <v>28</v>
      </c>
      <c r="J826" s="6">
        <v>114349</v>
      </c>
      <c r="K826" s="8">
        <v>44148</v>
      </c>
      <c r="L826" s="8">
        <v>44895</v>
      </c>
      <c r="M826" s="6">
        <v>740</v>
      </c>
      <c r="N826" s="7" t="s">
        <v>38</v>
      </c>
      <c r="O826" s="7" t="s">
        <v>42</v>
      </c>
      <c r="P826" s="7" t="s">
        <v>31</v>
      </c>
      <c r="Q826" s="7" t="s">
        <v>32</v>
      </c>
      <c r="R826" s="9"/>
      <c r="S826" s="6">
        <v>5</v>
      </c>
      <c r="T826" s="6">
        <v>20</v>
      </c>
      <c r="U826" s="6">
        <v>30</v>
      </c>
      <c r="V826" s="6">
        <v>86977.81</v>
      </c>
      <c r="W826" s="6">
        <v>0</v>
      </c>
      <c r="X826" s="6">
        <v>18526.28</v>
      </c>
      <c r="Y826" s="6">
        <v>18530.080000000002</v>
      </c>
      <c r="Z826" s="6">
        <v>0</v>
      </c>
      <c r="AA826" s="6">
        <v>15336.96</v>
      </c>
      <c r="AB826" s="6">
        <v>86977.81</v>
      </c>
      <c r="AC826" s="23">
        <v>68447.73</v>
      </c>
    </row>
    <row r="827" spans="1:29">
      <c r="A827" s="6">
        <v>114350</v>
      </c>
      <c r="B827" s="6">
        <v>29558</v>
      </c>
      <c r="C827" s="6">
        <v>27235180060</v>
      </c>
      <c r="D827" s="7" t="s">
        <v>1373</v>
      </c>
      <c r="E827" s="7" t="s">
        <v>1374</v>
      </c>
      <c r="F827" s="8">
        <v>26971</v>
      </c>
      <c r="G827" s="7" t="s">
        <v>350</v>
      </c>
      <c r="H827" s="7" t="s">
        <v>27</v>
      </c>
      <c r="I827" s="7" t="s">
        <v>28</v>
      </c>
      <c r="J827" s="6">
        <v>114350</v>
      </c>
      <c r="K827" s="8">
        <v>44148</v>
      </c>
      <c r="L827" s="8">
        <v>44895</v>
      </c>
      <c r="M827" s="6">
        <v>741</v>
      </c>
      <c r="N827" s="7" t="s">
        <v>38</v>
      </c>
      <c r="O827" s="7" t="s">
        <v>30</v>
      </c>
      <c r="P827" s="7" t="s">
        <v>31</v>
      </c>
      <c r="Q827" s="7" t="s">
        <v>32</v>
      </c>
      <c r="R827" s="9"/>
      <c r="S827" s="6">
        <v>5</v>
      </c>
      <c r="T827" s="6">
        <v>10</v>
      </c>
      <c r="U827" s="6">
        <v>30</v>
      </c>
      <c r="V827" s="6">
        <v>46575.39</v>
      </c>
      <c r="W827" s="6">
        <v>0</v>
      </c>
      <c r="X827" s="6">
        <v>9920.56</v>
      </c>
      <c r="Y827" s="6">
        <v>9920.56</v>
      </c>
      <c r="Z827" s="6">
        <v>0</v>
      </c>
      <c r="AA827" s="6">
        <v>7531.24</v>
      </c>
      <c r="AB827" s="6">
        <v>46575.39</v>
      </c>
      <c r="AC827" s="23">
        <v>36654.83</v>
      </c>
    </row>
    <row r="828" spans="1:29">
      <c r="A828" s="6">
        <v>117365</v>
      </c>
      <c r="B828" s="6">
        <v>29558</v>
      </c>
      <c r="C828" s="6">
        <v>27235180060</v>
      </c>
      <c r="D828" s="7" t="s">
        <v>1373</v>
      </c>
      <c r="E828" s="7" t="s">
        <v>1374</v>
      </c>
      <c r="F828" s="8">
        <v>26971</v>
      </c>
      <c r="G828" s="7" t="s">
        <v>350</v>
      </c>
      <c r="H828" s="7" t="s">
        <v>27</v>
      </c>
      <c r="I828" s="7" t="s">
        <v>28</v>
      </c>
      <c r="J828" s="6">
        <v>117365</v>
      </c>
      <c r="K828" s="8">
        <v>44501</v>
      </c>
      <c r="L828" s="8">
        <v>44834</v>
      </c>
      <c r="M828" s="6">
        <v>758</v>
      </c>
      <c r="N828" s="7" t="s">
        <v>56</v>
      </c>
      <c r="O828" s="7" t="s">
        <v>30</v>
      </c>
      <c r="P828" s="7" t="s">
        <v>31</v>
      </c>
      <c r="Q828" s="7" t="s">
        <v>32</v>
      </c>
      <c r="R828" s="9"/>
      <c r="S828" s="6">
        <v>5</v>
      </c>
      <c r="T828" s="6">
        <v>10</v>
      </c>
      <c r="U828" s="6">
        <v>30</v>
      </c>
      <c r="V828" s="6">
        <v>46022.3</v>
      </c>
      <c r="W828" s="6">
        <v>0</v>
      </c>
      <c r="X828" s="6">
        <v>9802.76</v>
      </c>
      <c r="Y828" s="6">
        <v>9802.76</v>
      </c>
      <c r="Z828" s="6">
        <v>0</v>
      </c>
      <c r="AA828" s="6">
        <v>7441.8</v>
      </c>
      <c r="AB828" s="6">
        <v>46022.3</v>
      </c>
      <c r="AC828" s="23">
        <v>36219.54</v>
      </c>
    </row>
    <row r="829" spans="1:29">
      <c r="A829" s="6">
        <v>112861</v>
      </c>
      <c r="B829" s="6">
        <v>30587</v>
      </c>
      <c r="C829" s="6">
        <v>23402156619</v>
      </c>
      <c r="D829" s="7" t="s">
        <v>1373</v>
      </c>
      <c r="E829" s="7" t="s">
        <v>2643</v>
      </c>
      <c r="F829" s="8">
        <v>35430</v>
      </c>
      <c r="G829" s="7" t="s">
        <v>60</v>
      </c>
      <c r="H829" s="7" t="s">
        <v>37</v>
      </c>
      <c r="I829" s="7" t="s">
        <v>28</v>
      </c>
      <c r="J829" s="6">
        <v>112861</v>
      </c>
      <c r="K829" s="8">
        <v>43698</v>
      </c>
      <c r="L829" s="8">
        <v>44895</v>
      </c>
      <c r="M829" s="6">
        <v>768</v>
      </c>
      <c r="N829" s="7" t="s">
        <v>61</v>
      </c>
      <c r="O829" s="7" t="s">
        <v>30</v>
      </c>
      <c r="P829" s="7" t="s">
        <v>31</v>
      </c>
      <c r="Q829" s="7" t="s">
        <v>62</v>
      </c>
      <c r="R829" s="9"/>
      <c r="S829" s="6">
        <v>2</v>
      </c>
      <c r="T829" s="6">
        <v>10</v>
      </c>
      <c r="U829" s="6">
        <v>30</v>
      </c>
      <c r="V829" s="6">
        <v>26434.720000000001</v>
      </c>
      <c r="W829" s="6">
        <v>0</v>
      </c>
      <c r="X829" s="6">
        <v>5630.59</v>
      </c>
      <c r="Y829" s="6">
        <v>10502.58</v>
      </c>
      <c r="Z829" s="6">
        <v>0</v>
      </c>
      <c r="AA829" s="6">
        <v>4786.6899999999996</v>
      </c>
      <c r="AB829" s="6">
        <v>26434.720000000001</v>
      </c>
      <c r="AC829" s="23">
        <v>15932.14</v>
      </c>
    </row>
    <row r="830" spans="1:29">
      <c r="A830" s="6">
        <v>117157</v>
      </c>
      <c r="B830" s="6">
        <v>23131</v>
      </c>
      <c r="C830" s="6">
        <v>20281508890</v>
      </c>
      <c r="D830" s="7" t="s">
        <v>1375</v>
      </c>
      <c r="E830" s="7" t="s">
        <v>1376</v>
      </c>
      <c r="F830" s="8">
        <v>29560</v>
      </c>
      <c r="G830" s="7" t="s">
        <v>78</v>
      </c>
      <c r="H830" s="7" t="s">
        <v>37</v>
      </c>
      <c r="I830" s="7" t="s">
        <v>28</v>
      </c>
      <c r="J830" s="6">
        <v>117157</v>
      </c>
      <c r="K830" s="8">
        <v>44640</v>
      </c>
      <c r="L830" s="8">
        <v>44865</v>
      </c>
      <c r="M830" s="6">
        <v>757</v>
      </c>
      <c r="N830" s="7" t="s">
        <v>56</v>
      </c>
      <c r="O830" s="7" t="s">
        <v>42</v>
      </c>
      <c r="P830" s="7" t="s">
        <v>31</v>
      </c>
      <c r="Q830" s="7" t="s">
        <v>43</v>
      </c>
      <c r="R830" s="7" t="s">
        <v>44</v>
      </c>
      <c r="S830" s="6">
        <v>13</v>
      </c>
      <c r="T830" s="6">
        <v>20</v>
      </c>
      <c r="U830" s="6">
        <v>30</v>
      </c>
      <c r="V830" s="6">
        <v>105474.13</v>
      </c>
      <c r="W830" s="6">
        <v>0</v>
      </c>
      <c r="X830" s="6">
        <v>23626.2</v>
      </c>
      <c r="Y830" s="6">
        <v>27632.01</v>
      </c>
      <c r="Z830" s="6">
        <v>0</v>
      </c>
      <c r="AA830" s="6">
        <v>17879.5</v>
      </c>
      <c r="AB830" s="6">
        <v>105474.13</v>
      </c>
      <c r="AC830" s="23">
        <v>77842.12</v>
      </c>
    </row>
    <row r="831" spans="1:29">
      <c r="A831" s="6">
        <v>117221</v>
      </c>
      <c r="B831" s="6">
        <v>28987</v>
      </c>
      <c r="C831" s="6">
        <v>20368391035</v>
      </c>
      <c r="D831" s="7" t="s">
        <v>1375</v>
      </c>
      <c r="E831" s="7" t="s">
        <v>1377</v>
      </c>
      <c r="F831" s="8">
        <v>33852</v>
      </c>
      <c r="G831" s="7" t="s">
        <v>156</v>
      </c>
      <c r="H831" s="7" t="s">
        <v>37</v>
      </c>
      <c r="I831" s="7" t="s">
        <v>28</v>
      </c>
      <c r="J831" s="6">
        <v>117221</v>
      </c>
      <c r="K831" s="8">
        <v>44530</v>
      </c>
      <c r="L831" s="8">
        <v>44894</v>
      </c>
      <c r="M831" s="6">
        <v>741</v>
      </c>
      <c r="N831" s="7" t="s">
        <v>38</v>
      </c>
      <c r="O831" s="7" t="s">
        <v>30</v>
      </c>
      <c r="P831" s="7" t="s">
        <v>31</v>
      </c>
      <c r="Q831" s="7" t="s">
        <v>32</v>
      </c>
      <c r="R831" s="9"/>
      <c r="S831" s="6">
        <v>2</v>
      </c>
      <c r="T831" s="6">
        <v>10</v>
      </c>
      <c r="U831" s="6">
        <v>30</v>
      </c>
      <c r="V831" s="6">
        <v>46791.35</v>
      </c>
      <c r="W831" s="6">
        <v>0</v>
      </c>
      <c r="X831" s="6">
        <v>9966.56</v>
      </c>
      <c r="Y831" s="6">
        <v>9966.56</v>
      </c>
      <c r="Z831" s="6">
        <v>0</v>
      </c>
      <c r="AA831" s="6">
        <v>7566.16</v>
      </c>
      <c r="AB831" s="6">
        <v>46791.35</v>
      </c>
      <c r="AC831" s="23">
        <v>36824.79</v>
      </c>
    </row>
    <row r="832" spans="1:29">
      <c r="A832" s="6">
        <v>117366</v>
      </c>
      <c r="B832" s="6">
        <v>28987</v>
      </c>
      <c r="C832" s="6">
        <v>20368391035</v>
      </c>
      <c r="D832" s="7" t="s">
        <v>1375</v>
      </c>
      <c r="E832" s="7" t="s">
        <v>1377</v>
      </c>
      <c r="F832" s="8">
        <v>33852</v>
      </c>
      <c r="G832" s="7" t="s">
        <v>156</v>
      </c>
      <c r="H832" s="7" t="s">
        <v>37</v>
      </c>
      <c r="I832" s="7" t="s">
        <v>28</v>
      </c>
      <c r="J832" s="6">
        <v>117366</v>
      </c>
      <c r="K832" s="8">
        <v>44530</v>
      </c>
      <c r="L832" s="8">
        <v>44894</v>
      </c>
      <c r="M832" s="6">
        <v>740</v>
      </c>
      <c r="N832" s="7" t="s">
        <v>38</v>
      </c>
      <c r="O832" s="7" t="s">
        <v>42</v>
      </c>
      <c r="P832" s="7" t="s">
        <v>31</v>
      </c>
      <c r="Q832" s="7" t="s">
        <v>32</v>
      </c>
      <c r="R832" s="9"/>
      <c r="S832" s="6">
        <v>2</v>
      </c>
      <c r="T832" s="6">
        <v>20</v>
      </c>
      <c r="U832" s="6">
        <v>30</v>
      </c>
      <c r="V832" s="6">
        <v>87409.75</v>
      </c>
      <c r="W832" s="6">
        <v>0</v>
      </c>
      <c r="X832" s="6">
        <v>18618.28</v>
      </c>
      <c r="Y832" s="6">
        <v>20209.34</v>
      </c>
      <c r="Z832" s="6">
        <v>0</v>
      </c>
      <c r="AA832" s="6">
        <v>15132.3</v>
      </c>
      <c r="AB832" s="6">
        <v>87409.75</v>
      </c>
      <c r="AC832" s="23">
        <v>67200.41</v>
      </c>
    </row>
    <row r="833" spans="1:29">
      <c r="A833" s="6">
        <v>116729</v>
      </c>
      <c r="B833" s="6">
        <v>30928</v>
      </c>
      <c r="C833" s="6">
        <v>20339784044</v>
      </c>
      <c r="D833" s="7" t="s">
        <v>1375</v>
      </c>
      <c r="E833" s="7" t="s">
        <v>1186</v>
      </c>
      <c r="F833" s="8">
        <v>32539</v>
      </c>
      <c r="G833" s="7" t="s">
        <v>55</v>
      </c>
      <c r="H833" s="7" t="s">
        <v>37</v>
      </c>
      <c r="I833" s="7" t="s">
        <v>28</v>
      </c>
      <c r="J833" s="6">
        <v>116729</v>
      </c>
      <c r="K833" s="8">
        <v>44552</v>
      </c>
      <c r="L833" s="8">
        <v>44895</v>
      </c>
      <c r="M833" s="6">
        <v>757</v>
      </c>
      <c r="N833" s="7" t="s">
        <v>56</v>
      </c>
      <c r="O833" s="7" t="s">
        <v>42</v>
      </c>
      <c r="P833" s="7" t="s">
        <v>31</v>
      </c>
      <c r="Q833" s="7" t="s">
        <v>32</v>
      </c>
      <c r="R833" s="9"/>
      <c r="S833" s="6">
        <v>1</v>
      </c>
      <c r="T833" s="6">
        <v>20</v>
      </c>
      <c r="U833" s="6">
        <v>30</v>
      </c>
      <c r="V833" s="6">
        <v>86905.5</v>
      </c>
      <c r="W833" s="6">
        <v>0</v>
      </c>
      <c r="X833" s="6">
        <v>19466.84</v>
      </c>
      <c r="Y833" s="6">
        <v>25680.46</v>
      </c>
      <c r="Z833" s="6">
        <v>0</v>
      </c>
      <c r="AA833" s="6">
        <v>14764.61</v>
      </c>
      <c r="AB833" s="6">
        <v>86905.5</v>
      </c>
      <c r="AC833" s="23">
        <v>61225.04</v>
      </c>
    </row>
    <row r="834" spans="1:29">
      <c r="A834" s="6">
        <v>116313</v>
      </c>
      <c r="B834" s="6">
        <v>22898</v>
      </c>
      <c r="C834" s="6">
        <v>20296401162</v>
      </c>
      <c r="D834" s="7" t="s">
        <v>1379</v>
      </c>
      <c r="E834" s="7" t="s">
        <v>1102</v>
      </c>
      <c r="F834" s="8">
        <v>30290</v>
      </c>
      <c r="G834" s="7" t="s">
        <v>257</v>
      </c>
      <c r="H834" s="7" t="s">
        <v>37</v>
      </c>
      <c r="I834" s="7" t="s">
        <v>28</v>
      </c>
      <c r="J834" s="6">
        <v>116313</v>
      </c>
      <c r="K834" s="8">
        <v>44459</v>
      </c>
      <c r="L834" s="8">
        <v>44823</v>
      </c>
      <c r="M834" s="6">
        <v>740</v>
      </c>
      <c r="N834" s="7" t="s">
        <v>38</v>
      </c>
      <c r="O834" s="7" t="s">
        <v>42</v>
      </c>
      <c r="P834" s="7" t="s">
        <v>31</v>
      </c>
      <c r="Q834" s="7" t="s">
        <v>32</v>
      </c>
      <c r="R834" s="9"/>
      <c r="S834" s="6">
        <v>9</v>
      </c>
      <c r="T834" s="6">
        <v>20</v>
      </c>
      <c r="U834" s="6">
        <v>19</v>
      </c>
      <c r="V834" s="6">
        <v>54809.5</v>
      </c>
      <c r="W834" s="6">
        <v>579.65</v>
      </c>
      <c r="X834" s="6">
        <v>11674.43</v>
      </c>
      <c r="Y834" s="6">
        <v>13902.74</v>
      </c>
      <c r="Z834" s="6">
        <v>0</v>
      </c>
      <c r="AA834" s="6">
        <v>9700.32</v>
      </c>
      <c r="AB834" s="6">
        <v>55389.15</v>
      </c>
      <c r="AC834" s="23">
        <v>41486.410000000003</v>
      </c>
    </row>
    <row r="835" spans="1:29">
      <c r="A835" s="6">
        <v>119484</v>
      </c>
      <c r="B835" s="6">
        <v>22898</v>
      </c>
      <c r="C835" s="6">
        <v>20296401162</v>
      </c>
      <c r="D835" s="7" t="s">
        <v>1379</v>
      </c>
      <c r="E835" s="7" t="s">
        <v>1102</v>
      </c>
      <c r="F835" s="8">
        <v>30290</v>
      </c>
      <c r="G835" s="7" t="s">
        <v>257</v>
      </c>
      <c r="H835" s="7" t="s">
        <v>37</v>
      </c>
      <c r="I835" s="7" t="s">
        <v>28</v>
      </c>
      <c r="J835" s="6">
        <v>119484</v>
      </c>
      <c r="K835" s="8">
        <v>44824</v>
      </c>
      <c r="L835" s="8">
        <v>44957</v>
      </c>
      <c r="M835" s="6">
        <v>740</v>
      </c>
      <c r="N835" s="7" t="s">
        <v>38</v>
      </c>
      <c r="O835" s="7" t="s">
        <v>42</v>
      </c>
      <c r="P835" s="7" t="s">
        <v>31</v>
      </c>
      <c r="Q835" s="7" t="s">
        <v>32</v>
      </c>
      <c r="R835" s="9"/>
      <c r="S835" s="6">
        <v>9</v>
      </c>
      <c r="T835" s="6">
        <v>20</v>
      </c>
      <c r="U835" s="6">
        <v>11</v>
      </c>
      <c r="V835" s="6">
        <v>31736.37</v>
      </c>
      <c r="W835" s="6">
        <v>335.63</v>
      </c>
      <c r="X835" s="6">
        <v>6759.85</v>
      </c>
      <c r="Y835" s="6">
        <v>6759.85</v>
      </c>
      <c r="Z835" s="6">
        <v>0</v>
      </c>
      <c r="AA835" s="6">
        <v>5131.7700000000004</v>
      </c>
      <c r="AB835" s="6">
        <v>32072</v>
      </c>
      <c r="AC835" s="23">
        <v>25312.15</v>
      </c>
    </row>
    <row r="836" spans="1:29">
      <c r="A836" s="6">
        <v>117158</v>
      </c>
      <c r="B836" s="6">
        <v>25146</v>
      </c>
      <c r="C836" s="6">
        <v>20176137224</v>
      </c>
      <c r="D836" s="7" t="s">
        <v>1379</v>
      </c>
      <c r="E836" s="7" t="s">
        <v>1380</v>
      </c>
      <c r="F836" s="8">
        <v>24068</v>
      </c>
      <c r="G836" s="7" t="s">
        <v>97</v>
      </c>
      <c r="H836" s="7" t="s">
        <v>37</v>
      </c>
      <c r="I836" s="7" t="s">
        <v>28</v>
      </c>
      <c r="J836" s="6">
        <v>117158</v>
      </c>
      <c r="K836" s="8">
        <v>44646</v>
      </c>
      <c r="L836" s="8">
        <v>44865</v>
      </c>
      <c r="M836" s="6">
        <v>730</v>
      </c>
      <c r="N836" s="7" t="s">
        <v>33</v>
      </c>
      <c r="O836" s="7" t="s">
        <v>30</v>
      </c>
      <c r="P836" s="7" t="s">
        <v>31</v>
      </c>
      <c r="Q836" s="7" t="s">
        <v>32</v>
      </c>
      <c r="R836" s="9"/>
      <c r="S836" s="6">
        <v>14</v>
      </c>
      <c r="T836" s="6">
        <v>10</v>
      </c>
      <c r="U836" s="6">
        <v>30</v>
      </c>
      <c r="V836" s="6">
        <v>70047.25</v>
      </c>
      <c r="W836" s="6">
        <v>0</v>
      </c>
      <c r="X836" s="6">
        <v>15690.59</v>
      </c>
      <c r="Y836" s="6">
        <v>33138.050000000003</v>
      </c>
      <c r="Z836" s="6">
        <v>0</v>
      </c>
      <c r="AA836" s="6">
        <v>11936.65</v>
      </c>
      <c r="AB836" s="6">
        <v>70047.25</v>
      </c>
      <c r="AC836" s="23">
        <v>36909.199999999997</v>
      </c>
    </row>
    <row r="837" spans="1:29">
      <c r="A837" s="6">
        <v>113681</v>
      </c>
      <c r="B837" s="6">
        <v>27709</v>
      </c>
      <c r="C837" s="6">
        <v>27217479423</v>
      </c>
      <c r="D837" s="7" t="s">
        <v>1379</v>
      </c>
      <c r="E837" s="7" t="s">
        <v>1381</v>
      </c>
      <c r="F837" s="8">
        <v>25836</v>
      </c>
      <c r="G837" s="7" t="s">
        <v>248</v>
      </c>
      <c r="H837" s="7" t="s">
        <v>27</v>
      </c>
      <c r="I837" s="7" t="s">
        <v>48</v>
      </c>
      <c r="J837" s="6">
        <v>113681</v>
      </c>
      <c r="K837" s="8">
        <v>43770</v>
      </c>
      <c r="L837" s="9"/>
      <c r="M837" s="6">
        <v>5</v>
      </c>
      <c r="N837" s="7" t="s">
        <v>49</v>
      </c>
      <c r="O837" s="7" t="s">
        <v>50</v>
      </c>
      <c r="P837" s="7" t="s">
        <v>109</v>
      </c>
      <c r="Q837" s="7" t="s">
        <v>52</v>
      </c>
      <c r="R837" s="9"/>
      <c r="S837" s="6">
        <v>9</v>
      </c>
      <c r="T837" s="6">
        <v>35</v>
      </c>
      <c r="U837" s="6">
        <v>30</v>
      </c>
      <c r="V837" s="6">
        <v>186723.41</v>
      </c>
      <c r="W837" s="6">
        <v>0</v>
      </c>
      <c r="X837" s="6">
        <v>29875.75</v>
      </c>
      <c r="Y837" s="6">
        <v>41652.910000000003</v>
      </c>
      <c r="Z837" s="6">
        <v>0</v>
      </c>
      <c r="AA837" s="6">
        <v>31509.06</v>
      </c>
      <c r="AB837" s="6">
        <v>186723.41</v>
      </c>
      <c r="AC837" s="23">
        <v>145070.5</v>
      </c>
    </row>
    <row r="838" spans="1:29">
      <c r="A838" s="6">
        <v>115718</v>
      </c>
      <c r="B838" s="6">
        <v>25540</v>
      </c>
      <c r="C838" s="6">
        <v>27337562774</v>
      </c>
      <c r="D838" s="7" t="s">
        <v>1382</v>
      </c>
      <c r="E838" s="7" t="s">
        <v>1383</v>
      </c>
      <c r="F838" s="8">
        <v>32172</v>
      </c>
      <c r="G838" s="7" t="s">
        <v>90</v>
      </c>
      <c r="H838" s="7" t="s">
        <v>27</v>
      </c>
      <c r="I838" s="7" t="s">
        <v>28</v>
      </c>
      <c r="J838" s="6">
        <v>115718</v>
      </c>
      <c r="K838" s="8">
        <v>44105</v>
      </c>
      <c r="L838" s="9"/>
      <c r="M838" s="6">
        <v>739</v>
      </c>
      <c r="N838" s="7" t="s">
        <v>38</v>
      </c>
      <c r="O838" s="7" t="s">
        <v>57</v>
      </c>
      <c r="P838" s="7" t="s">
        <v>31</v>
      </c>
      <c r="Q838" s="7" t="s">
        <v>43</v>
      </c>
      <c r="R838" s="7" t="s">
        <v>44</v>
      </c>
      <c r="S838" s="6">
        <v>11</v>
      </c>
      <c r="T838" s="6">
        <v>40</v>
      </c>
      <c r="U838" s="6">
        <v>30</v>
      </c>
      <c r="V838" s="6">
        <v>192665.92</v>
      </c>
      <c r="W838" s="6">
        <v>0</v>
      </c>
      <c r="X838" s="6">
        <v>41037.85</v>
      </c>
      <c r="Y838" s="6">
        <v>42693.81</v>
      </c>
      <c r="Z838" s="6">
        <v>0</v>
      </c>
      <c r="AA838" s="6">
        <v>32505.93</v>
      </c>
      <c r="AB838" s="6">
        <v>192665.92</v>
      </c>
      <c r="AC838" s="23">
        <v>149972.10999999999</v>
      </c>
    </row>
    <row r="839" spans="1:29">
      <c r="A839" s="6">
        <v>114510</v>
      </c>
      <c r="B839" s="6">
        <v>29228</v>
      </c>
      <c r="C839" s="6">
        <v>20366544489</v>
      </c>
      <c r="D839" s="7" t="s">
        <v>1382</v>
      </c>
      <c r="E839" s="7" t="s">
        <v>1467</v>
      </c>
      <c r="F839" s="8">
        <v>34112</v>
      </c>
      <c r="G839" s="7" t="s">
        <v>107</v>
      </c>
      <c r="H839" s="7" t="s">
        <v>37</v>
      </c>
      <c r="I839" s="7" t="s">
        <v>28</v>
      </c>
      <c r="J839" s="6">
        <v>114510</v>
      </c>
      <c r="K839" s="8">
        <v>44178</v>
      </c>
      <c r="L839" s="8">
        <v>44865</v>
      </c>
      <c r="M839" s="6">
        <v>758</v>
      </c>
      <c r="N839" s="7" t="s">
        <v>56</v>
      </c>
      <c r="O839" s="7" t="s">
        <v>30</v>
      </c>
      <c r="P839" s="7" t="s">
        <v>31</v>
      </c>
      <c r="Q839" s="7" t="s">
        <v>32</v>
      </c>
      <c r="R839" s="9"/>
      <c r="S839" s="6">
        <v>5</v>
      </c>
      <c r="T839" s="6">
        <v>10</v>
      </c>
      <c r="U839" s="6">
        <v>30</v>
      </c>
      <c r="V839" s="6">
        <v>46022.3</v>
      </c>
      <c r="W839" s="6">
        <v>0</v>
      </c>
      <c r="X839" s="6">
        <v>9802.76</v>
      </c>
      <c r="Y839" s="6">
        <v>9802.76</v>
      </c>
      <c r="Z839" s="6">
        <v>0</v>
      </c>
      <c r="AA839" s="6">
        <v>7441.8</v>
      </c>
      <c r="AB839" s="6">
        <v>46022.3</v>
      </c>
      <c r="AC839" s="23">
        <v>36219.54</v>
      </c>
    </row>
    <row r="840" spans="1:29">
      <c r="A840" s="6">
        <v>117513</v>
      </c>
      <c r="B840" s="6">
        <v>29228</v>
      </c>
      <c r="C840" s="6">
        <v>20366544489</v>
      </c>
      <c r="D840" s="7" t="s">
        <v>1382</v>
      </c>
      <c r="E840" s="7" t="s">
        <v>1467</v>
      </c>
      <c r="F840" s="8">
        <v>34112</v>
      </c>
      <c r="G840" s="7" t="s">
        <v>107</v>
      </c>
      <c r="H840" s="7" t="s">
        <v>37</v>
      </c>
      <c r="I840" s="7" t="s">
        <v>28</v>
      </c>
      <c r="J840" s="6">
        <v>117513</v>
      </c>
      <c r="K840" s="8">
        <v>44609</v>
      </c>
      <c r="L840" s="8">
        <v>46434</v>
      </c>
      <c r="M840" s="6">
        <v>757</v>
      </c>
      <c r="N840" s="7" t="s">
        <v>56</v>
      </c>
      <c r="O840" s="7" t="s">
        <v>42</v>
      </c>
      <c r="P840" s="7" t="s">
        <v>31</v>
      </c>
      <c r="Q840" s="7" t="s">
        <v>43</v>
      </c>
      <c r="R840" s="7" t="s">
        <v>44</v>
      </c>
      <c r="S840" s="6">
        <v>5</v>
      </c>
      <c r="T840" s="6">
        <v>20</v>
      </c>
      <c r="U840" s="6">
        <v>30</v>
      </c>
      <c r="V840" s="6">
        <v>86420.01</v>
      </c>
      <c r="W840" s="6">
        <v>0</v>
      </c>
      <c r="X840" s="6">
        <v>18407.46</v>
      </c>
      <c r="Y840" s="6">
        <v>19781.2</v>
      </c>
      <c r="Z840" s="6">
        <v>0</v>
      </c>
      <c r="AA840" s="6">
        <v>14961.6</v>
      </c>
      <c r="AB840" s="6">
        <v>86420.01</v>
      </c>
      <c r="AC840" s="23">
        <v>66638.81</v>
      </c>
    </row>
    <row r="841" spans="1:29">
      <c r="A841" s="6">
        <v>117514</v>
      </c>
      <c r="B841" s="6">
        <v>30910</v>
      </c>
      <c r="C841" s="6">
        <v>27377288373</v>
      </c>
      <c r="D841" s="7" t="s">
        <v>1382</v>
      </c>
      <c r="E841" s="7" t="s">
        <v>2547</v>
      </c>
      <c r="F841" s="8">
        <v>34373</v>
      </c>
      <c r="G841" s="7" t="s">
        <v>230</v>
      </c>
      <c r="H841" s="7" t="s">
        <v>27</v>
      </c>
      <c r="I841" s="7" t="s">
        <v>28</v>
      </c>
      <c r="J841" s="6">
        <v>117514</v>
      </c>
      <c r="K841" s="8">
        <v>44470</v>
      </c>
      <c r="L841" s="8">
        <v>44834</v>
      </c>
      <c r="M841" s="6">
        <v>768</v>
      </c>
      <c r="N841" s="7" t="s">
        <v>61</v>
      </c>
      <c r="O841" s="7" t="s">
        <v>30</v>
      </c>
      <c r="P841" s="7" t="s">
        <v>31</v>
      </c>
      <c r="Q841" s="7" t="s">
        <v>62</v>
      </c>
      <c r="R841" s="7" t="s">
        <v>44</v>
      </c>
      <c r="S841" s="6">
        <v>2</v>
      </c>
      <c r="T841" s="6">
        <v>10</v>
      </c>
      <c r="U841" s="6">
        <v>30</v>
      </c>
      <c r="V841" s="6">
        <v>26434.720000000001</v>
      </c>
      <c r="W841" s="6">
        <v>0</v>
      </c>
      <c r="X841" s="6">
        <v>5630.59</v>
      </c>
      <c r="Y841" s="6">
        <v>10502.58</v>
      </c>
      <c r="Z841" s="6">
        <v>0</v>
      </c>
      <c r="AA841" s="6">
        <v>4786.6899999999996</v>
      </c>
      <c r="AB841" s="6">
        <v>26434.720000000001</v>
      </c>
      <c r="AC841" s="23">
        <v>15932.14</v>
      </c>
    </row>
    <row r="842" spans="1:29">
      <c r="A842" s="6">
        <v>118769</v>
      </c>
      <c r="B842" s="6">
        <v>28988</v>
      </c>
      <c r="C842" s="6">
        <v>27318577094</v>
      </c>
      <c r="D842" s="7" t="s">
        <v>1386</v>
      </c>
      <c r="E842" s="7" t="s">
        <v>1387</v>
      </c>
      <c r="F842" s="8">
        <v>31355</v>
      </c>
      <c r="G842" s="7" t="s">
        <v>336</v>
      </c>
      <c r="H842" s="7" t="s">
        <v>27</v>
      </c>
      <c r="I842" s="7" t="s">
        <v>28</v>
      </c>
      <c r="J842" s="6">
        <v>118769</v>
      </c>
      <c r="K842" s="8">
        <v>44728</v>
      </c>
      <c r="L842" s="8">
        <v>46553</v>
      </c>
      <c r="M842" s="6">
        <v>716</v>
      </c>
      <c r="N842" s="7" t="s">
        <v>29</v>
      </c>
      <c r="O842" s="7" t="s">
        <v>42</v>
      </c>
      <c r="P842" s="7" t="s">
        <v>31</v>
      </c>
      <c r="Q842" s="7" t="s">
        <v>43</v>
      </c>
      <c r="R842" s="7" t="s">
        <v>44</v>
      </c>
      <c r="S842" s="6">
        <v>7</v>
      </c>
      <c r="T842" s="6">
        <v>20</v>
      </c>
      <c r="U842" s="6">
        <v>30</v>
      </c>
      <c r="V842" s="6">
        <v>107463.27</v>
      </c>
      <c r="W842" s="6">
        <v>0</v>
      </c>
      <c r="X842" s="6">
        <v>22889.69</v>
      </c>
      <c r="Y842" s="6">
        <v>25471.54</v>
      </c>
      <c r="Z842" s="6">
        <v>0</v>
      </c>
      <c r="AA842" s="6">
        <v>18213.18</v>
      </c>
      <c r="AB842" s="6">
        <v>107463.27</v>
      </c>
      <c r="AC842" s="23">
        <v>81991.73</v>
      </c>
    </row>
    <row r="843" spans="1:29">
      <c r="A843" s="6">
        <v>108606</v>
      </c>
      <c r="B843" s="6">
        <v>27892</v>
      </c>
      <c r="C843" s="6">
        <v>20340650655</v>
      </c>
      <c r="D843" s="7" t="s">
        <v>1388</v>
      </c>
      <c r="E843" s="7" t="s">
        <v>2553</v>
      </c>
      <c r="F843" s="8">
        <v>32532</v>
      </c>
      <c r="G843" s="7" t="s">
        <v>55</v>
      </c>
      <c r="H843" s="7" t="s">
        <v>37</v>
      </c>
      <c r="I843" s="7" t="s">
        <v>28</v>
      </c>
      <c r="J843" s="6">
        <v>108606</v>
      </c>
      <c r="K843" s="8">
        <v>43381</v>
      </c>
      <c r="L843" s="8">
        <v>45206</v>
      </c>
      <c r="M843" s="6">
        <v>757</v>
      </c>
      <c r="N843" s="7" t="s">
        <v>56</v>
      </c>
      <c r="O843" s="7" t="s">
        <v>42</v>
      </c>
      <c r="P843" s="7" t="s">
        <v>31</v>
      </c>
      <c r="Q843" s="7" t="s">
        <v>43</v>
      </c>
      <c r="R843" s="7" t="s">
        <v>44</v>
      </c>
      <c r="S843" s="6">
        <v>6</v>
      </c>
      <c r="T843" s="6">
        <v>20</v>
      </c>
      <c r="U843" s="6">
        <v>30</v>
      </c>
      <c r="V843" s="6">
        <v>98285.85</v>
      </c>
      <c r="W843" s="6">
        <v>0</v>
      </c>
      <c r="X843" s="6">
        <v>17691.46</v>
      </c>
      <c r="Y843" s="6">
        <v>21303.05</v>
      </c>
      <c r="Z843" s="6">
        <v>0</v>
      </c>
      <c r="AA843" s="6">
        <v>16673.66</v>
      </c>
      <c r="AB843" s="6">
        <v>98285.85</v>
      </c>
      <c r="AC843" s="23">
        <v>76982.8</v>
      </c>
    </row>
    <row r="844" spans="1:29">
      <c r="A844" s="6">
        <v>118262</v>
      </c>
      <c r="B844" s="6">
        <v>27395</v>
      </c>
      <c r="C844" s="6">
        <v>23342012779</v>
      </c>
      <c r="D844" s="7" t="s">
        <v>1390</v>
      </c>
      <c r="E844" s="7" t="s">
        <v>1391</v>
      </c>
      <c r="F844" s="8">
        <v>32644</v>
      </c>
      <c r="G844" s="7" t="s">
        <v>55</v>
      </c>
      <c r="H844" s="7" t="s">
        <v>37</v>
      </c>
      <c r="I844" s="7" t="s">
        <v>28</v>
      </c>
      <c r="J844" s="6">
        <v>118262</v>
      </c>
      <c r="K844" s="8">
        <v>44652</v>
      </c>
      <c r="L844" s="8">
        <v>45016</v>
      </c>
      <c r="M844" s="6">
        <v>740</v>
      </c>
      <c r="N844" s="7" t="s">
        <v>38</v>
      </c>
      <c r="O844" s="7" t="s">
        <v>42</v>
      </c>
      <c r="P844" s="7" t="s">
        <v>31</v>
      </c>
      <c r="Q844" s="7" t="s">
        <v>32</v>
      </c>
      <c r="R844" s="9"/>
      <c r="S844" s="6">
        <v>9</v>
      </c>
      <c r="T844" s="6">
        <v>20</v>
      </c>
      <c r="U844" s="6">
        <v>30</v>
      </c>
      <c r="V844" s="6">
        <v>86545.87</v>
      </c>
      <c r="W844" s="6">
        <v>0</v>
      </c>
      <c r="X844" s="6">
        <v>18434.27</v>
      </c>
      <c r="Y844" s="6">
        <v>18466.580000000002</v>
      </c>
      <c r="Z844" s="6">
        <v>0</v>
      </c>
      <c r="AA844" s="6">
        <v>15227.89</v>
      </c>
      <c r="AB844" s="6">
        <v>86545.87</v>
      </c>
      <c r="AC844" s="23">
        <v>68079.289999999994</v>
      </c>
    </row>
    <row r="845" spans="1:29">
      <c r="A845" s="6">
        <v>118770</v>
      </c>
      <c r="B845" s="6">
        <v>27395</v>
      </c>
      <c r="C845" s="6">
        <v>23342012779</v>
      </c>
      <c r="D845" s="7" t="s">
        <v>1390</v>
      </c>
      <c r="E845" s="7" t="s">
        <v>1391</v>
      </c>
      <c r="F845" s="8">
        <v>32644</v>
      </c>
      <c r="G845" s="7" t="s">
        <v>55</v>
      </c>
      <c r="H845" s="7" t="s">
        <v>37</v>
      </c>
      <c r="I845" s="7" t="s">
        <v>28</v>
      </c>
      <c r="J845" s="6">
        <v>118770</v>
      </c>
      <c r="K845" s="8">
        <v>44711</v>
      </c>
      <c r="L845" s="8">
        <v>46536</v>
      </c>
      <c r="M845" s="6">
        <v>740</v>
      </c>
      <c r="N845" s="7" t="s">
        <v>38</v>
      </c>
      <c r="O845" s="7" t="s">
        <v>42</v>
      </c>
      <c r="P845" s="7" t="s">
        <v>31</v>
      </c>
      <c r="Q845" s="7" t="s">
        <v>43</v>
      </c>
      <c r="R845" s="7" t="s">
        <v>44</v>
      </c>
      <c r="S845" s="6">
        <v>9</v>
      </c>
      <c r="T845" s="6">
        <v>20</v>
      </c>
      <c r="U845" s="6">
        <v>30</v>
      </c>
      <c r="V845" s="6">
        <v>86545.87</v>
      </c>
      <c r="W845" s="6">
        <v>0</v>
      </c>
      <c r="X845" s="6">
        <v>18434.27</v>
      </c>
      <c r="Y845" s="6">
        <v>18709.63</v>
      </c>
      <c r="Z845" s="6">
        <v>0</v>
      </c>
      <c r="AA845" s="6">
        <v>13994.47</v>
      </c>
      <c r="AB845" s="6">
        <v>86545.87</v>
      </c>
      <c r="AC845" s="23">
        <v>67836.240000000005</v>
      </c>
    </row>
    <row r="846" spans="1:29">
      <c r="A846" s="6">
        <v>117833</v>
      </c>
      <c r="B846" s="6">
        <v>23277</v>
      </c>
      <c r="C846" s="6">
        <v>20249821374</v>
      </c>
      <c r="D846" s="7" t="s">
        <v>1392</v>
      </c>
      <c r="E846" s="7" t="s">
        <v>1393</v>
      </c>
      <c r="F846" s="8">
        <v>27693</v>
      </c>
      <c r="G846" s="7" t="s">
        <v>173</v>
      </c>
      <c r="H846" s="7" t="s">
        <v>37</v>
      </c>
      <c r="I846" s="7" t="s">
        <v>28</v>
      </c>
      <c r="J846" s="6">
        <v>117833</v>
      </c>
      <c r="K846" s="8">
        <v>44519</v>
      </c>
      <c r="L846" s="8">
        <v>45248</v>
      </c>
      <c r="M846" s="6">
        <v>716</v>
      </c>
      <c r="N846" s="7" t="s">
        <v>29</v>
      </c>
      <c r="O846" s="7" t="s">
        <v>42</v>
      </c>
      <c r="P846" s="7" t="s">
        <v>31</v>
      </c>
      <c r="Q846" s="7" t="s">
        <v>32</v>
      </c>
      <c r="R846" s="9"/>
      <c r="S846" s="6">
        <v>14</v>
      </c>
      <c r="T846" s="6">
        <v>20</v>
      </c>
      <c r="U846" s="6">
        <v>30</v>
      </c>
      <c r="V846" s="6">
        <v>122815.17</v>
      </c>
      <c r="W846" s="6">
        <v>0</v>
      </c>
      <c r="X846" s="6">
        <v>27510.6</v>
      </c>
      <c r="Y846" s="6">
        <v>37470</v>
      </c>
      <c r="Z846" s="6">
        <v>0</v>
      </c>
      <c r="AA846" s="6">
        <v>21531.49</v>
      </c>
      <c r="AB846" s="6">
        <v>122815.17</v>
      </c>
      <c r="AC846" s="23">
        <v>85345.17</v>
      </c>
    </row>
    <row r="847" spans="1:29">
      <c r="A847" s="6">
        <v>117834</v>
      </c>
      <c r="B847" s="6">
        <v>23277</v>
      </c>
      <c r="C847" s="6">
        <v>20249821374</v>
      </c>
      <c r="D847" s="7" t="s">
        <v>1392</v>
      </c>
      <c r="E847" s="7" t="s">
        <v>1393</v>
      </c>
      <c r="F847" s="8">
        <v>27693</v>
      </c>
      <c r="G847" s="7" t="s">
        <v>173</v>
      </c>
      <c r="H847" s="7" t="s">
        <v>37</v>
      </c>
      <c r="I847" s="7" t="s">
        <v>28</v>
      </c>
      <c r="J847" s="6">
        <v>117834</v>
      </c>
      <c r="K847" s="8">
        <v>44519</v>
      </c>
      <c r="L847" s="8">
        <v>45248</v>
      </c>
      <c r="M847" s="6">
        <v>716</v>
      </c>
      <c r="N847" s="7" t="s">
        <v>29</v>
      </c>
      <c r="O847" s="7" t="s">
        <v>42</v>
      </c>
      <c r="P847" s="7" t="s">
        <v>31</v>
      </c>
      <c r="Q847" s="7" t="s">
        <v>32</v>
      </c>
      <c r="R847" s="9"/>
      <c r="S847" s="6">
        <v>14</v>
      </c>
      <c r="T847" s="6">
        <v>20</v>
      </c>
      <c r="U847" s="6">
        <v>30</v>
      </c>
      <c r="V847" s="6">
        <v>122815.17</v>
      </c>
      <c r="W847" s="6">
        <v>0</v>
      </c>
      <c r="X847" s="6">
        <v>27510.6</v>
      </c>
      <c r="Y847" s="6">
        <v>28278.19</v>
      </c>
      <c r="Z847" s="6">
        <v>0</v>
      </c>
      <c r="AA847" s="6">
        <v>19859.22</v>
      </c>
      <c r="AB847" s="6">
        <v>122815.17</v>
      </c>
      <c r="AC847" s="23">
        <v>94536.98</v>
      </c>
    </row>
    <row r="848" spans="1:29">
      <c r="A848" s="6">
        <v>112490</v>
      </c>
      <c r="B848" s="6">
        <v>20303</v>
      </c>
      <c r="C848" s="6">
        <v>20235181127</v>
      </c>
      <c r="D848" s="7" t="s">
        <v>1396</v>
      </c>
      <c r="E848" s="7" t="s">
        <v>1397</v>
      </c>
      <c r="F848" s="8">
        <v>26979</v>
      </c>
      <c r="G848" s="7" t="s">
        <v>350</v>
      </c>
      <c r="H848" s="7" t="s">
        <v>37</v>
      </c>
      <c r="I848" s="7" t="s">
        <v>28</v>
      </c>
      <c r="J848" s="6">
        <v>112490</v>
      </c>
      <c r="K848" s="8">
        <v>43725</v>
      </c>
      <c r="L848" s="8">
        <v>45551</v>
      </c>
      <c r="M848" s="6">
        <v>716</v>
      </c>
      <c r="N848" s="7" t="s">
        <v>29</v>
      </c>
      <c r="O848" s="7" t="s">
        <v>42</v>
      </c>
      <c r="P848" s="7" t="s">
        <v>31</v>
      </c>
      <c r="Q848" s="7" t="s">
        <v>43</v>
      </c>
      <c r="R848" s="7" t="s">
        <v>44</v>
      </c>
      <c r="S848" s="6">
        <v>24</v>
      </c>
      <c r="T848" s="6">
        <v>20</v>
      </c>
      <c r="U848" s="6">
        <v>30</v>
      </c>
      <c r="V848" s="6">
        <v>168870.86</v>
      </c>
      <c r="W848" s="6">
        <v>0</v>
      </c>
      <c r="X848" s="6">
        <v>35969.5</v>
      </c>
      <c r="Y848" s="6">
        <v>40315.49</v>
      </c>
      <c r="Z848" s="6">
        <v>0</v>
      </c>
      <c r="AA848" s="6">
        <v>28514.29</v>
      </c>
      <c r="AB848" s="6">
        <v>168870.86</v>
      </c>
      <c r="AC848" s="23">
        <v>128555.37</v>
      </c>
    </row>
    <row r="849" spans="1:29">
      <c r="A849" s="6">
        <v>114269</v>
      </c>
      <c r="B849" s="6">
        <v>20270</v>
      </c>
      <c r="C849" s="6">
        <v>20252123157</v>
      </c>
      <c r="D849" s="7" t="s">
        <v>1398</v>
      </c>
      <c r="E849" s="7" t="s">
        <v>1399</v>
      </c>
      <c r="F849" s="8">
        <v>27786</v>
      </c>
      <c r="G849" s="7" t="s">
        <v>173</v>
      </c>
      <c r="H849" s="7" t="s">
        <v>37</v>
      </c>
      <c r="I849" s="7" t="s">
        <v>28</v>
      </c>
      <c r="J849" s="6">
        <v>114269</v>
      </c>
      <c r="K849" s="8">
        <v>44125</v>
      </c>
      <c r="L849" s="8">
        <v>44865</v>
      </c>
      <c r="M849" s="6">
        <v>757</v>
      </c>
      <c r="N849" s="7" t="s">
        <v>56</v>
      </c>
      <c r="O849" s="7" t="s">
        <v>42</v>
      </c>
      <c r="P849" s="7" t="s">
        <v>31</v>
      </c>
      <c r="Q849" s="7" t="s">
        <v>32</v>
      </c>
      <c r="R849" s="9"/>
      <c r="S849" s="6">
        <v>13</v>
      </c>
      <c r="T849" s="6">
        <v>20</v>
      </c>
      <c r="U849" s="6">
        <v>30</v>
      </c>
      <c r="V849" s="6">
        <v>105474.13</v>
      </c>
      <c r="W849" s="6">
        <v>3072.7</v>
      </c>
      <c r="X849" s="6">
        <v>22465.99</v>
      </c>
      <c r="Y849" s="6">
        <v>26294.01</v>
      </c>
      <c r="Z849" s="6">
        <v>0</v>
      </c>
      <c r="AA849" s="6">
        <v>18846.87</v>
      </c>
      <c r="AB849" s="6">
        <v>108546.83</v>
      </c>
      <c r="AC849" s="23">
        <v>82252.820000000007</v>
      </c>
    </row>
    <row r="850" spans="1:29">
      <c r="A850" s="6">
        <v>115152</v>
      </c>
      <c r="B850" s="6">
        <v>30929</v>
      </c>
      <c r="C850" s="6">
        <v>27391437381</v>
      </c>
      <c r="D850" s="7" t="s">
        <v>1400</v>
      </c>
      <c r="E850" s="7" t="s">
        <v>2559</v>
      </c>
      <c r="F850" s="8">
        <v>34928</v>
      </c>
      <c r="G850" s="7" t="s">
        <v>321</v>
      </c>
      <c r="H850" s="7" t="s">
        <v>27</v>
      </c>
      <c r="I850" s="7" t="s">
        <v>28</v>
      </c>
      <c r="J850" s="6">
        <v>115152</v>
      </c>
      <c r="K850" s="8">
        <v>44158</v>
      </c>
      <c r="L850" s="8">
        <v>44865</v>
      </c>
      <c r="M850" s="6">
        <v>768</v>
      </c>
      <c r="N850" s="7" t="s">
        <v>61</v>
      </c>
      <c r="O850" s="7" t="s">
        <v>30</v>
      </c>
      <c r="P850" s="7" t="s">
        <v>31</v>
      </c>
      <c r="Q850" s="7" t="s">
        <v>62</v>
      </c>
      <c r="R850" s="9"/>
      <c r="S850" s="6">
        <v>0</v>
      </c>
      <c r="T850" s="6">
        <v>10</v>
      </c>
      <c r="U850" s="6">
        <v>30</v>
      </c>
      <c r="V850" s="6">
        <v>26434.720000000001</v>
      </c>
      <c r="W850" s="6">
        <v>0</v>
      </c>
      <c r="X850" s="6">
        <v>5630.59</v>
      </c>
      <c r="Y850" s="6">
        <v>10502.58</v>
      </c>
      <c r="Z850" s="6">
        <v>0</v>
      </c>
      <c r="AA850" s="6">
        <v>4786.6899999999996</v>
      </c>
      <c r="AB850" s="6">
        <v>26434.720000000001</v>
      </c>
      <c r="AC850" s="23">
        <v>15932.14</v>
      </c>
    </row>
    <row r="851" spans="1:29">
      <c r="A851" s="6">
        <v>117222</v>
      </c>
      <c r="B851" s="6">
        <v>28391</v>
      </c>
      <c r="C851" s="6">
        <v>27347242492</v>
      </c>
      <c r="D851" s="7" t="s">
        <v>1402</v>
      </c>
      <c r="E851" s="7" t="s">
        <v>1403</v>
      </c>
      <c r="F851" s="8">
        <v>32848</v>
      </c>
      <c r="G851" s="7" t="s">
        <v>463</v>
      </c>
      <c r="H851" s="7" t="s">
        <v>27</v>
      </c>
      <c r="I851" s="7" t="s">
        <v>28</v>
      </c>
      <c r="J851" s="6">
        <v>117222</v>
      </c>
      <c r="K851" s="8">
        <v>44547</v>
      </c>
      <c r="L851" s="8">
        <v>44911</v>
      </c>
      <c r="M851" s="6">
        <v>740</v>
      </c>
      <c r="N851" s="7" t="s">
        <v>38</v>
      </c>
      <c r="O851" s="7" t="s">
        <v>42</v>
      </c>
      <c r="P851" s="7" t="s">
        <v>31</v>
      </c>
      <c r="Q851" s="7" t="s">
        <v>32</v>
      </c>
      <c r="R851" s="9"/>
      <c r="S851" s="6">
        <v>6</v>
      </c>
      <c r="T851" s="6">
        <v>20</v>
      </c>
      <c r="U851" s="6">
        <v>30</v>
      </c>
      <c r="V851" s="6">
        <v>86977.81</v>
      </c>
      <c r="W851" s="6">
        <v>0</v>
      </c>
      <c r="X851" s="6">
        <v>18526.28</v>
      </c>
      <c r="Y851" s="6">
        <v>21400.35</v>
      </c>
      <c r="Z851" s="6">
        <v>0</v>
      </c>
      <c r="AA851" s="6">
        <v>14776.75</v>
      </c>
      <c r="AB851" s="6">
        <v>86977.81</v>
      </c>
      <c r="AC851" s="23">
        <v>65577.460000000006</v>
      </c>
    </row>
    <row r="852" spans="1:29">
      <c r="A852" s="6">
        <v>117837</v>
      </c>
      <c r="B852" s="6">
        <v>28494</v>
      </c>
      <c r="C852" s="6">
        <v>20365134058</v>
      </c>
      <c r="D852" s="7" t="s">
        <v>1402</v>
      </c>
      <c r="E852" s="7" t="s">
        <v>1468</v>
      </c>
      <c r="F852" s="8">
        <v>33406</v>
      </c>
      <c r="G852" s="7" t="s">
        <v>218</v>
      </c>
      <c r="H852" s="7" t="s">
        <v>37</v>
      </c>
      <c r="I852" s="7" t="s">
        <v>28</v>
      </c>
      <c r="J852" s="6">
        <v>117837</v>
      </c>
      <c r="K852" s="8">
        <v>44609</v>
      </c>
      <c r="L852" s="8">
        <v>46434</v>
      </c>
      <c r="M852" s="6">
        <v>740</v>
      </c>
      <c r="N852" s="7" t="s">
        <v>38</v>
      </c>
      <c r="O852" s="7" t="s">
        <v>42</v>
      </c>
      <c r="P852" s="7" t="s">
        <v>31</v>
      </c>
      <c r="Q852" s="7" t="s">
        <v>43</v>
      </c>
      <c r="R852" s="7" t="s">
        <v>44</v>
      </c>
      <c r="S852" s="6">
        <v>5</v>
      </c>
      <c r="T852" s="6">
        <v>20</v>
      </c>
      <c r="U852" s="6">
        <v>30</v>
      </c>
      <c r="V852" s="6">
        <v>86977.81</v>
      </c>
      <c r="W852" s="6">
        <v>0</v>
      </c>
      <c r="X852" s="6">
        <v>19483.03</v>
      </c>
      <c r="Y852" s="6">
        <v>23313.86</v>
      </c>
      <c r="Z852" s="6">
        <v>0</v>
      </c>
      <c r="AA852" s="6">
        <v>14776.75</v>
      </c>
      <c r="AB852" s="6">
        <v>86977.81</v>
      </c>
      <c r="AC852" s="23">
        <v>63663.95</v>
      </c>
    </row>
    <row r="853" spans="1:29">
      <c r="A853" s="6">
        <v>111672</v>
      </c>
      <c r="B853" s="6">
        <v>29662</v>
      </c>
      <c r="C853" s="6">
        <v>27402369758</v>
      </c>
      <c r="D853" s="7" t="s">
        <v>2644</v>
      </c>
      <c r="E853" s="7" t="s">
        <v>451</v>
      </c>
      <c r="F853" s="8">
        <v>35452</v>
      </c>
      <c r="G853" s="7" t="s">
        <v>60</v>
      </c>
      <c r="H853" s="7" t="s">
        <v>27</v>
      </c>
      <c r="I853" s="7" t="s">
        <v>28</v>
      </c>
      <c r="J853" s="6">
        <v>111672</v>
      </c>
      <c r="K853" s="8">
        <v>43580</v>
      </c>
      <c r="L853" s="8">
        <v>44895</v>
      </c>
      <c r="M853" s="6">
        <v>768</v>
      </c>
      <c r="N853" s="7" t="s">
        <v>61</v>
      </c>
      <c r="O853" s="7" t="s">
        <v>30</v>
      </c>
      <c r="P853" s="7" t="s">
        <v>31</v>
      </c>
      <c r="Q853" s="7" t="s">
        <v>62</v>
      </c>
      <c r="R853" s="7" t="s">
        <v>44</v>
      </c>
      <c r="S853" s="6">
        <v>4</v>
      </c>
      <c r="T853" s="6">
        <v>10</v>
      </c>
      <c r="U853" s="6">
        <v>30</v>
      </c>
      <c r="V853" s="6">
        <v>26434.720000000001</v>
      </c>
      <c r="W853" s="6">
        <v>0</v>
      </c>
      <c r="X853" s="6">
        <v>5630.59</v>
      </c>
      <c r="Y853" s="6">
        <v>10502.58</v>
      </c>
      <c r="Z853" s="6">
        <v>0</v>
      </c>
      <c r="AA853" s="6">
        <v>4786.6899999999996</v>
      </c>
      <c r="AB853" s="6">
        <v>26434.720000000001</v>
      </c>
      <c r="AC853" s="23">
        <v>15932.14</v>
      </c>
    </row>
    <row r="854" spans="1:29">
      <c r="A854" s="6">
        <v>108214</v>
      </c>
      <c r="B854" s="6">
        <v>29649</v>
      </c>
      <c r="C854" s="6">
        <v>20394811549</v>
      </c>
      <c r="D854" s="7" t="s">
        <v>1551</v>
      </c>
      <c r="E854" s="7" t="s">
        <v>1552</v>
      </c>
      <c r="F854" s="8">
        <v>35123</v>
      </c>
      <c r="G854" s="7" t="s">
        <v>111</v>
      </c>
      <c r="H854" s="7" t="s">
        <v>37</v>
      </c>
      <c r="I854" s="7" t="s">
        <v>28</v>
      </c>
      <c r="J854" s="6">
        <v>108214</v>
      </c>
      <c r="K854" s="8">
        <v>43313</v>
      </c>
      <c r="L854" s="8">
        <v>44895</v>
      </c>
      <c r="M854" s="6">
        <v>768</v>
      </c>
      <c r="N854" s="7" t="s">
        <v>61</v>
      </c>
      <c r="O854" s="7" t="s">
        <v>30</v>
      </c>
      <c r="P854" s="7" t="s">
        <v>31</v>
      </c>
      <c r="Q854" s="7" t="s">
        <v>62</v>
      </c>
      <c r="R854" s="7" t="s">
        <v>44</v>
      </c>
      <c r="S854" s="6">
        <v>4</v>
      </c>
      <c r="T854" s="6">
        <v>10</v>
      </c>
      <c r="U854" s="6">
        <v>30</v>
      </c>
      <c r="V854" s="6">
        <v>26434.720000000001</v>
      </c>
      <c r="W854" s="6">
        <v>0</v>
      </c>
      <c r="X854" s="6">
        <v>5630.59</v>
      </c>
      <c r="Y854" s="6">
        <v>10502.58</v>
      </c>
      <c r="Z854" s="6">
        <v>0</v>
      </c>
      <c r="AA854" s="6">
        <v>4786.6899999999996</v>
      </c>
      <c r="AB854" s="6">
        <v>26434.720000000001</v>
      </c>
      <c r="AC854" s="23">
        <v>15932.14</v>
      </c>
    </row>
    <row r="855" spans="1:29">
      <c r="A855" s="6">
        <v>115989</v>
      </c>
      <c r="B855" s="6">
        <v>15961</v>
      </c>
      <c r="C855" s="6">
        <v>20171822042</v>
      </c>
      <c r="D855" s="7" t="s">
        <v>1404</v>
      </c>
      <c r="E855" s="7" t="s">
        <v>1405</v>
      </c>
      <c r="F855" s="8">
        <v>23725</v>
      </c>
      <c r="G855" s="7" t="s">
        <v>65</v>
      </c>
      <c r="H855" s="7" t="s">
        <v>37</v>
      </c>
      <c r="I855" s="7" t="s">
        <v>28</v>
      </c>
      <c r="J855" s="6">
        <v>115989</v>
      </c>
      <c r="K855" s="8">
        <v>44448</v>
      </c>
      <c r="L855" s="8">
        <v>44812</v>
      </c>
      <c r="M855" s="6">
        <v>705</v>
      </c>
      <c r="N855" s="7" t="s">
        <v>69</v>
      </c>
      <c r="O855" s="7" t="s">
        <v>57</v>
      </c>
      <c r="P855" s="7" t="s">
        <v>31</v>
      </c>
      <c r="Q855" s="7" t="s">
        <v>32</v>
      </c>
      <c r="R855" s="9"/>
      <c r="S855" s="6">
        <v>33</v>
      </c>
      <c r="T855" s="6">
        <v>40</v>
      </c>
      <c r="U855" s="6">
        <v>8</v>
      </c>
      <c r="V855" s="6">
        <v>124914.34</v>
      </c>
      <c r="W855" s="6">
        <v>0</v>
      </c>
      <c r="X855" s="6">
        <v>27980.81</v>
      </c>
      <c r="Y855" s="6">
        <v>29292.94</v>
      </c>
      <c r="Z855" s="6">
        <v>0</v>
      </c>
      <c r="AA855" s="6">
        <v>20198.650000000001</v>
      </c>
      <c r="AB855" s="6">
        <v>124914.34</v>
      </c>
      <c r="AC855" s="23">
        <v>95621.4</v>
      </c>
    </row>
    <row r="856" spans="1:29">
      <c r="A856" s="6">
        <v>119485</v>
      </c>
      <c r="B856" s="6">
        <v>15961</v>
      </c>
      <c r="C856" s="6">
        <v>20171822042</v>
      </c>
      <c r="D856" s="7" t="s">
        <v>1404</v>
      </c>
      <c r="E856" s="7" t="s">
        <v>1405</v>
      </c>
      <c r="F856" s="8">
        <v>23725</v>
      </c>
      <c r="G856" s="7" t="s">
        <v>65</v>
      </c>
      <c r="H856" s="7" t="s">
        <v>37</v>
      </c>
      <c r="I856" s="7" t="s">
        <v>28</v>
      </c>
      <c r="J856" s="6">
        <v>119485</v>
      </c>
      <c r="K856" s="8">
        <v>44813</v>
      </c>
      <c r="L856" s="8">
        <v>44957</v>
      </c>
      <c r="M856" s="6">
        <v>705</v>
      </c>
      <c r="N856" s="7" t="s">
        <v>69</v>
      </c>
      <c r="O856" s="7" t="s">
        <v>57</v>
      </c>
      <c r="P856" s="7" t="s">
        <v>31</v>
      </c>
      <c r="Q856" s="7" t="s">
        <v>32</v>
      </c>
      <c r="R856" s="9"/>
      <c r="S856" s="6">
        <v>33</v>
      </c>
      <c r="T856" s="6">
        <v>40</v>
      </c>
      <c r="U856" s="6">
        <v>22</v>
      </c>
      <c r="V856" s="6">
        <v>343455.87</v>
      </c>
      <c r="W856" s="6">
        <v>0</v>
      </c>
      <c r="X856" s="6">
        <v>76934.12</v>
      </c>
      <c r="Y856" s="6">
        <v>184403.42</v>
      </c>
      <c r="Z856" s="6">
        <v>0</v>
      </c>
      <c r="AA856" s="6">
        <v>58556.66</v>
      </c>
      <c r="AB856" s="6">
        <v>343455.87</v>
      </c>
      <c r="AC856" s="23">
        <v>159052.45000000001</v>
      </c>
    </row>
    <row r="857" spans="1:29">
      <c r="A857" s="6">
        <v>110484</v>
      </c>
      <c r="B857" s="6">
        <v>29575</v>
      </c>
      <c r="C857" s="6">
        <v>20362241082</v>
      </c>
      <c r="D857" s="7" t="s">
        <v>1406</v>
      </c>
      <c r="E857" s="7" t="s">
        <v>1407</v>
      </c>
      <c r="F857" s="8">
        <v>33434</v>
      </c>
      <c r="G857" s="7" t="s">
        <v>218</v>
      </c>
      <c r="H857" s="7" t="s">
        <v>37</v>
      </c>
      <c r="I857" s="7" t="s">
        <v>28</v>
      </c>
      <c r="J857" s="6">
        <v>110484</v>
      </c>
      <c r="K857" s="8">
        <v>43549</v>
      </c>
      <c r="L857" s="8">
        <v>45375</v>
      </c>
      <c r="M857" s="6">
        <v>740</v>
      </c>
      <c r="N857" s="7" t="s">
        <v>38</v>
      </c>
      <c r="O857" s="7" t="s">
        <v>42</v>
      </c>
      <c r="P857" s="7" t="s">
        <v>31</v>
      </c>
      <c r="Q857" s="7" t="s">
        <v>43</v>
      </c>
      <c r="R857" s="7" t="s">
        <v>44</v>
      </c>
      <c r="S857" s="6">
        <v>5</v>
      </c>
      <c r="T857" s="6">
        <v>20</v>
      </c>
      <c r="U857" s="6">
        <v>30</v>
      </c>
      <c r="V857" s="6">
        <v>86977.81</v>
      </c>
      <c r="W857" s="6">
        <v>0</v>
      </c>
      <c r="X857" s="6">
        <v>19483.03</v>
      </c>
      <c r="Y857" s="6">
        <v>29359.86</v>
      </c>
      <c r="Z857" s="6">
        <v>0</v>
      </c>
      <c r="AA857" s="6">
        <v>14776.75</v>
      </c>
      <c r="AB857" s="6">
        <v>86977.81</v>
      </c>
      <c r="AC857" s="23">
        <v>57617.95</v>
      </c>
    </row>
    <row r="858" spans="1:29">
      <c r="A858" s="6">
        <v>44999</v>
      </c>
      <c r="B858" s="6">
        <v>12489</v>
      </c>
      <c r="C858" s="6">
        <v>27137100245</v>
      </c>
      <c r="D858" s="7" t="s">
        <v>1408</v>
      </c>
      <c r="E858" s="7" t="s">
        <v>462</v>
      </c>
      <c r="F858" s="8">
        <v>21780</v>
      </c>
      <c r="G858" s="7" t="s">
        <v>200</v>
      </c>
      <c r="H858" s="7" t="s">
        <v>27</v>
      </c>
      <c r="I858" s="7" t="s">
        <v>48</v>
      </c>
      <c r="J858" s="6">
        <v>44999</v>
      </c>
      <c r="K858" s="8">
        <v>39356</v>
      </c>
      <c r="L858" s="9"/>
      <c r="M858" s="6">
        <v>3</v>
      </c>
      <c r="N858" s="7" t="s">
        <v>66</v>
      </c>
      <c r="O858" s="7" t="s">
        <v>50</v>
      </c>
      <c r="P858" s="7" t="s">
        <v>51</v>
      </c>
      <c r="Q858" s="7" t="s">
        <v>52</v>
      </c>
      <c r="R858" s="9"/>
      <c r="S858" s="6">
        <v>39</v>
      </c>
      <c r="T858" s="6">
        <v>35</v>
      </c>
      <c r="U858" s="6">
        <v>30</v>
      </c>
      <c r="V858" s="6">
        <v>375963.52</v>
      </c>
      <c r="W858" s="6">
        <v>0</v>
      </c>
      <c r="X858" s="6">
        <v>76696.56</v>
      </c>
      <c r="Y858" s="6">
        <v>179121.31</v>
      </c>
      <c r="Z858" s="6">
        <v>0</v>
      </c>
      <c r="AA858" s="6">
        <v>63254.09</v>
      </c>
      <c r="AB858" s="6">
        <v>375963.52</v>
      </c>
      <c r="AC858" s="23">
        <v>196842.21</v>
      </c>
    </row>
    <row r="859" spans="1:29">
      <c r="A859" s="6">
        <v>104292</v>
      </c>
      <c r="B859" s="6">
        <v>27999</v>
      </c>
      <c r="C859" s="6">
        <v>20258441762</v>
      </c>
      <c r="D859" s="7" t="s">
        <v>1409</v>
      </c>
      <c r="E859" s="7" t="s">
        <v>1410</v>
      </c>
      <c r="F859" s="8">
        <v>28243</v>
      </c>
      <c r="G859" s="7" t="s">
        <v>307</v>
      </c>
      <c r="H859" s="7" t="s">
        <v>37</v>
      </c>
      <c r="I859" s="7" t="s">
        <v>28</v>
      </c>
      <c r="J859" s="6">
        <v>104292</v>
      </c>
      <c r="K859" s="8">
        <v>43027</v>
      </c>
      <c r="L859" s="8">
        <v>44895</v>
      </c>
      <c r="M859" s="6">
        <v>757</v>
      </c>
      <c r="N859" s="7" t="s">
        <v>56</v>
      </c>
      <c r="O859" s="7" t="s">
        <v>42</v>
      </c>
      <c r="P859" s="7" t="s">
        <v>31</v>
      </c>
      <c r="Q859" s="7" t="s">
        <v>32</v>
      </c>
      <c r="R859" s="9"/>
      <c r="S859" s="6">
        <v>8</v>
      </c>
      <c r="T859" s="6">
        <v>20</v>
      </c>
      <c r="U859" s="6">
        <v>30</v>
      </c>
      <c r="V859" s="6">
        <v>92289.86</v>
      </c>
      <c r="W859" s="6">
        <v>0</v>
      </c>
      <c r="X859" s="6">
        <v>20672.93</v>
      </c>
      <c r="Y859" s="6">
        <v>35527.120000000003</v>
      </c>
      <c r="Z859" s="6">
        <v>0</v>
      </c>
      <c r="AA859" s="6">
        <v>16226.19</v>
      </c>
      <c r="AB859" s="6">
        <v>92289.86</v>
      </c>
      <c r="AC859" s="23">
        <v>56762.74</v>
      </c>
    </row>
    <row r="860" spans="1:29">
      <c r="A860" s="6">
        <v>118261</v>
      </c>
      <c r="B860" s="6">
        <v>27999</v>
      </c>
      <c r="C860" s="6">
        <v>20258441762</v>
      </c>
      <c r="D860" s="7" t="s">
        <v>1409</v>
      </c>
      <c r="E860" s="7" t="s">
        <v>1410</v>
      </c>
      <c r="F860" s="8">
        <v>28243</v>
      </c>
      <c r="G860" s="7" t="s">
        <v>307</v>
      </c>
      <c r="H860" s="7" t="s">
        <v>37</v>
      </c>
      <c r="I860" s="7" t="s">
        <v>28</v>
      </c>
      <c r="J860" s="6">
        <v>118261</v>
      </c>
      <c r="K860" s="8">
        <v>44510</v>
      </c>
      <c r="L860" s="8">
        <v>44865</v>
      </c>
      <c r="M860" s="6">
        <v>757</v>
      </c>
      <c r="N860" s="7" t="s">
        <v>56</v>
      </c>
      <c r="O860" s="7" t="s">
        <v>42</v>
      </c>
      <c r="P860" s="7" t="s">
        <v>31</v>
      </c>
      <c r="Q860" s="7" t="s">
        <v>43</v>
      </c>
      <c r="R860" s="7" t="s">
        <v>44</v>
      </c>
      <c r="S860" s="6">
        <v>8</v>
      </c>
      <c r="T860" s="6">
        <v>20</v>
      </c>
      <c r="U860" s="6">
        <v>30</v>
      </c>
      <c r="V860" s="6">
        <v>92289.86</v>
      </c>
      <c r="W860" s="6">
        <v>0</v>
      </c>
      <c r="X860" s="6">
        <v>20672.93</v>
      </c>
      <c r="Y860" s="6">
        <v>35523.300000000003</v>
      </c>
      <c r="Z860" s="6">
        <v>0</v>
      </c>
      <c r="AA860" s="6">
        <v>14923.27</v>
      </c>
      <c r="AB860" s="6">
        <v>92289.86</v>
      </c>
      <c r="AC860" s="23">
        <v>56766.559999999998</v>
      </c>
    </row>
    <row r="861" spans="1:29">
      <c r="A861" s="6">
        <v>96753</v>
      </c>
      <c r="B861" s="6">
        <v>14490</v>
      </c>
      <c r="C861" s="6">
        <v>27176963307</v>
      </c>
      <c r="D861" s="7" t="s">
        <v>1411</v>
      </c>
      <c r="E861" s="7" t="s">
        <v>2630</v>
      </c>
      <c r="F861" s="8">
        <v>24141</v>
      </c>
      <c r="G861" s="7" t="s">
        <v>97</v>
      </c>
      <c r="H861" s="7" t="s">
        <v>27</v>
      </c>
      <c r="I861" s="7" t="s">
        <v>48</v>
      </c>
      <c r="J861" s="6">
        <v>96753</v>
      </c>
      <c r="K861" s="8">
        <v>41739</v>
      </c>
      <c r="L861" s="9"/>
      <c r="M861" s="6">
        <v>2</v>
      </c>
      <c r="N861" s="7" t="s">
        <v>723</v>
      </c>
      <c r="O861" s="7" t="s">
        <v>50</v>
      </c>
      <c r="P861" s="7" t="s">
        <v>51</v>
      </c>
      <c r="Q861" s="7" t="s">
        <v>52</v>
      </c>
      <c r="R861" s="9"/>
      <c r="S861" s="6">
        <v>35</v>
      </c>
      <c r="T861" s="6">
        <v>35</v>
      </c>
      <c r="U861" s="6">
        <v>30</v>
      </c>
      <c r="V861" s="6">
        <v>427429.36</v>
      </c>
      <c r="W861" s="6">
        <v>0</v>
      </c>
      <c r="X861" s="6">
        <v>87195.59</v>
      </c>
      <c r="Y861" s="6">
        <v>108360.15</v>
      </c>
      <c r="Z861" s="6">
        <v>0</v>
      </c>
      <c r="AA861" s="6">
        <v>71887.490000000005</v>
      </c>
      <c r="AB861" s="6">
        <v>427429.36</v>
      </c>
      <c r="AC861" s="23">
        <v>319069.21000000002</v>
      </c>
    </row>
    <row r="862" spans="1:29">
      <c r="A862" s="6">
        <v>109204</v>
      </c>
      <c r="B862" s="6">
        <v>26189</v>
      </c>
      <c r="C862" s="6">
        <v>27296402473</v>
      </c>
      <c r="D862" s="7" t="s">
        <v>1413</v>
      </c>
      <c r="E862" s="7" t="s">
        <v>1414</v>
      </c>
      <c r="F862" s="8">
        <v>30315</v>
      </c>
      <c r="G862" s="7" t="s">
        <v>257</v>
      </c>
      <c r="H862" s="7" t="s">
        <v>27</v>
      </c>
      <c r="I862" s="7" t="s">
        <v>48</v>
      </c>
      <c r="J862" s="6">
        <v>109204</v>
      </c>
      <c r="K862" s="8">
        <v>43390</v>
      </c>
      <c r="L862" s="9"/>
      <c r="M862" s="6">
        <v>6</v>
      </c>
      <c r="N862" s="7" t="s">
        <v>108</v>
      </c>
      <c r="O862" s="7" t="s">
        <v>50</v>
      </c>
      <c r="P862" s="7" t="s">
        <v>109</v>
      </c>
      <c r="Q862" s="7" t="s">
        <v>52</v>
      </c>
      <c r="R862" s="9"/>
      <c r="S862" s="6">
        <v>12</v>
      </c>
      <c r="T862" s="6">
        <v>35</v>
      </c>
      <c r="U862" s="6">
        <v>30</v>
      </c>
      <c r="V862" s="6">
        <v>174314.93</v>
      </c>
      <c r="W862" s="6">
        <v>4000</v>
      </c>
      <c r="X862" s="6">
        <v>33642.78</v>
      </c>
      <c r="Y862" s="6">
        <v>50341.91</v>
      </c>
      <c r="Z862" s="6">
        <v>0</v>
      </c>
      <c r="AA862" s="6">
        <v>29475.94</v>
      </c>
      <c r="AB862" s="6">
        <v>178314.93</v>
      </c>
      <c r="AC862" s="23">
        <v>127973.02</v>
      </c>
    </row>
    <row r="863" spans="1:29">
      <c r="A863" s="6">
        <v>114102</v>
      </c>
      <c r="B863" s="6">
        <v>19425</v>
      </c>
      <c r="C863" s="6">
        <v>23236533239</v>
      </c>
      <c r="D863" s="7" t="s">
        <v>1415</v>
      </c>
      <c r="E863" s="7" t="s">
        <v>1416</v>
      </c>
      <c r="F863" s="8">
        <v>27188</v>
      </c>
      <c r="G863" s="7" t="s">
        <v>350</v>
      </c>
      <c r="H863" s="7" t="s">
        <v>37</v>
      </c>
      <c r="I863" s="7" t="s">
        <v>28</v>
      </c>
      <c r="J863" s="6">
        <v>114102</v>
      </c>
      <c r="K863" s="8">
        <v>44063</v>
      </c>
      <c r="L863" s="8">
        <v>44895</v>
      </c>
      <c r="M863" s="6">
        <v>709</v>
      </c>
      <c r="N863" s="7" t="s">
        <v>29</v>
      </c>
      <c r="O863" s="7" t="s">
        <v>57</v>
      </c>
      <c r="P863" s="7" t="s">
        <v>31</v>
      </c>
      <c r="Q863" s="7" t="s">
        <v>32</v>
      </c>
      <c r="R863" s="9"/>
      <c r="S863" s="6">
        <v>25</v>
      </c>
      <c r="T863" s="6">
        <v>40</v>
      </c>
      <c r="U863" s="6">
        <v>30</v>
      </c>
      <c r="V863" s="6">
        <v>337741.32</v>
      </c>
      <c r="W863" s="6">
        <v>0</v>
      </c>
      <c r="X863" s="6">
        <v>75654.06</v>
      </c>
      <c r="Y863" s="6">
        <v>88401.05</v>
      </c>
      <c r="Z863" s="6">
        <v>0</v>
      </c>
      <c r="AA863" s="6">
        <v>56842.31</v>
      </c>
      <c r="AB863" s="6">
        <v>337741.32</v>
      </c>
      <c r="AC863" s="23">
        <v>249340.27</v>
      </c>
    </row>
    <row r="864" spans="1:29">
      <c r="A864" s="6">
        <v>114103</v>
      </c>
      <c r="B864" s="6">
        <v>21369</v>
      </c>
      <c r="C864" s="6">
        <v>20235179688</v>
      </c>
      <c r="D864" s="7" t="s">
        <v>1417</v>
      </c>
      <c r="E864" s="7" t="s">
        <v>1418</v>
      </c>
      <c r="F864" s="8">
        <v>26971</v>
      </c>
      <c r="G864" s="7" t="s">
        <v>350</v>
      </c>
      <c r="H864" s="7" t="s">
        <v>37</v>
      </c>
      <c r="I864" s="7" t="s">
        <v>28</v>
      </c>
      <c r="J864" s="6">
        <v>114103</v>
      </c>
      <c r="K864" s="8">
        <v>44063</v>
      </c>
      <c r="L864" s="8">
        <v>44895</v>
      </c>
      <c r="M864" s="6">
        <v>706</v>
      </c>
      <c r="N864" s="7" t="s">
        <v>33</v>
      </c>
      <c r="O864" s="7" t="s">
        <v>57</v>
      </c>
      <c r="P864" s="7" t="s">
        <v>31</v>
      </c>
      <c r="Q864" s="7" t="s">
        <v>32</v>
      </c>
      <c r="R864" s="9"/>
      <c r="S864" s="6">
        <v>22</v>
      </c>
      <c r="T864" s="6">
        <v>40</v>
      </c>
      <c r="U864" s="6">
        <v>30</v>
      </c>
      <c r="V864" s="6">
        <v>367747.61</v>
      </c>
      <c r="W864" s="6">
        <v>0</v>
      </c>
      <c r="X864" s="6">
        <v>82375.460000000006</v>
      </c>
      <c r="Y864" s="6">
        <v>134357.67000000001</v>
      </c>
      <c r="Z864" s="6">
        <v>0</v>
      </c>
      <c r="AA864" s="6">
        <v>61875.87</v>
      </c>
      <c r="AB864" s="6">
        <v>367747.61</v>
      </c>
      <c r="AC864" s="23">
        <v>233389.94</v>
      </c>
    </row>
    <row r="865" spans="1:29">
      <c r="A865" s="6">
        <v>109663</v>
      </c>
      <c r="B865" s="6">
        <v>24288</v>
      </c>
      <c r="C865" s="6">
        <v>27224834484</v>
      </c>
      <c r="D865" s="7" t="s">
        <v>1421</v>
      </c>
      <c r="E865" s="7" t="s">
        <v>1422</v>
      </c>
      <c r="F865" s="8">
        <v>26272</v>
      </c>
      <c r="G865" s="7" t="s">
        <v>81</v>
      </c>
      <c r="H865" s="7" t="s">
        <v>27</v>
      </c>
      <c r="I865" s="7" t="s">
        <v>28</v>
      </c>
      <c r="J865" s="6">
        <v>109663</v>
      </c>
      <c r="K865" s="8">
        <v>43520</v>
      </c>
      <c r="L865" s="8">
        <v>44895</v>
      </c>
      <c r="M865" s="6">
        <v>709</v>
      </c>
      <c r="N865" s="7" t="s">
        <v>29</v>
      </c>
      <c r="O865" s="7" t="s">
        <v>57</v>
      </c>
      <c r="P865" s="7" t="s">
        <v>31</v>
      </c>
      <c r="Q865" s="7" t="s">
        <v>43</v>
      </c>
      <c r="R865" s="7" t="s">
        <v>44</v>
      </c>
      <c r="S865" s="6">
        <v>16</v>
      </c>
      <c r="T865" s="6">
        <v>40</v>
      </c>
      <c r="U865" s="6">
        <v>30</v>
      </c>
      <c r="V865" s="6">
        <v>288615.31</v>
      </c>
      <c r="W865" s="6">
        <v>0</v>
      </c>
      <c r="X865" s="6">
        <v>64649.83</v>
      </c>
      <c r="Y865" s="6">
        <v>104490.14</v>
      </c>
      <c r="Z865" s="6">
        <v>0</v>
      </c>
      <c r="AA865" s="6">
        <v>49099.38</v>
      </c>
      <c r="AB865" s="6">
        <v>288615.31</v>
      </c>
      <c r="AC865" s="23">
        <v>184125.17</v>
      </c>
    </row>
    <row r="866" spans="1:29">
      <c r="A866" s="6">
        <v>109951</v>
      </c>
      <c r="B866" s="6">
        <v>24288</v>
      </c>
      <c r="C866" s="6">
        <v>27224834484</v>
      </c>
      <c r="D866" s="7" t="s">
        <v>1421</v>
      </c>
      <c r="E866" s="7" t="s">
        <v>1422</v>
      </c>
      <c r="F866" s="8">
        <v>26272</v>
      </c>
      <c r="G866" s="7" t="s">
        <v>81</v>
      </c>
      <c r="H866" s="7" t="s">
        <v>27</v>
      </c>
      <c r="I866" s="7" t="s">
        <v>28</v>
      </c>
      <c r="J866" s="6">
        <v>109951</v>
      </c>
      <c r="K866" s="8">
        <v>43284</v>
      </c>
      <c r="L866" s="8">
        <v>44895</v>
      </c>
      <c r="M866" s="6">
        <v>730</v>
      </c>
      <c r="N866" s="7" t="s">
        <v>33</v>
      </c>
      <c r="O866" s="7" t="s">
        <v>30</v>
      </c>
      <c r="P866" s="7" t="s">
        <v>31</v>
      </c>
      <c r="Q866" s="7" t="s">
        <v>32</v>
      </c>
      <c r="R866" s="9"/>
      <c r="S866" s="6">
        <v>16</v>
      </c>
      <c r="T866" s="6">
        <v>10</v>
      </c>
      <c r="U866" s="6">
        <v>30</v>
      </c>
      <c r="V866" s="6">
        <v>82305.52</v>
      </c>
      <c r="W866" s="6">
        <v>0</v>
      </c>
      <c r="X866" s="6">
        <v>18436.439999999999</v>
      </c>
      <c r="Y866" s="6">
        <v>18436.439999999999</v>
      </c>
      <c r="Z866" s="6">
        <v>0</v>
      </c>
      <c r="AA866" s="6">
        <v>13308.8</v>
      </c>
      <c r="AB866" s="6">
        <v>82305.52</v>
      </c>
      <c r="AC866" s="23">
        <v>63869.08</v>
      </c>
    </row>
    <row r="867" spans="1:29">
      <c r="A867" s="6">
        <v>110788</v>
      </c>
      <c r="B867" s="6">
        <v>21490</v>
      </c>
      <c r="C867" s="6">
        <v>27275797176</v>
      </c>
      <c r="D867" s="7" t="s">
        <v>1423</v>
      </c>
      <c r="E867" s="7" t="s">
        <v>1424</v>
      </c>
      <c r="F867" s="8">
        <v>29038</v>
      </c>
      <c r="G867" s="7" t="s">
        <v>208</v>
      </c>
      <c r="H867" s="7" t="s">
        <v>27</v>
      </c>
      <c r="I867" s="7" t="s">
        <v>28</v>
      </c>
      <c r="J867" s="6">
        <v>110788</v>
      </c>
      <c r="K867" s="8">
        <v>43584</v>
      </c>
      <c r="L867" s="8">
        <v>44895</v>
      </c>
      <c r="M867" s="6">
        <v>706</v>
      </c>
      <c r="N867" s="7" t="s">
        <v>33</v>
      </c>
      <c r="O867" s="7" t="s">
        <v>57</v>
      </c>
      <c r="P867" s="7" t="s">
        <v>31</v>
      </c>
      <c r="Q867" s="7" t="s">
        <v>32</v>
      </c>
      <c r="R867" s="9"/>
      <c r="S867" s="6">
        <v>21</v>
      </c>
      <c r="T867" s="6">
        <v>40</v>
      </c>
      <c r="U867" s="6">
        <v>30</v>
      </c>
      <c r="V867" s="6">
        <v>350235.82</v>
      </c>
      <c r="W867" s="6">
        <v>0</v>
      </c>
      <c r="X867" s="6">
        <v>78452.83</v>
      </c>
      <c r="Y867" s="6">
        <v>100530.26</v>
      </c>
      <c r="Z867" s="6">
        <v>0</v>
      </c>
      <c r="AA867" s="6">
        <v>58938.28</v>
      </c>
      <c r="AB867" s="6">
        <v>350235.82</v>
      </c>
      <c r="AC867" s="23">
        <v>249705.56</v>
      </c>
    </row>
    <row r="868" spans="1:29">
      <c r="A868" s="6">
        <v>117838</v>
      </c>
      <c r="B868" s="6">
        <v>14337</v>
      </c>
      <c r="C868" s="6">
        <v>20145619662</v>
      </c>
      <c r="D868" s="7" t="s">
        <v>1425</v>
      </c>
      <c r="E868" s="7" t="s">
        <v>1426</v>
      </c>
      <c r="F868" s="8">
        <v>23082</v>
      </c>
      <c r="G868" s="7" t="s">
        <v>84</v>
      </c>
      <c r="H868" s="7" t="s">
        <v>37</v>
      </c>
      <c r="I868" s="7" t="s">
        <v>28</v>
      </c>
      <c r="J868" s="6">
        <v>117838</v>
      </c>
      <c r="K868" s="8">
        <v>44043</v>
      </c>
      <c r="L868" s="8">
        <v>45868</v>
      </c>
      <c r="M868" s="6">
        <v>705</v>
      </c>
      <c r="N868" s="7" t="s">
        <v>69</v>
      </c>
      <c r="O868" s="7" t="s">
        <v>57</v>
      </c>
      <c r="P868" s="7" t="s">
        <v>31</v>
      </c>
      <c r="Q868" s="7" t="s">
        <v>43</v>
      </c>
      <c r="R868" s="7" t="s">
        <v>44</v>
      </c>
      <c r="S868" s="6">
        <v>35</v>
      </c>
      <c r="T868" s="6">
        <v>40</v>
      </c>
      <c r="U868" s="6">
        <v>30</v>
      </c>
      <c r="V868" s="6">
        <v>432947.26</v>
      </c>
      <c r="W868" s="6">
        <v>0</v>
      </c>
      <c r="X868" s="6">
        <v>96980.19</v>
      </c>
      <c r="Y868" s="6">
        <v>143876.37</v>
      </c>
      <c r="Z868" s="6">
        <v>0</v>
      </c>
      <c r="AA868" s="6">
        <v>72813.119999999995</v>
      </c>
      <c r="AB868" s="6">
        <v>432947.26</v>
      </c>
      <c r="AC868" s="23">
        <v>289070.89</v>
      </c>
    </row>
    <row r="869" spans="1:29">
      <c r="A869" s="6">
        <v>115764</v>
      </c>
      <c r="B869" s="6">
        <v>25217</v>
      </c>
      <c r="C869" s="6">
        <v>23321584659</v>
      </c>
      <c r="D869" s="7" t="s">
        <v>1427</v>
      </c>
      <c r="E869" s="7" t="s">
        <v>1428</v>
      </c>
      <c r="F869" s="8">
        <v>31482</v>
      </c>
      <c r="G869" s="7" t="s">
        <v>336</v>
      </c>
      <c r="H869" s="7" t="s">
        <v>37</v>
      </c>
      <c r="I869" s="7" t="s">
        <v>28</v>
      </c>
      <c r="J869" s="6">
        <v>115764</v>
      </c>
      <c r="K869" s="8">
        <v>44461</v>
      </c>
      <c r="L869" s="8">
        <v>44895</v>
      </c>
      <c r="M869" s="6">
        <v>709</v>
      </c>
      <c r="N869" s="7" t="s">
        <v>29</v>
      </c>
      <c r="O869" s="7" t="s">
        <v>57</v>
      </c>
      <c r="P869" s="7" t="s">
        <v>31</v>
      </c>
      <c r="Q869" s="7" t="s">
        <v>32</v>
      </c>
      <c r="R869" s="9"/>
      <c r="S869" s="6">
        <v>10</v>
      </c>
      <c r="T869" s="6">
        <v>40</v>
      </c>
      <c r="U869" s="6">
        <v>30</v>
      </c>
      <c r="V869" s="6">
        <v>257911.55</v>
      </c>
      <c r="W869" s="6">
        <v>0</v>
      </c>
      <c r="X869" s="6">
        <v>57772.19</v>
      </c>
      <c r="Y869" s="6">
        <v>62369.99</v>
      </c>
      <c r="Z869" s="6">
        <v>0</v>
      </c>
      <c r="AA869" s="6">
        <v>43450.86</v>
      </c>
      <c r="AB869" s="6">
        <v>257911.55</v>
      </c>
      <c r="AC869" s="23">
        <v>195541.56</v>
      </c>
    </row>
    <row r="870" spans="1:29">
      <c r="A870" s="6">
        <v>119490</v>
      </c>
      <c r="B870" s="6">
        <v>18924</v>
      </c>
      <c r="C870" s="6">
        <v>20130661530</v>
      </c>
      <c r="D870" s="7" t="s">
        <v>1429</v>
      </c>
      <c r="E870" s="7" t="s">
        <v>391</v>
      </c>
      <c r="F870" s="8">
        <v>21684</v>
      </c>
      <c r="G870" s="7" t="s">
        <v>200</v>
      </c>
      <c r="H870" s="7" t="s">
        <v>37</v>
      </c>
      <c r="I870" s="7" t="s">
        <v>28</v>
      </c>
      <c r="J870" s="6">
        <v>119490</v>
      </c>
      <c r="K870" s="8">
        <v>44725</v>
      </c>
      <c r="L870" s="8">
        <v>46550</v>
      </c>
      <c r="M870" s="6">
        <v>719</v>
      </c>
      <c r="N870" s="7" t="s">
        <v>33</v>
      </c>
      <c r="O870" s="7" t="s">
        <v>42</v>
      </c>
      <c r="P870" s="7" t="s">
        <v>31</v>
      </c>
      <c r="Q870" s="7" t="s">
        <v>43</v>
      </c>
      <c r="R870" s="7" t="s">
        <v>44</v>
      </c>
      <c r="S870" s="6">
        <v>30</v>
      </c>
      <c r="T870" s="6">
        <v>20</v>
      </c>
      <c r="U870" s="6">
        <v>30</v>
      </c>
      <c r="V870" s="6">
        <v>192629.82</v>
      </c>
      <c r="W870" s="6">
        <v>4108.3599999999997</v>
      </c>
      <c r="X870" s="6">
        <v>43120.22</v>
      </c>
      <c r="Y870" s="6">
        <v>114791.87</v>
      </c>
      <c r="Z870" s="6">
        <v>0</v>
      </c>
      <c r="AA870" s="6">
        <v>34272.550000000003</v>
      </c>
      <c r="AB870" s="6">
        <v>196738.18</v>
      </c>
      <c r="AC870" s="23">
        <v>81946.31</v>
      </c>
    </row>
    <row r="871" spans="1:29">
      <c r="A871" s="6">
        <v>112453</v>
      </c>
      <c r="B871" s="6">
        <v>10265</v>
      </c>
      <c r="C871" s="6">
        <v>20110071923</v>
      </c>
      <c r="D871" s="7" t="s">
        <v>1584</v>
      </c>
      <c r="E871" s="7" t="s">
        <v>1585</v>
      </c>
      <c r="F871" s="8">
        <v>19869</v>
      </c>
      <c r="G871" s="7" t="s">
        <v>366</v>
      </c>
      <c r="H871" s="7" t="s">
        <v>37</v>
      </c>
      <c r="I871" s="7" t="s">
        <v>28</v>
      </c>
      <c r="J871" s="6">
        <v>112453</v>
      </c>
      <c r="K871" s="8">
        <v>43641</v>
      </c>
      <c r="L871" s="8">
        <v>45437</v>
      </c>
      <c r="M871" s="6">
        <v>706</v>
      </c>
      <c r="N871" s="7" t="s">
        <v>33</v>
      </c>
      <c r="O871" s="7" t="s">
        <v>57</v>
      </c>
      <c r="P871" s="7" t="s">
        <v>31</v>
      </c>
      <c r="Q871" s="7" t="s">
        <v>43</v>
      </c>
      <c r="R871" s="7" t="s">
        <v>44</v>
      </c>
      <c r="S871" s="6">
        <v>0</v>
      </c>
      <c r="T871" s="6">
        <v>40</v>
      </c>
      <c r="U871" s="6">
        <v>30</v>
      </c>
      <c r="V871" s="6">
        <v>210141.49</v>
      </c>
      <c r="W871" s="6">
        <v>0</v>
      </c>
      <c r="X871" s="6">
        <v>47071.69</v>
      </c>
      <c r="Y871" s="6">
        <v>54872.67</v>
      </c>
      <c r="Z871" s="6">
        <v>0</v>
      </c>
      <c r="AA871" s="6">
        <v>35437.449999999997</v>
      </c>
      <c r="AB871" s="6">
        <v>210141.49</v>
      </c>
      <c r="AC871" s="23">
        <v>155268.82</v>
      </c>
    </row>
    <row r="872" spans="1:29">
      <c r="A872" s="6">
        <v>117367</v>
      </c>
      <c r="B872" s="6">
        <v>30951</v>
      </c>
      <c r="C872" s="6">
        <v>27381179740</v>
      </c>
      <c r="D872" s="7" t="s">
        <v>2582</v>
      </c>
      <c r="E872" s="7" t="s">
        <v>2583</v>
      </c>
      <c r="F872" s="8">
        <v>34551</v>
      </c>
      <c r="G872" s="7" t="s">
        <v>230</v>
      </c>
      <c r="H872" s="7" t="s">
        <v>27</v>
      </c>
      <c r="I872" s="7" t="s">
        <v>28</v>
      </c>
      <c r="J872" s="6">
        <v>117367</v>
      </c>
      <c r="K872" s="8">
        <v>44543</v>
      </c>
      <c r="L872" s="8">
        <v>44834</v>
      </c>
      <c r="M872" s="6">
        <v>758</v>
      </c>
      <c r="N872" s="7" t="s">
        <v>56</v>
      </c>
      <c r="O872" s="7" t="s">
        <v>30</v>
      </c>
      <c r="P872" s="7" t="s">
        <v>31</v>
      </c>
      <c r="Q872" s="7" t="s">
        <v>32</v>
      </c>
      <c r="R872" s="9"/>
      <c r="S872" s="6">
        <v>1</v>
      </c>
      <c r="T872" s="6">
        <v>10</v>
      </c>
      <c r="U872" s="6">
        <v>30</v>
      </c>
      <c r="V872" s="6">
        <v>46539.17</v>
      </c>
      <c r="W872" s="6">
        <v>0</v>
      </c>
      <c r="X872" s="6">
        <v>9912.84</v>
      </c>
      <c r="Y872" s="6">
        <v>9912.84</v>
      </c>
      <c r="Z872" s="6">
        <v>0</v>
      </c>
      <c r="AA872" s="6">
        <v>7525.39</v>
      </c>
      <c r="AB872" s="6">
        <v>46539.17</v>
      </c>
      <c r="AC872" s="23">
        <v>36626.33</v>
      </c>
    </row>
    <row r="873" spans="1:29">
      <c r="A873" s="6">
        <v>111097</v>
      </c>
      <c r="B873" s="6">
        <v>17820</v>
      </c>
      <c r="C873" s="6">
        <v>20175782908</v>
      </c>
      <c r="D873" s="7" t="s">
        <v>1432</v>
      </c>
      <c r="E873" s="7" t="s">
        <v>792</v>
      </c>
      <c r="F873" s="8">
        <v>24188</v>
      </c>
      <c r="G873" s="7" t="s">
        <v>97</v>
      </c>
      <c r="H873" s="7" t="s">
        <v>37</v>
      </c>
      <c r="I873" s="7" t="s">
        <v>28</v>
      </c>
      <c r="J873" s="6">
        <v>111097</v>
      </c>
      <c r="K873" s="8">
        <v>43605</v>
      </c>
      <c r="L873" s="9"/>
      <c r="M873" s="6">
        <v>709</v>
      </c>
      <c r="N873" s="7" t="s">
        <v>29</v>
      </c>
      <c r="O873" s="7" t="s">
        <v>57</v>
      </c>
      <c r="P873" s="7" t="s">
        <v>31</v>
      </c>
      <c r="Q873" s="7" t="s">
        <v>43</v>
      </c>
      <c r="R873" s="7" t="s">
        <v>44</v>
      </c>
      <c r="S873" s="6">
        <v>30</v>
      </c>
      <c r="T873" s="6">
        <v>40</v>
      </c>
      <c r="U873" s="6">
        <v>30</v>
      </c>
      <c r="V873" s="6">
        <v>337741.32</v>
      </c>
      <c r="W873" s="6">
        <v>3383.2</v>
      </c>
      <c r="X873" s="6">
        <v>75654.06</v>
      </c>
      <c r="Y873" s="6">
        <v>167007.9</v>
      </c>
      <c r="Z873" s="6">
        <v>0</v>
      </c>
      <c r="AA873" s="6">
        <v>57663</v>
      </c>
      <c r="AB873" s="6">
        <v>341124.52</v>
      </c>
      <c r="AC873" s="23">
        <v>174116.62</v>
      </c>
    </row>
    <row r="874" spans="1:29">
      <c r="A874" s="6">
        <v>110750</v>
      </c>
      <c r="B874" s="6">
        <v>23045</v>
      </c>
      <c r="C874" s="6">
        <v>27255425388</v>
      </c>
      <c r="D874" s="7" t="s">
        <v>1434</v>
      </c>
      <c r="E874" s="7" t="s">
        <v>880</v>
      </c>
      <c r="F874" s="8">
        <v>28086</v>
      </c>
      <c r="G874" s="7" t="s">
        <v>307</v>
      </c>
      <c r="H874" s="7" t="s">
        <v>27</v>
      </c>
      <c r="I874" s="7" t="s">
        <v>28</v>
      </c>
      <c r="J874" s="6">
        <v>110750</v>
      </c>
      <c r="K874" s="8">
        <v>43587</v>
      </c>
      <c r="L874" s="8">
        <v>45413</v>
      </c>
      <c r="M874" s="6">
        <v>734</v>
      </c>
      <c r="N874" s="7" t="s">
        <v>56</v>
      </c>
      <c r="O874" s="7" t="s">
        <v>57</v>
      </c>
      <c r="P874" s="7" t="s">
        <v>31</v>
      </c>
      <c r="Q874" s="7" t="s">
        <v>43</v>
      </c>
      <c r="R874" s="7" t="s">
        <v>44</v>
      </c>
      <c r="S874" s="6">
        <v>16</v>
      </c>
      <c r="T874" s="6">
        <v>40</v>
      </c>
      <c r="U874" s="6">
        <v>30</v>
      </c>
      <c r="V874" s="6">
        <v>247863.79</v>
      </c>
      <c r="W874" s="6">
        <v>0</v>
      </c>
      <c r="X874" s="6">
        <v>55521.49</v>
      </c>
      <c r="Y874" s="6">
        <v>57502.92</v>
      </c>
      <c r="Z874" s="6">
        <v>0</v>
      </c>
      <c r="AA874" s="6">
        <v>41765.370000000003</v>
      </c>
      <c r="AB874" s="6">
        <v>247863.79</v>
      </c>
      <c r="AC874" s="23">
        <v>190360.87</v>
      </c>
    </row>
    <row r="875" spans="1:29">
      <c r="A875" s="6">
        <v>116755</v>
      </c>
      <c r="B875" s="6">
        <v>28771</v>
      </c>
      <c r="C875" s="6">
        <v>27322013707</v>
      </c>
      <c r="D875" s="7" t="s">
        <v>1435</v>
      </c>
      <c r="E875" s="7" t="s">
        <v>1436</v>
      </c>
      <c r="F875" s="8">
        <v>31508</v>
      </c>
      <c r="G875" s="7" t="s">
        <v>336</v>
      </c>
      <c r="H875" s="7" t="s">
        <v>27</v>
      </c>
      <c r="I875" s="7" t="s">
        <v>48</v>
      </c>
      <c r="J875" s="6">
        <v>116755</v>
      </c>
      <c r="K875" s="8">
        <v>44483</v>
      </c>
      <c r="L875" s="9"/>
      <c r="M875" s="6">
        <v>4</v>
      </c>
      <c r="N875" s="7" t="s">
        <v>75</v>
      </c>
      <c r="O875" s="7" t="s">
        <v>50</v>
      </c>
      <c r="P875" s="7" t="s">
        <v>181</v>
      </c>
      <c r="Q875" s="7" t="s">
        <v>52</v>
      </c>
      <c r="R875" s="9"/>
      <c r="S875" s="6">
        <v>6</v>
      </c>
      <c r="T875" s="6">
        <v>35</v>
      </c>
      <c r="U875" s="6">
        <v>30</v>
      </c>
      <c r="V875" s="6">
        <v>203743.82</v>
      </c>
      <c r="W875" s="6">
        <v>0</v>
      </c>
      <c r="X875" s="6">
        <v>32599.01</v>
      </c>
      <c r="Y875" s="6">
        <v>45718.06</v>
      </c>
      <c r="Z875" s="6">
        <v>0</v>
      </c>
      <c r="AA875" s="6">
        <v>34364.239999999998</v>
      </c>
      <c r="AB875" s="6">
        <v>203743.82</v>
      </c>
      <c r="AC875" s="23">
        <v>158025.76</v>
      </c>
    </row>
    <row r="876" spans="1:29">
      <c r="A876" s="6">
        <v>45318</v>
      </c>
      <c r="B876" s="6">
        <v>14320</v>
      </c>
      <c r="C876" s="6">
        <v>20139890893</v>
      </c>
      <c r="D876" s="7" t="s">
        <v>1439</v>
      </c>
      <c r="E876" s="7" t="s">
        <v>1440</v>
      </c>
      <c r="F876" s="8">
        <v>22170</v>
      </c>
      <c r="G876" s="7" t="s">
        <v>95</v>
      </c>
      <c r="H876" s="7" t="s">
        <v>37</v>
      </c>
      <c r="I876" s="7" t="s">
        <v>48</v>
      </c>
      <c r="J876" s="6">
        <v>45318</v>
      </c>
      <c r="K876" s="8">
        <v>39356</v>
      </c>
      <c r="L876" s="9"/>
      <c r="M876" s="6">
        <v>4</v>
      </c>
      <c r="N876" s="7" t="s">
        <v>75</v>
      </c>
      <c r="O876" s="7" t="s">
        <v>50</v>
      </c>
      <c r="P876" s="7" t="s">
        <v>51</v>
      </c>
      <c r="Q876" s="7" t="s">
        <v>52</v>
      </c>
      <c r="R876" s="9"/>
      <c r="S876" s="6">
        <v>36</v>
      </c>
      <c r="T876" s="6">
        <v>35</v>
      </c>
      <c r="U876" s="6">
        <v>30</v>
      </c>
      <c r="V876" s="6">
        <v>312318.61</v>
      </c>
      <c r="W876" s="6">
        <v>0</v>
      </c>
      <c r="X876" s="6">
        <v>63713</v>
      </c>
      <c r="Y876" s="6">
        <v>132792.13</v>
      </c>
      <c r="Z876" s="6">
        <v>0</v>
      </c>
      <c r="AA876" s="6">
        <v>52577.66</v>
      </c>
      <c r="AB876" s="6">
        <v>312318.61</v>
      </c>
      <c r="AC876" s="23">
        <v>179526.48</v>
      </c>
    </row>
    <row r="877" spans="1:29">
      <c r="A877" s="6">
        <v>116756</v>
      </c>
      <c r="B877" s="6">
        <v>28091</v>
      </c>
      <c r="C877" s="6">
        <v>20375009421</v>
      </c>
      <c r="D877" s="7" t="s">
        <v>1439</v>
      </c>
      <c r="E877" s="7" t="s">
        <v>1441</v>
      </c>
      <c r="F877" s="8">
        <v>34272</v>
      </c>
      <c r="G877" s="7" t="s">
        <v>230</v>
      </c>
      <c r="H877" s="7" t="s">
        <v>37</v>
      </c>
      <c r="I877" s="7" t="s">
        <v>48</v>
      </c>
      <c r="J877" s="6">
        <v>116756</v>
      </c>
      <c r="K877" s="8">
        <v>44484</v>
      </c>
      <c r="L877" s="9"/>
      <c r="M877" s="6">
        <v>5</v>
      </c>
      <c r="N877" s="7" t="s">
        <v>49</v>
      </c>
      <c r="O877" s="7" t="s">
        <v>50</v>
      </c>
      <c r="P877" s="7" t="s">
        <v>109</v>
      </c>
      <c r="Q877" s="7" t="s">
        <v>52</v>
      </c>
      <c r="R877" s="9"/>
      <c r="S877" s="6">
        <v>8</v>
      </c>
      <c r="T877" s="6">
        <v>35</v>
      </c>
      <c r="U877" s="6">
        <v>30</v>
      </c>
      <c r="V877" s="6">
        <v>184286.22</v>
      </c>
      <c r="W877" s="6">
        <v>0</v>
      </c>
      <c r="X877" s="6">
        <v>29485.79</v>
      </c>
      <c r="Y877" s="6">
        <v>41141.089999999997</v>
      </c>
      <c r="Z877" s="6">
        <v>0</v>
      </c>
      <c r="AA877" s="6">
        <v>31100.22</v>
      </c>
      <c r="AB877" s="6">
        <v>184286.22</v>
      </c>
      <c r="AC877" s="23">
        <v>143145.13</v>
      </c>
    </row>
    <row r="878" spans="1:29">
      <c r="A878" s="6">
        <v>104849</v>
      </c>
      <c r="B878" s="6">
        <v>29663</v>
      </c>
      <c r="C878" s="6">
        <v>20312542863</v>
      </c>
      <c r="D878" s="7" t="s">
        <v>1553</v>
      </c>
      <c r="E878" s="7" t="s">
        <v>1554</v>
      </c>
      <c r="F878" s="8">
        <v>30982</v>
      </c>
      <c r="G878" s="7" t="s">
        <v>120</v>
      </c>
      <c r="H878" s="7" t="s">
        <v>37</v>
      </c>
      <c r="I878" s="7" t="s">
        <v>28</v>
      </c>
      <c r="J878" s="6">
        <v>104849</v>
      </c>
      <c r="K878" s="8">
        <v>42998</v>
      </c>
      <c r="L878" s="8">
        <v>44895</v>
      </c>
      <c r="M878" s="6">
        <v>768</v>
      </c>
      <c r="N878" s="7" t="s">
        <v>61</v>
      </c>
      <c r="O878" s="7" t="s">
        <v>30</v>
      </c>
      <c r="P878" s="7" t="s">
        <v>31</v>
      </c>
      <c r="Q878" s="7" t="s">
        <v>62</v>
      </c>
      <c r="R878" s="9"/>
      <c r="S878" s="6">
        <v>4</v>
      </c>
      <c r="T878" s="6">
        <v>10</v>
      </c>
      <c r="U878" s="6">
        <v>30</v>
      </c>
      <c r="V878" s="6">
        <v>26434.720000000001</v>
      </c>
      <c r="W878" s="6">
        <v>0</v>
      </c>
      <c r="X878" s="6">
        <v>5630.59</v>
      </c>
      <c r="Y878" s="6">
        <v>10502.58</v>
      </c>
      <c r="Z878" s="6">
        <v>0</v>
      </c>
      <c r="AA878" s="6">
        <v>4786.6899999999996</v>
      </c>
      <c r="AB878" s="6">
        <v>26434.720000000001</v>
      </c>
      <c r="AC878" s="23">
        <v>15932.14</v>
      </c>
    </row>
    <row r="879" spans="1:29">
      <c r="A879" s="6">
        <v>116757</v>
      </c>
      <c r="B879" s="6">
        <v>30504</v>
      </c>
      <c r="C879" s="6">
        <v>20396988136</v>
      </c>
      <c r="D879" s="7" t="s">
        <v>2591</v>
      </c>
      <c r="E879" s="7" t="s">
        <v>2592</v>
      </c>
      <c r="F879" s="8">
        <v>35208</v>
      </c>
      <c r="G879" s="7" t="s">
        <v>111</v>
      </c>
      <c r="H879" s="7" t="s">
        <v>37</v>
      </c>
      <c r="I879" s="7" t="s">
        <v>28</v>
      </c>
      <c r="J879" s="6">
        <v>116757</v>
      </c>
      <c r="K879" s="8">
        <v>44511</v>
      </c>
      <c r="L879" s="8">
        <v>44875</v>
      </c>
      <c r="M879" s="6">
        <v>740</v>
      </c>
      <c r="N879" s="7" t="s">
        <v>38</v>
      </c>
      <c r="O879" s="7" t="s">
        <v>42</v>
      </c>
      <c r="P879" s="7" t="s">
        <v>31</v>
      </c>
      <c r="Q879" s="7" t="s">
        <v>32</v>
      </c>
      <c r="R879" s="9"/>
      <c r="S879" s="6">
        <v>3</v>
      </c>
      <c r="T879" s="6">
        <v>20</v>
      </c>
      <c r="U879" s="6">
        <v>30</v>
      </c>
      <c r="V879" s="6">
        <v>87409.75</v>
      </c>
      <c r="W879" s="6">
        <v>0</v>
      </c>
      <c r="X879" s="6">
        <v>18618.28</v>
      </c>
      <c r="Y879" s="6">
        <v>21478.1</v>
      </c>
      <c r="Z879" s="6">
        <v>0</v>
      </c>
      <c r="AA879" s="6">
        <v>14849.21</v>
      </c>
      <c r="AB879" s="6">
        <v>87409.75</v>
      </c>
      <c r="AC879" s="23">
        <v>65931.649999999994</v>
      </c>
    </row>
    <row r="880" spans="1:29">
      <c r="A880" s="6">
        <v>106724</v>
      </c>
      <c r="B880" s="6">
        <v>8695</v>
      </c>
      <c r="C880" s="6">
        <v>27119095374</v>
      </c>
      <c r="D880" s="7" t="s">
        <v>1445</v>
      </c>
      <c r="E880" s="7" t="s">
        <v>1446</v>
      </c>
      <c r="F880" s="8">
        <v>20306</v>
      </c>
      <c r="G880" s="7" t="s">
        <v>187</v>
      </c>
      <c r="H880" s="7" t="s">
        <v>27</v>
      </c>
      <c r="I880" s="7" t="s">
        <v>28</v>
      </c>
      <c r="J880" s="6">
        <v>106724</v>
      </c>
      <c r="K880" s="8">
        <v>43222</v>
      </c>
      <c r="L880" s="8">
        <v>45047</v>
      </c>
      <c r="M880" s="6">
        <v>705</v>
      </c>
      <c r="N880" s="7" t="s">
        <v>69</v>
      </c>
      <c r="O880" s="7" t="s">
        <v>57</v>
      </c>
      <c r="P880" s="7" t="s">
        <v>31</v>
      </c>
      <c r="Q880" s="7" t="s">
        <v>43</v>
      </c>
      <c r="R880" s="7" t="s">
        <v>44</v>
      </c>
      <c r="S880" s="6">
        <v>0</v>
      </c>
      <c r="T880" s="6">
        <v>40</v>
      </c>
      <c r="U880" s="6">
        <v>30</v>
      </c>
      <c r="V880" s="6">
        <v>232217.17</v>
      </c>
      <c r="W880" s="6">
        <v>0</v>
      </c>
      <c r="X880" s="6">
        <v>52016.65</v>
      </c>
      <c r="Y880" s="6">
        <v>49900.07</v>
      </c>
      <c r="Z880" s="6">
        <v>0</v>
      </c>
      <c r="AA880" s="6">
        <v>39140.639999999999</v>
      </c>
      <c r="AB880" s="6">
        <v>232217.17</v>
      </c>
      <c r="AC880" s="23">
        <v>182317.1</v>
      </c>
    </row>
    <row r="881" spans="1:29">
      <c r="A881" s="12">
        <v>113697</v>
      </c>
      <c r="B881" s="12">
        <v>27054</v>
      </c>
      <c r="C881" s="12">
        <v>23335416384</v>
      </c>
      <c r="D881" s="13" t="s">
        <v>1447</v>
      </c>
      <c r="E881" s="13" t="s">
        <v>1448</v>
      </c>
      <c r="F881" s="14">
        <v>32084</v>
      </c>
      <c r="G881" s="13" t="s">
        <v>90</v>
      </c>
      <c r="H881" s="13" t="s">
        <v>27</v>
      </c>
      <c r="I881" s="13" t="s">
        <v>48</v>
      </c>
      <c r="J881" s="12">
        <v>113697</v>
      </c>
      <c r="K881" s="14">
        <v>43770</v>
      </c>
      <c r="L881" s="15"/>
      <c r="M881" s="12">
        <v>5</v>
      </c>
      <c r="N881" s="13" t="s">
        <v>49</v>
      </c>
      <c r="O881" s="13" t="s">
        <v>50</v>
      </c>
      <c r="P881" s="13" t="s">
        <v>51</v>
      </c>
      <c r="Q881" s="13" t="s">
        <v>52</v>
      </c>
      <c r="R881" s="15"/>
      <c r="S881" s="12">
        <v>10</v>
      </c>
      <c r="T881" s="12">
        <v>35</v>
      </c>
      <c r="U881" s="12">
        <v>30</v>
      </c>
      <c r="V881" s="12">
        <v>204816.25</v>
      </c>
      <c r="W881" s="12">
        <v>0</v>
      </c>
      <c r="X881" s="12">
        <v>41782.53</v>
      </c>
      <c r="Y881" s="12">
        <v>53213.85</v>
      </c>
      <c r="Z881" s="12">
        <v>0</v>
      </c>
      <c r="AA881" s="12">
        <v>34544.14</v>
      </c>
      <c r="AB881" s="12">
        <v>204816.25</v>
      </c>
      <c r="AC881" s="24">
        <v>151602.4</v>
      </c>
    </row>
  </sheetData>
  <autoFilter ref="A1:AC881" xr:uid="{00000000-0009-0000-0000-000016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M100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5703125" defaultRowHeight="15.75" customHeight="1"/>
  <cols>
    <col min="1" max="1" width="9.140625" customWidth="1"/>
    <col min="2" max="2" width="9.28515625" customWidth="1"/>
    <col min="3" max="3" width="17.5703125" customWidth="1"/>
    <col min="4" max="7" width="12.140625" customWidth="1"/>
    <col min="8" max="8" width="10" customWidth="1"/>
    <col min="9" max="10" width="9.28515625" customWidth="1"/>
    <col min="11" max="11" width="16.5703125" customWidth="1"/>
    <col min="12" max="12" width="17.7109375" customWidth="1"/>
    <col min="13" max="13" width="22.140625" customWidth="1"/>
    <col min="14" max="14" width="6.85546875" customWidth="1"/>
    <col min="15" max="15" width="6.85546875" hidden="1" customWidth="1"/>
    <col min="16" max="16" width="7.140625" hidden="1" customWidth="1"/>
    <col min="17" max="17" width="9.7109375" hidden="1" customWidth="1"/>
    <col min="18" max="18" width="9.5703125" hidden="1" customWidth="1"/>
    <col min="19" max="19" width="10" hidden="1" customWidth="1"/>
    <col min="20" max="20" width="9.85546875" customWidth="1"/>
    <col min="21" max="21" width="16.5703125" customWidth="1"/>
    <col min="22" max="22" width="10.85546875" customWidth="1"/>
    <col min="23" max="23" width="13.140625" customWidth="1"/>
    <col min="24" max="24" width="9.140625" customWidth="1"/>
    <col min="25" max="25" width="11.5703125" customWidth="1"/>
    <col min="26" max="26" width="6.85546875" customWidth="1"/>
    <col min="27" max="27" width="11.28515625" customWidth="1"/>
    <col min="28" max="39" width="16.28515625" customWidth="1"/>
  </cols>
  <sheetData>
    <row r="1" spans="1:39">
      <c r="A1" s="16" t="s">
        <v>2</v>
      </c>
      <c r="B1" s="39" t="s">
        <v>4</v>
      </c>
      <c r="C1" s="18" t="s">
        <v>2645</v>
      </c>
      <c r="D1" s="18" t="s">
        <v>2646</v>
      </c>
      <c r="E1" s="18" t="s">
        <v>2647</v>
      </c>
      <c r="F1" s="18" t="s">
        <v>2618</v>
      </c>
      <c r="G1" s="16" t="s">
        <v>2</v>
      </c>
      <c r="H1" s="16" t="s">
        <v>3</v>
      </c>
      <c r="I1" s="17" t="s">
        <v>2648</v>
      </c>
      <c r="J1" s="16" t="s">
        <v>4</v>
      </c>
      <c r="K1" s="16" t="s">
        <v>5</v>
      </c>
      <c r="L1" s="16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6" t="s">
        <v>12</v>
      </c>
      <c r="S1" s="16" t="s">
        <v>13</v>
      </c>
      <c r="T1" s="16" t="s">
        <v>14</v>
      </c>
      <c r="U1" s="16" t="s">
        <v>15</v>
      </c>
      <c r="V1" s="16" t="s">
        <v>16</v>
      </c>
      <c r="W1" s="16" t="s">
        <v>17</v>
      </c>
      <c r="X1" s="16" t="s">
        <v>18</v>
      </c>
      <c r="Y1" s="16" t="s">
        <v>19</v>
      </c>
      <c r="Z1" s="16" t="s">
        <v>20</v>
      </c>
      <c r="AA1" s="16" t="s">
        <v>21</v>
      </c>
      <c r="AB1" s="16" t="s">
        <v>22</v>
      </c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</row>
    <row r="2" spans="1:39">
      <c r="A2" s="6">
        <v>116299</v>
      </c>
      <c r="B2" s="41" t="s">
        <v>2649</v>
      </c>
      <c r="C2" s="42" t="s">
        <v>2650</v>
      </c>
      <c r="D2" s="20"/>
      <c r="E2" s="20"/>
      <c r="F2" s="20" t="s">
        <v>1611</v>
      </c>
      <c r="G2" s="6">
        <v>116299</v>
      </c>
      <c r="H2" s="6">
        <v>27781</v>
      </c>
      <c r="I2" s="6"/>
      <c r="J2" s="6">
        <v>27180363489</v>
      </c>
      <c r="K2" s="43" t="s">
        <v>24</v>
      </c>
      <c r="L2" s="7" t="s">
        <v>25</v>
      </c>
      <c r="M2" s="8">
        <v>24154</v>
      </c>
      <c r="N2" s="7" t="s">
        <v>97</v>
      </c>
      <c r="O2" s="7" t="s">
        <v>27</v>
      </c>
      <c r="P2" s="7" t="s">
        <v>28</v>
      </c>
      <c r="Q2" s="6">
        <v>116299</v>
      </c>
      <c r="R2" s="8">
        <v>44476</v>
      </c>
      <c r="S2" s="8">
        <v>44840</v>
      </c>
      <c r="T2" s="6">
        <v>730</v>
      </c>
      <c r="U2" s="7" t="s">
        <v>33</v>
      </c>
      <c r="V2" s="7" t="s">
        <v>30</v>
      </c>
      <c r="W2" s="7" t="s">
        <v>31</v>
      </c>
      <c r="X2" s="7" t="s">
        <v>32</v>
      </c>
      <c r="Y2" s="9"/>
      <c r="Z2" s="6">
        <v>21</v>
      </c>
      <c r="AA2" s="9"/>
      <c r="AB2" s="9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</row>
    <row r="3" spans="1:39">
      <c r="A3" s="6">
        <v>114169</v>
      </c>
      <c r="B3" s="41" t="s">
        <v>2651</v>
      </c>
      <c r="C3" s="42" t="s">
        <v>1570</v>
      </c>
      <c r="D3" s="20"/>
      <c r="E3" s="20"/>
      <c r="F3" s="20" t="s">
        <v>1612</v>
      </c>
      <c r="G3" s="6">
        <v>114169</v>
      </c>
      <c r="H3" s="6">
        <v>22061</v>
      </c>
      <c r="I3" s="6"/>
      <c r="J3" s="6">
        <v>20264086621</v>
      </c>
      <c r="K3" s="45" t="s">
        <v>34</v>
      </c>
      <c r="L3" s="7" t="s">
        <v>35</v>
      </c>
      <c r="M3" s="8">
        <v>28431</v>
      </c>
      <c r="N3" s="7" t="s">
        <v>154</v>
      </c>
      <c r="O3" s="7" t="s">
        <v>37</v>
      </c>
      <c r="P3" s="7" t="s">
        <v>28</v>
      </c>
      <c r="Q3" s="6">
        <v>114169</v>
      </c>
      <c r="R3" s="8">
        <v>44080</v>
      </c>
      <c r="S3" s="8">
        <v>44865</v>
      </c>
      <c r="T3" s="6">
        <v>739</v>
      </c>
      <c r="U3" s="7" t="s">
        <v>38</v>
      </c>
      <c r="V3" s="7" t="s">
        <v>57</v>
      </c>
      <c r="W3" s="7" t="s">
        <v>31</v>
      </c>
      <c r="X3" s="7" t="s">
        <v>32</v>
      </c>
      <c r="Y3" s="9"/>
      <c r="Z3" s="6">
        <v>18</v>
      </c>
      <c r="AA3" s="9"/>
      <c r="AB3" s="9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</row>
    <row r="4" spans="1:39">
      <c r="A4" s="6">
        <v>111674</v>
      </c>
      <c r="B4" s="41" t="s">
        <v>2652</v>
      </c>
      <c r="C4" s="42" t="s">
        <v>1569</v>
      </c>
      <c r="D4" s="20"/>
      <c r="E4" s="20"/>
      <c r="F4" s="20" t="s">
        <v>1613</v>
      </c>
      <c r="G4" s="6">
        <v>111674</v>
      </c>
      <c r="H4" s="6">
        <v>14885</v>
      </c>
      <c r="I4" s="6"/>
      <c r="J4" s="6">
        <v>20165400381</v>
      </c>
      <c r="K4" s="46" t="s">
        <v>39</v>
      </c>
      <c r="L4" s="7" t="s">
        <v>40</v>
      </c>
      <c r="M4" s="8">
        <v>23333</v>
      </c>
      <c r="N4" s="7" t="s">
        <v>26</v>
      </c>
      <c r="O4" s="7" t="s">
        <v>37</v>
      </c>
      <c r="P4" s="7" t="s">
        <v>28</v>
      </c>
      <c r="Q4" s="6">
        <v>111674</v>
      </c>
      <c r="R4" s="8">
        <v>43733</v>
      </c>
      <c r="S4" s="8">
        <v>45559</v>
      </c>
      <c r="T4" s="6">
        <v>716</v>
      </c>
      <c r="U4" s="7" t="s">
        <v>29</v>
      </c>
      <c r="V4" s="7" t="s">
        <v>42</v>
      </c>
      <c r="W4" s="7" t="s">
        <v>31</v>
      </c>
      <c r="X4" s="7" t="s">
        <v>43</v>
      </c>
      <c r="Y4" s="7" t="s">
        <v>44</v>
      </c>
      <c r="Z4" s="6">
        <v>35</v>
      </c>
      <c r="AA4" s="9"/>
      <c r="AB4" s="9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</row>
    <row r="5" spans="1:39">
      <c r="A5" s="6">
        <v>103975</v>
      </c>
      <c r="B5" s="41" t="s">
        <v>2653</v>
      </c>
      <c r="C5" s="42"/>
      <c r="D5" s="42" t="s">
        <v>2654</v>
      </c>
      <c r="E5" s="42" t="s">
        <v>2655</v>
      </c>
      <c r="F5" s="20" t="s">
        <v>1616</v>
      </c>
      <c r="G5" s="6">
        <v>103975</v>
      </c>
      <c r="H5" s="6">
        <v>28897</v>
      </c>
      <c r="I5" s="6"/>
      <c r="J5" s="6">
        <v>20351947404</v>
      </c>
      <c r="K5" s="7" t="s">
        <v>1614</v>
      </c>
      <c r="L5" s="7" t="s">
        <v>1615</v>
      </c>
      <c r="M5" s="8">
        <v>33271</v>
      </c>
      <c r="N5" s="7" t="s">
        <v>218</v>
      </c>
      <c r="O5" s="7" t="s">
        <v>37</v>
      </c>
      <c r="P5" s="7" t="s">
        <v>28</v>
      </c>
      <c r="Q5" s="6">
        <v>103975</v>
      </c>
      <c r="R5" s="8">
        <v>42970</v>
      </c>
      <c r="S5" s="8">
        <v>44895</v>
      </c>
      <c r="T5" s="6">
        <v>768</v>
      </c>
      <c r="U5" s="7" t="s">
        <v>61</v>
      </c>
      <c r="V5" s="7" t="s">
        <v>30</v>
      </c>
      <c r="W5" s="7" t="s">
        <v>31</v>
      </c>
      <c r="X5" s="7" t="s">
        <v>62</v>
      </c>
      <c r="Y5" s="7" t="s">
        <v>44</v>
      </c>
      <c r="Z5" s="6">
        <v>6</v>
      </c>
      <c r="AA5" s="9"/>
      <c r="AB5" s="9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</row>
    <row r="6" spans="1:39">
      <c r="A6" s="6">
        <v>117798</v>
      </c>
      <c r="B6" s="41" t="s">
        <v>2656</v>
      </c>
      <c r="C6" s="42"/>
      <c r="D6" s="42" t="s">
        <v>2657</v>
      </c>
      <c r="E6" s="42" t="s">
        <v>2658</v>
      </c>
      <c r="F6" s="20" t="s">
        <v>1619</v>
      </c>
      <c r="G6" s="6">
        <v>117798</v>
      </c>
      <c r="H6" s="6">
        <v>29184</v>
      </c>
      <c r="I6" s="6"/>
      <c r="J6" s="6">
        <v>20395710886</v>
      </c>
      <c r="K6" s="7" t="s">
        <v>1617</v>
      </c>
      <c r="L6" s="7" t="s">
        <v>1618</v>
      </c>
      <c r="M6" s="8">
        <v>35115</v>
      </c>
      <c r="N6" s="7" t="s">
        <v>111</v>
      </c>
      <c r="O6" s="7" t="s">
        <v>37</v>
      </c>
      <c r="P6" s="7" t="s">
        <v>28</v>
      </c>
      <c r="Q6" s="6">
        <v>117798</v>
      </c>
      <c r="R6" s="8">
        <v>44634</v>
      </c>
      <c r="S6" s="8">
        <v>44834</v>
      </c>
      <c r="T6" s="6">
        <v>768</v>
      </c>
      <c r="U6" s="7" t="s">
        <v>61</v>
      </c>
      <c r="V6" s="7" t="s">
        <v>30</v>
      </c>
      <c r="W6" s="7" t="s">
        <v>31</v>
      </c>
      <c r="X6" s="7" t="s">
        <v>62</v>
      </c>
      <c r="Y6" s="9"/>
      <c r="Z6" s="6">
        <v>3</v>
      </c>
      <c r="AA6" s="9"/>
      <c r="AB6" s="9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</row>
    <row r="7" spans="1:39">
      <c r="A7" s="6">
        <v>111737</v>
      </c>
      <c r="B7" s="41" t="s">
        <v>2659</v>
      </c>
      <c r="C7" s="42" t="s">
        <v>1556</v>
      </c>
      <c r="D7" s="20"/>
      <c r="E7" s="20"/>
      <c r="F7" s="20" t="str">
        <f>RIGHT(LEFT(J7,10),8)</f>
        <v>34287762</v>
      </c>
      <c r="G7" s="6">
        <v>111737</v>
      </c>
      <c r="H7" s="6">
        <v>27210</v>
      </c>
      <c r="I7" s="6"/>
      <c r="J7" s="6">
        <v>20342877622</v>
      </c>
      <c r="K7" s="7" t="s">
        <v>45</v>
      </c>
      <c r="L7" s="7" t="s">
        <v>46</v>
      </c>
      <c r="M7" s="8">
        <v>32782</v>
      </c>
      <c r="N7" s="7" t="s">
        <v>463</v>
      </c>
      <c r="O7" s="7" t="s">
        <v>37</v>
      </c>
      <c r="P7" s="7" t="s">
        <v>48</v>
      </c>
      <c r="Q7" s="6">
        <v>111737</v>
      </c>
      <c r="R7" s="8">
        <v>43622</v>
      </c>
      <c r="S7" s="9"/>
      <c r="T7" s="6">
        <v>5</v>
      </c>
      <c r="U7" s="7" t="s">
        <v>49</v>
      </c>
      <c r="V7" s="7" t="s">
        <v>50</v>
      </c>
      <c r="W7" s="7" t="s">
        <v>51</v>
      </c>
      <c r="X7" s="7" t="s">
        <v>52</v>
      </c>
      <c r="Y7" s="9"/>
      <c r="Z7" s="6">
        <v>10</v>
      </c>
      <c r="AA7" s="9"/>
      <c r="AB7" s="9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</row>
    <row r="8" spans="1:39">
      <c r="A8" s="6">
        <v>117437</v>
      </c>
      <c r="B8" s="41" t="s">
        <v>2660</v>
      </c>
      <c r="C8" s="42" t="s">
        <v>1563</v>
      </c>
      <c r="D8" s="20"/>
      <c r="E8" s="20"/>
      <c r="F8" s="20" t="s">
        <v>1621</v>
      </c>
      <c r="G8" s="6">
        <v>117437</v>
      </c>
      <c r="H8" s="6">
        <v>30383</v>
      </c>
      <c r="I8" s="6"/>
      <c r="J8" s="6">
        <v>20365927686</v>
      </c>
      <c r="K8" s="47" t="s">
        <v>53</v>
      </c>
      <c r="L8" s="7" t="s">
        <v>54</v>
      </c>
      <c r="M8" s="8">
        <v>33508</v>
      </c>
      <c r="N8" s="7" t="s">
        <v>218</v>
      </c>
      <c r="O8" s="7" t="s">
        <v>37</v>
      </c>
      <c r="P8" s="7" t="s">
        <v>28</v>
      </c>
      <c r="Q8" s="6">
        <v>117437</v>
      </c>
      <c r="R8" s="8">
        <v>44609</v>
      </c>
      <c r="S8" s="8">
        <v>46434</v>
      </c>
      <c r="T8" s="6">
        <v>740</v>
      </c>
      <c r="U8" s="7" t="s">
        <v>38</v>
      </c>
      <c r="V8" s="7" t="s">
        <v>42</v>
      </c>
      <c r="W8" s="7" t="s">
        <v>31</v>
      </c>
      <c r="X8" s="7" t="s">
        <v>43</v>
      </c>
      <c r="Y8" s="7" t="s">
        <v>44</v>
      </c>
      <c r="Z8" s="6">
        <v>3</v>
      </c>
      <c r="AA8" s="9"/>
      <c r="AB8" s="9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</row>
    <row r="9" spans="1:39">
      <c r="A9" s="6">
        <v>45449</v>
      </c>
      <c r="B9" s="41" t="s">
        <v>2661</v>
      </c>
      <c r="C9" s="42" t="s">
        <v>2662</v>
      </c>
      <c r="D9" s="20"/>
      <c r="E9" s="20"/>
      <c r="F9" s="20" t="str">
        <f>RIGHT(LEFT(J9,10),8)</f>
        <v>18408803</v>
      </c>
      <c r="G9" s="6">
        <v>45449</v>
      </c>
      <c r="H9" s="6">
        <v>14651</v>
      </c>
      <c r="I9" s="6"/>
      <c r="J9" s="6">
        <v>20184088038</v>
      </c>
      <c r="K9" s="7" t="s">
        <v>63</v>
      </c>
      <c r="L9" s="7" t="s">
        <v>64</v>
      </c>
      <c r="M9" s="8">
        <v>24717</v>
      </c>
      <c r="N9" s="7" t="s">
        <v>500</v>
      </c>
      <c r="O9" s="7" t="s">
        <v>37</v>
      </c>
      <c r="P9" s="7" t="s">
        <v>48</v>
      </c>
      <c r="Q9" s="6">
        <v>45449</v>
      </c>
      <c r="R9" s="8">
        <v>39356</v>
      </c>
      <c r="S9" s="9"/>
      <c r="T9" s="6">
        <v>3</v>
      </c>
      <c r="U9" s="7" t="s">
        <v>66</v>
      </c>
      <c r="V9" s="7" t="s">
        <v>50</v>
      </c>
      <c r="W9" s="7" t="s">
        <v>51</v>
      </c>
      <c r="X9" s="7" t="s">
        <v>52</v>
      </c>
      <c r="Y9" s="9"/>
      <c r="Z9" s="6">
        <v>35</v>
      </c>
      <c r="AA9" s="9"/>
      <c r="AB9" s="9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</row>
    <row r="10" spans="1:39">
      <c r="A10" s="6">
        <v>118720</v>
      </c>
      <c r="B10" s="41" t="s">
        <v>2663</v>
      </c>
      <c r="C10" s="42" t="s">
        <v>1563</v>
      </c>
      <c r="D10" s="20"/>
      <c r="E10" s="20"/>
      <c r="F10" s="20" t="s">
        <v>1622</v>
      </c>
      <c r="G10" s="6">
        <v>118720</v>
      </c>
      <c r="H10" s="6">
        <v>17043</v>
      </c>
      <c r="I10" s="6"/>
      <c r="J10" s="6">
        <v>20168115068</v>
      </c>
      <c r="K10" s="47" t="s">
        <v>63</v>
      </c>
      <c r="L10" s="7" t="s">
        <v>67</v>
      </c>
      <c r="M10" s="8">
        <v>23586</v>
      </c>
      <c r="N10" s="7" t="s">
        <v>26</v>
      </c>
      <c r="O10" s="7" t="s">
        <v>37</v>
      </c>
      <c r="P10" s="7" t="s">
        <v>28</v>
      </c>
      <c r="Q10" s="6">
        <v>118720</v>
      </c>
      <c r="R10" s="8">
        <v>44729</v>
      </c>
      <c r="S10" s="8">
        <v>46554</v>
      </c>
      <c r="T10" s="6">
        <v>705</v>
      </c>
      <c r="U10" s="7" t="s">
        <v>69</v>
      </c>
      <c r="V10" s="7" t="s">
        <v>57</v>
      </c>
      <c r="W10" s="7" t="s">
        <v>31</v>
      </c>
      <c r="X10" s="7" t="s">
        <v>43</v>
      </c>
      <c r="Y10" s="7" t="s">
        <v>44</v>
      </c>
      <c r="Z10" s="6">
        <v>31</v>
      </c>
      <c r="AA10" s="9"/>
      <c r="AB10" s="9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</row>
    <row r="11" spans="1:39">
      <c r="A11" s="6">
        <v>119092</v>
      </c>
      <c r="B11" s="41" t="s">
        <v>2664</v>
      </c>
      <c r="C11" s="42" t="s">
        <v>1576</v>
      </c>
      <c r="D11" s="20"/>
      <c r="E11" s="20"/>
      <c r="F11" s="20" t="s">
        <v>1624</v>
      </c>
      <c r="G11" s="6">
        <v>119092</v>
      </c>
      <c r="H11" s="6">
        <v>31022</v>
      </c>
      <c r="I11" s="10" t="s">
        <v>2665</v>
      </c>
      <c r="J11" s="6">
        <v>20309496788</v>
      </c>
      <c r="K11" s="48" t="s">
        <v>70</v>
      </c>
      <c r="L11" s="7" t="s">
        <v>71</v>
      </c>
      <c r="M11" s="8">
        <v>30804</v>
      </c>
      <c r="N11" s="7" t="s">
        <v>143</v>
      </c>
      <c r="O11" s="7" t="s">
        <v>37</v>
      </c>
      <c r="P11" s="7" t="s">
        <v>28</v>
      </c>
      <c r="Q11" s="6">
        <v>119092</v>
      </c>
      <c r="R11" s="8">
        <v>44768</v>
      </c>
      <c r="S11" s="8">
        <v>44865</v>
      </c>
      <c r="T11" s="6">
        <v>740</v>
      </c>
      <c r="U11" s="7" t="s">
        <v>38</v>
      </c>
      <c r="V11" s="7" t="s">
        <v>42</v>
      </c>
      <c r="W11" s="7" t="s">
        <v>31</v>
      </c>
      <c r="X11" s="7" t="s">
        <v>32</v>
      </c>
      <c r="Y11" s="9"/>
      <c r="Z11" s="6">
        <v>1</v>
      </c>
      <c r="AA11" s="9"/>
      <c r="AB11" s="9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</row>
    <row r="12" spans="1:39">
      <c r="A12" s="6">
        <v>116129</v>
      </c>
      <c r="B12" s="41" t="s">
        <v>2666</v>
      </c>
      <c r="C12" s="42" t="s">
        <v>1557</v>
      </c>
      <c r="D12" s="20"/>
      <c r="E12" s="20"/>
      <c r="F12" s="20" t="str">
        <f>RIGHT(LEFT(J12,10),8)</f>
        <v>30357522</v>
      </c>
      <c r="G12" s="6">
        <v>116129</v>
      </c>
      <c r="H12" s="6">
        <v>28766</v>
      </c>
      <c r="I12" s="6"/>
      <c r="J12" s="6">
        <v>27303575222</v>
      </c>
      <c r="K12" s="7" t="s">
        <v>73</v>
      </c>
      <c r="L12" s="7" t="s">
        <v>74</v>
      </c>
      <c r="M12" s="8">
        <v>30670</v>
      </c>
      <c r="N12" s="7" t="s">
        <v>143</v>
      </c>
      <c r="O12" s="7" t="s">
        <v>27</v>
      </c>
      <c r="P12" s="7" t="s">
        <v>48</v>
      </c>
      <c r="Q12" s="6">
        <v>116129</v>
      </c>
      <c r="R12" s="8">
        <v>44351</v>
      </c>
      <c r="S12" s="9"/>
      <c r="T12" s="6">
        <v>4</v>
      </c>
      <c r="U12" s="7" t="s">
        <v>75</v>
      </c>
      <c r="V12" s="7" t="s">
        <v>50</v>
      </c>
      <c r="W12" s="7" t="s">
        <v>51</v>
      </c>
      <c r="X12" s="7" t="s">
        <v>52</v>
      </c>
      <c r="Y12" s="9"/>
      <c r="Z12" s="6">
        <v>6</v>
      </c>
      <c r="AA12" s="9"/>
      <c r="AB12" s="9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</row>
    <row r="13" spans="1:39">
      <c r="A13" s="6">
        <v>113603</v>
      </c>
      <c r="B13" s="41" t="s">
        <v>2667</v>
      </c>
      <c r="C13" s="42" t="s">
        <v>2650</v>
      </c>
      <c r="D13" s="20"/>
      <c r="E13" s="20"/>
      <c r="F13" s="20" t="s">
        <v>1626</v>
      </c>
      <c r="G13" s="6">
        <v>113603</v>
      </c>
      <c r="H13" s="6">
        <v>24300</v>
      </c>
      <c r="I13" s="6"/>
      <c r="J13" s="6">
        <v>20303569988</v>
      </c>
      <c r="K13" s="43" t="s">
        <v>76</v>
      </c>
      <c r="L13" s="7" t="s">
        <v>77</v>
      </c>
      <c r="M13" s="8">
        <v>30537</v>
      </c>
      <c r="N13" s="7" t="s">
        <v>257</v>
      </c>
      <c r="O13" s="7" t="s">
        <v>37</v>
      </c>
      <c r="P13" s="7" t="s">
        <v>28</v>
      </c>
      <c r="Q13" s="6">
        <v>113603</v>
      </c>
      <c r="R13" s="8">
        <v>43874</v>
      </c>
      <c r="S13" s="8">
        <v>44895</v>
      </c>
      <c r="T13" s="6">
        <v>740</v>
      </c>
      <c r="U13" s="7" t="s">
        <v>38</v>
      </c>
      <c r="V13" s="7" t="s">
        <v>42</v>
      </c>
      <c r="W13" s="7" t="s">
        <v>31</v>
      </c>
      <c r="X13" s="7" t="s">
        <v>43</v>
      </c>
      <c r="Y13" s="7" t="s">
        <v>44</v>
      </c>
      <c r="Z13" s="6">
        <v>15</v>
      </c>
      <c r="AA13" s="9"/>
      <c r="AB13" s="9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</row>
    <row r="14" spans="1:39">
      <c r="A14" s="6">
        <v>117223</v>
      </c>
      <c r="B14" s="41" t="s">
        <v>2668</v>
      </c>
      <c r="C14" s="42"/>
      <c r="D14" s="42" t="s">
        <v>2669</v>
      </c>
      <c r="E14" s="42" t="s">
        <v>2670</v>
      </c>
      <c r="F14" s="20" t="s">
        <v>1628</v>
      </c>
      <c r="G14" s="6">
        <v>117223</v>
      </c>
      <c r="H14" s="6">
        <v>31307</v>
      </c>
      <c r="I14" s="6"/>
      <c r="J14" s="6">
        <v>23409185649</v>
      </c>
      <c r="K14" s="7" t="s">
        <v>1627</v>
      </c>
      <c r="L14" s="7" t="s">
        <v>358</v>
      </c>
      <c r="M14" s="8">
        <v>35789</v>
      </c>
      <c r="N14" s="7" t="s">
        <v>117</v>
      </c>
      <c r="O14" s="7" t="s">
        <v>37</v>
      </c>
      <c r="P14" s="7" t="s">
        <v>28</v>
      </c>
      <c r="Q14" s="6">
        <v>117223</v>
      </c>
      <c r="R14" s="8">
        <v>44473</v>
      </c>
      <c r="S14" s="8">
        <v>44957</v>
      </c>
      <c r="T14" s="6">
        <v>768</v>
      </c>
      <c r="U14" s="7" t="s">
        <v>61</v>
      </c>
      <c r="V14" s="7" t="s">
        <v>30</v>
      </c>
      <c r="W14" s="7" t="s">
        <v>31</v>
      </c>
      <c r="X14" s="7" t="s">
        <v>62</v>
      </c>
      <c r="Y14" s="9"/>
      <c r="Z14" s="6">
        <v>0</v>
      </c>
      <c r="AA14" s="9"/>
      <c r="AB14" s="9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</row>
    <row r="15" spans="1:39">
      <c r="A15" s="6">
        <v>114113</v>
      </c>
      <c r="B15" s="41" t="s">
        <v>2671</v>
      </c>
      <c r="C15" s="42" t="s">
        <v>1563</v>
      </c>
      <c r="D15" s="20"/>
      <c r="E15" s="20"/>
      <c r="F15" s="20" t="s">
        <v>1629</v>
      </c>
      <c r="G15" s="6">
        <v>114113</v>
      </c>
      <c r="H15" s="6">
        <v>20843</v>
      </c>
      <c r="I15" s="6"/>
      <c r="J15" s="6">
        <v>20226650564</v>
      </c>
      <c r="K15" s="47" t="s">
        <v>79</v>
      </c>
      <c r="L15" s="7" t="s">
        <v>80</v>
      </c>
      <c r="M15" s="8">
        <v>27330</v>
      </c>
      <c r="N15" s="7" t="s">
        <v>36</v>
      </c>
      <c r="O15" s="7" t="s">
        <v>37</v>
      </c>
      <c r="P15" s="7" t="s">
        <v>28</v>
      </c>
      <c r="Q15" s="6">
        <v>114113</v>
      </c>
      <c r="R15" s="8">
        <v>43175</v>
      </c>
      <c r="S15" s="8">
        <v>45000</v>
      </c>
      <c r="T15" s="6">
        <v>757</v>
      </c>
      <c r="U15" s="7" t="s">
        <v>56</v>
      </c>
      <c r="V15" s="7" t="s">
        <v>42</v>
      </c>
      <c r="W15" s="7" t="s">
        <v>31</v>
      </c>
      <c r="X15" s="7" t="s">
        <v>43</v>
      </c>
      <c r="Y15" s="7" t="s">
        <v>44</v>
      </c>
      <c r="Z15" s="6">
        <v>12</v>
      </c>
      <c r="AA15" s="9"/>
      <c r="AB15" s="9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</row>
    <row r="16" spans="1:39">
      <c r="A16" s="6">
        <v>116226</v>
      </c>
      <c r="B16" s="41" t="s">
        <v>2672</v>
      </c>
      <c r="C16" s="42" t="s">
        <v>1569</v>
      </c>
      <c r="D16" s="20"/>
      <c r="E16" s="20"/>
      <c r="F16" s="20" t="s">
        <v>1633</v>
      </c>
      <c r="G16" s="6">
        <v>116226</v>
      </c>
      <c r="H16" s="6">
        <v>24264</v>
      </c>
      <c r="I16" s="6"/>
      <c r="J16" s="6">
        <v>20293362522</v>
      </c>
      <c r="K16" s="46" t="s">
        <v>85</v>
      </c>
      <c r="L16" s="7" t="s">
        <v>86</v>
      </c>
      <c r="M16" s="8">
        <v>30067</v>
      </c>
      <c r="N16" s="7" t="s">
        <v>72</v>
      </c>
      <c r="O16" s="7" t="s">
        <v>37</v>
      </c>
      <c r="P16" s="7" t="s">
        <v>28</v>
      </c>
      <c r="Q16" s="6">
        <v>116226</v>
      </c>
      <c r="R16" s="8">
        <v>44524</v>
      </c>
      <c r="S16" s="8">
        <v>44865</v>
      </c>
      <c r="T16" s="6">
        <v>757</v>
      </c>
      <c r="U16" s="7" t="s">
        <v>56</v>
      </c>
      <c r="V16" s="7" t="s">
        <v>42</v>
      </c>
      <c r="W16" s="7" t="s">
        <v>31</v>
      </c>
      <c r="X16" s="7" t="s">
        <v>32</v>
      </c>
      <c r="Y16" s="9"/>
      <c r="Z16" s="6">
        <v>14</v>
      </c>
      <c r="AA16" s="9"/>
      <c r="AB16" s="9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</row>
    <row r="17" spans="1:39">
      <c r="A17" s="6">
        <v>119098</v>
      </c>
      <c r="B17" s="41" t="s">
        <v>2673</v>
      </c>
      <c r="C17" s="42" t="s">
        <v>1570</v>
      </c>
      <c r="D17" s="20"/>
      <c r="E17" s="20"/>
      <c r="F17" s="20" t="s">
        <v>1634</v>
      </c>
      <c r="G17" s="6">
        <v>119098</v>
      </c>
      <c r="H17" s="6">
        <v>27890</v>
      </c>
      <c r="I17" s="6"/>
      <c r="J17" s="6">
        <v>20347645517</v>
      </c>
      <c r="K17" s="45" t="s">
        <v>88</v>
      </c>
      <c r="L17" s="7" t="s">
        <v>89</v>
      </c>
      <c r="M17" s="8">
        <v>33082</v>
      </c>
      <c r="N17" s="7" t="s">
        <v>463</v>
      </c>
      <c r="O17" s="7" t="s">
        <v>37</v>
      </c>
      <c r="P17" s="7" t="s">
        <v>28</v>
      </c>
      <c r="Q17" s="6">
        <v>119098</v>
      </c>
      <c r="R17" s="8">
        <v>44712</v>
      </c>
      <c r="S17" s="8">
        <v>44834</v>
      </c>
      <c r="T17" s="6">
        <v>740</v>
      </c>
      <c r="U17" s="7" t="s">
        <v>38</v>
      </c>
      <c r="V17" s="7" t="s">
        <v>42</v>
      </c>
      <c r="W17" s="7" t="s">
        <v>31</v>
      </c>
      <c r="X17" s="7" t="s">
        <v>43</v>
      </c>
      <c r="Y17" s="7" t="s">
        <v>44</v>
      </c>
      <c r="Z17" s="6">
        <v>5</v>
      </c>
      <c r="AA17" s="9"/>
      <c r="AB17" s="9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</row>
    <row r="18" spans="1:39">
      <c r="A18" s="6">
        <v>110710</v>
      </c>
      <c r="B18" s="41" t="s">
        <v>2674</v>
      </c>
      <c r="C18" s="42" t="s">
        <v>1569</v>
      </c>
      <c r="D18" s="20"/>
      <c r="E18" s="20"/>
      <c r="F18" s="20" t="str">
        <f>RIGHT(LEFT(J18,10),8)</f>
        <v>30117830</v>
      </c>
      <c r="G18" s="6">
        <v>110710</v>
      </c>
      <c r="H18" s="6">
        <v>27416</v>
      </c>
      <c r="I18" s="10" t="s">
        <v>2665</v>
      </c>
      <c r="J18" s="6">
        <v>20301178302</v>
      </c>
      <c r="K18" s="46" t="s">
        <v>91</v>
      </c>
      <c r="L18" s="7" t="s">
        <v>92</v>
      </c>
      <c r="M18" s="8">
        <v>30427</v>
      </c>
      <c r="N18" s="7" t="s">
        <v>257</v>
      </c>
      <c r="O18" s="7" t="s">
        <v>37</v>
      </c>
      <c r="P18" s="7" t="s">
        <v>28</v>
      </c>
      <c r="Q18" s="6">
        <v>110710</v>
      </c>
      <c r="R18" s="8">
        <v>43439</v>
      </c>
      <c r="S18" s="9"/>
      <c r="T18" s="6">
        <v>734</v>
      </c>
      <c r="U18" s="7" t="s">
        <v>56</v>
      </c>
      <c r="V18" s="7" t="s">
        <v>57</v>
      </c>
      <c r="W18" s="7" t="s">
        <v>31</v>
      </c>
      <c r="X18" s="7" t="s">
        <v>43</v>
      </c>
      <c r="Y18" s="7" t="s">
        <v>44</v>
      </c>
      <c r="Z18" s="6">
        <v>9</v>
      </c>
      <c r="AA18" s="9"/>
      <c r="AB18" s="9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</row>
    <row r="19" spans="1:39">
      <c r="A19" s="6">
        <v>116551</v>
      </c>
      <c r="B19" s="41" t="s">
        <v>2675</v>
      </c>
      <c r="C19" s="42" t="s">
        <v>1568</v>
      </c>
      <c r="D19" s="20"/>
      <c r="E19" s="20"/>
      <c r="F19" s="20" t="s">
        <v>1636</v>
      </c>
      <c r="G19" s="6">
        <v>116551</v>
      </c>
      <c r="H19" s="6">
        <v>20811</v>
      </c>
      <c r="I19" s="6"/>
      <c r="J19" s="6">
        <v>27185369159</v>
      </c>
      <c r="K19" s="49" t="s">
        <v>93</v>
      </c>
      <c r="L19" s="7" t="s">
        <v>96</v>
      </c>
      <c r="M19" s="8">
        <v>24828</v>
      </c>
      <c r="N19" s="7" t="s">
        <v>103</v>
      </c>
      <c r="O19" s="7" t="s">
        <v>27</v>
      </c>
      <c r="P19" s="7" t="s">
        <v>28</v>
      </c>
      <c r="Q19" s="6">
        <v>116551</v>
      </c>
      <c r="R19" s="8">
        <v>44440</v>
      </c>
      <c r="S19" s="8">
        <v>44957</v>
      </c>
      <c r="T19" s="6">
        <v>758</v>
      </c>
      <c r="U19" s="7" t="s">
        <v>56</v>
      </c>
      <c r="V19" s="7" t="s">
        <v>30</v>
      </c>
      <c r="W19" s="7" t="s">
        <v>31</v>
      </c>
      <c r="X19" s="7" t="s">
        <v>32</v>
      </c>
      <c r="Y19" s="9"/>
      <c r="Z19" s="6">
        <v>21</v>
      </c>
      <c r="AA19" s="9"/>
      <c r="AB19" s="9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</row>
    <row r="20" spans="1:39">
      <c r="A20" s="6">
        <v>102914</v>
      </c>
      <c r="B20" s="41" t="s">
        <v>2676</v>
      </c>
      <c r="C20" s="42" t="s">
        <v>1576</v>
      </c>
      <c r="D20" s="20"/>
      <c r="E20" s="20"/>
      <c r="F20" s="20" t="str">
        <f t="shared" ref="F20:F21" si="0">RIGHT(LEFT(J20,10),8)</f>
        <v>33971625</v>
      </c>
      <c r="G20" s="6">
        <v>102914</v>
      </c>
      <c r="H20" s="6">
        <v>27394</v>
      </c>
      <c r="I20" s="10" t="s">
        <v>2665</v>
      </c>
      <c r="J20" s="6">
        <v>20339716251</v>
      </c>
      <c r="K20" s="48" t="s">
        <v>93</v>
      </c>
      <c r="L20" s="7" t="s">
        <v>98</v>
      </c>
      <c r="M20" s="8">
        <v>32555</v>
      </c>
      <c r="N20" s="7" t="s">
        <v>55</v>
      </c>
      <c r="O20" s="7" t="s">
        <v>37</v>
      </c>
      <c r="P20" s="7" t="s">
        <v>28</v>
      </c>
      <c r="Q20" s="6">
        <v>102914</v>
      </c>
      <c r="R20" s="8">
        <v>42655</v>
      </c>
      <c r="S20" s="9"/>
      <c r="T20" s="6">
        <v>740</v>
      </c>
      <c r="U20" s="7" t="s">
        <v>38</v>
      </c>
      <c r="V20" s="7" t="s">
        <v>42</v>
      </c>
      <c r="W20" s="7" t="s">
        <v>31</v>
      </c>
      <c r="X20" s="7" t="s">
        <v>43</v>
      </c>
      <c r="Y20" s="7" t="s">
        <v>44</v>
      </c>
      <c r="Z20" s="6">
        <v>10</v>
      </c>
      <c r="AA20" s="9"/>
      <c r="AB20" s="9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</row>
    <row r="21" spans="1:39">
      <c r="A21" s="6">
        <v>67214</v>
      </c>
      <c r="B21" s="41" t="s">
        <v>2677</v>
      </c>
      <c r="C21" s="42" t="s">
        <v>1558</v>
      </c>
      <c r="D21" s="20"/>
      <c r="E21" s="20"/>
      <c r="F21" s="20" t="str">
        <f t="shared" si="0"/>
        <v>17268426</v>
      </c>
      <c r="G21" s="6">
        <v>67214</v>
      </c>
      <c r="H21" s="6">
        <v>14014</v>
      </c>
      <c r="I21" s="6"/>
      <c r="J21" s="6">
        <v>20172684263</v>
      </c>
      <c r="K21" s="7" t="s">
        <v>99</v>
      </c>
      <c r="L21" s="7" t="s">
        <v>100</v>
      </c>
      <c r="M21" s="8">
        <v>23778</v>
      </c>
      <c r="N21" s="7" t="s">
        <v>65</v>
      </c>
      <c r="O21" s="7" t="s">
        <v>37</v>
      </c>
      <c r="P21" s="7" t="s">
        <v>48</v>
      </c>
      <c r="Q21" s="6">
        <v>67214</v>
      </c>
      <c r="R21" s="8">
        <v>40756</v>
      </c>
      <c r="S21" s="9"/>
      <c r="T21" s="6">
        <v>4</v>
      </c>
      <c r="U21" s="7" t="s">
        <v>75</v>
      </c>
      <c r="V21" s="7" t="s">
        <v>50</v>
      </c>
      <c r="W21" s="7" t="s">
        <v>101</v>
      </c>
      <c r="X21" s="7" t="s">
        <v>52</v>
      </c>
      <c r="Y21" s="9"/>
      <c r="Z21" s="6">
        <v>36</v>
      </c>
      <c r="AA21" s="9"/>
      <c r="AB21" s="9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</row>
    <row r="22" spans="1:39">
      <c r="A22" s="6">
        <v>113722</v>
      </c>
      <c r="B22" s="41" t="s">
        <v>2678</v>
      </c>
      <c r="C22" s="42" t="s">
        <v>1638</v>
      </c>
      <c r="D22" s="20"/>
      <c r="E22" s="20"/>
      <c r="F22" s="20" t="s">
        <v>1639</v>
      </c>
      <c r="G22" s="6">
        <v>113722</v>
      </c>
      <c r="H22" s="6">
        <v>24493</v>
      </c>
      <c r="I22" s="6"/>
      <c r="J22" s="6">
        <v>27217463160</v>
      </c>
      <c r="K22" s="50" t="s">
        <v>99</v>
      </c>
      <c r="L22" s="7" t="s">
        <v>102</v>
      </c>
      <c r="M22" s="8">
        <v>25755</v>
      </c>
      <c r="N22" s="7" t="s">
        <v>248</v>
      </c>
      <c r="O22" s="7" t="s">
        <v>27</v>
      </c>
      <c r="P22" s="7" t="s">
        <v>28</v>
      </c>
      <c r="Q22" s="6">
        <v>113722</v>
      </c>
      <c r="R22" s="8">
        <v>43888</v>
      </c>
      <c r="S22" s="8">
        <v>45714</v>
      </c>
      <c r="T22" s="6">
        <v>757</v>
      </c>
      <c r="U22" s="7" t="s">
        <v>56</v>
      </c>
      <c r="V22" s="7" t="s">
        <v>42</v>
      </c>
      <c r="W22" s="7" t="s">
        <v>31</v>
      </c>
      <c r="X22" s="7" t="s">
        <v>43</v>
      </c>
      <c r="Y22" s="7" t="s">
        <v>44</v>
      </c>
      <c r="Z22" s="6">
        <v>15</v>
      </c>
      <c r="AA22" s="9"/>
      <c r="AB22" s="9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</row>
    <row r="23" spans="1:39">
      <c r="A23" s="6">
        <v>67220</v>
      </c>
      <c r="B23" s="41" t="s">
        <v>2679</v>
      </c>
      <c r="C23" s="42" t="s">
        <v>1558</v>
      </c>
      <c r="D23" s="20"/>
      <c r="E23" s="20"/>
      <c r="F23" s="20" t="str">
        <f t="shared" ref="F23:F29" si="1">RIGHT(LEFT(J23,10),8)</f>
        <v>14661832</v>
      </c>
      <c r="G23" s="6">
        <v>67220</v>
      </c>
      <c r="H23" s="6">
        <v>14745</v>
      </c>
      <c r="I23" s="6"/>
      <c r="J23" s="6">
        <v>20146618325</v>
      </c>
      <c r="K23" s="7" t="s">
        <v>104</v>
      </c>
      <c r="L23" s="7" t="s">
        <v>105</v>
      </c>
      <c r="M23" s="8">
        <v>22829</v>
      </c>
      <c r="N23" s="7" t="s">
        <v>68</v>
      </c>
      <c r="O23" s="7" t="s">
        <v>37</v>
      </c>
      <c r="P23" s="7" t="s">
        <v>48</v>
      </c>
      <c r="Q23" s="6">
        <v>67220</v>
      </c>
      <c r="R23" s="8">
        <v>40756</v>
      </c>
      <c r="S23" s="9"/>
      <c r="T23" s="6">
        <v>4</v>
      </c>
      <c r="U23" s="7" t="s">
        <v>75</v>
      </c>
      <c r="V23" s="7" t="s">
        <v>50</v>
      </c>
      <c r="W23" s="7" t="s">
        <v>101</v>
      </c>
      <c r="X23" s="7" t="s">
        <v>52</v>
      </c>
      <c r="Y23" s="9"/>
      <c r="Z23" s="6">
        <v>35</v>
      </c>
      <c r="AA23" s="9"/>
      <c r="AB23" s="9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</row>
    <row r="24" spans="1:39">
      <c r="A24" s="6">
        <v>114948</v>
      </c>
      <c r="B24" s="41" t="s">
        <v>2680</v>
      </c>
      <c r="C24" s="42" t="s">
        <v>2650</v>
      </c>
      <c r="D24" s="20"/>
      <c r="E24" s="20"/>
      <c r="F24" s="20" t="str">
        <f t="shared" si="1"/>
        <v>39358846</v>
      </c>
      <c r="G24" s="6">
        <v>114948</v>
      </c>
      <c r="H24" s="6">
        <v>30037</v>
      </c>
      <c r="I24" s="6"/>
      <c r="J24" s="6">
        <v>20393588463</v>
      </c>
      <c r="K24" s="7" t="s">
        <v>104</v>
      </c>
      <c r="L24" s="7" t="s">
        <v>106</v>
      </c>
      <c r="M24" s="8">
        <v>35023</v>
      </c>
      <c r="N24" s="7" t="s">
        <v>111</v>
      </c>
      <c r="O24" s="7" t="s">
        <v>37</v>
      </c>
      <c r="P24" s="7" t="s">
        <v>48</v>
      </c>
      <c r="Q24" s="6">
        <v>114948</v>
      </c>
      <c r="R24" s="8">
        <v>44317</v>
      </c>
      <c r="S24" s="9"/>
      <c r="T24" s="6">
        <v>7</v>
      </c>
      <c r="U24" s="7" t="s">
        <v>221</v>
      </c>
      <c r="V24" s="7" t="s">
        <v>50</v>
      </c>
      <c r="W24" s="7" t="s">
        <v>109</v>
      </c>
      <c r="X24" s="7" t="s">
        <v>52</v>
      </c>
      <c r="Y24" s="9"/>
      <c r="Z24" s="6">
        <v>3</v>
      </c>
      <c r="AA24" s="9"/>
      <c r="AB24" s="9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</row>
    <row r="25" spans="1:39">
      <c r="A25" s="6">
        <v>107705</v>
      </c>
      <c r="B25" s="41" t="s">
        <v>2681</v>
      </c>
      <c r="C25" s="42" t="s">
        <v>2650</v>
      </c>
      <c r="D25" s="20"/>
      <c r="E25" s="20"/>
      <c r="F25" s="20" t="str">
        <f t="shared" si="1"/>
        <v>33050375</v>
      </c>
      <c r="G25" s="6">
        <v>107705</v>
      </c>
      <c r="H25" s="6">
        <v>26040</v>
      </c>
      <c r="I25" s="6"/>
      <c r="J25" s="6">
        <v>20330503751</v>
      </c>
      <c r="K25" s="43" t="s">
        <v>118</v>
      </c>
      <c r="L25" s="7" t="s">
        <v>119</v>
      </c>
      <c r="M25" s="8">
        <v>31925</v>
      </c>
      <c r="N25" s="7" t="s">
        <v>47</v>
      </c>
      <c r="O25" s="7" t="s">
        <v>37</v>
      </c>
      <c r="P25" s="7" t="s">
        <v>28</v>
      </c>
      <c r="Q25" s="6">
        <v>107705</v>
      </c>
      <c r="R25" s="8">
        <v>43313</v>
      </c>
      <c r="S25" s="9"/>
      <c r="T25" s="6">
        <v>757</v>
      </c>
      <c r="U25" s="7" t="s">
        <v>56</v>
      </c>
      <c r="V25" s="7" t="s">
        <v>42</v>
      </c>
      <c r="W25" s="7" t="s">
        <v>31</v>
      </c>
      <c r="X25" s="7" t="s">
        <v>43</v>
      </c>
      <c r="Y25" s="7" t="s">
        <v>44</v>
      </c>
      <c r="Z25" s="6">
        <v>8</v>
      </c>
      <c r="AA25" s="9"/>
      <c r="AB25" s="9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</row>
    <row r="26" spans="1:39">
      <c r="A26" s="6">
        <v>110680</v>
      </c>
      <c r="B26" s="41" t="s">
        <v>2681</v>
      </c>
      <c r="C26" s="42" t="s">
        <v>2650</v>
      </c>
      <c r="D26" s="20"/>
      <c r="E26" s="20"/>
      <c r="F26" s="20" t="str">
        <f t="shared" si="1"/>
        <v>33050375</v>
      </c>
      <c r="G26" s="6">
        <v>110680</v>
      </c>
      <c r="H26" s="6">
        <v>26040</v>
      </c>
      <c r="I26" s="6"/>
      <c r="J26" s="6">
        <v>20330503751</v>
      </c>
      <c r="K26" s="43" t="s">
        <v>118</v>
      </c>
      <c r="L26" s="7" t="s">
        <v>119</v>
      </c>
      <c r="M26" s="8">
        <v>31925</v>
      </c>
      <c r="N26" s="7" t="s">
        <v>47</v>
      </c>
      <c r="O26" s="7" t="s">
        <v>37</v>
      </c>
      <c r="P26" s="7" t="s">
        <v>28</v>
      </c>
      <c r="Q26" s="6">
        <v>110680</v>
      </c>
      <c r="R26" s="8">
        <v>43543</v>
      </c>
      <c r="S26" s="9"/>
      <c r="T26" s="6">
        <v>740</v>
      </c>
      <c r="U26" s="7" t="s">
        <v>38</v>
      </c>
      <c r="V26" s="7" t="s">
        <v>42</v>
      </c>
      <c r="W26" s="7" t="s">
        <v>31</v>
      </c>
      <c r="X26" s="7" t="s">
        <v>43</v>
      </c>
      <c r="Y26" s="9"/>
      <c r="Z26" s="6">
        <v>8</v>
      </c>
      <c r="AA26" s="9"/>
      <c r="AB26" s="9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</row>
    <row r="27" spans="1:39">
      <c r="A27" s="6">
        <v>102637</v>
      </c>
      <c r="B27" s="41" t="s">
        <v>2682</v>
      </c>
      <c r="C27" s="42" t="s">
        <v>1569</v>
      </c>
      <c r="D27" s="20"/>
      <c r="E27" s="20"/>
      <c r="F27" s="20" t="str">
        <f t="shared" si="1"/>
        <v>21328999</v>
      </c>
      <c r="G27" s="6">
        <v>102637</v>
      </c>
      <c r="H27" s="6">
        <v>26902</v>
      </c>
      <c r="I27" s="6"/>
      <c r="J27" s="6">
        <v>20213289994</v>
      </c>
      <c r="K27" s="46" t="s">
        <v>121</v>
      </c>
      <c r="L27" s="7" t="s">
        <v>122</v>
      </c>
      <c r="M27" s="8">
        <v>25743</v>
      </c>
      <c r="N27" s="7" t="s">
        <v>248</v>
      </c>
      <c r="O27" s="7" t="s">
        <v>37</v>
      </c>
      <c r="P27" s="7" t="s">
        <v>28</v>
      </c>
      <c r="Q27" s="6">
        <v>102637</v>
      </c>
      <c r="R27" s="8">
        <v>41882</v>
      </c>
      <c r="S27" s="9"/>
      <c r="T27" s="6">
        <v>741</v>
      </c>
      <c r="U27" s="7" t="s">
        <v>38</v>
      </c>
      <c r="V27" s="7" t="s">
        <v>30</v>
      </c>
      <c r="W27" s="7" t="s">
        <v>31</v>
      </c>
      <c r="X27" s="7" t="s">
        <v>43</v>
      </c>
      <c r="Y27" s="7" t="s">
        <v>44</v>
      </c>
      <c r="Z27" s="6">
        <v>10</v>
      </c>
      <c r="AA27" s="9"/>
      <c r="AB27" s="9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</row>
    <row r="28" spans="1:39">
      <c r="A28" s="6">
        <v>44857</v>
      </c>
      <c r="B28" s="41" t="s">
        <v>2683</v>
      </c>
      <c r="C28" s="42" t="s">
        <v>1559</v>
      </c>
      <c r="D28" s="20"/>
      <c r="E28" s="20"/>
      <c r="F28" s="20" t="str">
        <f t="shared" si="1"/>
        <v>13203668</v>
      </c>
      <c r="G28" s="6">
        <v>44857</v>
      </c>
      <c r="H28" s="6">
        <v>11283</v>
      </c>
      <c r="I28" s="6"/>
      <c r="J28" s="6">
        <v>27132036689</v>
      </c>
      <c r="K28" s="7" t="s">
        <v>123</v>
      </c>
      <c r="L28" s="7" t="s">
        <v>124</v>
      </c>
      <c r="M28" s="8">
        <v>21833</v>
      </c>
      <c r="N28" s="7" t="s">
        <v>95</v>
      </c>
      <c r="O28" s="7" t="s">
        <v>27</v>
      </c>
      <c r="P28" s="7" t="s">
        <v>48</v>
      </c>
      <c r="Q28" s="6">
        <v>44857</v>
      </c>
      <c r="R28" s="8">
        <v>39356</v>
      </c>
      <c r="S28" s="9"/>
      <c r="T28" s="6">
        <v>4</v>
      </c>
      <c r="U28" s="7" t="s">
        <v>75</v>
      </c>
      <c r="V28" s="7" t="s">
        <v>50</v>
      </c>
      <c r="W28" s="7" t="s">
        <v>51</v>
      </c>
      <c r="X28" s="7" t="s">
        <v>52</v>
      </c>
      <c r="Y28" s="9"/>
      <c r="Z28" s="6">
        <v>42</v>
      </c>
      <c r="AA28" s="9"/>
      <c r="AB28" s="9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</row>
    <row r="29" spans="1:39">
      <c r="A29" s="6">
        <v>105974</v>
      </c>
      <c r="B29" s="41" t="s">
        <v>2684</v>
      </c>
      <c r="C29" s="42" t="s">
        <v>1562</v>
      </c>
      <c r="D29" s="20"/>
      <c r="E29" s="20"/>
      <c r="F29" s="20" t="str">
        <f t="shared" si="1"/>
        <v>12413032</v>
      </c>
      <c r="G29" s="6">
        <v>105974</v>
      </c>
      <c r="H29" s="6">
        <v>11919</v>
      </c>
      <c r="I29" s="6"/>
      <c r="J29" s="6">
        <v>20124130329</v>
      </c>
      <c r="K29" s="7" t="s">
        <v>123</v>
      </c>
      <c r="L29" s="7" t="s">
        <v>1594</v>
      </c>
      <c r="M29" s="8">
        <v>21229</v>
      </c>
      <c r="N29" s="7" t="s">
        <v>380</v>
      </c>
      <c r="O29" s="7" t="s">
        <v>37</v>
      </c>
      <c r="P29" s="7" t="s">
        <v>48</v>
      </c>
      <c r="Q29" s="6">
        <v>105974</v>
      </c>
      <c r="R29" s="8">
        <v>43150</v>
      </c>
      <c r="S29" s="9"/>
      <c r="T29" s="6">
        <v>4</v>
      </c>
      <c r="U29" s="7" t="s">
        <v>75</v>
      </c>
      <c r="V29" s="7" t="s">
        <v>50</v>
      </c>
      <c r="W29" s="7" t="s">
        <v>181</v>
      </c>
      <c r="X29" s="7" t="s">
        <v>52</v>
      </c>
      <c r="Y29" s="9"/>
      <c r="Z29" s="6">
        <v>41</v>
      </c>
      <c r="AA29" s="9"/>
      <c r="AB29" s="9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</row>
    <row r="30" spans="1:39">
      <c r="A30" s="6">
        <v>114499</v>
      </c>
      <c r="B30" s="41" t="s">
        <v>2685</v>
      </c>
      <c r="C30" s="42" t="s">
        <v>1638</v>
      </c>
      <c r="D30" s="20"/>
      <c r="E30" s="20"/>
      <c r="F30" s="20" t="s">
        <v>1645</v>
      </c>
      <c r="G30" s="6">
        <v>114499</v>
      </c>
      <c r="H30" s="6">
        <v>15877</v>
      </c>
      <c r="I30" s="6"/>
      <c r="J30" s="6">
        <v>20186083912</v>
      </c>
      <c r="K30" s="50" t="s">
        <v>123</v>
      </c>
      <c r="L30" s="7" t="s">
        <v>126</v>
      </c>
      <c r="M30" s="8">
        <v>24835</v>
      </c>
      <c r="N30" s="7" t="s">
        <v>103</v>
      </c>
      <c r="O30" s="7" t="s">
        <v>37</v>
      </c>
      <c r="P30" s="7" t="s">
        <v>28</v>
      </c>
      <c r="Q30" s="6">
        <v>114499</v>
      </c>
      <c r="R30" s="8">
        <v>44175</v>
      </c>
      <c r="S30" s="8">
        <v>44865</v>
      </c>
      <c r="T30" s="6">
        <v>716</v>
      </c>
      <c r="U30" s="7" t="s">
        <v>29</v>
      </c>
      <c r="V30" s="7" t="s">
        <v>42</v>
      </c>
      <c r="W30" s="7" t="s">
        <v>31</v>
      </c>
      <c r="X30" s="7" t="s">
        <v>32</v>
      </c>
      <c r="Y30" s="9"/>
      <c r="Z30" s="6">
        <v>31</v>
      </c>
      <c r="AA30" s="9"/>
      <c r="AB30" s="9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</row>
    <row r="31" spans="1:39">
      <c r="A31" s="6">
        <v>105864</v>
      </c>
      <c r="B31" s="41" t="s">
        <v>2686</v>
      </c>
      <c r="C31" s="42" t="s">
        <v>1638</v>
      </c>
      <c r="D31" s="20"/>
      <c r="E31" s="20"/>
      <c r="F31" s="20" t="s">
        <v>1649</v>
      </c>
      <c r="G31" s="6">
        <v>105864</v>
      </c>
      <c r="H31" s="6">
        <v>26213</v>
      </c>
      <c r="I31" s="6"/>
      <c r="J31" s="6">
        <v>20300719776</v>
      </c>
      <c r="K31" s="50" t="s">
        <v>123</v>
      </c>
      <c r="L31" s="7" t="s">
        <v>127</v>
      </c>
      <c r="M31" s="8">
        <v>30456</v>
      </c>
      <c r="N31" s="7" t="s">
        <v>257</v>
      </c>
      <c r="O31" s="7" t="s">
        <v>37</v>
      </c>
      <c r="P31" s="7" t="s">
        <v>28</v>
      </c>
      <c r="Q31" s="6">
        <v>105864</v>
      </c>
      <c r="R31" s="8">
        <v>43096</v>
      </c>
      <c r="S31" s="8">
        <v>44921</v>
      </c>
      <c r="T31" s="6">
        <v>734</v>
      </c>
      <c r="U31" s="7" t="s">
        <v>56</v>
      </c>
      <c r="V31" s="7" t="s">
        <v>57</v>
      </c>
      <c r="W31" s="7" t="s">
        <v>31</v>
      </c>
      <c r="X31" s="7" t="s">
        <v>43</v>
      </c>
      <c r="Y31" s="7" t="s">
        <v>44</v>
      </c>
      <c r="Z31" s="6">
        <v>10</v>
      </c>
      <c r="AA31" s="9"/>
      <c r="AB31" s="9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</row>
    <row r="32" spans="1:39">
      <c r="A32" s="6">
        <v>117801</v>
      </c>
      <c r="B32" s="41" t="s">
        <v>2687</v>
      </c>
      <c r="C32" s="42" t="s">
        <v>1581</v>
      </c>
      <c r="D32" s="20"/>
      <c r="E32" s="20"/>
      <c r="F32" s="20" t="s">
        <v>1648</v>
      </c>
      <c r="G32" s="6">
        <v>117801</v>
      </c>
      <c r="H32" s="6">
        <v>30852</v>
      </c>
      <c r="I32" s="6"/>
      <c r="J32" s="6">
        <v>27295411363</v>
      </c>
      <c r="K32" s="51" t="s">
        <v>123</v>
      </c>
      <c r="L32" s="7" t="s">
        <v>128</v>
      </c>
      <c r="M32" s="8">
        <v>30188</v>
      </c>
      <c r="N32" s="7" t="s">
        <v>72</v>
      </c>
      <c r="O32" s="7" t="s">
        <v>27</v>
      </c>
      <c r="P32" s="7" t="s">
        <v>28</v>
      </c>
      <c r="Q32" s="6">
        <v>117801</v>
      </c>
      <c r="R32" s="8">
        <v>44609</v>
      </c>
      <c r="S32" s="8">
        <v>46434</v>
      </c>
      <c r="T32" s="6">
        <v>741</v>
      </c>
      <c r="U32" s="7" t="s">
        <v>38</v>
      </c>
      <c r="V32" s="7" t="s">
        <v>30</v>
      </c>
      <c r="W32" s="7" t="s">
        <v>31</v>
      </c>
      <c r="X32" s="7" t="s">
        <v>43</v>
      </c>
      <c r="Y32" s="7" t="s">
        <v>44</v>
      </c>
      <c r="Z32" s="6">
        <v>2</v>
      </c>
      <c r="AA32" s="9"/>
      <c r="AB32" s="9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</row>
    <row r="33" spans="1:39">
      <c r="A33" s="6">
        <v>117799</v>
      </c>
      <c r="B33" s="41" t="s">
        <v>2688</v>
      </c>
      <c r="C33" s="42"/>
      <c r="D33" s="52" t="s">
        <v>2689</v>
      </c>
      <c r="E33" s="42" t="s">
        <v>2690</v>
      </c>
      <c r="F33" s="20" t="s">
        <v>1652</v>
      </c>
      <c r="G33" s="6">
        <v>117799</v>
      </c>
      <c r="H33" s="6">
        <v>29176</v>
      </c>
      <c r="I33" s="6"/>
      <c r="J33" s="6">
        <v>27324600995</v>
      </c>
      <c r="K33" s="7" t="s">
        <v>1650</v>
      </c>
      <c r="L33" s="7" t="s">
        <v>1651</v>
      </c>
      <c r="M33" s="8">
        <v>31732</v>
      </c>
      <c r="N33" s="7" t="s">
        <v>47</v>
      </c>
      <c r="O33" s="7" t="s">
        <v>27</v>
      </c>
      <c r="P33" s="7" t="s">
        <v>28</v>
      </c>
      <c r="Q33" s="6">
        <v>117799</v>
      </c>
      <c r="R33" s="8">
        <v>44105</v>
      </c>
      <c r="S33" s="8">
        <v>44834</v>
      </c>
      <c r="T33" s="6">
        <v>768</v>
      </c>
      <c r="U33" s="7" t="s">
        <v>61</v>
      </c>
      <c r="V33" s="7" t="s">
        <v>30</v>
      </c>
      <c r="W33" s="7" t="s">
        <v>31</v>
      </c>
      <c r="X33" s="7" t="s">
        <v>62</v>
      </c>
      <c r="Y33" s="7" t="s">
        <v>44</v>
      </c>
      <c r="Z33" s="6">
        <v>6</v>
      </c>
      <c r="AA33" s="9"/>
      <c r="AB33" s="9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</row>
    <row r="34" spans="1:39">
      <c r="A34" s="6">
        <v>114507</v>
      </c>
      <c r="B34" s="41" t="s">
        <v>2691</v>
      </c>
      <c r="C34" s="42" t="s">
        <v>1563</v>
      </c>
      <c r="D34" s="20"/>
      <c r="E34" s="20"/>
      <c r="F34" s="20" t="s">
        <v>1653</v>
      </c>
      <c r="G34" s="6">
        <v>114507</v>
      </c>
      <c r="H34" s="6">
        <v>15878</v>
      </c>
      <c r="I34" s="6"/>
      <c r="J34" s="6">
        <v>23201784654</v>
      </c>
      <c r="K34" s="47" t="s">
        <v>129</v>
      </c>
      <c r="L34" s="7" t="s">
        <v>130</v>
      </c>
      <c r="M34" s="8">
        <v>24936</v>
      </c>
      <c r="N34" s="7" t="s">
        <v>103</v>
      </c>
      <c r="O34" s="7" t="s">
        <v>27</v>
      </c>
      <c r="P34" s="7" t="s">
        <v>28</v>
      </c>
      <c r="Q34" s="6">
        <v>114507</v>
      </c>
      <c r="R34" s="8">
        <v>44180</v>
      </c>
      <c r="S34" s="8">
        <v>46007</v>
      </c>
      <c r="T34" s="6">
        <v>706</v>
      </c>
      <c r="U34" s="7" t="s">
        <v>33</v>
      </c>
      <c r="V34" s="7" t="s">
        <v>57</v>
      </c>
      <c r="W34" s="7" t="s">
        <v>31</v>
      </c>
      <c r="X34" s="7" t="s">
        <v>43</v>
      </c>
      <c r="Y34" s="7" t="s">
        <v>44</v>
      </c>
      <c r="Z34" s="6">
        <v>27</v>
      </c>
      <c r="AA34" s="9"/>
      <c r="AB34" s="9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</row>
    <row r="35" spans="1:39">
      <c r="A35" s="6">
        <v>114344</v>
      </c>
      <c r="B35" s="41" t="s">
        <v>2692</v>
      </c>
      <c r="C35" s="42" t="s">
        <v>1576</v>
      </c>
      <c r="D35" s="20"/>
      <c r="E35" s="20"/>
      <c r="F35" s="20" t="s">
        <v>1656</v>
      </c>
      <c r="G35" s="6">
        <v>114344</v>
      </c>
      <c r="H35" s="6">
        <v>29308</v>
      </c>
      <c r="I35" s="10" t="s">
        <v>2665</v>
      </c>
      <c r="J35" s="6">
        <v>20324595725</v>
      </c>
      <c r="K35" s="48" t="s">
        <v>1654</v>
      </c>
      <c r="L35" s="7" t="s">
        <v>1655</v>
      </c>
      <c r="M35" s="8">
        <v>31699</v>
      </c>
      <c r="N35" s="7" t="s">
        <v>47</v>
      </c>
      <c r="O35" s="7" t="s">
        <v>37</v>
      </c>
      <c r="P35" s="7" t="s">
        <v>28</v>
      </c>
      <c r="Q35" s="6">
        <v>114344</v>
      </c>
      <c r="R35" s="8">
        <v>44163</v>
      </c>
      <c r="S35" s="8">
        <v>44895</v>
      </c>
      <c r="T35" s="6">
        <v>740</v>
      </c>
      <c r="U35" s="7" t="s">
        <v>38</v>
      </c>
      <c r="V35" s="7" t="s">
        <v>42</v>
      </c>
      <c r="W35" s="7" t="s">
        <v>31</v>
      </c>
      <c r="X35" s="7" t="s">
        <v>32</v>
      </c>
      <c r="Y35" s="9"/>
      <c r="Z35" s="6">
        <v>5</v>
      </c>
      <c r="AA35" s="9"/>
      <c r="AB35" s="9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</row>
    <row r="36" spans="1:39">
      <c r="A36" s="6">
        <v>106092</v>
      </c>
      <c r="B36" s="41" t="s">
        <v>2693</v>
      </c>
      <c r="C36" s="42" t="s">
        <v>2650</v>
      </c>
      <c r="D36" s="20"/>
      <c r="E36" s="20"/>
      <c r="F36" s="20" t="s">
        <v>1657</v>
      </c>
      <c r="G36" s="6">
        <v>106092</v>
      </c>
      <c r="H36" s="6">
        <v>10035</v>
      </c>
      <c r="I36" s="6"/>
      <c r="J36" s="6">
        <v>20134757605</v>
      </c>
      <c r="K36" s="43" t="s">
        <v>136</v>
      </c>
      <c r="L36" s="7" t="s">
        <v>137</v>
      </c>
      <c r="M36" s="8">
        <v>21185</v>
      </c>
      <c r="N36" s="7" t="s">
        <v>380</v>
      </c>
      <c r="O36" s="7" t="s">
        <v>37</v>
      </c>
      <c r="P36" s="7" t="s">
        <v>28</v>
      </c>
      <c r="Q36" s="6">
        <v>106092</v>
      </c>
      <c r="R36" s="8">
        <v>43222</v>
      </c>
      <c r="S36" s="8">
        <v>44895</v>
      </c>
      <c r="T36" s="6">
        <v>706</v>
      </c>
      <c r="U36" s="7" t="s">
        <v>33</v>
      </c>
      <c r="V36" s="7" t="s">
        <v>57</v>
      </c>
      <c r="W36" s="7" t="s">
        <v>31</v>
      </c>
      <c r="X36" s="7" t="s">
        <v>43</v>
      </c>
      <c r="Y36" s="7" t="s">
        <v>44</v>
      </c>
      <c r="Z36" s="6">
        <v>45</v>
      </c>
      <c r="AA36" s="9"/>
      <c r="AB36" s="9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</row>
    <row r="37" spans="1:39">
      <c r="A37" s="6">
        <v>116722</v>
      </c>
      <c r="B37" s="41" t="s">
        <v>2694</v>
      </c>
      <c r="C37" s="42" t="s">
        <v>2650</v>
      </c>
      <c r="D37" s="20"/>
      <c r="E37" s="20"/>
      <c r="F37" s="20" t="s">
        <v>1658</v>
      </c>
      <c r="G37" s="6">
        <v>116722</v>
      </c>
      <c r="H37" s="6">
        <v>17320</v>
      </c>
      <c r="I37" s="6"/>
      <c r="J37" s="6">
        <v>20143531059</v>
      </c>
      <c r="K37" s="43" t="s">
        <v>139</v>
      </c>
      <c r="L37" s="7" t="s">
        <v>140</v>
      </c>
      <c r="M37" s="8">
        <v>22627</v>
      </c>
      <c r="N37" s="7" t="s">
        <v>68</v>
      </c>
      <c r="O37" s="7" t="s">
        <v>37</v>
      </c>
      <c r="P37" s="7" t="s">
        <v>28</v>
      </c>
      <c r="Q37" s="6">
        <v>116722</v>
      </c>
      <c r="R37" s="8">
        <v>44545</v>
      </c>
      <c r="S37" s="8">
        <v>44895</v>
      </c>
      <c r="T37" s="6">
        <v>706</v>
      </c>
      <c r="U37" s="7" t="s">
        <v>33</v>
      </c>
      <c r="V37" s="7" t="s">
        <v>57</v>
      </c>
      <c r="W37" s="7" t="s">
        <v>31</v>
      </c>
      <c r="X37" s="7" t="s">
        <v>32</v>
      </c>
      <c r="Y37" s="9"/>
      <c r="Z37" s="6">
        <v>31</v>
      </c>
      <c r="AA37" s="9"/>
      <c r="AB37" s="9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</row>
    <row r="38" spans="1:39">
      <c r="A38" s="6">
        <v>119605</v>
      </c>
      <c r="B38" s="41" t="s">
        <v>2694</v>
      </c>
      <c r="C38" s="42" t="s">
        <v>1659</v>
      </c>
      <c r="D38" s="20"/>
      <c r="E38" s="20"/>
      <c r="F38" s="20" t="s">
        <v>1658</v>
      </c>
      <c r="G38" s="6">
        <v>119605</v>
      </c>
      <c r="H38" s="6">
        <v>17320</v>
      </c>
      <c r="I38" s="6"/>
      <c r="J38" s="6">
        <v>20143531059</v>
      </c>
      <c r="K38" s="53" t="s">
        <v>139</v>
      </c>
      <c r="L38" s="7" t="s">
        <v>140</v>
      </c>
      <c r="M38" s="8">
        <v>22627</v>
      </c>
      <c r="N38" s="7" t="s">
        <v>68</v>
      </c>
      <c r="O38" s="7" t="s">
        <v>37</v>
      </c>
      <c r="P38" s="7" t="s">
        <v>28</v>
      </c>
      <c r="Q38" s="6">
        <v>119605</v>
      </c>
      <c r="R38" s="8">
        <v>44774</v>
      </c>
      <c r="S38" s="8">
        <v>45473</v>
      </c>
      <c r="T38" s="6">
        <v>730</v>
      </c>
      <c r="U38" s="7" t="s">
        <v>33</v>
      </c>
      <c r="V38" s="7" t="s">
        <v>30</v>
      </c>
      <c r="W38" s="7" t="s">
        <v>31</v>
      </c>
      <c r="X38" s="7" t="s">
        <v>32</v>
      </c>
      <c r="Y38" s="9"/>
      <c r="Z38" s="6">
        <v>31</v>
      </c>
      <c r="AA38" s="9"/>
      <c r="AB38" s="9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</row>
    <row r="39" spans="1:39">
      <c r="A39" s="6">
        <v>119440</v>
      </c>
      <c r="B39" s="41" t="s">
        <v>2695</v>
      </c>
      <c r="C39" s="42"/>
      <c r="D39" s="54" t="s">
        <v>2696</v>
      </c>
      <c r="E39" s="42" t="s">
        <v>2697</v>
      </c>
      <c r="F39" s="20" t="s">
        <v>1661</v>
      </c>
      <c r="G39" s="6">
        <v>119440</v>
      </c>
      <c r="H39" s="6">
        <v>31031</v>
      </c>
      <c r="I39" s="6"/>
      <c r="J39" s="6">
        <v>23391418829</v>
      </c>
      <c r="K39" s="7" t="s">
        <v>1481</v>
      </c>
      <c r="L39" s="7" t="s">
        <v>149</v>
      </c>
      <c r="M39" s="8">
        <v>34925</v>
      </c>
      <c r="N39" s="7" t="s">
        <v>321</v>
      </c>
      <c r="O39" s="7" t="s">
        <v>37</v>
      </c>
      <c r="P39" s="7" t="s">
        <v>28</v>
      </c>
      <c r="Q39" s="6">
        <v>119440</v>
      </c>
      <c r="R39" s="8">
        <v>44750</v>
      </c>
      <c r="S39" s="8">
        <v>45046</v>
      </c>
      <c r="T39" s="6">
        <v>768</v>
      </c>
      <c r="U39" s="7" t="s">
        <v>61</v>
      </c>
      <c r="V39" s="7" t="s">
        <v>30</v>
      </c>
      <c r="W39" s="7" t="s">
        <v>31</v>
      </c>
      <c r="X39" s="7" t="s">
        <v>62</v>
      </c>
      <c r="Y39" s="7" t="s">
        <v>44</v>
      </c>
      <c r="Z39" s="6">
        <v>0</v>
      </c>
      <c r="AA39" s="9"/>
      <c r="AB39" s="9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</row>
    <row r="40" spans="1:39">
      <c r="A40" s="6">
        <v>113702</v>
      </c>
      <c r="B40" s="41" t="s">
        <v>2698</v>
      </c>
      <c r="C40" s="42" t="s">
        <v>1567</v>
      </c>
      <c r="D40" s="20"/>
      <c r="E40" s="20"/>
      <c r="F40" s="20" t="str">
        <f>RIGHT(LEFT(J40,10),8)</f>
        <v>32158209</v>
      </c>
      <c r="G40" s="6">
        <v>113702</v>
      </c>
      <c r="H40" s="6">
        <v>29149</v>
      </c>
      <c r="I40" s="6"/>
      <c r="J40" s="6">
        <v>27321582090</v>
      </c>
      <c r="K40" s="7" t="s">
        <v>141</v>
      </c>
      <c r="L40" s="7" t="s">
        <v>142</v>
      </c>
      <c r="M40" s="8">
        <v>31450</v>
      </c>
      <c r="N40" s="7" t="s">
        <v>336</v>
      </c>
      <c r="O40" s="7" t="s">
        <v>27</v>
      </c>
      <c r="P40" s="7" t="s">
        <v>48</v>
      </c>
      <c r="Q40" s="6">
        <v>113702</v>
      </c>
      <c r="R40" s="8">
        <v>43770</v>
      </c>
      <c r="S40" s="9"/>
      <c r="T40" s="6">
        <v>5</v>
      </c>
      <c r="U40" s="7" t="s">
        <v>49</v>
      </c>
      <c r="V40" s="7" t="s">
        <v>50</v>
      </c>
      <c r="W40" s="7" t="s">
        <v>51</v>
      </c>
      <c r="X40" s="7" t="s">
        <v>52</v>
      </c>
      <c r="Y40" s="9"/>
      <c r="Z40" s="6">
        <v>5</v>
      </c>
      <c r="AA40" s="9"/>
      <c r="AB40" s="9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</row>
    <row r="41" spans="1:39">
      <c r="A41" s="6">
        <v>97739</v>
      </c>
      <c r="B41" s="41" t="s">
        <v>2699</v>
      </c>
      <c r="C41" s="42" t="s">
        <v>1638</v>
      </c>
      <c r="D41" s="20"/>
      <c r="E41" s="20"/>
      <c r="F41" s="20" t="s">
        <v>1663</v>
      </c>
      <c r="G41" s="6">
        <v>97739</v>
      </c>
      <c r="H41" s="6">
        <v>20589</v>
      </c>
      <c r="I41" s="6"/>
      <c r="J41" s="6">
        <v>27243007084</v>
      </c>
      <c r="K41" s="50" t="s">
        <v>144</v>
      </c>
      <c r="L41" s="7" t="s">
        <v>145</v>
      </c>
      <c r="M41" s="8">
        <v>27351</v>
      </c>
      <c r="N41" s="7" t="s">
        <v>36</v>
      </c>
      <c r="O41" s="7" t="s">
        <v>27</v>
      </c>
      <c r="P41" s="7" t="s">
        <v>28</v>
      </c>
      <c r="Q41" s="6">
        <v>97739</v>
      </c>
      <c r="R41" s="8">
        <v>42339</v>
      </c>
      <c r="S41" s="8">
        <v>44895</v>
      </c>
      <c r="T41" s="6">
        <v>757</v>
      </c>
      <c r="U41" s="7" t="s">
        <v>56</v>
      </c>
      <c r="V41" s="7" t="s">
        <v>42</v>
      </c>
      <c r="W41" s="7" t="s">
        <v>31</v>
      </c>
      <c r="X41" s="7" t="s">
        <v>43</v>
      </c>
      <c r="Y41" s="7" t="s">
        <v>44</v>
      </c>
      <c r="Z41" s="6">
        <v>17</v>
      </c>
      <c r="AA41" s="9"/>
      <c r="AB41" s="9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</row>
    <row r="42" spans="1:39">
      <c r="A42" s="6">
        <v>114253</v>
      </c>
      <c r="B42" s="41" t="s">
        <v>2700</v>
      </c>
      <c r="C42" s="42" t="s">
        <v>1664</v>
      </c>
      <c r="D42" s="42" t="s">
        <v>2701</v>
      </c>
      <c r="E42" s="20"/>
      <c r="F42" s="20" t="s">
        <v>1665</v>
      </c>
      <c r="G42" s="6">
        <v>114253</v>
      </c>
      <c r="H42" s="6">
        <v>30588</v>
      </c>
      <c r="I42" s="6"/>
      <c r="J42" s="6">
        <v>23333745844</v>
      </c>
      <c r="K42" s="55" t="s">
        <v>1453</v>
      </c>
      <c r="L42" s="7" t="s">
        <v>494</v>
      </c>
      <c r="M42" s="8">
        <v>32147</v>
      </c>
      <c r="N42" s="7" t="s">
        <v>90</v>
      </c>
      <c r="O42" s="7" t="s">
        <v>27</v>
      </c>
      <c r="P42" s="7" t="s">
        <v>28</v>
      </c>
      <c r="Q42" s="6">
        <v>114253</v>
      </c>
      <c r="R42" s="8">
        <v>44132</v>
      </c>
      <c r="S42" s="8">
        <v>44865</v>
      </c>
      <c r="T42" s="6">
        <v>740</v>
      </c>
      <c r="U42" s="7" t="s">
        <v>38</v>
      </c>
      <c r="V42" s="7" t="s">
        <v>42</v>
      </c>
      <c r="W42" s="7" t="s">
        <v>31</v>
      </c>
      <c r="X42" s="7" t="s">
        <v>32</v>
      </c>
      <c r="Y42" s="9"/>
      <c r="Z42" s="6">
        <v>2</v>
      </c>
      <c r="AA42" s="9"/>
      <c r="AB42" s="9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</row>
    <row r="43" spans="1:39">
      <c r="A43" s="6">
        <v>79179</v>
      </c>
      <c r="B43" s="41" t="s">
        <v>2702</v>
      </c>
      <c r="C43" s="42" t="s">
        <v>1558</v>
      </c>
      <c r="D43" s="20"/>
      <c r="E43" s="20"/>
      <c r="F43" s="20" t="str">
        <f>RIGHT(LEFT(J43,10),8)</f>
        <v>12750170</v>
      </c>
      <c r="G43" s="6">
        <v>79179</v>
      </c>
      <c r="H43" s="6">
        <v>14715</v>
      </c>
      <c r="I43" s="6"/>
      <c r="J43" s="6">
        <v>27127501705</v>
      </c>
      <c r="K43" s="7" t="s">
        <v>152</v>
      </c>
      <c r="L43" s="7" t="s">
        <v>1669</v>
      </c>
      <c r="M43" s="8">
        <v>21087</v>
      </c>
      <c r="N43" s="7" t="s">
        <v>125</v>
      </c>
      <c r="O43" s="7" t="s">
        <v>27</v>
      </c>
      <c r="P43" s="7" t="s">
        <v>48</v>
      </c>
      <c r="Q43" s="6">
        <v>79179</v>
      </c>
      <c r="R43" s="8">
        <v>41122</v>
      </c>
      <c r="S43" s="9"/>
      <c r="T43" s="6">
        <v>4</v>
      </c>
      <c r="U43" s="7" t="s">
        <v>75</v>
      </c>
      <c r="V43" s="7" t="s">
        <v>50</v>
      </c>
      <c r="W43" s="7" t="s">
        <v>101</v>
      </c>
      <c r="X43" s="7" t="s">
        <v>52</v>
      </c>
      <c r="Y43" s="9"/>
      <c r="Z43" s="6">
        <v>35</v>
      </c>
      <c r="AA43" s="9"/>
      <c r="AB43" s="9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</row>
    <row r="44" spans="1:39">
      <c r="A44" s="6">
        <v>114172</v>
      </c>
      <c r="B44" s="41" t="s">
        <v>2703</v>
      </c>
      <c r="C44" s="42" t="s">
        <v>2650</v>
      </c>
      <c r="D44" s="20"/>
      <c r="E44" s="20"/>
      <c r="F44" s="20" t="s">
        <v>1667</v>
      </c>
      <c r="G44" s="6">
        <v>114172</v>
      </c>
      <c r="H44" s="6">
        <v>24735</v>
      </c>
      <c r="I44" s="6"/>
      <c r="J44" s="6">
        <v>20277513197</v>
      </c>
      <c r="K44" s="43" t="s">
        <v>152</v>
      </c>
      <c r="L44" s="7" t="s">
        <v>153</v>
      </c>
      <c r="M44" s="8">
        <v>29222</v>
      </c>
      <c r="N44" s="7" t="s">
        <v>87</v>
      </c>
      <c r="O44" s="7" t="s">
        <v>37</v>
      </c>
      <c r="P44" s="7" t="s">
        <v>28</v>
      </c>
      <c r="Q44" s="6">
        <v>114172</v>
      </c>
      <c r="R44" s="8">
        <v>44087</v>
      </c>
      <c r="S44" s="8">
        <v>44865</v>
      </c>
      <c r="T44" s="6">
        <v>734</v>
      </c>
      <c r="U44" s="7" t="s">
        <v>56</v>
      </c>
      <c r="V44" s="7" t="s">
        <v>57</v>
      </c>
      <c r="W44" s="7" t="s">
        <v>31</v>
      </c>
      <c r="X44" s="7" t="s">
        <v>32</v>
      </c>
      <c r="Y44" s="9"/>
      <c r="Z44" s="6">
        <v>15</v>
      </c>
      <c r="AA44" s="9"/>
      <c r="AB44" s="9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</row>
    <row r="45" spans="1:39">
      <c r="A45" s="6">
        <v>119441</v>
      </c>
      <c r="B45" s="41" t="s">
        <v>2704</v>
      </c>
      <c r="C45" s="42" t="s">
        <v>1638</v>
      </c>
      <c r="D45" s="20"/>
      <c r="E45" s="20"/>
      <c r="F45" s="20" t="s">
        <v>1668</v>
      </c>
      <c r="G45" s="6">
        <v>119441</v>
      </c>
      <c r="H45" s="6">
        <v>28559</v>
      </c>
      <c r="I45" s="6"/>
      <c r="J45" s="6">
        <v>27376562544</v>
      </c>
      <c r="K45" s="50" t="s">
        <v>152</v>
      </c>
      <c r="L45" s="7" t="s">
        <v>155</v>
      </c>
      <c r="M45" s="8">
        <v>34326</v>
      </c>
      <c r="N45" s="7" t="s">
        <v>230</v>
      </c>
      <c r="O45" s="7" t="s">
        <v>27</v>
      </c>
      <c r="P45" s="7" t="s">
        <v>28</v>
      </c>
      <c r="Q45" s="6">
        <v>119441</v>
      </c>
      <c r="R45" s="8">
        <v>44711</v>
      </c>
      <c r="S45" s="8">
        <v>45075</v>
      </c>
      <c r="T45" s="6">
        <v>740</v>
      </c>
      <c r="U45" s="7" t="s">
        <v>38</v>
      </c>
      <c r="V45" s="7" t="s">
        <v>42</v>
      </c>
      <c r="W45" s="7" t="s">
        <v>31</v>
      </c>
      <c r="X45" s="7" t="s">
        <v>32</v>
      </c>
      <c r="Y45" s="9"/>
      <c r="Z45" s="6">
        <v>3</v>
      </c>
      <c r="AA45" s="9"/>
      <c r="AB45" s="9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</row>
    <row r="46" spans="1:39">
      <c r="A46" s="6">
        <v>117140</v>
      </c>
      <c r="B46" s="41" t="s">
        <v>2705</v>
      </c>
      <c r="C46" s="42" t="s">
        <v>1638</v>
      </c>
      <c r="D46" s="20"/>
      <c r="E46" s="20"/>
      <c r="F46" s="20" t="s">
        <v>1671</v>
      </c>
      <c r="G46" s="6">
        <v>117140</v>
      </c>
      <c r="H46" s="6">
        <v>19652</v>
      </c>
      <c r="I46" s="6"/>
      <c r="J46" s="6">
        <v>27240596372</v>
      </c>
      <c r="K46" s="50" t="s">
        <v>157</v>
      </c>
      <c r="L46" s="7" t="s">
        <v>158</v>
      </c>
      <c r="M46" s="8">
        <v>27264</v>
      </c>
      <c r="N46" s="7" t="s">
        <v>350</v>
      </c>
      <c r="O46" s="7" t="s">
        <v>27</v>
      </c>
      <c r="P46" s="7" t="s">
        <v>28</v>
      </c>
      <c r="Q46" s="6">
        <v>117140</v>
      </c>
      <c r="R46" s="8">
        <v>44646</v>
      </c>
      <c r="S46" s="8">
        <v>44865</v>
      </c>
      <c r="T46" s="6">
        <v>706</v>
      </c>
      <c r="U46" s="7" t="s">
        <v>33</v>
      </c>
      <c r="V46" s="7" t="s">
        <v>57</v>
      </c>
      <c r="W46" s="7" t="s">
        <v>31</v>
      </c>
      <c r="X46" s="7" t="s">
        <v>32</v>
      </c>
      <c r="Y46" s="9"/>
      <c r="Z46" s="6">
        <v>20</v>
      </c>
      <c r="AA46" s="9"/>
      <c r="AB46" s="9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</row>
    <row r="47" spans="1:39">
      <c r="A47" s="6">
        <v>113724</v>
      </c>
      <c r="B47" s="41" t="s">
        <v>2706</v>
      </c>
      <c r="C47" s="42"/>
      <c r="D47" s="20"/>
      <c r="E47" s="42" t="s">
        <v>2707</v>
      </c>
      <c r="F47" s="20" t="s">
        <v>1673</v>
      </c>
      <c r="G47" s="6">
        <v>113724</v>
      </c>
      <c r="H47" s="6">
        <v>30577</v>
      </c>
      <c r="I47" s="6"/>
      <c r="J47" s="6">
        <v>20359205679</v>
      </c>
      <c r="K47" s="7" t="s">
        <v>1672</v>
      </c>
      <c r="L47" s="7" t="s">
        <v>314</v>
      </c>
      <c r="M47" s="8">
        <v>33630</v>
      </c>
      <c r="N47" s="7" t="s">
        <v>156</v>
      </c>
      <c r="O47" s="7" t="s">
        <v>37</v>
      </c>
      <c r="P47" s="7" t="s">
        <v>28</v>
      </c>
      <c r="Q47" s="6">
        <v>113724</v>
      </c>
      <c r="R47" s="8">
        <v>43797</v>
      </c>
      <c r="S47" s="8">
        <v>44865</v>
      </c>
      <c r="T47" s="6">
        <v>768</v>
      </c>
      <c r="U47" s="7" t="s">
        <v>61</v>
      </c>
      <c r="V47" s="7" t="s">
        <v>30</v>
      </c>
      <c r="W47" s="7" t="s">
        <v>31</v>
      </c>
      <c r="X47" s="7" t="s">
        <v>62</v>
      </c>
      <c r="Y47" s="7" t="s">
        <v>44</v>
      </c>
      <c r="Z47" s="6">
        <v>3</v>
      </c>
      <c r="AA47" s="9"/>
      <c r="AB47" s="9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</row>
    <row r="48" spans="1:39">
      <c r="A48" s="6">
        <v>111675</v>
      </c>
      <c r="B48" s="41" t="s">
        <v>2708</v>
      </c>
      <c r="C48" s="42" t="s">
        <v>2650</v>
      </c>
      <c r="D48" s="20"/>
      <c r="E48" s="20"/>
      <c r="F48" s="20" t="s">
        <v>1674</v>
      </c>
      <c r="G48" s="6">
        <v>111675</v>
      </c>
      <c r="H48" s="6">
        <v>15873</v>
      </c>
      <c r="I48" s="6"/>
      <c r="J48" s="6">
        <v>20160998548</v>
      </c>
      <c r="K48" s="43" t="s">
        <v>162</v>
      </c>
      <c r="L48" s="7" t="s">
        <v>163</v>
      </c>
      <c r="M48" s="8">
        <v>23012</v>
      </c>
      <c r="N48" s="7" t="s">
        <v>84</v>
      </c>
      <c r="O48" s="7" t="s">
        <v>37</v>
      </c>
      <c r="P48" s="7" t="s">
        <v>28</v>
      </c>
      <c r="Q48" s="6">
        <v>111675</v>
      </c>
      <c r="R48" s="8">
        <v>43722</v>
      </c>
      <c r="S48" s="8">
        <v>44895</v>
      </c>
      <c r="T48" s="6">
        <v>719</v>
      </c>
      <c r="U48" s="7" t="s">
        <v>33</v>
      </c>
      <c r="V48" s="7" t="s">
        <v>42</v>
      </c>
      <c r="W48" s="7" t="s">
        <v>31</v>
      </c>
      <c r="X48" s="7" t="s">
        <v>43</v>
      </c>
      <c r="Y48" s="7" t="s">
        <v>44</v>
      </c>
      <c r="Z48" s="6">
        <v>33</v>
      </c>
      <c r="AA48" s="9"/>
      <c r="AB48" s="9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</row>
    <row r="49" spans="1:39">
      <c r="A49" s="6">
        <v>116732</v>
      </c>
      <c r="B49" s="41" t="s">
        <v>2708</v>
      </c>
      <c r="C49" s="42" t="s">
        <v>2650</v>
      </c>
      <c r="D49" s="20"/>
      <c r="E49" s="20"/>
      <c r="F49" s="20" t="s">
        <v>1674</v>
      </c>
      <c r="G49" s="6">
        <v>116732</v>
      </c>
      <c r="H49" s="6">
        <v>15873</v>
      </c>
      <c r="I49" s="6"/>
      <c r="J49" s="6">
        <v>20160998548</v>
      </c>
      <c r="K49" s="43" t="s">
        <v>162</v>
      </c>
      <c r="L49" s="7" t="s">
        <v>163</v>
      </c>
      <c r="M49" s="8">
        <v>23012</v>
      </c>
      <c r="N49" s="7" t="s">
        <v>84</v>
      </c>
      <c r="O49" s="7" t="s">
        <v>37</v>
      </c>
      <c r="P49" s="7" t="s">
        <v>28</v>
      </c>
      <c r="Q49" s="6">
        <v>116732</v>
      </c>
      <c r="R49" s="8">
        <v>44515</v>
      </c>
      <c r="S49" s="8">
        <v>44879</v>
      </c>
      <c r="T49" s="6">
        <v>707</v>
      </c>
      <c r="U49" s="7" t="s">
        <v>69</v>
      </c>
      <c r="V49" s="7" t="s">
        <v>42</v>
      </c>
      <c r="W49" s="7" t="s">
        <v>31</v>
      </c>
      <c r="X49" s="7" t="s">
        <v>32</v>
      </c>
      <c r="Y49" s="9"/>
      <c r="Z49" s="6">
        <v>33</v>
      </c>
      <c r="AA49" s="9"/>
      <c r="AB49" s="9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</row>
    <row r="50" spans="1:39">
      <c r="A50" s="6">
        <v>111343</v>
      </c>
      <c r="B50" s="41" t="s">
        <v>2709</v>
      </c>
      <c r="C50" s="42"/>
      <c r="D50" s="20"/>
      <c r="E50" s="20"/>
      <c r="F50" s="20" t="s">
        <v>2710</v>
      </c>
      <c r="G50" s="6">
        <v>111343</v>
      </c>
      <c r="H50" s="6">
        <v>28325</v>
      </c>
      <c r="I50" s="6"/>
      <c r="J50" s="6">
        <v>20368392732</v>
      </c>
      <c r="K50" s="7" t="s">
        <v>162</v>
      </c>
      <c r="L50" s="7" t="s">
        <v>2631</v>
      </c>
      <c r="M50" s="8">
        <v>33905</v>
      </c>
      <c r="N50" s="7" t="s">
        <v>107</v>
      </c>
      <c r="O50" s="7" t="s">
        <v>37</v>
      </c>
      <c r="P50" s="7" t="s">
        <v>28</v>
      </c>
      <c r="Q50" s="6">
        <v>111343</v>
      </c>
      <c r="R50" s="8">
        <v>43620</v>
      </c>
      <c r="S50" s="8">
        <v>44816</v>
      </c>
      <c r="T50" s="6">
        <v>768</v>
      </c>
      <c r="U50" s="7" t="s">
        <v>61</v>
      </c>
      <c r="V50" s="7" t="s">
        <v>30</v>
      </c>
      <c r="W50" s="7" t="s">
        <v>31</v>
      </c>
      <c r="X50" s="7" t="s">
        <v>62</v>
      </c>
      <c r="Y50" s="7" t="s">
        <v>44</v>
      </c>
      <c r="Z50" s="6">
        <v>8</v>
      </c>
      <c r="AA50" s="9"/>
      <c r="AB50" s="9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</row>
    <row r="51" spans="1:39">
      <c r="A51" s="6">
        <v>113604</v>
      </c>
      <c r="B51" s="41" t="s">
        <v>2711</v>
      </c>
      <c r="C51" s="42" t="s">
        <v>2650</v>
      </c>
      <c r="D51" s="20"/>
      <c r="E51" s="20"/>
      <c r="F51" s="20" t="s">
        <v>1676</v>
      </c>
      <c r="G51" s="6">
        <v>113604</v>
      </c>
      <c r="H51" s="6">
        <v>17791</v>
      </c>
      <c r="I51" s="6"/>
      <c r="J51" s="6">
        <v>20168113707</v>
      </c>
      <c r="K51" s="43" t="s">
        <v>164</v>
      </c>
      <c r="L51" s="7" t="s">
        <v>165</v>
      </c>
      <c r="M51" s="8">
        <v>23624</v>
      </c>
      <c r="N51" s="7" t="s">
        <v>26</v>
      </c>
      <c r="O51" s="7" t="s">
        <v>37</v>
      </c>
      <c r="P51" s="7" t="s">
        <v>28</v>
      </c>
      <c r="Q51" s="6">
        <v>113604</v>
      </c>
      <c r="R51" s="8">
        <v>43877</v>
      </c>
      <c r="S51" s="8">
        <v>45703</v>
      </c>
      <c r="T51" s="6">
        <v>757</v>
      </c>
      <c r="U51" s="7" t="s">
        <v>56</v>
      </c>
      <c r="V51" s="7" t="s">
        <v>42</v>
      </c>
      <c r="W51" s="7" t="s">
        <v>31</v>
      </c>
      <c r="X51" s="7" t="s">
        <v>43</v>
      </c>
      <c r="Y51" s="7" t="s">
        <v>44</v>
      </c>
      <c r="Z51" s="6">
        <v>30</v>
      </c>
      <c r="AA51" s="9"/>
      <c r="AB51" s="9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</row>
    <row r="52" spans="1:39">
      <c r="A52" s="6">
        <v>118209</v>
      </c>
      <c r="B52" s="41" t="s">
        <v>2712</v>
      </c>
      <c r="C52" s="42" t="s">
        <v>1664</v>
      </c>
      <c r="E52" s="20"/>
      <c r="F52" s="20" t="s">
        <v>1675</v>
      </c>
      <c r="G52" s="6">
        <v>118209</v>
      </c>
      <c r="H52" s="6">
        <v>30962</v>
      </c>
      <c r="I52" s="6"/>
      <c r="J52" s="6">
        <v>27381154950</v>
      </c>
      <c r="K52" s="55" t="s">
        <v>164</v>
      </c>
      <c r="L52" s="7" t="s">
        <v>166</v>
      </c>
      <c r="M52" s="8">
        <v>34535</v>
      </c>
      <c r="N52" s="7" t="s">
        <v>230</v>
      </c>
      <c r="O52" s="7" t="s">
        <v>27</v>
      </c>
      <c r="P52" s="7" t="s">
        <v>28</v>
      </c>
      <c r="Q52" s="6">
        <v>118209</v>
      </c>
      <c r="R52" s="8">
        <v>44537</v>
      </c>
      <c r="S52" s="8">
        <v>44901</v>
      </c>
      <c r="T52" s="6">
        <v>758</v>
      </c>
      <c r="U52" s="7" t="s">
        <v>56</v>
      </c>
      <c r="V52" s="7" t="s">
        <v>30</v>
      </c>
      <c r="W52" s="7" t="s">
        <v>31</v>
      </c>
      <c r="X52" s="7" t="s">
        <v>32</v>
      </c>
      <c r="Y52" s="9"/>
      <c r="Z52" s="6">
        <v>1</v>
      </c>
      <c r="AA52" s="9"/>
      <c r="AB52" s="9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</row>
    <row r="53" spans="1:39">
      <c r="A53" s="6">
        <v>117136</v>
      </c>
      <c r="B53" s="41" t="s">
        <v>2713</v>
      </c>
      <c r="C53" s="42" t="s">
        <v>2650</v>
      </c>
      <c r="D53" s="20"/>
      <c r="E53" s="20"/>
      <c r="F53" s="20" t="s">
        <v>1677</v>
      </c>
      <c r="G53" s="6">
        <v>117136</v>
      </c>
      <c r="H53" s="6">
        <v>26985</v>
      </c>
      <c r="I53" s="6"/>
      <c r="J53" s="6">
        <v>27360492597</v>
      </c>
      <c r="K53" s="43" t="s">
        <v>167</v>
      </c>
      <c r="L53" s="7" t="s">
        <v>168</v>
      </c>
      <c r="M53" s="8">
        <v>33387</v>
      </c>
      <c r="N53" s="7" t="s">
        <v>218</v>
      </c>
      <c r="O53" s="7" t="s">
        <v>27</v>
      </c>
      <c r="P53" s="7" t="s">
        <v>28</v>
      </c>
      <c r="Q53" s="6">
        <v>117136</v>
      </c>
      <c r="R53" s="8">
        <v>44531</v>
      </c>
      <c r="S53" s="8">
        <v>44895</v>
      </c>
      <c r="T53" s="6">
        <v>734</v>
      </c>
      <c r="U53" s="7" t="s">
        <v>56</v>
      </c>
      <c r="V53" s="7" t="s">
        <v>57</v>
      </c>
      <c r="W53" s="7" t="s">
        <v>31</v>
      </c>
      <c r="X53" s="7" t="s">
        <v>32</v>
      </c>
      <c r="Y53" s="9"/>
      <c r="Z53" s="6">
        <v>9</v>
      </c>
      <c r="AA53" s="9"/>
      <c r="AB53" s="9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</row>
    <row r="54" spans="1:39">
      <c r="A54" s="6">
        <v>119099</v>
      </c>
      <c r="B54" s="41" t="s">
        <v>2714</v>
      </c>
      <c r="C54" s="42" t="s">
        <v>1577</v>
      </c>
      <c r="D54" s="20"/>
      <c r="E54" s="20"/>
      <c r="F54" s="20" t="s">
        <v>1678</v>
      </c>
      <c r="G54" s="6">
        <v>119099</v>
      </c>
      <c r="H54" s="6">
        <v>29559</v>
      </c>
      <c r="I54" s="6"/>
      <c r="J54" s="6">
        <v>27408284541</v>
      </c>
      <c r="K54" s="56" t="s">
        <v>169</v>
      </c>
      <c r="L54" s="7" t="s">
        <v>170</v>
      </c>
      <c r="M54" s="8">
        <v>35822</v>
      </c>
      <c r="N54" s="7" t="s">
        <v>117</v>
      </c>
      <c r="O54" s="7" t="s">
        <v>27</v>
      </c>
      <c r="P54" s="7" t="s">
        <v>28</v>
      </c>
      <c r="Q54" s="6">
        <v>119099</v>
      </c>
      <c r="R54" s="8">
        <v>44748</v>
      </c>
      <c r="S54" s="8">
        <v>45046</v>
      </c>
      <c r="T54" s="6">
        <v>768</v>
      </c>
      <c r="U54" s="7" t="s">
        <v>61</v>
      </c>
      <c r="V54" s="7" t="s">
        <v>30</v>
      </c>
      <c r="W54" s="7" t="s">
        <v>31</v>
      </c>
      <c r="X54" s="7" t="s">
        <v>62</v>
      </c>
      <c r="Y54" s="7" t="s">
        <v>44</v>
      </c>
      <c r="Z54" s="6">
        <v>5</v>
      </c>
      <c r="AA54" s="9"/>
      <c r="AB54" s="9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</row>
    <row r="55" spans="1:39">
      <c r="A55" s="6">
        <v>105870</v>
      </c>
      <c r="B55" s="41" t="s">
        <v>2715</v>
      </c>
      <c r="C55" s="42" t="s">
        <v>2650</v>
      </c>
      <c r="D55" s="20"/>
      <c r="E55" s="20"/>
      <c r="F55" s="20" t="s">
        <v>1679</v>
      </c>
      <c r="G55" s="6">
        <v>105870</v>
      </c>
      <c r="H55" s="6">
        <v>26981</v>
      </c>
      <c r="I55" s="6"/>
      <c r="J55" s="6">
        <v>27266845265</v>
      </c>
      <c r="K55" s="43" t="s">
        <v>171</v>
      </c>
      <c r="L55" s="7" t="s">
        <v>172</v>
      </c>
      <c r="M55" s="8">
        <v>28658</v>
      </c>
      <c r="N55" s="7" t="s">
        <v>154</v>
      </c>
      <c r="O55" s="7" t="s">
        <v>27</v>
      </c>
      <c r="P55" s="7" t="s">
        <v>28</v>
      </c>
      <c r="Q55" s="6">
        <v>105870</v>
      </c>
      <c r="R55" s="8">
        <v>43160</v>
      </c>
      <c r="S55" s="8">
        <v>44895</v>
      </c>
      <c r="T55" s="6">
        <v>740</v>
      </c>
      <c r="U55" s="7" t="s">
        <v>38</v>
      </c>
      <c r="V55" s="7" t="s">
        <v>42</v>
      </c>
      <c r="W55" s="7" t="s">
        <v>31</v>
      </c>
      <c r="X55" s="7" t="s">
        <v>32</v>
      </c>
      <c r="Y55" s="9"/>
      <c r="Z55" s="6">
        <v>10</v>
      </c>
      <c r="AA55" s="9"/>
      <c r="AB55" s="9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</row>
    <row r="56" spans="1:39">
      <c r="A56" s="6">
        <v>45017</v>
      </c>
      <c r="B56" s="41" t="s">
        <v>2716</v>
      </c>
      <c r="C56" s="42" t="s">
        <v>1559</v>
      </c>
      <c r="D56" s="20"/>
      <c r="E56" s="20"/>
      <c r="F56" s="20" t="str">
        <f>RIGHT(LEFT(J56,10),8)</f>
        <v>16811765</v>
      </c>
      <c r="G56" s="6">
        <v>45017</v>
      </c>
      <c r="H56" s="6">
        <v>12531</v>
      </c>
      <c r="I56" s="6"/>
      <c r="J56" s="6">
        <v>20168117656</v>
      </c>
      <c r="K56" s="7" t="s">
        <v>179</v>
      </c>
      <c r="L56" s="7" t="s">
        <v>180</v>
      </c>
      <c r="M56" s="8">
        <v>23681</v>
      </c>
      <c r="N56" s="7" t="s">
        <v>65</v>
      </c>
      <c r="O56" s="7" t="s">
        <v>37</v>
      </c>
      <c r="P56" s="7" t="s">
        <v>48</v>
      </c>
      <c r="Q56" s="6">
        <v>45017</v>
      </c>
      <c r="R56" s="8">
        <v>39356</v>
      </c>
      <c r="S56" s="9"/>
      <c r="T56" s="6">
        <v>3</v>
      </c>
      <c r="U56" s="7" t="s">
        <v>66</v>
      </c>
      <c r="V56" s="7" t="s">
        <v>50</v>
      </c>
      <c r="W56" s="7" t="s">
        <v>181</v>
      </c>
      <c r="X56" s="7" t="s">
        <v>52</v>
      </c>
      <c r="Y56" s="9"/>
      <c r="Z56" s="6">
        <v>40</v>
      </c>
      <c r="AA56" s="9"/>
      <c r="AB56" s="9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</row>
    <row r="57" spans="1:39">
      <c r="A57" s="6">
        <v>117137</v>
      </c>
      <c r="B57" s="41" t="s">
        <v>2717</v>
      </c>
      <c r="C57" s="42" t="s">
        <v>1577</v>
      </c>
      <c r="D57" s="20"/>
      <c r="E57" s="20"/>
      <c r="F57" s="20" t="s">
        <v>1683</v>
      </c>
      <c r="G57" s="6">
        <v>117137</v>
      </c>
      <c r="H57" s="6">
        <v>28337</v>
      </c>
      <c r="I57" s="6"/>
      <c r="J57" s="6">
        <v>27365401050</v>
      </c>
      <c r="K57" s="56" t="s">
        <v>183</v>
      </c>
      <c r="L57" s="7" t="s">
        <v>184</v>
      </c>
      <c r="M57" s="8">
        <v>33455</v>
      </c>
      <c r="N57" s="7" t="s">
        <v>218</v>
      </c>
      <c r="O57" s="7" t="s">
        <v>27</v>
      </c>
      <c r="P57" s="7" t="s">
        <v>28</v>
      </c>
      <c r="Q57" s="6">
        <v>117137</v>
      </c>
      <c r="R57" s="8">
        <v>44518</v>
      </c>
      <c r="S57" s="8">
        <v>44882</v>
      </c>
      <c r="T57" s="6">
        <v>734</v>
      </c>
      <c r="U57" s="7" t="s">
        <v>56</v>
      </c>
      <c r="V57" s="7" t="s">
        <v>57</v>
      </c>
      <c r="W57" s="7" t="s">
        <v>31</v>
      </c>
      <c r="X57" s="7" t="s">
        <v>32</v>
      </c>
      <c r="Y57" s="9"/>
      <c r="Z57" s="6">
        <v>8</v>
      </c>
      <c r="AA57" s="9"/>
      <c r="AB57" s="9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</row>
    <row r="58" spans="1:39">
      <c r="A58" s="6">
        <v>103979</v>
      </c>
      <c r="B58" s="41" t="s">
        <v>2718</v>
      </c>
      <c r="C58" s="42" t="s">
        <v>2650</v>
      </c>
      <c r="D58" s="20"/>
      <c r="E58" s="20"/>
      <c r="F58" s="20" t="str">
        <f>RIGHT(LEFT(J58,10),8)</f>
        <v>13467439</v>
      </c>
      <c r="G58" s="6">
        <v>103979</v>
      </c>
      <c r="H58" s="6">
        <v>11652</v>
      </c>
      <c r="I58" s="6"/>
      <c r="J58" s="6">
        <v>20134674394</v>
      </c>
      <c r="K58" s="43" t="s">
        <v>185</v>
      </c>
      <c r="L58" s="7" t="s">
        <v>186</v>
      </c>
      <c r="M58" s="8">
        <v>21073</v>
      </c>
      <c r="N58" s="7" t="s">
        <v>125</v>
      </c>
      <c r="O58" s="7" t="s">
        <v>37</v>
      </c>
      <c r="P58" s="7" t="s">
        <v>28</v>
      </c>
      <c r="Q58" s="6">
        <v>103979</v>
      </c>
      <c r="R58" s="8">
        <v>42902</v>
      </c>
      <c r="S58" s="9"/>
      <c r="T58" s="6">
        <v>719</v>
      </c>
      <c r="U58" s="7" t="s">
        <v>33</v>
      </c>
      <c r="V58" s="7" t="s">
        <v>42</v>
      </c>
      <c r="W58" s="7" t="s">
        <v>31</v>
      </c>
      <c r="X58" s="7" t="s">
        <v>43</v>
      </c>
      <c r="Y58" s="7" t="s">
        <v>44</v>
      </c>
      <c r="Z58" s="6">
        <v>38</v>
      </c>
      <c r="AA58" s="9"/>
      <c r="AB58" s="9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</row>
    <row r="59" spans="1:39">
      <c r="A59" s="6">
        <v>114254</v>
      </c>
      <c r="B59" s="41" t="s">
        <v>2719</v>
      </c>
      <c r="C59" s="42" t="s">
        <v>1576</v>
      </c>
      <c r="D59" s="42" t="s">
        <v>2720</v>
      </c>
      <c r="E59" s="20"/>
      <c r="F59" s="20" t="s">
        <v>1688</v>
      </c>
      <c r="G59" s="6">
        <v>114254</v>
      </c>
      <c r="H59" s="6">
        <v>21135</v>
      </c>
      <c r="I59" s="10"/>
      <c r="J59" s="6">
        <v>20260295889</v>
      </c>
      <c r="K59" s="48" t="s">
        <v>194</v>
      </c>
      <c r="L59" s="7" t="s">
        <v>195</v>
      </c>
      <c r="M59" s="8">
        <v>28443</v>
      </c>
      <c r="N59" s="7" t="s">
        <v>154</v>
      </c>
      <c r="O59" s="7" t="s">
        <v>37</v>
      </c>
      <c r="P59" s="7" t="s">
        <v>28</v>
      </c>
      <c r="Q59" s="6">
        <v>114254</v>
      </c>
      <c r="R59" s="8">
        <v>44120</v>
      </c>
      <c r="S59" s="8">
        <v>44865</v>
      </c>
      <c r="T59" s="6">
        <v>757</v>
      </c>
      <c r="U59" s="7" t="s">
        <v>56</v>
      </c>
      <c r="V59" s="7" t="s">
        <v>42</v>
      </c>
      <c r="W59" s="7" t="s">
        <v>31</v>
      </c>
      <c r="X59" s="7" t="s">
        <v>32</v>
      </c>
      <c r="Y59" s="9"/>
      <c r="Z59" s="6">
        <v>21</v>
      </c>
      <c r="AA59" s="9"/>
      <c r="AB59" s="9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</row>
    <row r="60" spans="1:39">
      <c r="A60" s="6">
        <v>94723</v>
      </c>
      <c r="B60" s="41" t="s">
        <v>2721</v>
      </c>
      <c r="C60" s="42" t="s">
        <v>2650</v>
      </c>
      <c r="D60" s="20"/>
      <c r="E60" s="20"/>
      <c r="F60" s="20" t="str">
        <f>RIGHT(LEFT(J60,10),8)</f>
        <v>14505060</v>
      </c>
      <c r="G60" s="6">
        <v>94723</v>
      </c>
      <c r="H60" s="6">
        <v>12490</v>
      </c>
      <c r="I60" s="6"/>
      <c r="J60" s="6">
        <v>20145050600</v>
      </c>
      <c r="K60" s="7" t="s">
        <v>198</v>
      </c>
      <c r="L60" s="7" t="s">
        <v>199</v>
      </c>
      <c r="M60" s="8">
        <v>22426</v>
      </c>
      <c r="N60" s="7" t="s">
        <v>41</v>
      </c>
      <c r="O60" s="7" t="s">
        <v>37</v>
      </c>
      <c r="P60" s="7" t="s">
        <v>48</v>
      </c>
      <c r="Q60" s="6">
        <v>94723</v>
      </c>
      <c r="R60" s="8">
        <v>41739</v>
      </c>
      <c r="S60" s="9"/>
      <c r="T60" s="6">
        <v>3</v>
      </c>
      <c r="U60" s="7" t="s">
        <v>66</v>
      </c>
      <c r="V60" s="7" t="s">
        <v>50</v>
      </c>
      <c r="W60" s="7" t="s">
        <v>51</v>
      </c>
      <c r="X60" s="7" t="s">
        <v>52</v>
      </c>
      <c r="Y60" s="9"/>
      <c r="Z60" s="6">
        <v>39</v>
      </c>
      <c r="AA60" s="9"/>
      <c r="AB60" s="9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</row>
    <row r="61" spans="1:39">
      <c r="A61" s="6">
        <v>116733</v>
      </c>
      <c r="B61" s="41" t="s">
        <v>2722</v>
      </c>
      <c r="C61" s="42" t="s">
        <v>1638</v>
      </c>
      <c r="D61" s="20"/>
      <c r="E61" s="20"/>
      <c r="F61" s="20" t="s">
        <v>1689</v>
      </c>
      <c r="G61" s="6">
        <v>116733</v>
      </c>
      <c r="H61" s="6">
        <v>18362</v>
      </c>
      <c r="I61" s="6"/>
      <c r="J61" s="6">
        <v>20217450765</v>
      </c>
      <c r="K61" s="50" t="s">
        <v>198</v>
      </c>
      <c r="L61" s="7" t="s">
        <v>201</v>
      </c>
      <c r="M61" s="8">
        <v>25886</v>
      </c>
      <c r="N61" s="7" t="s">
        <v>292</v>
      </c>
      <c r="O61" s="7" t="s">
        <v>37</v>
      </c>
      <c r="P61" s="7" t="s">
        <v>28</v>
      </c>
      <c r="Q61" s="6">
        <v>116733</v>
      </c>
      <c r="R61" s="8">
        <v>44515</v>
      </c>
      <c r="S61" s="8">
        <v>44879</v>
      </c>
      <c r="T61" s="6">
        <v>737</v>
      </c>
      <c r="U61" s="7" t="s">
        <v>29</v>
      </c>
      <c r="V61" s="7" t="s">
        <v>30</v>
      </c>
      <c r="W61" s="7" t="s">
        <v>31</v>
      </c>
      <c r="X61" s="7" t="s">
        <v>32</v>
      </c>
      <c r="Y61" s="9"/>
      <c r="Z61" s="6">
        <v>5</v>
      </c>
      <c r="AA61" s="9"/>
      <c r="AB61" s="9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</row>
    <row r="62" spans="1:39">
      <c r="A62" s="6">
        <v>99740</v>
      </c>
      <c r="B62" s="41" t="s">
        <v>2723</v>
      </c>
      <c r="C62" s="42" t="s">
        <v>1556</v>
      </c>
      <c r="D62" s="20"/>
      <c r="E62" s="20"/>
      <c r="F62" s="20" t="str">
        <f>RIGHT(LEFT(J62,10),8)</f>
        <v>32927760</v>
      </c>
      <c r="G62" s="6">
        <v>99740</v>
      </c>
      <c r="H62" s="6">
        <v>23996</v>
      </c>
      <c r="I62" s="6"/>
      <c r="J62" s="6">
        <v>27329277602</v>
      </c>
      <c r="K62" s="7" t="s">
        <v>198</v>
      </c>
      <c r="L62" s="7" t="s">
        <v>202</v>
      </c>
      <c r="M62" s="8">
        <v>31971</v>
      </c>
      <c r="N62" s="7" t="s">
        <v>47</v>
      </c>
      <c r="O62" s="7" t="s">
        <v>27</v>
      </c>
      <c r="P62" s="7" t="s">
        <v>48</v>
      </c>
      <c r="Q62" s="6">
        <v>99740</v>
      </c>
      <c r="R62" s="8">
        <v>42584</v>
      </c>
      <c r="S62" s="9"/>
      <c r="T62" s="6">
        <v>4</v>
      </c>
      <c r="U62" s="7" t="s">
        <v>75</v>
      </c>
      <c r="V62" s="7" t="s">
        <v>50</v>
      </c>
      <c r="W62" s="7" t="s">
        <v>51</v>
      </c>
      <c r="X62" s="7" t="s">
        <v>52</v>
      </c>
      <c r="Y62" s="9"/>
      <c r="Z62" s="6">
        <v>16</v>
      </c>
      <c r="AA62" s="9"/>
      <c r="AB62" s="9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</row>
    <row r="63" spans="1:39">
      <c r="A63" s="6">
        <v>113405</v>
      </c>
      <c r="B63" s="41" t="s">
        <v>2724</v>
      </c>
      <c r="C63" s="42"/>
      <c r="D63" s="20"/>
      <c r="E63" s="20"/>
      <c r="F63" s="20" t="s">
        <v>2619</v>
      </c>
      <c r="G63" s="6">
        <v>113405</v>
      </c>
      <c r="H63" s="6">
        <v>30286</v>
      </c>
      <c r="I63" s="6"/>
      <c r="J63" s="6">
        <v>20362265356</v>
      </c>
      <c r="K63" s="7" t="s">
        <v>2620</v>
      </c>
      <c r="L63" s="7" t="s">
        <v>2621</v>
      </c>
      <c r="M63" s="8">
        <v>34068</v>
      </c>
      <c r="N63" s="7" t="s">
        <v>107</v>
      </c>
      <c r="O63" s="7" t="s">
        <v>37</v>
      </c>
      <c r="P63" s="7" t="s">
        <v>28</v>
      </c>
      <c r="Q63" s="6">
        <v>113405</v>
      </c>
      <c r="R63" s="8">
        <v>43782</v>
      </c>
      <c r="S63" s="8">
        <v>44865</v>
      </c>
      <c r="T63" s="6">
        <v>768</v>
      </c>
      <c r="U63" s="7" t="s">
        <v>61</v>
      </c>
      <c r="V63" s="7" t="s">
        <v>30</v>
      </c>
      <c r="W63" s="7" t="s">
        <v>31</v>
      </c>
      <c r="X63" s="7" t="s">
        <v>62</v>
      </c>
      <c r="Y63" s="9"/>
      <c r="Z63" s="6">
        <v>3</v>
      </c>
      <c r="AA63" s="9"/>
      <c r="AB63" s="9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</row>
    <row r="64" spans="1:39">
      <c r="A64" s="6">
        <v>117740</v>
      </c>
      <c r="B64" s="41" t="s">
        <v>2725</v>
      </c>
      <c r="C64" s="42" t="s">
        <v>1692</v>
      </c>
      <c r="D64" s="20"/>
      <c r="E64" s="20"/>
      <c r="F64" s="20" t="s">
        <v>1693</v>
      </c>
      <c r="G64" s="6">
        <v>117740</v>
      </c>
      <c r="H64" s="6">
        <v>29843</v>
      </c>
      <c r="I64" s="6"/>
      <c r="J64" s="6">
        <v>20285348979</v>
      </c>
      <c r="K64" s="55" t="s">
        <v>206</v>
      </c>
      <c r="L64" s="7" t="s">
        <v>207</v>
      </c>
      <c r="M64" s="8">
        <v>29734</v>
      </c>
      <c r="N64" s="7" t="s">
        <v>78</v>
      </c>
      <c r="O64" s="7" t="s">
        <v>37</v>
      </c>
      <c r="P64" s="7" t="s">
        <v>209</v>
      </c>
      <c r="Q64" s="6">
        <v>117740</v>
      </c>
      <c r="R64" s="8">
        <v>44698</v>
      </c>
      <c r="S64" s="8">
        <v>46158</v>
      </c>
      <c r="T64" s="6">
        <v>651</v>
      </c>
      <c r="U64" s="7" t="s">
        <v>210</v>
      </c>
      <c r="V64" s="7" t="s">
        <v>57</v>
      </c>
      <c r="W64" s="7" t="s">
        <v>211</v>
      </c>
      <c r="X64" s="7" t="s">
        <v>212</v>
      </c>
      <c r="Y64" s="9"/>
      <c r="Z64" s="6">
        <v>4</v>
      </c>
      <c r="AA64" s="9"/>
      <c r="AB64" s="9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</row>
    <row r="65" spans="1:39">
      <c r="A65" s="6">
        <v>113950</v>
      </c>
      <c r="B65" s="41" t="s">
        <v>2726</v>
      </c>
      <c r="C65" s="42"/>
      <c r="D65" s="20"/>
      <c r="E65" s="20"/>
      <c r="F65" s="20" t="s">
        <v>1696</v>
      </c>
      <c r="G65" s="6">
        <v>113950</v>
      </c>
      <c r="H65" s="6">
        <v>30793</v>
      </c>
      <c r="I65" s="6"/>
      <c r="J65" s="6">
        <v>20382461941</v>
      </c>
      <c r="K65" s="7" t="s">
        <v>1694</v>
      </c>
      <c r="L65" s="7" t="s">
        <v>1695</v>
      </c>
      <c r="M65" s="8">
        <v>34584</v>
      </c>
      <c r="N65" s="7" t="s">
        <v>230</v>
      </c>
      <c r="O65" s="7" t="s">
        <v>37</v>
      </c>
      <c r="P65" s="7" t="s">
        <v>28</v>
      </c>
      <c r="Q65" s="6">
        <v>113950</v>
      </c>
      <c r="R65" s="8">
        <v>43819</v>
      </c>
      <c r="S65" s="8">
        <v>44865</v>
      </c>
      <c r="T65" s="6">
        <v>768</v>
      </c>
      <c r="U65" s="7" t="s">
        <v>61</v>
      </c>
      <c r="V65" s="7" t="s">
        <v>30</v>
      </c>
      <c r="W65" s="7" t="s">
        <v>31</v>
      </c>
      <c r="X65" s="7" t="s">
        <v>62</v>
      </c>
      <c r="Y65" s="7" t="s">
        <v>44</v>
      </c>
      <c r="Z65" s="6">
        <v>2</v>
      </c>
      <c r="AA65" s="9"/>
      <c r="AB65" s="9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</row>
    <row r="66" spans="1:39">
      <c r="A66" s="6">
        <v>99736</v>
      </c>
      <c r="B66" s="41" t="s">
        <v>2727</v>
      </c>
      <c r="C66" s="42" t="s">
        <v>1560</v>
      </c>
      <c r="D66" s="20"/>
      <c r="E66" s="20"/>
      <c r="F66" s="20" t="str">
        <f>RIGHT(LEFT(J66,10),8)</f>
        <v>21829048</v>
      </c>
      <c r="G66" s="6">
        <v>99736</v>
      </c>
      <c r="H66" s="6">
        <v>25699</v>
      </c>
      <c r="I66" s="6"/>
      <c r="J66" s="6">
        <v>20218290486</v>
      </c>
      <c r="K66" s="7" t="s">
        <v>213</v>
      </c>
      <c r="L66" s="7" t="s">
        <v>214</v>
      </c>
      <c r="M66" s="8">
        <v>25852</v>
      </c>
      <c r="N66" s="7" t="s">
        <v>292</v>
      </c>
      <c r="O66" s="7" t="s">
        <v>37</v>
      </c>
      <c r="P66" s="7" t="s">
        <v>48</v>
      </c>
      <c r="Q66" s="6">
        <v>99736</v>
      </c>
      <c r="R66" s="8">
        <v>42584</v>
      </c>
      <c r="S66" s="9"/>
      <c r="T66" s="6">
        <v>4</v>
      </c>
      <c r="U66" s="7" t="s">
        <v>75</v>
      </c>
      <c r="V66" s="7" t="s">
        <v>50</v>
      </c>
      <c r="W66" s="7" t="s">
        <v>109</v>
      </c>
      <c r="X66" s="7" t="s">
        <v>52</v>
      </c>
      <c r="Y66" s="9"/>
      <c r="Z66" s="6">
        <v>13</v>
      </c>
      <c r="AA66" s="9"/>
      <c r="AB66" s="9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</row>
    <row r="67" spans="1:39">
      <c r="A67" s="6">
        <v>113726</v>
      </c>
      <c r="B67" s="41" t="s">
        <v>2728</v>
      </c>
      <c r="C67" s="42" t="s">
        <v>1575</v>
      </c>
      <c r="D67" s="20"/>
      <c r="E67" s="20"/>
      <c r="F67" s="20" t="s">
        <v>1698</v>
      </c>
      <c r="G67" s="6">
        <v>113726</v>
      </c>
      <c r="H67" s="6">
        <v>27996</v>
      </c>
      <c r="I67" s="6"/>
      <c r="J67" s="6">
        <v>20371918842</v>
      </c>
      <c r="K67" s="57" t="s">
        <v>216</v>
      </c>
      <c r="L67" s="7" t="s">
        <v>217</v>
      </c>
      <c r="M67" s="8">
        <v>34003</v>
      </c>
      <c r="N67" s="7" t="s">
        <v>107</v>
      </c>
      <c r="O67" s="7" t="s">
        <v>37</v>
      </c>
      <c r="P67" s="7" t="s">
        <v>28</v>
      </c>
      <c r="Q67" s="6">
        <v>113726</v>
      </c>
      <c r="R67" s="8">
        <v>43809</v>
      </c>
      <c r="S67" s="8">
        <v>45635</v>
      </c>
      <c r="T67" s="6">
        <v>741</v>
      </c>
      <c r="U67" s="7" t="s">
        <v>38</v>
      </c>
      <c r="V67" s="7" t="s">
        <v>30</v>
      </c>
      <c r="W67" s="7" t="s">
        <v>31</v>
      </c>
      <c r="X67" s="7" t="s">
        <v>43</v>
      </c>
      <c r="Y67" s="7" t="s">
        <v>44</v>
      </c>
      <c r="Z67" s="6">
        <v>8</v>
      </c>
      <c r="AA67" s="9"/>
      <c r="AB67" s="9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</row>
    <row r="68" spans="1:39">
      <c r="A68" s="6">
        <v>111677</v>
      </c>
      <c r="B68" s="41" t="s">
        <v>2729</v>
      </c>
      <c r="C68" s="42" t="s">
        <v>1575</v>
      </c>
      <c r="D68" s="20"/>
      <c r="E68" s="20"/>
      <c r="F68" s="20" t="s">
        <v>1700</v>
      </c>
      <c r="G68" s="6">
        <v>111677</v>
      </c>
      <c r="H68" s="6">
        <v>27466</v>
      </c>
      <c r="I68" s="6"/>
      <c r="J68" s="6">
        <v>20348733002</v>
      </c>
      <c r="K68" s="57" t="s">
        <v>222</v>
      </c>
      <c r="L68" s="7" t="s">
        <v>223</v>
      </c>
      <c r="M68" s="8">
        <v>33060</v>
      </c>
      <c r="N68" s="7" t="s">
        <v>463</v>
      </c>
      <c r="O68" s="7" t="s">
        <v>37</v>
      </c>
      <c r="P68" s="7" t="s">
        <v>28</v>
      </c>
      <c r="Q68" s="6">
        <v>111677</v>
      </c>
      <c r="R68" s="8">
        <v>43734</v>
      </c>
      <c r="S68" s="8">
        <v>44895</v>
      </c>
      <c r="T68" s="6">
        <v>741</v>
      </c>
      <c r="U68" s="7" t="s">
        <v>38</v>
      </c>
      <c r="V68" s="7" t="s">
        <v>30</v>
      </c>
      <c r="W68" s="7" t="s">
        <v>31</v>
      </c>
      <c r="X68" s="7" t="s">
        <v>32</v>
      </c>
      <c r="Y68" s="9"/>
      <c r="Z68" s="6">
        <v>8</v>
      </c>
      <c r="AA68" s="9"/>
      <c r="AB68" s="9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</row>
    <row r="69" spans="1:39">
      <c r="A69" s="6">
        <v>117356</v>
      </c>
      <c r="B69" s="41" t="s">
        <v>2729</v>
      </c>
      <c r="C69" s="42" t="s">
        <v>1575</v>
      </c>
      <c r="D69" s="20"/>
      <c r="E69" s="20"/>
      <c r="F69" s="20" t="s">
        <v>1700</v>
      </c>
      <c r="G69" s="6">
        <v>117356</v>
      </c>
      <c r="H69" s="6">
        <v>27466</v>
      </c>
      <c r="I69" s="6"/>
      <c r="J69" s="6">
        <v>20348733002</v>
      </c>
      <c r="K69" s="57" t="s">
        <v>222</v>
      </c>
      <c r="L69" s="7" t="s">
        <v>223</v>
      </c>
      <c r="M69" s="8">
        <v>33060</v>
      </c>
      <c r="N69" s="7" t="s">
        <v>463</v>
      </c>
      <c r="O69" s="7" t="s">
        <v>37</v>
      </c>
      <c r="P69" s="7" t="s">
        <v>28</v>
      </c>
      <c r="Q69" s="6">
        <v>117356</v>
      </c>
      <c r="R69" s="8">
        <v>44609</v>
      </c>
      <c r="S69" s="8">
        <v>44973</v>
      </c>
      <c r="T69" s="6">
        <v>741</v>
      </c>
      <c r="U69" s="7" t="s">
        <v>38</v>
      </c>
      <c r="V69" s="7" t="s">
        <v>30</v>
      </c>
      <c r="W69" s="7" t="s">
        <v>31</v>
      </c>
      <c r="X69" s="7" t="s">
        <v>32</v>
      </c>
      <c r="Y69" s="9"/>
      <c r="Z69" s="6">
        <v>8</v>
      </c>
      <c r="AA69" s="9"/>
      <c r="AB69" s="9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</row>
    <row r="70" spans="1:39">
      <c r="A70" s="6">
        <v>119100</v>
      </c>
      <c r="B70" s="41" t="s">
        <v>2730</v>
      </c>
      <c r="C70" s="42"/>
      <c r="D70" s="20"/>
      <c r="E70" s="20"/>
      <c r="F70" s="20" t="s">
        <v>1701</v>
      </c>
      <c r="G70" s="6">
        <v>119100</v>
      </c>
      <c r="H70" s="6">
        <v>29959</v>
      </c>
      <c r="I70" s="6"/>
      <c r="J70" s="6">
        <v>23375117029</v>
      </c>
      <c r="K70" s="7" t="s">
        <v>1484</v>
      </c>
      <c r="L70" s="7" t="s">
        <v>1485</v>
      </c>
      <c r="M70" s="8">
        <v>34182</v>
      </c>
      <c r="N70" s="7" t="s">
        <v>107</v>
      </c>
      <c r="O70" s="7" t="s">
        <v>37</v>
      </c>
      <c r="P70" s="7" t="s">
        <v>28</v>
      </c>
      <c r="Q70" s="6">
        <v>119100</v>
      </c>
      <c r="R70" s="8">
        <v>44748</v>
      </c>
      <c r="S70" s="8">
        <v>45046</v>
      </c>
      <c r="T70" s="6">
        <v>768</v>
      </c>
      <c r="U70" s="7" t="s">
        <v>61</v>
      </c>
      <c r="V70" s="7" t="s">
        <v>30</v>
      </c>
      <c r="W70" s="7" t="s">
        <v>31</v>
      </c>
      <c r="X70" s="7" t="s">
        <v>62</v>
      </c>
      <c r="Y70" s="7" t="s">
        <v>44</v>
      </c>
      <c r="Z70" s="6">
        <v>4</v>
      </c>
      <c r="AA70" s="9"/>
      <c r="AB70" s="9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</row>
    <row r="71" spans="1:39">
      <c r="A71" s="6">
        <v>113605</v>
      </c>
      <c r="B71" s="41" t="s">
        <v>2731</v>
      </c>
      <c r="C71" s="42" t="s">
        <v>2650</v>
      </c>
      <c r="D71" s="20"/>
      <c r="E71" s="20"/>
      <c r="F71" s="20" t="s">
        <v>1702</v>
      </c>
      <c r="G71" s="6">
        <v>113605</v>
      </c>
      <c r="H71" s="6">
        <v>22605</v>
      </c>
      <c r="I71" s="6"/>
      <c r="J71" s="6">
        <v>27176138551</v>
      </c>
      <c r="K71" s="43" t="s">
        <v>224</v>
      </c>
      <c r="L71" s="7" t="s">
        <v>225</v>
      </c>
      <c r="M71" s="8">
        <v>23874</v>
      </c>
      <c r="N71" s="7" t="s">
        <v>65</v>
      </c>
      <c r="O71" s="7" t="s">
        <v>27</v>
      </c>
      <c r="P71" s="7" t="s">
        <v>28</v>
      </c>
      <c r="Q71" s="6">
        <v>113605</v>
      </c>
      <c r="R71" s="8">
        <v>43890</v>
      </c>
      <c r="S71" s="8">
        <v>44895</v>
      </c>
      <c r="T71" s="6">
        <v>707</v>
      </c>
      <c r="U71" s="7" t="s">
        <v>69</v>
      </c>
      <c r="V71" s="7" t="s">
        <v>42</v>
      </c>
      <c r="W71" s="7" t="s">
        <v>31</v>
      </c>
      <c r="X71" s="7" t="s">
        <v>32</v>
      </c>
      <c r="Y71" s="7" t="s">
        <v>44</v>
      </c>
      <c r="Z71" s="6">
        <v>19</v>
      </c>
      <c r="AA71" s="9"/>
      <c r="AB71" s="9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</row>
    <row r="72" spans="1:39">
      <c r="A72" s="6">
        <v>118721</v>
      </c>
      <c r="B72" s="41" t="s">
        <v>2732</v>
      </c>
      <c r="C72" s="42" t="s">
        <v>1569</v>
      </c>
      <c r="D72" s="20"/>
      <c r="E72" s="20"/>
      <c r="F72" s="20" t="s">
        <v>1703</v>
      </c>
      <c r="G72" s="6">
        <v>118721</v>
      </c>
      <c r="H72" s="6">
        <v>16282</v>
      </c>
      <c r="I72" s="6"/>
      <c r="J72" s="6">
        <v>20134741393</v>
      </c>
      <c r="K72" s="46" t="s">
        <v>226</v>
      </c>
      <c r="L72" s="7" t="s">
        <v>227</v>
      </c>
      <c r="M72" s="8">
        <v>21848</v>
      </c>
      <c r="N72" s="7" t="s">
        <v>95</v>
      </c>
      <c r="O72" s="7" t="s">
        <v>37</v>
      </c>
      <c r="P72" s="7" t="s">
        <v>28</v>
      </c>
      <c r="Q72" s="6">
        <v>118721</v>
      </c>
      <c r="R72" s="8">
        <v>44743</v>
      </c>
      <c r="S72" s="8">
        <v>45107</v>
      </c>
      <c r="T72" s="6">
        <v>709</v>
      </c>
      <c r="U72" s="7" t="s">
        <v>29</v>
      </c>
      <c r="V72" s="7" t="s">
        <v>57</v>
      </c>
      <c r="W72" s="7" t="s">
        <v>31</v>
      </c>
      <c r="X72" s="7" t="s">
        <v>32</v>
      </c>
      <c r="Y72" s="9"/>
      <c r="Z72" s="6">
        <v>26</v>
      </c>
      <c r="AA72" s="9"/>
      <c r="AB72" s="9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</row>
    <row r="73" spans="1:39">
      <c r="A73" s="6">
        <v>118706</v>
      </c>
      <c r="B73" s="41" t="s">
        <v>2733</v>
      </c>
      <c r="C73" s="42" t="s">
        <v>2650</v>
      </c>
      <c r="D73" s="20"/>
      <c r="E73" s="20"/>
      <c r="F73" s="20" t="s">
        <v>1704</v>
      </c>
      <c r="G73" s="6">
        <v>118706</v>
      </c>
      <c r="H73" s="6">
        <v>29169</v>
      </c>
      <c r="I73" s="6"/>
      <c r="J73" s="6">
        <v>20313230075</v>
      </c>
      <c r="K73" s="43" t="s">
        <v>1599</v>
      </c>
      <c r="L73" s="7" t="s">
        <v>1600</v>
      </c>
      <c r="M73" s="8">
        <v>31006</v>
      </c>
      <c r="N73" s="7" t="s">
        <v>120</v>
      </c>
      <c r="O73" s="7" t="s">
        <v>37</v>
      </c>
      <c r="P73" s="7" t="s">
        <v>28</v>
      </c>
      <c r="Q73" s="6">
        <v>118706</v>
      </c>
      <c r="R73" s="8">
        <v>44705</v>
      </c>
      <c r="S73" s="8">
        <v>46530</v>
      </c>
      <c r="T73" s="6">
        <v>740</v>
      </c>
      <c r="U73" s="7" t="s">
        <v>38</v>
      </c>
      <c r="V73" s="7" t="s">
        <v>42</v>
      </c>
      <c r="W73" s="7" t="s">
        <v>31</v>
      </c>
      <c r="X73" s="7" t="s">
        <v>43</v>
      </c>
      <c r="Y73" s="7" t="s">
        <v>44</v>
      </c>
      <c r="Z73" s="6">
        <v>5</v>
      </c>
      <c r="AA73" s="9"/>
      <c r="AB73" s="9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</row>
    <row r="74" spans="1:39">
      <c r="A74" s="6">
        <v>118227</v>
      </c>
      <c r="B74" s="41" t="s">
        <v>2734</v>
      </c>
      <c r="C74" s="42" t="s">
        <v>1577</v>
      </c>
      <c r="D74" s="20"/>
      <c r="E74" s="20"/>
      <c r="F74" s="20" t="s">
        <v>1705</v>
      </c>
      <c r="G74" s="6">
        <v>118227</v>
      </c>
      <c r="H74" s="6">
        <v>26267</v>
      </c>
      <c r="I74" s="6"/>
      <c r="J74" s="6">
        <v>27281508054</v>
      </c>
      <c r="K74" s="56" t="s">
        <v>235</v>
      </c>
      <c r="L74" s="7" t="s">
        <v>236</v>
      </c>
      <c r="M74" s="8">
        <v>29547</v>
      </c>
      <c r="N74" s="7" t="s">
        <v>78</v>
      </c>
      <c r="O74" s="7" t="s">
        <v>27</v>
      </c>
      <c r="P74" s="7" t="s">
        <v>28</v>
      </c>
      <c r="Q74" s="6">
        <v>118227</v>
      </c>
      <c r="R74" s="8">
        <v>44684</v>
      </c>
      <c r="S74" s="8">
        <v>46423</v>
      </c>
      <c r="T74" s="6">
        <v>709</v>
      </c>
      <c r="U74" s="7" t="s">
        <v>29</v>
      </c>
      <c r="V74" s="7" t="s">
        <v>57</v>
      </c>
      <c r="W74" s="7" t="s">
        <v>31</v>
      </c>
      <c r="X74" s="7" t="s">
        <v>43</v>
      </c>
      <c r="Y74" s="7" t="s">
        <v>44</v>
      </c>
      <c r="Z74" s="6">
        <v>11</v>
      </c>
      <c r="AA74" s="9"/>
      <c r="AB74" s="9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</row>
    <row r="75" spans="1:39">
      <c r="A75" s="6">
        <v>109941</v>
      </c>
      <c r="B75" s="41" t="s">
        <v>2735</v>
      </c>
      <c r="C75" s="42" t="s">
        <v>1559</v>
      </c>
      <c r="D75" s="20"/>
      <c r="E75" s="20"/>
      <c r="F75" s="20" t="s">
        <v>1707</v>
      </c>
      <c r="G75" s="6">
        <v>109941</v>
      </c>
      <c r="H75" s="6">
        <v>21470</v>
      </c>
      <c r="I75" s="6"/>
      <c r="J75" s="6">
        <v>20184947227</v>
      </c>
      <c r="K75" s="58" t="s">
        <v>237</v>
      </c>
      <c r="L75" s="7" t="s">
        <v>238</v>
      </c>
      <c r="M75" s="8">
        <v>24738</v>
      </c>
      <c r="N75" s="7" t="s">
        <v>500</v>
      </c>
      <c r="O75" s="7" t="s">
        <v>37</v>
      </c>
      <c r="P75" s="7" t="s">
        <v>28</v>
      </c>
      <c r="Q75" s="6">
        <v>109941</v>
      </c>
      <c r="R75" s="8">
        <v>43535</v>
      </c>
      <c r="S75" s="8">
        <v>45361</v>
      </c>
      <c r="T75" s="6">
        <v>709</v>
      </c>
      <c r="U75" s="7" t="s">
        <v>29</v>
      </c>
      <c r="V75" s="7" t="s">
        <v>57</v>
      </c>
      <c r="W75" s="7" t="s">
        <v>31</v>
      </c>
      <c r="X75" s="7" t="s">
        <v>43</v>
      </c>
      <c r="Y75" s="7" t="s">
        <v>44</v>
      </c>
      <c r="Z75" s="6">
        <v>21</v>
      </c>
      <c r="AA75" s="9"/>
      <c r="AB75" s="9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</row>
    <row r="76" spans="1:39">
      <c r="A76" s="6">
        <v>117803</v>
      </c>
      <c r="B76" s="41" t="s">
        <v>2736</v>
      </c>
      <c r="C76" s="42" t="s">
        <v>1576</v>
      </c>
      <c r="D76" s="20"/>
      <c r="E76" s="20"/>
      <c r="F76" s="20" t="s">
        <v>1706</v>
      </c>
      <c r="G76" s="6">
        <v>117803</v>
      </c>
      <c r="H76" s="6">
        <v>30748</v>
      </c>
      <c r="I76" s="10" t="s">
        <v>2665</v>
      </c>
      <c r="J76" s="6">
        <v>27328938982</v>
      </c>
      <c r="K76" s="48" t="s">
        <v>237</v>
      </c>
      <c r="L76" s="7" t="s">
        <v>239</v>
      </c>
      <c r="M76" s="8">
        <v>31920</v>
      </c>
      <c r="N76" s="7" t="s">
        <v>47</v>
      </c>
      <c r="O76" s="7" t="s">
        <v>27</v>
      </c>
      <c r="P76" s="7" t="s">
        <v>28</v>
      </c>
      <c r="Q76" s="6">
        <v>117803</v>
      </c>
      <c r="R76" s="8">
        <v>44608</v>
      </c>
      <c r="S76" s="8">
        <v>46433</v>
      </c>
      <c r="T76" s="6">
        <v>740</v>
      </c>
      <c r="U76" s="7" t="s">
        <v>38</v>
      </c>
      <c r="V76" s="7" t="s">
        <v>42</v>
      </c>
      <c r="W76" s="7" t="s">
        <v>31</v>
      </c>
      <c r="X76" s="7" t="s">
        <v>43</v>
      </c>
      <c r="Y76" s="7" t="s">
        <v>44</v>
      </c>
      <c r="Z76" s="6">
        <v>2</v>
      </c>
      <c r="AA76" s="9"/>
      <c r="AB76" s="9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</row>
    <row r="77" spans="1:39">
      <c r="A77" s="6">
        <v>109202</v>
      </c>
      <c r="B77" s="41" t="s">
        <v>2737</v>
      </c>
      <c r="C77" s="42" t="s">
        <v>1562</v>
      </c>
      <c r="D77" s="20"/>
      <c r="E77" s="20"/>
      <c r="F77" s="20" t="str">
        <f>RIGHT(LEFT(J77,10),8)</f>
        <v>33632177</v>
      </c>
      <c r="G77" s="6">
        <v>109202</v>
      </c>
      <c r="H77" s="6">
        <v>26337</v>
      </c>
      <c r="I77" s="6"/>
      <c r="J77" s="6">
        <v>20336321779</v>
      </c>
      <c r="K77" s="7" t="s">
        <v>243</v>
      </c>
      <c r="L77" s="7" t="s">
        <v>244</v>
      </c>
      <c r="M77" s="8">
        <v>30207</v>
      </c>
      <c r="N77" s="7" t="s">
        <v>72</v>
      </c>
      <c r="O77" s="7" t="s">
        <v>37</v>
      </c>
      <c r="P77" s="7" t="s">
        <v>48</v>
      </c>
      <c r="Q77" s="6">
        <v>109202</v>
      </c>
      <c r="R77" s="8">
        <v>43390</v>
      </c>
      <c r="S77" s="9"/>
      <c r="T77" s="6">
        <v>6</v>
      </c>
      <c r="U77" s="7" t="s">
        <v>108</v>
      </c>
      <c r="V77" s="7" t="s">
        <v>50</v>
      </c>
      <c r="W77" s="7" t="s">
        <v>109</v>
      </c>
      <c r="X77" s="7" t="s">
        <v>52</v>
      </c>
      <c r="Y77" s="9"/>
      <c r="Z77" s="6">
        <v>11</v>
      </c>
      <c r="AA77" s="9"/>
      <c r="AB77" s="9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</row>
    <row r="78" spans="1:39">
      <c r="A78" s="6">
        <v>112853</v>
      </c>
      <c r="B78" s="41" t="s">
        <v>2738</v>
      </c>
      <c r="C78" s="42"/>
      <c r="D78" s="20"/>
      <c r="E78" s="20"/>
      <c r="F78" s="20" t="s">
        <v>2739</v>
      </c>
      <c r="G78" s="6">
        <v>112853</v>
      </c>
      <c r="H78" s="6">
        <v>30584</v>
      </c>
      <c r="I78" s="6"/>
      <c r="J78" s="6">
        <v>27393574203</v>
      </c>
      <c r="K78" s="7" t="s">
        <v>243</v>
      </c>
      <c r="L78" s="7" t="s">
        <v>2632</v>
      </c>
      <c r="M78" s="8">
        <v>35036</v>
      </c>
      <c r="N78" s="7" t="s">
        <v>111</v>
      </c>
      <c r="O78" s="7" t="s">
        <v>27</v>
      </c>
      <c r="P78" s="7" t="s">
        <v>28</v>
      </c>
      <c r="Q78" s="6">
        <v>112853</v>
      </c>
      <c r="R78" s="8">
        <v>43739</v>
      </c>
      <c r="S78" s="8">
        <v>44895</v>
      </c>
      <c r="T78" s="6">
        <v>768</v>
      </c>
      <c r="U78" s="7" t="s">
        <v>61</v>
      </c>
      <c r="V78" s="7" t="s">
        <v>30</v>
      </c>
      <c r="W78" s="7" t="s">
        <v>31</v>
      </c>
      <c r="X78" s="7" t="s">
        <v>62</v>
      </c>
      <c r="Y78" s="7" t="s">
        <v>44</v>
      </c>
      <c r="Z78" s="6">
        <v>3</v>
      </c>
      <c r="AA78" s="9"/>
      <c r="AB78" s="9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</row>
    <row r="79" spans="1:39">
      <c r="A79" s="6">
        <v>102201</v>
      </c>
      <c r="B79" s="41" t="s">
        <v>2740</v>
      </c>
      <c r="C79" s="42" t="s">
        <v>1577</v>
      </c>
      <c r="D79" s="20"/>
      <c r="E79" s="20"/>
      <c r="F79" s="20" t="str">
        <f>RIGHT(LEFT(J79,10),8)</f>
        <v>16450141</v>
      </c>
      <c r="G79" s="6">
        <v>102201</v>
      </c>
      <c r="H79" s="6">
        <v>13238</v>
      </c>
      <c r="I79" s="6"/>
      <c r="J79" s="6">
        <v>27164501413</v>
      </c>
      <c r="K79" s="56" t="s">
        <v>245</v>
      </c>
      <c r="L79" s="7" t="s">
        <v>246</v>
      </c>
      <c r="M79" s="8">
        <v>23192</v>
      </c>
      <c r="N79" s="7" t="s">
        <v>84</v>
      </c>
      <c r="O79" s="7" t="s">
        <v>27</v>
      </c>
      <c r="P79" s="7" t="s">
        <v>28</v>
      </c>
      <c r="Q79" s="6">
        <v>102201</v>
      </c>
      <c r="R79" s="8">
        <v>41982</v>
      </c>
      <c r="S79" s="9"/>
      <c r="T79" s="6">
        <v>706</v>
      </c>
      <c r="U79" s="7" t="s">
        <v>33</v>
      </c>
      <c r="V79" s="7" t="s">
        <v>57</v>
      </c>
      <c r="W79" s="7" t="s">
        <v>31</v>
      </c>
      <c r="X79" s="7" t="s">
        <v>43</v>
      </c>
      <c r="Y79" s="7" t="s">
        <v>44</v>
      </c>
      <c r="Z79" s="6">
        <v>36</v>
      </c>
      <c r="AA79" s="9"/>
      <c r="AB79" s="9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</row>
    <row r="80" spans="1:39">
      <c r="A80" s="6">
        <v>117141</v>
      </c>
      <c r="B80" s="41" t="s">
        <v>2741</v>
      </c>
      <c r="C80" s="42" t="s">
        <v>1638</v>
      </c>
      <c r="D80" s="20"/>
      <c r="E80" s="20"/>
      <c r="F80" s="20" t="s">
        <v>1713</v>
      </c>
      <c r="G80" s="6">
        <v>117141</v>
      </c>
      <c r="H80" s="6">
        <v>16735</v>
      </c>
      <c r="I80" s="6"/>
      <c r="J80" s="6">
        <v>27143594683</v>
      </c>
      <c r="K80" s="50" t="s">
        <v>245</v>
      </c>
      <c r="L80" s="7" t="s">
        <v>1509</v>
      </c>
      <c r="M80" s="8">
        <v>22397</v>
      </c>
      <c r="N80" s="7" t="s">
        <v>41</v>
      </c>
      <c r="O80" s="7" t="s">
        <v>27</v>
      </c>
      <c r="P80" s="7" t="s">
        <v>28</v>
      </c>
      <c r="Q80" s="6">
        <v>117141</v>
      </c>
      <c r="R80" s="8">
        <v>44646</v>
      </c>
      <c r="S80" s="8">
        <v>44865</v>
      </c>
      <c r="T80" s="6">
        <v>706</v>
      </c>
      <c r="U80" s="7" t="s">
        <v>33</v>
      </c>
      <c r="V80" s="7" t="s">
        <v>57</v>
      </c>
      <c r="W80" s="7" t="s">
        <v>31</v>
      </c>
      <c r="X80" s="7" t="s">
        <v>32</v>
      </c>
      <c r="Y80" s="9"/>
      <c r="Z80" s="6">
        <v>32</v>
      </c>
      <c r="AA80" s="9"/>
      <c r="AB80" s="9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</row>
    <row r="81" spans="1:39">
      <c r="A81" s="6">
        <v>49748</v>
      </c>
      <c r="B81" s="41" t="s">
        <v>2742</v>
      </c>
      <c r="C81" s="42" t="s">
        <v>1638</v>
      </c>
      <c r="D81" s="20"/>
      <c r="E81" s="20"/>
      <c r="F81" s="20" t="str">
        <f t="shared" ref="F81:F83" si="2">RIGHT(LEFT(J81,10),8)</f>
        <v>22613364</v>
      </c>
      <c r="G81" s="6">
        <v>49748</v>
      </c>
      <c r="H81" s="6">
        <v>21211</v>
      </c>
      <c r="I81" s="6"/>
      <c r="J81" s="6">
        <v>20226133640</v>
      </c>
      <c r="K81" s="7" t="s">
        <v>245</v>
      </c>
      <c r="L81" s="7" t="s">
        <v>247</v>
      </c>
      <c r="M81" s="8">
        <v>26402</v>
      </c>
      <c r="N81" s="7" t="s">
        <v>81</v>
      </c>
      <c r="O81" s="7" t="s">
        <v>37</v>
      </c>
      <c r="P81" s="7" t="s">
        <v>48</v>
      </c>
      <c r="Q81" s="6">
        <v>49748</v>
      </c>
      <c r="R81" s="8">
        <v>39356</v>
      </c>
      <c r="S81" s="9"/>
      <c r="T81" s="6">
        <v>4</v>
      </c>
      <c r="U81" s="7" t="s">
        <v>75</v>
      </c>
      <c r="V81" s="7" t="s">
        <v>50</v>
      </c>
      <c r="W81" s="7" t="s">
        <v>181</v>
      </c>
      <c r="X81" s="7" t="s">
        <v>52</v>
      </c>
      <c r="Y81" s="9"/>
      <c r="Z81" s="6">
        <v>22</v>
      </c>
      <c r="AA81" s="9"/>
      <c r="AB81" s="9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</row>
    <row r="82" spans="1:39">
      <c r="A82" s="6">
        <v>117428</v>
      </c>
      <c r="B82" s="41" t="s">
        <v>2743</v>
      </c>
      <c r="C82" s="42" t="s">
        <v>1557</v>
      </c>
      <c r="D82" s="20"/>
      <c r="E82" s="20"/>
      <c r="F82" s="20" t="str">
        <f t="shared" si="2"/>
        <v>37097251</v>
      </c>
      <c r="G82" s="6">
        <v>117428</v>
      </c>
      <c r="H82" s="6">
        <v>30052</v>
      </c>
      <c r="I82" s="6"/>
      <c r="J82" s="6">
        <v>27370972511</v>
      </c>
      <c r="K82" s="7" t="s">
        <v>245</v>
      </c>
      <c r="L82" s="7" t="s">
        <v>249</v>
      </c>
      <c r="M82" s="8">
        <v>33938</v>
      </c>
      <c r="N82" s="7" t="s">
        <v>107</v>
      </c>
      <c r="O82" s="7" t="s">
        <v>27</v>
      </c>
      <c r="P82" s="7" t="s">
        <v>48</v>
      </c>
      <c r="Q82" s="6">
        <v>117428</v>
      </c>
      <c r="R82" s="8">
        <v>44652</v>
      </c>
      <c r="S82" s="9"/>
      <c r="T82" s="6">
        <v>7</v>
      </c>
      <c r="U82" s="7" t="s">
        <v>221</v>
      </c>
      <c r="V82" s="7" t="s">
        <v>50</v>
      </c>
      <c r="W82" s="7" t="s">
        <v>51</v>
      </c>
      <c r="X82" s="7" t="s">
        <v>52</v>
      </c>
      <c r="Y82" s="9"/>
      <c r="Z82" s="6">
        <v>3</v>
      </c>
      <c r="AA82" s="9"/>
      <c r="AB82" s="9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</row>
    <row r="83" spans="1:39">
      <c r="A83" s="6">
        <v>67224</v>
      </c>
      <c r="B83" s="41" t="s">
        <v>2744</v>
      </c>
      <c r="C83" s="42" t="s">
        <v>1563</v>
      </c>
      <c r="D83" s="20"/>
      <c r="E83" s="20"/>
      <c r="F83" s="20" t="str">
        <f t="shared" si="2"/>
        <v>22073849</v>
      </c>
      <c r="G83" s="6">
        <v>67224</v>
      </c>
      <c r="H83" s="6">
        <v>16243</v>
      </c>
      <c r="I83" s="6"/>
      <c r="J83" s="6">
        <v>27220738499</v>
      </c>
      <c r="K83" s="7" t="s">
        <v>253</v>
      </c>
      <c r="L83" s="7" t="s">
        <v>254</v>
      </c>
      <c r="M83" s="8">
        <v>26055</v>
      </c>
      <c r="N83" s="7" t="s">
        <v>292</v>
      </c>
      <c r="O83" s="7" t="s">
        <v>27</v>
      </c>
      <c r="P83" s="7" t="s">
        <v>48</v>
      </c>
      <c r="Q83" s="6">
        <v>67224</v>
      </c>
      <c r="R83" s="8">
        <v>40756</v>
      </c>
      <c r="S83" s="9"/>
      <c r="T83" s="6">
        <v>4</v>
      </c>
      <c r="U83" s="7" t="s">
        <v>75</v>
      </c>
      <c r="V83" s="7" t="s">
        <v>50</v>
      </c>
      <c r="W83" s="7" t="s">
        <v>101</v>
      </c>
      <c r="X83" s="7" t="s">
        <v>52</v>
      </c>
      <c r="Y83" s="9"/>
      <c r="Z83" s="6">
        <v>32</v>
      </c>
      <c r="AA83" s="9"/>
      <c r="AB83" s="9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</row>
    <row r="84" spans="1:39">
      <c r="A84" s="6">
        <v>119491</v>
      </c>
      <c r="B84" s="41" t="s">
        <v>2745</v>
      </c>
      <c r="C84" s="42" t="s">
        <v>1577</v>
      </c>
      <c r="D84" s="20"/>
      <c r="E84" s="20"/>
      <c r="F84" s="20" t="s">
        <v>1714</v>
      </c>
      <c r="G84" s="6">
        <v>119491</v>
      </c>
      <c r="H84" s="6">
        <v>28712</v>
      </c>
      <c r="I84" s="6"/>
      <c r="J84" s="6">
        <v>20314257198</v>
      </c>
      <c r="K84" s="56" t="s">
        <v>253</v>
      </c>
      <c r="L84" s="7" t="s">
        <v>256</v>
      </c>
      <c r="M84" s="8">
        <v>31077</v>
      </c>
      <c r="N84" s="7" t="s">
        <v>120</v>
      </c>
      <c r="O84" s="7" t="s">
        <v>37</v>
      </c>
      <c r="P84" s="7" t="s">
        <v>28</v>
      </c>
      <c r="Q84" s="6">
        <v>119491</v>
      </c>
      <c r="R84" s="8">
        <v>44771</v>
      </c>
      <c r="S84" s="8">
        <v>46596</v>
      </c>
      <c r="T84" s="6">
        <v>709</v>
      </c>
      <c r="U84" s="7" t="s">
        <v>29</v>
      </c>
      <c r="V84" s="7" t="s">
        <v>57</v>
      </c>
      <c r="W84" s="7" t="s">
        <v>31</v>
      </c>
      <c r="X84" s="7" t="s">
        <v>43</v>
      </c>
      <c r="Y84" s="7" t="s">
        <v>44</v>
      </c>
      <c r="Z84" s="6">
        <v>7</v>
      </c>
      <c r="AA84" s="9"/>
      <c r="AB84" s="9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</row>
    <row r="85" spans="1:39">
      <c r="A85" s="6">
        <v>109203</v>
      </c>
      <c r="B85" s="41" t="s">
        <v>2746</v>
      </c>
      <c r="C85" s="42" t="s">
        <v>2650</v>
      </c>
      <c r="D85" s="20"/>
      <c r="E85" s="20"/>
      <c r="F85" s="20" t="str">
        <f>RIGHT(LEFT(J85,10),8)</f>
        <v>26782234</v>
      </c>
      <c r="G85" s="6">
        <v>109203</v>
      </c>
      <c r="H85" s="6">
        <v>27643</v>
      </c>
      <c r="I85" s="6"/>
      <c r="J85" s="6">
        <v>20267822345</v>
      </c>
      <c r="K85" s="7" t="s">
        <v>260</v>
      </c>
      <c r="L85" s="7" t="s">
        <v>261</v>
      </c>
      <c r="M85" s="8">
        <v>28734</v>
      </c>
      <c r="N85" s="7" t="s">
        <v>154</v>
      </c>
      <c r="O85" s="7" t="s">
        <v>37</v>
      </c>
      <c r="P85" s="7" t="s">
        <v>48</v>
      </c>
      <c r="Q85" s="6">
        <v>109203</v>
      </c>
      <c r="R85" s="8">
        <v>43390</v>
      </c>
      <c r="S85" s="9"/>
      <c r="T85" s="6">
        <v>6</v>
      </c>
      <c r="U85" s="7" t="s">
        <v>108</v>
      </c>
      <c r="V85" s="7" t="s">
        <v>50</v>
      </c>
      <c r="W85" s="7" t="s">
        <v>109</v>
      </c>
      <c r="X85" s="7" t="s">
        <v>52</v>
      </c>
      <c r="Y85" s="9"/>
      <c r="Z85" s="6">
        <v>9</v>
      </c>
      <c r="AA85" s="9"/>
      <c r="AB85" s="9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</row>
    <row r="86" spans="1:39">
      <c r="A86" s="6">
        <v>113521</v>
      </c>
      <c r="B86" s="41" t="s">
        <v>2747</v>
      </c>
      <c r="C86" s="42"/>
      <c r="D86" s="20"/>
      <c r="E86" s="20"/>
      <c r="F86" s="20" t="s">
        <v>1719</v>
      </c>
      <c r="G86" s="6">
        <v>113521</v>
      </c>
      <c r="H86" s="6">
        <v>30326</v>
      </c>
      <c r="I86" s="6"/>
      <c r="J86" s="6">
        <v>20411261256</v>
      </c>
      <c r="K86" s="7" t="s">
        <v>1717</v>
      </c>
      <c r="L86" s="7" t="s">
        <v>1718</v>
      </c>
      <c r="M86" s="8">
        <v>35884</v>
      </c>
      <c r="N86" s="7" t="s">
        <v>117</v>
      </c>
      <c r="O86" s="7" t="s">
        <v>37</v>
      </c>
      <c r="P86" s="7" t="s">
        <v>28</v>
      </c>
      <c r="Q86" s="6">
        <v>113521</v>
      </c>
      <c r="R86" s="8">
        <v>43762</v>
      </c>
      <c r="S86" s="8">
        <v>44895</v>
      </c>
      <c r="T86" s="6">
        <v>768</v>
      </c>
      <c r="U86" s="7" t="s">
        <v>61</v>
      </c>
      <c r="V86" s="7" t="s">
        <v>30</v>
      </c>
      <c r="W86" s="7" t="s">
        <v>31</v>
      </c>
      <c r="X86" s="7" t="s">
        <v>62</v>
      </c>
      <c r="Y86" s="7" t="s">
        <v>44</v>
      </c>
      <c r="Z86" s="6">
        <v>3</v>
      </c>
      <c r="AA86" s="9"/>
      <c r="AB86" s="9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</row>
    <row r="87" spans="1:39">
      <c r="A87" s="6">
        <v>112917</v>
      </c>
      <c r="B87" s="41" t="s">
        <v>2748</v>
      </c>
      <c r="C87" s="42"/>
      <c r="D87" s="20"/>
      <c r="E87" s="20"/>
      <c r="F87" s="20" t="s">
        <v>1722</v>
      </c>
      <c r="G87" s="6">
        <v>112917</v>
      </c>
      <c r="H87" s="6">
        <v>29230</v>
      </c>
      <c r="I87" s="6"/>
      <c r="J87" s="6">
        <v>27351920500</v>
      </c>
      <c r="K87" s="7" t="s">
        <v>1720</v>
      </c>
      <c r="L87" s="7" t="s">
        <v>1721</v>
      </c>
      <c r="M87" s="8">
        <v>33026</v>
      </c>
      <c r="N87" s="7" t="s">
        <v>463</v>
      </c>
      <c r="O87" s="7" t="s">
        <v>27</v>
      </c>
      <c r="P87" s="7" t="s">
        <v>28</v>
      </c>
      <c r="Q87" s="6">
        <v>112917</v>
      </c>
      <c r="R87" s="8">
        <v>43728</v>
      </c>
      <c r="S87" s="8">
        <v>44895</v>
      </c>
      <c r="T87" s="6">
        <v>768</v>
      </c>
      <c r="U87" s="7" t="s">
        <v>61</v>
      </c>
      <c r="V87" s="7" t="s">
        <v>30</v>
      </c>
      <c r="W87" s="7" t="s">
        <v>31</v>
      </c>
      <c r="X87" s="7" t="s">
        <v>62</v>
      </c>
      <c r="Y87" s="7" t="s">
        <v>44</v>
      </c>
      <c r="Z87" s="6">
        <v>5</v>
      </c>
      <c r="AA87" s="9"/>
      <c r="AB87" s="9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</row>
    <row r="88" spans="1:39">
      <c r="A88" s="6">
        <v>116735</v>
      </c>
      <c r="B88" s="41" t="s">
        <v>2749</v>
      </c>
      <c r="C88" s="42" t="s">
        <v>2650</v>
      </c>
      <c r="D88" s="20"/>
      <c r="E88" s="20"/>
      <c r="F88" s="20" t="s">
        <v>1723</v>
      </c>
      <c r="G88" s="6">
        <v>116735</v>
      </c>
      <c r="H88" s="6">
        <v>24355</v>
      </c>
      <c r="I88" s="6"/>
      <c r="J88" s="6">
        <v>27307591958</v>
      </c>
      <c r="K88" s="43" t="s">
        <v>265</v>
      </c>
      <c r="L88" s="7" t="s">
        <v>266</v>
      </c>
      <c r="M88" s="8">
        <v>30705</v>
      </c>
      <c r="N88" s="7" t="s">
        <v>143</v>
      </c>
      <c r="O88" s="7" t="s">
        <v>27</v>
      </c>
      <c r="P88" s="7" t="s">
        <v>28</v>
      </c>
      <c r="Q88" s="6">
        <v>116735</v>
      </c>
      <c r="R88" s="8">
        <v>44516</v>
      </c>
      <c r="S88" s="8">
        <v>44880</v>
      </c>
      <c r="T88" s="6">
        <v>757</v>
      </c>
      <c r="U88" s="7" t="s">
        <v>56</v>
      </c>
      <c r="V88" s="7" t="s">
        <v>42</v>
      </c>
      <c r="W88" s="7" t="s">
        <v>31</v>
      </c>
      <c r="X88" s="7" t="s">
        <v>32</v>
      </c>
      <c r="Y88" s="9"/>
      <c r="Z88" s="6">
        <v>13</v>
      </c>
      <c r="AA88" s="9"/>
      <c r="AB88" s="9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</row>
    <row r="89" spans="1:39">
      <c r="A89" s="6">
        <v>99926</v>
      </c>
      <c r="B89" s="41" t="s">
        <v>2750</v>
      </c>
      <c r="C89" s="42" t="s">
        <v>1569</v>
      </c>
      <c r="D89" s="20"/>
      <c r="E89" s="20"/>
      <c r="F89" s="20" t="s">
        <v>1726</v>
      </c>
      <c r="G89" s="6">
        <v>99926</v>
      </c>
      <c r="H89" s="6">
        <v>11887</v>
      </c>
      <c r="I89" s="6"/>
      <c r="J89" s="6">
        <v>20121490588</v>
      </c>
      <c r="K89" s="46" t="s">
        <v>267</v>
      </c>
      <c r="L89" s="7" t="s">
        <v>1725</v>
      </c>
      <c r="M89" s="8">
        <v>21227</v>
      </c>
      <c r="N89" s="7" t="s">
        <v>380</v>
      </c>
      <c r="O89" s="7" t="s">
        <v>37</v>
      </c>
      <c r="P89" s="7" t="s">
        <v>28</v>
      </c>
      <c r="Q89" s="6">
        <v>99926</v>
      </c>
      <c r="R89" s="8">
        <v>42617</v>
      </c>
      <c r="S89" s="8">
        <v>44895</v>
      </c>
      <c r="T89" s="6">
        <v>757</v>
      </c>
      <c r="U89" s="7" t="s">
        <v>56</v>
      </c>
      <c r="V89" s="7" t="s">
        <v>42</v>
      </c>
      <c r="W89" s="7" t="s">
        <v>31</v>
      </c>
      <c r="X89" s="7" t="s">
        <v>43</v>
      </c>
      <c r="Y89" s="7" t="s">
        <v>44</v>
      </c>
      <c r="Z89" s="6">
        <v>41</v>
      </c>
      <c r="AA89" s="9"/>
      <c r="AB89" s="9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</row>
    <row r="90" spans="1:39">
      <c r="A90" s="6">
        <v>107639</v>
      </c>
      <c r="B90" s="41" t="s">
        <v>2751</v>
      </c>
      <c r="C90" s="42" t="s">
        <v>1569</v>
      </c>
      <c r="D90" s="20"/>
      <c r="E90" s="20"/>
      <c r="F90" s="20" t="str">
        <f>RIGHT(LEFT(J90,10),8)</f>
        <v>33971088</v>
      </c>
      <c r="G90" s="6">
        <v>107639</v>
      </c>
      <c r="H90" s="6">
        <v>29894</v>
      </c>
      <c r="I90" s="10" t="s">
        <v>2665</v>
      </c>
      <c r="J90" s="6">
        <v>27339710886</v>
      </c>
      <c r="K90" s="46" t="s">
        <v>267</v>
      </c>
      <c r="L90" s="7" t="s">
        <v>1454</v>
      </c>
      <c r="M90" s="8">
        <v>32608</v>
      </c>
      <c r="N90" s="7" t="s">
        <v>55</v>
      </c>
      <c r="O90" s="7" t="s">
        <v>27</v>
      </c>
      <c r="P90" s="7" t="s">
        <v>28</v>
      </c>
      <c r="Q90" s="6">
        <v>107639</v>
      </c>
      <c r="R90" s="8">
        <v>43210</v>
      </c>
      <c r="S90" s="9"/>
      <c r="T90" s="6">
        <v>741</v>
      </c>
      <c r="U90" s="7" t="s">
        <v>38</v>
      </c>
      <c r="V90" s="7" t="s">
        <v>30</v>
      </c>
      <c r="W90" s="7" t="s">
        <v>31</v>
      </c>
      <c r="X90" s="7" t="s">
        <v>43</v>
      </c>
      <c r="Y90" s="7" t="s">
        <v>44</v>
      </c>
      <c r="Z90" s="6">
        <v>4</v>
      </c>
      <c r="AA90" s="9"/>
      <c r="AB90" s="9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</row>
    <row r="91" spans="1:39">
      <c r="A91" s="6">
        <v>114509</v>
      </c>
      <c r="B91" s="41" t="s">
        <v>2752</v>
      </c>
      <c r="C91" s="42" t="s">
        <v>1563</v>
      </c>
      <c r="D91" s="20"/>
      <c r="E91" s="20"/>
      <c r="F91" s="20" t="s">
        <v>1727</v>
      </c>
      <c r="G91" s="6">
        <v>114509</v>
      </c>
      <c r="H91" s="6">
        <v>26140</v>
      </c>
      <c r="I91" s="6"/>
      <c r="J91" s="6">
        <v>27293388712</v>
      </c>
      <c r="K91" s="47" t="s">
        <v>269</v>
      </c>
      <c r="L91" s="7" t="s">
        <v>270</v>
      </c>
      <c r="M91" s="8">
        <v>30019</v>
      </c>
      <c r="N91" s="7" t="s">
        <v>72</v>
      </c>
      <c r="O91" s="7" t="s">
        <v>27</v>
      </c>
      <c r="P91" s="7" t="s">
        <v>28</v>
      </c>
      <c r="Q91" s="6">
        <v>114509</v>
      </c>
      <c r="R91" s="8">
        <v>44184</v>
      </c>
      <c r="S91" s="8">
        <v>44865</v>
      </c>
      <c r="T91" s="6">
        <v>716</v>
      </c>
      <c r="U91" s="7" t="s">
        <v>29</v>
      </c>
      <c r="V91" s="7" t="s">
        <v>42</v>
      </c>
      <c r="W91" s="7" t="s">
        <v>31</v>
      </c>
      <c r="X91" s="7" t="s">
        <v>32</v>
      </c>
      <c r="Y91" s="9"/>
      <c r="Z91" s="6">
        <v>12</v>
      </c>
      <c r="AA91" s="9"/>
      <c r="AB91" s="9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</row>
    <row r="92" spans="1:39">
      <c r="A92" s="6">
        <v>118704</v>
      </c>
      <c r="B92" s="41" t="s">
        <v>2753</v>
      </c>
      <c r="C92" s="42" t="s">
        <v>1570</v>
      </c>
      <c r="D92" s="20"/>
      <c r="E92" s="20"/>
      <c r="F92" s="20" t="s">
        <v>1728</v>
      </c>
      <c r="G92" s="6">
        <v>118704</v>
      </c>
      <c r="H92" s="6">
        <v>26872</v>
      </c>
      <c r="I92" s="6"/>
      <c r="J92" s="6">
        <v>20341333211</v>
      </c>
      <c r="K92" s="45" t="s">
        <v>271</v>
      </c>
      <c r="L92" s="7" t="s">
        <v>272</v>
      </c>
      <c r="M92" s="8">
        <v>32794</v>
      </c>
      <c r="N92" s="7" t="s">
        <v>463</v>
      </c>
      <c r="O92" s="7" t="s">
        <v>37</v>
      </c>
      <c r="P92" s="7" t="s">
        <v>28</v>
      </c>
      <c r="Q92" s="6">
        <v>118704</v>
      </c>
      <c r="R92" s="8">
        <v>44785</v>
      </c>
      <c r="S92" s="8">
        <v>44895</v>
      </c>
      <c r="T92" s="6">
        <v>741</v>
      </c>
      <c r="U92" s="7" t="s">
        <v>38</v>
      </c>
      <c r="V92" s="7" t="s">
        <v>30</v>
      </c>
      <c r="W92" s="7" t="s">
        <v>31</v>
      </c>
      <c r="X92" s="7" t="s">
        <v>32</v>
      </c>
      <c r="Y92" s="9"/>
      <c r="Z92" s="6">
        <v>8</v>
      </c>
      <c r="AA92" s="9"/>
      <c r="AB92" s="9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</row>
    <row r="93" spans="1:39">
      <c r="A93" s="6">
        <v>106502</v>
      </c>
      <c r="B93" s="41" t="s">
        <v>2754</v>
      </c>
      <c r="C93" s="42" t="s">
        <v>1570</v>
      </c>
      <c r="D93" s="20"/>
      <c r="E93" s="20"/>
      <c r="F93" s="20" t="s">
        <v>1729</v>
      </c>
      <c r="G93" s="6">
        <v>106502</v>
      </c>
      <c r="H93" s="6">
        <v>21370</v>
      </c>
      <c r="I93" s="6"/>
      <c r="J93" s="6">
        <v>27164585498</v>
      </c>
      <c r="K93" s="45" t="s">
        <v>275</v>
      </c>
      <c r="L93" s="7" t="s">
        <v>276</v>
      </c>
      <c r="M93" s="8">
        <v>23154</v>
      </c>
      <c r="N93" s="7" t="s">
        <v>84</v>
      </c>
      <c r="O93" s="7" t="s">
        <v>27</v>
      </c>
      <c r="P93" s="7" t="s">
        <v>28</v>
      </c>
      <c r="Q93" s="6">
        <v>106502</v>
      </c>
      <c r="R93" s="8">
        <v>43088</v>
      </c>
      <c r="S93" s="8">
        <v>44913</v>
      </c>
      <c r="T93" s="6">
        <v>734</v>
      </c>
      <c r="U93" s="7" t="s">
        <v>56</v>
      </c>
      <c r="V93" s="7" t="s">
        <v>57</v>
      </c>
      <c r="W93" s="7" t="s">
        <v>31</v>
      </c>
      <c r="X93" s="7" t="s">
        <v>43</v>
      </c>
      <c r="Y93" s="7" t="s">
        <v>44</v>
      </c>
      <c r="Z93" s="6">
        <v>34</v>
      </c>
      <c r="AA93" s="9"/>
      <c r="AB93" s="9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</row>
    <row r="94" spans="1:39">
      <c r="A94" s="6">
        <v>119176</v>
      </c>
      <c r="B94" s="41" t="s">
        <v>2755</v>
      </c>
      <c r="C94" s="42"/>
      <c r="D94" s="20"/>
      <c r="E94" s="20"/>
      <c r="F94" s="20" t="s">
        <v>1732</v>
      </c>
      <c r="G94" s="6">
        <v>119176</v>
      </c>
      <c r="H94" s="6">
        <v>31572</v>
      </c>
      <c r="I94" s="6"/>
      <c r="J94" s="6">
        <v>20420071311</v>
      </c>
      <c r="K94" s="7" t="s">
        <v>1730</v>
      </c>
      <c r="L94" s="7" t="s">
        <v>1731</v>
      </c>
      <c r="M94" s="8">
        <v>36400</v>
      </c>
      <c r="N94" s="7" t="s">
        <v>135</v>
      </c>
      <c r="O94" s="7" t="s">
        <v>27</v>
      </c>
      <c r="P94" s="7" t="s">
        <v>28</v>
      </c>
      <c r="Q94" s="6">
        <v>119176</v>
      </c>
      <c r="R94" s="8">
        <v>44642</v>
      </c>
      <c r="S94" s="8">
        <v>44834</v>
      </c>
      <c r="T94" s="6">
        <v>768</v>
      </c>
      <c r="U94" s="7" t="s">
        <v>61</v>
      </c>
      <c r="V94" s="7" t="s">
        <v>30</v>
      </c>
      <c r="W94" s="7" t="s">
        <v>31</v>
      </c>
      <c r="X94" s="7" t="s">
        <v>62</v>
      </c>
      <c r="Y94" s="9"/>
      <c r="Z94" s="6">
        <v>0</v>
      </c>
      <c r="AA94" s="9"/>
      <c r="AB94" s="9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</row>
    <row r="95" spans="1:39">
      <c r="A95" s="6">
        <v>113415</v>
      </c>
      <c r="B95" s="41" t="s">
        <v>2756</v>
      </c>
      <c r="C95" s="42" t="s">
        <v>1563</v>
      </c>
      <c r="D95" s="20"/>
      <c r="E95" s="20"/>
      <c r="F95" s="20" t="str">
        <f>RIGHT(LEFT(J95,10),8)</f>
        <v>22073734</v>
      </c>
      <c r="G95" s="6">
        <v>113415</v>
      </c>
      <c r="H95" s="6">
        <v>19388</v>
      </c>
      <c r="I95" s="6"/>
      <c r="J95" s="6">
        <v>23220737349</v>
      </c>
      <c r="K95" s="47" t="s">
        <v>277</v>
      </c>
      <c r="L95" s="7" t="s">
        <v>278</v>
      </c>
      <c r="M95" s="8">
        <v>26045</v>
      </c>
      <c r="N95" s="7" t="s">
        <v>292</v>
      </c>
      <c r="O95" s="7" t="s">
        <v>37</v>
      </c>
      <c r="P95" s="7" t="s">
        <v>28</v>
      </c>
      <c r="Q95" s="6">
        <v>113415</v>
      </c>
      <c r="R95" s="8">
        <v>43243</v>
      </c>
      <c r="S95" s="9"/>
      <c r="T95" s="6">
        <v>730</v>
      </c>
      <c r="U95" s="7" t="s">
        <v>33</v>
      </c>
      <c r="V95" s="7" t="s">
        <v>30</v>
      </c>
      <c r="W95" s="7" t="s">
        <v>31</v>
      </c>
      <c r="X95" s="7" t="s">
        <v>43</v>
      </c>
      <c r="Y95" s="7" t="s">
        <v>44</v>
      </c>
      <c r="Z95" s="6">
        <v>24</v>
      </c>
      <c r="AA95" s="9"/>
      <c r="AB95" s="9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</row>
    <row r="96" spans="1:39">
      <c r="A96" s="6">
        <v>105035</v>
      </c>
      <c r="B96" s="41" t="s">
        <v>2757</v>
      </c>
      <c r="C96" s="42" t="s">
        <v>1570</v>
      </c>
      <c r="D96" s="20"/>
      <c r="E96" s="20"/>
      <c r="F96" s="20" t="s">
        <v>1735</v>
      </c>
      <c r="G96" s="6">
        <v>105035</v>
      </c>
      <c r="H96" s="6">
        <v>8699</v>
      </c>
      <c r="I96" s="6"/>
      <c r="J96" s="6">
        <v>20085642929</v>
      </c>
      <c r="K96" s="45" t="s">
        <v>1733</v>
      </c>
      <c r="L96" s="7" t="s">
        <v>1734</v>
      </c>
      <c r="M96" s="8">
        <v>19068</v>
      </c>
      <c r="N96" s="7" t="s">
        <v>575</v>
      </c>
      <c r="O96" s="7" t="s">
        <v>37</v>
      </c>
      <c r="P96" s="7" t="s">
        <v>28</v>
      </c>
      <c r="Q96" s="6">
        <v>105035</v>
      </c>
      <c r="R96" s="8">
        <v>43056</v>
      </c>
      <c r="S96" s="8">
        <v>44865</v>
      </c>
      <c r="T96" s="6">
        <v>719</v>
      </c>
      <c r="U96" s="7" t="s">
        <v>33</v>
      </c>
      <c r="V96" s="7" t="s">
        <v>42</v>
      </c>
      <c r="W96" s="7" t="s">
        <v>31</v>
      </c>
      <c r="X96" s="7" t="s">
        <v>43</v>
      </c>
      <c r="Y96" s="7" t="s">
        <v>44</v>
      </c>
      <c r="Z96" s="6">
        <v>44</v>
      </c>
      <c r="AA96" s="9"/>
      <c r="AB96" s="9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</row>
    <row r="97" spans="1:39">
      <c r="A97" s="6">
        <v>102150</v>
      </c>
      <c r="B97" s="41" t="s">
        <v>2758</v>
      </c>
      <c r="C97" s="42" t="s">
        <v>1569</v>
      </c>
      <c r="D97" s="20"/>
      <c r="E97" s="20"/>
      <c r="F97" s="20" t="s">
        <v>1736</v>
      </c>
      <c r="G97" s="6">
        <v>102150</v>
      </c>
      <c r="H97" s="6">
        <v>23092</v>
      </c>
      <c r="I97" s="10" t="s">
        <v>2665</v>
      </c>
      <c r="J97" s="6">
        <v>20243409927</v>
      </c>
      <c r="K97" s="46" t="s">
        <v>281</v>
      </c>
      <c r="L97" s="7" t="s">
        <v>282</v>
      </c>
      <c r="M97" s="8">
        <v>27392</v>
      </c>
      <c r="N97" s="7" t="s">
        <v>36</v>
      </c>
      <c r="O97" s="7" t="s">
        <v>37</v>
      </c>
      <c r="P97" s="7" t="s">
        <v>28</v>
      </c>
      <c r="Q97" s="6">
        <v>102150</v>
      </c>
      <c r="R97" s="8">
        <v>42839</v>
      </c>
      <c r="S97" s="8">
        <v>44895</v>
      </c>
      <c r="T97" s="6">
        <v>757</v>
      </c>
      <c r="U97" s="7" t="s">
        <v>56</v>
      </c>
      <c r="V97" s="7" t="s">
        <v>42</v>
      </c>
      <c r="W97" s="7" t="s">
        <v>31</v>
      </c>
      <c r="X97" s="7" t="s">
        <v>32</v>
      </c>
      <c r="Y97" s="9"/>
      <c r="Z97" s="6">
        <v>18</v>
      </c>
      <c r="AA97" s="9"/>
      <c r="AB97" s="9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</row>
    <row r="98" spans="1:39">
      <c r="A98" s="6">
        <v>111736</v>
      </c>
      <c r="B98" s="41" t="s">
        <v>2758</v>
      </c>
      <c r="C98" s="42" t="s">
        <v>1569</v>
      </c>
      <c r="D98" s="20"/>
      <c r="E98" s="20"/>
      <c r="F98" s="20" t="str">
        <f t="shared" ref="F98:F99" si="3">RIGHT(LEFT(J98,10),8)</f>
        <v>24340992</v>
      </c>
      <c r="G98" s="6">
        <v>111736</v>
      </c>
      <c r="H98" s="6">
        <v>23092</v>
      </c>
      <c r="I98" s="6"/>
      <c r="J98" s="6">
        <v>20243409927</v>
      </c>
      <c r="K98" s="7" t="s">
        <v>281</v>
      </c>
      <c r="L98" s="7" t="s">
        <v>282</v>
      </c>
      <c r="M98" s="8">
        <v>27392</v>
      </c>
      <c r="N98" s="7" t="s">
        <v>36</v>
      </c>
      <c r="O98" s="7" t="s">
        <v>37</v>
      </c>
      <c r="P98" s="7" t="s">
        <v>48</v>
      </c>
      <c r="Q98" s="6">
        <v>111736</v>
      </c>
      <c r="R98" s="8">
        <v>43622</v>
      </c>
      <c r="S98" s="9"/>
      <c r="T98" s="6">
        <v>4</v>
      </c>
      <c r="U98" s="7" t="s">
        <v>75</v>
      </c>
      <c r="V98" s="7" t="s">
        <v>50</v>
      </c>
      <c r="W98" s="7" t="s">
        <v>181</v>
      </c>
      <c r="X98" s="7" t="s">
        <v>52</v>
      </c>
      <c r="Y98" s="9"/>
      <c r="Z98" s="6">
        <v>8</v>
      </c>
      <c r="AA98" s="9"/>
      <c r="AB98" s="9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</row>
    <row r="99" spans="1:39">
      <c r="A99" s="6">
        <v>104183</v>
      </c>
      <c r="B99" s="41" t="s">
        <v>2759</v>
      </c>
      <c r="C99" s="42" t="s">
        <v>2650</v>
      </c>
      <c r="D99" s="20"/>
      <c r="E99" s="20"/>
      <c r="F99" s="20" t="str">
        <f t="shared" si="3"/>
        <v>13279300</v>
      </c>
      <c r="G99" s="6">
        <v>104183</v>
      </c>
      <c r="H99" s="6">
        <v>10336</v>
      </c>
      <c r="I99" s="6"/>
      <c r="J99" s="6">
        <v>20132793000</v>
      </c>
      <c r="K99" s="43" t="s">
        <v>284</v>
      </c>
      <c r="L99" s="7" t="s">
        <v>1566</v>
      </c>
      <c r="M99" s="8">
        <v>21076</v>
      </c>
      <c r="N99" s="7" t="s">
        <v>125</v>
      </c>
      <c r="O99" s="7" t="s">
        <v>37</v>
      </c>
      <c r="P99" s="7" t="s">
        <v>28</v>
      </c>
      <c r="Q99" s="6">
        <v>104183</v>
      </c>
      <c r="R99" s="8">
        <v>42899</v>
      </c>
      <c r="S99" s="9"/>
      <c r="T99" s="6">
        <v>707</v>
      </c>
      <c r="U99" s="7" t="s">
        <v>69</v>
      </c>
      <c r="V99" s="7" t="s">
        <v>42</v>
      </c>
      <c r="W99" s="7" t="s">
        <v>31</v>
      </c>
      <c r="X99" s="7" t="s">
        <v>43</v>
      </c>
      <c r="Y99" s="7" t="s">
        <v>44</v>
      </c>
      <c r="Z99" s="6">
        <v>46</v>
      </c>
      <c r="AA99" s="9"/>
      <c r="AB99" s="9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</row>
    <row r="100" spans="1:39">
      <c r="A100" s="6">
        <v>118188</v>
      </c>
      <c r="B100" s="41" t="s">
        <v>2759</v>
      </c>
      <c r="C100" s="42" t="s">
        <v>2650</v>
      </c>
      <c r="D100" s="20"/>
      <c r="E100" s="20"/>
      <c r="F100" s="20" t="s">
        <v>1738</v>
      </c>
      <c r="G100" s="6">
        <v>118188</v>
      </c>
      <c r="H100" s="6">
        <v>10336</v>
      </c>
      <c r="I100" s="6"/>
      <c r="J100" s="6">
        <v>20132793000</v>
      </c>
      <c r="K100" s="43" t="s">
        <v>284</v>
      </c>
      <c r="L100" s="7" t="s">
        <v>1566</v>
      </c>
      <c r="M100" s="8">
        <v>21076</v>
      </c>
      <c r="N100" s="7" t="s">
        <v>125</v>
      </c>
      <c r="O100" s="7" t="s">
        <v>37</v>
      </c>
      <c r="P100" s="7" t="s">
        <v>28</v>
      </c>
      <c r="Q100" s="6">
        <v>118188</v>
      </c>
      <c r="R100" s="8">
        <v>44725</v>
      </c>
      <c r="S100" s="8">
        <v>44834</v>
      </c>
      <c r="T100" s="6">
        <v>728</v>
      </c>
      <c r="U100" s="7" t="s">
        <v>69</v>
      </c>
      <c r="V100" s="7" t="s">
        <v>30</v>
      </c>
      <c r="W100" s="7" t="s">
        <v>31</v>
      </c>
      <c r="X100" s="7" t="s">
        <v>43</v>
      </c>
      <c r="Y100" s="9"/>
      <c r="Z100" s="6">
        <v>46</v>
      </c>
      <c r="AA100" s="9"/>
      <c r="AB100" s="9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</row>
    <row r="101" spans="1:39">
      <c r="A101" s="6">
        <v>107032</v>
      </c>
      <c r="B101" s="41" t="s">
        <v>2760</v>
      </c>
      <c r="C101" s="42" t="s">
        <v>2650</v>
      </c>
      <c r="D101" s="20"/>
      <c r="E101" s="20"/>
      <c r="F101" s="20" t="str">
        <f>RIGHT(LEFT(J101,10),8)</f>
        <v>31588343</v>
      </c>
      <c r="G101" s="6">
        <v>107032</v>
      </c>
      <c r="H101" s="6">
        <v>24823</v>
      </c>
      <c r="I101" s="6"/>
      <c r="J101" s="6">
        <v>20315883432</v>
      </c>
      <c r="K101" s="43" t="s">
        <v>284</v>
      </c>
      <c r="L101" s="7" t="s">
        <v>285</v>
      </c>
      <c r="M101" s="8">
        <v>31149</v>
      </c>
      <c r="N101" s="7" t="s">
        <v>120</v>
      </c>
      <c r="O101" s="7" t="s">
        <v>37</v>
      </c>
      <c r="P101" s="7" t="s">
        <v>28</v>
      </c>
      <c r="Q101" s="6">
        <v>107032</v>
      </c>
      <c r="R101" s="8">
        <v>43228</v>
      </c>
      <c r="S101" s="9"/>
      <c r="T101" s="6">
        <v>757</v>
      </c>
      <c r="U101" s="7" t="s">
        <v>56</v>
      </c>
      <c r="V101" s="7" t="s">
        <v>42</v>
      </c>
      <c r="W101" s="7" t="s">
        <v>31</v>
      </c>
      <c r="X101" s="7" t="s">
        <v>43</v>
      </c>
      <c r="Y101" s="7" t="s">
        <v>44</v>
      </c>
      <c r="Z101" s="6">
        <v>14</v>
      </c>
      <c r="AA101" s="9"/>
      <c r="AB101" s="9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</row>
    <row r="102" spans="1:39">
      <c r="A102" s="6">
        <v>111368</v>
      </c>
      <c r="B102" s="41" t="s">
        <v>2761</v>
      </c>
      <c r="C102" s="42"/>
      <c r="D102" s="20"/>
      <c r="E102" s="20"/>
      <c r="F102" s="20" t="s">
        <v>1741</v>
      </c>
      <c r="G102" s="6">
        <v>111368</v>
      </c>
      <c r="H102" s="6">
        <v>29231</v>
      </c>
      <c r="I102" s="6"/>
      <c r="J102" s="6">
        <v>27382751138</v>
      </c>
      <c r="K102" s="7" t="s">
        <v>1739</v>
      </c>
      <c r="L102" s="7" t="s">
        <v>1740</v>
      </c>
      <c r="M102" s="8">
        <v>34530</v>
      </c>
      <c r="N102" s="7" t="s">
        <v>230</v>
      </c>
      <c r="O102" s="7" t="s">
        <v>27</v>
      </c>
      <c r="P102" s="7" t="s">
        <v>28</v>
      </c>
      <c r="Q102" s="6">
        <v>111368</v>
      </c>
      <c r="R102" s="8">
        <v>43637</v>
      </c>
      <c r="S102" s="8">
        <v>44895</v>
      </c>
      <c r="T102" s="6">
        <v>768</v>
      </c>
      <c r="U102" s="7" t="s">
        <v>61</v>
      </c>
      <c r="V102" s="7" t="s">
        <v>30</v>
      </c>
      <c r="W102" s="7" t="s">
        <v>31</v>
      </c>
      <c r="X102" s="7" t="s">
        <v>62</v>
      </c>
      <c r="Y102" s="7" t="s">
        <v>44</v>
      </c>
      <c r="Z102" s="6">
        <v>4</v>
      </c>
      <c r="AA102" s="9"/>
      <c r="AB102" s="9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</row>
    <row r="103" spans="1:39">
      <c r="A103" s="6">
        <v>99788</v>
      </c>
      <c r="B103" s="41" t="s">
        <v>2762</v>
      </c>
      <c r="C103" s="42" t="s">
        <v>1567</v>
      </c>
      <c r="D103" s="20"/>
      <c r="E103" s="20"/>
      <c r="F103" s="20" t="str">
        <f>RIGHT(LEFT(J103,10),8)</f>
        <v>23518411</v>
      </c>
      <c r="G103" s="6">
        <v>99788</v>
      </c>
      <c r="H103" s="6">
        <v>23573</v>
      </c>
      <c r="I103" s="6"/>
      <c r="J103" s="6">
        <v>27235184112</v>
      </c>
      <c r="K103" s="7" t="s">
        <v>290</v>
      </c>
      <c r="L103" s="7" t="s">
        <v>291</v>
      </c>
      <c r="M103" s="8">
        <v>26994</v>
      </c>
      <c r="N103" s="7" t="s">
        <v>350</v>
      </c>
      <c r="O103" s="7" t="s">
        <v>27</v>
      </c>
      <c r="P103" s="7" t="s">
        <v>48</v>
      </c>
      <c r="Q103" s="6">
        <v>99788</v>
      </c>
      <c r="R103" s="8">
        <v>42584</v>
      </c>
      <c r="S103" s="9"/>
      <c r="T103" s="6">
        <v>3</v>
      </c>
      <c r="U103" s="7" t="s">
        <v>66</v>
      </c>
      <c r="V103" s="7" t="s">
        <v>50</v>
      </c>
      <c r="W103" s="7" t="s">
        <v>51</v>
      </c>
      <c r="X103" s="7" t="s">
        <v>52</v>
      </c>
      <c r="Y103" s="9"/>
      <c r="Z103" s="6">
        <v>17</v>
      </c>
      <c r="AA103" s="9"/>
      <c r="AB103" s="9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</row>
    <row r="104" spans="1:39">
      <c r="A104" s="6">
        <v>119442</v>
      </c>
      <c r="B104" s="41" t="s">
        <v>2763</v>
      </c>
      <c r="C104" s="42" t="s">
        <v>1575</v>
      </c>
      <c r="D104" s="20"/>
      <c r="E104" s="20"/>
      <c r="F104" s="20" t="s">
        <v>1743</v>
      </c>
      <c r="G104" s="6">
        <v>119442</v>
      </c>
      <c r="H104" s="6">
        <v>21024</v>
      </c>
      <c r="I104" s="6"/>
      <c r="J104" s="6">
        <v>27266386481</v>
      </c>
      <c r="K104" s="57" t="s">
        <v>293</v>
      </c>
      <c r="L104" s="7" t="s">
        <v>168</v>
      </c>
      <c r="M104" s="8">
        <v>28599</v>
      </c>
      <c r="N104" s="7" t="s">
        <v>154</v>
      </c>
      <c r="O104" s="7" t="s">
        <v>27</v>
      </c>
      <c r="P104" s="7" t="s">
        <v>28</v>
      </c>
      <c r="Q104" s="6">
        <v>119442</v>
      </c>
      <c r="R104" s="8">
        <v>44774</v>
      </c>
      <c r="S104" s="8">
        <v>45138</v>
      </c>
      <c r="T104" s="6">
        <v>737</v>
      </c>
      <c r="U104" s="7" t="s">
        <v>29</v>
      </c>
      <c r="V104" s="7" t="s">
        <v>30</v>
      </c>
      <c r="W104" s="7" t="s">
        <v>31</v>
      </c>
      <c r="X104" s="7" t="s">
        <v>32</v>
      </c>
      <c r="Y104" s="9"/>
      <c r="Z104" s="6">
        <v>12</v>
      </c>
      <c r="AA104" s="9"/>
      <c r="AB104" s="9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</row>
    <row r="105" spans="1:39">
      <c r="A105" s="6">
        <v>118722</v>
      </c>
      <c r="B105" s="41" t="s">
        <v>2764</v>
      </c>
      <c r="C105" s="42" t="s">
        <v>1577</v>
      </c>
      <c r="D105" s="20"/>
      <c r="E105" s="20"/>
      <c r="F105" s="20" t="s">
        <v>1744</v>
      </c>
      <c r="G105" s="6">
        <v>118722</v>
      </c>
      <c r="H105" s="6">
        <v>28710</v>
      </c>
      <c r="I105" s="6"/>
      <c r="J105" s="6">
        <v>23341592569</v>
      </c>
      <c r="K105" s="56" t="s">
        <v>294</v>
      </c>
      <c r="L105" s="7" t="s">
        <v>295</v>
      </c>
      <c r="M105" s="8">
        <v>32860</v>
      </c>
      <c r="N105" s="7" t="s">
        <v>463</v>
      </c>
      <c r="O105" s="7" t="s">
        <v>37</v>
      </c>
      <c r="P105" s="7" t="s">
        <v>28</v>
      </c>
      <c r="Q105" s="6">
        <v>118722</v>
      </c>
      <c r="R105" s="8">
        <v>44677</v>
      </c>
      <c r="S105" s="8">
        <v>46502</v>
      </c>
      <c r="T105" s="6">
        <v>739</v>
      </c>
      <c r="U105" s="7" t="s">
        <v>38</v>
      </c>
      <c r="V105" s="7" t="s">
        <v>57</v>
      </c>
      <c r="W105" s="7" t="s">
        <v>31</v>
      </c>
      <c r="X105" s="7" t="s">
        <v>43</v>
      </c>
      <c r="Y105" s="9"/>
      <c r="Z105" s="6">
        <v>7</v>
      </c>
      <c r="AA105" s="9"/>
      <c r="AB105" s="9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</row>
    <row r="106" spans="1:39">
      <c r="A106" s="6">
        <v>115990</v>
      </c>
      <c r="B106" s="41" t="s">
        <v>2765</v>
      </c>
      <c r="C106" s="42" t="s">
        <v>1570</v>
      </c>
      <c r="D106" s="20"/>
      <c r="E106" s="20"/>
      <c r="F106" s="20" t="s">
        <v>1745</v>
      </c>
      <c r="G106" s="6">
        <v>115990</v>
      </c>
      <c r="H106" s="6">
        <v>30384</v>
      </c>
      <c r="I106" s="6"/>
      <c r="J106" s="6">
        <v>27185095393</v>
      </c>
      <c r="K106" s="45" t="s">
        <v>297</v>
      </c>
      <c r="L106" s="7" t="s">
        <v>298</v>
      </c>
      <c r="M106" s="8">
        <v>24706</v>
      </c>
      <c r="N106" s="7" t="s">
        <v>500</v>
      </c>
      <c r="O106" s="7" t="s">
        <v>27</v>
      </c>
      <c r="P106" s="7" t="s">
        <v>28</v>
      </c>
      <c r="Q106" s="6">
        <v>115990</v>
      </c>
      <c r="R106" s="8">
        <v>44448</v>
      </c>
      <c r="S106" s="8">
        <v>44812</v>
      </c>
      <c r="T106" s="6">
        <v>709</v>
      </c>
      <c r="U106" s="7" t="s">
        <v>29</v>
      </c>
      <c r="V106" s="7" t="s">
        <v>57</v>
      </c>
      <c r="W106" s="7" t="s">
        <v>31</v>
      </c>
      <c r="X106" s="7" t="s">
        <v>32</v>
      </c>
      <c r="Y106" s="9"/>
      <c r="Z106" s="6">
        <v>17</v>
      </c>
      <c r="AA106" s="9"/>
      <c r="AB106" s="9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</row>
    <row r="107" spans="1:39">
      <c r="A107" s="6">
        <v>119479</v>
      </c>
      <c r="B107" s="41" t="s">
        <v>2765</v>
      </c>
      <c r="C107" s="42" t="s">
        <v>1570</v>
      </c>
      <c r="D107" s="20"/>
      <c r="E107" s="20"/>
      <c r="F107" s="20" t="s">
        <v>1745</v>
      </c>
      <c r="G107" s="6">
        <v>119479</v>
      </c>
      <c r="H107" s="6">
        <v>30384</v>
      </c>
      <c r="I107" s="6"/>
      <c r="J107" s="6">
        <v>27185095393</v>
      </c>
      <c r="K107" s="45" t="s">
        <v>297</v>
      </c>
      <c r="L107" s="7" t="s">
        <v>298</v>
      </c>
      <c r="M107" s="8">
        <v>24706</v>
      </c>
      <c r="N107" s="7" t="s">
        <v>500</v>
      </c>
      <c r="O107" s="7" t="s">
        <v>27</v>
      </c>
      <c r="P107" s="7" t="s">
        <v>28</v>
      </c>
      <c r="Q107" s="6">
        <v>119479</v>
      </c>
      <c r="R107" s="8">
        <v>44813</v>
      </c>
      <c r="S107" s="8">
        <v>44957</v>
      </c>
      <c r="T107" s="6">
        <v>709</v>
      </c>
      <c r="U107" s="7" t="s">
        <v>29</v>
      </c>
      <c r="V107" s="7" t="s">
        <v>57</v>
      </c>
      <c r="W107" s="7" t="s">
        <v>31</v>
      </c>
      <c r="X107" s="7" t="s">
        <v>32</v>
      </c>
      <c r="Y107" s="9"/>
      <c r="Z107" s="6">
        <v>17</v>
      </c>
      <c r="AA107" s="9"/>
      <c r="AB107" s="9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</row>
    <row r="108" spans="1:39">
      <c r="A108" s="6">
        <v>93564</v>
      </c>
      <c r="B108" s="41" t="s">
        <v>2766</v>
      </c>
      <c r="C108" s="42" t="s">
        <v>1563</v>
      </c>
      <c r="D108" s="20"/>
      <c r="E108" s="20"/>
      <c r="F108" s="20" t="s">
        <v>1746</v>
      </c>
      <c r="G108" s="6">
        <v>93564</v>
      </c>
      <c r="H108" s="6">
        <v>14770</v>
      </c>
      <c r="I108" s="6"/>
      <c r="J108" s="6">
        <v>20143514014</v>
      </c>
      <c r="K108" s="47" t="s">
        <v>299</v>
      </c>
      <c r="L108" s="7" t="s">
        <v>300</v>
      </c>
      <c r="M108" s="8">
        <v>22311</v>
      </c>
      <c r="N108" s="7" t="s">
        <v>41</v>
      </c>
      <c r="O108" s="7" t="s">
        <v>37</v>
      </c>
      <c r="P108" s="7" t="s">
        <v>28</v>
      </c>
      <c r="Q108" s="6">
        <v>93564</v>
      </c>
      <c r="R108" s="8">
        <v>41332</v>
      </c>
      <c r="S108" s="8">
        <v>44895</v>
      </c>
      <c r="T108" s="6">
        <v>716</v>
      </c>
      <c r="U108" s="7" t="s">
        <v>29</v>
      </c>
      <c r="V108" s="7" t="s">
        <v>42</v>
      </c>
      <c r="W108" s="7" t="s">
        <v>31</v>
      </c>
      <c r="X108" s="7" t="s">
        <v>43</v>
      </c>
      <c r="Y108" s="7" t="s">
        <v>44</v>
      </c>
      <c r="Z108" s="6">
        <v>31</v>
      </c>
      <c r="AA108" s="9"/>
      <c r="AB108" s="9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</row>
    <row r="109" spans="1:39">
      <c r="A109" s="6">
        <v>112918</v>
      </c>
      <c r="B109" s="41" t="s">
        <v>2767</v>
      </c>
      <c r="C109" s="42"/>
      <c r="D109" s="20"/>
      <c r="E109" s="20"/>
      <c r="F109" s="20" t="s">
        <v>1749</v>
      </c>
      <c r="G109" s="6">
        <v>112918</v>
      </c>
      <c r="H109" s="6">
        <v>29823</v>
      </c>
      <c r="I109" s="6"/>
      <c r="J109" s="6">
        <v>20391386359</v>
      </c>
      <c r="K109" s="7" t="s">
        <v>1747</v>
      </c>
      <c r="L109" s="7" t="s">
        <v>1748</v>
      </c>
      <c r="M109" s="8">
        <v>34878</v>
      </c>
      <c r="N109" s="7" t="s">
        <v>321</v>
      </c>
      <c r="O109" s="7" t="s">
        <v>37</v>
      </c>
      <c r="P109" s="7" t="s">
        <v>28</v>
      </c>
      <c r="Q109" s="6">
        <v>112918</v>
      </c>
      <c r="R109" s="8">
        <v>43739</v>
      </c>
      <c r="S109" s="8">
        <v>44865</v>
      </c>
      <c r="T109" s="6">
        <v>768</v>
      </c>
      <c r="U109" s="7" t="s">
        <v>61</v>
      </c>
      <c r="V109" s="7" t="s">
        <v>30</v>
      </c>
      <c r="W109" s="7" t="s">
        <v>31</v>
      </c>
      <c r="X109" s="7" t="s">
        <v>62</v>
      </c>
      <c r="Y109" s="7" t="s">
        <v>44</v>
      </c>
      <c r="Z109" s="6">
        <v>4</v>
      </c>
      <c r="AA109" s="9"/>
      <c r="AB109" s="9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</row>
    <row r="110" spans="1:39">
      <c r="A110" s="6">
        <v>117438</v>
      </c>
      <c r="B110" s="41" t="s">
        <v>2768</v>
      </c>
      <c r="C110" s="42"/>
      <c r="D110" s="20"/>
      <c r="E110" s="20"/>
      <c r="F110" s="20" t="s">
        <v>1752</v>
      </c>
      <c r="G110" s="6">
        <v>117438</v>
      </c>
      <c r="H110" s="6">
        <v>30327</v>
      </c>
      <c r="I110" s="6"/>
      <c r="J110" s="6">
        <v>20410593468</v>
      </c>
      <c r="K110" s="7" t="s">
        <v>1750</v>
      </c>
      <c r="L110" s="7" t="s">
        <v>1751</v>
      </c>
      <c r="M110" s="8">
        <v>35862</v>
      </c>
      <c r="N110" s="7" t="s">
        <v>117</v>
      </c>
      <c r="O110" s="7" t="s">
        <v>37</v>
      </c>
      <c r="P110" s="7" t="s">
        <v>28</v>
      </c>
      <c r="Q110" s="6">
        <v>117438</v>
      </c>
      <c r="R110" s="8">
        <v>44634</v>
      </c>
      <c r="S110" s="8">
        <v>44834</v>
      </c>
      <c r="T110" s="6">
        <v>768</v>
      </c>
      <c r="U110" s="7" t="s">
        <v>61</v>
      </c>
      <c r="V110" s="7" t="s">
        <v>30</v>
      </c>
      <c r="W110" s="7" t="s">
        <v>31</v>
      </c>
      <c r="X110" s="7" t="s">
        <v>62</v>
      </c>
      <c r="Y110" s="7" t="s">
        <v>44</v>
      </c>
      <c r="Z110" s="6">
        <v>3</v>
      </c>
      <c r="AA110" s="9"/>
      <c r="AB110" s="9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</row>
    <row r="111" spans="1:39">
      <c r="A111" s="6">
        <v>119101</v>
      </c>
      <c r="B111" s="41" t="s">
        <v>2769</v>
      </c>
      <c r="C111" s="42"/>
      <c r="D111" s="20"/>
      <c r="E111" s="20"/>
      <c r="F111" s="20" t="s">
        <v>1754</v>
      </c>
      <c r="G111" s="6">
        <v>119101</v>
      </c>
      <c r="H111" s="6">
        <v>29233</v>
      </c>
      <c r="I111" s="6"/>
      <c r="J111" s="6">
        <v>27367436668</v>
      </c>
      <c r="K111" s="7" t="s">
        <v>301</v>
      </c>
      <c r="L111" s="7" t="s">
        <v>1753</v>
      </c>
      <c r="M111" s="8">
        <v>33724</v>
      </c>
      <c r="N111" s="7" t="s">
        <v>156</v>
      </c>
      <c r="O111" s="7" t="s">
        <v>37</v>
      </c>
      <c r="P111" s="7" t="s">
        <v>28</v>
      </c>
      <c r="Q111" s="6">
        <v>119101</v>
      </c>
      <c r="R111" s="8">
        <v>44749</v>
      </c>
      <c r="S111" s="8">
        <v>45046</v>
      </c>
      <c r="T111" s="6">
        <v>768</v>
      </c>
      <c r="U111" s="7" t="s">
        <v>61</v>
      </c>
      <c r="V111" s="7" t="s">
        <v>30</v>
      </c>
      <c r="W111" s="7" t="s">
        <v>31</v>
      </c>
      <c r="X111" s="7" t="s">
        <v>62</v>
      </c>
      <c r="Y111" s="7" t="s">
        <v>44</v>
      </c>
      <c r="Z111" s="6">
        <v>6</v>
      </c>
      <c r="AA111" s="9"/>
      <c r="AB111" s="9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</row>
    <row r="112" spans="1:39">
      <c r="A112" s="6">
        <v>106706</v>
      </c>
      <c r="B112" s="41" t="s">
        <v>2770</v>
      </c>
      <c r="C112" s="42" t="s">
        <v>1570</v>
      </c>
      <c r="D112" s="20"/>
      <c r="E112" s="20"/>
      <c r="F112" s="20" t="s">
        <v>1757</v>
      </c>
      <c r="G112" s="6">
        <v>106706</v>
      </c>
      <c r="H112" s="6">
        <v>11898</v>
      </c>
      <c r="I112" s="6"/>
      <c r="J112" s="6">
        <v>27143595450</v>
      </c>
      <c r="K112" s="45" t="s">
        <v>303</v>
      </c>
      <c r="L112" s="7" t="s">
        <v>1756</v>
      </c>
      <c r="M112" s="8">
        <v>22474</v>
      </c>
      <c r="N112" s="7" t="s">
        <v>41</v>
      </c>
      <c r="O112" s="7" t="s">
        <v>27</v>
      </c>
      <c r="P112" s="7" t="s">
        <v>28</v>
      </c>
      <c r="Q112" s="6">
        <v>106706</v>
      </c>
      <c r="R112" s="8">
        <v>43227</v>
      </c>
      <c r="S112" s="8">
        <v>45052</v>
      </c>
      <c r="T112" s="6">
        <v>705</v>
      </c>
      <c r="U112" s="7" t="s">
        <v>69</v>
      </c>
      <c r="V112" s="7" t="s">
        <v>57</v>
      </c>
      <c r="W112" s="7" t="s">
        <v>31</v>
      </c>
      <c r="X112" s="7" t="s">
        <v>43</v>
      </c>
      <c r="Y112" s="9"/>
      <c r="Z112" s="6">
        <v>40</v>
      </c>
      <c r="AA112" s="9"/>
      <c r="AB112" s="9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</row>
    <row r="113" spans="1:39">
      <c r="A113" s="6">
        <v>117142</v>
      </c>
      <c r="B113" s="41" t="s">
        <v>2771</v>
      </c>
      <c r="C113" s="42" t="s">
        <v>1638</v>
      </c>
      <c r="D113" s="20"/>
      <c r="E113" s="20"/>
      <c r="F113" s="20" t="s">
        <v>1755</v>
      </c>
      <c r="G113" s="6">
        <v>117142</v>
      </c>
      <c r="H113" s="6">
        <v>14202</v>
      </c>
      <c r="I113" s="6"/>
      <c r="J113" s="6">
        <v>23164251799</v>
      </c>
      <c r="K113" s="50" t="s">
        <v>303</v>
      </c>
      <c r="L113" s="7" t="s">
        <v>304</v>
      </c>
      <c r="M113" s="8">
        <v>23092</v>
      </c>
      <c r="N113" s="7" t="s">
        <v>84</v>
      </c>
      <c r="O113" s="7" t="s">
        <v>37</v>
      </c>
      <c r="P113" s="7" t="s">
        <v>28</v>
      </c>
      <c r="Q113" s="6">
        <v>117142</v>
      </c>
      <c r="R113" s="8">
        <v>44646</v>
      </c>
      <c r="S113" s="8">
        <v>44865</v>
      </c>
      <c r="T113" s="6">
        <v>706</v>
      </c>
      <c r="U113" s="7" t="s">
        <v>33</v>
      </c>
      <c r="V113" s="7" t="s">
        <v>57</v>
      </c>
      <c r="W113" s="7" t="s">
        <v>31</v>
      </c>
      <c r="X113" s="7" t="s">
        <v>32</v>
      </c>
      <c r="Y113" s="9"/>
      <c r="Z113" s="6">
        <v>38</v>
      </c>
      <c r="AA113" s="9"/>
      <c r="AB113" s="9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</row>
    <row r="114" spans="1:39">
      <c r="A114" s="6"/>
      <c r="B114" s="41"/>
      <c r="C114" s="42" t="s">
        <v>1659</v>
      </c>
      <c r="D114" s="20"/>
      <c r="E114" s="20"/>
      <c r="F114" s="20"/>
      <c r="G114" s="6"/>
      <c r="H114" s="6"/>
      <c r="I114" s="6"/>
      <c r="J114" s="6"/>
      <c r="K114" s="59" t="s">
        <v>2772</v>
      </c>
      <c r="L114" s="19" t="s">
        <v>2773</v>
      </c>
      <c r="M114" s="8"/>
      <c r="N114" s="7"/>
      <c r="O114" s="7"/>
      <c r="P114" s="7"/>
      <c r="Q114" s="6"/>
      <c r="R114" s="8"/>
      <c r="S114" s="8"/>
      <c r="T114" s="6"/>
      <c r="U114" s="7"/>
      <c r="V114" s="7"/>
      <c r="W114" s="7"/>
      <c r="X114" s="7"/>
      <c r="Y114" s="9"/>
      <c r="Z114" s="6"/>
      <c r="AA114" s="9"/>
      <c r="AB114" s="9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</row>
    <row r="115" spans="1:39">
      <c r="A115" s="6">
        <v>115756</v>
      </c>
      <c r="B115" s="41" t="s">
        <v>2774</v>
      </c>
      <c r="C115" s="42" t="s">
        <v>1570</v>
      </c>
      <c r="D115" s="20"/>
      <c r="E115" s="20"/>
      <c r="F115" s="20" t="s">
        <v>1758</v>
      </c>
      <c r="G115" s="6">
        <v>115756</v>
      </c>
      <c r="H115" s="6">
        <v>21172</v>
      </c>
      <c r="I115" s="6"/>
      <c r="J115" s="6">
        <v>20271608722</v>
      </c>
      <c r="K115" s="45" t="s">
        <v>305</v>
      </c>
      <c r="L115" s="7" t="s">
        <v>306</v>
      </c>
      <c r="M115" s="8">
        <v>29033</v>
      </c>
      <c r="N115" s="7" t="s">
        <v>208</v>
      </c>
      <c r="O115" s="7" t="s">
        <v>37</v>
      </c>
      <c r="P115" s="7" t="s">
        <v>28</v>
      </c>
      <c r="Q115" s="6">
        <v>115756</v>
      </c>
      <c r="R115" s="8">
        <v>44448</v>
      </c>
      <c r="S115" s="8">
        <v>44895</v>
      </c>
      <c r="T115" s="6">
        <v>741</v>
      </c>
      <c r="U115" s="7" t="s">
        <v>38</v>
      </c>
      <c r="V115" s="7" t="s">
        <v>30</v>
      </c>
      <c r="W115" s="7" t="s">
        <v>31</v>
      </c>
      <c r="X115" s="7" t="s">
        <v>32</v>
      </c>
      <c r="Y115" s="9"/>
      <c r="Z115" s="6">
        <v>5</v>
      </c>
      <c r="AA115" s="9"/>
      <c r="AB115" s="9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</row>
    <row r="116" spans="1:39">
      <c r="A116" s="6">
        <v>73770</v>
      </c>
      <c r="B116" s="41" t="s">
        <v>2775</v>
      </c>
      <c r="C116" s="42" t="s">
        <v>1570</v>
      </c>
      <c r="D116" s="20"/>
      <c r="E116" s="20"/>
      <c r="F116" s="20" t="s">
        <v>1762</v>
      </c>
      <c r="G116" s="6">
        <v>73770</v>
      </c>
      <c r="H116" s="6">
        <v>13695</v>
      </c>
      <c r="I116" s="6"/>
      <c r="J116" s="6">
        <v>20147872144</v>
      </c>
      <c r="K116" s="45" t="s">
        <v>311</v>
      </c>
      <c r="L116" s="7" t="s">
        <v>312</v>
      </c>
      <c r="M116" s="8">
        <v>22624</v>
      </c>
      <c r="N116" s="7" t="s">
        <v>68</v>
      </c>
      <c r="O116" s="7" t="s">
        <v>37</v>
      </c>
      <c r="P116" s="7" t="s">
        <v>28</v>
      </c>
      <c r="Q116" s="6">
        <v>73770</v>
      </c>
      <c r="R116" s="8">
        <v>40844</v>
      </c>
      <c r="S116" s="8">
        <v>44895</v>
      </c>
      <c r="T116" s="6">
        <v>734</v>
      </c>
      <c r="U116" s="7" t="s">
        <v>56</v>
      </c>
      <c r="V116" s="7" t="s">
        <v>57</v>
      </c>
      <c r="W116" s="7" t="s">
        <v>31</v>
      </c>
      <c r="X116" s="7" t="s">
        <v>32</v>
      </c>
      <c r="Y116" s="9"/>
      <c r="Z116" s="6">
        <v>34</v>
      </c>
      <c r="AA116" s="9"/>
      <c r="AB116" s="9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</row>
    <row r="117" spans="1:39">
      <c r="A117" s="6">
        <v>99795</v>
      </c>
      <c r="B117" s="41" t="s">
        <v>2776</v>
      </c>
      <c r="C117" s="42" t="s">
        <v>1568</v>
      </c>
      <c r="D117" s="20"/>
      <c r="E117" s="20"/>
      <c r="F117" s="20" t="str">
        <f>RIGHT(LEFT(J117,10),8)</f>
        <v>17947952</v>
      </c>
      <c r="G117" s="6">
        <v>99795</v>
      </c>
      <c r="H117" s="6">
        <v>21208</v>
      </c>
      <c r="I117" s="6"/>
      <c r="J117" s="6">
        <v>23179479524</v>
      </c>
      <c r="K117" s="7" t="s">
        <v>311</v>
      </c>
      <c r="L117" s="7" t="s">
        <v>313</v>
      </c>
      <c r="M117" s="8">
        <v>24235</v>
      </c>
      <c r="N117" s="7" t="s">
        <v>97</v>
      </c>
      <c r="O117" s="7" t="s">
        <v>27</v>
      </c>
      <c r="P117" s="7" t="s">
        <v>48</v>
      </c>
      <c r="Q117" s="6">
        <v>99795</v>
      </c>
      <c r="R117" s="8">
        <v>42584</v>
      </c>
      <c r="S117" s="9"/>
      <c r="T117" s="6">
        <v>3</v>
      </c>
      <c r="U117" s="7" t="s">
        <v>66</v>
      </c>
      <c r="V117" s="7" t="s">
        <v>50</v>
      </c>
      <c r="W117" s="7" t="s">
        <v>51</v>
      </c>
      <c r="X117" s="7" t="s">
        <v>52</v>
      </c>
      <c r="Y117" s="9"/>
      <c r="Z117" s="6">
        <v>22</v>
      </c>
      <c r="AA117" s="9"/>
      <c r="AB117" s="9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</row>
    <row r="118" spans="1:39">
      <c r="A118" s="6">
        <v>116946</v>
      </c>
      <c r="B118" s="41" t="s">
        <v>2777</v>
      </c>
      <c r="C118" s="42"/>
      <c r="D118" s="20"/>
      <c r="E118" s="20"/>
      <c r="F118" s="20" t="s">
        <v>1765</v>
      </c>
      <c r="G118" s="6">
        <v>116946</v>
      </c>
      <c r="H118" s="6">
        <v>30284</v>
      </c>
      <c r="I118" s="6"/>
      <c r="J118" s="6">
        <v>23391994099</v>
      </c>
      <c r="K118" s="7" t="s">
        <v>1763</v>
      </c>
      <c r="L118" s="7" t="s">
        <v>1764</v>
      </c>
      <c r="M118" s="8">
        <v>35334</v>
      </c>
      <c r="N118" s="7" t="s">
        <v>111</v>
      </c>
      <c r="O118" s="7" t="s">
        <v>37</v>
      </c>
      <c r="P118" s="7" t="s">
        <v>28</v>
      </c>
      <c r="Q118" s="6">
        <v>116946</v>
      </c>
      <c r="R118" s="8">
        <v>44491</v>
      </c>
      <c r="S118" s="8">
        <v>44957</v>
      </c>
      <c r="T118" s="6">
        <v>768</v>
      </c>
      <c r="U118" s="7" t="s">
        <v>61</v>
      </c>
      <c r="V118" s="7" t="s">
        <v>30</v>
      </c>
      <c r="W118" s="7" t="s">
        <v>31</v>
      </c>
      <c r="X118" s="7" t="s">
        <v>62</v>
      </c>
      <c r="Y118" s="9"/>
      <c r="Z118" s="6">
        <v>0</v>
      </c>
      <c r="AA118" s="9"/>
      <c r="AB118" s="9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</row>
    <row r="119" spans="1:39">
      <c r="A119" s="6">
        <v>118790</v>
      </c>
      <c r="B119" s="41" t="s">
        <v>2778</v>
      </c>
      <c r="C119" s="42"/>
      <c r="D119" s="20"/>
      <c r="E119" s="20"/>
      <c r="F119" s="20" t="s">
        <v>1766</v>
      </c>
      <c r="G119" s="6">
        <v>118790</v>
      </c>
      <c r="H119" s="6">
        <v>31516</v>
      </c>
      <c r="I119" s="6"/>
      <c r="J119" s="6">
        <v>23434994659</v>
      </c>
      <c r="K119" s="7" t="s">
        <v>1486</v>
      </c>
      <c r="L119" s="7" t="s">
        <v>1487</v>
      </c>
      <c r="M119" s="8">
        <v>37115</v>
      </c>
      <c r="N119" s="7" t="s">
        <v>161</v>
      </c>
      <c r="O119" s="7" t="s">
        <v>37</v>
      </c>
      <c r="P119" s="7" t="s">
        <v>28</v>
      </c>
      <c r="Q119" s="6">
        <v>118790</v>
      </c>
      <c r="R119" s="8">
        <v>44652</v>
      </c>
      <c r="S119" s="8">
        <v>44834</v>
      </c>
      <c r="T119" s="6">
        <v>768</v>
      </c>
      <c r="U119" s="7" t="s">
        <v>61</v>
      </c>
      <c r="V119" s="7" t="s">
        <v>30</v>
      </c>
      <c r="W119" s="7" t="s">
        <v>31</v>
      </c>
      <c r="X119" s="7" t="s">
        <v>62</v>
      </c>
      <c r="Y119" s="9"/>
      <c r="Z119" s="6">
        <v>0</v>
      </c>
      <c r="AA119" s="9"/>
      <c r="AB119" s="9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</row>
    <row r="120" spans="1:39">
      <c r="A120" s="6">
        <v>111300</v>
      </c>
      <c r="B120" s="41" t="s">
        <v>2779</v>
      </c>
      <c r="C120" s="42" t="s">
        <v>1569</v>
      </c>
      <c r="D120" s="20"/>
      <c r="E120" s="20"/>
      <c r="F120" s="20" t="s">
        <v>2780</v>
      </c>
      <c r="G120" s="6">
        <v>111300</v>
      </c>
      <c r="H120" s="6">
        <v>20302</v>
      </c>
      <c r="I120" s="6"/>
      <c r="J120" s="6">
        <v>20236301681</v>
      </c>
      <c r="K120" s="46" t="s">
        <v>2633</v>
      </c>
      <c r="L120" s="7" t="s">
        <v>2634</v>
      </c>
      <c r="M120" s="8">
        <v>27095</v>
      </c>
      <c r="N120" s="7" t="s">
        <v>350</v>
      </c>
      <c r="O120" s="7" t="s">
        <v>37</v>
      </c>
      <c r="P120" s="7" t="s">
        <v>28</v>
      </c>
      <c r="Q120" s="6">
        <v>111300</v>
      </c>
      <c r="R120" s="8">
        <v>43694</v>
      </c>
      <c r="S120" s="8">
        <v>44895</v>
      </c>
      <c r="T120" s="6">
        <v>716</v>
      </c>
      <c r="U120" s="7" t="s">
        <v>29</v>
      </c>
      <c r="V120" s="7" t="s">
        <v>42</v>
      </c>
      <c r="W120" s="7" t="s">
        <v>31</v>
      </c>
      <c r="X120" s="7" t="s">
        <v>32</v>
      </c>
      <c r="Y120" s="9"/>
      <c r="Z120" s="6">
        <v>22</v>
      </c>
      <c r="AA120" s="9"/>
      <c r="AB120" s="9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</row>
    <row r="121" spans="1:39">
      <c r="A121" s="6">
        <v>118190</v>
      </c>
      <c r="B121" s="41" t="s">
        <v>2781</v>
      </c>
      <c r="C121" s="42" t="s">
        <v>1577</v>
      </c>
      <c r="D121" s="20"/>
      <c r="E121" s="20"/>
      <c r="F121" s="20" t="s">
        <v>1767</v>
      </c>
      <c r="G121" s="6">
        <v>118190</v>
      </c>
      <c r="H121" s="6">
        <v>29563</v>
      </c>
      <c r="I121" s="6"/>
      <c r="J121" s="6">
        <v>27346030068</v>
      </c>
      <c r="K121" s="56" t="s">
        <v>315</v>
      </c>
      <c r="L121" s="7" t="s">
        <v>316</v>
      </c>
      <c r="M121" s="8">
        <v>33123</v>
      </c>
      <c r="N121" s="7" t="s">
        <v>463</v>
      </c>
      <c r="O121" s="7" t="s">
        <v>27</v>
      </c>
      <c r="P121" s="7" t="s">
        <v>28</v>
      </c>
      <c r="Q121" s="6">
        <v>118190</v>
      </c>
      <c r="R121" s="8">
        <v>44735</v>
      </c>
      <c r="S121" s="8">
        <v>44834</v>
      </c>
      <c r="T121" s="6">
        <v>740</v>
      </c>
      <c r="U121" s="7" t="s">
        <v>38</v>
      </c>
      <c r="V121" s="7" t="s">
        <v>42</v>
      </c>
      <c r="W121" s="7" t="s">
        <v>31</v>
      </c>
      <c r="X121" s="7" t="s">
        <v>32</v>
      </c>
      <c r="Y121" s="9"/>
      <c r="Z121" s="6">
        <v>5</v>
      </c>
      <c r="AA121" s="9"/>
      <c r="AB121" s="9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</row>
    <row r="122" spans="1:39">
      <c r="A122" s="6">
        <v>118723</v>
      </c>
      <c r="B122" s="41" t="s">
        <v>2782</v>
      </c>
      <c r="C122" s="42" t="s">
        <v>1563</v>
      </c>
      <c r="D122" s="20"/>
      <c r="E122" s="20"/>
      <c r="F122" s="20" t="s">
        <v>1768</v>
      </c>
      <c r="G122" s="6">
        <v>118723</v>
      </c>
      <c r="H122" s="6">
        <v>22955</v>
      </c>
      <c r="I122" s="6"/>
      <c r="J122" s="6">
        <v>20213291182</v>
      </c>
      <c r="K122" s="47" t="s">
        <v>322</v>
      </c>
      <c r="L122" s="7" t="s">
        <v>323</v>
      </c>
      <c r="M122" s="8">
        <v>25755</v>
      </c>
      <c r="N122" s="7" t="s">
        <v>248</v>
      </c>
      <c r="O122" s="7" t="s">
        <v>37</v>
      </c>
      <c r="P122" s="7" t="s">
        <v>28</v>
      </c>
      <c r="Q122" s="6">
        <v>118723</v>
      </c>
      <c r="R122" s="8">
        <v>44708</v>
      </c>
      <c r="S122" s="8">
        <v>45072</v>
      </c>
      <c r="T122" s="6">
        <v>705</v>
      </c>
      <c r="U122" s="7" t="s">
        <v>69</v>
      </c>
      <c r="V122" s="7" t="s">
        <v>57</v>
      </c>
      <c r="W122" s="7" t="s">
        <v>31</v>
      </c>
      <c r="X122" s="7" t="s">
        <v>32</v>
      </c>
      <c r="Y122" s="9"/>
      <c r="Z122" s="6">
        <v>18</v>
      </c>
      <c r="AA122" s="9"/>
      <c r="AB122" s="9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</row>
    <row r="123" spans="1:39">
      <c r="A123" s="6">
        <v>119528</v>
      </c>
      <c r="B123" s="41" t="s">
        <v>2782</v>
      </c>
      <c r="C123" s="42" t="s">
        <v>1659</v>
      </c>
      <c r="D123" s="20"/>
      <c r="E123" s="20"/>
      <c r="F123" s="20" t="s">
        <v>1768</v>
      </c>
      <c r="G123" s="6">
        <v>119528</v>
      </c>
      <c r="H123" s="6">
        <v>22955</v>
      </c>
      <c r="I123" s="6"/>
      <c r="J123" s="6">
        <v>20213291182</v>
      </c>
      <c r="K123" s="53" t="s">
        <v>322</v>
      </c>
      <c r="L123" s="7" t="s">
        <v>323</v>
      </c>
      <c r="M123" s="8">
        <v>25755</v>
      </c>
      <c r="N123" s="7" t="s">
        <v>248</v>
      </c>
      <c r="O123" s="7" t="s">
        <v>37</v>
      </c>
      <c r="P123" s="7" t="s">
        <v>28</v>
      </c>
      <c r="Q123" s="6">
        <v>119528</v>
      </c>
      <c r="R123" s="8">
        <v>44774</v>
      </c>
      <c r="S123" s="8">
        <v>45473</v>
      </c>
      <c r="T123" s="6">
        <v>730</v>
      </c>
      <c r="U123" s="7" t="s">
        <v>33</v>
      </c>
      <c r="V123" s="7" t="s">
        <v>30</v>
      </c>
      <c r="W123" s="7" t="s">
        <v>31</v>
      </c>
      <c r="X123" s="7" t="s">
        <v>32</v>
      </c>
      <c r="Y123" s="9"/>
      <c r="Z123" s="6">
        <v>18</v>
      </c>
      <c r="AA123" s="9"/>
      <c r="AB123" s="9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</row>
    <row r="124" spans="1:39">
      <c r="A124" s="6">
        <v>108082</v>
      </c>
      <c r="B124" s="41" t="s">
        <v>2783</v>
      </c>
      <c r="C124" s="42" t="s">
        <v>1556</v>
      </c>
      <c r="D124" s="20"/>
      <c r="E124" s="20"/>
      <c r="F124" s="20" t="str">
        <f t="shared" ref="F124:F125" si="4">RIGHT(LEFT(J124,10),8)</f>
        <v>28222480</v>
      </c>
      <c r="G124" s="6">
        <v>108082</v>
      </c>
      <c r="H124" s="6">
        <v>23574</v>
      </c>
      <c r="I124" s="6"/>
      <c r="J124" s="6">
        <v>27282224807</v>
      </c>
      <c r="K124" s="7" t="s">
        <v>322</v>
      </c>
      <c r="L124" s="7" t="s">
        <v>324</v>
      </c>
      <c r="M124" s="8">
        <v>29440</v>
      </c>
      <c r="N124" s="7" t="s">
        <v>87</v>
      </c>
      <c r="O124" s="7" t="s">
        <v>27</v>
      </c>
      <c r="P124" s="7" t="s">
        <v>48</v>
      </c>
      <c r="Q124" s="6">
        <v>108082</v>
      </c>
      <c r="R124" s="8">
        <v>43150</v>
      </c>
      <c r="S124" s="9"/>
      <c r="T124" s="6">
        <v>4</v>
      </c>
      <c r="U124" s="7" t="s">
        <v>75</v>
      </c>
      <c r="V124" s="7" t="s">
        <v>50</v>
      </c>
      <c r="W124" s="7" t="s">
        <v>51</v>
      </c>
      <c r="X124" s="7" t="s">
        <v>52</v>
      </c>
      <c r="Y124" s="9"/>
      <c r="Z124" s="6">
        <v>17</v>
      </c>
      <c r="AA124" s="9"/>
      <c r="AB124" s="9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</row>
    <row r="125" spans="1:39">
      <c r="A125" s="6">
        <v>113999</v>
      </c>
      <c r="B125" s="41" t="s">
        <v>2784</v>
      </c>
      <c r="C125" s="42" t="s">
        <v>1562</v>
      </c>
      <c r="D125" s="20"/>
      <c r="E125" s="20"/>
      <c r="F125" s="20" t="str">
        <f t="shared" si="4"/>
        <v>27206323</v>
      </c>
      <c r="G125" s="6">
        <v>113999</v>
      </c>
      <c r="H125" s="6">
        <v>26365</v>
      </c>
      <c r="I125" s="6"/>
      <c r="J125" s="6">
        <v>20272063231</v>
      </c>
      <c r="K125" s="7" t="s">
        <v>322</v>
      </c>
      <c r="L125" s="7" t="s">
        <v>251</v>
      </c>
      <c r="M125" s="8">
        <v>28919</v>
      </c>
      <c r="N125" s="7" t="s">
        <v>208</v>
      </c>
      <c r="O125" s="7" t="s">
        <v>37</v>
      </c>
      <c r="P125" s="7" t="s">
        <v>48</v>
      </c>
      <c r="Q125" s="6">
        <v>113999</v>
      </c>
      <c r="R125" s="8">
        <v>43770</v>
      </c>
      <c r="S125" s="9"/>
      <c r="T125" s="6">
        <v>5</v>
      </c>
      <c r="U125" s="7" t="s">
        <v>49</v>
      </c>
      <c r="V125" s="7" t="s">
        <v>50</v>
      </c>
      <c r="W125" s="7" t="s">
        <v>109</v>
      </c>
      <c r="X125" s="7" t="s">
        <v>52</v>
      </c>
      <c r="Y125" s="9"/>
      <c r="Z125" s="6">
        <v>11</v>
      </c>
      <c r="AA125" s="9"/>
      <c r="AB125" s="9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</row>
    <row r="126" spans="1:39">
      <c r="A126" s="6">
        <v>118735</v>
      </c>
      <c r="B126" s="41" t="s">
        <v>2785</v>
      </c>
      <c r="C126" s="42" t="s">
        <v>1570</v>
      </c>
      <c r="D126" s="20"/>
      <c r="E126" s="20"/>
      <c r="F126" s="20" t="s">
        <v>1771</v>
      </c>
      <c r="G126" s="6">
        <v>118735</v>
      </c>
      <c r="H126" s="6">
        <v>22550</v>
      </c>
      <c r="I126" s="6"/>
      <c r="J126" s="6">
        <v>27294305977</v>
      </c>
      <c r="K126" s="45" t="s">
        <v>325</v>
      </c>
      <c r="L126" s="7" t="s">
        <v>326</v>
      </c>
      <c r="M126" s="8">
        <v>30054</v>
      </c>
      <c r="N126" s="7" t="s">
        <v>72</v>
      </c>
      <c r="O126" s="7" t="s">
        <v>27</v>
      </c>
      <c r="P126" s="7" t="s">
        <v>28</v>
      </c>
      <c r="Q126" s="6">
        <v>118735</v>
      </c>
      <c r="R126" s="8">
        <v>44714</v>
      </c>
      <c r="S126" s="8">
        <v>46539</v>
      </c>
      <c r="T126" s="6">
        <v>739</v>
      </c>
      <c r="U126" s="7" t="s">
        <v>38</v>
      </c>
      <c r="V126" s="7" t="s">
        <v>57</v>
      </c>
      <c r="W126" s="7" t="s">
        <v>31</v>
      </c>
      <c r="X126" s="7" t="s">
        <v>43</v>
      </c>
      <c r="Y126" s="7" t="s">
        <v>44</v>
      </c>
      <c r="Z126" s="6">
        <v>17</v>
      </c>
      <c r="AA126" s="9"/>
      <c r="AB126" s="9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</row>
    <row r="127" spans="1:39">
      <c r="A127" s="6">
        <v>111383</v>
      </c>
      <c r="B127" s="41" t="s">
        <v>2786</v>
      </c>
      <c r="C127" s="42"/>
      <c r="D127" s="20"/>
      <c r="E127" s="20"/>
      <c r="F127" s="20" t="s">
        <v>1774</v>
      </c>
      <c r="G127" s="6">
        <v>111383</v>
      </c>
      <c r="H127" s="6">
        <v>26923</v>
      </c>
      <c r="I127" s="6"/>
      <c r="J127" s="6">
        <v>20339366048</v>
      </c>
      <c r="K127" s="7" t="s">
        <v>1772</v>
      </c>
      <c r="L127" s="7" t="s">
        <v>1773</v>
      </c>
      <c r="M127" s="8">
        <v>32168</v>
      </c>
      <c r="N127" s="7" t="s">
        <v>90</v>
      </c>
      <c r="O127" s="7" t="s">
        <v>37</v>
      </c>
      <c r="P127" s="7" t="s">
        <v>28</v>
      </c>
      <c r="Q127" s="6">
        <v>111383</v>
      </c>
      <c r="R127" s="8">
        <v>43650</v>
      </c>
      <c r="S127" s="8">
        <v>44895</v>
      </c>
      <c r="T127" s="6">
        <v>768</v>
      </c>
      <c r="U127" s="7" t="s">
        <v>61</v>
      </c>
      <c r="V127" s="7" t="s">
        <v>30</v>
      </c>
      <c r="W127" s="7" t="s">
        <v>31</v>
      </c>
      <c r="X127" s="7" t="s">
        <v>62</v>
      </c>
      <c r="Y127" s="7" t="s">
        <v>44</v>
      </c>
      <c r="Z127" s="6">
        <v>10</v>
      </c>
      <c r="AA127" s="9"/>
      <c r="AB127" s="9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</row>
    <row r="128" spans="1:39">
      <c r="A128" s="6">
        <v>114255</v>
      </c>
      <c r="B128" s="41" t="s">
        <v>2787</v>
      </c>
      <c r="C128" s="42" t="s">
        <v>1559</v>
      </c>
      <c r="D128" s="20"/>
      <c r="E128" s="20"/>
      <c r="F128" s="20" t="s">
        <v>1775</v>
      </c>
      <c r="G128" s="6">
        <v>114255</v>
      </c>
      <c r="H128" s="6">
        <v>18010</v>
      </c>
      <c r="I128" s="6"/>
      <c r="J128" s="6">
        <v>20126069600</v>
      </c>
      <c r="K128" s="58" t="s">
        <v>327</v>
      </c>
      <c r="L128" s="7" t="s">
        <v>328</v>
      </c>
      <c r="M128" s="8">
        <v>21536</v>
      </c>
      <c r="N128" s="7" t="s">
        <v>200</v>
      </c>
      <c r="O128" s="7" t="s">
        <v>37</v>
      </c>
      <c r="P128" s="7" t="s">
        <v>28</v>
      </c>
      <c r="Q128" s="6">
        <v>114255</v>
      </c>
      <c r="R128" s="8">
        <v>44120</v>
      </c>
      <c r="S128" s="8">
        <v>44865</v>
      </c>
      <c r="T128" s="6">
        <v>706</v>
      </c>
      <c r="U128" s="7" t="s">
        <v>33</v>
      </c>
      <c r="V128" s="7" t="s">
        <v>57</v>
      </c>
      <c r="W128" s="7" t="s">
        <v>31</v>
      </c>
      <c r="X128" s="7" t="s">
        <v>32</v>
      </c>
      <c r="Y128" s="9"/>
      <c r="Z128" s="6">
        <v>26</v>
      </c>
      <c r="AA128" s="9"/>
      <c r="AB128" s="9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</row>
    <row r="129" spans="1:39">
      <c r="A129" s="6">
        <v>117741</v>
      </c>
      <c r="B129" s="41" t="s">
        <v>2788</v>
      </c>
      <c r="C129" s="42" t="s">
        <v>1692</v>
      </c>
      <c r="D129" s="20"/>
      <c r="E129" s="20"/>
      <c r="F129" s="20" t="s">
        <v>1776</v>
      </c>
      <c r="G129" s="6">
        <v>117741</v>
      </c>
      <c r="H129" s="6">
        <v>12158</v>
      </c>
      <c r="I129" s="6"/>
      <c r="J129" s="6">
        <v>20134897695</v>
      </c>
      <c r="K129" s="55" t="s">
        <v>329</v>
      </c>
      <c r="L129" s="7" t="s">
        <v>330</v>
      </c>
      <c r="M129" s="8">
        <v>21865</v>
      </c>
      <c r="N129" s="7" t="s">
        <v>95</v>
      </c>
      <c r="O129" s="7" t="s">
        <v>37</v>
      </c>
      <c r="P129" s="7" t="s">
        <v>209</v>
      </c>
      <c r="Q129" s="6">
        <v>117741</v>
      </c>
      <c r="R129" s="8">
        <v>44698</v>
      </c>
      <c r="S129" s="8">
        <v>46158</v>
      </c>
      <c r="T129" s="6">
        <v>621</v>
      </c>
      <c r="U129" s="7" t="s">
        <v>331</v>
      </c>
      <c r="V129" s="7" t="s">
        <v>57</v>
      </c>
      <c r="W129" s="7" t="s">
        <v>211</v>
      </c>
      <c r="X129" s="7" t="s">
        <v>212</v>
      </c>
      <c r="Y129" s="9"/>
      <c r="Z129" s="6">
        <v>39</v>
      </c>
      <c r="AA129" s="9"/>
      <c r="AB129" s="9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</row>
    <row r="130" spans="1:39">
      <c r="A130" s="6">
        <v>117775</v>
      </c>
      <c r="B130" s="41" t="s">
        <v>2789</v>
      </c>
      <c r="C130" s="42"/>
      <c r="D130" s="20"/>
      <c r="E130" s="20"/>
      <c r="F130" s="20" t="s">
        <v>1777</v>
      </c>
      <c r="G130" s="6">
        <v>117775</v>
      </c>
      <c r="H130" s="6">
        <v>31411</v>
      </c>
      <c r="I130" s="6"/>
      <c r="J130" s="6">
        <v>20434990263</v>
      </c>
      <c r="K130" s="7" t="s">
        <v>333</v>
      </c>
      <c r="L130" s="7" t="s">
        <v>334</v>
      </c>
      <c r="M130" s="8">
        <v>37093</v>
      </c>
      <c r="N130" s="7" t="s">
        <v>161</v>
      </c>
      <c r="O130" s="7" t="s">
        <v>37</v>
      </c>
      <c r="P130" s="7" t="s">
        <v>28</v>
      </c>
      <c r="Q130" s="6">
        <v>117775</v>
      </c>
      <c r="R130" s="8">
        <v>44546</v>
      </c>
      <c r="S130" s="8">
        <v>44834</v>
      </c>
      <c r="T130" s="6">
        <v>768</v>
      </c>
      <c r="U130" s="7" t="s">
        <v>61</v>
      </c>
      <c r="V130" s="7" t="s">
        <v>30</v>
      </c>
      <c r="W130" s="7" t="s">
        <v>31</v>
      </c>
      <c r="X130" s="7" t="s">
        <v>62</v>
      </c>
      <c r="Y130" s="9"/>
      <c r="Z130" s="6">
        <v>0</v>
      </c>
      <c r="AA130" s="9"/>
      <c r="AB130" s="9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</row>
    <row r="131" spans="1:39">
      <c r="A131" s="6">
        <v>112480</v>
      </c>
      <c r="B131" s="41" t="s">
        <v>2790</v>
      </c>
      <c r="C131" s="42" t="s">
        <v>1570</v>
      </c>
      <c r="D131" s="20"/>
      <c r="E131" s="20"/>
      <c r="F131" s="20" t="s">
        <v>1780</v>
      </c>
      <c r="G131" s="6">
        <v>112480</v>
      </c>
      <c r="H131" s="6">
        <v>9912</v>
      </c>
      <c r="I131" s="6"/>
      <c r="J131" s="6">
        <v>27119098128</v>
      </c>
      <c r="K131" s="45" t="s">
        <v>337</v>
      </c>
      <c r="L131" s="7" t="s">
        <v>1779</v>
      </c>
      <c r="M131" s="8">
        <v>20364</v>
      </c>
      <c r="N131" s="7" t="s">
        <v>138</v>
      </c>
      <c r="O131" s="7" t="s">
        <v>27</v>
      </c>
      <c r="P131" s="7" t="s">
        <v>28</v>
      </c>
      <c r="Q131" s="6">
        <v>112480</v>
      </c>
      <c r="R131" s="8">
        <v>43542</v>
      </c>
      <c r="S131" s="8">
        <v>45368</v>
      </c>
      <c r="T131" s="6">
        <v>705</v>
      </c>
      <c r="U131" s="7" t="s">
        <v>69</v>
      </c>
      <c r="V131" s="7" t="s">
        <v>57</v>
      </c>
      <c r="W131" s="7" t="s">
        <v>31</v>
      </c>
      <c r="X131" s="7" t="s">
        <v>43</v>
      </c>
      <c r="Y131" s="7" t="s">
        <v>44</v>
      </c>
      <c r="Z131" s="6">
        <v>47</v>
      </c>
      <c r="AA131" s="9"/>
      <c r="AB131" s="9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</row>
    <row r="132" spans="1:39">
      <c r="A132" s="6">
        <v>116227</v>
      </c>
      <c r="B132" s="41" t="s">
        <v>2791</v>
      </c>
      <c r="C132" s="42" t="s">
        <v>1577</v>
      </c>
      <c r="D132" s="20"/>
      <c r="E132" s="20"/>
      <c r="F132" s="20" t="s">
        <v>1784</v>
      </c>
      <c r="G132" s="6">
        <v>116227</v>
      </c>
      <c r="H132" s="6">
        <v>22363</v>
      </c>
      <c r="I132" s="6"/>
      <c r="J132" s="6">
        <v>27282221387</v>
      </c>
      <c r="K132" s="56" t="s">
        <v>343</v>
      </c>
      <c r="L132" s="7" t="s">
        <v>344</v>
      </c>
      <c r="M132" s="8">
        <v>29434</v>
      </c>
      <c r="N132" s="7" t="s">
        <v>87</v>
      </c>
      <c r="O132" s="7" t="s">
        <v>27</v>
      </c>
      <c r="P132" s="7" t="s">
        <v>28</v>
      </c>
      <c r="Q132" s="6">
        <v>116227</v>
      </c>
      <c r="R132" s="8">
        <v>44506</v>
      </c>
      <c r="S132" s="8">
        <v>44865</v>
      </c>
      <c r="T132" s="6">
        <v>709</v>
      </c>
      <c r="U132" s="7" t="s">
        <v>29</v>
      </c>
      <c r="V132" s="7" t="s">
        <v>57</v>
      </c>
      <c r="W132" s="7" t="s">
        <v>31</v>
      </c>
      <c r="X132" s="7" t="s">
        <v>32</v>
      </c>
      <c r="Y132" s="9"/>
      <c r="Z132" s="6">
        <v>19</v>
      </c>
      <c r="AA132" s="9"/>
      <c r="AB132" s="9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</row>
    <row r="133" spans="1:39">
      <c r="A133" s="6">
        <v>101139</v>
      </c>
      <c r="B133" s="41" t="s">
        <v>2792</v>
      </c>
      <c r="C133" s="42" t="s">
        <v>1638</v>
      </c>
      <c r="D133" s="20"/>
      <c r="E133" s="20"/>
      <c r="F133" s="20" t="str">
        <f>RIGHT(LEFT(J133,10),8)</f>
        <v>31245420</v>
      </c>
      <c r="G133" s="6">
        <v>101139</v>
      </c>
      <c r="H133" s="6">
        <v>25939</v>
      </c>
      <c r="I133" s="6"/>
      <c r="J133" s="6">
        <v>27312454209</v>
      </c>
      <c r="K133" s="50" t="s">
        <v>345</v>
      </c>
      <c r="L133" s="7" t="s">
        <v>346</v>
      </c>
      <c r="M133" s="8">
        <v>31135</v>
      </c>
      <c r="N133" s="7" t="s">
        <v>120</v>
      </c>
      <c r="O133" s="7" t="s">
        <v>27</v>
      </c>
      <c r="P133" s="7" t="s">
        <v>28</v>
      </c>
      <c r="Q133" s="6">
        <v>101139</v>
      </c>
      <c r="R133" s="8">
        <v>42661</v>
      </c>
      <c r="S133" s="9"/>
      <c r="T133" s="6">
        <v>734</v>
      </c>
      <c r="U133" s="7" t="s">
        <v>56</v>
      </c>
      <c r="V133" s="7" t="s">
        <v>57</v>
      </c>
      <c r="W133" s="7" t="s">
        <v>31</v>
      </c>
      <c r="X133" s="7" t="s">
        <v>43</v>
      </c>
      <c r="Y133" s="7" t="s">
        <v>44</v>
      </c>
      <c r="Z133" s="6">
        <v>12</v>
      </c>
      <c r="AA133" s="9"/>
      <c r="AB133" s="9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</row>
    <row r="134" spans="1:39">
      <c r="A134" s="6">
        <v>119102</v>
      </c>
      <c r="B134" s="41" t="s">
        <v>2792</v>
      </c>
      <c r="C134" s="42" t="s">
        <v>1638</v>
      </c>
      <c r="D134" s="20"/>
      <c r="E134" s="20"/>
      <c r="F134" s="20" t="s">
        <v>1785</v>
      </c>
      <c r="G134" s="6">
        <v>119102</v>
      </c>
      <c r="H134" s="6">
        <v>25939</v>
      </c>
      <c r="I134" s="6"/>
      <c r="J134" s="6">
        <v>27312454209</v>
      </c>
      <c r="K134" s="50" t="s">
        <v>345</v>
      </c>
      <c r="L134" s="7" t="s">
        <v>346</v>
      </c>
      <c r="M134" s="8">
        <v>31135</v>
      </c>
      <c r="N134" s="7" t="s">
        <v>120</v>
      </c>
      <c r="O134" s="7" t="s">
        <v>27</v>
      </c>
      <c r="P134" s="7" t="s">
        <v>28</v>
      </c>
      <c r="Q134" s="6">
        <v>119102</v>
      </c>
      <c r="R134" s="8">
        <v>44712</v>
      </c>
      <c r="S134" s="8">
        <v>44865</v>
      </c>
      <c r="T134" s="6">
        <v>741</v>
      </c>
      <c r="U134" s="7" t="s">
        <v>38</v>
      </c>
      <c r="V134" s="7" t="s">
        <v>30</v>
      </c>
      <c r="W134" s="7" t="s">
        <v>31</v>
      </c>
      <c r="X134" s="7" t="s">
        <v>32</v>
      </c>
      <c r="Y134" s="9"/>
      <c r="Z134" s="6">
        <v>12</v>
      </c>
      <c r="AA134" s="9"/>
      <c r="AB134" s="9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</row>
    <row r="135" spans="1:39">
      <c r="A135" s="6">
        <v>59229</v>
      </c>
      <c r="B135" s="41" t="s">
        <v>2793</v>
      </c>
      <c r="C135" s="42" t="s">
        <v>2650</v>
      </c>
      <c r="D135" s="20"/>
      <c r="E135" s="20"/>
      <c r="F135" s="20" t="str">
        <f>RIGHT(LEFT(J135,10),8)</f>
        <v>14896416</v>
      </c>
      <c r="G135" s="6">
        <v>59229</v>
      </c>
      <c r="H135" s="6">
        <v>18633</v>
      </c>
      <c r="I135" s="6"/>
      <c r="J135" s="6">
        <v>27148964160</v>
      </c>
      <c r="K135" s="7" t="s">
        <v>347</v>
      </c>
      <c r="L135" s="7" t="s">
        <v>246</v>
      </c>
      <c r="M135" s="8">
        <v>22790</v>
      </c>
      <c r="N135" s="7" t="s">
        <v>68</v>
      </c>
      <c r="O135" s="7" t="s">
        <v>27</v>
      </c>
      <c r="P135" s="7" t="s">
        <v>48</v>
      </c>
      <c r="Q135" s="6">
        <v>59229</v>
      </c>
      <c r="R135" s="8">
        <v>39356</v>
      </c>
      <c r="S135" s="9"/>
      <c r="T135" s="6">
        <v>3</v>
      </c>
      <c r="U135" s="7" t="s">
        <v>66</v>
      </c>
      <c r="V135" s="7" t="s">
        <v>50</v>
      </c>
      <c r="W135" s="7" t="s">
        <v>51</v>
      </c>
      <c r="X135" s="7" t="s">
        <v>52</v>
      </c>
      <c r="Y135" s="9"/>
      <c r="Z135" s="6">
        <v>36</v>
      </c>
      <c r="AA135" s="9"/>
      <c r="AB135" s="9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</row>
    <row r="136" spans="1:39">
      <c r="A136" s="6">
        <v>105493</v>
      </c>
      <c r="B136" s="41" t="s">
        <v>2794</v>
      </c>
      <c r="C136" s="42" t="s">
        <v>1570</v>
      </c>
      <c r="D136" s="20"/>
      <c r="E136" s="20"/>
      <c r="F136" s="20" t="s">
        <v>1789</v>
      </c>
      <c r="G136" s="6">
        <v>105493</v>
      </c>
      <c r="H136" s="6">
        <v>18922</v>
      </c>
      <c r="I136" s="6"/>
      <c r="J136" s="6">
        <v>27164582987</v>
      </c>
      <c r="K136" s="45" t="s">
        <v>347</v>
      </c>
      <c r="L136" s="7" t="s">
        <v>348</v>
      </c>
      <c r="M136" s="8">
        <v>23155</v>
      </c>
      <c r="N136" s="7" t="s">
        <v>84</v>
      </c>
      <c r="O136" s="7" t="s">
        <v>27</v>
      </c>
      <c r="P136" s="7" t="s">
        <v>28</v>
      </c>
      <c r="Q136" s="6">
        <v>105493</v>
      </c>
      <c r="R136" s="8">
        <v>43052</v>
      </c>
      <c r="S136" s="8">
        <v>44877</v>
      </c>
      <c r="T136" s="6">
        <v>734</v>
      </c>
      <c r="U136" s="7" t="s">
        <v>56</v>
      </c>
      <c r="V136" s="7" t="s">
        <v>57</v>
      </c>
      <c r="W136" s="7" t="s">
        <v>31</v>
      </c>
      <c r="X136" s="7" t="s">
        <v>43</v>
      </c>
      <c r="Y136" s="7" t="s">
        <v>44</v>
      </c>
      <c r="Z136" s="6">
        <v>24</v>
      </c>
      <c r="AA136" s="9"/>
      <c r="AB136" s="9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</row>
    <row r="137" spans="1:39">
      <c r="A137" s="6">
        <v>117543</v>
      </c>
      <c r="B137" s="41" t="s">
        <v>2795</v>
      </c>
      <c r="C137" s="42" t="s">
        <v>1569</v>
      </c>
      <c r="D137" s="20"/>
      <c r="E137" s="20"/>
      <c r="F137" s="20" t="s">
        <v>1786</v>
      </c>
      <c r="G137" s="6">
        <v>117543</v>
      </c>
      <c r="H137" s="6">
        <v>23525</v>
      </c>
      <c r="I137" s="6"/>
      <c r="J137" s="6">
        <v>20252128604</v>
      </c>
      <c r="K137" s="46" t="s">
        <v>347</v>
      </c>
      <c r="L137" s="7" t="s">
        <v>349</v>
      </c>
      <c r="M137" s="8">
        <v>27859</v>
      </c>
      <c r="N137" s="7" t="s">
        <v>173</v>
      </c>
      <c r="O137" s="7" t="s">
        <v>37</v>
      </c>
      <c r="P137" s="7" t="s">
        <v>28</v>
      </c>
      <c r="Q137" s="6">
        <v>117543</v>
      </c>
      <c r="R137" s="8">
        <v>44497</v>
      </c>
      <c r="S137" s="8">
        <v>44861</v>
      </c>
      <c r="T137" s="6">
        <v>719</v>
      </c>
      <c r="U137" s="7" t="s">
        <v>33</v>
      </c>
      <c r="V137" s="7" t="s">
        <v>42</v>
      </c>
      <c r="W137" s="7" t="s">
        <v>31</v>
      </c>
      <c r="X137" s="7" t="s">
        <v>32</v>
      </c>
      <c r="Y137" s="9"/>
      <c r="Z137" s="6">
        <v>14</v>
      </c>
      <c r="AA137" s="9"/>
      <c r="AB137" s="9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</row>
    <row r="138" spans="1:39">
      <c r="A138" s="6">
        <v>117159</v>
      </c>
      <c r="B138" s="41" t="s">
        <v>2796</v>
      </c>
      <c r="C138" s="42" t="s">
        <v>1575</v>
      </c>
      <c r="D138" s="20"/>
      <c r="E138" s="20"/>
      <c r="F138" s="20" t="s">
        <v>1790</v>
      </c>
      <c r="G138" s="6">
        <v>117159</v>
      </c>
      <c r="H138" s="6">
        <v>25562</v>
      </c>
      <c r="I138" s="6"/>
      <c r="J138" s="6">
        <v>20318096113</v>
      </c>
      <c r="K138" s="57" t="s">
        <v>355</v>
      </c>
      <c r="L138" s="7" t="s">
        <v>356</v>
      </c>
      <c r="M138" s="8">
        <v>31311</v>
      </c>
      <c r="N138" s="7" t="s">
        <v>120</v>
      </c>
      <c r="O138" s="7" t="s">
        <v>37</v>
      </c>
      <c r="P138" s="7" t="s">
        <v>28</v>
      </c>
      <c r="Q138" s="6">
        <v>117159</v>
      </c>
      <c r="R138" s="8">
        <v>44609</v>
      </c>
      <c r="S138" s="8">
        <v>44973</v>
      </c>
      <c r="T138" s="6">
        <v>757</v>
      </c>
      <c r="U138" s="7" t="s">
        <v>56</v>
      </c>
      <c r="V138" s="7" t="s">
        <v>42</v>
      </c>
      <c r="W138" s="7" t="s">
        <v>31</v>
      </c>
      <c r="X138" s="7" t="s">
        <v>32</v>
      </c>
      <c r="Y138" s="9"/>
      <c r="Z138" s="6">
        <v>13</v>
      </c>
      <c r="AA138" s="9"/>
      <c r="AB138" s="9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</row>
    <row r="139" spans="1:39">
      <c r="A139" s="6">
        <v>99929</v>
      </c>
      <c r="B139" s="41" t="s">
        <v>2797</v>
      </c>
      <c r="C139" s="42" t="s">
        <v>1569</v>
      </c>
      <c r="D139" s="20"/>
      <c r="E139" s="20"/>
      <c r="F139" s="20" t="s">
        <v>1791</v>
      </c>
      <c r="G139" s="6">
        <v>99929</v>
      </c>
      <c r="H139" s="6">
        <v>23491</v>
      </c>
      <c r="I139" s="6"/>
      <c r="J139" s="6">
        <v>20277273684</v>
      </c>
      <c r="K139" s="46" t="s">
        <v>357</v>
      </c>
      <c r="L139" s="7" t="s">
        <v>358</v>
      </c>
      <c r="M139" s="8">
        <v>29308</v>
      </c>
      <c r="N139" s="7" t="s">
        <v>87</v>
      </c>
      <c r="O139" s="7" t="s">
        <v>37</v>
      </c>
      <c r="P139" s="7" t="s">
        <v>28</v>
      </c>
      <c r="Q139" s="6">
        <v>99929</v>
      </c>
      <c r="R139" s="8">
        <v>42615</v>
      </c>
      <c r="S139" s="8">
        <v>44895</v>
      </c>
      <c r="T139" s="6">
        <v>740</v>
      </c>
      <c r="U139" s="7" t="s">
        <v>38</v>
      </c>
      <c r="V139" s="7" t="s">
        <v>42</v>
      </c>
      <c r="W139" s="7" t="s">
        <v>31</v>
      </c>
      <c r="X139" s="7" t="s">
        <v>32</v>
      </c>
      <c r="Y139" s="9"/>
      <c r="Z139" s="6">
        <v>17</v>
      </c>
      <c r="AA139" s="9"/>
      <c r="AB139" s="9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</row>
    <row r="140" spans="1:39">
      <c r="A140" s="6">
        <v>67229</v>
      </c>
      <c r="B140" s="41" t="s">
        <v>2798</v>
      </c>
      <c r="C140" s="42" t="s">
        <v>1562</v>
      </c>
      <c r="D140" s="20"/>
      <c r="E140" s="20"/>
      <c r="F140" s="20" t="str">
        <f>RIGHT(LEFT(J140,10),8)</f>
        <v>17377950</v>
      </c>
      <c r="G140" s="6">
        <v>67229</v>
      </c>
      <c r="H140" s="6">
        <v>15831</v>
      </c>
      <c r="I140" s="6"/>
      <c r="J140" s="6">
        <v>20173779500</v>
      </c>
      <c r="K140" s="7" t="s">
        <v>359</v>
      </c>
      <c r="L140" s="7" t="s">
        <v>360</v>
      </c>
      <c r="M140" s="8">
        <v>24010</v>
      </c>
      <c r="N140" s="7" t="s">
        <v>65</v>
      </c>
      <c r="O140" s="7" t="s">
        <v>37</v>
      </c>
      <c r="P140" s="7" t="s">
        <v>48</v>
      </c>
      <c r="Q140" s="6">
        <v>67229</v>
      </c>
      <c r="R140" s="8">
        <v>40756</v>
      </c>
      <c r="S140" s="9"/>
      <c r="T140" s="6">
        <v>4</v>
      </c>
      <c r="U140" s="7" t="s">
        <v>75</v>
      </c>
      <c r="V140" s="7" t="s">
        <v>50</v>
      </c>
      <c r="W140" s="7" t="s">
        <v>101</v>
      </c>
      <c r="X140" s="7" t="s">
        <v>52</v>
      </c>
      <c r="Y140" s="9"/>
      <c r="Z140" s="6">
        <v>37</v>
      </c>
      <c r="AA140" s="9"/>
      <c r="AB140" s="9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</row>
    <row r="141" spans="1:39">
      <c r="A141" s="6">
        <v>95035</v>
      </c>
      <c r="B141" s="41" t="s">
        <v>2799</v>
      </c>
      <c r="C141" s="42" t="s">
        <v>1575</v>
      </c>
      <c r="D141" s="20"/>
      <c r="E141" s="20"/>
      <c r="F141" s="20" t="s">
        <v>1793</v>
      </c>
      <c r="G141" s="6">
        <v>95035</v>
      </c>
      <c r="H141" s="6">
        <v>13360</v>
      </c>
      <c r="I141" s="6"/>
      <c r="J141" s="6">
        <v>20124499756</v>
      </c>
      <c r="K141" s="57" t="s">
        <v>364</v>
      </c>
      <c r="L141" s="7" t="s">
        <v>365</v>
      </c>
      <c r="M141" s="8">
        <v>20609</v>
      </c>
      <c r="N141" s="7" t="s">
        <v>138</v>
      </c>
      <c r="O141" s="7" t="s">
        <v>37</v>
      </c>
      <c r="P141" s="7" t="s">
        <v>28</v>
      </c>
      <c r="Q141" s="6">
        <v>95035</v>
      </c>
      <c r="R141" s="8">
        <v>42184</v>
      </c>
      <c r="S141" s="8">
        <v>44865</v>
      </c>
      <c r="T141" s="6">
        <v>716</v>
      </c>
      <c r="U141" s="7" t="s">
        <v>29</v>
      </c>
      <c r="V141" s="7" t="s">
        <v>42</v>
      </c>
      <c r="W141" s="7" t="s">
        <v>31</v>
      </c>
      <c r="X141" s="7" t="s">
        <v>43</v>
      </c>
      <c r="Y141" s="7" t="s">
        <v>44</v>
      </c>
      <c r="Z141" s="6">
        <v>0</v>
      </c>
      <c r="AA141" s="9"/>
      <c r="AB141" s="9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</row>
    <row r="142" spans="1:39">
      <c r="A142" s="6">
        <v>114094</v>
      </c>
      <c r="B142" s="41" t="s">
        <v>2799</v>
      </c>
      <c r="C142" s="42" t="s">
        <v>1575</v>
      </c>
      <c r="D142" s="20"/>
      <c r="E142" s="20"/>
      <c r="F142" s="20" t="s">
        <v>1793</v>
      </c>
      <c r="G142" s="6">
        <v>114094</v>
      </c>
      <c r="H142" s="6">
        <v>13360</v>
      </c>
      <c r="I142" s="6"/>
      <c r="J142" s="6">
        <v>20124499756</v>
      </c>
      <c r="K142" s="57" t="s">
        <v>364</v>
      </c>
      <c r="L142" s="7" t="s">
        <v>365</v>
      </c>
      <c r="M142" s="8">
        <v>20609</v>
      </c>
      <c r="N142" s="7" t="s">
        <v>138</v>
      </c>
      <c r="O142" s="7" t="s">
        <v>37</v>
      </c>
      <c r="P142" s="7" t="s">
        <v>28</v>
      </c>
      <c r="Q142" s="6">
        <v>114094</v>
      </c>
      <c r="R142" s="8">
        <v>44066</v>
      </c>
      <c r="S142" s="8">
        <v>44957</v>
      </c>
      <c r="T142" s="6">
        <v>737</v>
      </c>
      <c r="U142" s="7" t="s">
        <v>29</v>
      </c>
      <c r="V142" s="7" t="s">
        <v>30</v>
      </c>
      <c r="W142" s="7" t="s">
        <v>31</v>
      </c>
      <c r="X142" s="7" t="s">
        <v>43</v>
      </c>
      <c r="Y142" s="7" t="s">
        <v>44</v>
      </c>
      <c r="Z142" s="6">
        <v>0</v>
      </c>
      <c r="AA142" s="9"/>
      <c r="AB142" s="9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</row>
    <row r="143" spans="1:39">
      <c r="A143" s="6">
        <v>108018</v>
      </c>
      <c r="B143" s="41" t="s">
        <v>2800</v>
      </c>
      <c r="C143" s="42" t="s">
        <v>1569</v>
      </c>
      <c r="D143" s="20"/>
      <c r="E143" s="20"/>
      <c r="F143" s="20" t="s">
        <v>1794</v>
      </c>
      <c r="G143" s="6">
        <v>108018</v>
      </c>
      <c r="H143" s="6">
        <v>24781</v>
      </c>
      <c r="I143" s="10" t="s">
        <v>2665</v>
      </c>
      <c r="J143" s="6">
        <v>27264853554</v>
      </c>
      <c r="K143" s="46" t="s">
        <v>369</v>
      </c>
      <c r="L143" s="7" t="s">
        <v>370</v>
      </c>
      <c r="M143" s="8">
        <v>28583</v>
      </c>
      <c r="N143" s="7" t="s">
        <v>154</v>
      </c>
      <c r="O143" s="7" t="s">
        <v>27</v>
      </c>
      <c r="P143" s="7" t="s">
        <v>28</v>
      </c>
      <c r="Q143" s="6">
        <v>108018</v>
      </c>
      <c r="R143" s="8">
        <v>43351</v>
      </c>
      <c r="S143" s="8">
        <v>44895</v>
      </c>
      <c r="T143" s="6">
        <v>757</v>
      </c>
      <c r="U143" s="7" t="s">
        <v>56</v>
      </c>
      <c r="V143" s="7" t="s">
        <v>42</v>
      </c>
      <c r="W143" s="7" t="s">
        <v>31</v>
      </c>
      <c r="X143" s="7" t="s">
        <v>32</v>
      </c>
      <c r="Y143" s="9"/>
      <c r="Z143" s="6">
        <v>15</v>
      </c>
      <c r="AA143" s="9"/>
      <c r="AB143" s="9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</row>
    <row r="144" spans="1:39">
      <c r="A144" s="6">
        <v>117806</v>
      </c>
      <c r="B144" s="41" t="s">
        <v>2801</v>
      </c>
      <c r="C144" s="42" t="s">
        <v>1575</v>
      </c>
      <c r="D144" s="20"/>
      <c r="E144" s="20"/>
      <c r="F144" s="20" t="s">
        <v>1795</v>
      </c>
      <c r="G144" s="6">
        <v>117806</v>
      </c>
      <c r="H144" s="6">
        <v>15157</v>
      </c>
      <c r="I144" s="6"/>
      <c r="J144" s="6">
        <v>20166042063</v>
      </c>
      <c r="K144" s="57" t="s">
        <v>371</v>
      </c>
      <c r="L144" s="7" t="s">
        <v>372</v>
      </c>
      <c r="M144" s="8">
        <v>23521</v>
      </c>
      <c r="N144" s="7" t="s">
        <v>26</v>
      </c>
      <c r="O144" s="7" t="s">
        <v>37</v>
      </c>
      <c r="P144" s="7" t="s">
        <v>28</v>
      </c>
      <c r="Q144" s="6">
        <v>117806</v>
      </c>
      <c r="R144" s="8">
        <v>43983</v>
      </c>
      <c r="S144" s="8">
        <v>44865</v>
      </c>
      <c r="T144" s="6">
        <v>706</v>
      </c>
      <c r="U144" s="7" t="s">
        <v>33</v>
      </c>
      <c r="V144" s="7" t="s">
        <v>57</v>
      </c>
      <c r="W144" s="7" t="s">
        <v>31</v>
      </c>
      <c r="X144" s="7" t="s">
        <v>43</v>
      </c>
      <c r="Y144" s="7" t="s">
        <v>44</v>
      </c>
      <c r="Z144" s="6">
        <v>31</v>
      </c>
      <c r="AA144" s="9"/>
      <c r="AB144" s="9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</row>
    <row r="145" spans="1:39">
      <c r="A145" s="6">
        <v>119492</v>
      </c>
      <c r="B145" s="41" t="s">
        <v>2801</v>
      </c>
      <c r="C145" s="42" t="s">
        <v>1659</v>
      </c>
      <c r="D145" s="20"/>
      <c r="E145" s="20"/>
      <c r="F145" s="20" t="s">
        <v>1795</v>
      </c>
      <c r="G145" s="6">
        <v>119492</v>
      </c>
      <c r="H145" s="6">
        <v>15157</v>
      </c>
      <c r="I145" s="6"/>
      <c r="J145" s="6">
        <v>20166042063</v>
      </c>
      <c r="K145" s="53" t="s">
        <v>371</v>
      </c>
      <c r="L145" s="7" t="s">
        <v>372</v>
      </c>
      <c r="M145" s="8">
        <v>23521</v>
      </c>
      <c r="N145" s="7" t="s">
        <v>26</v>
      </c>
      <c r="O145" s="7" t="s">
        <v>37</v>
      </c>
      <c r="P145" s="7" t="s">
        <v>28</v>
      </c>
      <c r="Q145" s="6">
        <v>119492</v>
      </c>
      <c r="R145" s="8">
        <v>44774</v>
      </c>
      <c r="S145" s="8">
        <v>45473</v>
      </c>
      <c r="T145" s="6">
        <v>730</v>
      </c>
      <c r="U145" s="7" t="s">
        <v>33</v>
      </c>
      <c r="V145" s="7" t="s">
        <v>30</v>
      </c>
      <c r="W145" s="7" t="s">
        <v>31</v>
      </c>
      <c r="X145" s="7" t="s">
        <v>32</v>
      </c>
      <c r="Y145" s="9"/>
      <c r="Z145" s="6">
        <v>31</v>
      </c>
      <c r="AA145" s="9"/>
      <c r="AB145" s="9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</row>
    <row r="146" spans="1:39">
      <c r="A146" s="6">
        <v>107970</v>
      </c>
      <c r="B146" s="41" t="s">
        <v>2802</v>
      </c>
      <c r="C146" s="42"/>
      <c r="D146" s="20"/>
      <c r="E146" s="20"/>
      <c r="F146" s="20" t="s">
        <v>1798</v>
      </c>
      <c r="G146" s="6">
        <v>107970</v>
      </c>
      <c r="H146" s="6">
        <v>29948</v>
      </c>
      <c r="I146" s="6"/>
      <c r="J146" s="6">
        <v>23405344904</v>
      </c>
      <c r="K146" s="7" t="s">
        <v>1796</v>
      </c>
      <c r="L146" s="7" t="s">
        <v>1797</v>
      </c>
      <c r="M146" s="8">
        <v>35649</v>
      </c>
      <c r="N146" s="7" t="s">
        <v>60</v>
      </c>
      <c r="O146" s="7" t="s">
        <v>27</v>
      </c>
      <c r="P146" s="7" t="s">
        <v>28</v>
      </c>
      <c r="Q146" s="6">
        <v>107970</v>
      </c>
      <c r="R146" s="8">
        <v>43306</v>
      </c>
      <c r="S146" s="8">
        <v>44895</v>
      </c>
      <c r="T146" s="6">
        <v>768</v>
      </c>
      <c r="U146" s="7" t="s">
        <v>61</v>
      </c>
      <c r="V146" s="7" t="s">
        <v>30</v>
      </c>
      <c r="W146" s="7" t="s">
        <v>31</v>
      </c>
      <c r="X146" s="7" t="s">
        <v>62</v>
      </c>
      <c r="Y146" s="7" t="s">
        <v>44</v>
      </c>
      <c r="Z146" s="6">
        <v>4</v>
      </c>
      <c r="AA146" s="9"/>
      <c r="AB146" s="9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</row>
    <row r="147" spans="1:39">
      <c r="A147" s="6">
        <v>110122</v>
      </c>
      <c r="B147" s="41" t="s">
        <v>2803</v>
      </c>
      <c r="C147" s="42" t="s">
        <v>1570</v>
      </c>
      <c r="D147" s="20"/>
      <c r="E147" s="20"/>
      <c r="F147" s="20" t="s">
        <v>1799</v>
      </c>
      <c r="G147" s="6">
        <v>110122</v>
      </c>
      <c r="H147" s="6">
        <v>15761</v>
      </c>
      <c r="I147" s="6"/>
      <c r="J147" s="6">
        <v>20132844799</v>
      </c>
      <c r="K147" s="45" t="s">
        <v>373</v>
      </c>
      <c r="L147" s="7" t="s">
        <v>330</v>
      </c>
      <c r="M147" s="8">
        <v>21784</v>
      </c>
      <c r="N147" s="7" t="s">
        <v>200</v>
      </c>
      <c r="O147" s="7" t="s">
        <v>37</v>
      </c>
      <c r="P147" s="7" t="s">
        <v>28</v>
      </c>
      <c r="Q147" s="6">
        <v>110122</v>
      </c>
      <c r="R147" s="8">
        <v>43579</v>
      </c>
      <c r="S147" s="8">
        <v>45405</v>
      </c>
      <c r="T147" s="6">
        <v>709</v>
      </c>
      <c r="U147" s="7" t="s">
        <v>29</v>
      </c>
      <c r="V147" s="7" t="s">
        <v>57</v>
      </c>
      <c r="W147" s="7" t="s">
        <v>31</v>
      </c>
      <c r="X147" s="7" t="s">
        <v>43</v>
      </c>
      <c r="Y147" s="7" t="s">
        <v>44</v>
      </c>
      <c r="Z147" s="6">
        <v>35</v>
      </c>
      <c r="AA147" s="9"/>
      <c r="AB147" s="9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</row>
    <row r="148" spans="1:39">
      <c r="A148" s="6">
        <v>113423</v>
      </c>
      <c r="B148" s="41" t="s">
        <v>2804</v>
      </c>
      <c r="C148" s="42"/>
      <c r="D148" s="20"/>
      <c r="E148" s="20"/>
      <c r="F148" s="20" t="s">
        <v>2805</v>
      </c>
      <c r="G148" s="6">
        <v>113423</v>
      </c>
      <c r="H148" s="6">
        <v>29653</v>
      </c>
      <c r="I148" s="6"/>
      <c r="J148" s="6">
        <v>20350295608</v>
      </c>
      <c r="K148" s="7" t="s">
        <v>374</v>
      </c>
      <c r="L148" s="7" t="s">
        <v>2635</v>
      </c>
      <c r="M148" s="8">
        <v>33057</v>
      </c>
      <c r="N148" s="7" t="s">
        <v>463</v>
      </c>
      <c r="O148" s="7" t="s">
        <v>37</v>
      </c>
      <c r="P148" s="7" t="s">
        <v>28</v>
      </c>
      <c r="Q148" s="6">
        <v>113423</v>
      </c>
      <c r="R148" s="8">
        <v>43623</v>
      </c>
      <c r="S148" s="8">
        <v>44895</v>
      </c>
      <c r="T148" s="6">
        <v>768</v>
      </c>
      <c r="U148" s="7" t="s">
        <v>61</v>
      </c>
      <c r="V148" s="7" t="s">
        <v>30</v>
      </c>
      <c r="W148" s="7" t="s">
        <v>31</v>
      </c>
      <c r="X148" s="7" t="s">
        <v>62</v>
      </c>
      <c r="Y148" s="7" t="s">
        <v>44</v>
      </c>
      <c r="Z148" s="6">
        <v>4</v>
      </c>
      <c r="AA148" s="9"/>
      <c r="AB148" s="9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</row>
    <row r="149" spans="1:39">
      <c r="A149" s="6">
        <v>106471</v>
      </c>
      <c r="B149" s="41" t="s">
        <v>2806</v>
      </c>
      <c r="C149" s="42" t="s">
        <v>1569</v>
      </c>
      <c r="D149" s="20"/>
      <c r="E149" s="20"/>
      <c r="F149" s="20" t="s">
        <v>1801</v>
      </c>
      <c r="G149" s="6">
        <v>106471</v>
      </c>
      <c r="H149" s="6">
        <v>12687</v>
      </c>
      <c r="I149" s="6"/>
      <c r="J149" s="6">
        <v>20140734528</v>
      </c>
      <c r="K149" s="46" t="s">
        <v>376</v>
      </c>
      <c r="L149" s="7" t="s">
        <v>377</v>
      </c>
      <c r="M149" s="8">
        <v>22256</v>
      </c>
      <c r="N149" s="7" t="s">
        <v>41</v>
      </c>
      <c r="O149" s="7" t="s">
        <v>37</v>
      </c>
      <c r="P149" s="7" t="s">
        <v>28</v>
      </c>
      <c r="Q149" s="6">
        <v>106471</v>
      </c>
      <c r="R149" s="8">
        <v>43160</v>
      </c>
      <c r="S149" s="8">
        <v>44895</v>
      </c>
      <c r="T149" s="6">
        <v>706</v>
      </c>
      <c r="U149" s="7" t="s">
        <v>33</v>
      </c>
      <c r="V149" s="7" t="s">
        <v>57</v>
      </c>
      <c r="W149" s="7" t="s">
        <v>31</v>
      </c>
      <c r="X149" s="7" t="s">
        <v>32</v>
      </c>
      <c r="Y149" s="9"/>
      <c r="Z149" s="6">
        <v>39</v>
      </c>
      <c r="AA149" s="9"/>
      <c r="AB149" s="9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</row>
    <row r="150" spans="1:39">
      <c r="A150" s="6"/>
      <c r="B150" s="41"/>
      <c r="C150" s="42" t="s">
        <v>1576</v>
      </c>
      <c r="D150" s="20"/>
      <c r="E150" s="20"/>
      <c r="F150" s="20"/>
      <c r="G150" s="6"/>
      <c r="H150" s="6"/>
      <c r="I150" s="6"/>
      <c r="J150" s="6"/>
      <c r="K150" s="48" t="s">
        <v>2807</v>
      </c>
      <c r="L150" s="19" t="s">
        <v>2808</v>
      </c>
      <c r="M150" s="8"/>
      <c r="N150" s="7"/>
      <c r="O150" s="7"/>
      <c r="P150" s="7"/>
      <c r="Q150" s="6"/>
      <c r="R150" s="8"/>
      <c r="S150" s="8"/>
      <c r="T150" s="6"/>
      <c r="U150" s="7"/>
      <c r="V150" s="7"/>
      <c r="W150" s="7"/>
      <c r="X150" s="7"/>
      <c r="Y150" s="7"/>
      <c r="Z150" s="6"/>
      <c r="AA150" s="9"/>
      <c r="AB150" s="9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</row>
    <row r="151" spans="1:39">
      <c r="A151" s="6">
        <v>109653</v>
      </c>
      <c r="B151" s="41" t="s">
        <v>2809</v>
      </c>
      <c r="C151" s="42" t="s">
        <v>2650</v>
      </c>
      <c r="D151" s="20"/>
      <c r="E151" s="20"/>
      <c r="F151" s="20" t="s">
        <v>1802</v>
      </c>
      <c r="G151" s="6">
        <v>109653</v>
      </c>
      <c r="H151" s="6">
        <v>12585</v>
      </c>
      <c r="I151" s="6"/>
      <c r="J151" s="6">
        <v>20140833283</v>
      </c>
      <c r="K151" s="43" t="s">
        <v>378</v>
      </c>
      <c r="L151" s="7" t="s">
        <v>379</v>
      </c>
      <c r="M151" s="8">
        <v>22051</v>
      </c>
      <c r="N151" s="7" t="s">
        <v>95</v>
      </c>
      <c r="O151" s="7" t="s">
        <v>37</v>
      </c>
      <c r="P151" s="7" t="s">
        <v>28</v>
      </c>
      <c r="Q151" s="6">
        <v>109653</v>
      </c>
      <c r="R151" s="8">
        <v>43520</v>
      </c>
      <c r="S151" s="8">
        <v>44895</v>
      </c>
      <c r="T151" s="6">
        <v>716</v>
      </c>
      <c r="U151" s="7" t="s">
        <v>29</v>
      </c>
      <c r="V151" s="7" t="s">
        <v>42</v>
      </c>
      <c r="W151" s="7" t="s">
        <v>31</v>
      </c>
      <c r="X151" s="7" t="s">
        <v>43</v>
      </c>
      <c r="Y151" s="7" t="s">
        <v>44</v>
      </c>
      <c r="Z151" s="6">
        <v>39</v>
      </c>
      <c r="AA151" s="9"/>
      <c r="AB151" s="9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</row>
    <row r="152" spans="1:39">
      <c r="A152" s="6">
        <v>111679</v>
      </c>
      <c r="B152" s="41" t="s">
        <v>2810</v>
      </c>
      <c r="C152" s="42" t="s">
        <v>1638</v>
      </c>
      <c r="D152" s="20"/>
      <c r="E152" s="20"/>
      <c r="F152" s="20" t="s">
        <v>1803</v>
      </c>
      <c r="G152" s="6">
        <v>111679</v>
      </c>
      <c r="H152" s="6">
        <v>15879</v>
      </c>
      <c r="I152" s="6"/>
      <c r="J152" s="6">
        <v>27129196780</v>
      </c>
      <c r="K152" s="50" t="s">
        <v>381</v>
      </c>
      <c r="L152" s="7" t="s">
        <v>382</v>
      </c>
      <c r="M152" s="8">
        <v>21744</v>
      </c>
      <c r="N152" s="7" t="s">
        <v>200</v>
      </c>
      <c r="O152" s="7" t="s">
        <v>27</v>
      </c>
      <c r="P152" s="7" t="s">
        <v>28</v>
      </c>
      <c r="Q152" s="6">
        <v>111679</v>
      </c>
      <c r="R152" s="8">
        <v>43717</v>
      </c>
      <c r="S152" s="8">
        <v>45543</v>
      </c>
      <c r="T152" s="6">
        <v>716</v>
      </c>
      <c r="U152" s="7" t="s">
        <v>29</v>
      </c>
      <c r="V152" s="7" t="s">
        <v>42</v>
      </c>
      <c r="W152" s="7" t="s">
        <v>31</v>
      </c>
      <c r="X152" s="7" t="s">
        <v>43</v>
      </c>
      <c r="Y152" s="7" t="s">
        <v>44</v>
      </c>
      <c r="Z152" s="6">
        <v>33</v>
      </c>
      <c r="AA152" s="9"/>
      <c r="AB152" s="9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</row>
    <row r="153" spans="1:39">
      <c r="A153" s="6">
        <v>113312</v>
      </c>
      <c r="B153" s="41" t="s">
        <v>2811</v>
      </c>
      <c r="C153" s="42"/>
      <c r="D153" s="20"/>
      <c r="E153" s="20"/>
      <c r="F153" s="20" t="s">
        <v>1806</v>
      </c>
      <c r="G153" s="6">
        <v>113312</v>
      </c>
      <c r="H153" s="6">
        <v>30711</v>
      </c>
      <c r="I153" s="6"/>
      <c r="J153" s="6">
        <v>27358091747</v>
      </c>
      <c r="K153" s="7" t="s">
        <v>1804</v>
      </c>
      <c r="L153" s="7" t="s">
        <v>1805</v>
      </c>
      <c r="M153" s="8">
        <v>33779</v>
      </c>
      <c r="N153" s="7" t="s">
        <v>156</v>
      </c>
      <c r="O153" s="7" t="s">
        <v>27</v>
      </c>
      <c r="P153" s="7" t="s">
        <v>28</v>
      </c>
      <c r="Q153" s="6">
        <v>113312</v>
      </c>
      <c r="R153" s="8">
        <v>43763</v>
      </c>
      <c r="S153" s="8">
        <v>44895</v>
      </c>
      <c r="T153" s="6">
        <v>768</v>
      </c>
      <c r="U153" s="7" t="s">
        <v>61</v>
      </c>
      <c r="V153" s="7" t="s">
        <v>30</v>
      </c>
      <c r="W153" s="7" t="s">
        <v>31</v>
      </c>
      <c r="X153" s="7" t="s">
        <v>62</v>
      </c>
      <c r="Y153" s="7" t="s">
        <v>44</v>
      </c>
      <c r="Z153" s="6">
        <v>2</v>
      </c>
      <c r="AA153" s="9"/>
      <c r="AB153" s="9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</row>
    <row r="154" spans="1:39">
      <c r="A154" s="6">
        <v>117439</v>
      </c>
      <c r="B154" s="41" t="s">
        <v>2812</v>
      </c>
      <c r="C154" s="42" t="s">
        <v>1577</v>
      </c>
      <c r="D154" s="20"/>
      <c r="E154" s="20"/>
      <c r="F154" s="20" t="s">
        <v>1807</v>
      </c>
      <c r="G154" s="6">
        <v>117439</v>
      </c>
      <c r="H154" s="6">
        <v>21946</v>
      </c>
      <c r="I154" s="6"/>
      <c r="J154" s="6">
        <v>23293539774</v>
      </c>
      <c r="K154" s="56" t="s">
        <v>383</v>
      </c>
      <c r="L154" s="7" t="s">
        <v>384</v>
      </c>
      <c r="M154" s="8">
        <v>30131</v>
      </c>
      <c r="N154" s="7" t="s">
        <v>72</v>
      </c>
      <c r="O154" s="7" t="s">
        <v>27</v>
      </c>
      <c r="P154" s="7" t="s">
        <v>28</v>
      </c>
      <c r="Q154" s="6">
        <v>117439</v>
      </c>
      <c r="R154" s="8">
        <v>44610</v>
      </c>
      <c r="S154" s="8">
        <v>46435</v>
      </c>
      <c r="T154" s="6">
        <v>737</v>
      </c>
      <c r="U154" s="7" t="s">
        <v>29</v>
      </c>
      <c r="V154" s="7" t="s">
        <v>30</v>
      </c>
      <c r="W154" s="7" t="s">
        <v>31</v>
      </c>
      <c r="X154" s="7" t="s">
        <v>43</v>
      </c>
      <c r="Y154" s="7" t="s">
        <v>44</v>
      </c>
      <c r="Z154" s="6">
        <v>18</v>
      </c>
      <c r="AA154" s="9"/>
      <c r="AB154" s="9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</row>
    <row r="155" spans="1:39">
      <c r="A155" s="6">
        <v>45448</v>
      </c>
      <c r="B155" s="41" t="s">
        <v>2813</v>
      </c>
      <c r="C155" s="42" t="s">
        <v>1562</v>
      </c>
      <c r="D155" s="20"/>
      <c r="E155" s="20"/>
      <c r="F155" s="20" t="str">
        <f t="shared" ref="F155:F157" si="5">RIGHT(LEFT(J155,10),8)</f>
        <v>18091003</v>
      </c>
      <c r="G155" s="6">
        <v>45448</v>
      </c>
      <c r="H155" s="6">
        <v>14650</v>
      </c>
      <c r="I155" s="6"/>
      <c r="J155" s="6">
        <v>20180910035</v>
      </c>
      <c r="K155" s="7" t="s">
        <v>388</v>
      </c>
      <c r="L155" s="7" t="s">
        <v>389</v>
      </c>
      <c r="M155" s="8">
        <v>24360</v>
      </c>
      <c r="N155" s="7" t="s">
        <v>97</v>
      </c>
      <c r="O155" s="7" t="s">
        <v>37</v>
      </c>
      <c r="P155" s="7" t="s">
        <v>48</v>
      </c>
      <c r="Q155" s="6">
        <v>45448</v>
      </c>
      <c r="R155" s="8">
        <v>39356</v>
      </c>
      <c r="S155" s="9"/>
      <c r="T155" s="6">
        <v>4</v>
      </c>
      <c r="U155" s="7" t="s">
        <v>75</v>
      </c>
      <c r="V155" s="7" t="s">
        <v>50</v>
      </c>
      <c r="W155" s="7" t="s">
        <v>181</v>
      </c>
      <c r="X155" s="7" t="s">
        <v>52</v>
      </c>
      <c r="Y155" s="9"/>
      <c r="Z155" s="6">
        <v>35</v>
      </c>
      <c r="AA155" s="9"/>
      <c r="AB155" s="9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</row>
    <row r="156" spans="1:39">
      <c r="A156" s="6">
        <v>110529</v>
      </c>
      <c r="B156" s="41" t="s">
        <v>2814</v>
      </c>
      <c r="C156" s="42" t="s">
        <v>1562</v>
      </c>
      <c r="D156" s="20"/>
      <c r="E156" s="20"/>
      <c r="F156" s="20" t="str">
        <f t="shared" si="5"/>
        <v>29533041</v>
      </c>
      <c r="G156" s="6">
        <v>110529</v>
      </c>
      <c r="H156" s="6">
        <v>29148</v>
      </c>
      <c r="I156" s="6"/>
      <c r="J156" s="6">
        <v>23295330414</v>
      </c>
      <c r="K156" s="7" t="s">
        <v>388</v>
      </c>
      <c r="L156" s="7" t="s">
        <v>390</v>
      </c>
      <c r="M156" s="8">
        <v>30159</v>
      </c>
      <c r="N156" s="7" t="s">
        <v>72</v>
      </c>
      <c r="O156" s="7" t="s">
        <v>27</v>
      </c>
      <c r="P156" s="7" t="s">
        <v>48</v>
      </c>
      <c r="Q156" s="6">
        <v>110529</v>
      </c>
      <c r="R156" s="8">
        <v>43525</v>
      </c>
      <c r="S156" s="9"/>
      <c r="T156" s="6">
        <v>6</v>
      </c>
      <c r="U156" s="7" t="s">
        <v>108</v>
      </c>
      <c r="V156" s="7" t="s">
        <v>50</v>
      </c>
      <c r="W156" s="7" t="s">
        <v>109</v>
      </c>
      <c r="X156" s="7" t="s">
        <v>52</v>
      </c>
      <c r="Y156" s="9"/>
      <c r="Z156" s="6">
        <v>5</v>
      </c>
      <c r="AA156" s="9"/>
      <c r="AB156" s="9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</row>
    <row r="157" spans="1:39">
      <c r="A157" s="6">
        <v>114979</v>
      </c>
      <c r="B157" s="41" t="s">
        <v>2815</v>
      </c>
      <c r="C157" s="42" t="s">
        <v>1562</v>
      </c>
      <c r="D157" s="20"/>
      <c r="E157" s="20"/>
      <c r="F157" s="20" t="str">
        <f t="shared" si="5"/>
        <v>39138879</v>
      </c>
      <c r="G157" s="6">
        <v>114979</v>
      </c>
      <c r="H157" s="6">
        <v>30672</v>
      </c>
      <c r="I157" s="6"/>
      <c r="J157" s="6">
        <v>20391388793</v>
      </c>
      <c r="K157" s="7" t="s">
        <v>388</v>
      </c>
      <c r="L157" s="7" t="s">
        <v>391</v>
      </c>
      <c r="M157" s="8">
        <v>34890</v>
      </c>
      <c r="N157" s="7" t="s">
        <v>321</v>
      </c>
      <c r="O157" s="7" t="s">
        <v>37</v>
      </c>
      <c r="P157" s="7" t="s">
        <v>48</v>
      </c>
      <c r="Q157" s="6">
        <v>114979</v>
      </c>
      <c r="R157" s="8">
        <v>44317</v>
      </c>
      <c r="S157" s="9"/>
      <c r="T157" s="6">
        <v>7</v>
      </c>
      <c r="U157" s="7" t="s">
        <v>221</v>
      </c>
      <c r="V157" s="7" t="s">
        <v>50</v>
      </c>
      <c r="W157" s="7" t="s">
        <v>109</v>
      </c>
      <c r="X157" s="7" t="s">
        <v>52</v>
      </c>
      <c r="Y157" s="9"/>
      <c r="Z157" s="6">
        <v>2</v>
      </c>
      <c r="AA157" s="9"/>
      <c r="AB157" s="9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</row>
    <row r="158" spans="1:39">
      <c r="A158" s="6">
        <v>117160</v>
      </c>
      <c r="B158" s="41" t="s">
        <v>2816</v>
      </c>
      <c r="C158" s="42" t="s">
        <v>1577</v>
      </c>
      <c r="D158" s="20"/>
      <c r="E158" s="20"/>
      <c r="F158" s="20" t="s">
        <v>1811</v>
      </c>
      <c r="G158" s="6">
        <v>117160</v>
      </c>
      <c r="H158" s="6">
        <v>13315</v>
      </c>
      <c r="I158" s="6"/>
      <c r="J158" s="6">
        <v>20144800606</v>
      </c>
      <c r="K158" s="56" t="s">
        <v>392</v>
      </c>
      <c r="L158" s="7" t="s">
        <v>393</v>
      </c>
      <c r="M158" s="8">
        <v>22725</v>
      </c>
      <c r="N158" s="7" t="s">
        <v>68</v>
      </c>
      <c r="O158" s="7" t="s">
        <v>37</v>
      </c>
      <c r="P158" s="7" t="s">
        <v>28</v>
      </c>
      <c r="Q158" s="6">
        <v>117160</v>
      </c>
      <c r="R158" s="8">
        <v>44462</v>
      </c>
      <c r="S158" s="8">
        <v>44826</v>
      </c>
      <c r="T158" s="6">
        <v>706</v>
      </c>
      <c r="U158" s="7" t="s">
        <v>33</v>
      </c>
      <c r="V158" s="7" t="s">
        <v>57</v>
      </c>
      <c r="W158" s="7" t="s">
        <v>31</v>
      </c>
      <c r="X158" s="7" t="s">
        <v>32</v>
      </c>
      <c r="Y158" s="9"/>
      <c r="Z158" s="6">
        <v>35</v>
      </c>
      <c r="AA158" s="9"/>
      <c r="AB158" s="9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</row>
    <row r="159" spans="1:39">
      <c r="A159" s="6">
        <v>119480</v>
      </c>
      <c r="B159" s="41" t="s">
        <v>2816</v>
      </c>
      <c r="C159" s="42" t="s">
        <v>1577</v>
      </c>
      <c r="D159" s="20"/>
      <c r="E159" s="20"/>
      <c r="F159" s="20" t="s">
        <v>1811</v>
      </c>
      <c r="G159" s="6">
        <v>119480</v>
      </c>
      <c r="H159" s="6">
        <v>13315</v>
      </c>
      <c r="I159" s="6"/>
      <c r="J159" s="6">
        <v>20144800606</v>
      </c>
      <c r="K159" s="56" t="s">
        <v>392</v>
      </c>
      <c r="L159" s="7" t="s">
        <v>393</v>
      </c>
      <c r="M159" s="8">
        <v>22725</v>
      </c>
      <c r="N159" s="7" t="s">
        <v>68</v>
      </c>
      <c r="O159" s="7" t="s">
        <v>37</v>
      </c>
      <c r="P159" s="7" t="s">
        <v>28</v>
      </c>
      <c r="Q159" s="6">
        <v>119480</v>
      </c>
      <c r="R159" s="8">
        <v>44827</v>
      </c>
      <c r="S159" s="8">
        <v>44957</v>
      </c>
      <c r="T159" s="6">
        <v>706</v>
      </c>
      <c r="U159" s="7" t="s">
        <v>33</v>
      </c>
      <c r="V159" s="7" t="s">
        <v>57</v>
      </c>
      <c r="W159" s="7" t="s">
        <v>31</v>
      </c>
      <c r="X159" s="7" t="s">
        <v>32</v>
      </c>
      <c r="Y159" s="9"/>
      <c r="Z159" s="6">
        <v>35</v>
      </c>
      <c r="AA159" s="9"/>
      <c r="AB159" s="9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</row>
    <row r="160" spans="1:39">
      <c r="A160" s="6">
        <v>109584</v>
      </c>
      <c r="B160" s="41" t="s">
        <v>2817</v>
      </c>
      <c r="C160" s="42" t="s">
        <v>1638</v>
      </c>
      <c r="D160" s="20"/>
      <c r="E160" s="20"/>
      <c r="F160" s="20" t="str">
        <f>RIGHT(LEFT(J160,10),8)</f>
        <v>25211601</v>
      </c>
      <c r="G160" s="6">
        <v>109584</v>
      </c>
      <c r="H160" s="6">
        <v>23995</v>
      </c>
      <c r="I160" s="6"/>
      <c r="J160" s="6">
        <v>27252116015</v>
      </c>
      <c r="K160" s="7" t="s">
        <v>394</v>
      </c>
      <c r="L160" s="7" t="s">
        <v>395</v>
      </c>
      <c r="M160" s="8">
        <v>27847</v>
      </c>
      <c r="N160" s="7" t="s">
        <v>173</v>
      </c>
      <c r="O160" s="7" t="s">
        <v>27</v>
      </c>
      <c r="P160" s="7" t="s">
        <v>48</v>
      </c>
      <c r="Q160" s="6">
        <v>109584</v>
      </c>
      <c r="R160" s="8">
        <v>43455</v>
      </c>
      <c r="S160" s="9"/>
      <c r="T160" s="6">
        <v>4</v>
      </c>
      <c r="U160" s="7" t="s">
        <v>75</v>
      </c>
      <c r="V160" s="7" t="s">
        <v>50</v>
      </c>
      <c r="W160" s="7" t="s">
        <v>51</v>
      </c>
      <c r="X160" s="7" t="s">
        <v>52</v>
      </c>
      <c r="Y160" s="9"/>
      <c r="Z160" s="6">
        <v>16</v>
      </c>
      <c r="AA160" s="9"/>
      <c r="AB160" s="9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</row>
    <row r="161" spans="1:39">
      <c r="A161" s="6">
        <v>115258</v>
      </c>
      <c r="B161" s="41" t="s">
        <v>2818</v>
      </c>
      <c r="C161" s="42" t="s">
        <v>2650</v>
      </c>
      <c r="D161" s="20"/>
      <c r="E161" s="20"/>
      <c r="F161" s="20" t="s">
        <v>1814</v>
      </c>
      <c r="G161" s="6">
        <v>115258</v>
      </c>
      <c r="H161" s="6">
        <v>13228</v>
      </c>
      <c r="I161" s="6"/>
      <c r="J161" s="6">
        <v>20143583377</v>
      </c>
      <c r="K161" s="43" t="s">
        <v>396</v>
      </c>
      <c r="L161" s="7" t="s">
        <v>397</v>
      </c>
      <c r="M161" s="8">
        <v>22385</v>
      </c>
      <c r="N161" s="7" t="s">
        <v>41</v>
      </c>
      <c r="O161" s="7" t="s">
        <v>37</v>
      </c>
      <c r="P161" s="7" t="s">
        <v>28</v>
      </c>
      <c r="Q161" s="6">
        <v>115258</v>
      </c>
      <c r="R161" s="8">
        <v>44356</v>
      </c>
      <c r="S161" s="8">
        <v>44895</v>
      </c>
      <c r="T161" s="6">
        <v>707</v>
      </c>
      <c r="U161" s="7" t="s">
        <v>69</v>
      </c>
      <c r="V161" s="7" t="s">
        <v>42</v>
      </c>
      <c r="W161" s="7" t="s">
        <v>31</v>
      </c>
      <c r="X161" s="7" t="s">
        <v>32</v>
      </c>
      <c r="Y161" s="9"/>
      <c r="Z161" s="6">
        <v>37</v>
      </c>
      <c r="AA161" s="9"/>
      <c r="AB161" s="9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</row>
    <row r="162" spans="1:39">
      <c r="A162" s="6">
        <v>117161</v>
      </c>
      <c r="B162" s="41" t="s">
        <v>2819</v>
      </c>
      <c r="C162" s="42" t="s">
        <v>2650</v>
      </c>
      <c r="D162" s="20"/>
      <c r="E162" s="20"/>
      <c r="F162" s="20" t="s">
        <v>1813</v>
      </c>
      <c r="G162" s="6">
        <v>117161</v>
      </c>
      <c r="H162" s="6">
        <v>14233</v>
      </c>
      <c r="I162" s="6"/>
      <c r="J162" s="6">
        <v>20149662368</v>
      </c>
      <c r="K162" s="43" t="s">
        <v>396</v>
      </c>
      <c r="L162" s="7" t="s">
        <v>398</v>
      </c>
      <c r="M162" s="8">
        <v>22916</v>
      </c>
      <c r="N162" s="7" t="s">
        <v>68</v>
      </c>
      <c r="O162" s="7" t="s">
        <v>37</v>
      </c>
      <c r="P162" s="7" t="s">
        <v>28</v>
      </c>
      <c r="Q162" s="6">
        <v>117161</v>
      </c>
      <c r="R162" s="8">
        <v>44531</v>
      </c>
      <c r="S162" s="8">
        <v>44895</v>
      </c>
      <c r="T162" s="6">
        <v>719</v>
      </c>
      <c r="U162" s="7" t="s">
        <v>33</v>
      </c>
      <c r="V162" s="7" t="s">
        <v>42</v>
      </c>
      <c r="W162" s="7" t="s">
        <v>31</v>
      </c>
      <c r="X162" s="7" t="s">
        <v>32</v>
      </c>
      <c r="Y162" s="9"/>
      <c r="Z162" s="6">
        <v>36</v>
      </c>
      <c r="AA162" s="9"/>
      <c r="AB162" s="9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</row>
    <row r="163" spans="1:39">
      <c r="A163" s="6">
        <v>118736</v>
      </c>
      <c r="B163" s="41" t="s">
        <v>2820</v>
      </c>
      <c r="C163" s="42" t="s">
        <v>1638</v>
      </c>
      <c r="D163" s="20"/>
      <c r="E163" s="20"/>
      <c r="F163" s="20" t="s">
        <v>1815</v>
      </c>
      <c r="G163" s="6">
        <v>118736</v>
      </c>
      <c r="H163" s="6">
        <v>10655</v>
      </c>
      <c r="I163" s="6"/>
      <c r="J163" s="6">
        <v>20129783258</v>
      </c>
      <c r="K163" s="50" t="s">
        <v>399</v>
      </c>
      <c r="L163" s="7" t="s">
        <v>400</v>
      </c>
      <c r="M163" s="8">
        <v>20912</v>
      </c>
      <c r="N163" s="7" t="s">
        <v>125</v>
      </c>
      <c r="O163" s="7" t="s">
        <v>37</v>
      </c>
      <c r="P163" s="7" t="s">
        <v>28</v>
      </c>
      <c r="Q163" s="6">
        <v>118736</v>
      </c>
      <c r="R163" s="8">
        <v>44704</v>
      </c>
      <c r="S163" s="8">
        <v>46529</v>
      </c>
      <c r="T163" s="6">
        <v>705</v>
      </c>
      <c r="U163" s="7" t="s">
        <v>69</v>
      </c>
      <c r="V163" s="7" t="s">
        <v>57</v>
      </c>
      <c r="W163" s="7" t="s">
        <v>31</v>
      </c>
      <c r="X163" s="7" t="s">
        <v>43</v>
      </c>
      <c r="Y163" s="7" t="s">
        <v>44</v>
      </c>
      <c r="Z163" s="6">
        <v>44</v>
      </c>
      <c r="AA163" s="9"/>
      <c r="AB163" s="9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</row>
    <row r="164" spans="1:39">
      <c r="A164" s="6">
        <v>119103</v>
      </c>
      <c r="B164" s="41" t="s">
        <v>2821</v>
      </c>
      <c r="C164" s="42"/>
      <c r="D164" s="20"/>
      <c r="E164" s="20"/>
      <c r="F164" s="20" t="s">
        <v>1816</v>
      </c>
      <c r="G164" s="6">
        <v>119103</v>
      </c>
      <c r="H164" s="6">
        <v>31226</v>
      </c>
      <c r="I164" s="6"/>
      <c r="J164" s="6">
        <v>27405337784</v>
      </c>
      <c r="K164" s="7" t="s">
        <v>401</v>
      </c>
      <c r="L164" s="7" t="s">
        <v>402</v>
      </c>
      <c r="M164" s="8">
        <v>35548</v>
      </c>
      <c r="N164" s="7" t="s">
        <v>60</v>
      </c>
      <c r="O164" s="7" t="s">
        <v>27</v>
      </c>
      <c r="P164" s="7" t="s">
        <v>28</v>
      </c>
      <c r="Q164" s="6">
        <v>119103</v>
      </c>
      <c r="R164" s="8">
        <v>44748</v>
      </c>
      <c r="S164" s="8">
        <v>45046</v>
      </c>
      <c r="T164" s="6">
        <v>768</v>
      </c>
      <c r="U164" s="7" t="s">
        <v>61</v>
      </c>
      <c r="V164" s="7" t="s">
        <v>30</v>
      </c>
      <c r="W164" s="7" t="s">
        <v>31</v>
      </c>
      <c r="X164" s="7" t="s">
        <v>62</v>
      </c>
      <c r="Y164" s="7" t="s">
        <v>44</v>
      </c>
      <c r="Z164" s="6">
        <v>0</v>
      </c>
      <c r="AA164" s="9"/>
      <c r="AB164" s="9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</row>
    <row r="165" spans="1:39">
      <c r="A165" s="6">
        <v>105012</v>
      </c>
      <c r="B165" s="41" t="s">
        <v>2822</v>
      </c>
      <c r="C165" s="42" t="s">
        <v>1638</v>
      </c>
      <c r="D165" s="20"/>
      <c r="E165" s="20"/>
      <c r="F165" s="20" t="s">
        <v>1817</v>
      </c>
      <c r="G165" s="6">
        <v>105012</v>
      </c>
      <c r="H165" s="6">
        <v>18169</v>
      </c>
      <c r="I165" s="6"/>
      <c r="J165" s="6">
        <v>27176706681</v>
      </c>
      <c r="K165" s="50" t="s">
        <v>403</v>
      </c>
      <c r="L165" s="7" t="s">
        <v>404</v>
      </c>
      <c r="M165" s="8">
        <v>24281</v>
      </c>
      <c r="N165" s="7" t="s">
        <v>97</v>
      </c>
      <c r="O165" s="7" t="s">
        <v>27</v>
      </c>
      <c r="P165" s="7" t="s">
        <v>28</v>
      </c>
      <c r="Q165" s="6">
        <v>105012</v>
      </c>
      <c r="R165" s="8">
        <v>43042</v>
      </c>
      <c r="S165" s="8">
        <v>44895</v>
      </c>
      <c r="T165" s="6">
        <v>709</v>
      </c>
      <c r="U165" s="7" t="s">
        <v>29</v>
      </c>
      <c r="V165" s="7" t="s">
        <v>57</v>
      </c>
      <c r="W165" s="7" t="s">
        <v>31</v>
      </c>
      <c r="X165" s="7" t="s">
        <v>32</v>
      </c>
      <c r="Y165" s="9"/>
      <c r="Z165" s="6">
        <v>23</v>
      </c>
      <c r="AA165" s="9"/>
      <c r="AB165" s="9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</row>
    <row r="166" spans="1:39">
      <c r="A166" s="6">
        <v>116451</v>
      </c>
      <c r="B166" s="41" t="s">
        <v>2823</v>
      </c>
      <c r="C166" s="42" t="s">
        <v>2650</v>
      </c>
      <c r="D166" s="20"/>
      <c r="E166" s="20"/>
      <c r="F166" s="20" t="s">
        <v>1818</v>
      </c>
      <c r="G166" s="6">
        <v>116451</v>
      </c>
      <c r="H166" s="6">
        <v>17851</v>
      </c>
      <c r="I166" s="6"/>
      <c r="J166" s="6">
        <v>20172706887</v>
      </c>
      <c r="K166" s="43" t="s">
        <v>405</v>
      </c>
      <c r="L166" s="7" t="s">
        <v>356</v>
      </c>
      <c r="M166" s="8">
        <v>23990</v>
      </c>
      <c r="N166" s="7" t="s">
        <v>65</v>
      </c>
      <c r="O166" s="7" t="s">
        <v>37</v>
      </c>
      <c r="P166" s="7" t="s">
        <v>28</v>
      </c>
      <c r="Q166" s="6">
        <v>116451</v>
      </c>
      <c r="R166" s="8">
        <v>44482</v>
      </c>
      <c r="S166" s="8">
        <v>44846</v>
      </c>
      <c r="T166" s="6">
        <v>716</v>
      </c>
      <c r="U166" s="7" t="s">
        <v>29</v>
      </c>
      <c r="V166" s="7" t="s">
        <v>42</v>
      </c>
      <c r="W166" s="7" t="s">
        <v>31</v>
      </c>
      <c r="X166" s="7" t="s">
        <v>32</v>
      </c>
      <c r="Y166" s="9"/>
      <c r="Z166" s="6">
        <v>30</v>
      </c>
      <c r="AA166" s="9"/>
      <c r="AB166" s="9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</row>
    <row r="167" spans="1:39">
      <c r="A167" s="6">
        <v>105483</v>
      </c>
      <c r="B167" s="41" t="s">
        <v>2824</v>
      </c>
      <c r="C167" s="42" t="s">
        <v>1638</v>
      </c>
      <c r="D167" s="20"/>
      <c r="E167" s="20"/>
      <c r="F167" s="20" t="str">
        <f t="shared" ref="F167:F168" si="6">RIGHT(LEFT(J167,10),8)</f>
        <v>11475683</v>
      </c>
      <c r="G167" s="6">
        <v>105483</v>
      </c>
      <c r="H167" s="6">
        <v>11938</v>
      </c>
      <c r="I167" s="6"/>
      <c r="J167" s="6">
        <v>27114756836</v>
      </c>
      <c r="K167" s="50" t="s">
        <v>406</v>
      </c>
      <c r="L167" s="7" t="s">
        <v>407</v>
      </c>
      <c r="M167" s="8">
        <v>20115</v>
      </c>
      <c r="N167" s="7" t="s">
        <v>187</v>
      </c>
      <c r="O167" s="7" t="s">
        <v>27</v>
      </c>
      <c r="P167" s="7" t="s">
        <v>28</v>
      </c>
      <c r="Q167" s="6">
        <v>105483</v>
      </c>
      <c r="R167" s="8">
        <v>43162</v>
      </c>
      <c r="S167" s="9"/>
      <c r="T167" s="6">
        <v>706</v>
      </c>
      <c r="U167" s="7" t="s">
        <v>33</v>
      </c>
      <c r="V167" s="7" t="s">
        <v>57</v>
      </c>
      <c r="W167" s="7" t="s">
        <v>31</v>
      </c>
      <c r="X167" s="7" t="s">
        <v>43</v>
      </c>
      <c r="Y167" s="7" t="s">
        <v>44</v>
      </c>
      <c r="Z167" s="6">
        <v>0</v>
      </c>
      <c r="AA167" s="9"/>
      <c r="AB167" s="9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</row>
    <row r="168" spans="1:39">
      <c r="A168" s="6">
        <v>107614</v>
      </c>
      <c r="B168" s="41" t="s">
        <v>2825</v>
      </c>
      <c r="C168" s="42" t="s">
        <v>1557</v>
      </c>
      <c r="D168" s="20"/>
      <c r="E168" s="20"/>
      <c r="F168" s="20" t="str">
        <f t="shared" si="6"/>
        <v>22332445</v>
      </c>
      <c r="G168" s="6">
        <v>107614</v>
      </c>
      <c r="H168" s="6">
        <v>21206</v>
      </c>
      <c r="I168" s="6"/>
      <c r="J168" s="6">
        <v>27223324458</v>
      </c>
      <c r="K168" s="7" t="s">
        <v>411</v>
      </c>
      <c r="L168" s="7" t="s">
        <v>412</v>
      </c>
      <c r="M168" s="8">
        <v>26198</v>
      </c>
      <c r="N168" s="7" t="s">
        <v>292</v>
      </c>
      <c r="O168" s="7" t="s">
        <v>27</v>
      </c>
      <c r="P168" s="7" t="s">
        <v>48</v>
      </c>
      <c r="Q168" s="6">
        <v>107614</v>
      </c>
      <c r="R168" s="8">
        <v>43150</v>
      </c>
      <c r="S168" s="9"/>
      <c r="T168" s="6">
        <v>3</v>
      </c>
      <c r="U168" s="7" t="s">
        <v>66</v>
      </c>
      <c r="V168" s="7" t="s">
        <v>50</v>
      </c>
      <c r="W168" s="7" t="s">
        <v>51</v>
      </c>
      <c r="X168" s="7" t="s">
        <v>52</v>
      </c>
      <c r="Y168" s="9"/>
      <c r="Z168" s="6">
        <v>22</v>
      </c>
      <c r="AA168" s="6">
        <v>2</v>
      </c>
      <c r="AB168" s="7" t="s">
        <v>413</v>
      </c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</row>
    <row r="169" spans="1:39">
      <c r="A169" s="6">
        <v>105816</v>
      </c>
      <c r="B169" s="41" t="s">
        <v>2826</v>
      </c>
      <c r="C169" s="42" t="s">
        <v>1563</v>
      </c>
      <c r="D169" s="20"/>
      <c r="E169" s="20"/>
      <c r="F169" s="20" t="s">
        <v>1821</v>
      </c>
      <c r="G169" s="6">
        <v>105816</v>
      </c>
      <c r="H169" s="6">
        <v>23635</v>
      </c>
      <c r="I169" s="6"/>
      <c r="J169" s="6">
        <v>20284765401</v>
      </c>
      <c r="K169" s="47" t="s">
        <v>414</v>
      </c>
      <c r="L169" s="7" t="s">
        <v>415</v>
      </c>
      <c r="M169" s="8">
        <v>29550</v>
      </c>
      <c r="N169" s="7" t="s">
        <v>78</v>
      </c>
      <c r="O169" s="7" t="s">
        <v>37</v>
      </c>
      <c r="P169" s="7" t="s">
        <v>28</v>
      </c>
      <c r="Q169" s="6">
        <v>105816</v>
      </c>
      <c r="R169" s="8">
        <v>43217</v>
      </c>
      <c r="S169" s="8">
        <v>44895</v>
      </c>
      <c r="T169" s="6">
        <v>757</v>
      </c>
      <c r="U169" s="7" t="s">
        <v>56</v>
      </c>
      <c r="V169" s="7" t="s">
        <v>42</v>
      </c>
      <c r="W169" s="7" t="s">
        <v>31</v>
      </c>
      <c r="X169" s="7" t="s">
        <v>32</v>
      </c>
      <c r="Y169" s="7" t="s">
        <v>44</v>
      </c>
      <c r="Z169" s="6">
        <v>12</v>
      </c>
      <c r="AA169" s="9"/>
      <c r="AB169" s="9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</row>
    <row r="170" spans="1:39">
      <c r="A170" s="6">
        <v>118527</v>
      </c>
      <c r="B170" s="41" t="s">
        <v>2827</v>
      </c>
      <c r="C170" s="42" t="s">
        <v>1563</v>
      </c>
      <c r="D170" s="20"/>
      <c r="E170" s="20"/>
      <c r="F170" s="20" t="s">
        <v>1823</v>
      </c>
      <c r="G170" s="6">
        <v>118527</v>
      </c>
      <c r="H170" s="6">
        <v>25628</v>
      </c>
      <c r="I170" s="6"/>
      <c r="J170" s="6">
        <v>20255431774</v>
      </c>
      <c r="K170" s="47" t="s">
        <v>414</v>
      </c>
      <c r="L170" s="7" t="s">
        <v>416</v>
      </c>
      <c r="M170" s="8">
        <v>28030</v>
      </c>
      <c r="N170" s="7" t="s">
        <v>173</v>
      </c>
      <c r="O170" s="7" t="s">
        <v>37</v>
      </c>
      <c r="P170" s="7" t="s">
        <v>28</v>
      </c>
      <c r="Q170" s="6">
        <v>118527</v>
      </c>
      <c r="R170" s="8">
        <v>44684</v>
      </c>
      <c r="S170" s="8">
        <v>46509</v>
      </c>
      <c r="T170" s="6">
        <v>716</v>
      </c>
      <c r="U170" s="7" t="s">
        <v>29</v>
      </c>
      <c r="V170" s="7" t="s">
        <v>42</v>
      </c>
      <c r="W170" s="7" t="s">
        <v>31</v>
      </c>
      <c r="X170" s="7" t="s">
        <v>43</v>
      </c>
      <c r="Y170" s="7" t="s">
        <v>44</v>
      </c>
      <c r="Z170" s="6">
        <v>13</v>
      </c>
      <c r="AA170" s="9"/>
      <c r="AB170" s="9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</row>
    <row r="171" spans="1:39">
      <c r="A171" s="6">
        <v>63695</v>
      </c>
      <c r="B171" s="41" t="s">
        <v>2828</v>
      </c>
      <c r="C171" s="42" t="s">
        <v>1638</v>
      </c>
      <c r="D171" s="20"/>
      <c r="E171" s="20"/>
      <c r="F171" s="20" t="s">
        <v>1822</v>
      </c>
      <c r="G171" s="6">
        <v>63695</v>
      </c>
      <c r="H171" s="6">
        <v>26273</v>
      </c>
      <c r="I171" s="6"/>
      <c r="J171" s="6">
        <v>20270160558</v>
      </c>
      <c r="K171" s="50" t="s">
        <v>414</v>
      </c>
      <c r="L171" s="7" t="s">
        <v>417</v>
      </c>
      <c r="M171" s="8">
        <v>28810</v>
      </c>
      <c r="N171" s="7" t="s">
        <v>208</v>
      </c>
      <c r="O171" s="7" t="s">
        <v>37</v>
      </c>
      <c r="P171" s="7" t="s">
        <v>28</v>
      </c>
      <c r="Q171" s="6">
        <v>63695</v>
      </c>
      <c r="R171" s="8">
        <v>40351</v>
      </c>
      <c r="S171" s="8">
        <v>44895</v>
      </c>
      <c r="T171" s="6">
        <v>740</v>
      </c>
      <c r="U171" s="7" t="s">
        <v>38</v>
      </c>
      <c r="V171" s="7" t="s">
        <v>42</v>
      </c>
      <c r="W171" s="7" t="s">
        <v>31</v>
      </c>
      <c r="X171" s="7" t="s">
        <v>32</v>
      </c>
      <c r="Y171" s="9"/>
      <c r="Z171" s="6">
        <v>12</v>
      </c>
      <c r="AA171" s="9"/>
      <c r="AB171" s="9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</row>
    <row r="172" spans="1:39">
      <c r="A172" s="6">
        <v>108084</v>
      </c>
      <c r="B172" s="41" t="s">
        <v>2829</v>
      </c>
      <c r="C172" s="42" t="s">
        <v>1569</v>
      </c>
      <c r="D172" s="20"/>
      <c r="E172" s="20"/>
      <c r="F172" s="20" t="str">
        <f>RIGHT(LEFT(J172,10),8)</f>
        <v>18203486</v>
      </c>
      <c r="G172" s="6">
        <v>108084</v>
      </c>
      <c r="H172" s="6">
        <v>16241</v>
      </c>
      <c r="I172" s="6"/>
      <c r="J172" s="6">
        <v>27182034865</v>
      </c>
      <c r="K172" s="7" t="s">
        <v>418</v>
      </c>
      <c r="L172" s="7" t="s">
        <v>419</v>
      </c>
      <c r="M172" s="8">
        <v>24585</v>
      </c>
      <c r="N172" s="7" t="s">
        <v>500</v>
      </c>
      <c r="O172" s="7" t="s">
        <v>27</v>
      </c>
      <c r="P172" s="7" t="s">
        <v>48</v>
      </c>
      <c r="Q172" s="6">
        <v>108084</v>
      </c>
      <c r="R172" s="8">
        <v>43150</v>
      </c>
      <c r="S172" s="9"/>
      <c r="T172" s="6">
        <v>3</v>
      </c>
      <c r="U172" s="7" t="s">
        <v>66</v>
      </c>
      <c r="V172" s="7" t="s">
        <v>50</v>
      </c>
      <c r="W172" s="7" t="s">
        <v>51</v>
      </c>
      <c r="X172" s="7" t="s">
        <v>52</v>
      </c>
      <c r="Y172" s="9"/>
      <c r="Z172" s="6">
        <v>32</v>
      </c>
      <c r="AA172" s="9"/>
      <c r="AB172" s="9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</row>
    <row r="173" spans="1:39">
      <c r="A173" s="6">
        <v>119104</v>
      </c>
      <c r="B173" s="41" t="s">
        <v>2830</v>
      </c>
      <c r="C173" s="42" t="s">
        <v>2650</v>
      </c>
      <c r="D173" s="20"/>
      <c r="E173" s="20"/>
      <c r="F173" s="20" t="s">
        <v>1830</v>
      </c>
      <c r="G173" s="6">
        <v>119104</v>
      </c>
      <c r="H173" s="6">
        <v>26261</v>
      </c>
      <c r="I173" s="10" t="s">
        <v>2665</v>
      </c>
      <c r="J173" s="6">
        <v>27331391366</v>
      </c>
      <c r="K173" s="43" t="s">
        <v>420</v>
      </c>
      <c r="L173" s="7" t="s">
        <v>421</v>
      </c>
      <c r="M173" s="8">
        <v>31975</v>
      </c>
      <c r="N173" s="7" t="s">
        <v>47</v>
      </c>
      <c r="O173" s="7" t="s">
        <v>27</v>
      </c>
      <c r="P173" s="7" t="s">
        <v>28</v>
      </c>
      <c r="Q173" s="6">
        <v>119104</v>
      </c>
      <c r="R173" s="8">
        <v>44768</v>
      </c>
      <c r="S173" s="8">
        <v>46593</v>
      </c>
      <c r="T173" s="6">
        <v>740</v>
      </c>
      <c r="U173" s="7" t="s">
        <v>38</v>
      </c>
      <c r="V173" s="7" t="s">
        <v>42</v>
      </c>
      <c r="W173" s="7" t="s">
        <v>31</v>
      </c>
      <c r="X173" s="7" t="s">
        <v>43</v>
      </c>
      <c r="Y173" s="7" t="s">
        <v>44</v>
      </c>
      <c r="Z173" s="6">
        <v>8</v>
      </c>
      <c r="AA173" s="9"/>
      <c r="AB173" s="9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</row>
    <row r="174" spans="1:39">
      <c r="A174" s="6">
        <v>117143</v>
      </c>
      <c r="B174" s="41" t="s">
        <v>2831</v>
      </c>
      <c r="C174" s="42" t="s">
        <v>1581</v>
      </c>
      <c r="D174" s="20"/>
      <c r="E174" s="20"/>
      <c r="F174" s="20" t="s">
        <v>1832</v>
      </c>
      <c r="G174" s="6">
        <v>117143</v>
      </c>
      <c r="H174" s="6">
        <v>26666</v>
      </c>
      <c r="I174" s="6"/>
      <c r="J174" s="6">
        <v>20305977277</v>
      </c>
      <c r="K174" s="51" t="s">
        <v>422</v>
      </c>
      <c r="L174" s="7" t="s">
        <v>423</v>
      </c>
      <c r="M174" s="8">
        <v>30597</v>
      </c>
      <c r="N174" s="7" t="s">
        <v>143</v>
      </c>
      <c r="O174" s="7" t="s">
        <v>37</v>
      </c>
      <c r="P174" s="7" t="s">
        <v>28</v>
      </c>
      <c r="Q174" s="6">
        <v>117143</v>
      </c>
      <c r="R174" s="8">
        <v>44645</v>
      </c>
      <c r="S174" s="8">
        <v>44865</v>
      </c>
      <c r="T174" s="6">
        <v>757</v>
      </c>
      <c r="U174" s="7" t="s">
        <v>56</v>
      </c>
      <c r="V174" s="7" t="s">
        <v>42</v>
      </c>
      <c r="W174" s="7" t="s">
        <v>31</v>
      </c>
      <c r="X174" s="7" t="s">
        <v>32</v>
      </c>
      <c r="Y174" s="9"/>
      <c r="Z174" s="6">
        <v>6</v>
      </c>
      <c r="AA174" s="9"/>
      <c r="AB174" s="9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</row>
    <row r="175" spans="1:39">
      <c r="A175" s="6">
        <v>119489</v>
      </c>
      <c r="B175" s="41" t="s">
        <v>2832</v>
      </c>
      <c r="C175" s="42"/>
      <c r="D175" s="20"/>
      <c r="E175" s="20"/>
      <c r="F175" s="20" t="s">
        <v>1831</v>
      </c>
      <c r="G175" s="6">
        <v>119489</v>
      </c>
      <c r="H175" s="6">
        <v>30887</v>
      </c>
      <c r="I175" s="6"/>
      <c r="J175" s="6">
        <v>27371915945</v>
      </c>
      <c r="K175" s="7" t="s">
        <v>422</v>
      </c>
      <c r="L175" s="7" t="s">
        <v>424</v>
      </c>
      <c r="M175" s="8">
        <v>33978</v>
      </c>
      <c r="N175" s="7" t="s">
        <v>107</v>
      </c>
      <c r="O175" s="7" t="s">
        <v>27</v>
      </c>
      <c r="P175" s="7" t="s">
        <v>28</v>
      </c>
      <c r="Q175" s="6">
        <v>119489</v>
      </c>
      <c r="R175" s="8">
        <v>44771</v>
      </c>
      <c r="S175" s="8">
        <v>45046</v>
      </c>
      <c r="T175" s="6">
        <v>768</v>
      </c>
      <c r="U175" s="7" t="s">
        <v>61</v>
      </c>
      <c r="V175" s="7" t="s">
        <v>30</v>
      </c>
      <c r="W175" s="7" t="s">
        <v>31</v>
      </c>
      <c r="X175" s="7" t="s">
        <v>62</v>
      </c>
      <c r="Y175" s="7" t="s">
        <v>44</v>
      </c>
      <c r="Z175" s="6">
        <v>0</v>
      </c>
      <c r="AA175" s="9"/>
      <c r="AB175" s="9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</row>
    <row r="176" spans="1:39">
      <c r="A176" s="6">
        <v>114173</v>
      </c>
      <c r="B176" s="41" t="s">
        <v>2833</v>
      </c>
      <c r="C176" s="42" t="s">
        <v>1570</v>
      </c>
      <c r="D176" s="20"/>
      <c r="E176" s="20"/>
      <c r="F176" s="20" t="s">
        <v>1833</v>
      </c>
      <c r="G176" s="6">
        <v>114173</v>
      </c>
      <c r="H176" s="6">
        <v>21338</v>
      </c>
      <c r="I176" s="6"/>
      <c r="J176" s="6">
        <v>20187638985</v>
      </c>
      <c r="K176" s="45" t="s">
        <v>425</v>
      </c>
      <c r="L176" s="7" t="s">
        <v>426</v>
      </c>
      <c r="M176" s="8">
        <v>20936</v>
      </c>
      <c r="N176" s="7" t="s">
        <v>125</v>
      </c>
      <c r="O176" s="7" t="s">
        <v>37</v>
      </c>
      <c r="P176" s="7" t="s">
        <v>28</v>
      </c>
      <c r="Q176" s="6">
        <v>114173</v>
      </c>
      <c r="R176" s="8">
        <v>44083</v>
      </c>
      <c r="S176" s="8">
        <v>44865</v>
      </c>
      <c r="T176" s="6">
        <v>709</v>
      </c>
      <c r="U176" s="7" t="s">
        <v>29</v>
      </c>
      <c r="V176" s="7" t="s">
        <v>57</v>
      </c>
      <c r="W176" s="7" t="s">
        <v>31</v>
      </c>
      <c r="X176" s="7" t="s">
        <v>32</v>
      </c>
      <c r="Y176" s="9"/>
      <c r="Z176" s="6">
        <v>23</v>
      </c>
      <c r="AA176" s="9"/>
      <c r="AB176" s="9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</row>
    <row r="177" spans="1:39">
      <c r="A177" s="6">
        <v>102878</v>
      </c>
      <c r="B177" s="41" t="s">
        <v>2834</v>
      </c>
      <c r="C177" s="42" t="s">
        <v>1563</v>
      </c>
      <c r="D177" s="20"/>
      <c r="E177" s="20"/>
      <c r="F177" s="20" t="str">
        <f>RIGHT(LEFT(J177,10),8)</f>
        <v>28476332</v>
      </c>
      <c r="G177" s="6">
        <v>102878</v>
      </c>
      <c r="H177" s="6">
        <v>25914</v>
      </c>
      <c r="I177" s="6"/>
      <c r="J177" s="6">
        <v>20284763328</v>
      </c>
      <c r="K177" s="47" t="s">
        <v>427</v>
      </c>
      <c r="L177" s="7" t="s">
        <v>428</v>
      </c>
      <c r="M177" s="8">
        <v>29523</v>
      </c>
      <c r="N177" s="7" t="s">
        <v>78</v>
      </c>
      <c r="O177" s="7" t="s">
        <v>37</v>
      </c>
      <c r="P177" s="7" t="s">
        <v>28</v>
      </c>
      <c r="Q177" s="6">
        <v>102878</v>
      </c>
      <c r="R177" s="8">
        <v>42832</v>
      </c>
      <c r="S177" s="9"/>
      <c r="T177" s="6">
        <v>716</v>
      </c>
      <c r="U177" s="7" t="s">
        <v>29</v>
      </c>
      <c r="V177" s="7" t="s">
        <v>42</v>
      </c>
      <c r="W177" s="7" t="s">
        <v>31</v>
      </c>
      <c r="X177" s="7" t="s">
        <v>43</v>
      </c>
      <c r="Y177" s="7" t="s">
        <v>44</v>
      </c>
      <c r="Z177" s="6">
        <v>12</v>
      </c>
      <c r="AA177" s="9"/>
      <c r="AB177" s="9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</row>
    <row r="178" spans="1:39">
      <c r="A178" s="6">
        <v>118229</v>
      </c>
      <c r="B178" s="41" t="s">
        <v>2835</v>
      </c>
      <c r="C178" s="42" t="s">
        <v>1638</v>
      </c>
      <c r="D178" s="20"/>
      <c r="E178" s="20"/>
      <c r="F178" s="20" t="s">
        <v>1837</v>
      </c>
      <c r="G178" s="6">
        <v>118229</v>
      </c>
      <c r="H178" s="6">
        <v>14589</v>
      </c>
      <c r="I178" s="6"/>
      <c r="J178" s="6">
        <v>20107928465</v>
      </c>
      <c r="K178" s="50" t="s">
        <v>1835</v>
      </c>
      <c r="L178" s="7" t="s">
        <v>1836</v>
      </c>
      <c r="M178" s="8">
        <v>19493</v>
      </c>
      <c r="N178" s="7" t="s">
        <v>408</v>
      </c>
      <c r="O178" s="7" t="s">
        <v>37</v>
      </c>
      <c r="P178" s="7" t="s">
        <v>28</v>
      </c>
      <c r="Q178" s="6">
        <v>118229</v>
      </c>
      <c r="R178" s="8">
        <v>43397</v>
      </c>
      <c r="S178" s="8">
        <v>45060</v>
      </c>
      <c r="T178" s="6">
        <v>706</v>
      </c>
      <c r="U178" s="7" t="s">
        <v>33</v>
      </c>
      <c r="V178" s="7" t="s">
        <v>57</v>
      </c>
      <c r="W178" s="7" t="s">
        <v>31</v>
      </c>
      <c r="X178" s="7" t="s">
        <v>43</v>
      </c>
      <c r="Y178" s="7" t="s">
        <v>44</v>
      </c>
      <c r="Z178" s="6">
        <v>0</v>
      </c>
      <c r="AA178" s="9"/>
      <c r="AB178" s="9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</row>
    <row r="179" spans="1:39">
      <c r="A179" s="6">
        <v>110125</v>
      </c>
      <c r="B179" s="41" t="s">
        <v>2836</v>
      </c>
      <c r="C179" s="42" t="s">
        <v>2650</v>
      </c>
      <c r="D179" s="20"/>
      <c r="E179" s="20"/>
      <c r="F179" s="20" t="s">
        <v>1838</v>
      </c>
      <c r="G179" s="6">
        <v>110125</v>
      </c>
      <c r="H179" s="6">
        <v>17876</v>
      </c>
      <c r="I179" s="6"/>
      <c r="J179" s="6">
        <v>23136319299</v>
      </c>
      <c r="K179" s="43" t="s">
        <v>431</v>
      </c>
      <c r="L179" s="7" t="s">
        <v>432</v>
      </c>
      <c r="M179" s="8">
        <v>22214</v>
      </c>
      <c r="N179" s="7" t="s">
        <v>41</v>
      </c>
      <c r="O179" s="7" t="s">
        <v>37</v>
      </c>
      <c r="P179" s="7" t="s">
        <v>28</v>
      </c>
      <c r="Q179" s="6">
        <v>110125</v>
      </c>
      <c r="R179" s="8">
        <v>43579</v>
      </c>
      <c r="S179" s="8">
        <v>45405</v>
      </c>
      <c r="T179" s="6">
        <v>719</v>
      </c>
      <c r="U179" s="7" t="s">
        <v>33</v>
      </c>
      <c r="V179" s="7" t="s">
        <v>42</v>
      </c>
      <c r="W179" s="7" t="s">
        <v>31</v>
      </c>
      <c r="X179" s="7" t="s">
        <v>43</v>
      </c>
      <c r="Y179" s="7" t="s">
        <v>44</v>
      </c>
      <c r="Z179" s="6">
        <v>30</v>
      </c>
      <c r="AA179" s="9"/>
      <c r="AB179" s="9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</row>
    <row r="180" spans="1:39">
      <c r="A180" s="6">
        <v>118231</v>
      </c>
      <c r="B180" s="41" t="s">
        <v>2837</v>
      </c>
      <c r="C180" s="42" t="s">
        <v>1570</v>
      </c>
      <c r="D180" s="20"/>
      <c r="E180" s="20"/>
      <c r="F180" s="20" t="s">
        <v>1839</v>
      </c>
      <c r="G180" s="6">
        <v>118231</v>
      </c>
      <c r="H180" s="6">
        <v>27707</v>
      </c>
      <c r="I180" s="6"/>
      <c r="J180" s="6">
        <v>20142264308</v>
      </c>
      <c r="K180" s="45" t="s">
        <v>433</v>
      </c>
      <c r="L180" s="7" t="s">
        <v>434</v>
      </c>
      <c r="M180" s="8">
        <v>22396</v>
      </c>
      <c r="N180" s="7" t="s">
        <v>41</v>
      </c>
      <c r="O180" s="7" t="s">
        <v>37</v>
      </c>
      <c r="P180" s="7" t="s">
        <v>28</v>
      </c>
      <c r="Q180" s="6">
        <v>118231</v>
      </c>
      <c r="R180" s="8">
        <v>44652</v>
      </c>
      <c r="S180" s="8">
        <v>45016</v>
      </c>
      <c r="T180" s="6">
        <v>730</v>
      </c>
      <c r="U180" s="7" t="s">
        <v>33</v>
      </c>
      <c r="V180" s="7" t="s">
        <v>30</v>
      </c>
      <c r="W180" s="7" t="s">
        <v>31</v>
      </c>
      <c r="X180" s="7" t="s">
        <v>32</v>
      </c>
      <c r="Y180" s="9"/>
      <c r="Z180" s="6">
        <v>9</v>
      </c>
      <c r="AA180" s="9"/>
      <c r="AB180" s="9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</row>
    <row r="181" spans="1:39">
      <c r="A181" s="6">
        <v>118232</v>
      </c>
      <c r="B181" s="41" t="s">
        <v>2838</v>
      </c>
      <c r="C181" s="42" t="s">
        <v>1570</v>
      </c>
      <c r="D181" s="20"/>
      <c r="E181" s="20"/>
      <c r="F181" s="20" t="s">
        <v>1840</v>
      </c>
      <c r="G181" s="6">
        <v>118232</v>
      </c>
      <c r="H181" s="6">
        <v>29957</v>
      </c>
      <c r="I181" s="6"/>
      <c r="J181" s="6">
        <v>20492620719</v>
      </c>
      <c r="K181" s="45" t="s">
        <v>433</v>
      </c>
      <c r="L181" s="7" t="s">
        <v>1455</v>
      </c>
      <c r="M181" s="8">
        <v>35411</v>
      </c>
      <c r="N181" s="7" t="s">
        <v>60</v>
      </c>
      <c r="O181" s="7" t="s">
        <v>37</v>
      </c>
      <c r="P181" s="7" t="s">
        <v>28</v>
      </c>
      <c r="Q181" s="6">
        <v>118232</v>
      </c>
      <c r="R181" s="8">
        <v>44677</v>
      </c>
      <c r="S181" s="8">
        <v>44865</v>
      </c>
      <c r="T181" s="6">
        <v>741</v>
      </c>
      <c r="U181" s="7" t="s">
        <v>38</v>
      </c>
      <c r="V181" s="7" t="s">
        <v>30</v>
      </c>
      <c r="W181" s="7" t="s">
        <v>31</v>
      </c>
      <c r="X181" s="7" t="s">
        <v>43</v>
      </c>
      <c r="Y181" s="7" t="s">
        <v>44</v>
      </c>
      <c r="Z181" s="6">
        <v>3</v>
      </c>
      <c r="AA181" s="9"/>
      <c r="AB181" s="9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</row>
    <row r="182" spans="1:39">
      <c r="A182" s="6">
        <v>47191</v>
      </c>
      <c r="B182" s="41" t="s">
        <v>2839</v>
      </c>
      <c r="C182" s="42" t="s">
        <v>2650</v>
      </c>
      <c r="D182" s="20"/>
      <c r="E182" s="20"/>
      <c r="F182" s="20" t="s">
        <v>1841</v>
      </c>
      <c r="G182" s="6">
        <v>47191</v>
      </c>
      <c r="H182" s="6">
        <v>21493</v>
      </c>
      <c r="I182" s="6"/>
      <c r="J182" s="6">
        <v>20172698418</v>
      </c>
      <c r="K182" s="43" t="s">
        <v>437</v>
      </c>
      <c r="L182" s="7" t="s">
        <v>438</v>
      </c>
      <c r="M182" s="8">
        <v>23719</v>
      </c>
      <c r="N182" s="7" t="s">
        <v>65</v>
      </c>
      <c r="O182" s="7" t="s">
        <v>37</v>
      </c>
      <c r="P182" s="7" t="s">
        <v>28</v>
      </c>
      <c r="Q182" s="6">
        <v>47191</v>
      </c>
      <c r="R182" s="8">
        <v>39374</v>
      </c>
      <c r="S182" s="8">
        <v>44895</v>
      </c>
      <c r="T182" s="6">
        <v>757</v>
      </c>
      <c r="U182" s="7" t="s">
        <v>56</v>
      </c>
      <c r="V182" s="7" t="s">
        <v>42</v>
      </c>
      <c r="W182" s="7" t="s">
        <v>31</v>
      </c>
      <c r="X182" s="7" t="s">
        <v>43</v>
      </c>
      <c r="Y182" s="7" t="s">
        <v>44</v>
      </c>
      <c r="Z182" s="6">
        <v>27</v>
      </c>
      <c r="AA182" s="9"/>
      <c r="AB182" s="9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</row>
    <row r="183" spans="1:39">
      <c r="A183" s="6">
        <v>114818</v>
      </c>
      <c r="B183" s="41" t="s">
        <v>2840</v>
      </c>
      <c r="C183" s="42" t="s">
        <v>1577</v>
      </c>
      <c r="D183" s="20"/>
      <c r="E183" s="20"/>
      <c r="F183" s="20" t="str">
        <f t="shared" ref="F183:F184" si="7">RIGHT(LEFT(J183,10),8)</f>
        <v>92749407</v>
      </c>
      <c r="G183" s="6">
        <v>114818</v>
      </c>
      <c r="H183" s="6">
        <v>20951</v>
      </c>
      <c r="I183" s="6"/>
      <c r="J183" s="6">
        <v>27927494073</v>
      </c>
      <c r="K183" s="56" t="s">
        <v>439</v>
      </c>
      <c r="L183" s="7" t="s">
        <v>440</v>
      </c>
      <c r="M183" s="8">
        <v>26878</v>
      </c>
      <c r="N183" s="7" t="s">
        <v>283</v>
      </c>
      <c r="O183" s="7" t="s">
        <v>27</v>
      </c>
      <c r="P183" s="7" t="s">
        <v>28</v>
      </c>
      <c r="Q183" s="6">
        <v>114818</v>
      </c>
      <c r="R183" s="8">
        <v>44146</v>
      </c>
      <c r="S183" s="9"/>
      <c r="T183" s="6">
        <v>709</v>
      </c>
      <c r="U183" s="7" t="s">
        <v>29</v>
      </c>
      <c r="V183" s="7" t="s">
        <v>57</v>
      </c>
      <c r="W183" s="7" t="s">
        <v>31</v>
      </c>
      <c r="X183" s="7" t="s">
        <v>43</v>
      </c>
      <c r="Y183" s="9"/>
      <c r="Z183" s="6">
        <v>21</v>
      </c>
      <c r="AA183" s="9"/>
      <c r="AB183" s="9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</row>
    <row r="184" spans="1:39">
      <c r="A184" s="6">
        <v>110520</v>
      </c>
      <c r="B184" s="41" t="s">
        <v>2841</v>
      </c>
      <c r="C184" s="42" t="s">
        <v>1562</v>
      </c>
      <c r="D184" s="20"/>
      <c r="E184" s="20"/>
      <c r="F184" s="20" t="str">
        <f t="shared" si="7"/>
        <v>12869130</v>
      </c>
      <c r="G184" s="6">
        <v>110520</v>
      </c>
      <c r="H184" s="6">
        <v>26334</v>
      </c>
      <c r="I184" s="6"/>
      <c r="J184" s="6">
        <v>27128691303</v>
      </c>
      <c r="K184" s="7" t="s">
        <v>441</v>
      </c>
      <c r="L184" s="7" t="s">
        <v>442</v>
      </c>
      <c r="M184" s="8">
        <v>20893</v>
      </c>
      <c r="N184" s="7" t="s">
        <v>125</v>
      </c>
      <c r="O184" s="7" t="s">
        <v>27</v>
      </c>
      <c r="P184" s="7" t="s">
        <v>48</v>
      </c>
      <c r="Q184" s="6">
        <v>110520</v>
      </c>
      <c r="R184" s="8">
        <v>43525</v>
      </c>
      <c r="S184" s="9"/>
      <c r="T184" s="6">
        <v>6</v>
      </c>
      <c r="U184" s="7" t="s">
        <v>108</v>
      </c>
      <c r="V184" s="7" t="s">
        <v>50</v>
      </c>
      <c r="W184" s="7" t="s">
        <v>109</v>
      </c>
      <c r="X184" s="7" t="s">
        <v>52</v>
      </c>
      <c r="Y184" s="9"/>
      <c r="Z184" s="6">
        <v>11</v>
      </c>
      <c r="AA184" s="9"/>
      <c r="AB184" s="9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</row>
    <row r="185" spans="1:39">
      <c r="A185" s="6">
        <v>119496</v>
      </c>
      <c r="B185" s="41" t="s">
        <v>2842</v>
      </c>
      <c r="C185" s="42" t="s">
        <v>1575</v>
      </c>
      <c r="D185" s="20"/>
      <c r="E185" s="20"/>
      <c r="F185" s="20" t="s">
        <v>1844</v>
      </c>
      <c r="G185" s="6">
        <v>119496</v>
      </c>
      <c r="H185" s="6">
        <v>18380</v>
      </c>
      <c r="I185" s="6"/>
      <c r="J185" s="6">
        <v>20143594972</v>
      </c>
      <c r="K185" s="57" t="s">
        <v>444</v>
      </c>
      <c r="L185" s="7" t="s">
        <v>445</v>
      </c>
      <c r="M185" s="8">
        <v>22331</v>
      </c>
      <c r="N185" s="7" t="s">
        <v>41</v>
      </c>
      <c r="O185" s="7" t="s">
        <v>37</v>
      </c>
      <c r="P185" s="7" t="s">
        <v>28</v>
      </c>
      <c r="Q185" s="6">
        <v>119496</v>
      </c>
      <c r="R185" s="8">
        <v>44698</v>
      </c>
      <c r="S185" s="8">
        <v>47020</v>
      </c>
      <c r="T185" s="6">
        <v>737</v>
      </c>
      <c r="U185" s="7" t="s">
        <v>29</v>
      </c>
      <c r="V185" s="7" t="s">
        <v>30</v>
      </c>
      <c r="W185" s="7" t="s">
        <v>31</v>
      </c>
      <c r="X185" s="7" t="s">
        <v>43</v>
      </c>
      <c r="Y185" s="9"/>
      <c r="Z185" s="6">
        <v>29</v>
      </c>
      <c r="AA185" s="9"/>
      <c r="AB185" s="9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</row>
    <row r="186" spans="1:39">
      <c r="A186" s="6">
        <v>67231</v>
      </c>
      <c r="B186" s="41" t="s">
        <v>2843</v>
      </c>
      <c r="C186" s="42" t="s">
        <v>1562</v>
      </c>
      <c r="D186" s="20"/>
      <c r="E186" s="20"/>
      <c r="F186" s="20" t="str">
        <f>RIGHT(LEFT(J186,10),8)</f>
        <v>13710386</v>
      </c>
      <c r="G186" s="6">
        <v>67231</v>
      </c>
      <c r="H186" s="6">
        <v>14142</v>
      </c>
      <c r="I186" s="6"/>
      <c r="J186" s="6">
        <v>23137103869</v>
      </c>
      <c r="K186" s="7" t="s">
        <v>446</v>
      </c>
      <c r="L186" s="7" t="s">
        <v>180</v>
      </c>
      <c r="M186" s="8">
        <v>21855</v>
      </c>
      <c r="N186" s="7" t="s">
        <v>95</v>
      </c>
      <c r="O186" s="7" t="s">
        <v>37</v>
      </c>
      <c r="P186" s="7" t="s">
        <v>48</v>
      </c>
      <c r="Q186" s="6">
        <v>67231</v>
      </c>
      <c r="R186" s="8">
        <v>40756</v>
      </c>
      <c r="S186" s="9"/>
      <c r="T186" s="6">
        <v>4</v>
      </c>
      <c r="U186" s="7" t="s">
        <v>75</v>
      </c>
      <c r="V186" s="7" t="s">
        <v>50</v>
      </c>
      <c r="W186" s="7" t="s">
        <v>101</v>
      </c>
      <c r="X186" s="7" t="s">
        <v>52</v>
      </c>
      <c r="Y186" s="9"/>
      <c r="Z186" s="6">
        <v>36</v>
      </c>
      <c r="AA186" s="9"/>
      <c r="AB186" s="9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</row>
    <row r="187" spans="1:39">
      <c r="A187" s="6">
        <v>117776</v>
      </c>
      <c r="B187" s="41" t="s">
        <v>2844</v>
      </c>
      <c r="C187" s="42"/>
      <c r="D187" s="20"/>
      <c r="E187" s="20"/>
      <c r="F187" s="20" t="s">
        <v>1847</v>
      </c>
      <c r="G187" s="6">
        <v>117776</v>
      </c>
      <c r="H187" s="6">
        <v>31412</v>
      </c>
      <c r="I187" s="6"/>
      <c r="J187" s="6">
        <v>20424998576</v>
      </c>
      <c r="K187" s="7" t="s">
        <v>1846</v>
      </c>
      <c r="L187" s="7" t="s">
        <v>151</v>
      </c>
      <c r="M187" s="8">
        <v>36612</v>
      </c>
      <c r="N187" s="7" t="s">
        <v>114</v>
      </c>
      <c r="O187" s="7" t="s">
        <v>37</v>
      </c>
      <c r="P187" s="7" t="s">
        <v>28</v>
      </c>
      <c r="Q187" s="6">
        <v>117776</v>
      </c>
      <c r="R187" s="8">
        <v>44669</v>
      </c>
      <c r="S187" s="8">
        <v>44834</v>
      </c>
      <c r="T187" s="6">
        <v>768</v>
      </c>
      <c r="U187" s="7" t="s">
        <v>61</v>
      </c>
      <c r="V187" s="7" t="s">
        <v>30</v>
      </c>
      <c r="W187" s="7" t="s">
        <v>31</v>
      </c>
      <c r="X187" s="7" t="s">
        <v>62</v>
      </c>
      <c r="Y187" s="9"/>
      <c r="Z187" s="6">
        <v>0</v>
      </c>
      <c r="AA187" s="9"/>
      <c r="AB187" s="9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</row>
    <row r="188" spans="1:39">
      <c r="A188" s="6">
        <v>93547</v>
      </c>
      <c r="B188" s="41" t="s">
        <v>2845</v>
      </c>
      <c r="C188" s="42" t="s">
        <v>1563</v>
      </c>
      <c r="D188" s="20"/>
      <c r="E188" s="20"/>
      <c r="F188" s="20" t="s">
        <v>1850</v>
      </c>
      <c r="G188" s="6">
        <v>93547</v>
      </c>
      <c r="H188" s="6">
        <v>11613</v>
      </c>
      <c r="I188" s="6"/>
      <c r="J188" s="6">
        <v>20104735909</v>
      </c>
      <c r="K188" s="47" t="s">
        <v>1848</v>
      </c>
      <c r="L188" s="7" t="s">
        <v>1849</v>
      </c>
      <c r="M188" s="8">
        <v>19358</v>
      </c>
      <c r="N188" s="7" t="s">
        <v>408</v>
      </c>
      <c r="O188" s="7" t="s">
        <v>37</v>
      </c>
      <c r="P188" s="7" t="s">
        <v>28</v>
      </c>
      <c r="Q188" s="6">
        <v>93547</v>
      </c>
      <c r="R188" s="8">
        <v>41913</v>
      </c>
      <c r="S188" s="8">
        <v>44895</v>
      </c>
      <c r="T188" s="6">
        <v>707</v>
      </c>
      <c r="U188" s="7" t="s">
        <v>69</v>
      </c>
      <c r="V188" s="7" t="s">
        <v>42</v>
      </c>
      <c r="W188" s="7" t="s">
        <v>31</v>
      </c>
      <c r="X188" s="7" t="s">
        <v>43</v>
      </c>
      <c r="Y188" s="7" t="s">
        <v>44</v>
      </c>
      <c r="Z188" s="6">
        <v>0</v>
      </c>
      <c r="AA188" s="9"/>
      <c r="AB188" s="9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</row>
    <row r="189" spans="1:39">
      <c r="A189" s="6">
        <v>117162</v>
      </c>
      <c r="B189" s="41" t="s">
        <v>2846</v>
      </c>
      <c r="C189" s="42" t="s">
        <v>1575</v>
      </c>
      <c r="D189" s="20"/>
      <c r="E189" s="20"/>
      <c r="F189" s="20" t="s">
        <v>1852</v>
      </c>
      <c r="G189" s="6">
        <v>117162</v>
      </c>
      <c r="H189" s="6">
        <v>15500</v>
      </c>
      <c r="I189" s="6"/>
      <c r="J189" s="6">
        <v>27166858920</v>
      </c>
      <c r="K189" s="57" t="s">
        <v>447</v>
      </c>
      <c r="L189" s="7" t="s">
        <v>448</v>
      </c>
      <c r="M189" s="8">
        <v>23545</v>
      </c>
      <c r="N189" s="7" t="s">
        <v>26</v>
      </c>
      <c r="O189" s="7" t="s">
        <v>27</v>
      </c>
      <c r="P189" s="7" t="s">
        <v>28</v>
      </c>
      <c r="Q189" s="6">
        <v>117162</v>
      </c>
      <c r="R189" s="8">
        <v>44560</v>
      </c>
      <c r="S189" s="8">
        <v>46385</v>
      </c>
      <c r="T189" s="6">
        <v>706</v>
      </c>
      <c r="U189" s="7" t="s">
        <v>33</v>
      </c>
      <c r="V189" s="7" t="s">
        <v>57</v>
      </c>
      <c r="W189" s="7" t="s">
        <v>31</v>
      </c>
      <c r="X189" s="7" t="s">
        <v>43</v>
      </c>
      <c r="Y189" s="7" t="s">
        <v>44</v>
      </c>
      <c r="Z189" s="6">
        <v>33</v>
      </c>
      <c r="AA189" s="9"/>
      <c r="AB189" s="9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</row>
    <row r="190" spans="1:39">
      <c r="A190" s="6">
        <v>115758</v>
      </c>
      <c r="B190" s="41" t="s">
        <v>2847</v>
      </c>
      <c r="C190" s="42" t="s">
        <v>1638</v>
      </c>
      <c r="D190" s="20"/>
      <c r="E190" s="20"/>
      <c r="F190" s="20" t="s">
        <v>1851</v>
      </c>
      <c r="G190" s="6">
        <v>115758</v>
      </c>
      <c r="H190" s="6">
        <v>29068</v>
      </c>
      <c r="I190" s="6"/>
      <c r="J190" s="6">
        <v>27333743332</v>
      </c>
      <c r="K190" s="50" t="s">
        <v>447</v>
      </c>
      <c r="L190" s="7" t="s">
        <v>449</v>
      </c>
      <c r="M190" s="8">
        <v>32117</v>
      </c>
      <c r="N190" s="7" t="s">
        <v>90</v>
      </c>
      <c r="O190" s="7" t="s">
        <v>27</v>
      </c>
      <c r="P190" s="7" t="s">
        <v>28</v>
      </c>
      <c r="Q190" s="6">
        <v>115758</v>
      </c>
      <c r="R190" s="8">
        <v>44461</v>
      </c>
      <c r="S190" s="8">
        <v>44895</v>
      </c>
      <c r="T190" s="6">
        <v>739</v>
      </c>
      <c r="U190" s="7" t="s">
        <v>38</v>
      </c>
      <c r="V190" s="7" t="s">
        <v>57</v>
      </c>
      <c r="W190" s="7" t="s">
        <v>31</v>
      </c>
      <c r="X190" s="7" t="s">
        <v>32</v>
      </c>
      <c r="Y190" s="9"/>
      <c r="Z190" s="6">
        <v>6</v>
      </c>
      <c r="AA190" s="9"/>
      <c r="AB190" s="9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</row>
    <row r="191" spans="1:39">
      <c r="A191" s="6">
        <v>94739</v>
      </c>
      <c r="B191" s="41" t="s">
        <v>2848</v>
      </c>
      <c r="C191" s="42" t="s">
        <v>1557</v>
      </c>
      <c r="D191" s="20"/>
      <c r="E191" s="20"/>
      <c r="F191" s="20" t="str">
        <f>RIGHT(LEFT(J191,10),8)</f>
        <v>28151197</v>
      </c>
      <c r="G191" s="6">
        <v>94739</v>
      </c>
      <c r="H191" s="6">
        <v>23994</v>
      </c>
      <c r="I191" s="6"/>
      <c r="J191" s="6">
        <v>20281511972</v>
      </c>
      <c r="K191" s="7" t="s">
        <v>452</v>
      </c>
      <c r="L191" s="7" t="s">
        <v>453</v>
      </c>
      <c r="M191" s="8">
        <v>29607</v>
      </c>
      <c r="N191" s="7" t="s">
        <v>78</v>
      </c>
      <c r="O191" s="7" t="s">
        <v>37</v>
      </c>
      <c r="P191" s="7" t="s">
        <v>48</v>
      </c>
      <c r="Q191" s="6">
        <v>94739</v>
      </c>
      <c r="R191" s="8">
        <v>41739</v>
      </c>
      <c r="S191" s="9"/>
      <c r="T191" s="6">
        <v>3</v>
      </c>
      <c r="U191" s="7" t="s">
        <v>66</v>
      </c>
      <c r="V191" s="7" t="s">
        <v>50</v>
      </c>
      <c r="W191" s="7" t="s">
        <v>51</v>
      </c>
      <c r="X191" s="7" t="s">
        <v>52</v>
      </c>
      <c r="Y191" s="9"/>
      <c r="Z191" s="6">
        <v>16</v>
      </c>
      <c r="AA191" s="9"/>
      <c r="AB191" s="9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</row>
    <row r="192" spans="1:39">
      <c r="A192" s="6"/>
      <c r="B192" s="41"/>
      <c r="C192" s="42" t="s">
        <v>1577</v>
      </c>
      <c r="D192" s="20"/>
      <c r="E192" s="20"/>
      <c r="F192" s="20"/>
      <c r="G192" s="6"/>
      <c r="H192" s="6"/>
      <c r="I192" s="6"/>
      <c r="J192" s="6"/>
      <c r="K192" s="61" t="s">
        <v>452</v>
      </c>
      <c r="L192" s="19" t="s">
        <v>2592</v>
      </c>
      <c r="M192" s="8"/>
      <c r="N192" s="7"/>
      <c r="O192" s="7"/>
      <c r="P192" s="7"/>
      <c r="Q192" s="6"/>
      <c r="R192" s="8"/>
      <c r="S192" s="8"/>
      <c r="T192" s="6"/>
      <c r="U192" s="7"/>
      <c r="V192" s="7"/>
      <c r="W192" s="7"/>
      <c r="X192" s="7"/>
      <c r="Y192" s="9"/>
      <c r="Z192" s="6"/>
      <c r="AA192" s="9"/>
      <c r="AB192" s="9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</row>
    <row r="193" spans="1:39">
      <c r="A193" s="6">
        <v>115271</v>
      </c>
      <c r="B193" s="41" t="s">
        <v>2849</v>
      </c>
      <c r="C193" s="42" t="s">
        <v>2650</v>
      </c>
      <c r="D193" s="20"/>
      <c r="E193" s="20"/>
      <c r="F193" s="20" t="s">
        <v>1855</v>
      </c>
      <c r="G193" s="6">
        <v>115271</v>
      </c>
      <c r="H193" s="6">
        <v>24297</v>
      </c>
      <c r="I193" s="6"/>
      <c r="J193" s="6">
        <v>20290604614</v>
      </c>
      <c r="K193" s="43" t="s">
        <v>455</v>
      </c>
      <c r="L193" s="7" t="s">
        <v>456</v>
      </c>
      <c r="M193" s="8">
        <v>29867</v>
      </c>
      <c r="N193" s="7" t="s">
        <v>72</v>
      </c>
      <c r="O193" s="7" t="s">
        <v>37</v>
      </c>
      <c r="P193" s="7" t="s">
        <v>28</v>
      </c>
      <c r="Q193" s="6">
        <v>115271</v>
      </c>
      <c r="R193" s="8">
        <v>44181</v>
      </c>
      <c r="S193" s="8">
        <v>44895</v>
      </c>
      <c r="T193" s="6">
        <v>740</v>
      </c>
      <c r="U193" s="7" t="s">
        <v>38</v>
      </c>
      <c r="V193" s="7" t="s">
        <v>42</v>
      </c>
      <c r="W193" s="7" t="s">
        <v>31</v>
      </c>
      <c r="X193" s="7" t="s">
        <v>32</v>
      </c>
      <c r="Y193" s="9"/>
      <c r="Z193" s="6">
        <v>8</v>
      </c>
      <c r="AA193" s="9"/>
      <c r="AB193" s="9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</row>
    <row r="194" spans="1:39">
      <c r="A194" s="6">
        <v>119105</v>
      </c>
      <c r="B194" s="41" t="s">
        <v>2850</v>
      </c>
      <c r="C194" s="42" t="s">
        <v>1570</v>
      </c>
      <c r="D194" s="20"/>
      <c r="E194" s="20"/>
      <c r="F194" s="20" t="s">
        <v>1856</v>
      </c>
      <c r="G194" s="6">
        <v>119105</v>
      </c>
      <c r="H194" s="6">
        <v>24310</v>
      </c>
      <c r="I194" s="6"/>
      <c r="J194" s="6">
        <v>20253715414</v>
      </c>
      <c r="K194" s="45" t="s">
        <v>457</v>
      </c>
      <c r="L194" s="7" t="s">
        <v>458</v>
      </c>
      <c r="M194" s="8">
        <v>27963</v>
      </c>
      <c r="N194" s="7" t="s">
        <v>173</v>
      </c>
      <c r="O194" s="7" t="s">
        <v>37</v>
      </c>
      <c r="P194" s="7" t="s">
        <v>28</v>
      </c>
      <c r="Q194" s="6">
        <v>119105</v>
      </c>
      <c r="R194" s="8">
        <v>44727</v>
      </c>
      <c r="S194" s="8">
        <v>46552</v>
      </c>
      <c r="T194" s="6">
        <v>709</v>
      </c>
      <c r="U194" s="7" t="s">
        <v>29</v>
      </c>
      <c r="V194" s="7" t="s">
        <v>57</v>
      </c>
      <c r="W194" s="7" t="s">
        <v>31</v>
      </c>
      <c r="X194" s="7" t="s">
        <v>43</v>
      </c>
      <c r="Y194" s="7" t="s">
        <v>44</v>
      </c>
      <c r="Z194" s="6">
        <v>10</v>
      </c>
      <c r="AA194" s="9"/>
      <c r="AB194" s="9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</row>
    <row r="195" spans="1:39">
      <c r="A195" s="6">
        <v>117144</v>
      </c>
      <c r="B195" s="41" t="s">
        <v>2851</v>
      </c>
      <c r="C195" s="42" t="s">
        <v>1638</v>
      </c>
      <c r="D195" s="20"/>
      <c r="E195" s="20"/>
      <c r="F195" s="20" t="s">
        <v>1857</v>
      </c>
      <c r="G195" s="6">
        <v>117144</v>
      </c>
      <c r="H195" s="6">
        <v>25938</v>
      </c>
      <c r="I195" s="6"/>
      <c r="J195" s="6">
        <v>23315885094</v>
      </c>
      <c r="K195" s="50" t="s">
        <v>1608</v>
      </c>
      <c r="L195" s="7" t="s">
        <v>384</v>
      </c>
      <c r="M195" s="8">
        <v>31157</v>
      </c>
      <c r="N195" s="7" t="s">
        <v>120</v>
      </c>
      <c r="O195" s="7" t="s">
        <v>27</v>
      </c>
      <c r="P195" s="7" t="s">
        <v>28</v>
      </c>
      <c r="Q195" s="6">
        <v>117144</v>
      </c>
      <c r="R195" s="8">
        <v>44646</v>
      </c>
      <c r="S195" s="8">
        <v>44865</v>
      </c>
      <c r="T195" s="6">
        <v>734</v>
      </c>
      <c r="U195" s="7" t="s">
        <v>56</v>
      </c>
      <c r="V195" s="7" t="s">
        <v>57</v>
      </c>
      <c r="W195" s="7" t="s">
        <v>31</v>
      </c>
      <c r="X195" s="7" t="s">
        <v>32</v>
      </c>
      <c r="Y195" s="9"/>
      <c r="Z195" s="6">
        <v>10</v>
      </c>
      <c r="AA195" s="9"/>
      <c r="AB195" s="9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</row>
    <row r="196" spans="1:39">
      <c r="A196" s="6">
        <v>113994</v>
      </c>
      <c r="B196" s="41" t="s">
        <v>2852</v>
      </c>
      <c r="C196" s="42" t="s">
        <v>1577</v>
      </c>
      <c r="D196" s="20"/>
      <c r="E196" s="20"/>
      <c r="F196" s="20" t="s">
        <v>1858</v>
      </c>
      <c r="G196" s="6">
        <v>113994</v>
      </c>
      <c r="H196" s="6">
        <v>28543</v>
      </c>
      <c r="I196" s="6"/>
      <c r="J196" s="6">
        <v>23277538024</v>
      </c>
      <c r="K196" s="56" t="s">
        <v>459</v>
      </c>
      <c r="L196" s="7" t="s">
        <v>460</v>
      </c>
      <c r="M196" s="8">
        <v>32599</v>
      </c>
      <c r="N196" s="7" t="s">
        <v>55</v>
      </c>
      <c r="O196" s="7" t="s">
        <v>27</v>
      </c>
      <c r="P196" s="7" t="s">
        <v>28</v>
      </c>
      <c r="Q196" s="6">
        <v>113994</v>
      </c>
      <c r="R196" s="8">
        <v>44006</v>
      </c>
      <c r="S196" s="8">
        <v>44865</v>
      </c>
      <c r="T196" s="6">
        <v>757</v>
      </c>
      <c r="U196" s="7" t="s">
        <v>56</v>
      </c>
      <c r="V196" s="7" t="s">
        <v>42</v>
      </c>
      <c r="W196" s="7" t="s">
        <v>31</v>
      </c>
      <c r="X196" s="7" t="s">
        <v>32</v>
      </c>
      <c r="Y196" s="9"/>
      <c r="Z196" s="6">
        <v>7</v>
      </c>
      <c r="AA196" s="9"/>
      <c r="AB196" s="9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</row>
    <row r="197" spans="1:39">
      <c r="A197" s="6">
        <v>117807</v>
      </c>
      <c r="B197" s="41" t="s">
        <v>2853</v>
      </c>
      <c r="C197" s="42"/>
      <c r="D197" s="20"/>
      <c r="E197" s="20"/>
      <c r="F197" s="20" t="s">
        <v>1860</v>
      </c>
      <c r="G197" s="6">
        <v>117807</v>
      </c>
      <c r="H197" s="6">
        <v>29448</v>
      </c>
      <c r="I197" s="6"/>
      <c r="J197" s="6">
        <v>20362269718</v>
      </c>
      <c r="K197" s="7" t="s">
        <v>459</v>
      </c>
      <c r="L197" s="7" t="s">
        <v>1859</v>
      </c>
      <c r="M197" s="8">
        <v>34139</v>
      </c>
      <c r="N197" s="7" t="s">
        <v>107</v>
      </c>
      <c r="O197" s="7" t="s">
        <v>37</v>
      </c>
      <c r="P197" s="7" t="s">
        <v>28</v>
      </c>
      <c r="Q197" s="6">
        <v>117807</v>
      </c>
      <c r="R197" s="8">
        <v>44105</v>
      </c>
      <c r="S197" s="8">
        <v>44834</v>
      </c>
      <c r="T197" s="6">
        <v>768</v>
      </c>
      <c r="U197" s="7" t="s">
        <v>61</v>
      </c>
      <c r="V197" s="7" t="s">
        <v>30</v>
      </c>
      <c r="W197" s="7" t="s">
        <v>31</v>
      </c>
      <c r="X197" s="7" t="s">
        <v>62</v>
      </c>
      <c r="Y197" s="7" t="s">
        <v>44</v>
      </c>
      <c r="Z197" s="6">
        <v>5</v>
      </c>
      <c r="AA197" s="9"/>
      <c r="AB197" s="9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</row>
    <row r="198" spans="1:39">
      <c r="A198" s="6">
        <v>110734</v>
      </c>
      <c r="B198" s="41" t="s">
        <v>2854</v>
      </c>
      <c r="C198" s="42"/>
      <c r="D198" s="20"/>
      <c r="E198" s="20"/>
      <c r="F198" s="20" t="s">
        <v>1863</v>
      </c>
      <c r="G198" s="6">
        <v>110734</v>
      </c>
      <c r="H198" s="6">
        <v>29839</v>
      </c>
      <c r="I198" s="6"/>
      <c r="J198" s="6">
        <v>20391428795</v>
      </c>
      <c r="K198" s="7" t="s">
        <v>1861</v>
      </c>
      <c r="L198" s="7" t="s">
        <v>1862</v>
      </c>
      <c r="M198" s="8">
        <v>34900</v>
      </c>
      <c r="N198" s="7" t="s">
        <v>321</v>
      </c>
      <c r="O198" s="7" t="s">
        <v>37</v>
      </c>
      <c r="P198" s="7" t="s">
        <v>28</v>
      </c>
      <c r="Q198" s="6">
        <v>110734</v>
      </c>
      <c r="R198" s="8">
        <v>43599</v>
      </c>
      <c r="S198" s="8">
        <v>44895</v>
      </c>
      <c r="T198" s="6">
        <v>768</v>
      </c>
      <c r="U198" s="7" t="s">
        <v>61</v>
      </c>
      <c r="V198" s="7" t="s">
        <v>30</v>
      </c>
      <c r="W198" s="7" t="s">
        <v>31</v>
      </c>
      <c r="X198" s="7" t="s">
        <v>62</v>
      </c>
      <c r="Y198" s="7" t="s">
        <v>44</v>
      </c>
      <c r="Z198" s="6">
        <v>4</v>
      </c>
      <c r="AA198" s="9"/>
      <c r="AB198" s="9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</row>
    <row r="199" spans="1:39">
      <c r="A199" s="6">
        <v>118737</v>
      </c>
      <c r="B199" s="41" t="s">
        <v>2855</v>
      </c>
      <c r="C199" s="42" t="s">
        <v>1638</v>
      </c>
      <c r="D199" s="20"/>
      <c r="E199" s="20"/>
      <c r="F199" s="20" t="s">
        <v>1864</v>
      </c>
      <c r="G199" s="6">
        <v>118737</v>
      </c>
      <c r="H199" s="6">
        <v>28317</v>
      </c>
      <c r="I199" s="6"/>
      <c r="J199" s="6">
        <v>27364209245</v>
      </c>
      <c r="K199" s="50" t="s">
        <v>461</v>
      </c>
      <c r="L199" s="7" t="s">
        <v>462</v>
      </c>
      <c r="M199" s="8">
        <v>33581</v>
      </c>
      <c r="N199" s="7" t="s">
        <v>156</v>
      </c>
      <c r="O199" s="7" t="s">
        <v>27</v>
      </c>
      <c r="P199" s="7" t="s">
        <v>28</v>
      </c>
      <c r="Q199" s="6">
        <v>118737</v>
      </c>
      <c r="R199" s="8">
        <v>44739</v>
      </c>
      <c r="S199" s="8">
        <v>46564</v>
      </c>
      <c r="T199" s="6">
        <v>757</v>
      </c>
      <c r="U199" s="7" t="s">
        <v>56</v>
      </c>
      <c r="V199" s="7" t="s">
        <v>42</v>
      </c>
      <c r="W199" s="7" t="s">
        <v>31</v>
      </c>
      <c r="X199" s="7" t="s">
        <v>43</v>
      </c>
      <c r="Y199" s="7" t="s">
        <v>44</v>
      </c>
      <c r="Z199" s="6">
        <v>6</v>
      </c>
      <c r="AA199" s="9"/>
      <c r="AB199" s="9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</row>
    <row r="200" spans="1:39">
      <c r="A200" s="6">
        <v>116737</v>
      </c>
      <c r="B200" s="41" t="s">
        <v>2856</v>
      </c>
      <c r="C200" s="42" t="s">
        <v>1578</v>
      </c>
      <c r="D200" s="20"/>
      <c r="E200" s="20"/>
      <c r="F200" s="20" t="str">
        <f>RIGHT(LEFT(J200,10),8)</f>
        <v>23517363</v>
      </c>
      <c r="G200" s="6">
        <v>116737</v>
      </c>
      <c r="H200" s="6">
        <v>26993</v>
      </c>
      <c r="I200" s="6"/>
      <c r="J200" s="6">
        <v>27235173633</v>
      </c>
      <c r="K200" s="7" t="s">
        <v>464</v>
      </c>
      <c r="L200" s="7" t="s">
        <v>465</v>
      </c>
      <c r="M200" s="8">
        <v>26905</v>
      </c>
      <c r="N200" s="7" t="s">
        <v>283</v>
      </c>
      <c r="O200" s="7" t="s">
        <v>27</v>
      </c>
      <c r="P200" s="7" t="s">
        <v>48</v>
      </c>
      <c r="Q200" s="6">
        <v>116737</v>
      </c>
      <c r="R200" s="8">
        <v>44483</v>
      </c>
      <c r="S200" s="9"/>
      <c r="T200" s="6">
        <v>5</v>
      </c>
      <c r="U200" s="7" t="s">
        <v>49</v>
      </c>
      <c r="V200" s="7" t="s">
        <v>50</v>
      </c>
      <c r="W200" s="7" t="s">
        <v>51</v>
      </c>
      <c r="X200" s="7" t="s">
        <v>52</v>
      </c>
      <c r="Y200" s="9"/>
      <c r="Z200" s="6">
        <v>10</v>
      </c>
      <c r="AA200" s="9"/>
      <c r="AB200" s="9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</row>
    <row r="201" spans="1:39">
      <c r="A201" s="6">
        <v>111713</v>
      </c>
      <c r="B201" s="41" t="s">
        <v>2857</v>
      </c>
      <c r="C201" s="42" t="s">
        <v>2650</v>
      </c>
      <c r="D201" s="20"/>
      <c r="E201" s="20"/>
      <c r="F201" s="20" t="s">
        <v>1867</v>
      </c>
      <c r="G201" s="6">
        <v>111713</v>
      </c>
      <c r="H201" s="6">
        <v>24904</v>
      </c>
      <c r="I201" s="6"/>
      <c r="J201" s="6">
        <v>23327758039</v>
      </c>
      <c r="K201" s="43" t="s">
        <v>1866</v>
      </c>
      <c r="L201" s="7" t="s">
        <v>272</v>
      </c>
      <c r="M201" s="8">
        <v>31879</v>
      </c>
      <c r="N201" s="7" t="s">
        <v>47</v>
      </c>
      <c r="O201" s="7" t="s">
        <v>37</v>
      </c>
      <c r="P201" s="7" t="s">
        <v>28</v>
      </c>
      <c r="Q201" s="6">
        <v>111713</v>
      </c>
      <c r="R201" s="8">
        <v>43672</v>
      </c>
      <c r="S201" s="8">
        <v>45498</v>
      </c>
      <c r="T201" s="6">
        <v>740</v>
      </c>
      <c r="U201" s="7" t="s">
        <v>38</v>
      </c>
      <c r="V201" s="7" t="s">
        <v>42</v>
      </c>
      <c r="W201" s="7" t="s">
        <v>31</v>
      </c>
      <c r="X201" s="7" t="s">
        <v>43</v>
      </c>
      <c r="Y201" s="7" t="s">
        <v>44</v>
      </c>
      <c r="Z201" s="6">
        <v>10</v>
      </c>
      <c r="AA201" s="9"/>
      <c r="AB201" s="9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</row>
    <row r="202" spans="1:39">
      <c r="A202" s="6">
        <v>111084</v>
      </c>
      <c r="B202" s="41" t="s">
        <v>2858</v>
      </c>
      <c r="C202" s="42" t="s">
        <v>1577</v>
      </c>
      <c r="D202" s="20"/>
      <c r="E202" s="20"/>
      <c r="F202" s="20" t="str">
        <f>RIGHT(LEFT(J202,10),8)</f>
        <v>36042445</v>
      </c>
      <c r="G202" s="6">
        <v>111084</v>
      </c>
      <c r="H202" s="6">
        <v>27337</v>
      </c>
      <c r="I202" s="6"/>
      <c r="J202" s="6">
        <v>20360424457</v>
      </c>
      <c r="K202" s="56" t="s">
        <v>466</v>
      </c>
      <c r="L202" s="7" t="s">
        <v>467</v>
      </c>
      <c r="M202" s="8">
        <v>33641</v>
      </c>
      <c r="N202" s="7" t="s">
        <v>156</v>
      </c>
      <c r="O202" s="7" t="s">
        <v>37</v>
      </c>
      <c r="P202" s="7" t="s">
        <v>28</v>
      </c>
      <c r="Q202" s="6">
        <v>111084</v>
      </c>
      <c r="R202" s="8">
        <v>43574</v>
      </c>
      <c r="S202" s="9"/>
      <c r="T202" s="6">
        <v>741</v>
      </c>
      <c r="U202" s="7" t="s">
        <v>38</v>
      </c>
      <c r="V202" s="7" t="s">
        <v>30</v>
      </c>
      <c r="W202" s="7" t="s">
        <v>31</v>
      </c>
      <c r="X202" s="7" t="s">
        <v>43</v>
      </c>
      <c r="Y202" s="7" t="s">
        <v>44</v>
      </c>
      <c r="Z202" s="6">
        <v>9</v>
      </c>
      <c r="AA202" s="9"/>
      <c r="AB202" s="9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</row>
    <row r="203" spans="1:39">
      <c r="A203" s="6">
        <v>118191</v>
      </c>
      <c r="B203" s="41" t="s">
        <v>2859</v>
      </c>
      <c r="C203" s="42" t="s">
        <v>1664</v>
      </c>
      <c r="D203" s="42" t="s">
        <v>1664</v>
      </c>
      <c r="E203" s="20"/>
      <c r="F203" s="20" t="s">
        <v>1870</v>
      </c>
      <c r="G203" s="6">
        <v>118191</v>
      </c>
      <c r="H203" s="6">
        <v>30980</v>
      </c>
      <c r="I203" s="6"/>
      <c r="J203" s="6">
        <v>20282462517</v>
      </c>
      <c r="K203" s="55" t="s">
        <v>1869</v>
      </c>
      <c r="L203" s="7" t="s">
        <v>1133</v>
      </c>
      <c r="M203" s="8">
        <v>29194</v>
      </c>
      <c r="N203" s="7" t="s">
        <v>87</v>
      </c>
      <c r="O203" s="7" t="s">
        <v>37</v>
      </c>
      <c r="P203" s="7" t="s">
        <v>28</v>
      </c>
      <c r="Q203" s="6">
        <v>118191</v>
      </c>
      <c r="R203" s="8">
        <v>44737</v>
      </c>
      <c r="S203" s="8">
        <v>44834</v>
      </c>
      <c r="T203" s="6">
        <v>741</v>
      </c>
      <c r="U203" s="7" t="s">
        <v>38</v>
      </c>
      <c r="V203" s="7" t="s">
        <v>30</v>
      </c>
      <c r="W203" s="7" t="s">
        <v>31</v>
      </c>
      <c r="X203" s="7" t="s">
        <v>32</v>
      </c>
      <c r="Y203" s="9"/>
      <c r="Z203" s="6">
        <v>1</v>
      </c>
      <c r="AA203" s="9"/>
      <c r="AB203" s="9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</row>
    <row r="204" spans="1:39">
      <c r="A204" s="6">
        <v>107035</v>
      </c>
      <c r="B204" s="41" t="s">
        <v>2860</v>
      </c>
      <c r="C204" s="42" t="s">
        <v>2650</v>
      </c>
      <c r="D204" s="20"/>
      <c r="E204" s="20"/>
      <c r="F204" s="20" t="s">
        <v>1871</v>
      </c>
      <c r="G204" s="6">
        <v>107035</v>
      </c>
      <c r="H204" s="6">
        <v>24830</v>
      </c>
      <c r="I204" s="6"/>
      <c r="J204" s="6">
        <v>27311528306</v>
      </c>
      <c r="K204" s="43" t="s">
        <v>468</v>
      </c>
      <c r="L204" s="7" t="s">
        <v>74</v>
      </c>
      <c r="M204" s="8">
        <v>31030</v>
      </c>
      <c r="N204" s="7" t="s">
        <v>120</v>
      </c>
      <c r="O204" s="7" t="s">
        <v>27</v>
      </c>
      <c r="P204" s="7" t="s">
        <v>28</v>
      </c>
      <c r="Q204" s="6">
        <v>107035</v>
      </c>
      <c r="R204" s="8">
        <v>43200</v>
      </c>
      <c r="S204" s="8">
        <v>45025</v>
      </c>
      <c r="T204" s="6">
        <v>740</v>
      </c>
      <c r="U204" s="7" t="s">
        <v>38</v>
      </c>
      <c r="V204" s="7" t="s">
        <v>42</v>
      </c>
      <c r="W204" s="7" t="s">
        <v>31</v>
      </c>
      <c r="X204" s="7" t="s">
        <v>43</v>
      </c>
      <c r="Y204" s="7" t="s">
        <v>44</v>
      </c>
      <c r="Z204" s="6">
        <v>9</v>
      </c>
      <c r="AA204" s="9"/>
      <c r="AB204" s="9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</row>
    <row r="205" spans="1:39">
      <c r="A205" s="6">
        <v>116723</v>
      </c>
      <c r="B205" s="41" t="s">
        <v>2860</v>
      </c>
      <c r="C205" s="42" t="s">
        <v>2650</v>
      </c>
      <c r="D205" s="20"/>
      <c r="E205" s="20"/>
      <c r="F205" s="20" t="s">
        <v>1871</v>
      </c>
      <c r="G205" s="6">
        <v>116723</v>
      </c>
      <c r="H205" s="6">
        <v>24830</v>
      </c>
      <c r="I205" s="6"/>
      <c r="J205" s="6">
        <v>27311528306</v>
      </c>
      <c r="K205" s="43" t="s">
        <v>468</v>
      </c>
      <c r="L205" s="7" t="s">
        <v>74</v>
      </c>
      <c r="M205" s="8">
        <v>31030</v>
      </c>
      <c r="N205" s="7" t="s">
        <v>120</v>
      </c>
      <c r="O205" s="7" t="s">
        <v>27</v>
      </c>
      <c r="P205" s="7" t="s">
        <v>28</v>
      </c>
      <c r="Q205" s="6">
        <v>116723</v>
      </c>
      <c r="R205" s="8">
        <v>44534</v>
      </c>
      <c r="S205" s="8">
        <v>44895</v>
      </c>
      <c r="T205" s="6">
        <v>741</v>
      </c>
      <c r="U205" s="7" t="s">
        <v>38</v>
      </c>
      <c r="V205" s="7" t="s">
        <v>30</v>
      </c>
      <c r="W205" s="7" t="s">
        <v>31</v>
      </c>
      <c r="X205" s="7" t="s">
        <v>43</v>
      </c>
      <c r="Y205" s="9"/>
      <c r="Z205" s="6">
        <v>9</v>
      </c>
      <c r="AA205" s="9"/>
      <c r="AB205" s="9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</row>
    <row r="206" spans="1:39">
      <c r="A206" s="6">
        <v>118719</v>
      </c>
      <c r="B206" s="41" t="s">
        <v>2860</v>
      </c>
      <c r="C206" s="42" t="s">
        <v>2650</v>
      </c>
      <c r="D206" s="20"/>
      <c r="E206" s="20"/>
      <c r="F206" s="20" t="s">
        <v>1871</v>
      </c>
      <c r="G206" s="6">
        <v>118719</v>
      </c>
      <c r="H206" s="6">
        <v>24830</v>
      </c>
      <c r="I206" s="6"/>
      <c r="J206" s="6">
        <v>27311528306</v>
      </c>
      <c r="K206" s="43" t="s">
        <v>468</v>
      </c>
      <c r="L206" s="7" t="s">
        <v>74</v>
      </c>
      <c r="M206" s="8">
        <v>31030</v>
      </c>
      <c r="N206" s="7" t="s">
        <v>120</v>
      </c>
      <c r="O206" s="7" t="s">
        <v>27</v>
      </c>
      <c r="P206" s="7" t="s">
        <v>28</v>
      </c>
      <c r="Q206" s="6">
        <v>118719</v>
      </c>
      <c r="R206" s="8">
        <v>44711</v>
      </c>
      <c r="S206" s="8">
        <v>46536</v>
      </c>
      <c r="T206" s="6">
        <v>740</v>
      </c>
      <c r="U206" s="7" t="s">
        <v>38</v>
      </c>
      <c r="V206" s="7" t="s">
        <v>42</v>
      </c>
      <c r="W206" s="7" t="s">
        <v>31</v>
      </c>
      <c r="X206" s="7" t="s">
        <v>43</v>
      </c>
      <c r="Y206" s="9"/>
      <c r="Z206" s="6">
        <v>9</v>
      </c>
      <c r="AA206" s="9"/>
      <c r="AB206" s="9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</row>
    <row r="207" spans="1:39">
      <c r="A207" s="6">
        <v>117440</v>
      </c>
      <c r="B207" s="41" t="s">
        <v>2861</v>
      </c>
      <c r="C207" s="42" t="s">
        <v>1581</v>
      </c>
      <c r="D207" s="20"/>
      <c r="E207" s="20"/>
      <c r="F207" s="20" t="s">
        <v>1872</v>
      </c>
      <c r="G207" s="6">
        <v>117440</v>
      </c>
      <c r="H207" s="6">
        <v>28073</v>
      </c>
      <c r="I207" s="6"/>
      <c r="J207" s="6">
        <v>20337033432</v>
      </c>
      <c r="K207" s="51" t="s">
        <v>469</v>
      </c>
      <c r="L207" s="7" t="s">
        <v>470</v>
      </c>
      <c r="M207" s="8">
        <v>32270</v>
      </c>
      <c r="N207" s="7" t="s">
        <v>90</v>
      </c>
      <c r="O207" s="7" t="s">
        <v>37</v>
      </c>
      <c r="P207" s="7" t="s">
        <v>28</v>
      </c>
      <c r="Q207" s="6">
        <v>117440</v>
      </c>
      <c r="R207" s="8">
        <v>44609</v>
      </c>
      <c r="S207" s="8">
        <v>46434</v>
      </c>
      <c r="T207" s="6">
        <v>758</v>
      </c>
      <c r="U207" s="7" t="s">
        <v>56</v>
      </c>
      <c r="V207" s="7" t="s">
        <v>30</v>
      </c>
      <c r="W207" s="7" t="s">
        <v>31</v>
      </c>
      <c r="X207" s="7" t="s">
        <v>43</v>
      </c>
      <c r="Y207" s="7" t="s">
        <v>44</v>
      </c>
      <c r="Z207" s="6">
        <v>7</v>
      </c>
      <c r="AA207" s="9"/>
      <c r="AB207" s="9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</row>
    <row r="208" spans="1:39">
      <c r="A208" s="6">
        <v>103532</v>
      </c>
      <c r="B208" s="41" t="s">
        <v>2862</v>
      </c>
      <c r="C208" s="42" t="s">
        <v>1570</v>
      </c>
      <c r="D208" s="20"/>
      <c r="E208" s="20"/>
      <c r="F208" s="20" t="str">
        <f t="shared" ref="F208:F209" si="8">RIGHT(LEFT(J208,10),8)</f>
        <v>22414615</v>
      </c>
      <c r="G208" s="6">
        <v>103532</v>
      </c>
      <c r="H208" s="6">
        <v>18918</v>
      </c>
      <c r="I208" s="6"/>
      <c r="J208" s="6">
        <v>23224146159</v>
      </c>
      <c r="K208" s="45" t="s">
        <v>471</v>
      </c>
      <c r="L208" s="7" t="s">
        <v>472</v>
      </c>
      <c r="M208" s="8">
        <v>26417</v>
      </c>
      <c r="N208" s="7" t="s">
        <v>81</v>
      </c>
      <c r="O208" s="7" t="s">
        <v>37</v>
      </c>
      <c r="P208" s="7" t="s">
        <v>28</v>
      </c>
      <c r="Q208" s="6">
        <v>103532</v>
      </c>
      <c r="R208" s="8">
        <v>42955</v>
      </c>
      <c r="S208" s="9"/>
      <c r="T208" s="6">
        <v>709</v>
      </c>
      <c r="U208" s="7" t="s">
        <v>29</v>
      </c>
      <c r="V208" s="7" t="s">
        <v>57</v>
      </c>
      <c r="W208" s="7" t="s">
        <v>31</v>
      </c>
      <c r="X208" s="7" t="s">
        <v>43</v>
      </c>
      <c r="Y208" s="7" t="s">
        <v>44</v>
      </c>
      <c r="Z208" s="6">
        <v>25</v>
      </c>
      <c r="AA208" s="9"/>
      <c r="AB208" s="9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</row>
    <row r="209" spans="1:39">
      <c r="A209" s="6">
        <v>108087</v>
      </c>
      <c r="B209" s="41" t="s">
        <v>2863</v>
      </c>
      <c r="C209" s="42" t="s">
        <v>1875</v>
      </c>
      <c r="D209" s="20"/>
      <c r="E209" s="20"/>
      <c r="F209" s="20" t="str">
        <f t="shared" si="8"/>
        <v>17947115</v>
      </c>
      <c r="G209" s="6">
        <v>108087</v>
      </c>
      <c r="H209" s="6">
        <v>16288</v>
      </c>
      <c r="I209" s="6"/>
      <c r="J209" s="6">
        <v>23179471159</v>
      </c>
      <c r="K209" s="7" t="s">
        <v>475</v>
      </c>
      <c r="L209" s="7" t="s">
        <v>476</v>
      </c>
      <c r="M209" s="8">
        <v>24130</v>
      </c>
      <c r="N209" s="7" t="s">
        <v>97</v>
      </c>
      <c r="O209" s="7" t="s">
        <v>37</v>
      </c>
      <c r="P209" s="7" t="s">
        <v>48</v>
      </c>
      <c r="Q209" s="6">
        <v>108087</v>
      </c>
      <c r="R209" s="8">
        <v>43150</v>
      </c>
      <c r="S209" s="9"/>
      <c r="T209" s="6">
        <v>3</v>
      </c>
      <c r="U209" s="7" t="s">
        <v>66</v>
      </c>
      <c r="V209" s="7" t="s">
        <v>50</v>
      </c>
      <c r="W209" s="7" t="s">
        <v>101</v>
      </c>
      <c r="X209" s="7" t="s">
        <v>52</v>
      </c>
      <c r="Y209" s="9"/>
      <c r="Z209" s="6">
        <v>32</v>
      </c>
      <c r="AA209" s="9"/>
      <c r="AB209" s="9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</row>
    <row r="210" spans="1:39">
      <c r="A210" s="6">
        <v>116228</v>
      </c>
      <c r="B210" s="41" t="s">
        <v>2864</v>
      </c>
      <c r="C210" s="42" t="s">
        <v>1576</v>
      </c>
      <c r="D210" s="20"/>
      <c r="E210" s="20"/>
      <c r="F210" s="20" t="s">
        <v>1877</v>
      </c>
      <c r="G210" s="6">
        <v>116228</v>
      </c>
      <c r="H210" s="6">
        <v>30907</v>
      </c>
      <c r="I210" s="10" t="s">
        <v>2665</v>
      </c>
      <c r="J210" s="6">
        <v>20190184995</v>
      </c>
      <c r="K210" s="48" t="s">
        <v>477</v>
      </c>
      <c r="L210" s="7" t="s">
        <v>1456</v>
      </c>
      <c r="M210" s="8">
        <v>31234</v>
      </c>
      <c r="N210" s="7" t="s">
        <v>120</v>
      </c>
      <c r="O210" s="7" t="s">
        <v>37</v>
      </c>
      <c r="P210" s="7" t="s">
        <v>28</v>
      </c>
      <c r="Q210" s="6">
        <v>116228</v>
      </c>
      <c r="R210" s="8">
        <v>44525</v>
      </c>
      <c r="S210" s="8">
        <v>44865</v>
      </c>
      <c r="T210" s="6">
        <v>740</v>
      </c>
      <c r="U210" s="7" t="s">
        <v>38</v>
      </c>
      <c r="V210" s="7" t="s">
        <v>42</v>
      </c>
      <c r="W210" s="7" t="s">
        <v>31</v>
      </c>
      <c r="X210" s="7" t="s">
        <v>32</v>
      </c>
      <c r="Y210" s="9"/>
      <c r="Z210" s="6">
        <v>1</v>
      </c>
      <c r="AA210" s="9"/>
      <c r="AB210" s="9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</row>
    <row r="211" spans="1:39">
      <c r="A211" s="6">
        <v>114095</v>
      </c>
      <c r="B211" s="41" t="s">
        <v>2865</v>
      </c>
      <c r="C211" s="42" t="s">
        <v>1569</v>
      </c>
      <c r="D211" s="20"/>
      <c r="E211" s="20"/>
      <c r="F211" s="20" t="s">
        <v>1878</v>
      </c>
      <c r="G211" s="6">
        <v>114095</v>
      </c>
      <c r="H211" s="6">
        <v>29072</v>
      </c>
      <c r="I211" s="6"/>
      <c r="J211" s="6">
        <v>20301177918</v>
      </c>
      <c r="K211" s="46" t="s">
        <v>479</v>
      </c>
      <c r="L211" s="7" t="s">
        <v>480</v>
      </c>
      <c r="M211" s="8">
        <v>30429</v>
      </c>
      <c r="N211" s="7" t="s">
        <v>257</v>
      </c>
      <c r="O211" s="7" t="s">
        <v>37</v>
      </c>
      <c r="P211" s="7" t="s">
        <v>28</v>
      </c>
      <c r="Q211" s="6">
        <v>114095</v>
      </c>
      <c r="R211" s="8">
        <v>44066</v>
      </c>
      <c r="S211" s="8">
        <v>44895</v>
      </c>
      <c r="T211" s="6">
        <v>740</v>
      </c>
      <c r="U211" s="7" t="s">
        <v>38</v>
      </c>
      <c r="V211" s="7" t="s">
        <v>42</v>
      </c>
      <c r="W211" s="7" t="s">
        <v>31</v>
      </c>
      <c r="X211" s="7" t="s">
        <v>32</v>
      </c>
      <c r="Y211" s="9"/>
      <c r="Z211" s="6">
        <v>3</v>
      </c>
      <c r="AA211" s="9"/>
      <c r="AB211" s="9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</row>
    <row r="212" spans="1:39">
      <c r="A212" s="6">
        <v>116714</v>
      </c>
      <c r="B212" s="41" t="s">
        <v>2866</v>
      </c>
      <c r="C212" s="42"/>
      <c r="D212" s="20"/>
      <c r="E212" s="20"/>
      <c r="F212" s="20" t="s">
        <v>1879</v>
      </c>
      <c r="G212" s="6">
        <v>116714</v>
      </c>
      <c r="H212" s="6">
        <v>31141</v>
      </c>
      <c r="I212" s="6"/>
      <c r="J212" s="6">
        <v>20424070611</v>
      </c>
      <c r="K212" s="7" t="s">
        <v>1491</v>
      </c>
      <c r="L212" s="7" t="s">
        <v>1492</v>
      </c>
      <c r="M212" s="8">
        <v>36558</v>
      </c>
      <c r="N212" s="7" t="s">
        <v>114</v>
      </c>
      <c r="O212" s="7" t="s">
        <v>37</v>
      </c>
      <c r="P212" s="7" t="s">
        <v>28</v>
      </c>
      <c r="Q212" s="6">
        <v>116714</v>
      </c>
      <c r="R212" s="8">
        <v>44485</v>
      </c>
      <c r="S212" s="8">
        <v>44957</v>
      </c>
      <c r="T212" s="6">
        <v>768</v>
      </c>
      <c r="U212" s="7" t="s">
        <v>61</v>
      </c>
      <c r="V212" s="7" t="s">
        <v>30</v>
      </c>
      <c r="W212" s="7" t="s">
        <v>31</v>
      </c>
      <c r="X212" s="7" t="s">
        <v>62</v>
      </c>
      <c r="Y212" s="9"/>
      <c r="Z212" s="6">
        <v>0</v>
      </c>
      <c r="AA212" s="9"/>
      <c r="AB212" s="9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</row>
    <row r="213" spans="1:39">
      <c r="A213" s="6">
        <v>118739</v>
      </c>
      <c r="B213" s="41" t="s">
        <v>2867</v>
      </c>
      <c r="C213" s="42" t="s">
        <v>2650</v>
      </c>
      <c r="D213" s="20"/>
      <c r="E213" s="20"/>
      <c r="F213" s="20" t="s">
        <v>1880</v>
      </c>
      <c r="G213" s="6">
        <v>118739</v>
      </c>
      <c r="H213" s="6">
        <v>26278</v>
      </c>
      <c r="I213" s="6"/>
      <c r="J213" s="6">
        <v>20343143142</v>
      </c>
      <c r="K213" s="43" t="s">
        <v>481</v>
      </c>
      <c r="L213" s="7" t="s">
        <v>116</v>
      </c>
      <c r="M213" s="8">
        <v>32581</v>
      </c>
      <c r="N213" s="7" t="s">
        <v>55</v>
      </c>
      <c r="O213" s="7" t="s">
        <v>37</v>
      </c>
      <c r="P213" s="7" t="s">
        <v>28</v>
      </c>
      <c r="Q213" s="6">
        <v>118739</v>
      </c>
      <c r="R213" s="8">
        <v>44531</v>
      </c>
      <c r="S213" s="8">
        <v>44895</v>
      </c>
      <c r="T213" s="6">
        <v>757</v>
      </c>
      <c r="U213" s="7" t="s">
        <v>56</v>
      </c>
      <c r="V213" s="7" t="s">
        <v>42</v>
      </c>
      <c r="W213" s="7" t="s">
        <v>31</v>
      </c>
      <c r="X213" s="7" t="s">
        <v>32</v>
      </c>
      <c r="Y213" s="9"/>
      <c r="Z213" s="6">
        <v>8</v>
      </c>
      <c r="AA213" s="9"/>
      <c r="AB213" s="9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</row>
    <row r="214" spans="1:39">
      <c r="A214" s="6">
        <v>111356</v>
      </c>
      <c r="B214" s="41" t="s">
        <v>2868</v>
      </c>
      <c r="C214" s="42"/>
      <c r="D214" s="20"/>
      <c r="E214" s="20"/>
      <c r="F214" s="20" t="s">
        <v>1882</v>
      </c>
      <c r="G214" s="6">
        <v>111356</v>
      </c>
      <c r="H214" s="6">
        <v>30036</v>
      </c>
      <c r="I214" s="6"/>
      <c r="J214" s="6">
        <v>20374577159</v>
      </c>
      <c r="K214" s="7" t="s">
        <v>1495</v>
      </c>
      <c r="L214" s="7" t="s">
        <v>1496</v>
      </c>
      <c r="M214" s="8">
        <v>34195</v>
      </c>
      <c r="N214" s="7" t="s">
        <v>107</v>
      </c>
      <c r="O214" s="7" t="s">
        <v>37</v>
      </c>
      <c r="P214" s="7" t="s">
        <v>28</v>
      </c>
      <c r="Q214" s="6">
        <v>111356</v>
      </c>
      <c r="R214" s="8">
        <v>43637</v>
      </c>
      <c r="S214" s="8">
        <v>44895</v>
      </c>
      <c r="T214" s="6">
        <v>768</v>
      </c>
      <c r="U214" s="7" t="s">
        <v>61</v>
      </c>
      <c r="V214" s="7" t="s">
        <v>30</v>
      </c>
      <c r="W214" s="7" t="s">
        <v>31</v>
      </c>
      <c r="X214" s="7" t="s">
        <v>62</v>
      </c>
      <c r="Y214" s="7" t="s">
        <v>44</v>
      </c>
      <c r="Z214" s="6">
        <v>3</v>
      </c>
      <c r="AA214" s="9"/>
      <c r="AB214" s="9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</row>
    <row r="215" spans="1:39">
      <c r="A215" s="6">
        <v>115985</v>
      </c>
      <c r="B215" s="41" t="s">
        <v>2869</v>
      </c>
      <c r="C215" s="42" t="s">
        <v>1569</v>
      </c>
      <c r="D215" s="42"/>
      <c r="E215" s="20"/>
      <c r="F215" s="20" t="s">
        <v>1883</v>
      </c>
      <c r="G215" s="6">
        <v>115985</v>
      </c>
      <c r="H215" s="6">
        <v>26293</v>
      </c>
      <c r="I215" s="6"/>
      <c r="J215" s="6">
        <v>20324134329</v>
      </c>
      <c r="K215" s="46" t="s">
        <v>486</v>
      </c>
      <c r="L215" s="7" t="s">
        <v>487</v>
      </c>
      <c r="M215" s="8">
        <v>31648</v>
      </c>
      <c r="N215" s="7" t="s">
        <v>336</v>
      </c>
      <c r="O215" s="7" t="s">
        <v>37</v>
      </c>
      <c r="P215" s="7" t="s">
        <v>28</v>
      </c>
      <c r="Q215" s="6">
        <v>115985</v>
      </c>
      <c r="R215" s="8">
        <v>44497</v>
      </c>
      <c r="S215" s="8">
        <v>44865</v>
      </c>
      <c r="T215" s="6">
        <v>757</v>
      </c>
      <c r="U215" s="7" t="s">
        <v>56</v>
      </c>
      <c r="V215" s="7" t="s">
        <v>42</v>
      </c>
      <c r="W215" s="7" t="s">
        <v>31</v>
      </c>
      <c r="X215" s="7" t="s">
        <v>32</v>
      </c>
      <c r="Y215" s="9"/>
      <c r="Z215" s="6">
        <v>12</v>
      </c>
      <c r="AA215" s="9"/>
      <c r="AB215" s="9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</row>
    <row r="216" spans="1:39">
      <c r="A216" s="6">
        <v>115986</v>
      </c>
      <c r="B216" s="41" t="s">
        <v>2869</v>
      </c>
      <c r="C216" s="42" t="s">
        <v>1569</v>
      </c>
      <c r="D216" s="42"/>
      <c r="E216" s="20"/>
      <c r="F216" s="20" t="s">
        <v>1883</v>
      </c>
      <c r="G216" s="6">
        <v>115986</v>
      </c>
      <c r="H216" s="6">
        <v>26293</v>
      </c>
      <c r="I216" s="6"/>
      <c r="J216" s="6">
        <v>20324134329</v>
      </c>
      <c r="K216" s="46" t="s">
        <v>486</v>
      </c>
      <c r="L216" s="7" t="s">
        <v>487</v>
      </c>
      <c r="M216" s="8">
        <v>31648</v>
      </c>
      <c r="N216" s="7" t="s">
        <v>336</v>
      </c>
      <c r="O216" s="7" t="s">
        <v>37</v>
      </c>
      <c r="P216" s="7" t="s">
        <v>28</v>
      </c>
      <c r="Q216" s="6">
        <v>115986</v>
      </c>
      <c r="R216" s="8">
        <v>44497</v>
      </c>
      <c r="S216" s="8">
        <v>44865</v>
      </c>
      <c r="T216" s="6">
        <v>757</v>
      </c>
      <c r="U216" s="7" t="s">
        <v>56</v>
      </c>
      <c r="V216" s="7" t="s">
        <v>42</v>
      </c>
      <c r="W216" s="7" t="s">
        <v>31</v>
      </c>
      <c r="X216" s="7" t="s">
        <v>32</v>
      </c>
      <c r="Y216" s="9"/>
      <c r="Z216" s="6">
        <v>12</v>
      </c>
      <c r="AA216" s="9"/>
      <c r="AB216" s="9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</row>
    <row r="217" spans="1:39">
      <c r="A217" s="6">
        <v>119443</v>
      </c>
      <c r="B217" s="41" t="s">
        <v>2869</v>
      </c>
      <c r="C217" s="42" t="s">
        <v>1664</v>
      </c>
      <c r="D217" s="20"/>
      <c r="E217" s="20"/>
      <c r="F217" s="20" t="s">
        <v>1883</v>
      </c>
      <c r="G217" s="6">
        <v>119443</v>
      </c>
      <c r="H217" s="6">
        <v>26293</v>
      </c>
      <c r="I217" s="6"/>
      <c r="J217" s="6">
        <v>20324134329</v>
      </c>
      <c r="K217" s="55" t="s">
        <v>486</v>
      </c>
      <c r="L217" s="7" t="s">
        <v>487</v>
      </c>
      <c r="M217" s="8">
        <v>31648</v>
      </c>
      <c r="N217" s="7" t="s">
        <v>336</v>
      </c>
      <c r="O217" s="7" t="s">
        <v>37</v>
      </c>
      <c r="P217" s="7" t="s">
        <v>28</v>
      </c>
      <c r="Q217" s="6">
        <v>119443</v>
      </c>
      <c r="R217" s="8">
        <v>44748</v>
      </c>
      <c r="S217" s="8">
        <v>45112</v>
      </c>
      <c r="T217" s="6">
        <v>758</v>
      </c>
      <c r="U217" s="7" t="s">
        <v>56</v>
      </c>
      <c r="V217" s="7" t="s">
        <v>30</v>
      </c>
      <c r="W217" s="7" t="s">
        <v>31</v>
      </c>
      <c r="X217" s="7" t="s">
        <v>32</v>
      </c>
      <c r="Y217" s="9"/>
      <c r="Z217" s="6">
        <v>12</v>
      </c>
      <c r="AA217" s="9"/>
      <c r="AB217" s="9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</row>
    <row r="218" spans="1:39">
      <c r="A218" s="6">
        <v>117441</v>
      </c>
      <c r="B218" s="41" t="s">
        <v>2870</v>
      </c>
      <c r="C218" s="42" t="s">
        <v>1569</v>
      </c>
      <c r="D218" s="20"/>
      <c r="E218" s="20"/>
      <c r="F218" s="20" t="s">
        <v>1889</v>
      </c>
      <c r="G218" s="6">
        <v>117441</v>
      </c>
      <c r="H218" s="6">
        <v>10238</v>
      </c>
      <c r="I218" s="6"/>
      <c r="J218" s="6">
        <v>20116568978</v>
      </c>
      <c r="K218" s="46" t="s">
        <v>488</v>
      </c>
      <c r="L218" s="7" t="s">
        <v>489</v>
      </c>
      <c r="M218" s="8">
        <v>20434</v>
      </c>
      <c r="N218" s="7" t="s">
        <v>138</v>
      </c>
      <c r="O218" s="7" t="s">
        <v>37</v>
      </c>
      <c r="P218" s="7" t="s">
        <v>28</v>
      </c>
      <c r="Q218" s="6">
        <v>117441</v>
      </c>
      <c r="R218" s="8">
        <v>43709</v>
      </c>
      <c r="S218" s="8">
        <v>45535</v>
      </c>
      <c r="T218" s="6">
        <v>705</v>
      </c>
      <c r="U218" s="7" t="s">
        <v>69</v>
      </c>
      <c r="V218" s="7" t="s">
        <v>57</v>
      </c>
      <c r="W218" s="7" t="s">
        <v>31</v>
      </c>
      <c r="X218" s="7" t="s">
        <v>43</v>
      </c>
      <c r="Y218" s="7" t="s">
        <v>44</v>
      </c>
      <c r="Z218" s="6">
        <v>45</v>
      </c>
      <c r="AA218" s="9"/>
      <c r="AB218" s="9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</row>
    <row r="219" spans="1:39">
      <c r="A219" s="6">
        <v>100655</v>
      </c>
      <c r="B219" s="41" t="s">
        <v>2871</v>
      </c>
      <c r="C219" s="42" t="s">
        <v>2650</v>
      </c>
      <c r="D219" s="20"/>
      <c r="E219" s="20"/>
      <c r="F219" s="20" t="s">
        <v>1887</v>
      </c>
      <c r="G219" s="6">
        <v>100655</v>
      </c>
      <c r="H219" s="6">
        <v>13272</v>
      </c>
      <c r="I219" s="6"/>
      <c r="J219" s="6">
        <v>20134854368</v>
      </c>
      <c r="K219" s="43" t="s">
        <v>488</v>
      </c>
      <c r="L219" s="7" t="s">
        <v>490</v>
      </c>
      <c r="M219" s="8">
        <v>21992</v>
      </c>
      <c r="N219" s="7" t="s">
        <v>95</v>
      </c>
      <c r="O219" s="7" t="s">
        <v>37</v>
      </c>
      <c r="P219" s="7" t="s">
        <v>28</v>
      </c>
      <c r="Q219" s="6">
        <v>100655</v>
      </c>
      <c r="R219" s="8">
        <v>42662</v>
      </c>
      <c r="S219" s="8">
        <v>47559</v>
      </c>
      <c r="T219" s="6">
        <v>707</v>
      </c>
      <c r="U219" s="7" t="s">
        <v>69</v>
      </c>
      <c r="V219" s="7" t="s">
        <v>42</v>
      </c>
      <c r="W219" s="7" t="s">
        <v>31</v>
      </c>
      <c r="X219" s="7" t="s">
        <v>43</v>
      </c>
      <c r="Y219" s="7" t="s">
        <v>44</v>
      </c>
      <c r="Z219" s="6">
        <v>31</v>
      </c>
      <c r="AA219" s="9"/>
      <c r="AB219" s="9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</row>
    <row r="220" spans="1:39">
      <c r="A220" s="6">
        <v>111085</v>
      </c>
      <c r="B220" s="41" t="s">
        <v>2872</v>
      </c>
      <c r="C220" s="42" t="s">
        <v>1638</v>
      </c>
      <c r="D220" s="20"/>
      <c r="E220" s="20"/>
      <c r="F220" s="20" t="str">
        <f t="shared" ref="F220:F221" si="9">RIGHT(LEFT(J220,10),8)</f>
        <v>11463446</v>
      </c>
      <c r="G220" s="6">
        <v>111085</v>
      </c>
      <c r="H220" s="6">
        <v>23524</v>
      </c>
      <c r="I220" s="6"/>
      <c r="J220" s="6">
        <v>20114634469</v>
      </c>
      <c r="K220" s="50" t="s">
        <v>488</v>
      </c>
      <c r="L220" s="7" t="s">
        <v>330</v>
      </c>
      <c r="M220" s="8">
        <v>20121</v>
      </c>
      <c r="N220" s="7" t="s">
        <v>187</v>
      </c>
      <c r="O220" s="7" t="s">
        <v>37</v>
      </c>
      <c r="P220" s="7" t="s">
        <v>28</v>
      </c>
      <c r="Q220" s="6">
        <v>111085</v>
      </c>
      <c r="R220" s="8">
        <v>43626</v>
      </c>
      <c r="S220" s="9"/>
      <c r="T220" s="6">
        <v>716</v>
      </c>
      <c r="U220" s="7" t="s">
        <v>29</v>
      </c>
      <c r="V220" s="7" t="s">
        <v>42</v>
      </c>
      <c r="W220" s="7" t="s">
        <v>31</v>
      </c>
      <c r="X220" s="7" t="s">
        <v>43</v>
      </c>
      <c r="Y220" s="7" t="s">
        <v>44</v>
      </c>
      <c r="Z220" s="6">
        <v>17</v>
      </c>
      <c r="AA220" s="9"/>
      <c r="AB220" s="9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</row>
    <row r="221" spans="1:39">
      <c r="A221" s="6">
        <v>117163</v>
      </c>
      <c r="B221" s="41" t="s">
        <v>2873</v>
      </c>
      <c r="C221" s="42" t="s">
        <v>1561</v>
      </c>
      <c r="D221" s="20"/>
      <c r="E221" s="20"/>
      <c r="F221" s="20" t="str">
        <f t="shared" si="9"/>
        <v>34958061</v>
      </c>
      <c r="G221" s="6">
        <v>117163</v>
      </c>
      <c r="H221" s="6">
        <v>26118</v>
      </c>
      <c r="I221" s="6"/>
      <c r="J221" s="6">
        <v>20349580617</v>
      </c>
      <c r="K221" s="7" t="s">
        <v>488</v>
      </c>
      <c r="L221" s="7" t="s">
        <v>491</v>
      </c>
      <c r="M221" s="8">
        <v>32934</v>
      </c>
      <c r="N221" s="7" t="s">
        <v>463</v>
      </c>
      <c r="O221" s="7" t="s">
        <v>37</v>
      </c>
      <c r="P221" s="7" t="s">
        <v>48</v>
      </c>
      <c r="Q221" s="6">
        <v>117163</v>
      </c>
      <c r="R221" s="8">
        <v>44494</v>
      </c>
      <c r="S221" s="9"/>
      <c r="T221" s="6">
        <v>4</v>
      </c>
      <c r="U221" s="7" t="s">
        <v>75</v>
      </c>
      <c r="V221" s="7" t="s">
        <v>50</v>
      </c>
      <c r="W221" s="7" t="s">
        <v>51</v>
      </c>
      <c r="X221" s="7" t="s">
        <v>52</v>
      </c>
      <c r="Y221" s="9"/>
      <c r="Z221" s="6">
        <v>12</v>
      </c>
      <c r="AA221" s="9"/>
      <c r="AB221" s="9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</row>
    <row r="222" spans="1:39">
      <c r="A222" s="6">
        <v>111715</v>
      </c>
      <c r="B222" s="41" t="s">
        <v>2874</v>
      </c>
      <c r="C222" s="42" t="s">
        <v>1664</v>
      </c>
      <c r="D222" s="42" t="s">
        <v>2701</v>
      </c>
      <c r="E222" s="20"/>
      <c r="F222" s="20" t="s">
        <v>1884</v>
      </c>
      <c r="G222" s="6">
        <v>111715</v>
      </c>
      <c r="H222" s="6">
        <v>27237</v>
      </c>
      <c r="I222" s="6"/>
      <c r="J222" s="6">
        <v>27259928309</v>
      </c>
      <c r="K222" s="55" t="s">
        <v>488</v>
      </c>
      <c r="L222" s="7" t="s">
        <v>492</v>
      </c>
      <c r="M222" s="8">
        <v>28331</v>
      </c>
      <c r="N222" s="7" t="s">
        <v>307</v>
      </c>
      <c r="O222" s="7" t="s">
        <v>27</v>
      </c>
      <c r="P222" s="7" t="s">
        <v>28</v>
      </c>
      <c r="Q222" s="6">
        <v>111715</v>
      </c>
      <c r="R222" s="8">
        <v>43617</v>
      </c>
      <c r="S222" s="8">
        <v>44895</v>
      </c>
      <c r="T222" s="6">
        <v>757</v>
      </c>
      <c r="U222" s="7" t="s">
        <v>56</v>
      </c>
      <c r="V222" s="7" t="s">
        <v>42</v>
      </c>
      <c r="W222" s="7" t="s">
        <v>31</v>
      </c>
      <c r="X222" s="7" t="s">
        <v>32</v>
      </c>
      <c r="Y222" s="9"/>
      <c r="Z222" s="6">
        <v>10</v>
      </c>
      <c r="AA222" s="9"/>
      <c r="AB222" s="9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</row>
    <row r="223" spans="1:39">
      <c r="A223" s="6">
        <v>113357</v>
      </c>
      <c r="B223" s="41" t="s">
        <v>2874</v>
      </c>
      <c r="C223" s="42" t="s">
        <v>1664</v>
      </c>
      <c r="D223" s="42" t="s">
        <v>2701</v>
      </c>
      <c r="E223" s="20"/>
      <c r="F223" s="20" t="s">
        <v>1884</v>
      </c>
      <c r="G223" s="6">
        <v>113357</v>
      </c>
      <c r="H223" s="6">
        <v>27237</v>
      </c>
      <c r="I223" s="6"/>
      <c r="J223" s="6">
        <v>27259928309</v>
      </c>
      <c r="K223" s="55" t="s">
        <v>488</v>
      </c>
      <c r="L223" s="7" t="s">
        <v>492</v>
      </c>
      <c r="M223" s="8">
        <v>28331</v>
      </c>
      <c r="N223" s="7" t="s">
        <v>307</v>
      </c>
      <c r="O223" s="7" t="s">
        <v>27</v>
      </c>
      <c r="P223" s="7" t="s">
        <v>28</v>
      </c>
      <c r="Q223" s="6">
        <v>113357</v>
      </c>
      <c r="R223" s="8">
        <v>43754</v>
      </c>
      <c r="S223" s="8">
        <v>44895</v>
      </c>
      <c r="T223" s="6">
        <v>740</v>
      </c>
      <c r="U223" s="7" t="s">
        <v>38</v>
      </c>
      <c r="V223" s="7" t="s">
        <v>42</v>
      </c>
      <c r="W223" s="7" t="s">
        <v>31</v>
      </c>
      <c r="X223" s="7" t="s">
        <v>32</v>
      </c>
      <c r="Y223" s="9"/>
      <c r="Z223" s="6">
        <v>10</v>
      </c>
      <c r="AA223" s="9"/>
      <c r="AB223" s="9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</row>
    <row r="224" spans="1:39">
      <c r="A224" s="6">
        <v>112911</v>
      </c>
      <c r="B224" s="41" t="s">
        <v>2875</v>
      </c>
      <c r="C224" s="42" t="s">
        <v>1568</v>
      </c>
      <c r="D224" s="20"/>
      <c r="E224" s="20"/>
      <c r="F224" s="20" t="str">
        <f>RIGHT(LEFT(J224,10),8)</f>
        <v>30635796</v>
      </c>
      <c r="G224" s="6">
        <v>112911</v>
      </c>
      <c r="H224" s="6">
        <v>28398</v>
      </c>
      <c r="I224" s="6"/>
      <c r="J224" s="6">
        <v>20306357965</v>
      </c>
      <c r="K224" s="49" t="s">
        <v>495</v>
      </c>
      <c r="L224" s="7" t="s">
        <v>496</v>
      </c>
      <c r="M224" s="8">
        <v>30362</v>
      </c>
      <c r="N224" s="7" t="s">
        <v>257</v>
      </c>
      <c r="O224" s="7" t="s">
        <v>37</v>
      </c>
      <c r="P224" s="7" t="s">
        <v>28</v>
      </c>
      <c r="Q224" s="6">
        <v>112911</v>
      </c>
      <c r="R224" s="8">
        <v>43794</v>
      </c>
      <c r="S224" s="9"/>
      <c r="T224" s="6">
        <v>740</v>
      </c>
      <c r="U224" s="7" t="s">
        <v>38</v>
      </c>
      <c r="V224" s="7" t="s">
        <v>42</v>
      </c>
      <c r="W224" s="7" t="s">
        <v>31</v>
      </c>
      <c r="X224" s="7" t="s">
        <v>43</v>
      </c>
      <c r="Y224" s="7" t="s">
        <v>44</v>
      </c>
      <c r="Z224" s="6">
        <v>8</v>
      </c>
      <c r="AA224" s="9"/>
      <c r="AB224" s="9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</row>
    <row r="225" spans="1:39">
      <c r="A225" s="6">
        <v>118740</v>
      </c>
      <c r="B225" s="41" t="s">
        <v>2876</v>
      </c>
      <c r="C225" s="42" t="s">
        <v>2650</v>
      </c>
      <c r="D225" s="20"/>
      <c r="E225" s="20"/>
      <c r="F225" s="20" t="s">
        <v>1891</v>
      </c>
      <c r="G225" s="6">
        <v>118740</v>
      </c>
      <c r="H225" s="6">
        <v>29449</v>
      </c>
      <c r="I225" s="6"/>
      <c r="J225" s="6">
        <v>27384872862</v>
      </c>
      <c r="K225" s="43" t="s">
        <v>497</v>
      </c>
      <c r="L225" s="7" t="s">
        <v>74</v>
      </c>
      <c r="M225" s="8">
        <v>34657</v>
      </c>
      <c r="N225" s="7" t="s">
        <v>321</v>
      </c>
      <c r="O225" s="7" t="s">
        <v>27</v>
      </c>
      <c r="P225" s="7" t="s">
        <v>28</v>
      </c>
      <c r="Q225" s="6">
        <v>118740</v>
      </c>
      <c r="R225" s="8">
        <v>44725</v>
      </c>
      <c r="S225" s="8">
        <v>45089</v>
      </c>
      <c r="T225" s="6">
        <v>758</v>
      </c>
      <c r="U225" s="7" t="s">
        <v>56</v>
      </c>
      <c r="V225" s="7" t="s">
        <v>30</v>
      </c>
      <c r="W225" s="7" t="s">
        <v>31</v>
      </c>
      <c r="X225" s="7" t="s">
        <v>32</v>
      </c>
      <c r="Y225" s="9"/>
      <c r="Z225" s="6">
        <v>5</v>
      </c>
      <c r="AA225" s="9"/>
      <c r="AB225" s="9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</row>
    <row r="226" spans="1:39">
      <c r="A226" s="6">
        <v>116229</v>
      </c>
      <c r="B226" s="41" t="s">
        <v>2877</v>
      </c>
      <c r="C226" s="42" t="s">
        <v>1563</v>
      </c>
      <c r="D226" s="20"/>
      <c r="E226" s="20"/>
      <c r="F226" s="20" t="s">
        <v>1895</v>
      </c>
      <c r="G226" s="6">
        <v>116229</v>
      </c>
      <c r="H226" s="6">
        <v>18514</v>
      </c>
      <c r="I226" s="6"/>
      <c r="J226" s="6">
        <v>20202844384</v>
      </c>
      <c r="K226" s="47" t="s">
        <v>498</v>
      </c>
      <c r="L226" s="7" t="s">
        <v>499</v>
      </c>
      <c r="M226" s="8">
        <v>25234</v>
      </c>
      <c r="N226" s="7" t="s">
        <v>255</v>
      </c>
      <c r="O226" s="7" t="s">
        <v>37</v>
      </c>
      <c r="P226" s="7" t="s">
        <v>28</v>
      </c>
      <c r="Q226" s="6">
        <v>116229</v>
      </c>
      <c r="R226" s="8">
        <v>44515</v>
      </c>
      <c r="S226" s="8">
        <v>44865</v>
      </c>
      <c r="T226" s="6">
        <v>709</v>
      </c>
      <c r="U226" s="7" t="s">
        <v>29</v>
      </c>
      <c r="V226" s="7" t="s">
        <v>57</v>
      </c>
      <c r="W226" s="7" t="s">
        <v>31</v>
      </c>
      <c r="X226" s="7" t="s">
        <v>43</v>
      </c>
      <c r="Y226" s="7" t="s">
        <v>44</v>
      </c>
      <c r="Z226" s="6">
        <v>26</v>
      </c>
      <c r="AA226" s="9"/>
      <c r="AB226" s="9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</row>
    <row r="227" spans="1:39">
      <c r="A227" s="6">
        <v>117742</v>
      </c>
      <c r="B227" s="41" t="s">
        <v>2878</v>
      </c>
      <c r="C227" s="42" t="s">
        <v>2650</v>
      </c>
      <c r="D227" s="20"/>
      <c r="E227" s="20"/>
      <c r="F227" s="20" t="s">
        <v>1899</v>
      </c>
      <c r="G227" s="6">
        <v>117742</v>
      </c>
      <c r="H227" s="6">
        <v>20360</v>
      </c>
      <c r="I227" s="6"/>
      <c r="J227" s="6">
        <v>20170421478</v>
      </c>
      <c r="K227" s="43" t="s">
        <v>505</v>
      </c>
      <c r="L227" s="7" t="s">
        <v>506</v>
      </c>
      <c r="M227" s="8">
        <v>23492</v>
      </c>
      <c r="N227" s="7" t="s">
        <v>26</v>
      </c>
      <c r="O227" s="7" t="s">
        <v>37</v>
      </c>
      <c r="P227" s="7" t="s">
        <v>28</v>
      </c>
      <c r="Q227" s="6">
        <v>117742</v>
      </c>
      <c r="R227" s="8">
        <v>44695</v>
      </c>
      <c r="S227" s="8">
        <v>44957</v>
      </c>
      <c r="T227" s="6">
        <v>706</v>
      </c>
      <c r="U227" s="7" t="s">
        <v>33</v>
      </c>
      <c r="V227" s="7" t="s">
        <v>57</v>
      </c>
      <c r="W227" s="7" t="s">
        <v>31</v>
      </c>
      <c r="X227" s="7" t="s">
        <v>32</v>
      </c>
      <c r="Y227" s="9"/>
      <c r="Z227" s="6">
        <v>23</v>
      </c>
      <c r="AA227" s="9"/>
      <c r="AB227" s="9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</row>
    <row r="228" spans="1:39">
      <c r="A228" s="6">
        <v>114175</v>
      </c>
      <c r="B228" s="41" t="s">
        <v>2879</v>
      </c>
      <c r="C228" s="42" t="s">
        <v>1759</v>
      </c>
      <c r="D228" s="20"/>
      <c r="E228" s="20"/>
      <c r="F228" s="20" t="s">
        <v>1897</v>
      </c>
      <c r="G228" s="6">
        <v>114175</v>
      </c>
      <c r="H228" s="6">
        <v>30509</v>
      </c>
      <c r="I228" s="6"/>
      <c r="J228" s="6">
        <v>27367011543</v>
      </c>
      <c r="K228" s="55" t="s">
        <v>505</v>
      </c>
      <c r="L228" s="7" t="s">
        <v>507</v>
      </c>
      <c r="M228" s="8">
        <v>33785</v>
      </c>
      <c r="N228" s="7" t="s">
        <v>156</v>
      </c>
      <c r="O228" s="7" t="s">
        <v>27</v>
      </c>
      <c r="P228" s="7" t="s">
        <v>28</v>
      </c>
      <c r="Q228" s="6">
        <v>114175</v>
      </c>
      <c r="R228" s="8">
        <v>44083</v>
      </c>
      <c r="S228" s="8">
        <v>44865</v>
      </c>
      <c r="T228" s="6">
        <v>741</v>
      </c>
      <c r="U228" s="7" t="s">
        <v>38</v>
      </c>
      <c r="V228" s="7" t="s">
        <v>30</v>
      </c>
      <c r="W228" s="7" t="s">
        <v>31</v>
      </c>
      <c r="X228" s="7" t="s">
        <v>32</v>
      </c>
      <c r="Y228" s="9"/>
      <c r="Z228" s="6">
        <v>2</v>
      </c>
      <c r="AA228" s="9"/>
      <c r="AB228" s="9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</row>
    <row r="229" spans="1:39">
      <c r="A229" s="6">
        <v>114257</v>
      </c>
      <c r="B229" s="41" t="s">
        <v>2879</v>
      </c>
      <c r="C229" s="42" t="s">
        <v>1577</v>
      </c>
      <c r="D229" s="20"/>
      <c r="E229" s="20"/>
      <c r="F229" s="20" t="s">
        <v>1897</v>
      </c>
      <c r="G229" s="6">
        <v>114257</v>
      </c>
      <c r="H229" s="6">
        <v>30509</v>
      </c>
      <c r="I229" s="6"/>
      <c r="J229" s="6">
        <v>27367011543</v>
      </c>
      <c r="K229" s="56" t="s">
        <v>505</v>
      </c>
      <c r="L229" s="7" t="s">
        <v>507</v>
      </c>
      <c r="M229" s="8">
        <v>33785</v>
      </c>
      <c r="N229" s="7" t="s">
        <v>156</v>
      </c>
      <c r="O229" s="7" t="s">
        <v>27</v>
      </c>
      <c r="P229" s="7" t="s">
        <v>28</v>
      </c>
      <c r="Q229" s="6">
        <v>114257</v>
      </c>
      <c r="R229" s="8">
        <v>44126</v>
      </c>
      <c r="S229" s="8">
        <v>44865</v>
      </c>
      <c r="T229" s="6">
        <v>740</v>
      </c>
      <c r="U229" s="7" t="s">
        <v>38</v>
      </c>
      <c r="V229" s="7" t="s">
        <v>42</v>
      </c>
      <c r="W229" s="7" t="s">
        <v>31</v>
      </c>
      <c r="X229" s="7" t="s">
        <v>32</v>
      </c>
      <c r="Y229" s="9"/>
      <c r="Z229" s="6">
        <v>2</v>
      </c>
      <c r="AA229" s="9"/>
      <c r="AB229" s="9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</row>
    <row r="230" spans="1:39">
      <c r="A230" s="6">
        <v>117164</v>
      </c>
      <c r="B230" s="41" t="s">
        <v>2880</v>
      </c>
      <c r="C230" s="42" t="s">
        <v>1579</v>
      </c>
      <c r="D230" s="20"/>
      <c r="E230" s="20"/>
      <c r="F230" s="20" t="str">
        <f>RIGHT(LEFT(J230,10),8)</f>
        <v>25844148</v>
      </c>
      <c r="G230" s="6">
        <v>117164</v>
      </c>
      <c r="H230" s="6">
        <v>26295</v>
      </c>
      <c r="I230" s="6"/>
      <c r="J230" s="6">
        <v>27258441481</v>
      </c>
      <c r="K230" s="7" t="s">
        <v>508</v>
      </c>
      <c r="L230" s="7" t="s">
        <v>509</v>
      </c>
      <c r="M230" s="8">
        <v>28243</v>
      </c>
      <c r="N230" s="7" t="s">
        <v>307</v>
      </c>
      <c r="O230" s="7" t="s">
        <v>27</v>
      </c>
      <c r="P230" s="7" t="s">
        <v>48</v>
      </c>
      <c r="Q230" s="6">
        <v>117164</v>
      </c>
      <c r="R230" s="8">
        <v>44494</v>
      </c>
      <c r="S230" s="9"/>
      <c r="T230" s="6">
        <v>4</v>
      </c>
      <c r="U230" s="7" t="s">
        <v>75</v>
      </c>
      <c r="V230" s="7" t="s">
        <v>50</v>
      </c>
      <c r="W230" s="7" t="s">
        <v>51</v>
      </c>
      <c r="X230" s="7" t="s">
        <v>52</v>
      </c>
      <c r="Y230" s="9"/>
      <c r="Z230" s="6">
        <v>12</v>
      </c>
      <c r="AA230" s="9"/>
      <c r="AB230" s="9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</row>
    <row r="231" spans="1:39">
      <c r="A231" s="6">
        <v>106716</v>
      </c>
      <c r="B231" s="41" t="s">
        <v>2881</v>
      </c>
      <c r="C231" s="42" t="s">
        <v>2650</v>
      </c>
      <c r="D231" s="20"/>
      <c r="E231" s="20"/>
      <c r="F231" s="20" t="s">
        <v>1901</v>
      </c>
      <c r="G231" s="6">
        <v>106716</v>
      </c>
      <c r="H231" s="6">
        <v>17213</v>
      </c>
      <c r="I231" s="6"/>
      <c r="J231" s="6">
        <v>20928103219</v>
      </c>
      <c r="K231" s="43" t="s">
        <v>512</v>
      </c>
      <c r="L231" s="7" t="s">
        <v>513</v>
      </c>
      <c r="M231" s="8">
        <v>22311</v>
      </c>
      <c r="N231" s="7" t="s">
        <v>41</v>
      </c>
      <c r="O231" s="7" t="s">
        <v>37</v>
      </c>
      <c r="P231" s="7" t="s">
        <v>28</v>
      </c>
      <c r="Q231" s="6">
        <v>106716</v>
      </c>
      <c r="R231" s="8">
        <v>43203</v>
      </c>
      <c r="S231" s="8">
        <v>45028</v>
      </c>
      <c r="T231" s="6">
        <v>709</v>
      </c>
      <c r="U231" s="7" t="s">
        <v>29</v>
      </c>
      <c r="V231" s="7" t="s">
        <v>57</v>
      </c>
      <c r="W231" s="7" t="s">
        <v>31</v>
      </c>
      <c r="X231" s="7" t="s">
        <v>43</v>
      </c>
      <c r="Y231" s="7" t="s">
        <v>44</v>
      </c>
      <c r="Z231" s="6">
        <v>31</v>
      </c>
      <c r="AA231" s="9"/>
      <c r="AB231" s="9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</row>
    <row r="232" spans="1:39">
      <c r="A232" s="6">
        <v>112920</v>
      </c>
      <c r="B232" s="41" t="s">
        <v>2882</v>
      </c>
      <c r="C232" s="42"/>
      <c r="D232" s="20"/>
      <c r="E232" s="20"/>
      <c r="F232" s="20" t="s">
        <v>2883</v>
      </c>
      <c r="G232" s="6">
        <v>112920</v>
      </c>
      <c r="H232" s="6">
        <v>27792</v>
      </c>
      <c r="I232" s="6"/>
      <c r="J232" s="6">
        <v>23373113069</v>
      </c>
      <c r="K232" s="7" t="s">
        <v>514</v>
      </c>
      <c r="L232" s="7" t="s">
        <v>515</v>
      </c>
      <c r="M232" s="8">
        <v>34024</v>
      </c>
      <c r="N232" s="7" t="s">
        <v>107</v>
      </c>
      <c r="O232" s="7" t="s">
        <v>37</v>
      </c>
      <c r="P232" s="7" t="s">
        <v>28</v>
      </c>
      <c r="Q232" s="6">
        <v>112920</v>
      </c>
      <c r="R232" s="8">
        <v>43735</v>
      </c>
      <c r="S232" s="8">
        <v>44895</v>
      </c>
      <c r="T232" s="6">
        <v>768</v>
      </c>
      <c r="U232" s="7" t="s">
        <v>61</v>
      </c>
      <c r="V232" s="7" t="s">
        <v>30</v>
      </c>
      <c r="W232" s="7" t="s">
        <v>31</v>
      </c>
      <c r="X232" s="7" t="s">
        <v>62</v>
      </c>
      <c r="Y232" s="7" t="s">
        <v>44</v>
      </c>
      <c r="Z232" s="6">
        <v>9</v>
      </c>
      <c r="AA232" s="9"/>
      <c r="AB232" s="9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</row>
    <row r="233" spans="1:39">
      <c r="A233" s="6">
        <v>117146</v>
      </c>
      <c r="B233" s="41" t="s">
        <v>2884</v>
      </c>
      <c r="C233" s="42" t="s">
        <v>1569</v>
      </c>
      <c r="D233" s="20"/>
      <c r="E233" s="20"/>
      <c r="F233" s="20" t="s">
        <v>1903</v>
      </c>
      <c r="G233" s="6">
        <v>117146</v>
      </c>
      <c r="H233" s="6">
        <v>29847</v>
      </c>
      <c r="I233" s="6"/>
      <c r="J233" s="6">
        <v>20311277376</v>
      </c>
      <c r="K233" s="46" t="s">
        <v>517</v>
      </c>
      <c r="L233" s="7" t="s">
        <v>518</v>
      </c>
      <c r="M233" s="8">
        <v>30928</v>
      </c>
      <c r="N233" s="7" t="s">
        <v>143</v>
      </c>
      <c r="O233" s="7" t="s">
        <v>37</v>
      </c>
      <c r="P233" s="7" t="s">
        <v>28</v>
      </c>
      <c r="Q233" s="6">
        <v>117146</v>
      </c>
      <c r="R233" s="8">
        <v>44649</v>
      </c>
      <c r="S233" s="8">
        <v>44865</v>
      </c>
      <c r="T233" s="6">
        <v>719</v>
      </c>
      <c r="U233" s="7" t="s">
        <v>33</v>
      </c>
      <c r="V233" s="7" t="s">
        <v>42</v>
      </c>
      <c r="W233" s="7" t="s">
        <v>31</v>
      </c>
      <c r="X233" s="7" t="s">
        <v>32</v>
      </c>
      <c r="Y233" s="9"/>
      <c r="Z233" s="6">
        <v>11</v>
      </c>
      <c r="AA233" s="9"/>
      <c r="AB233" s="9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</row>
    <row r="234" spans="1:39">
      <c r="A234" s="6">
        <v>114521</v>
      </c>
      <c r="B234" s="41" t="s">
        <v>2885</v>
      </c>
      <c r="C234" s="42" t="s">
        <v>1575</v>
      </c>
      <c r="D234" s="20"/>
      <c r="E234" s="20"/>
      <c r="F234" s="20" t="s">
        <v>1906</v>
      </c>
      <c r="G234" s="6">
        <v>114521</v>
      </c>
      <c r="H234" s="6">
        <v>25279</v>
      </c>
      <c r="I234" s="6"/>
      <c r="J234" s="6">
        <v>20298778999</v>
      </c>
      <c r="K234" s="57" t="s">
        <v>519</v>
      </c>
      <c r="L234" s="7" t="s">
        <v>520</v>
      </c>
      <c r="M234" s="8">
        <v>30250</v>
      </c>
      <c r="N234" s="7" t="s">
        <v>257</v>
      </c>
      <c r="O234" s="7" t="s">
        <v>37</v>
      </c>
      <c r="P234" s="7" t="s">
        <v>28</v>
      </c>
      <c r="Q234" s="6">
        <v>114521</v>
      </c>
      <c r="R234" s="8">
        <v>44102</v>
      </c>
      <c r="S234" s="8">
        <v>45927</v>
      </c>
      <c r="T234" s="6">
        <v>757</v>
      </c>
      <c r="U234" s="7" t="s">
        <v>56</v>
      </c>
      <c r="V234" s="7" t="s">
        <v>42</v>
      </c>
      <c r="W234" s="7" t="s">
        <v>31</v>
      </c>
      <c r="X234" s="7" t="s">
        <v>43</v>
      </c>
      <c r="Y234" s="7" t="s">
        <v>44</v>
      </c>
      <c r="Z234" s="6">
        <v>13</v>
      </c>
      <c r="AA234" s="9"/>
      <c r="AB234" s="9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</row>
    <row r="235" spans="1:39">
      <c r="A235" s="6">
        <v>118742</v>
      </c>
      <c r="B235" s="41" t="s">
        <v>2886</v>
      </c>
      <c r="C235" s="42" t="s">
        <v>1577</v>
      </c>
      <c r="D235" s="20"/>
      <c r="E235" s="20"/>
      <c r="F235" s="20" t="s">
        <v>1907</v>
      </c>
      <c r="G235" s="6">
        <v>118742</v>
      </c>
      <c r="H235" s="6">
        <v>27931</v>
      </c>
      <c r="I235" s="6"/>
      <c r="J235" s="6">
        <v>27375272801</v>
      </c>
      <c r="K235" s="56" t="s">
        <v>521</v>
      </c>
      <c r="L235" s="7" t="s">
        <v>522</v>
      </c>
      <c r="M235" s="8">
        <v>34306</v>
      </c>
      <c r="N235" s="7" t="s">
        <v>230</v>
      </c>
      <c r="O235" s="7" t="s">
        <v>27</v>
      </c>
      <c r="P235" s="7" t="s">
        <v>28</v>
      </c>
      <c r="Q235" s="6">
        <v>118742</v>
      </c>
      <c r="R235" s="8">
        <v>44699</v>
      </c>
      <c r="S235" s="8">
        <v>45063</v>
      </c>
      <c r="T235" s="6">
        <v>757</v>
      </c>
      <c r="U235" s="7" t="s">
        <v>56</v>
      </c>
      <c r="V235" s="7" t="s">
        <v>42</v>
      </c>
      <c r="W235" s="7" t="s">
        <v>31</v>
      </c>
      <c r="X235" s="7" t="s">
        <v>32</v>
      </c>
      <c r="Y235" s="9"/>
      <c r="Z235" s="6">
        <v>7</v>
      </c>
      <c r="AA235" s="9"/>
      <c r="AB235" s="9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</row>
    <row r="236" spans="1:39">
      <c r="A236" s="6">
        <v>117359</v>
      </c>
      <c r="B236" s="41" t="s">
        <v>2887</v>
      </c>
      <c r="C236" s="42" t="s">
        <v>1575</v>
      </c>
      <c r="D236" s="20"/>
      <c r="E236" s="20"/>
      <c r="F236" s="20" t="s">
        <v>1908</v>
      </c>
      <c r="G236" s="6">
        <v>117359</v>
      </c>
      <c r="H236" s="6">
        <v>29684</v>
      </c>
      <c r="I236" s="6"/>
      <c r="J236" s="6">
        <v>20368651096</v>
      </c>
      <c r="K236" s="57" t="s">
        <v>523</v>
      </c>
      <c r="L236" s="7" t="s">
        <v>524</v>
      </c>
      <c r="M236" s="8">
        <v>33684</v>
      </c>
      <c r="N236" s="7" t="s">
        <v>156</v>
      </c>
      <c r="O236" s="7" t="s">
        <v>37</v>
      </c>
      <c r="P236" s="7" t="s">
        <v>28</v>
      </c>
      <c r="Q236" s="6">
        <v>117359</v>
      </c>
      <c r="R236" s="8">
        <v>44609</v>
      </c>
      <c r="S236" s="8">
        <v>44973</v>
      </c>
      <c r="T236" s="6">
        <v>741</v>
      </c>
      <c r="U236" s="7" t="s">
        <v>38</v>
      </c>
      <c r="V236" s="7" t="s">
        <v>30</v>
      </c>
      <c r="W236" s="7" t="s">
        <v>31</v>
      </c>
      <c r="X236" s="7" t="s">
        <v>32</v>
      </c>
      <c r="Y236" s="9"/>
      <c r="Z236" s="6">
        <v>4</v>
      </c>
      <c r="AA236" s="9"/>
      <c r="AB236" s="9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</row>
    <row r="237" spans="1:39">
      <c r="A237" s="6">
        <v>45198</v>
      </c>
      <c r="B237" s="41" t="s">
        <v>2888</v>
      </c>
      <c r="C237" s="42" t="s">
        <v>1580</v>
      </c>
      <c r="D237" s="20"/>
      <c r="E237" s="20"/>
      <c r="F237" s="20" t="str">
        <f t="shared" ref="F237:F238" si="10">RIGHT(LEFT(J237,10),8)</f>
        <v>17858412</v>
      </c>
      <c r="G237" s="6">
        <v>45198</v>
      </c>
      <c r="H237" s="6">
        <v>13550</v>
      </c>
      <c r="I237" s="6"/>
      <c r="J237" s="6">
        <v>20178584120</v>
      </c>
      <c r="K237" s="7" t="s">
        <v>525</v>
      </c>
      <c r="L237" s="7" t="s">
        <v>251</v>
      </c>
      <c r="M237" s="8">
        <v>24339</v>
      </c>
      <c r="N237" s="7" t="s">
        <v>97</v>
      </c>
      <c r="O237" s="7" t="s">
        <v>37</v>
      </c>
      <c r="P237" s="7" t="s">
        <v>48</v>
      </c>
      <c r="Q237" s="6">
        <v>45198</v>
      </c>
      <c r="R237" s="8">
        <v>39356</v>
      </c>
      <c r="S237" s="9"/>
      <c r="T237" s="6">
        <v>3</v>
      </c>
      <c r="U237" s="7" t="s">
        <v>66</v>
      </c>
      <c r="V237" s="7" t="s">
        <v>50</v>
      </c>
      <c r="W237" s="7" t="s">
        <v>51</v>
      </c>
      <c r="X237" s="7" t="s">
        <v>52</v>
      </c>
      <c r="Y237" s="9"/>
      <c r="Z237" s="6">
        <v>37</v>
      </c>
      <c r="AA237" s="9"/>
      <c r="AB237" s="9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</row>
    <row r="238" spans="1:39">
      <c r="A238" s="6">
        <v>103989</v>
      </c>
      <c r="B238" s="41" t="s">
        <v>2889</v>
      </c>
      <c r="C238" s="42" t="s">
        <v>1570</v>
      </c>
      <c r="D238" s="20"/>
      <c r="E238" s="20"/>
      <c r="F238" s="20" t="str">
        <f t="shared" si="10"/>
        <v>18544791</v>
      </c>
      <c r="G238" s="6">
        <v>103989</v>
      </c>
      <c r="H238" s="6">
        <v>15497</v>
      </c>
      <c r="I238" s="6"/>
      <c r="J238" s="6">
        <v>27185447915</v>
      </c>
      <c r="K238" s="45" t="s">
        <v>527</v>
      </c>
      <c r="L238" s="7" t="s">
        <v>528</v>
      </c>
      <c r="M238" s="8">
        <v>24731</v>
      </c>
      <c r="N238" s="7" t="s">
        <v>500</v>
      </c>
      <c r="O238" s="7" t="s">
        <v>27</v>
      </c>
      <c r="P238" s="7" t="s">
        <v>28</v>
      </c>
      <c r="Q238" s="6">
        <v>103989</v>
      </c>
      <c r="R238" s="8">
        <v>42916</v>
      </c>
      <c r="S238" s="9"/>
      <c r="T238" s="6">
        <v>737</v>
      </c>
      <c r="U238" s="7" t="s">
        <v>29</v>
      </c>
      <c r="V238" s="7" t="s">
        <v>30</v>
      </c>
      <c r="W238" s="7" t="s">
        <v>31</v>
      </c>
      <c r="X238" s="7" t="s">
        <v>43</v>
      </c>
      <c r="Y238" s="7" t="s">
        <v>44</v>
      </c>
      <c r="Z238" s="6">
        <v>20</v>
      </c>
      <c r="AA238" s="9"/>
      <c r="AB238" s="9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</row>
    <row r="239" spans="1:39">
      <c r="A239" s="6">
        <v>105817</v>
      </c>
      <c r="B239" s="41" t="s">
        <v>2890</v>
      </c>
      <c r="C239" s="42" t="s">
        <v>1563</v>
      </c>
      <c r="D239" s="20"/>
      <c r="E239" s="20"/>
      <c r="F239" s="20" t="s">
        <v>1911</v>
      </c>
      <c r="G239" s="6">
        <v>105817</v>
      </c>
      <c r="H239" s="6">
        <v>15550</v>
      </c>
      <c r="I239" s="6"/>
      <c r="J239" s="6">
        <v>20176963841</v>
      </c>
      <c r="K239" s="47" t="s">
        <v>527</v>
      </c>
      <c r="L239" s="7" t="s">
        <v>529</v>
      </c>
      <c r="M239" s="8">
        <v>24120</v>
      </c>
      <c r="N239" s="7" t="s">
        <v>97</v>
      </c>
      <c r="O239" s="7" t="s">
        <v>37</v>
      </c>
      <c r="P239" s="7" t="s">
        <v>28</v>
      </c>
      <c r="Q239" s="6">
        <v>105817</v>
      </c>
      <c r="R239" s="8">
        <v>43215</v>
      </c>
      <c r="S239" s="8">
        <v>44895</v>
      </c>
      <c r="T239" s="6">
        <v>740</v>
      </c>
      <c r="U239" s="7" t="s">
        <v>38</v>
      </c>
      <c r="V239" s="7" t="s">
        <v>42</v>
      </c>
      <c r="W239" s="7" t="s">
        <v>31</v>
      </c>
      <c r="X239" s="7" t="s">
        <v>43</v>
      </c>
      <c r="Y239" s="7" t="s">
        <v>44</v>
      </c>
      <c r="Z239" s="6">
        <v>28</v>
      </c>
      <c r="AA239" s="9"/>
      <c r="AB239" s="9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</row>
    <row r="240" spans="1:39">
      <c r="A240" s="6">
        <v>110139</v>
      </c>
      <c r="B240" s="41" t="s">
        <v>2891</v>
      </c>
      <c r="C240" s="42" t="s">
        <v>1569</v>
      </c>
      <c r="D240" s="20"/>
      <c r="E240" s="20"/>
      <c r="F240" s="20" t="str">
        <f t="shared" ref="F240:F241" si="11">RIGHT(LEFT(J240,10),8)</f>
        <v>25331470</v>
      </c>
      <c r="G240" s="6">
        <v>110139</v>
      </c>
      <c r="H240" s="6">
        <v>28436</v>
      </c>
      <c r="I240" s="6"/>
      <c r="J240" s="6">
        <v>20253314703</v>
      </c>
      <c r="K240" s="46" t="s">
        <v>530</v>
      </c>
      <c r="L240" s="7" t="s">
        <v>531</v>
      </c>
      <c r="M240" s="8">
        <v>28161</v>
      </c>
      <c r="N240" s="7" t="s">
        <v>307</v>
      </c>
      <c r="O240" s="7" t="s">
        <v>37</v>
      </c>
      <c r="P240" s="7" t="s">
        <v>28</v>
      </c>
      <c r="Q240" s="6">
        <v>110139</v>
      </c>
      <c r="R240" s="8">
        <v>43083</v>
      </c>
      <c r="S240" s="9"/>
      <c r="T240" s="6">
        <v>757</v>
      </c>
      <c r="U240" s="7" t="s">
        <v>56</v>
      </c>
      <c r="V240" s="7" t="s">
        <v>42</v>
      </c>
      <c r="W240" s="7" t="s">
        <v>31</v>
      </c>
      <c r="X240" s="7" t="s">
        <v>43</v>
      </c>
      <c r="Y240" s="7" t="s">
        <v>44</v>
      </c>
      <c r="Z240" s="6">
        <v>7</v>
      </c>
      <c r="AA240" s="9"/>
      <c r="AB240" s="9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</row>
    <row r="241" spans="1:39">
      <c r="A241" s="6">
        <v>99798</v>
      </c>
      <c r="B241" s="41" t="s">
        <v>2892</v>
      </c>
      <c r="C241" s="42" t="s">
        <v>1561</v>
      </c>
      <c r="D241" s="20"/>
      <c r="E241" s="20"/>
      <c r="F241" s="20" t="str">
        <f t="shared" si="11"/>
        <v>23116623</v>
      </c>
      <c r="G241" s="6">
        <v>99798</v>
      </c>
      <c r="H241" s="6">
        <v>24148</v>
      </c>
      <c r="I241" s="6"/>
      <c r="J241" s="6">
        <v>20231166239</v>
      </c>
      <c r="K241" s="7" t="s">
        <v>532</v>
      </c>
      <c r="L241" s="7" t="s">
        <v>533</v>
      </c>
      <c r="M241" s="8">
        <v>26633</v>
      </c>
      <c r="N241" s="7" t="s">
        <v>283</v>
      </c>
      <c r="O241" s="7" t="s">
        <v>37</v>
      </c>
      <c r="P241" s="7" t="s">
        <v>48</v>
      </c>
      <c r="Q241" s="6">
        <v>99798</v>
      </c>
      <c r="R241" s="8">
        <v>42584</v>
      </c>
      <c r="S241" s="9"/>
      <c r="T241" s="6">
        <v>3</v>
      </c>
      <c r="U241" s="7" t="s">
        <v>66</v>
      </c>
      <c r="V241" s="7" t="s">
        <v>50</v>
      </c>
      <c r="W241" s="7" t="s">
        <v>109</v>
      </c>
      <c r="X241" s="7" t="s">
        <v>52</v>
      </c>
      <c r="Y241" s="9"/>
      <c r="Z241" s="6">
        <v>16</v>
      </c>
      <c r="AA241" s="9"/>
      <c r="AB241" s="9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</row>
    <row r="242" spans="1:39">
      <c r="A242" s="6">
        <v>109949</v>
      </c>
      <c r="B242" s="41" t="s">
        <v>2892</v>
      </c>
      <c r="C242" s="42" t="s">
        <v>1664</v>
      </c>
      <c r="D242" s="42" t="s">
        <v>2701</v>
      </c>
      <c r="E242" s="20"/>
      <c r="F242" s="20" t="s">
        <v>1915</v>
      </c>
      <c r="G242" s="6">
        <v>109949</v>
      </c>
      <c r="H242" s="6">
        <v>24148</v>
      </c>
      <c r="I242" s="6"/>
      <c r="J242" s="6">
        <v>20231166239</v>
      </c>
      <c r="K242" s="55" t="s">
        <v>532</v>
      </c>
      <c r="L242" s="7" t="s">
        <v>533</v>
      </c>
      <c r="M242" s="8">
        <v>26633</v>
      </c>
      <c r="N242" s="7" t="s">
        <v>283</v>
      </c>
      <c r="O242" s="7" t="s">
        <v>37</v>
      </c>
      <c r="P242" s="7" t="s">
        <v>28</v>
      </c>
      <c r="Q242" s="6">
        <v>109949</v>
      </c>
      <c r="R242" s="8">
        <v>43374</v>
      </c>
      <c r="S242" s="8">
        <v>44895</v>
      </c>
      <c r="T242" s="6">
        <v>741</v>
      </c>
      <c r="U242" s="7" t="s">
        <v>38</v>
      </c>
      <c r="V242" s="7" t="s">
        <v>30</v>
      </c>
      <c r="W242" s="7" t="s">
        <v>31</v>
      </c>
      <c r="X242" s="7" t="s">
        <v>32</v>
      </c>
      <c r="Y242" s="9"/>
      <c r="Z242" s="6">
        <v>3</v>
      </c>
      <c r="AA242" s="9"/>
      <c r="AB242" s="9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</row>
    <row r="243" spans="1:39">
      <c r="A243" s="6">
        <v>116719</v>
      </c>
      <c r="B243" s="41" t="s">
        <v>2893</v>
      </c>
      <c r="C243" s="42" t="s">
        <v>1913</v>
      </c>
      <c r="D243" s="20"/>
      <c r="E243" s="20"/>
      <c r="F243" s="20" t="str">
        <f>RIGHT(LEFT(J243,10),8)</f>
        <v>41650474</v>
      </c>
      <c r="G243" s="6">
        <v>116719</v>
      </c>
      <c r="H243" s="6">
        <v>31146</v>
      </c>
      <c r="I243" s="6"/>
      <c r="J243" s="6">
        <v>20416504742</v>
      </c>
      <c r="K243" s="7" t="s">
        <v>532</v>
      </c>
      <c r="L243" s="7" t="s">
        <v>534</v>
      </c>
      <c r="M243" s="8">
        <v>36167</v>
      </c>
      <c r="N243" s="7" t="s">
        <v>135</v>
      </c>
      <c r="O243" s="7" t="s">
        <v>37</v>
      </c>
      <c r="P243" s="7" t="s">
        <v>48</v>
      </c>
      <c r="Q243" s="6">
        <v>116719</v>
      </c>
      <c r="R243" s="8">
        <v>44510</v>
      </c>
      <c r="S243" s="9"/>
      <c r="T243" s="6">
        <v>7</v>
      </c>
      <c r="U243" s="7" t="s">
        <v>221</v>
      </c>
      <c r="V243" s="7" t="s">
        <v>50</v>
      </c>
      <c r="W243" s="7" t="s">
        <v>109</v>
      </c>
      <c r="X243" s="7" t="s">
        <v>52</v>
      </c>
      <c r="Y243" s="9"/>
      <c r="Z243" s="6">
        <v>0</v>
      </c>
      <c r="AA243" s="9"/>
      <c r="AB243" s="9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</row>
    <row r="244" spans="1:39">
      <c r="A244" s="6">
        <v>111409</v>
      </c>
      <c r="B244" s="41" t="s">
        <v>2894</v>
      </c>
      <c r="C244" s="42" t="s">
        <v>1577</v>
      </c>
      <c r="D244" s="20"/>
      <c r="E244" s="20"/>
      <c r="F244" s="20" t="s">
        <v>1916</v>
      </c>
      <c r="G244" s="6">
        <v>111409</v>
      </c>
      <c r="H244" s="6">
        <v>27488</v>
      </c>
      <c r="I244" s="6"/>
      <c r="J244" s="6">
        <v>27299142847</v>
      </c>
      <c r="K244" s="56" t="s">
        <v>535</v>
      </c>
      <c r="L244" s="7" t="s">
        <v>536</v>
      </c>
      <c r="M244" s="8">
        <v>30427</v>
      </c>
      <c r="N244" s="7" t="s">
        <v>257</v>
      </c>
      <c r="O244" s="7" t="s">
        <v>27</v>
      </c>
      <c r="P244" s="7" t="s">
        <v>28</v>
      </c>
      <c r="Q244" s="6">
        <v>111409</v>
      </c>
      <c r="R244" s="8">
        <v>43620</v>
      </c>
      <c r="S244" s="8">
        <v>45446</v>
      </c>
      <c r="T244" s="6">
        <v>739</v>
      </c>
      <c r="U244" s="7" t="s">
        <v>38</v>
      </c>
      <c r="V244" s="7" t="s">
        <v>57</v>
      </c>
      <c r="W244" s="7" t="s">
        <v>31</v>
      </c>
      <c r="X244" s="7" t="s">
        <v>43</v>
      </c>
      <c r="Y244" s="7" t="s">
        <v>44</v>
      </c>
      <c r="Z244" s="6">
        <v>4</v>
      </c>
      <c r="AA244" s="9"/>
      <c r="AB244" s="9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</row>
    <row r="245" spans="1:39">
      <c r="A245" s="6">
        <v>112578</v>
      </c>
      <c r="B245" s="41" t="s">
        <v>2895</v>
      </c>
      <c r="C245" s="42"/>
      <c r="D245" s="20"/>
      <c r="E245" s="20"/>
      <c r="F245" s="20" t="s">
        <v>1918</v>
      </c>
      <c r="G245" s="6">
        <v>112578</v>
      </c>
      <c r="H245" s="6">
        <v>30493</v>
      </c>
      <c r="I245" s="6"/>
      <c r="J245" s="6">
        <v>27381179171</v>
      </c>
      <c r="K245" s="7" t="s">
        <v>535</v>
      </c>
      <c r="L245" s="7" t="s">
        <v>1917</v>
      </c>
      <c r="M245" s="8">
        <v>34551</v>
      </c>
      <c r="N245" s="7" t="s">
        <v>230</v>
      </c>
      <c r="O245" s="7" t="s">
        <v>27</v>
      </c>
      <c r="P245" s="7" t="s">
        <v>28</v>
      </c>
      <c r="Q245" s="6">
        <v>112578</v>
      </c>
      <c r="R245" s="8">
        <v>43697</v>
      </c>
      <c r="S245" s="8">
        <v>44895</v>
      </c>
      <c r="T245" s="6">
        <v>768</v>
      </c>
      <c r="U245" s="7" t="s">
        <v>61</v>
      </c>
      <c r="V245" s="7" t="s">
        <v>30</v>
      </c>
      <c r="W245" s="7" t="s">
        <v>31</v>
      </c>
      <c r="X245" s="7" t="s">
        <v>62</v>
      </c>
      <c r="Y245" s="7" t="s">
        <v>44</v>
      </c>
      <c r="Z245" s="6">
        <v>2</v>
      </c>
      <c r="AA245" s="9"/>
      <c r="AB245" s="9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</row>
    <row r="246" spans="1:39">
      <c r="A246" s="6">
        <v>117443</v>
      </c>
      <c r="B246" s="41" t="s">
        <v>2896</v>
      </c>
      <c r="C246" s="42" t="s">
        <v>1569</v>
      </c>
      <c r="D246" s="20"/>
      <c r="E246" s="20"/>
      <c r="F246" s="20" t="s">
        <v>1919</v>
      </c>
      <c r="G246" s="6">
        <v>117443</v>
      </c>
      <c r="H246" s="6">
        <v>21617</v>
      </c>
      <c r="I246" s="6"/>
      <c r="J246" s="6">
        <v>20264454523</v>
      </c>
      <c r="K246" s="46" t="s">
        <v>537</v>
      </c>
      <c r="L246" s="7" t="s">
        <v>538</v>
      </c>
      <c r="M246" s="8">
        <v>28539</v>
      </c>
      <c r="N246" s="7" t="s">
        <v>154</v>
      </c>
      <c r="O246" s="7" t="s">
        <v>37</v>
      </c>
      <c r="P246" s="7" t="s">
        <v>28</v>
      </c>
      <c r="Q246" s="6">
        <v>117443</v>
      </c>
      <c r="R246" s="8">
        <v>44609</v>
      </c>
      <c r="S246" s="8">
        <v>46434</v>
      </c>
      <c r="T246" s="6">
        <v>716</v>
      </c>
      <c r="U246" s="7" t="s">
        <v>29</v>
      </c>
      <c r="V246" s="7" t="s">
        <v>42</v>
      </c>
      <c r="W246" s="7" t="s">
        <v>31</v>
      </c>
      <c r="X246" s="7" t="s">
        <v>43</v>
      </c>
      <c r="Y246" s="7" t="s">
        <v>44</v>
      </c>
      <c r="Z246" s="6">
        <v>9</v>
      </c>
      <c r="AA246" s="9"/>
      <c r="AB246" s="9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</row>
    <row r="247" spans="1:39">
      <c r="A247" s="6">
        <v>117445</v>
      </c>
      <c r="B247" s="41" t="s">
        <v>2896</v>
      </c>
      <c r="C247" s="42" t="s">
        <v>1569</v>
      </c>
      <c r="D247" s="20"/>
      <c r="E247" s="20"/>
      <c r="F247" s="20" t="s">
        <v>1919</v>
      </c>
      <c r="G247" s="6">
        <v>117445</v>
      </c>
      <c r="H247" s="6">
        <v>21617</v>
      </c>
      <c r="I247" s="6"/>
      <c r="J247" s="6">
        <v>20264454523</v>
      </c>
      <c r="K247" s="46" t="s">
        <v>537</v>
      </c>
      <c r="L247" s="7" t="s">
        <v>538</v>
      </c>
      <c r="M247" s="8">
        <v>28539</v>
      </c>
      <c r="N247" s="7" t="s">
        <v>154</v>
      </c>
      <c r="O247" s="7" t="s">
        <v>37</v>
      </c>
      <c r="P247" s="7" t="s">
        <v>28</v>
      </c>
      <c r="Q247" s="6">
        <v>117445</v>
      </c>
      <c r="R247" s="8">
        <v>44635</v>
      </c>
      <c r="S247" s="8">
        <v>44999</v>
      </c>
      <c r="T247" s="6">
        <v>719</v>
      </c>
      <c r="U247" s="7" t="s">
        <v>33</v>
      </c>
      <c r="V247" s="7" t="s">
        <v>42</v>
      </c>
      <c r="W247" s="7" t="s">
        <v>31</v>
      </c>
      <c r="X247" s="7" t="s">
        <v>32</v>
      </c>
      <c r="Y247" s="9"/>
      <c r="Z247" s="6">
        <v>9</v>
      </c>
      <c r="AA247" s="9"/>
      <c r="AB247" s="9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</row>
    <row r="248" spans="1:39">
      <c r="A248" s="6">
        <v>117808</v>
      </c>
      <c r="B248" s="41" t="s">
        <v>2897</v>
      </c>
      <c r="C248" s="42"/>
      <c r="D248" s="20"/>
      <c r="E248" s="20"/>
      <c r="F248" s="20" t="s">
        <v>1920</v>
      </c>
      <c r="G248" s="6">
        <v>117808</v>
      </c>
      <c r="H248" s="6">
        <v>30466</v>
      </c>
      <c r="I248" s="6"/>
      <c r="J248" s="6">
        <v>20422700669</v>
      </c>
      <c r="K248" s="7" t="s">
        <v>1501</v>
      </c>
      <c r="L248" s="7" t="s">
        <v>1102</v>
      </c>
      <c r="M248" s="8">
        <v>36501</v>
      </c>
      <c r="N248" s="7" t="s">
        <v>114</v>
      </c>
      <c r="O248" s="7" t="s">
        <v>37</v>
      </c>
      <c r="P248" s="7" t="s">
        <v>28</v>
      </c>
      <c r="Q248" s="6">
        <v>117808</v>
      </c>
      <c r="R248" s="8">
        <v>44631</v>
      </c>
      <c r="S248" s="8">
        <v>44834</v>
      </c>
      <c r="T248" s="6">
        <v>768</v>
      </c>
      <c r="U248" s="7" t="s">
        <v>61</v>
      </c>
      <c r="V248" s="7" t="s">
        <v>30</v>
      </c>
      <c r="W248" s="7" t="s">
        <v>31</v>
      </c>
      <c r="X248" s="7" t="s">
        <v>62</v>
      </c>
      <c r="Y248" s="7" t="s">
        <v>44</v>
      </c>
      <c r="Z248" s="6">
        <v>0</v>
      </c>
      <c r="AA248" s="9"/>
      <c r="AB248" s="9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</row>
    <row r="249" spans="1:39">
      <c r="A249" s="6">
        <v>116738</v>
      </c>
      <c r="B249" s="41" t="s">
        <v>2898</v>
      </c>
      <c r="C249" s="42" t="s">
        <v>1570</v>
      </c>
      <c r="D249" s="42"/>
      <c r="E249" s="20"/>
      <c r="F249" s="20" t="s">
        <v>1921</v>
      </c>
      <c r="G249" s="6">
        <v>116738</v>
      </c>
      <c r="H249" s="6">
        <v>30882</v>
      </c>
      <c r="I249" s="6"/>
      <c r="J249" s="6">
        <v>20351070278</v>
      </c>
      <c r="K249" s="45" t="s">
        <v>539</v>
      </c>
      <c r="L249" s="7" t="s">
        <v>540</v>
      </c>
      <c r="M249" s="8">
        <v>32980</v>
      </c>
      <c r="N249" s="7" t="s">
        <v>463</v>
      </c>
      <c r="O249" s="7" t="s">
        <v>37</v>
      </c>
      <c r="P249" s="7" t="s">
        <v>28</v>
      </c>
      <c r="Q249" s="6">
        <v>116738</v>
      </c>
      <c r="R249" s="8">
        <v>44484</v>
      </c>
      <c r="S249" s="8">
        <v>44848</v>
      </c>
      <c r="T249" s="6">
        <v>741</v>
      </c>
      <c r="U249" s="7" t="s">
        <v>38</v>
      </c>
      <c r="V249" s="7" t="s">
        <v>30</v>
      </c>
      <c r="W249" s="7" t="s">
        <v>31</v>
      </c>
      <c r="X249" s="7" t="s">
        <v>32</v>
      </c>
      <c r="Y249" s="9"/>
      <c r="Z249" s="6">
        <v>1</v>
      </c>
      <c r="AA249" s="9"/>
      <c r="AB249" s="9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</row>
    <row r="250" spans="1:39">
      <c r="A250" s="6">
        <v>113732</v>
      </c>
      <c r="B250" s="41" t="s">
        <v>2899</v>
      </c>
      <c r="C250" s="42" t="s">
        <v>2650</v>
      </c>
      <c r="D250" s="20"/>
      <c r="E250" s="20"/>
      <c r="F250" s="20" t="s">
        <v>1922</v>
      </c>
      <c r="G250" s="6">
        <v>113732</v>
      </c>
      <c r="H250" s="6">
        <v>26815</v>
      </c>
      <c r="I250" s="6"/>
      <c r="J250" s="6">
        <v>27247908418</v>
      </c>
      <c r="K250" s="43" t="s">
        <v>541</v>
      </c>
      <c r="L250" s="7" t="s">
        <v>542</v>
      </c>
      <c r="M250" s="8">
        <v>27708</v>
      </c>
      <c r="N250" s="7" t="s">
        <v>173</v>
      </c>
      <c r="O250" s="7" t="s">
        <v>27</v>
      </c>
      <c r="P250" s="7" t="s">
        <v>28</v>
      </c>
      <c r="Q250" s="6">
        <v>113732</v>
      </c>
      <c r="R250" s="8">
        <v>43770</v>
      </c>
      <c r="S250" s="8">
        <v>44895</v>
      </c>
      <c r="T250" s="6">
        <v>758</v>
      </c>
      <c r="U250" s="7" t="s">
        <v>56</v>
      </c>
      <c r="V250" s="7" t="s">
        <v>30</v>
      </c>
      <c r="W250" s="7" t="s">
        <v>31</v>
      </c>
      <c r="X250" s="7" t="s">
        <v>32</v>
      </c>
      <c r="Y250" s="9"/>
      <c r="Z250" s="6">
        <v>11</v>
      </c>
      <c r="AA250" s="9"/>
      <c r="AB250" s="9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</row>
    <row r="251" spans="1:39">
      <c r="A251" s="6">
        <v>79723</v>
      </c>
      <c r="B251" s="41" t="s">
        <v>2900</v>
      </c>
      <c r="C251" s="42" t="s">
        <v>1571</v>
      </c>
      <c r="D251" s="20"/>
      <c r="E251" s="20"/>
      <c r="F251" s="20" t="str">
        <f>RIGHT(LEFT(J251,10),8)</f>
        <v>22180253</v>
      </c>
      <c r="G251" s="6">
        <v>79723</v>
      </c>
      <c r="H251" s="6">
        <v>21212</v>
      </c>
      <c r="I251" s="6"/>
      <c r="J251" s="6">
        <v>20221802536</v>
      </c>
      <c r="K251" s="7" t="s">
        <v>543</v>
      </c>
      <c r="L251" s="7" t="s">
        <v>544</v>
      </c>
      <c r="M251" s="8">
        <v>26042</v>
      </c>
      <c r="N251" s="7" t="s">
        <v>292</v>
      </c>
      <c r="O251" s="7" t="s">
        <v>37</v>
      </c>
      <c r="P251" s="7" t="s">
        <v>48</v>
      </c>
      <c r="Q251" s="6">
        <v>79723</v>
      </c>
      <c r="R251" s="8">
        <v>41122</v>
      </c>
      <c r="S251" s="9"/>
      <c r="T251" s="6">
        <v>3</v>
      </c>
      <c r="U251" s="7" t="s">
        <v>66</v>
      </c>
      <c r="V251" s="7" t="s">
        <v>50</v>
      </c>
      <c r="W251" s="7" t="s">
        <v>181</v>
      </c>
      <c r="X251" s="7" t="s">
        <v>52</v>
      </c>
      <c r="Y251" s="9"/>
      <c r="Z251" s="6">
        <v>22</v>
      </c>
      <c r="AA251" s="9"/>
      <c r="AB251" s="9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</row>
    <row r="252" spans="1:39">
      <c r="A252" s="6">
        <v>113347</v>
      </c>
      <c r="B252" s="41" t="s">
        <v>2901</v>
      </c>
      <c r="C252" s="42" t="s">
        <v>1759</v>
      </c>
      <c r="D252" s="20"/>
      <c r="E252" s="20"/>
      <c r="F252" s="20" t="s">
        <v>1924</v>
      </c>
      <c r="G252" s="6">
        <v>113347</v>
      </c>
      <c r="H252" s="6">
        <v>23046</v>
      </c>
      <c r="I252" s="6"/>
      <c r="J252" s="6">
        <v>20161395227</v>
      </c>
      <c r="K252" s="55" t="s">
        <v>545</v>
      </c>
      <c r="L252" s="7" t="s">
        <v>546</v>
      </c>
      <c r="M252" s="8">
        <v>23143</v>
      </c>
      <c r="N252" s="7" t="s">
        <v>84</v>
      </c>
      <c r="O252" s="7" t="s">
        <v>37</v>
      </c>
      <c r="P252" s="7" t="s">
        <v>28</v>
      </c>
      <c r="Q252" s="6">
        <v>113347</v>
      </c>
      <c r="R252" s="8">
        <v>43770</v>
      </c>
      <c r="S252" s="8">
        <v>44895</v>
      </c>
      <c r="T252" s="6">
        <v>741</v>
      </c>
      <c r="U252" s="7" t="s">
        <v>38</v>
      </c>
      <c r="V252" s="7" t="s">
        <v>30</v>
      </c>
      <c r="W252" s="7" t="s">
        <v>31</v>
      </c>
      <c r="X252" s="7" t="s">
        <v>32</v>
      </c>
      <c r="Y252" s="9"/>
      <c r="Z252" s="6">
        <v>14</v>
      </c>
      <c r="AA252" s="9"/>
      <c r="AB252" s="9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</row>
    <row r="253" spans="1:39">
      <c r="A253" s="6">
        <v>113349</v>
      </c>
      <c r="B253" s="41" t="s">
        <v>2901</v>
      </c>
      <c r="C253" s="42" t="s">
        <v>1759</v>
      </c>
      <c r="D253" s="20"/>
      <c r="E253" s="20"/>
      <c r="F253" s="20" t="s">
        <v>1924</v>
      </c>
      <c r="G253" s="6">
        <v>113349</v>
      </c>
      <c r="H253" s="6">
        <v>23046</v>
      </c>
      <c r="I253" s="6"/>
      <c r="J253" s="6">
        <v>20161395227</v>
      </c>
      <c r="K253" s="55" t="s">
        <v>545</v>
      </c>
      <c r="L253" s="7" t="s">
        <v>546</v>
      </c>
      <c r="M253" s="8">
        <v>23143</v>
      </c>
      <c r="N253" s="7" t="s">
        <v>84</v>
      </c>
      <c r="O253" s="7" t="s">
        <v>37</v>
      </c>
      <c r="P253" s="7" t="s">
        <v>28</v>
      </c>
      <c r="Q253" s="6">
        <v>113349</v>
      </c>
      <c r="R253" s="8">
        <v>43770</v>
      </c>
      <c r="S253" s="8">
        <v>44895</v>
      </c>
      <c r="T253" s="6">
        <v>741</v>
      </c>
      <c r="U253" s="7" t="s">
        <v>38</v>
      </c>
      <c r="V253" s="7" t="s">
        <v>30</v>
      </c>
      <c r="W253" s="7" t="s">
        <v>31</v>
      </c>
      <c r="X253" s="7" t="s">
        <v>32</v>
      </c>
      <c r="Y253" s="9"/>
      <c r="Z253" s="6">
        <v>14</v>
      </c>
      <c r="AA253" s="9"/>
      <c r="AB253" s="9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</row>
    <row r="254" spans="1:39">
      <c r="A254" s="6">
        <v>117165</v>
      </c>
      <c r="B254" s="41" t="s">
        <v>2902</v>
      </c>
      <c r="C254" s="42" t="s">
        <v>1569</v>
      </c>
      <c r="D254" s="20"/>
      <c r="E254" s="20"/>
      <c r="F254" s="20" t="s">
        <v>1925</v>
      </c>
      <c r="G254" s="6">
        <v>117165</v>
      </c>
      <c r="H254" s="6">
        <v>12671</v>
      </c>
      <c r="I254" s="6"/>
      <c r="J254" s="6">
        <v>23143527859</v>
      </c>
      <c r="K254" s="46" t="s">
        <v>547</v>
      </c>
      <c r="L254" s="7" t="s">
        <v>330</v>
      </c>
      <c r="M254" s="8">
        <v>22602</v>
      </c>
      <c r="N254" s="7" t="s">
        <v>68</v>
      </c>
      <c r="O254" s="7" t="s">
        <v>37</v>
      </c>
      <c r="P254" s="7" t="s">
        <v>28</v>
      </c>
      <c r="Q254" s="6">
        <v>117165</v>
      </c>
      <c r="R254" s="8">
        <v>44557</v>
      </c>
      <c r="S254" s="8">
        <v>46382</v>
      </c>
      <c r="T254" s="6">
        <v>705</v>
      </c>
      <c r="U254" s="7" t="s">
        <v>69</v>
      </c>
      <c r="V254" s="7" t="s">
        <v>57</v>
      </c>
      <c r="W254" s="7" t="s">
        <v>31</v>
      </c>
      <c r="X254" s="7" t="s">
        <v>43</v>
      </c>
      <c r="Y254" s="7" t="s">
        <v>44</v>
      </c>
      <c r="Z254" s="6">
        <v>39</v>
      </c>
      <c r="AA254" s="9"/>
      <c r="AB254" s="9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</row>
    <row r="255" spans="1:39">
      <c r="A255" s="6">
        <v>116739</v>
      </c>
      <c r="B255" s="41" t="s">
        <v>2903</v>
      </c>
      <c r="C255" s="42" t="s">
        <v>1578</v>
      </c>
      <c r="D255" s="20"/>
      <c r="E255" s="20"/>
      <c r="F255" s="20" t="str">
        <f>RIGHT(LEFT(J255,10),8)</f>
        <v>31323020</v>
      </c>
      <c r="G255" s="6">
        <v>116739</v>
      </c>
      <c r="H255" s="6">
        <v>25499</v>
      </c>
      <c r="I255" s="6"/>
      <c r="J255" s="6">
        <v>27313230207</v>
      </c>
      <c r="K255" s="7" t="s">
        <v>548</v>
      </c>
      <c r="L255" s="7" t="s">
        <v>549</v>
      </c>
      <c r="M255" s="8">
        <v>31014</v>
      </c>
      <c r="N255" s="7" t="s">
        <v>120</v>
      </c>
      <c r="O255" s="7" t="s">
        <v>27</v>
      </c>
      <c r="P255" s="7" t="s">
        <v>48</v>
      </c>
      <c r="Q255" s="6">
        <v>116739</v>
      </c>
      <c r="R255" s="8">
        <v>44483</v>
      </c>
      <c r="S255" s="9"/>
      <c r="T255" s="6">
        <v>4</v>
      </c>
      <c r="U255" s="7" t="s">
        <v>75</v>
      </c>
      <c r="V255" s="7" t="s">
        <v>50</v>
      </c>
      <c r="W255" s="7" t="s">
        <v>51</v>
      </c>
      <c r="X255" s="7" t="s">
        <v>52</v>
      </c>
      <c r="Y255" s="9"/>
      <c r="Z255" s="6">
        <v>13</v>
      </c>
      <c r="AA255" s="9"/>
      <c r="AB255" s="9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</row>
    <row r="256" spans="1:39">
      <c r="A256" s="6">
        <v>104081</v>
      </c>
      <c r="B256" s="41" t="s">
        <v>2904</v>
      </c>
      <c r="C256" s="42" t="s">
        <v>2650</v>
      </c>
      <c r="D256" s="20"/>
      <c r="E256" s="20"/>
      <c r="F256" s="20" t="s">
        <v>1927</v>
      </c>
      <c r="G256" s="6">
        <v>104081</v>
      </c>
      <c r="H256" s="6">
        <v>10112</v>
      </c>
      <c r="I256" s="6"/>
      <c r="J256" s="6">
        <v>23120758179</v>
      </c>
      <c r="K256" s="43" t="s">
        <v>550</v>
      </c>
      <c r="L256" s="7" t="s">
        <v>551</v>
      </c>
      <c r="M256" s="8">
        <v>21254</v>
      </c>
      <c r="N256" s="7" t="s">
        <v>380</v>
      </c>
      <c r="O256" s="7" t="s">
        <v>37</v>
      </c>
      <c r="P256" s="7" t="s">
        <v>28</v>
      </c>
      <c r="Q256" s="6">
        <v>104081</v>
      </c>
      <c r="R256" s="8">
        <v>42826</v>
      </c>
      <c r="S256" s="8">
        <v>44895</v>
      </c>
      <c r="T256" s="6">
        <v>707</v>
      </c>
      <c r="U256" s="7" t="s">
        <v>69</v>
      </c>
      <c r="V256" s="7" t="s">
        <v>42</v>
      </c>
      <c r="W256" s="7" t="s">
        <v>31</v>
      </c>
      <c r="X256" s="7" t="s">
        <v>32</v>
      </c>
      <c r="Y256" s="9"/>
      <c r="Z256" s="6">
        <v>43</v>
      </c>
      <c r="AA256" s="9"/>
      <c r="AB256" s="9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</row>
    <row r="257" spans="1:39">
      <c r="A257" s="6">
        <v>104082</v>
      </c>
      <c r="B257" s="41" t="s">
        <v>2904</v>
      </c>
      <c r="C257" s="42" t="s">
        <v>2650</v>
      </c>
      <c r="D257" s="20"/>
      <c r="E257" s="20"/>
      <c r="F257" s="20" t="s">
        <v>1927</v>
      </c>
      <c r="G257" s="6">
        <v>104082</v>
      </c>
      <c r="H257" s="6">
        <v>10112</v>
      </c>
      <c r="I257" s="6"/>
      <c r="J257" s="6">
        <v>23120758179</v>
      </c>
      <c r="K257" s="43" t="s">
        <v>550</v>
      </c>
      <c r="L257" s="7" t="s">
        <v>551</v>
      </c>
      <c r="M257" s="8">
        <v>21254</v>
      </c>
      <c r="N257" s="7" t="s">
        <v>380</v>
      </c>
      <c r="O257" s="7" t="s">
        <v>37</v>
      </c>
      <c r="P257" s="7" t="s">
        <v>28</v>
      </c>
      <c r="Q257" s="6">
        <v>104082</v>
      </c>
      <c r="R257" s="8">
        <v>42826</v>
      </c>
      <c r="S257" s="8">
        <v>44895</v>
      </c>
      <c r="T257" s="6">
        <v>707</v>
      </c>
      <c r="U257" s="7" t="s">
        <v>69</v>
      </c>
      <c r="V257" s="7" t="s">
        <v>42</v>
      </c>
      <c r="W257" s="7" t="s">
        <v>31</v>
      </c>
      <c r="X257" s="7" t="s">
        <v>32</v>
      </c>
      <c r="Y257" s="9"/>
      <c r="Z257" s="6">
        <v>43</v>
      </c>
      <c r="AA257" s="9"/>
      <c r="AB257" s="9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</row>
    <row r="258" spans="1:39">
      <c r="A258" s="6">
        <v>106097</v>
      </c>
      <c r="B258" s="41" t="s">
        <v>2905</v>
      </c>
      <c r="C258" s="42" t="s">
        <v>1569</v>
      </c>
      <c r="D258" s="20"/>
      <c r="E258" s="20"/>
      <c r="F258" s="20" t="s">
        <v>1928</v>
      </c>
      <c r="G258" s="6">
        <v>106097</v>
      </c>
      <c r="H258" s="6">
        <v>15420</v>
      </c>
      <c r="I258" s="6"/>
      <c r="J258" s="6">
        <v>20132037338</v>
      </c>
      <c r="K258" s="46" t="s">
        <v>552</v>
      </c>
      <c r="L258" s="7" t="s">
        <v>553</v>
      </c>
      <c r="M258" s="8">
        <v>21840</v>
      </c>
      <c r="N258" s="7" t="s">
        <v>95</v>
      </c>
      <c r="O258" s="7" t="s">
        <v>37</v>
      </c>
      <c r="P258" s="7" t="s">
        <v>28</v>
      </c>
      <c r="Q258" s="6">
        <v>106097</v>
      </c>
      <c r="R258" s="8">
        <v>43243</v>
      </c>
      <c r="S258" s="8">
        <v>44895</v>
      </c>
      <c r="T258" s="6">
        <v>705</v>
      </c>
      <c r="U258" s="7" t="s">
        <v>69</v>
      </c>
      <c r="V258" s="7" t="s">
        <v>57</v>
      </c>
      <c r="W258" s="7" t="s">
        <v>31</v>
      </c>
      <c r="X258" s="7" t="s">
        <v>43</v>
      </c>
      <c r="Y258" s="7" t="s">
        <v>44</v>
      </c>
      <c r="Z258" s="6">
        <v>35</v>
      </c>
      <c r="AA258" s="9"/>
      <c r="AB258" s="9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</row>
    <row r="259" spans="1:39">
      <c r="A259" s="6">
        <v>116740</v>
      </c>
      <c r="B259" s="41" t="s">
        <v>2906</v>
      </c>
      <c r="C259" s="42" t="s">
        <v>1569</v>
      </c>
      <c r="D259" s="20"/>
      <c r="E259" s="20"/>
      <c r="F259" s="20" t="s">
        <v>1929</v>
      </c>
      <c r="G259" s="6">
        <v>116740</v>
      </c>
      <c r="H259" s="6">
        <v>26983</v>
      </c>
      <c r="I259" s="6"/>
      <c r="J259" s="6">
        <v>20331395324</v>
      </c>
      <c r="K259" s="46" t="s">
        <v>554</v>
      </c>
      <c r="L259" s="7" t="s">
        <v>555</v>
      </c>
      <c r="M259" s="8">
        <v>31992</v>
      </c>
      <c r="N259" s="7" t="s">
        <v>47</v>
      </c>
      <c r="O259" s="7" t="s">
        <v>37</v>
      </c>
      <c r="P259" s="7" t="s">
        <v>28</v>
      </c>
      <c r="Q259" s="6">
        <v>116740</v>
      </c>
      <c r="R259" s="8">
        <v>44511</v>
      </c>
      <c r="S259" s="8">
        <v>44875</v>
      </c>
      <c r="T259" s="6">
        <v>757</v>
      </c>
      <c r="U259" s="7" t="s">
        <v>56</v>
      </c>
      <c r="V259" s="7" t="s">
        <v>42</v>
      </c>
      <c r="W259" s="7" t="s">
        <v>31</v>
      </c>
      <c r="X259" s="7" t="s">
        <v>32</v>
      </c>
      <c r="Y259" s="9"/>
      <c r="Z259" s="6">
        <v>8</v>
      </c>
      <c r="AA259" s="9"/>
      <c r="AB259" s="9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</row>
    <row r="260" spans="1:39">
      <c r="A260" s="6">
        <v>49753</v>
      </c>
      <c r="B260" s="41" t="s">
        <v>2907</v>
      </c>
      <c r="C260" s="42" t="s">
        <v>2650</v>
      </c>
      <c r="D260" s="20"/>
      <c r="E260" s="20"/>
      <c r="F260" s="20" t="str">
        <f>RIGHT(LEFT(J260,10),8)</f>
        <v>13203535</v>
      </c>
      <c r="G260" s="6">
        <v>49753</v>
      </c>
      <c r="H260" s="6">
        <v>15453</v>
      </c>
      <c r="I260" s="6"/>
      <c r="J260" s="6">
        <v>20132035351</v>
      </c>
      <c r="K260" s="7" t="s">
        <v>556</v>
      </c>
      <c r="L260" s="7" t="s">
        <v>557</v>
      </c>
      <c r="M260" s="8">
        <v>21641</v>
      </c>
      <c r="N260" s="7" t="s">
        <v>200</v>
      </c>
      <c r="O260" s="7" t="s">
        <v>37</v>
      </c>
      <c r="P260" s="7" t="s">
        <v>48</v>
      </c>
      <c r="Q260" s="6">
        <v>49753</v>
      </c>
      <c r="R260" s="8">
        <v>39356</v>
      </c>
      <c r="S260" s="9"/>
      <c r="T260" s="6">
        <v>3</v>
      </c>
      <c r="U260" s="7" t="s">
        <v>66</v>
      </c>
      <c r="V260" s="7" t="s">
        <v>50</v>
      </c>
      <c r="W260" s="7" t="s">
        <v>181</v>
      </c>
      <c r="X260" s="7" t="s">
        <v>52</v>
      </c>
      <c r="Y260" s="9"/>
      <c r="Z260" s="6">
        <v>33</v>
      </c>
      <c r="AA260" s="6">
        <v>2</v>
      </c>
      <c r="AB260" s="7" t="s">
        <v>558</v>
      </c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</row>
    <row r="261" spans="1:39">
      <c r="A261" s="6">
        <v>117147</v>
      </c>
      <c r="B261" s="41" t="s">
        <v>2908</v>
      </c>
      <c r="C261" s="42" t="s">
        <v>1568</v>
      </c>
      <c r="D261" s="20"/>
      <c r="E261" s="20"/>
      <c r="F261" s="20" t="s">
        <v>1932</v>
      </c>
      <c r="G261" s="6">
        <v>117147</v>
      </c>
      <c r="H261" s="6">
        <v>23109</v>
      </c>
      <c r="I261" s="6"/>
      <c r="J261" s="6">
        <v>20248585405</v>
      </c>
      <c r="K261" s="49" t="s">
        <v>559</v>
      </c>
      <c r="L261" s="7" t="s">
        <v>560</v>
      </c>
      <c r="M261" s="8">
        <v>27909</v>
      </c>
      <c r="N261" s="7" t="s">
        <v>173</v>
      </c>
      <c r="O261" s="7" t="s">
        <v>37</v>
      </c>
      <c r="P261" s="7" t="s">
        <v>28</v>
      </c>
      <c r="Q261" s="6">
        <v>117147</v>
      </c>
      <c r="R261" s="8">
        <v>44646</v>
      </c>
      <c r="S261" s="8">
        <v>44865</v>
      </c>
      <c r="T261" s="6">
        <v>719</v>
      </c>
      <c r="U261" s="7" t="s">
        <v>33</v>
      </c>
      <c r="V261" s="7" t="s">
        <v>42</v>
      </c>
      <c r="W261" s="7" t="s">
        <v>31</v>
      </c>
      <c r="X261" s="7" t="s">
        <v>32</v>
      </c>
      <c r="Y261" s="9"/>
      <c r="Z261" s="6">
        <v>14</v>
      </c>
      <c r="AA261" s="9"/>
      <c r="AB261" s="9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</row>
    <row r="262" spans="1:39">
      <c r="A262" s="6">
        <v>69027</v>
      </c>
      <c r="B262" s="41" t="s">
        <v>2909</v>
      </c>
      <c r="C262" s="42" t="s">
        <v>1570</v>
      </c>
      <c r="D262" s="20"/>
      <c r="E262" s="20"/>
      <c r="F262" s="20" t="str">
        <f>RIGHT(LEFT(J262,10),8)</f>
        <v>13784794</v>
      </c>
      <c r="G262" s="6">
        <v>69027</v>
      </c>
      <c r="H262" s="6">
        <v>11103</v>
      </c>
      <c r="I262" s="6"/>
      <c r="J262" s="6">
        <v>27137847944</v>
      </c>
      <c r="K262" s="7" t="s">
        <v>1502</v>
      </c>
      <c r="L262" s="7" t="s">
        <v>1503</v>
      </c>
      <c r="M262" s="8">
        <v>21582</v>
      </c>
      <c r="N262" s="7" t="s">
        <v>200</v>
      </c>
      <c r="O262" s="7" t="s">
        <v>27</v>
      </c>
      <c r="P262" s="7" t="s">
        <v>48</v>
      </c>
      <c r="Q262" s="6">
        <v>69027</v>
      </c>
      <c r="R262" s="8">
        <v>39356</v>
      </c>
      <c r="S262" s="9"/>
      <c r="T262" s="6">
        <v>3</v>
      </c>
      <c r="U262" s="7" t="s">
        <v>66</v>
      </c>
      <c r="V262" s="7" t="s">
        <v>50</v>
      </c>
      <c r="W262" s="7" t="s">
        <v>181</v>
      </c>
      <c r="X262" s="7" t="s">
        <v>52</v>
      </c>
      <c r="Y262" s="9"/>
      <c r="Z262" s="6">
        <v>42</v>
      </c>
      <c r="AA262" s="9"/>
      <c r="AB262" s="9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</row>
    <row r="263" spans="1:39">
      <c r="A263" s="6">
        <v>105617</v>
      </c>
      <c r="B263" s="41" t="s">
        <v>2910</v>
      </c>
      <c r="C263" s="42" t="s">
        <v>1568</v>
      </c>
      <c r="D263" s="20"/>
      <c r="E263" s="20"/>
      <c r="F263" s="20" t="s">
        <v>1934</v>
      </c>
      <c r="G263" s="6">
        <v>105617</v>
      </c>
      <c r="H263" s="6">
        <v>12825</v>
      </c>
      <c r="I263" s="6"/>
      <c r="J263" s="6">
        <v>20124140103</v>
      </c>
      <c r="K263" s="49" t="s">
        <v>561</v>
      </c>
      <c r="L263" s="7" t="s">
        <v>562</v>
      </c>
      <c r="M263" s="8">
        <v>21260</v>
      </c>
      <c r="N263" s="7" t="s">
        <v>380</v>
      </c>
      <c r="O263" s="7" t="s">
        <v>37</v>
      </c>
      <c r="P263" s="7" t="s">
        <v>28</v>
      </c>
      <c r="Q263" s="6">
        <v>105617</v>
      </c>
      <c r="R263" s="8">
        <v>43174</v>
      </c>
      <c r="S263" s="8">
        <v>44971</v>
      </c>
      <c r="T263" s="6">
        <v>705</v>
      </c>
      <c r="U263" s="7" t="s">
        <v>69</v>
      </c>
      <c r="V263" s="7" t="s">
        <v>57</v>
      </c>
      <c r="W263" s="7" t="s">
        <v>31</v>
      </c>
      <c r="X263" s="7" t="s">
        <v>43</v>
      </c>
      <c r="Y263" s="7" t="s">
        <v>44</v>
      </c>
      <c r="Z263" s="6">
        <v>36</v>
      </c>
      <c r="AA263" s="9"/>
      <c r="AB263" s="9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</row>
    <row r="264" spans="1:39">
      <c r="A264" s="6">
        <v>45261</v>
      </c>
      <c r="B264" s="41" t="s">
        <v>2911</v>
      </c>
      <c r="C264" s="42" t="s">
        <v>1935</v>
      </c>
      <c r="D264" s="20"/>
      <c r="E264" s="20"/>
      <c r="F264" s="20" t="str">
        <f>RIGHT(LEFT(J264,10),8)</f>
        <v>13629751</v>
      </c>
      <c r="G264" s="6">
        <v>45261</v>
      </c>
      <c r="H264" s="6">
        <v>13908</v>
      </c>
      <c r="I264" s="6"/>
      <c r="J264" s="6">
        <v>20136297512</v>
      </c>
      <c r="K264" s="7" t="s">
        <v>565</v>
      </c>
      <c r="L264" s="7" t="s">
        <v>1936</v>
      </c>
      <c r="M264" s="8">
        <v>21158</v>
      </c>
      <c r="N264" s="7" t="s">
        <v>380</v>
      </c>
      <c r="O264" s="7" t="s">
        <v>37</v>
      </c>
      <c r="P264" s="7" t="s">
        <v>48</v>
      </c>
      <c r="Q264" s="6">
        <v>45261</v>
      </c>
      <c r="R264" s="8">
        <v>39356</v>
      </c>
      <c r="S264" s="9"/>
      <c r="T264" s="6">
        <v>5</v>
      </c>
      <c r="U264" s="7" t="s">
        <v>49</v>
      </c>
      <c r="V264" s="7" t="s">
        <v>50</v>
      </c>
      <c r="W264" s="7" t="s">
        <v>51</v>
      </c>
      <c r="X264" s="7" t="s">
        <v>52</v>
      </c>
      <c r="Y264" s="9"/>
      <c r="Z264" s="6">
        <v>37</v>
      </c>
      <c r="AA264" s="9"/>
      <c r="AB264" s="9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</row>
    <row r="265" spans="1:39">
      <c r="A265" s="6">
        <v>118546</v>
      </c>
      <c r="B265" s="41" t="s">
        <v>2912</v>
      </c>
      <c r="C265" s="42" t="s">
        <v>1577</v>
      </c>
      <c r="D265" s="20"/>
      <c r="E265" s="20"/>
      <c r="F265" s="20" t="s">
        <v>1939</v>
      </c>
      <c r="G265" s="6">
        <v>118546</v>
      </c>
      <c r="H265" s="6">
        <v>19018</v>
      </c>
      <c r="I265" s="6"/>
      <c r="J265" s="6">
        <v>27217458531</v>
      </c>
      <c r="K265" s="56" t="s">
        <v>565</v>
      </c>
      <c r="L265" s="7" t="s">
        <v>566</v>
      </c>
      <c r="M265" s="8">
        <v>25603</v>
      </c>
      <c r="N265" s="7" t="s">
        <v>248</v>
      </c>
      <c r="O265" s="7" t="s">
        <v>27</v>
      </c>
      <c r="P265" s="7" t="s">
        <v>28</v>
      </c>
      <c r="Q265" s="6">
        <v>118546</v>
      </c>
      <c r="R265" s="8">
        <v>44700</v>
      </c>
      <c r="S265" s="8">
        <v>45064</v>
      </c>
      <c r="T265" s="6">
        <v>705</v>
      </c>
      <c r="U265" s="7" t="s">
        <v>69</v>
      </c>
      <c r="V265" s="7" t="s">
        <v>57</v>
      </c>
      <c r="W265" s="7" t="s">
        <v>31</v>
      </c>
      <c r="X265" s="7" t="s">
        <v>32</v>
      </c>
      <c r="Y265" s="9"/>
      <c r="Z265" s="6">
        <v>27</v>
      </c>
      <c r="AA265" s="9"/>
      <c r="AB265" s="9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</row>
    <row r="266" spans="1:39">
      <c r="A266" s="6">
        <v>118748</v>
      </c>
      <c r="B266" s="41" t="s">
        <v>2913</v>
      </c>
      <c r="C266" s="42" t="s">
        <v>2650</v>
      </c>
      <c r="D266" s="20"/>
      <c r="E266" s="20"/>
      <c r="F266" s="20" t="s">
        <v>1943</v>
      </c>
      <c r="G266" s="6">
        <v>118748</v>
      </c>
      <c r="H266" s="6">
        <v>24626</v>
      </c>
      <c r="I266" s="6"/>
      <c r="J266" s="6">
        <v>20149664050</v>
      </c>
      <c r="K266" s="43" t="s">
        <v>565</v>
      </c>
      <c r="L266" s="7" t="s">
        <v>567</v>
      </c>
      <c r="M266" s="8">
        <v>22788</v>
      </c>
      <c r="N266" s="7" t="s">
        <v>68</v>
      </c>
      <c r="O266" s="7" t="s">
        <v>37</v>
      </c>
      <c r="P266" s="7" t="s">
        <v>28</v>
      </c>
      <c r="Q266" s="6">
        <v>118748</v>
      </c>
      <c r="R266" s="8">
        <v>44713</v>
      </c>
      <c r="S266" s="8">
        <v>46538</v>
      </c>
      <c r="T266" s="6">
        <v>741</v>
      </c>
      <c r="U266" s="7" t="s">
        <v>38</v>
      </c>
      <c r="V266" s="7" t="s">
        <v>30</v>
      </c>
      <c r="W266" s="7" t="s">
        <v>31</v>
      </c>
      <c r="X266" s="7" t="s">
        <v>43</v>
      </c>
      <c r="Y266" s="7" t="s">
        <v>44</v>
      </c>
      <c r="Z266" s="6">
        <v>13</v>
      </c>
      <c r="AA266" s="9"/>
      <c r="AB266" s="9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</row>
    <row r="267" spans="1:39">
      <c r="A267" s="6">
        <v>114258</v>
      </c>
      <c r="B267" s="41" t="s">
        <v>2914</v>
      </c>
      <c r="C267" s="42" t="s">
        <v>1576</v>
      </c>
      <c r="D267" s="20"/>
      <c r="E267" s="20"/>
      <c r="F267" s="20" t="s">
        <v>1938</v>
      </c>
      <c r="G267" s="6">
        <v>114258</v>
      </c>
      <c r="H267" s="6">
        <v>27250</v>
      </c>
      <c r="I267" s="10" t="s">
        <v>2665</v>
      </c>
      <c r="J267" s="6">
        <v>20147877871</v>
      </c>
      <c r="K267" s="48" t="s">
        <v>565</v>
      </c>
      <c r="L267" s="7" t="s">
        <v>568</v>
      </c>
      <c r="M267" s="8">
        <v>22539</v>
      </c>
      <c r="N267" s="7" t="s">
        <v>41</v>
      </c>
      <c r="O267" s="7" t="s">
        <v>37</v>
      </c>
      <c r="P267" s="7" t="s">
        <v>28</v>
      </c>
      <c r="Q267" s="6">
        <v>114258</v>
      </c>
      <c r="R267" s="8">
        <v>44119</v>
      </c>
      <c r="S267" s="8">
        <v>44865</v>
      </c>
      <c r="T267" s="6">
        <v>716</v>
      </c>
      <c r="U267" s="7" t="s">
        <v>29</v>
      </c>
      <c r="V267" s="7" t="s">
        <v>42</v>
      </c>
      <c r="W267" s="7" t="s">
        <v>31</v>
      </c>
      <c r="X267" s="7" t="s">
        <v>32</v>
      </c>
      <c r="Y267" s="9"/>
      <c r="Z267" s="6">
        <v>18</v>
      </c>
      <c r="AA267" s="9"/>
      <c r="AB267" s="9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</row>
    <row r="268" spans="1:39">
      <c r="A268" s="6">
        <v>113733</v>
      </c>
      <c r="B268" s="41" t="s">
        <v>2915</v>
      </c>
      <c r="C268" s="42"/>
      <c r="D268" s="20"/>
      <c r="E268" s="20"/>
      <c r="F268" s="20" t="s">
        <v>1940</v>
      </c>
      <c r="G268" s="6">
        <v>113733</v>
      </c>
      <c r="H268" s="6">
        <v>29450</v>
      </c>
      <c r="I268" s="6"/>
      <c r="J268" s="6">
        <v>20297294793</v>
      </c>
      <c r="K268" s="7" t="s">
        <v>565</v>
      </c>
      <c r="L268" s="7" t="s">
        <v>1063</v>
      </c>
      <c r="M268" s="8">
        <v>30227</v>
      </c>
      <c r="N268" s="7" t="s">
        <v>257</v>
      </c>
      <c r="O268" s="7" t="s">
        <v>37</v>
      </c>
      <c r="P268" s="7" t="s">
        <v>28</v>
      </c>
      <c r="Q268" s="6">
        <v>113733</v>
      </c>
      <c r="R268" s="8">
        <v>43825</v>
      </c>
      <c r="S268" s="8">
        <v>44865</v>
      </c>
      <c r="T268" s="6">
        <v>768</v>
      </c>
      <c r="U268" s="7" t="s">
        <v>61</v>
      </c>
      <c r="V268" s="7" t="s">
        <v>30</v>
      </c>
      <c r="W268" s="7" t="s">
        <v>31</v>
      </c>
      <c r="X268" s="7" t="s">
        <v>62</v>
      </c>
      <c r="Y268" s="7" t="s">
        <v>44</v>
      </c>
      <c r="Z268" s="6">
        <v>5</v>
      </c>
      <c r="AA268" s="9"/>
      <c r="AB268" s="9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</row>
    <row r="269" spans="1:39">
      <c r="A269" s="6">
        <v>111350</v>
      </c>
      <c r="B269" s="41" t="s">
        <v>2916</v>
      </c>
      <c r="C269" s="42"/>
      <c r="D269" s="20"/>
      <c r="E269" s="20"/>
      <c r="F269" s="20" t="s">
        <v>1942</v>
      </c>
      <c r="G269" s="6">
        <v>111350</v>
      </c>
      <c r="H269" s="6">
        <v>29945</v>
      </c>
      <c r="I269" s="6"/>
      <c r="J269" s="6">
        <v>27405306234</v>
      </c>
      <c r="K269" s="7" t="s">
        <v>565</v>
      </c>
      <c r="L269" s="7" t="s">
        <v>1941</v>
      </c>
      <c r="M269" s="8">
        <v>35590</v>
      </c>
      <c r="N269" s="7" t="s">
        <v>60</v>
      </c>
      <c r="O269" s="7" t="s">
        <v>27</v>
      </c>
      <c r="P269" s="7" t="s">
        <v>28</v>
      </c>
      <c r="Q269" s="6">
        <v>111350</v>
      </c>
      <c r="R269" s="8">
        <v>43637</v>
      </c>
      <c r="S269" s="8">
        <v>44895</v>
      </c>
      <c r="T269" s="6">
        <v>768</v>
      </c>
      <c r="U269" s="7" t="s">
        <v>61</v>
      </c>
      <c r="V269" s="7" t="s">
        <v>30</v>
      </c>
      <c r="W269" s="7" t="s">
        <v>31</v>
      </c>
      <c r="X269" s="7" t="s">
        <v>62</v>
      </c>
      <c r="Y269" s="7" t="s">
        <v>44</v>
      </c>
      <c r="Z269" s="6">
        <v>4</v>
      </c>
      <c r="AA269" s="9"/>
      <c r="AB269" s="9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</row>
    <row r="270" spans="1:39">
      <c r="A270" s="6">
        <v>117148</v>
      </c>
      <c r="B270" s="41" t="s">
        <v>2917</v>
      </c>
      <c r="C270" s="42" t="s">
        <v>1638</v>
      </c>
      <c r="D270" s="20"/>
      <c r="E270" s="20"/>
      <c r="F270" s="20" t="s">
        <v>2616</v>
      </c>
      <c r="G270" s="6">
        <v>117148</v>
      </c>
      <c r="H270" s="6">
        <v>15544</v>
      </c>
      <c r="I270" s="6"/>
      <c r="J270" s="6">
        <v>20162349067</v>
      </c>
      <c r="K270" s="50" t="s">
        <v>569</v>
      </c>
      <c r="L270" s="7" t="s">
        <v>570</v>
      </c>
      <c r="M270" s="8">
        <v>23153</v>
      </c>
      <c r="N270" s="7" t="s">
        <v>84</v>
      </c>
      <c r="O270" s="7" t="s">
        <v>37</v>
      </c>
      <c r="P270" s="7" t="s">
        <v>28</v>
      </c>
      <c r="Q270" s="6">
        <v>117148</v>
      </c>
      <c r="R270" s="8">
        <v>44646</v>
      </c>
      <c r="S270" s="8">
        <v>44865</v>
      </c>
      <c r="T270" s="6">
        <v>705</v>
      </c>
      <c r="U270" s="7" t="s">
        <v>69</v>
      </c>
      <c r="V270" s="7" t="s">
        <v>57</v>
      </c>
      <c r="W270" s="7" t="s">
        <v>31</v>
      </c>
      <c r="X270" s="7" t="s">
        <v>32</v>
      </c>
      <c r="Y270" s="9"/>
      <c r="Z270" s="6">
        <v>33</v>
      </c>
      <c r="AA270" s="9"/>
      <c r="AB270" s="9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</row>
    <row r="271" spans="1:39">
      <c r="A271" s="6">
        <v>103473</v>
      </c>
      <c r="B271" s="41" t="s">
        <v>2918</v>
      </c>
      <c r="C271" s="42"/>
      <c r="D271" s="20"/>
      <c r="E271" s="20"/>
      <c r="F271" s="20" t="s">
        <v>2622</v>
      </c>
      <c r="G271" s="6">
        <v>103473</v>
      </c>
      <c r="H271" s="6">
        <v>29511</v>
      </c>
      <c r="I271" s="6"/>
      <c r="J271" s="6">
        <v>20368394530</v>
      </c>
      <c r="K271" s="7" t="s">
        <v>571</v>
      </c>
      <c r="L271" s="7" t="s">
        <v>317</v>
      </c>
      <c r="M271" s="8">
        <v>33943</v>
      </c>
      <c r="N271" s="7" t="s">
        <v>107</v>
      </c>
      <c r="O271" s="7" t="s">
        <v>37</v>
      </c>
      <c r="P271" s="7" t="s">
        <v>28</v>
      </c>
      <c r="Q271" s="6">
        <v>103473</v>
      </c>
      <c r="R271" s="8">
        <v>42830</v>
      </c>
      <c r="S271" s="8">
        <v>44895</v>
      </c>
      <c r="T271" s="6">
        <v>768</v>
      </c>
      <c r="U271" s="7" t="s">
        <v>61</v>
      </c>
      <c r="V271" s="7" t="s">
        <v>30</v>
      </c>
      <c r="W271" s="7" t="s">
        <v>31</v>
      </c>
      <c r="X271" s="7" t="s">
        <v>62</v>
      </c>
      <c r="Y271" s="7" t="s">
        <v>44</v>
      </c>
      <c r="Z271" s="6">
        <v>5</v>
      </c>
      <c r="AA271" s="9"/>
      <c r="AB271" s="9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</row>
    <row r="272" spans="1:39">
      <c r="A272" s="6">
        <v>109943</v>
      </c>
      <c r="B272" s="41" t="s">
        <v>2919</v>
      </c>
      <c r="C272" s="42" t="s">
        <v>1563</v>
      </c>
      <c r="D272" s="20"/>
      <c r="E272" s="20"/>
      <c r="F272" s="20" t="s">
        <v>1944</v>
      </c>
      <c r="G272" s="6">
        <v>109943</v>
      </c>
      <c r="H272" s="6">
        <v>10491</v>
      </c>
      <c r="I272" s="6"/>
      <c r="J272" s="6">
        <v>20114767418</v>
      </c>
      <c r="K272" s="47" t="s">
        <v>573</v>
      </c>
      <c r="L272" s="7" t="s">
        <v>574</v>
      </c>
      <c r="M272" s="8">
        <v>20033</v>
      </c>
      <c r="N272" s="7" t="s">
        <v>187</v>
      </c>
      <c r="O272" s="7" t="s">
        <v>37</v>
      </c>
      <c r="P272" s="7" t="s">
        <v>28</v>
      </c>
      <c r="Q272" s="6">
        <v>109943</v>
      </c>
      <c r="R272" s="8">
        <v>43529</v>
      </c>
      <c r="S272" s="8">
        <v>44895</v>
      </c>
      <c r="T272" s="6">
        <v>707</v>
      </c>
      <c r="U272" s="7" t="s">
        <v>69</v>
      </c>
      <c r="V272" s="7" t="s">
        <v>42</v>
      </c>
      <c r="W272" s="7" t="s">
        <v>31</v>
      </c>
      <c r="X272" s="7" t="s">
        <v>43</v>
      </c>
      <c r="Y272" s="7" t="s">
        <v>44</v>
      </c>
      <c r="Z272" s="6">
        <v>38</v>
      </c>
      <c r="AA272" s="9"/>
      <c r="AB272" s="9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</row>
    <row r="273" spans="1:39">
      <c r="A273" s="6">
        <v>105005</v>
      </c>
      <c r="B273" s="41" t="s">
        <v>2920</v>
      </c>
      <c r="C273" s="42" t="s">
        <v>1570</v>
      </c>
      <c r="D273" s="20"/>
      <c r="E273" s="20"/>
      <c r="F273" s="20" t="s">
        <v>1946</v>
      </c>
      <c r="G273" s="6">
        <v>105005</v>
      </c>
      <c r="H273" s="6">
        <v>20747</v>
      </c>
      <c r="I273" s="6"/>
      <c r="J273" s="6">
        <v>20259225273</v>
      </c>
      <c r="K273" s="45" t="s">
        <v>576</v>
      </c>
      <c r="L273" s="7" t="s">
        <v>577</v>
      </c>
      <c r="M273" s="8">
        <v>28308</v>
      </c>
      <c r="N273" s="7" t="s">
        <v>307</v>
      </c>
      <c r="O273" s="7" t="s">
        <v>37</v>
      </c>
      <c r="P273" s="7" t="s">
        <v>28</v>
      </c>
      <c r="Q273" s="6">
        <v>105005</v>
      </c>
      <c r="R273" s="8">
        <v>43011</v>
      </c>
      <c r="S273" s="8">
        <v>44895</v>
      </c>
      <c r="T273" s="6">
        <v>734</v>
      </c>
      <c r="U273" s="7" t="s">
        <v>56</v>
      </c>
      <c r="V273" s="7" t="s">
        <v>57</v>
      </c>
      <c r="W273" s="7" t="s">
        <v>31</v>
      </c>
      <c r="X273" s="7" t="s">
        <v>32</v>
      </c>
      <c r="Y273" s="9"/>
      <c r="Z273" s="6">
        <v>22</v>
      </c>
      <c r="AA273" s="9"/>
      <c r="AB273" s="9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</row>
    <row r="274" spans="1:39">
      <c r="A274" s="6">
        <v>103842</v>
      </c>
      <c r="B274" s="41" t="s">
        <v>2921</v>
      </c>
      <c r="C274" s="42" t="s">
        <v>1570</v>
      </c>
      <c r="D274" s="20"/>
      <c r="E274" s="20"/>
      <c r="F274" s="20" t="s">
        <v>1945</v>
      </c>
      <c r="G274" s="6">
        <v>103842</v>
      </c>
      <c r="H274" s="6">
        <v>23661</v>
      </c>
      <c r="I274" s="6"/>
      <c r="J274" s="6">
        <v>20171824606</v>
      </c>
      <c r="K274" s="45" t="s">
        <v>576</v>
      </c>
      <c r="L274" s="7" t="s">
        <v>578</v>
      </c>
      <c r="M274" s="8">
        <v>23506</v>
      </c>
      <c r="N274" s="7" t="s">
        <v>26</v>
      </c>
      <c r="O274" s="7" t="s">
        <v>37</v>
      </c>
      <c r="P274" s="7" t="s">
        <v>28</v>
      </c>
      <c r="Q274" s="6">
        <v>103842</v>
      </c>
      <c r="R274" s="8">
        <v>42985</v>
      </c>
      <c r="S274" s="8">
        <v>44895</v>
      </c>
      <c r="T274" s="6">
        <v>706</v>
      </c>
      <c r="U274" s="7" t="s">
        <v>33</v>
      </c>
      <c r="V274" s="7" t="s">
        <v>57</v>
      </c>
      <c r="W274" s="7" t="s">
        <v>31</v>
      </c>
      <c r="X274" s="7" t="s">
        <v>32</v>
      </c>
      <c r="Y274" s="9"/>
      <c r="Z274" s="6">
        <v>34</v>
      </c>
      <c r="AA274" s="9"/>
      <c r="AB274" s="9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</row>
    <row r="275" spans="1:39">
      <c r="A275" s="6">
        <v>111735</v>
      </c>
      <c r="B275" s="41" t="s">
        <v>2922</v>
      </c>
      <c r="C275" s="42" t="s">
        <v>1568</v>
      </c>
      <c r="D275" s="20"/>
      <c r="E275" s="20"/>
      <c r="F275" s="20" t="str">
        <f>RIGHT(LEFT(J275,10),8)</f>
        <v>12869103</v>
      </c>
      <c r="G275" s="6">
        <v>111735</v>
      </c>
      <c r="H275" s="6">
        <v>10507</v>
      </c>
      <c r="I275" s="6"/>
      <c r="J275" s="6">
        <v>20128691031</v>
      </c>
      <c r="K275" s="7" t="s">
        <v>581</v>
      </c>
      <c r="L275" s="7" t="s">
        <v>582</v>
      </c>
      <c r="M275" s="8">
        <v>21485</v>
      </c>
      <c r="N275" s="7" t="s">
        <v>200</v>
      </c>
      <c r="O275" s="7" t="s">
        <v>37</v>
      </c>
      <c r="P275" s="7" t="s">
        <v>48</v>
      </c>
      <c r="Q275" s="6">
        <v>111735</v>
      </c>
      <c r="R275" s="8">
        <v>43622</v>
      </c>
      <c r="S275" s="9"/>
      <c r="T275" s="6">
        <v>4</v>
      </c>
      <c r="U275" s="7" t="s">
        <v>75</v>
      </c>
      <c r="V275" s="7" t="s">
        <v>50</v>
      </c>
      <c r="W275" s="7" t="s">
        <v>181</v>
      </c>
      <c r="X275" s="7" t="s">
        <v>52</v>
      </c>
      <c r="Y275" s="9"/>
      <c r="Z275" s="6">
        <v>44</v>
      </c>
      <c r="AA275" s="9"/>
      <c r="AB275" s="9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</row>
    <row r="276" spans="1:39">
      <c r="A276" s="6">
        <v>114176</v>
      </c>
      <c r="B276" s="41" t="s">
        <v>2923</v>
      </c>
      <c r="C276" s="42" t="s">
        <v>1570</v>
      </c>
      <c r="D276" s="20"/>
      <c r="E276" s="20"/>
      <c r="F276" s="20" t="s">
        <v>1948</v>
      </c>
      <c r="G276" s="6">
        <v>114176</v>
      </c>
      <c r="H276" s="6">
        <v>15178</v>
      </c>
      <c r="I276" s="6"/>
      <c r="J276" s="6">
        <v>20173778237</v>
      </c>
      <c r="K276" s="45" t="s">
        <v>581</v>
      </c>
      <c r="L276" s="7" t="s">
        <v>391</v>
      </c>
      <c r="M276" s="8">
        <v>23881</v>
      </c>
      <c r="N276" s="7" t="s">
        <v>65</v>
      </c>
      <c r="O276" s="7" t="s">
        <v>37</v>
      </c>
      <c r="P276" s="7" t="s">
        <v>28</v>
      </c>
      <c r="Q276" s="6">
        <v>114176</v>
      </c>
      <c r="R276" s="8">
        <v>44086</v>
      </c>
      <c r="S276" s="8">
        <v>44865</v>
      </c>
      <c r="T276" s="6">
        <v>706</v>
      </c>
      <c r="U276" s="7" t="s">
        <v>33</v>
      </c>
      <c r="V276" s="7" t="s">
        <v>57</v>
      </c>
      <c r="W276" s="7" t="s">
        <v>31</v>
      </c>
      <c r="X276" s="7" t="s">
        <v>32</v>
      </c>
      <c r="Y276" s="9"/>
      <c r="Z276" s="6">
        <v>35</v>
      </c>
      <c r="AA276" s="9"/>
      <c r="AB276" s="9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</row>
    <row r="277" spans="1:39">
      <c r="A277" s="6">
        <v>76476</v>
      </c>
      <c r="B277" s="41" t="s">
        <v>2924</v>
      </c>
      <c r="C277" s="42" t="s">
        <v>1574</v>
      </c>
      <c r="D277" s="20"/>
      <c r="E277" s="20"/>
      <c r="F277" s="20" t="str">
        <f>RIGHT(LEFT(J277,10),8)</f>
        <v>25734719</v>
      </c>
      <c r="G277" s="6">
        <v>76476</v>
      </c>
      <c r="H277" s="6">
        <v>20249</v>
      </c>
      <c r="I277" s="6"/>
      <c r="J277" s="6">
        <v>20257347193</v>
      </c>
      <c r="K277" s="7" t="s">
        <v>581</v>
      </c>
      <c r="L277" s="7" t="s">
        <v>583</v>
      </c>
      <c r="M277" s="8">
        <v>28137</v>
      </c>
      <c r="N277" s="7" t="s">
        <v>307</v>
      </c>
      <c r="O277" s="7" t="s">
        <v>37</v>
      </c>
      <c r="P277" s="7" t="s">
        <v>48</v>
      </c>
      <c r="Q277" s="6">
        <v>76476</v>
      </c>
      <c r="R277" s="8">
        <v>40725</v>
      </c>
      <c r="S277" s="9"/>
      <c r="T277" s="6">
        <v>4</v>
      </c>
      <c r="U277" s="7" t="s">
        <v>75</v>
      </c>
      <c r="V277" s="7" t="s">
        <v>50</v>
      </c>
      <c r="W277" s="7" t="s">
        <v>181</v>
      </c>
      <c r="X277" s="7" t="s">
        <v>52</v>
      </c>
      <c r="Y277" s="9"/>
      <c r="Z277" s="6">
        <v>24</v>
      </c>
      <c r="AA277" s="6">
        <v>3</v>
      </c>
      <c r="AB277" s="7" t="s">
        <v>584</v>
      </c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</row>
    <row r="278" spans="1:39">
      <c r="A278" s="6">
        <v>118138</v>
      </c>
      <c r="B278" s="41" t="s">
        <v>2925</v>
      </c>
      <c r="C278" s="42" t="s">
        <v>1569</v>
      </c>
      <c r="D278" s="20"/>
      <c r="E278" s="20"/>
      <c r="F278" s="20" t="s">
        <v>1949</v>
      </c>
      <c r="G278" s="6">
        <v>118138</v>
      </c>
      <c r="H278" s="6">
        <v>26876</v>
      </c>
      <c r="I278" s="6"/>
      <c r="J278" s="6">
        <v>20307658926</v>
      </c>
      <c r="K278" s="46" t="s">
        <v>581</v>
      </c>
      <c r="L278" s="7" t="s">
        <v>585</v>
      </c>
      <c r="M278" s="8">
        <v>30838</v>
      </c>
      <c r="N278" s="7" t="s">
        <v>143</v>
      </c>
      <c r="O278" s="7" t="s">
        <v>37</v>
      </c>
      <c r="P278" s="7" t="s">
        <v>28</v>
      </c>
      <c r="Q278" s="6">
        <v>118138</v>
      </c>
      <c r="R278" s="8">
        <v>44673</v>
      </c>
      <c r="S278" s="8">
        <v>45037</v>
      </c>
      <c r="T278" s="6">
        <v>709</v>
      </c>
      <c r="U278" s="7" t="s">
        <v>29</v>
      </c>
      <c r="V278" s="7" t="s">
        <v>57</v>
      </c>
      <c r="W278" s="7" t="s">
        <v>31</v>
      </c>
      <c r="X278" s="7" t="s">
        <v>32</v>
      </c>
      <c r="Y278" s="9"/>
      <c r="Z278" s="6">
        <v>10</v>
      </c>
      <c r="AA278" s="9"/>
      <c r="AB278" s="9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</row>
    <row r="279" spans="1:39">
      <c r="A279" s="6">
        <v>115759</v>
      </c>
      <c r="B279" s="41" t="s">
        <v>2926</v>
      </c>
      <c r="C279" s="42" t="s">
        <v>1577</v>
      </c>
      <c r="D279" s="20"/>
      <c r="E279" s="20"/>
      <c r="F279" s="20" t="s">
        <v>1951</v>
      </c>
      <c r="G279" s="6">
        <v>115759</v>
      </c>
      <c r="H279" s="6">
        <v>27353</v>
      </c>
      <c r="I279" s="6"/>
      <c r="J279" s="6">
        <v>27320187449</v>
      </c>
      <c r="K279" s="56" t="s">
        <v>581</v>
      </c>
      <c r="L279" s="7" t="s">
        <v>586</v>
      </c>
      <c r="M279" s="8">
        <v>31409</v>
      </c>
      <c r="N279" s="7" t="s">
        <v>336</v>
      </c>
      <c r="O279" s="7" t="s">
        <v>27</v>
      </c>
      <c r="P279" s="7" t="s">
        <v>28</v>
      </c>
      <c r="Q279" s="6">
        <v>115759</v>
      </c>
      <c r="R279" s="8">
        <v>44462</v>
      </c>
      <c r="S279" s="8">
        <v>44895</v>
      </c>
      <c r="T279" s="6">
        <v>741</v>
      </c>
      <c r="U279" s="7" t="s">
        <v>38</v>
      </c>
      <c r="V279" s="7" t="s">
        <v>30</v>
      </c>
      <c r="W279" s="7" t="s">
        <v>31</v>
      </c>
      <c r="X279" s="7" t="s">
        <v>32</v>
      </c>
      <c r="Y279" s="9"/>
      <c r="Z279" s="6">
        <v>9</v>
      </c>
      <c r="AA279" s="9"/>
      <c r="AB279" s="9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</row>
    <row r="280" spans="1:39">
      <c r="A280" s="6">
        <v>119106</v>
      </c>
      <c r="B280" s="41" t="s">
        <v>2926</v>
      </c>
      <c r="C280" s="42" t="s">
        <v>1577</v>
      </c>
      <c r="D280" s="20"/>
      <c r="E280" s="20"/>
      <c r="F280" s="20" t="s">
        <v>1951</v>
      </c>
      <c r="G280" s="6">
        <v>119106</v>
      </c>
      <c r="H280" s="6">
        <v>27353</v>
      </c>
      <c r="I280" s="6"/>
      <c r="J280" s="6">
        <v>27320187449</v>
      </c>
      <c r="K280" s="56" t="s">
        <v>581</v>
      </c>
      <c r="L280" s="7" t="s">
        <v>586</v>
      </c>
      <c r="M280" s="8">
        <v>31409</v>
      </c>
      <c r="N280" s="7" t="s">
        <v>336</v>
      </c>
      <c r="O280" s="7" t="s">
        <v>27</v>
      </c>
      <c r="P280" s="7" t="s">
        <v>28</v>
      </c>
      <c r="Q280" s="6">
        <v>119106</v>
      </c>
      <c r="R280" s="8">
        <v>44609</v>
      </c>
      <c r="S280" s="8">
        <v>44973</v>
      </c>
      <c r="T280" s="6">
        <v>734</v>
      </c>
      <c r="U280" s="7" t="s">
        <v>56</v>
      </c>
      <c r="V280" s="7" t="s">
        <v>57</v>
      </c>
      <c r="W280" s="7" t="s">
        <v>31</v>
      </c>
      <c r="X280" s="7" t="s">
        <v>32</v>
      </c>
      <c r="Y280" s="9"/>
      <c r="Z280" s="6">
        <v>9</v>
      </c>
      <c r="AA280" s="9"/>
      <c r="AB280" s="9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</row>
    <row r="281" spans="1:39">
      <c r="A281" s="6">
        <v>117149</v>
      </c>
      <c r="B281" s="41" t="s">
        <v>2927</v>
      </c>
      <c r="C281" s="42" t="s">
        <v>1568</v>
      </c>
      <c r="D281" s="20"/>
      <c r="E281" s="20"/>
      <c r="F281" s="20" t="s">
        <v>1952</v>
      </c>
      <c r="G281" s="6">
        <v>117149</v>
      </c>
      <c r="H281" s="6">
        <v>27994</v>
      </c>
      <c r="I281" s="6"/>
      <c r="J281" s="6">
        <v>27338154793</v>
      </c>
      <c r="K281" s="49" t="s">
        <v>588</v>
      </c>
      <c r="L281" s="7" t="s">
        <v>589</v>
      </c>
      <c r="M281" s="8">
        <v>32422</v>
      </c>
      <c r="N281" s="7" t="s">
        <v>55</v>
      </c>
      <c r="O281" s="7" t="s">
        <v>27</v>
      </c>
      <c r="P281" s="7" t="s">
        <v>28</v>
      </c>
      <c r="Q281" s="6">
        <v>117149</v>
      </c>
      <c r="R281" s="8">
        <v>44646</v>
      </c>
      <c r="S281" s="8">
        <v>44865</v>
      </c>
      <c r="T281" s="6">
        <v>716</v>
      </c>
      <c r="U281" s="7" t="s">
        <v>29</v>
      </c>
      <c r="V281" s="7" t="s">
        <v>42</v>
      </c>
      <c r="W281" s="7" t="s">
        <v>31</v>
      </c>
      <c r="X281" s="7" t="s">
        <v>32</v>
      </c>
      <c r="Y281" s="9"/>
      <c r="Z281" s="6">
        <v>8</v>
      </c>
      <c r="AA281" s="9"/>
      <c r="AB281" s="9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</row>
    <row r="282" spans="1:39">
      <c r="A282" s="6">
        <v>108496</v>
      </c>
      <c r="B282" s="41" t="s">
        <v>2928</v>
      </c>
      <c r="C282" s="42" t="s">
        <v>1913</v>
      </c>
      <c r="D282" s="20"/>
      <c r="E282" s="20"/>
      <c r="F282" s="20" t="str">
        <f t="shared" ref="F282:F283" si="12">RIGHT(LEFT(J282,10),8)</f>
        <v>26982291</v>
      </c>
      <c r="G282" s="6">
        <v>108496</v>
      </c>
      <c r="H282" s="6">
        <v>23998</v>
      </c>
      <c r="I282" s="6"/>
      <c r="J282" s="6">
        <v>20269822911</v>
      </c>
      <c r="K282" s="7" t="s">
        <v>590</v>
      </c>
      <c r="L282" s="7" t="s">
        <v>377</v>
      </c>
      <c r="M282" s="8">
        <v>28881</v>
      </c>
      <c r="N282" s="7" t="s">
        <v>208</v>
      </c>
      <c r="O282" s="7" t="s">
        <v>37</v>
      </c>
      <c r="P282" s="7" t="s">
        <v>48</v>
      </c>
      <c r="Q282" s="6">
        <v>108496</v>
      </c>
      <c r="R282" s="8">
        <v>43150</v>
      </c>
      <c r="S282" s="9"/>
      <c r="T282" s="6">
        <v>5</v>
      </c>
      <c r="U282" s="7" t="s">
        <v>49</v>
      </c>
      <c r="V282" s="7" t="s">
        <v>50</v>
      </c>
      <c r="W282" s="7" t="s">
        <v>51</v>
      </c>
      <c r="X282" s="7" t="s">
        <v>52</v>
      </c>
      <c r="Y282" s="9"/>
      <c r="Z282" s="6">
        <v>16</v>
      </c>
      <c r="AA282" s="9"/>
      <c r="AB282" s="9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</row>
    <row r="283" spans="1:39">
      <c r="A283" s="6">
        <v>103114</v>
      </c>
      <c r="B283" s="41" t="s">
        <v>2929</v>
      </c>
      <c r="C283" s="42" t="s">
        <v>2650</v>
      </c>
      <c r="D283" s="20"/>
      <c r="E283" s="20"/>
      <c r="F283" s="20" t="str">
        <f t="shared" si="12"/>
        <v>24409327</v>
      </c>
      <c r="G283" s="6">
        <v>103114</v>
      </c>
      <c r="H283" s="6">
        <v>24498</v>
      </c>
      <c r="I283" s="6"/>
      <c r="J283" s="6">
        <v>20244093273</v>
      </c>
      <c r="K283" s="7" t="s">
        <v>590</v>
      </c>
      <c r="L283" s="7" t="s">
        <v>591</v>
      </c>
      <c r="M283" s="8">
        <v>27427</v>
      </c>
      <c r="N283" s="7" t="s">
        <v>36</v>
      </c>
      <c r="O283" s="7" t="s">
        <v>37</v>
      </c>
      <c r="P283" s="7" t="s">
        <v>48</v>
      </c>
      <c r="Q283" s="6">
        <v>103114</v>
      </c>
      <c r="R283" s="8">
        <v>42887</v>
      </c>
      <c r="S283" s="9"/>
      <c r="T283" s="6">
        <v>5</v>
      </c>
      <c r="U283" s="7" t="s">
        <v>49</v>
      </c>
      <c r="V283" s="7" t="s">
        <v>50</v>
      </c>
      <c r="W283" s="7" t="s">
        <v>181</v>
      </c>
      <c r="X283" s="7" t="s">
        <v>52</v>
      </c>
      <c r="Y283" s="9"/>
      <c r="Z283" s="6">
        <v>15</v>
      </c>
      <c r="AA283" s="9"/>
      <c r="AB283" s="9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</row>
    <row r="284" spans="1:39">
      <c r="A284" s="6">
        <v>119107</v>
      </c>
      <c r="B284" s="41" t="s">
        <v>2930</v>
      </c>
      <c r="C284" s="42"/>
      <c r="D284" s="20"/>
      <c r="E284" s="20"/>
      <c r="F284" s="20" t="s">
        <v>1955</v>
      </c>
      <c r="G284" s="6">
        <v>119107</v>
      </c>
      <c r="H284" s="6">
        <v>29947</v>
      </c>
      <c r="I284" s="6"/>
      <c r="J284" s="6">
        <v>27406961066</v>
      </c>
      <c r="K284" s="7" t="s">
        <v>590</v>
      </c>
      <c r="L284" s="7" t="s">
        <v>593</v>
      </c>
      <c r="M284" s="8">
        <v>35672</v>
      </c>
      <c r="N284" s="7" t="s">
        <v>60</v>
      </c>
      <c r="O284" s="7" t="s">
        <v>27</v>
      </c>
      <c r="P284" s="7" t="s">
        <v>28</v>
      </c>
      <c r="Q284" s="6">
        <v>119107</v>
      </c>
      <c r="R284" s="8">
        <v>44682</v>
      </c>
      <c r="S284" s="8">
        <v>45046</v>
      </c>
      <c r="T284" s="6">
        <v>768</v>
      </c>
      <c r="U284" s="7" t="s">
        <v>61</v>
      </c>
      <c r="V284" s="7" t="s">
        <v>30</v>
      </c>
      <c r="W284" s="7" t="s">
        <v>31</v>
      </c>
      <c r="X284" s="7" t="s">
        <v>62</v>
      </c>
      <c r="Y284" s="7" t="s">
        <v>44</v>
      </c>
      <c r="Z284" s="6">
        <v>4</v>
      </c>
      <c r="AA284" s="9"/>
      <c r="AB284" s="9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</row>
    <row r="285" spans="1:39">
      <c r="A285" s="6">
        <v>114678</v>
      </c>
      <c r="B285" s="41" t="s">
        <v>2931</v>
      </c>
      <c r="C285" s="42" t="s">
        <v>1563</v>
      </c>
      <c r="D285" s="20"/>
      <c r="E285" s="20"/>
      <c r="F285" s="20" t="s">
        <v>1956</v>
      </c>
      <c r="G285" s="6">
        <v>114678</v>
      </c>
      <c r="H285" s="6">
        <v>21524</v>
      </c>
      <c r="I285" s="6"/>
      <c r="J285" s="6">
        <v>20115925270</v>
      </c>
      <c r="K285" s="47" t="s">
        <v>1505</v>
      </c>
      <c r="L285" s="7" t="s">
        <v>1506</v>
      </c>
      <c r="M285" s="8">
        <v>20273</v>
      </c>
      <c r="N285" s="7" t="s">
        <v>187</v>
      </c>
      <c r="O285" s="7" t="s">
        <v>37</v>
      </c>
      <c r="P285" s="7" t="s">
        <v>28</v>
      </c>
      <c r="Q285" s="6">
        <v>114678</v>
      </c>
      <c r="R285" s="8">
        <v>44253</v>
      </c>
      <c r="S285" s="8">
        <v>44865</v>
      </c>
      <c r="T285" s="6">
        <v>705</v>
      </c>
      <c r="U285" s="7" t="s">
        <v>69</v>
      </c>
      <c r="V285" s="7" t="s">
        <v>57</v>
      </c>
      <c r="W285" s="7" t="s">
        <v>31</v>
      </c>
      <c r="X285" s="7" t="s">
        <v>32</v>
      </c>
      <c r="Y285" s="9"/>
      <c r="Z285" s="6">
        <v>27</v>
      </c>
      <c r="AA285" s="9"/>
      <c r="AB285" s="9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</row>
    <row r="286" spans="1:39">
      <c r="A286" s="6">
        <v>114177</v>
      </c>
      <c r="B286" s="41" t="s">
        <v>2932</v>
      </c>
      <c r="C286" s="42" t="s">
        <v>1570</v>
      </c>
      <c r="D286" s="20"/>
      <c r="E286" s="20"/>
      <c r="F286" s="20" t="s">
        <v>1957</v>
      </c>
      <c r="G286" s="6">
        <v>114177</v>
      </c>
      <c r="H286" s="6">
        <v>18165</v>
      </c>
      <c r="I286" s="6"/>
      <c r="J286" s="6">
        <v>20222644241</v>
      </c>
      <c r="K286" s="45" t="s">
        <v>594</v>
      </c>
      <c r="L286" s="7" t="s">
        <v>595</v>
      </c>
      <c r="M286" s="8">
        <v>26220</v>
      </c>
      <c r="N286" s="7" t="s">
        <v>81</v>
      </c>
      <c r="O286" s="7" t="s">
        <v>37</v>
      </c>
      <c r="P286" s="7" t="s">
        <v>28</v>
      </c>
      <c r="Q286" s="6">
        <v>114177</v>
      </c>
      <c r="R286" s="8">
        <v>44097</v>
      </c>
      <c r="S286" s="8">
        <v>44865</v>
      </c>
      <c r="T286" s="6">
        <v>739</v>
      </c>
      <c r="U286" s="7" t="s">
        <v>38</v>
      </c>
      <c r="V286" s="7" t="s">
        <v>57</v>
      </c>
      <c r="W286" s="7" t="s">
        <v>31</v>
      </c>
      <c r="X286" s="7" t="s">
        <v>32</v>
      </c>
      <c r="Y286" s="9"/>
      <c r="Z286" s="6">
        <v>33</v>
      </c>
      <c r="AA286" s="9"/>
      <c r="AB286" s="9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</row>
    <row r="287" spans="1:39">
      <c r="A287" s="6">
        <v>45287</v>
      </c>
      <c r="B287" s="41" t="s">
        <v>2933</v>
      </c>
      <c r="C287" s="42" t="s">
        <v>1562</v>
      </c>
      <c r="D287" s="20"/>
      <c r="E287" s="20"/>
      <c r="F287" s="20" t="str">
        <f t="shared" ref="F287:F288" si="13">RIGHT(LEFT(J287,10),8)</f>
        <v>16811063</v>
      </c>
      <c r="G287" s="6">
        <v>45287</v>
      </c>
      <c r="H287" s="6">
        <v>14012</v>
      </c>
      <c r="I287" s="6"/>
      <c r="J287" s="6">
        <v>20168110635</v>
      </c>
      <c r="K287" s="7" t="s">
        <v>598</v>
      </c>
      <c r="L287" s="7" t="s">
        <v>599</v>
      </c>
      <c r="M287" s="8">
        <v>23340</v>
      </c>
      <c r="N287" s="7" t="s">
        <v>26</v>
      </c>
      <c r="O287" s="7" t="s">
        <v>37</v>
      </c>
      <c r="P287" s="7" t="s">
        <v>48</v>
      </c>
      <c r="Q287" s="6">
        <v>45287</v>
      </c>
      <c r="R287" s="8">
        <v>39356</v>
      </c>
      <c r="S287" s="9"/>
      <c r="T287" s="6">
        <v>3</v>
      </c>
      <c r="U287" s="7" t="s">
        <v>66</v>
      </c>
      <c r="V287" s="7" t="s">
        <v>50</v>
      </c>
      <c r="W287" s="7" t="s">
        <v>51</v>
      </c>
      <c r="X287" s="7" t="s">
        <v>52</v>
      </c>
      <c r="Y287" s="9"/>
      <c r="Z287" s="6">
        <v>36</v>
      </c>
      <c r="AA287" s="9"/>
      <c r="AB287" s="9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</row>
    <row r="288" spans="1:39">
      <c r="A288" s="6">
        <v>109201</v>
      </c>
      <c r="B288" s="41" t="s">
        <v>2934</v>
      </c>
      <c r="C288" s="42" t="s">
        <v>1559</v>
      </c>
      <c r="D288" s="20"/>
      <c r="E288" s="20"/>
      <c r="F288" s="20" t="str">
        <f t="shared" si="13"/>
        <v>34287362</v>
      </c>
      <c r="G288" s="6">
        <v>109201</v>
      </c>
      <c r="H288" s="6">
        <v>28625</v>
      </c>
      <c r="I288" s="6"/>
      <c r="J288" s="6">
        <v>20342873627</v>
      </c>
      <c r="K288" s="7" t="s">
        <v>598</v>
      </c>
      <c r="L288" s="7" t="s">
        <v>600</v>
      </c>
      <c r="M288" s="8">
        <v>32701</v>
      </c>
      <c r="N288" s="7" t="s">
        <v>55</v>
      </c>
      <c r="O288" s="7" t="s">
        <v>37</v>
      </c>
      <c r="P288" s="7" t="s">
        <v>48</v>
      </c>
      <c r="Q288" s="6">
        <v>109201</v>
      </c>
      <c r="R288" s="8">
        <v>43390</v>
      </c>
      <c r="S288" s="9"/>
      <c r="T288" s="6">
        <v>6</v>
      </c>
      <c r="U288" s="7" t="s">
        <v>108</v>
      </c>
      <c r="V288" s="7" t="s">
        <v>50</v>
      </c>
      <c r="W288" s="7" t="s">
        <v>109</v>
      </c>
      <c r="X288" s="7" t="s">
        <v>52</v>
      </c>
      <c r="Y288" s="9"/>
      <c r="Z288" s="6">
        <v>6</v>
      </c>
      <c r="AA288" s="9"/>
      <c r="AB288" s="9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</row>
    <row r="289" spans="1:39">
      <c r="A289" s="6">
        <v>117634</v>
      </c>
      <c r="B289" s="41" t="s">
        <v>2935</v>
      </c>
      <c r="C289" s="42" t="s">
        <v>1569</v>
      </c>
      <c r="D289" s="20"/>
      <c r="E289" s="20"/>
      <c r="F289" s="20" t="s">
        <v>1960</v>
      </c>
      <c r="G289" s="6">
        <v>117634</v>
      </c>
      <c r="H289" s="6">
        <v>23091</v>
      </c>
      <c r="I289" s="6"/>
      <c r="J289" s="6">
        <v>20254986802</v>
      </c>
      <c r="K289" s="46" t="s">
        <v>601</v>
      </c>
      <c r="L289" s="7" t="s">
        <v>602</v>
      </c>
      <c r="M289" s="8">
        <v>27982</v>
      </c>
      <c r="N289" s="7" t="s">
        <v>173</v>
      </c>
      <c r="O289" s="7" t="s">
        <v>37</v>
      </c>
      <c r="P289" s="7" t="s">
        <v>28</v>
      </c>
      <c r="Q289" s="6">
        <v>117634</v>
      </c>
      <c r="R289" s="8">
        <v>44511</v>
      </c>
      <c r="S289" s="8">
        <v>44875</v>
      </c>
      <c r="T289" s="6">
        <v>719</v>
      </c>
      <c r="U289" s="7" t="s">
        <v>33</v>
      </c>
      <c r="V289" s="7" t="s">
        <v>42</v>
      </c>
      <c r="W289" s="7" t="s">
        <v>31</v>
      </c>
      <c r="X289" s="7" t="s">
        <v>32</v>
      </c>
      <c r="Y289" s="9"/>
      <c r="Z289" s="6">
        <v>15</v>
      </c>
      <c r="AA289" s="9"/>
      <c r="AB289" s="9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</row>
    <row r="290" spans="1:39">
      <c r="A290" s="6">
        <v>117635</v>
      </c>
      <c r="B290" s="41" t="s">
        <v>2935</v>
      </c>
      <c r="C290" s="42" t="s">
        <v>1569</v>
      </c>
      <c r="D290" s="20"/>
      <c r="E290" s="20"/>
      <c r="F290" s="20" t="s">
        <v>1960</v>
      </c>
      <c r="G290" s="6">
        <v>117635</v>
      </c>
      <c r="H290" s="6">
        <v>23091</v>
      </c>
      <c r="I290" s="6"/>
      <c r="J290" s="6">
        <v>20254986802</v>
      </c>
      <c r="K290" s="46" t="s">
        <v>601</v>
      </c>
      <c r="L290" s="7" t="s">
        <v>602</v>
      </c>
      <c r="M290" s="8">
        <v>27982</v>
      </c>
      <c r="N290" s="7" t="s">
        <v>173</v>
      </c>
      <c r="O290" s="7" t="s">
        <v>37</v>
      </c>
      <c r="P290" s="7" t="s">
        <v>28</v>
      </c>
      <c r="Q290" s="6">
        <v>117635</v>
      </c>
      <c r="R290" s="8">
        <v>44511</v>
      </c>
      <c r="S290" s="8">
        <v>44875</v>
      </c>
      <c r="T290" s="6">
        <v>719</v>
      </c>
      <c r="U290" s="7" t="s">
        <v>33</v>
      </c>
      <c r="V290" s="7" t="s">
        <v>42</v>
      </c>
      <c r="W290" s="7" t="s">
        <v>31</v>
      </c>
      <c r="X290" s="7" t="s">
        <v>32</v>
      </c>
      <c r="Y290" s="9"/>
      <c r="Z290" s="6">
        <v>15</v>
      </c>
      <c r="AA290" s="9"/>
      <c r="AB290" s="9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</row>
    <row r="291" spans="1:39">
      <c r="A291" s="6">
        <v>108894</v>
      </c>
      <c r="B291" s="41" t="s">
        <v>2936</v>
      </c>
      <c r="C291" s="42" t="s">
        <v>1563</v>
      </c>
      <c r="D291" s="20"/>
      <c r="E291" s="20"/>
      <c r="F291" s="20" t="s">
        <v>1961</v>
      </c>
      <c r="G291" s="6">
        <v>108894</v>
      </c>
      <c r="H291" s="6">
        <v>23412</v>
      </c>
      <c r="I291" s="6"/>
      <c r="J291" s="6">
        <v>20291839518</v>
      </c>
      <c r="K291" s="47" t="s">
        <v>603</v>
      </c>
      <c r="L291" s="7" t="s">
        <v>604</v>
      </c>
      <c r="M291" s="8">
        <v>29701</v>
      </c>
      <c r="N291" s="7" t="s">
        <v>78</v>
      </c>
      <c r="O291" s="7" t="s">
        <v>37</v>
      </c>
      <c r="P291" s="7" t="s">
        <v>28</v>
      </c>
      <c r="Q291" s="6">
        <v>108894</v>
      </c>
      <c r="R291" s="8">
        <v>43344</v>
      </c>
      <c r="S291" s="8">
        <v>44895</v>
      </c>
      <c r="T291" s="6">
        <v>730</v>
      </c>
      <c r="U291" s="7" t="s">
        <v>33</v>
      </c>
      <c r="V291" s="7" t="s">
        <v>30</v>
      </c>
      <c r="W291" s="7" t="s">
        <v>31</v>
      </c>
      <c r="X291" s="7" t="s">
        <v>43</v>
      </c>
      <c r="Y291" s="9"/>
      <c r="Z291" s="6">
        <v>17</v>
      </c>
      <c r="AA291" s="9"/>
      <c r="AB291" s="9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</row>
    <row r="292" spans="1:39">
      <c r="A292" s="6">
        <v>118995</v>
      </c>
      <c r="B292" s="41" t="s">
        <v>2937</v>
      </c>
      <c r="C292" s="42" t="s">
        <v>1563</v>
      </c>
      <c r="D292" s="20"/>
      <c r="E292" s="20"/>
      <c r="F292" s="20" t="s">
        <v>1962</v>
      </c>
      <c r="G292" s="6">
        <v>118995</v>
      </c>
      <c r="H292" s="6">
        <v>18368</v>
      </c>
      <c r="I292" s="6"/>
      <c r="J292" s="6">
        <v>20223365591</v>
      </c>
      <c r="K292" s="47" t="s">
        <v>605</v>
      </c>
      <c r="L292" s="7" t="s">
        <v>606</v>
      </c>
      <c r="M292" s="8">
        <v>26318</v>
      </c>
      <c r="N292" s="7" t="s">
        <v>81</v>
      </c>
      <c r="O292" s="7" t="s">
        <v>37</v>
      </c>
      <c r="P292" s="7" t="s">
        <v>28</v>
      </c>
      <c r="Q292" s="6">
        <v>118995</v>
      </c>
      <c r="R292" s="8">
        <v>44684</v>
      </c>
      <c r="S292" s="8">
        <v>44895</v>
      </c>
      <c r="T292" s="6">
        <v>716</v>
      </c>
      <c r="U292" s="7" t="s">
        <v>29</v>
      </c>
      <c r="V292" s="7" t="s">
        <v>42</v>
      </c>
      <c r="W292" s="7" t="s">
        <v>31</v>
      </c>
      <c r="X292" s="7" t="s">
        <v>43</v>
      </c>
      <c r="Y292" s="7" t="s">
        <v>44</v>
      </c>
      <c r="Z292" s="6">
        <v>13</v>
      </c>
      <c r="AA292" s="9"/>
      <c r="AB292" s="9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</row>
    <row r="293" spans="1:39">
      <c r="A293" s="6">
        <v>119108</v>
      </c>
      <c r="B293" s="41" t="s">
        <v>2938</v>
      </c>
      <c r="C293" s="42"/>
      <c r="D293" s="20"/>
      <c r="E293" s="20"/>
      <c r="F293" s="20" t="s">
        <v>1965</v>
      </c>
      <c r="G293" s="6">
        <v>119108</v>
      </c>
      <c r="H293" s="6">
        <v>31228</v>
      </c>
      <c r="I293" s="6"/>
      <c r="J293" s="6">
        <v>20416500011</v>
      </c>
      <c r="K293" s="7" t="s">
        <v>1963</v>
      </c>
      <c r="L293" s="7" t="s">
        <v>1964</v>
      </c>
      <c r="M293" s="8">
        <v>36027</v>
      </c>
      <c r="N293" s="7" t="s">
        <v>117</v>
      </c>
      <c r="O293" s="7" t="s">
        <v>37</v>
      </c>
      <c r="P293" s="7" t="s">
        <v>28</v>
      </c>
      <c r="Q293" s="6">
        <v>119108</v>
      </c>
      <c r="R293" s="8">
        <v>44774</v>
      </c>
      <c r="S293" s="8">
        <v>45046</v>
      </c>
      <c r="T293" s="6">
        <v>768</v>
      </c>
      <c r="U293" s="7" t="s">
        <v>61</v>
      </c>
      <c r="V293" s="7" t="s">
        <v>30</v>
      </c>
      <c r="W293" s="7" t="s">
        <v>31</v>
      </c>
      <c r="X293" s="7" t="s">
        <v>62</v>
      </c>
      <c r="Y293" s="7" t="s">
        <v>44</v>
      </c>
      <c r="Z293" s="6">
        <v>0</v>
      </c>
      <c r="AA293" s="9"/>
      <c r="AB293" s="9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</row>
    <row r="294" spans="1:39">
      <c r="A294" s="6">
        <v>107708</v>
      </c>
      <c r="B294" s="41" t="s">
        <v>2939</v>
      </c>
      <c r="C294" s="42" t="s">
        <v>1577</v>
      </c>
      <c r="D294" s="20"/>
      <c r="E294" s="20"/>
      <c r="F294" s="20" t="str">
        <f t="shared" ref="F294:F297" si="14">RIGHT(LEFT(J294,10),8)</f>
        <v>30260444</v>
      </c>
      <c r="G294" s="6">
        <v>107708</v>
      </c>
      <c r="H294" s="6">
        <v>23730</v>
      </c>
      <c r="I294" s="6"/>
      <c r="J294" s="6">
        <v>23302604444</v>
      </c>
      <c r="K294" s="56" t="s">
        <v>608</v>
      </c>
      <c r="L294" s="7" t="s">
        <v>504</v>
      </c>
      <c r="M294" s="8">
        <v>30502</v>
      </c>
      <c r="N294" s="7" t="s">
        <v>257</v>
      </c>
      <c r="O294" s="7" t="s">
        <v>27</v>
      </c>
      <c r="P294" s="7" t="s">
        <v>28</v>
      </c>
      <c r="Q294" s="6">
        <v>107708</v>
      </c>
      <c r="R294" s="8">
        <v>43315</v>
      </c>
      <c r="S294" s="9"/>
      <c r="T294" s="6">
        <v>709</v>
      </c>
      <c r="U294" s="7" t="s">
        <v>29</v>
      </c>
      <c r="V294" s="7" t="s">
        <v>57</v>
      </c>
      <c r="W294" s="7" t="s">
        <v>31</v>
      </c>
      <c r="X294" s="7" t="s">
        <v>43</v>
      </c>
      <c r="Y294" s="7" t="s">
        <v>44</v>
      </c>
      <c r="Z294" s="6">
        <v>16</v>
      </c>
      <c r="AA294" s="9"/>
      <c r="AB294" s="9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</row>
    <row r="295" spans="1:39">
      <c r="A295" s="6">
        <v>107709</v>
      </c>
      <c r="B295" s="41" t="s">
        <v>2940</v>
      </c>
      <c r="C295" s="42" t="s">
        <v>1577</v>
      </c>
      <c r="D295" s="20"/>
      <c r="E295" s="20"/>
      <c r="F295" s="20" t="str">
        <f t="shared" si="14"/>
        <v>29997348</v>
      </c>
      <c r="G295" s="6">
        <v>107709</v>
      </c>
      <c r="H295" s="6">
        <v>23116</v>
      </c>
      <c r="I295" s="6"/>
      <c r="J295" s="6">
        <v>23299973484</v>
      </c>
      <c r="K295" s="56" t="s">
        <v>609</v>
      </c>
      <c r="L295" s="7" t="s">
        <v>610</v>
      </c>
      <c r="M295" s="8">
        <v>30320</v>
      </c>
      <c r="N295" s="7" t="s">
        <v>257</v>
      </c>
      <c r="O295" s="7" t="s">
        <v>27</v>
      </c>
      <c r="P295" s="7" t="s">
        <v>28</v>
      </c>
      <c r="Q295" s="6">
        <v>107709</v>
      </c>
      <c r="R295" s="8">
        <v>43315</v>
      </c>
      <c r="S295" s="9"/>
      <c r="T295" s="6">
        <v>734</v>
      </c>
      <c r="U295" s="7" t="s">
        <v>56</v>
      </c>
      <c r="V295" s="7" t="s">
        <v>57</v>
      </c>
      <c r="W295" s="7" t="s">
        <v>31</v>
      </c>
      <c r="X295" s="7" t="s">
        <v>43</v>
      </c>
      <c r="Y295" s="7" t="s">
        <v>44</v>
      </c>
      <c r="Z295" s="6">
        <v>16</v>
      </c>
      <c r="AA295" s="9"/>
      <c r="AB295" s="9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</row>
    <row r="296" spans="1:39">
      <c r="A296" s="6">
        <v>109200</v>
      </c>
      <c r="B296" s="41" t="s">
        <v>2941</v>
      </c>
      <c r="C296" s="42" t="s">
        <v>1638</v>
      </c>
      <c r="D296" s="20"/>
      <c r="E296" s="20"/>
      <c r="F296" s="20" t="str">
        <f t="shared" si="14"/>
        <v>32409113</v>
      </c>
      <c r="G296" s="6">
        <v>109200</v>
      </c>
      <c r="H296" s="6">
        <v>25934</v>
      </c>
      <c r="I296" s="6"/>
      <c r="J296" s="6">
        <v>27324091136</v>
      </c>
      <c r="K296" s="7" t="s">
        <v>609</v>
      </c>
      <c r="L296" s="7" t="s">
        <v>611</v>
      </c>
      <c r="M296" s="8">
        <v>31336</v>
      </c>
      <c r="N296" s="7" t="s">
        <v>336</v>
      </c>
      <c r="O296" s="7" t="s">
        <v>27</v>
      </c>
      <c r="P296" s="7" t="s">
        <v>48</v>
      </c>
      <c r="Q296" s="6">
        <v>109200</v>
      </c>
      <c r="R296" s="8">
        <v>43390</v>
      </c>
      <c r="S296" s="9"/>
      <c r="T296" s="6">
        <v>6</v>
      </c>
      <c r="U296" s="7" t="s">
        <v>108</v>
      </c>
      <c r="V296" s="7" t="s">
        <v>50</v>
      </c>
      <c r="W296" s="7" t="s">
        <v>109</v>
      </c>
      <c r="X296" s="7" t="s">
        <v>52</v>
      </c>
      <c r="Y296" s="9"/>
      <c r="Z296" s="6">
        <v>12</v>
      </c>
      <c r="AA296" s="9"/>
      <c r="AB296" s="9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</row>
    <row r="297" spans="1:39">
      <c r="A297" s="6">
        <v>117166</v>
      </c>
      <c r="B297" s="41" t="s">
        <v>2942</v>
      </c>
      <c r="C297" s="42" t="s">
        <v>1564</v>
      </c>
      <c r="D297" s="20"/>
      <c r="E297" s="20"/>
      <c r="F297" s="20" t="str">
        <f t="shared" si="14"/>
        <v>27916333</v>
      </c>
      <c r="G297" s="6">
        <v>117166</v>
      </c>
      <c r="H297" s="6">
        <v>28196</v>
      </c>
      <c r="I297" s="6"/>
      <c r="J297" s="6">
        <v>20279163339</v>
      </c>
      <c r="K297" s="7" t="s">
        <v>609</v>
      </c>
      <c r="L297" s="7" t="s">
        <v>612</v>
      </c>
      <c r="M297" s="8">
        <v>29307</v>
      </c>
      <c r="N297" s="7" t="s">
        <v>87</v>
      </c>
      <c r="O297" s="7" t="s">
        <v>37</v>
      </c>
      <c r="P297" s="7" t="s">
        <v>48</v>
      </c>
      <c r="Q297" s="6">
        <v>117166</v>
      </c>
      <c r="R297" s="8">
        <v>44498</v>
      </c>
      <c r="S297" s="9"/>
      <c r="T297" s="6">
        <v>6</v>
      </c>
      <c r="U297" s="7" t="s">
        <v>108</v>
      </c>
      <c r="V297" s="7" t="s">
        <v>50</v>
      </c>
      <c r="W297" s="7" t="s">
        <v>51</v>
      </c>
      <c r="X297" s="7" t="s">
        <v>52</v>
      </c>
      <c r="Y297" s="9"/>
      <c r="Z297" s="6">
        <v>8</v>
      </c>
      <c r="AA297" s="9"/>
      <c r="AB297" s="9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</row>
    <row r="298" spans="1:39">
      <c r="A298" s="6"/>
      <c r="B298" s="41"/>
      <c r="C298" s="42" t="s">
        <v>1576</v>
      </c>
      <c r="D298" s="20"/>
      <c r="E298" s="20"/>
      <c r="F298" s="20"/>
      <c r="G298" s="6"/>
      <c r="H298" s="6"/>
      <c r="I298" s="10" t="s">
        <v>2665</v>
      </c>
      <c r="J298" s="6"/>
      <c r="K298" s="48" t="s">
        <v>2943</v>
      </c>
      <c r="L298" s="19" t="s">
        <v>2944</v>
      </c>
      <c r="M298" s="8"/>
      <c r="N298" s="7"/>
      <c r="O298" s="7"/>
      <c r="P298" s="7"/>
      <c r="Q298" s="6"/>
      <c r="R298" s="8"/>
      <c r="S298" s="8"/>
      <c r="T298" s="6"/>
      <c r="U298" s="7"/>
      <c r="V298" s="7"/>
      <c r="W298" s="7"/>
      <c r="X298" s="7"/>
      <c r="Y298" s="7"/>
      <c r="Z298" s="6"/>
      <c r="AA298" s="9"/>
      <c r="AB298" s="9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</row>
    <row r="299" spans="1:39">
      <c r="A299" s="6">
        <v>111325</v>
      </c>
      <c r="B299" s="41" t="s">
        <v>2945</v>
      </c>
      <c r="C299" s="42" t="s">
        <v>1638</v>
      </c>
      <c r="D299" s="20"/>
      <c r="E299" s="20"/>
      <c r="F299" s="20" t="s">
        <v>1970</v>
      </c>
      <c r="G299" s="6">
        <v>111325</v>
      </c>
      <c r="H299" s="6">
        <v>21656</v>
      </c>
      <c r="I299" s="6"/>
      <c r="J299" s="6">
        <v>20258446950</v>
      </c>
      <c r="K299" s="50" t="s">
        <v>613</v>
      </c>
      <c r="L299" s="7" t="s">
        <v>614</v>
      </c>
      <c r="M299" s="8">
        <v>28287</v>
      </c>
      <c r="N299" s="7" t="s">
        <v>307</v>
      </c>
      <c r="O299" s="7" t="s">
        <v>37</v>
      </c>
      <c r="P299" s="7" t="s">
        <v>28</v>
      </c>
      <c r="Q299" s="6">
        <v>111325</v>
      </c>
      <c r="R299" s="8">
        <v>43640</v>
      </c>
      <c r="S299" s="8">
        <v>45466</v>
      </c>
      <c r="T299" s="6">
        <v>757</v>
      </c>
      <c r="U299" s="7" t="s">
        <v>56</v>
      </c>
      <c r="V299" s="7" t="s">
        <v>42</v>
      </c>
      <c r="W299" s="7" t="s">
        <v>31</v>
      </c>
      <c r="X299" s="7" t="s">
        <v>43</v>
      </c>
      <c r="Y299" s="7" t="s">
        <v>44</v>
      </c>
      <c r="Z299" s="6">
        <v>4</v>
      </c>
      <c r="AA299" s="9"/>
      <c r="AB299" s="9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</row>
    <row r="300" spans="1:39">
      <c r="A300" s="6">
        <v>115761</v>
      </c>
      <c r="B300" s="41" t="s">
        <v>2946</v>
      </c>
      <c r="C300" s="42" t="s">
        <v>1569</v>
      </c>
      <c r="D300" s="20"/>
      <c r="E300" s="20"/>
      <c r="F300" s="20" t="s">
        <v>2623</v>
      </c>
      <c r="G300" s="6">
        <v>115761</v>
      </c>
      <c r="H300" s="6">
        <v>26735</v>
      </c>
      <c r="I300" s="6"/>
      <c r="J300" s="6">
        <v>20235187710</v>
      </c>
      <c r="K300" s="46" t="s">
        <v>613</v>
      </c>
      <c r="L300" s="7" t="s">
        <v>533</v>
      </c>
      <c r="M300" s="8">
        <v>27020</v>
      </c>
      <c r="N300" s="7" t="s">
        <v>350</v>
      </c>
      <c r="O300" s="7" t="s">
        <v>37</v>
      </c>
      <c r="P300" s="7" t="s">
        <v>28</v>
      </c>
      <c r="Q300" s="6">
        <v>115761</v>
      </c>
      <c r="R300" s="8">
        <v>44461</v>
      </c>
      <c r="S300" s="8">
        <v>44895</v>
      </c>
      <c r="T300" s="6">
        <v>757</v>
      </c>
      <c r="U300" s="7" t="s">
        <v>56</v>
      </c>
      <c r="V300" s="7" t="s">
        <v>42</v>
      </c>
      <c r="W300" s="7" t="s">
        <v>31</v>
      </c>
      <c r="X300" s="7" t="s">
        <v>32</v>
      </c>
      <c r="Y300" s="9"/>
      <c r="Z300" s="6">
        <v>9</v>
      </c>
      <c r="AA300" s="9"/>
      <c r="AB300" s="9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</row>
    <row r="301" spans="1:39">
      <c r="A301" s="6">
        <v>106493</v>
      </c>
      <c r="B301" s="41" t="s">
        <v>2947</v>
      </c>
      <c r="C301" s="42" t="s">
        <v>2650</v>
      </c>
      <c r="D301" s="20"/>
      <c r="E301" s="20"/>
      <c r="F301" s="20" t="s">
        <v>1971</v>
      </c>
      <c r="G301" s="6">
        <v>106493</v>
      </c>
      <c r="H301" s="6">
        <v>14919</v>
      </c>
      <c r="I301" s="6"/>
      <c r="J301" s="6">
        <v>20165172389</v>
      </c>
      <c r="K301" s="43" t="s">
        <v>615</v>
      </c>
      <c r="L301" s="7" t="s">
        <v>616</v>
      </c>
      <c r="M301" s="8">
        <v>23294</v>
      </c>
      <c r="N301" s="7" t="s">
        <v>26</v>
      </c>
      <c r="O301" s="7" t="s">
        <v>37</v>
      </c>
      <c r="P301" s="7" t="s">
        <v>28</v>
      </c>
      <c r="Q301" s="6">
        <v>106493</v>
      </c>
      <c r="R301" s="8">
        <v>43171</v>
      </c>
      <c r="S301" s="8">
        <v>44996</v>
      </c>
      <c r="T301" s="6">
        <v>706</v>
      </c>
      <c r="U301" s="7" t="s">
        <v>33</v>
      </c>
      <c r="V301" s="7" t="s">
        <v>57</v>
      </c>
      <c r="W301" s="7" t="s">
        <v>31</v>
      </c>
      <c r="X301" s="7" t="s">
        <v>43</v>
      </c>
      <c r="Y301" s="7" t="s">
        <v>44</v>
      </c>
      <c r="Z301" s="6">
        <v>35</v>
      </c>
      <c r="AA301" s="9"/>
      <c r="AB301" s="9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</row>
    <row r="302" spans="1:39">
      <c r="A302" s="6">
        <v>112129</v>
      </c>
      <c r="B302" s="41" t="s">
        <v>2948</v>
      </c>
      <c r="C302" s="42"/>
      <c r="D302" s="20"/>
      <c r="E302" s="20"/>
      <c r="F302" s="20" t="s">
        <v>2949</v>
      </c>
      <c r="G302" s="6">
        <v>112129</v>
      </c>
      <c r="H302" s="6">
        <v>30471</v>
      </c>
      <c r="I302" s="6"/>
      <c r="J302" s="6">
        <v>27399771329</v>
      </c>
      <c r="K302" s="7" t="s">
        <v>2636</v>
      </c>
      <c r="L302" s="7" t="s">
        <v>1494</v>
      </c>
      <c r="M302" s="8">
        <v>35346</v>
      </c>
      <c r="N302" s="7" t="s">
        <v>60</v>
      </c>
      <c r="O302" s="7" t="s">
        <v>27</v>
      </c>
      <c r="P302" s="7" t="s">
        <v>28</v>
      </c>
      <c r="Q302" s="6">
        <v>112129</v>
      </c>
      <c r="R302" s="8">
        <v>43676</v>
      </c>
      <c r="S302" s="8">
        <v>44895</v>
      </c>
      <c r="T302" s="6">
        <v>768</v>
      </c>
      <c r="U302" s="7" t="s">
        <v>61</v>
      </c>
      <c r="V302" s="7" t="s">
        <v>30</v>
      </c>
      <c r="W302" s="7" t="s">
        <v>31</v>
      </c>
      <c r="X302" s="7" t="s">
        <v>62</v>
      </c>
      <c r="Y302" s="7" t="s">
        <v>44</v>
      </c>
      <c r="Z302" s="6">
        <v>3</v>
      </c>
      <c r="AA302" s="9"/>
      <c r="AB302" s="9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</row>
    <row r="303" spans="1:39">
      <c r="A303" s="6">
        <v>119497</v>
      </c>
      <c r="B303" s="41" t="s">
        <v>2950</v>
      </c>
      <c r="C303" s="42"/>
      <c r="D303" s="20"/>
      <c r="E303" s="20"/>
      <c r="F303" s="20" t="s">
        <v>1972</v>
      </c>
      <c r="G303" s="6">
        <v>119497</v>
      </c>
      <c r="H303" s="6">
        <v>30002</v>
      </c>
      <c r="I303" s="6"/>
      <c r="J303" s="6">
        <v>20411846521</v>
      </c>
      <c r="K303" s="7" t="s">
        <v>621</v>
      </c>
      <c r="L303" s="7" t="s">
        <v>622</v>
      </c>
      <c r="M303" s="8">
        <v>35973</v>
      </c>
      <c r="N303" s="7" t="s">
        <v>117</v>
      </c>
      <c r="O303" s="7" t="s">
        <v>37</v>
      </c>
      <c r="P303" s="7" t="s">
        <v>28</v>
      </c>
      <c r="Q303" s="6">
        <v>119497</v>
      </c>
      <c r="R303" s="8">
        <v>44774</v>
      </c>
      <c r="S303" s="8">
        <v>45046</v>
      </c>
      <c r="T303" s="6">
        <v>768</v>
      </c>
      <c r="U303" s="7" t="s">
        <v>61</v>
      </c>
      <c r="V303" s="7" t="s">
        <v>30</v>
      </c>
      <c r="W303" s="7" t="s">
        <v>31</v>
      </c>
      <c r="X303" s="7" t="s">
        <v>62</v>
      </c>
      <c r="Y303" s="7" t="s">
        <v>44</v>
      </c>
      <c r="Z303" s="6">
        <v>4</v>
      </c>
      <c r="AA303" s="9"/>
      <c r="AB303" s="9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</row>
    <row r="304" spans="1:39">
      <c r="A304" s="6">
        <v>117063</v>
      </c>
      <c r="B304" s="41" t="s">
        <v>2951</v>
      </c>
      <c r="C304" s="42" t="s">
        <v>2650</v>
      </c>
      <c r="D304" s="20"/>
      <c r="E304" s="20"/>
      <c r="F304" s="20" t="s">
        <v>1978</v>
      </c>
      <c r="G304" s="6">
        <v>117063</v>
      </c>
      <c r="H304" s="6">
        <v>12597</v>
      </c>
      <c r="I304" s="6"/>
      <c r="J304" s="6">
        <v>20138487343</v>
      </c>
      <c r="K304" s="43" t="s">
        <v>623</v>
      </c>
      <c r="L304" s="7" t="s">
        <v>624</v>
      </c>
      <c r="M304" s="8">
        <v>21979</v>
      </c>
      <c r="N304" s="7" t="s">
        <v>95</v>
      </c>
      <c r="O304" s="7" t="s">
        <v>37</v>
      </c>
      <c r="P304" s="7" t="s">
        <v>28</v>
      </c>
      <c r="Q304" s="6">
        <v>117063</v>
      </c>
      <c r="R304" s="8">
        <v>44602</v>
      </c>
      <c r="S304" s="8">
        <v>44834</v>
      </c>
      <c r="T304" s="6">
        <v>740</v>
      </c>
      <c r="U304" s="7" t="s">
        <v>38</v>
      </c>
      <c r="V304" s="7" t="s">
        <v>42</v>
      </c>
      <c r="W304" s="7" t="s">
        <v>31</v>
      </c>
      <c r="X304" s="7" t="s">
        <v>43</v>
      </c>
      <c r="Y304" s="7" t="s">
        <v>44</v>
      </c>
      <c r="Z304" s="6">
        <v>39</v>
      </c>
      <c r="AA304" s="9"/>
      <c r="AB304" s="9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</row>
    <row r="305" spans="1:39">
      <c r="A305" s="6">
        <v>107710</v>
      </c>
      <c r="B305" s="41" t="s">
        <v>2952</v>
      </c>
      <c r="C305" s="42" t="s">
        <v>1576</v>
      </c>
      <c r="D305" s="20"/>
      <c r="E305" s="20"/>
      <c r="F305" s="20" t="str">
        <f>RIGHT(LEFT(J305,10),8)</f>
        <v>12622781</v>
      </c>
      <c r="G305" s="6">
        <v>107710</v>
      </c>
      <c r="H305" s="6">
        <v>17699</v>
      </c>
      <c r="I305" s="6"/>
      <c r="J305" s="6">
        <v>20126227818</v>
      </c>
      <c r="K305" s="48" t="s">
        <v>623</v>
      </c>
      <c r="L305" s="7" t="s">
        <v>1973</v>
      </c>
      <c r="M305" s="8">
        <v>21311</v>
      </c>
      <c r="N305" s="7" t="s">
        <v>380</v>
      </c>
      <c r="O305" s="7" t="s">
        <v>37</v>
      </c>
      <c r="P305" s="7" t="s">
        <v>28</v>
      </c>
      <c r="Q305" s="6">
        <v>107710</v>
      </c>
      <c r="R305" s="8">
        <v>43312</v>
      </c>
      <c r="S305" s="9"/>
      <c r="T305" s="6">
        <v>706</v>
      </c>
      <c r="U305" s="7" t="s">
        <v>33</v>
      </c>
      <c r="V305" s="7" t="s">
        <v>57</v>
      </c>
      <c r="W305" s="7" t="s">
        <v>31</v>
      </c>
      <c r="X305" s="7" t="s">
        <v>43</v>
      </c>
      <c r="Y305" s="7" t="s">
        <v>44</v>
      </c>
      <c r="Z305" s="6">
        <v>30</v>
      </c>
      <c r="AA305" s="9"/>
      <c r="AB305" s="9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</row>
    <row r="306" spans="1:39">
      <c r="A306" s="6">
        <v>114300</v>
      </c>
      <c r="B306" s="41" t="s">
        <v>2953</v>
      </c>
      <c r="C306" s="42" t="s">
        <v>1570</v>
      </c>
      <c r="D306" s="20"/>
      <c r="E306" s="20"/>
      <c r="F306" s="20" t="s">
        <v>1975</v>
      </c>
      <c r="G306" s="6">
        <v>114300</v>
      </c>
      <c r="H306" s="6">
        <v>19386</v>
      </c>
      <c r="I306" s="6"/>
      <c r="J306" s="6">
        <v>20138489168</v>
      </c>
      <c r="K306" s="45" t="s">
        <v>623</v>
      </c>
      <c r="L306" s="7" t="s">
        <v>625</v>
      </c>
      <c r="M306" s="8">
        <v>22068</v>
      </c>
      <c r="N306" s="7" t="s">
        <v>95</v>
      </c>
      <c r="O306" s="7" t="s">
        <v>37</v>
      </c>
      <c r="P306" s="7" t="s">
        <v>28</v>
      </c>
      <c r="Q306" s="6">
        <v>114300</v>
      </c>
      <c r="R306" s="8">
        <v>43969</v>
      </c>
      <c r="S306" s="8">
        <v>44865</v>
      </c>
      <c r="T306" s="6">
        <v>737</v>
      </c>
      <c r="U306" s="7" t="s">
        <v>29</v>
      </c>
      <c r="V306" s="7" t="s">
        <v>30</v>
      </c>
      <c r="W306" s="7" t="s">
        <v>31</v>
      </c>
      <c r="X306" s="7" t="s">
        <v>32</v>
      </c>
      <c r="Y306" s="9"/>
      <c r="Z306" s="6">
        <v>22</v>
      </c>
      <c r="AA306" s="9"/>
      <c r="AB306" s="9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</row>
    <row r="307" spans="1:39">
      <c r="A307" s="6">
        <v>110725</v>
      </c>
      <c r="B307" s="41" t="s">
        <v>2954</v>
      </c>
      <c r="C307" s="42" t="s">
        <v>1638</v>
      </c>
      <c r="D307" s="20"/>
      <c r="E307" s="20"/>
      <c r="F307" s="20" t="str">
        <f>RIGHT(LEFT(J307,10),8)</f>
        <v>28221479</v>
      </c>
      <c r="G307" s="6">
        <v>110725</v>
      </c>
      <c r="H307" s="6">
        <v>27355</v>
      </c>
      <c r="I307" s="6"/>
      <c r="J307" s="6">
        <v>27282214798</v>
      </c>
      <c r="K307" s="50" t="s">
        <v>623</v>
      </c>
      <c r="L307" s="7" t="s">
        <v>504</v>
      </c>
      <c r="M307" s="8">
        <v>29404</v>
      </c>
      <c r="N307" s="7" t="s">
        <v>87</v>
      </c>
      <c r="O307" s="7" t="s">
        <v>27</v>
      </c>
      <c r="P307" s="7" t="s">
        <v>28</v>
      </c>
      <c r="Q307" s="6">
        <v>110725</v>
      </c>
      <c r="R307" s="8">
        <v>43613</v>
      </c>
      <c r="S307" s="9"/>
      <c r="T307" s="6">
        <v>740</v>
      </c>
      <c r="U307" s="7" t="s">
        <v>38</v>
      </c>
      <c r="V307" s="7" t="s">
        <v>42</v>
      </c>
      <c r="W307" s="7" t="s">
        <v>31</v>
      </c>
      <c r="X307" s="7" t="s">
        <v>43</v>
      </c>
      <c r="Y307" s="7" t="s">
        <v>44</v>
      </c>
      <c r="Z307" s="6">
        <v>6</v>
      </c>
      <c r="AA307" s="9"/>
      <c r="AB307" s="9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</row>
    <row r="308" spans="1:39">
      <c r="A308" s="6">
        <v>117570</v>
      </c>
      <c r="B308" s="41" t="s">
        <v>2955</v>
      </c>
      <c r="C308" s="42"/>
      <c r="D308" s="20"/>
      <c r="E308" s="20"/>
      <c r="F308" s="20" t="s">
        <v>1977</v>
      </c>
      <c r="G308" s="6">
        <v>117570</v>
      </c>
      <c r="H308" s="6">
        <v>31365</v>
      </c>
      <c r="I308" s="6"/>
      <c r="J308" s="6">
        <v>23392012494</v>
      </c>
      <c r="K308" s="7" t="s">
        <v>623</v>
      </c>
      <c r="L308" s="7" t="s">
        <v>626</v>
      </c>
      <c r="M308" s="8">
        <v>35233</v>
      </c>
      <c r="N308" s="7" t="s">
        <v>111</v>
      </c>
      <c r="O308" s="7" t="s">
        <v>27</v>
      </c>
      <c r="P308" s="7" t="s">
        <v>28</v>
      </c>
      <c r="Q308" s="6">
        <v>117570</v>
      </c>
      <c r="R308" s="8">
        <v>44547</v>
      </c>
      <c r="S308" s="8">
        <v>44911</v>
      </c>
      <c r="T308" s="6">
        <v>768</v>
      </c>
      <c r="U308" s="7" t="s">
        <v>61</v>
      </c>
      <c r="V308" s="7" t="s">
        <v>30</v>
      </c>
      <c r="W308" s="7" t="s">
        <v>31</v>
      </c>
      <c r="X308" s="7" t="s">
        <v>62</v>
      </c>
      <c r="Y308" s="9"/>
      <c r="Z308" s="6">
        <v>0</v>
      </c>
      <c r="AA308" s="9"/>
      <c r="AB308" s="9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</row>
    <row r="309" spans="1:39">
      <c r="A309" s="6">
        <v>117485</v>
      </c>
      <c r="B309" s="41" t="s">
        <v>2956</v>
      </c>
      <c r="C309" s="42" t="s">
        <v>2650</v>
      </c>
      <c r="D309" s="20"/>
      <c r="E309" s="20"/>
      <c r="F309" s="20" t="s">
        <v>1979</v>
      </c>
      <c r="G309" s="6">
        <v>117485</v>
      </c>
      <c r="H309" s="6">
        <v>24757</v>
      </c>
      <c r="I309" s="6"/>
      <c r="J309" s="6">
        <v>20249812170</v>
      </c>
      <c r="K309" s="43" t="s">
        <v>629</v>
      </c>
      <c r="L309" s="7" t="s">
        <v>630</v>
      </c>
      <c r="M309" s="8">
        <v>27701</v>
      </c>
      <c r="N309" s="7" t="s">
        <v>173</v>
      </c>
      <c r="O309" s="7" t="s">
        <v>37</v>
      </c>
      <c r="P309" s="7" t="s">
        <v>28</v>
      </c>
      <c r="Q309" s="6">
        <v>117485</v>
      </c>
      <c r="R309" s="8">
        <v>44665</v>
      </c>
      <c r="S309" s="8">
        <v>44895</v>
      </c>
      <c r="T309" s="6">
        <v>740</v>
      </c>
      <c r="U309" s="7" t="s">
        <v>38</v>
      </c>
      <c r="V309" s="7" t="s">
        <v>42</v>
      </c>
      <c r="W309" s="7" t="s">
        <v>31</v>
      </c>
      <c r="X309" s="7" t="s">
        <v>43</v>
      </c>
      <c r="Y309" s="7" t="s">
        <v>44</v>
      </c>
      <c r="Z309" s="6">
        <v>15</v>
      </c>
      <c r="AA309" s="9"/>
      <c r="AB309" s="9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</row>
    <row r="310" spans="1:39">
      <c r="A310" s="6">
        <v>117005</v>
      </c>
      <c r="B310" s="41" t="s">
        <v>2957</v>
      </c>
      <c r="C310" s="42" t="s">
        <v>2650</v>
      </c>
      <c r="D310" s="20"/>
      <c r="E310" s="20"/>
      <c r="F310" s="20" t="s">
        <v>1980</v>
      </c>
      <c r="G310" s="6">
        <v>117005</v>
      </c>
      <c r="H310" s="6">
        <v>26669</v>
      </c>
      <c r="I310" s="6"/>
      <c r="J310" s="6">
        <v>20339783528</v>
      </c>
      <c r="K310" s="43" t="s">
        <v>631</v>
      </c>
      <c r="L310" s="7" t="s">
        <v>632</v>
      </c>
      <c r="M310" s="8">
        <v>32542</v>
      </c>
      <c r="N310" s="7" t="s">
        <v>55</v>
      </c>
      <c r="O310" s="7" t="s">
        <v>37</v>
      </c>
      <c r="P310" s="7" t="s">
        <v>28</v>
      </c>
      <c r="Q310" s="6">
        <v>117005</v>
      </c>
      <c r="R310" s="8">
        <v>44348</v>
      </c>
      <c r="S310" s="8">
        <v>44834</v>
      </c>
      <c r="T310" s="6">
        <v>740</v>
      </c>
      <c r="U310" s="7" t="s">
        <v>38</v>
      </c>
      <c r="V310" s="7" t="s">
        <v>42</v>
      </c>
      <c r="W310" s="7" t="s">
        <v>31</v>
      </c>
      <c r="X310" s="7" t="s">
        <v>32</v>
      </c>
      <c r="Y310" s="9"/>
      <c r="Z310" s="6">
        <v>6</v>
      </c>
      <c r="AA310" s="9"/>
      <c r="AB310" s="9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</row>
    <row r="311" spans="1:39">
      <c r="A311" s="6">
        <v>118192</v>
      </c>
      <c r="B311" s="41" t="s">
        <v>2957</v>
      </c>
      <c r="C311" s="42" t="s">
        <v>1759</v>
      </c>
      <c r="D311" s="20"/>
      <c r="E311" s="20"/>
      <c r="F311" s="20" t="s">
        <v>1980</v>
      </c>
      <c r="G311" s="6">
        <v>118192</v>
      </c>
      <c r="H311" s="6">
        <v>26669</v>
      </c>
      <c r="I311" s="6"/>
      <c r="J311" s="6">
        <v>20339783528</v>
      </c>
      <c r="K311" s="55" t="s">
        <v>631</v>
      </c>
      <c r="L311" s="7" t="s">
        <v>632</v>
      </c>
      <c r="M311" s="8">
        <v>32542</v>
      </c>
      <c r="N311" s="7" t="s">
        <v>55</v>
      </c>
      <c r="O311" s="7" t="s">
        <v>37</v>
      </c>
      <c r="P311" s="7" t="s">
        <v>28</v>
      </c>
      <c r="Q311" s="6">
        <v>118192</v>
      </c>
      <c r="R311" s="8">
        <v>44723</v>
      </c>
      <c r="S311" s="8">
        <v>44834</v>
      </c>
      <c r="T311" s="6">
        <v>741</v>
      </c>
      <c r="U311" s="7" t="s">
        <v>38</v>
      </c>
      <c r="V311" s="7" t="s">
        <v>30</v>
      </c>
      <c r="W311" s="7" t="s">
        <v>31</v>
      </c>
      <c r="X311" s="7" t="s">
        <v>32</v>
      </c>
      <c r="Y311" s="9"/>
      <c r="Z311" s="6">
        <v>6</v>
      </c>
      <c r="AA311" s="9"/>
      <c r="AB311" s="9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</row>
    <row r="312" spans="1:39">
      <c r="A312" s="6">
        <v>111098</v>
      </c>
      <c r="B312" s="41" t="s">
        <v>2958</v>
      </c>
      <c r="C312" s="42" t="s">
        <v>1759</v>
      </c>
      <c r="D312" s="20"/>
      <c r="E312" s="20"/>
      <c r="F312" s="20" t="s">
        <v>1981</v>
      </c>
      <c r="G312" s="6">
        <v>111098</v>
      </c>
      <c r="H312" s="6">
        <v>18367</v>
      </c>
      <c r="I312" s="6"/>
      <c r="J312" s="6">
        <v>27222646273</v>
      </c>
      <c r="K312" s="55" t="s">
        <v>633</v>
      </c>
      <c r="L312" s="7" t="s">
        <v>634</v>
      </c>
      <c r="M312" s="8">
        <v>26236</v>
      </c>
      <c r="N312" s="7" t="s">
        <v>81</v>
      </c>
      <c r="O312" s="7" t="s">
        <v>27</v>
      </c>
      <c r="P312" s="7" t="s">
        <v>28</v>
      </c>
      <c r="Q312" s="6">
        <v>111098</v>
      </c>
      <c r="R312" s="8">
        <v>43600</v>
      </c>
      <c r="S312" s="8">
        <v>44895</v>
      </c>
      <c r="T312" s="6">
        <v>730</v>
      </c>
      <c r="U312" s="7" t="s">
        <v>33</v>
      </c>
      <c r="V312" s="7" t="s">
        <v>30</v>
      </c>
      <c r="W312" s="7" t="s">
        <v>31</v>
      </c>
      <c r="X312" s="7" t="s">
        <v>32</v>
      </c>
      <c r="Y312" s="9"/>
      <c r="Z312" s="6">
        <v>27</v>
      </c>
      <c r="AA312" s="9"/>
      <c r="AB312" s="9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</row>
    <row r="313" spans="1:39">
      <c r="A313" s="6">
        <v>118749</v>
      </c>
      <c r="B313" s="41" t="s">
        <v>2958</v>
      </c>
      <c r="C313" s="42" t="s">
        <v>1577</v>
      </c>
      <c r="D313" s="20"/>
      <c r="E313" s="20"/>
      <c r="F313" s="20" t="s">
        <v>1981</v>
      </c>
      <c r="G313" s="6">
        <v>118749</v>
      </c>
      <c r="H313" s="6">
        <v>18367</v>
      </c>
      <c r="I313" s="6"/>
      <c r="J313" s="6">
        <v>27222646273</v>
      </c>
      <c r="K313" s="56" t="s">
        <v>633</v>
      </c>
      <c r="L313" s="7" t="s">
        <v>634</v>
      </c>
      <c r="M313" s="8">
        <v>26236</v>
      </c>
      <c r="N313" s="7" t="s">
        <v>81</v>
      </c>
      <c r="O313" s="7" t="s">
        <v>27</v>
      </c>
      <c r="P313" s="7" t="s">
        <v>28</v>
      </c>
      <c r="Q313" s="6">
        <v>118749</v>
      </c>
      <c r="R313" s="8">
        <v>44255</v>
      </c>
      <c r="S313" s="8">
        <v>47176</v>
      </c>
      <c r="T313" s="6">
        <v>709</v>
      </c>
      <c r="U313" s="7" t="s">
        <v>29</v>
      </c>
      <c r="V313" s="7" t="s">
        <v>57</v>
      </c>
      <c r="W313" s="7" t="s">
        <v>31</v>
      </c>
      <c r="X313" s="7" t="s">
        <v>43</v>
      </c>
      <c r="Y313" s="7" t="s">
        <v>44</v>
      </c>
      <c r="Z313" s="6">
        <v>27</v>
      </c>
      <c r="AA313" s="9"/>
      <c r="AB313" s="9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</row>
    <row r="314" spans="1:39">
      <c r="A314" s="6">
        <v>99032</v>
      </c>
      <c r="B314" s="41" t="s">
        <v>2959</v>
      </c>
      <c r="C314" s="42" t="s">
        <v>2650</v>
      </c>
      <c r="D314" s="20"/>
      <c r="E314" s="20"/>
      <c r="F314" s="20" t="s">
        <v>1982</v>
      </c>
      <c r="G314" s="6">
        <v>99032</v>
      </c>
      <c r="H314" s="6">
        <v>21655</v>
      </c>
      <c r="I314" s="6"/>
      <c r="J314" s="6">
        <v>20259457662</v>
      </c>
      <c r="K314" s="7" t="s">
        <v>635</v>
      </c>
      <c r="L314" s="7" t="s">
        <v>636</v>
      </c>
      <c r="M314" s="8">
        <v>28214</v>
      </c>
      <c r="N314" s="7" t="s">
        <v>307</v>
      </c>
      <c r="O314" s="7" t="s">
        <v>37</v>
      </c>
      <c r="P314" s="7" t="s">
        <v>28</v>
      </c>
      <c r="Q314" s="6">
        <v>99032</v>
      </c>
      <c r="R314" s="8">
        <v>42495</v>
      </c>
      <c r="S314" s="8">
        <v>44865</v>
      </c>
      <c r="T314" s="6">
        <v>741</v>
      </c>
      <c r="U314" s="7" t="s">
        <v>38</v>
      </c>
      <c r="V314" s="7" t="s">
        <v>30</v>
      </c>
      <c r="W314" s="7" t="s">
        <v>31</v>
      </c>
      <c r="X314" s="7" t="s">
        <v>43</v>
      </c>
      <c r="Y314" s="7" t="s">
        <v>44</v>
      </c>
      <c r="Z314" s="6">
        <v>12</v>
      </c>
      <c r="AA314" s="9"/>
      <c r="AB314" s="9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</row>
    <row r="315" spans="1:39">
      <c r="A315" s="6">
        <v>78333</v>
      </c>
      <c r="B315" s="41" t="s">
        <v>2960</v>
      </c>
      <c r="C315" s="42" t="s">
        <v>1558</v>
      </c>
      <c r="D315" s="20"/>
      <c r="E315" s="20"/>
      <c r="F315" s="20" t="str">
        <f>RIGHT(LEFT(J315,10),8)</f>
        <v>17494400</v>
      </c>
      <c r="G315" s="6">
        <v>78333</v>
      </c>
      <c r="H315" s="6">
        <v>16248</v>
      </c>
      <c r="I315" s="6"/>
      <c r="J315" s="6">
        <v>20174944009</v>
      </c>
      <c r="K315" s="7" t="s">
        <v>637</v>
      </c>
      <c r="L315" s="7" t="s">
        <v>638</v>
      </c>
      <c r="M315" s="8">
        <v>24076</v>
      </c>
      <c r="N315" s="7" t="s">
        <v>97</v>
      </c>
      <c r="O315" s="7" t="s">
        <v>37</v>
      </c>
      <c r="P315" s="7" t="s">
        <v>48</v>
      </c>
      <c r="Q315" s="6">
        <v>78333</v>
      </c>
      <c r="R315" s="8">
        <v>40725</v>
      </c>
      <c r="S315" s="9"/>
      <c r="T315" s="6">
        <v>4</v>
      </c>
      <c r="U315" s="7" t="s">
        <v>75</v>
      </c>
      <c r="V315" s="7" t="s">
        <v>50</v>
      </c>
      <c r="W315" s="7" t="s">
        <v>109</v>
      </c>
      <c r="X315" s="7" t="s">
        <v>52</v>
      </c>
      <c r="Y315" s="9"/>
      <c r="Z315" s="6">
        <v>32</v>
      </c>
      <c r="AA315" s="9"/>
      <c r="AB315" s="9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</row>
    <row r="316" spans="1:39">
      <c r="A316" s="6">
        <v>107039</v>
      </c>
      <c r="B316" s="41" t="s">
        <v>2961</v>
      </c>
      <c r="C316" s="42" t="s">
        <v>2650</v>
      </c>
      <c r="D316" s="20"/>
      <c r="E316" s="20"/>
      <c r="F316" s="20" t="s">
        <v>1984</v>
      </c>
      <c r="G316" s="6">
        <v>107039</v>
      </c>
      <c r="H316" s="6">
        <v>11056</v>
      </c>
      <c r="I316" s="6"/>
      <c r="J316" s="6">
        <v>27117076380</v>
      </c>
      <c r="K316" s="43" t="s">
        <v>639</v>
      </c>
      <c r="L316" s="7" t="s">
        <v>1609</v>
      </c>
      <c r="M316" s="8">
        <v>20108</v>
      </c>
      <c r="N316" s="7" t="s">
        <v>187</v>
      </c>
      <c r="O316" s="7" t="s">
        <v>27</v>
      </c>
      <c r="P316" s="7" t="s">
        <v>28</v>
      </c>
      <c r="Q316" s="6">
        <v>107039</v>
      </c>
      <c r="R316" s="8">
        <v>43024</v>
      </c>
      <c r="S316" s="8">
        <v>45676</v>
      </c>
      <c r="T316" s="6">
        <v>707</v>
      </c>
      <c r="U316" s="7" t="s">
        <v>69</v>
      </c>
      <c r="V316" s="7" t="s">
        <v>42</v>
      </c>
      <c r="W316" s="7" t="s">
        <v>31</v>
      </c>
      <c r="X316" s="7" t="s">
        <v>43</v>
      </c>
      <c r="Y316" s="7" t="s">
        <v>44</v>
      </c>
      <c r="Z316" s="6">
        <v>42</v>
      </c>
      <c r="AA316" s="9"/>
      <c r="AB316" s="9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</row>
    <row r="317" spans="1:39">
      <c r="A317" s="6">
        <v>110523</v>
      </c>
      <c r="B317" s="41" t="s">
        <v>2962</v>
      </c>
      <c r="C317" s="42" t="s">
        <v>1576</v>
      </c>
      <c r="D317" s="20"/>
      <c r="E317" s="20"/>
      <c r="F317" s="20" t="str">
        <f t="shared" ref="F317:F318" si="15">RIGHT(LEFT(J317,10),8)</f>
        <v>31323421</v>
      </c>
      <c r="G317" s="6">
        <v>110523</v>
      </c>
      <c r="H317" s="6">
        <v>25320</v>
      </c>
      <c r="I317" s="6"/>
      <c r="J317" s="6">
        <v>27313234210</v>
      </c>
      <c r="K317" s="7" t="s">
        <v>639</v>
      </c>
      <c r="L317" s="7" t="s">
        <v>640</v>
      </c>
      <c r="M317" s="8">
        <v>31037</v>
      </c>
      <c r="N317" s="7" t="s">
        <v>120</v>
      </c>
      <c r="O317" s="7" t="s">
        <v>27</v>
      </c>
      <c r="P317" s="7" t="s">
        <v>48</v>
      </c>
      <c r="Q317" s="6">
        <v>110523</v>
      </c>
      <c r="R317" s="8">
        <v>43525</v>
      </c>
      <c r="S317" s="9"/>
      <c r="T317" s="6">
        <v>6</v>
      </c>
      <c r="U317" s="7" t="s">
        <v>108</v>
      </c>
      <c r="V317" s="7" t="s">
        <v>50</v>
      </c>
      <c r="W317" s="7" t="s">
        <v>109</v>
      </c>
      <c r="X317" s="7" t="s">
        <v>52</v>
      </c>
      <c r="Y317" s="9"/>
      <c r="Z317" s="6">
        <v>13</v>
      </c>
      <c r="AA317" s="9"/>
      <c r="AB317" s="9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</row>
    <row r="318" spans="1:39">
      <c r="A318" s="6">
        <v>117224</v>
      </c>
      <c r="B318" s="41" t="s">
        <v>2963</v>
      </c>
      <c r="C318" s="42" t="s">
        <v>1558</v>
      </c>
      <c r="D318" s="20"/>
      <c r="E318" s="20"/>
      <c r="F318" s="20" t="str">
        <f t="shared" si="15"/>
        <v>34186903</v>
      </c>
      <c r="G318" s="6">
        <v>117224</v>
      </c>
      <c r="H318" s="6">
        <v>31308</v>
      </c>
      <c r="I318" s="6"/>
      <c r="J318" s="6">
        <v>20341869030</v>
      </c>
      <c r="K318" s="7" t="s">
        <v>639</v>
      </c>
      <c r="L318" s="7" t="s">
        <v>641</v>
      </c>
      <c r="M318" s="8">
        <v>35119</v>
      </c>
      <c r="N318" s="7" t="s">
        <v>111</v>
      </c>
      <c r="O318" s="7" t="s">
        <v>37</v>
      </c>
      <c r="P318" s="7" t="s">
        <v>48</v>
      </c>
      <c r="Q318" s="6">
        <v>117224</v>
      </c>
      <c r="R318" s="8">
        <v>44557</v>
      </c>
      <c r="S318" s="9"/>
      <c r="T318" s="6">
        <v>7</v>
      </c>
      <c r="U318" s="7" t="s">
        <v>221</v>
      </c>
      <c r="V318" s="7" t="s">
        <v>50</v>
      </c>
      <c r="W318" s="7" t="s">
        <v>109</v>
      </c>
      <c r="X318" s="7" t="s">
        <v>52</v>
      </c>
      <c r="Y318" s="9"/>
      <c r="Z318" s="6">
        <v>0</v>
      </c>
      <c r="AA318" s="9"/>
      <c r="AB318" s="9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</row>
    <row r="319" spans="1:39">
      <c r="A319" s="6">
        <v>109176</v>
      </c>
      <c r="B319" s="41" t="s">
        <v>2964</v>
      </c>
      <c r="C319" s="42" t="s">
        <v>1575</v>
      </c>
      <c r="D319" s="20"/>
      <c r="E319" s="20"/>
      <c r="F319" s="20" t="s">
        <v>1987</v>
      </c>
      <c r="G319" s="6">
        <v>109176</v>
      </c>
      <c r="H319" s="6">
        <v>26276</v>
      </c>
      <c r="I319" s="6"/>
      <c r="J319" s="6">
        <v>20324609866</v>
      </c>
      <c r="K319" s="57" t="s">
        <v>642</v>
      </c>
      <c r="L319" s="7" t="s">
        <v>643</v>
      </c>
      <c r="M319" s="8">
        <v>31816</v>
      </c>
      <c r="N319" s="7" t="s">
        <v>47</v>
      </c>
      <c r="O319" s="7" t="s">
        <v>37</v>
      </c>
      <c r="P319" s="7" t="s">
        <v>28</v>
      </c>
      <c r="Q319" s="6">
        <v>109176</v>
      </c>
      <c r="R319" s="8">
        <v>43439</v>
      </c>
      <c r="S319" s="8">
        <v>44895</v>
      </c>
      <c r="T319" s="6">
        <v>740</v>
      </c>
      <c r="U319" s="7" t="s">
        <v>38</v>
      </c>
      <c r="V319" s="7" t="s">
        <v>42</v>
      </c>
      <c r="W319" s="7" t="s">
        <v>31</v>
      </c>
      <c r="X319" s="7" t="s">
        <v>32</v>
      </c>
      <c r="Y319" s="9"/>
      <c r="Z319" s="6">
        <v>9</v>
      </c>
      <c r="AA319" s="9"/>
      <c r="AB319" s="9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</row>
    <row r="320" spans="1:39">
      <c r="A320" s="6">
        <v>108019</v>
      </c>
      <c r="B320" s="41" t="s">
        <v>2965</v>
      </c>
      <c r="C320" s="42" t="s">
        <v>1569</v>
      </c>
      <c r="D320" s="20"/>
      <c r="E320" s="20"/>
      <c r="F320" s="20" t="s">
        <v>1988</v>
      </c>
      <c r="G320" s="6">
        <v>108019</v>
      </c>
      <c r="H320" s="6">
        <v>27698</v>
      </c>
      <c r="I320" s="10" t="s">
        <v>2665</v>
      </c>
      <c r="J320" s="6">
        <v>20282229014</v>
      </c>
      <c r="K320" s="46" t="s">
        <v>644</v>
      </c>
      <c r="L320" s="7" t="s">
        <v>645</v>
      </c>
      <c r="M320" s="8">
        <v>29466</v>
      </c>
      <c r="N320" s="7" t="s">
        <v>87</v>
      </c>
      <c r="O320" s="7" t="s">
        <v>37</v>
      </c>
      <c r="P320" s="7" t="s">
        <v>28</v>
      </c>
      <c r="Q320" s="6">
        <v>108019</v>
      </c>
      <c r="R320" s="8">
        <v>43351</v>
      </c>
      <c r="S320" s="8">
        <v>44895</v>
      </c>
      <c r="T320" s="6">
        <v>716</v>
      </c>
      <c r="U320" s="7" t="s">
        <v>29</v>
      </c>
      <c r="V320" s="7" t="s">
        <v>42</v>
      </c>
      <c r="W320" s="7" t="s">
        <v>31</v>
      </c>
      <c r="X320" s="7" t="s">
        <v>32</v>
      </c>
      <c r="Y320" s="9"/>
      <c r="Z320" s="6">
        <v>9</v>
      </c>
      <c r="AA320" s="9"/>
      <c r="AB320" s="9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</row>
    <row r="321" spans="1:39">
      <c r="A321" s="6">
        <v>114097</v>
      </c>
      <c r="B321" s="41" t="s">
        <v>2966</v>
      </c>
      <c r="C321" s="42" t="s">
        <v>1569</v>
      </c>
      <c r="D321" s="20"/>
      <c r="E321" s="20"/>
      <c r="F321" s="20" t="s">
        <v>1989</v>
      </c>
      <c r="G321" s="6">
        <v>114097</v>
      </c>
      <c r="H321" s="6">
        <v>28395</v>
      </c>
      <c r="I321" s="10" t="s">
        <v>2665</v>
      </c>
      <c r="J321" s="6">
        <v>20282235138</v>
      </c>
      <c r="K321" s="46" t="s">
        <v>644</v>
      </c>
      <c r="L321" s="7" t="s">
        <v>151</v>
      </c>
      <c r="M321" s="8">
        <v>29493</v>
      </c>
      <c r="N321" s="7" t="s">
        <v>87</v>
      </c>
      <c r="O321" s="7" t="s">
        <v>37</v>
      </c>
      <c r="P321" s="7" t="s">
        <v>28</v>
      </c>
      <c r="Q321" s="6">
        <v>114097</v>
      </c>
      <c r="R321" s="8">
        <v>44063</v>
      </c>
      <c r="S321" s="8">
        <v>44895</v>
      </c>
      <c r="T321" s="6">
        <v>757</v>
      </c>
      <c r="U321" s="7" t="s">
        <v>56</v>
      </c>
      <c r="V321" s="7" t="s">
        <v>42</v>
      </c>
      <c r="W321" s="7" t="s">
        <v>31</v>
      </c>
      <c r="X321" s="7" t="s">
        <v>32</v>
      </c>
      <c r="Y321" s="9"/>
      <c r="Z321" s="6">
        <v>7</v>
      </c>
      <c r="AA321" s="9"/>
      <c r="AB321" s="9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</row>
    <row r="322" spans="1:39">
      <c r="A322" s="6">
        <v>115717</v>
      </c>
      <c r="B322" s="41" t="s">
        <v>2967</v>
      </c>
      <c r="C322" s="42" t="s">
        <v>1563</v>
      </c>
      <c r="D322" s="20"/>
      <c r="E322" s="20"/>
      <c r="F322" s="20" t="s">
        <v>1990</v>
      </c>
      <c r="G322" s="6">
        <v>115717</v>
      </c>
      <c r="H322" s="6">
        <v>24308</v>
      </c>
      <c r="I322" s="6"/>
      <c r="J322" s="6">
        <v>20240594960</v>
      </c>
      <c r="K322" s="47" t="s">
        <v>650</v>
      </c>
      <c r="L322" s="7" t="s">
        <v>651</v>
      </c>
      <c r="M322" s="8">
        <v>27251</v>
      </c>
      <c r="N322" s="7" t="s">
        <v>350</v>
      </c>
      <c r="O322" s="7" t="s">
        <v>37</v>
      </c>
      <c r="P322" s="7" t="s">
        <v>28</v>
      </c>
      <c r="Q322" s="6">
        <v>115717</v>
      </c>
      <c r="R322" s="8">
        <v>44348</v>
      </c>
      <c r="S322" s="8">
        <v>44895</v>
      </c>
      <c r="T322" s="6">
        <v>728</v>
      </c>
      <c r="U322" s="7" t="s">
        <v>69</v>
      </c>
      <c r="V322" s="7" t="s">
        <v>30</v>
      </c>
      <c r="W322" s="7" t="s">
        <v>31</v>
      </c>
      <c r="X322" s="7" t="s">
        <v>32</v>
      </c>
      <c r="Y322" s="9"/>
      <c r="Z322" s="6">
        <v>16</v>
      </c>
      <c r="AA322" s="9"/>
      <c r="AB322" s="9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</row>
    <row r="323" spans="1:39">
      <c r="A323" s="6">
        <v>117138</v>
      </c>
      <c r="B323" s="41" t="s">
        <v>2968</v>
      </c>
      <c r="C323" s="42" t="s">
        <v>1575</v>
      </c>
      <c r="D323" s="20"/>
      <c r="E323" s="20"/>
      <c r="F323" s="20" t="s">
        <v>1991</v>
      </c>
      <c r="G323" s="6">
        <v>117138</v>
      </c>
      <c r="H323" s="6">
        <v>16290</v>
      </c>
      <c r="I323" s="6"/>
      <c r="J323" s="6">
        <v>20140836460</v>
      </c>
      <c r="K323" s="57" t="s">
        <v>652</v>
      </c>
      <c r="L323" s="7" t="s">
        <v>653</v>
      </c>
      <c r="M323" s="8">
        <v>22078</v>
      </c>
      <c r="N323" s="7" t="s">
        <v>95</v>
      </c>
      <c r="O323" s="7" t="s">
        <v>37</v>
      </c>
      <c r="P323" s="7" t="s">
        <v>28</v>
      </c>
      <c r="Q323" s="6">
        <v>117138</v>
      </c>
      <c r="R323" s="8">
        <v>44537</v>
      </c>
      <c r="S323" s="8">
        <v>44901</v>
      </c>
      <c r="T323" s="6">
        <v>706</v>
      </c>
      <c r="U323" s="7" t="s">
        <v>33</v>
      </c>
      <c r="V323" s="7" t="s">
        <v>57</v>
      </c>
      <c r="W323" s="7" t="s">
        <v>31</v>
      </c>
      <c r="X323" s="7" t="s">
        <v>32</v>
      </c>
      <c r="Y323" s="9"/>
      <c r="Z323" s="6">
        <v>31</v>
      </c>
      <c r="AA323" s="9"/>
      <c r="AB323" s="9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</row>
    <row r="324" spans="1:39">
      <c r="A324" s="6">
        <v>115362</v>
      </c>
      <c r="B324" s="41" t="s">
        <v>2969</v>
      </c>
      <c r="C324" s="42" t="s">
        <v>2650</v>
      </c>
      <c r="D324" s="20"/>
      <c r="E324" s="20"/>
      <c r="F324" s="20" t="s">
        <v>1995</v>
      </c>
      <c r="G324" s="6">
        <v>115362</v>
      </c>
      <c r="H324" s="6">
        <v>15964</v>
      </c>
      <c r="I324" s="6"/>
      <c r="J324" s="6">
        <v>20171829349</v>
      </c>
      <c r="K324" s="43" t="s">
        <v>654</v>
      </c>
      <c r="L324" s="7" t="s">
        <v>533</v>
      </c>
      <c r="M324" s="8">
        <v>23614</v>
      </c>
      <c r="N324" s="7" t="s">
        <v>26</v>
      </c>
      <c r="O324" s="7" t="s">
        <v>37</v>
      </c>
      <c r="P324" s="7" t="s">
        <v>28</v>
      </c>
      <c r="Q324" s="6">
        <v>115362</v>
      </c>
      <c r="R324" s="8">
        <v>44402</v>
      </c>
      <c r="S324" s="8">
        <v>44865</v>
      </c>
      <c r="T324" s="6">
        <v>741</v>
      </c>
      <c r="U324" s="7" t="s">
        <v>38</v>
      </c>
      <c r="V324" s="7" t="s">
        <v>30</v>
      </c>
      <c r="W324" s="7" t="s">
        <v>31</v>
      </c>
      <c r="X324" s="7" t="s">
        <v>43</v>
      </c>
      <c r="Y324" s="7" t="s">
        <v>44</v>
      </c>
      <c r="Z324" s="6">
        <v>13</v>
      </c>
      <c r="AA324" s="9"/>
      <c r="AB324" s="9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</row>
    <row r="325" spans="1:39">
      <c r="A325" s="6">
        <v>118751</v>
      </c>
      <c r="B325" s="41" t="s">
        <v>2970</v>
      </c>
      <c r="C325" s="42" t="s">
        <v>1577</v>
      </c>
      <c r="D325" s="20"/>
      <c r="E325" s="20"/>
      <c r="F325" s="20" t="s">
        <v>1996</v>
      </c>
      <c r="G325" s="6">
        <v>118751</v>
      </c>
      <c r="H325" s="6">
        <v>18046</v>
      </c>
      <c r="I325" s="6"/>
      <c r="J325" s="6">
        <v>27213290660</v>
      </c>
      <c r="K325" s="56" t="s">
        <v>654</v>
      </c>
      <c r="L325" s="7" t="s">
        <v>655</v>
      </c>
      <c r="M325" s="8">
        <v>25745</v>
      </c>
      <c r="N325" s="7" t="s">
        <v>248</v>
      </c>
      <c r="O325" s="7" t="s">
        <v>27</v>
      </c>
      <c r="P325" s="7" t="s">
        <v>28</v>
      </c>
      <c r="Q325" s="6">
        <v>118751</v>
      </c>
      <c r="R325" s="8">
        <v>44657</v>
      </c>
      <c r="S325" s="8">
        <v>46482</v>
      </c>
      <c r="T325" s="6">
        <v>706</v>
      </c>
      <c r="U325" s="7" t="s">
        <v>33</v>
      </c>
      <c r="V325" s="7" t="s">
        <v>57</v>
      </c>
      <c r="W325" s="7" t="s">
        <v>31</v>
      </c>
      <c r="X325" s="7" t="s">
        <v>43</v>
      </c>
      <c r="Y325" s="7" t="s">
        <v>44</v>
      </c>
      <c r="Z325" s="6">
        <v>31</v>
      </c>
      <c r="AA325" s="9"/>
      <c r="AB325" s="9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</row>
    <row r="326" spans="1:39">
      <c r="A326" s="6">
        <v>113430</v>
      </c>
      <c r="B326" s="41" t="s">
        <v>2971</v>
      </c>
      <c r="C326" s="42" t="s">
        <v>1563</v>
      </c>
      <c r="D326" s="20"/>
      <c r="E326" s="20"/>
      <c r="F326" s="20" t="s">
        <v>1994</v>
      </c>
      <c r="G326" s="6">
        <v>113430</v>
      </c>
      <c r="H326" s="6">
        <v>20466</v>
      </c>
      <c r="I326" s="6"/>
      <c r="J326" s="6">
        <v>20182552055</v>
      </c>
      <c r="K326" s="47" t="s">
        <v>654</v>
      </c>
      <c r="L326" s="7" t="s">
        <v>656</v>
      </c>
      <c r="M326" s="8">
        <v>24677</v>
      </c>
      <c r="N326" s="7" t="s">
        <v>500</v>
      </c>
      <c r="O326" s="7" t="s">
        <v>37</v>
      </c>
      <c r="P326" s="7" t="s">
        <v>28</v>
      </c>
      <c r="Q326" s="6">
        <v>113430</v>
      </c>
      <c r="R326" s="8">
        <v>43685</v>
      </c>
      <c r="S326" s="8">
        <v>45511</v>
      </c>
      <c r="T326" s="6">
        <v>758</v>
      </c>
      <c r="U326" s="7" t="s">
        <v>56</v>
      </c>
      <c r="V326" s="7" t="s">
        <v>30</v>
      </c>
      <c r="W326" s="7" t="s">
        <v>31</v>
      </c>
      <c r="X326" s="7" t="s">
        <v>43</v>
      </c>
      <c r="Y326" s="7" t="s">
        <v>44</v>
      </c>
      <c r="Z326" s="6">
        <v>24</v>
      </c>
      <c r="AA326" s="9"/>
      <c r="AB326" s="9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</row>
    <row r="327" spans="1:39">
      <c r="A327" s="6">
        <v>117430</v>
      </c>
      <c r="B327" s="41" t="s">
        <v>2972</v>
      </c>
      <c r="C327" s="42" t="s">
        <v>2973</v>
      </c>
      <c r="D327" s="20"/>
      <c r="E327" s="20"/>
      <c r="F327" s="20" t="str">
        <f>RIGHT(LEFT(J327,10),8)</f>
        <v>24553613</v>
      </c>
      <c r="G327" s="6">
        <v>117430</v>
      </c>
      <c r="H327" s="6">
        <v>31346</v>
      </c>
      <c r="I327" s="6"/>
      <c r="J327" s="6">
        <v>27245536130</v>
      </c>
      <c r="K327" s="7" t="s">
        <v>654</v>
      </c>
      <c r="L327" s="7" t="s">
        <v>657</v>
      </c>
      <c r="M327" s="8">
        <v>27487</v>
      </c>
      <c r="N327" s="7" t="s">
        <v>36</v>
      </c>
      <c r="O327" s="7" t="s">
        <v>27</v>
      </c>
      <c r="P327" s="7" t="s">
        <v>48</v>
      </c>
      <c r="Q327" s="6">
        <v>117430</v>
      </c>
      <c r="R327" s="8">
        <v>44596</v>
      </c>
      <c r="S327" s="9"/>
      <c r="T327" s="6">
        <v>7</v>
      </c>
      <c r="U327" s="7" t="s">
        <v>221</v>
      </c>
      <c r="V327" s="7" t="s">
        <v>50</v>
      </c>
      <c r="W327" s="7" t="s">
        <v>181</v>
      </c>
      <c r="X327" s="7" t="s">
        <v>52</v>
      </c>
      <c r="Y327" s="9"/>
      <c r="Z327" s="6">
        <v>0</v>
      </c>
      <c r="AA327" s="9"/>
      <c r="AB327" s="9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</row>
    <row r="328" spans="1:39">
      <c r="A328" s="6">
        <v>118877</v>
      </c>
      <c r="B328" s="41" t="s">
        <v>2974</v>
      </c>
      <c r="C328" s="42"/>
      <c r="D328" s="20"/>
      <c r="E328" s="20"/>
      <c r="F328" s="20" t="s">
        <v>1992</v>
      </c>
      <c r="G328" s="6">
        <v>118877</v>
      </c>
      <c r="H328" s="6">
        <v>31532</v>
      </c>
      <c r="I328" s="6"/>
      <c r="J328" s="6">
        <v>20391410780</v>
      </c>
      <c r="K328" s="7" t="s">
        <v>654</v>
      </c>
      <c r="L328" s="7" t="s">
        <v>658</v>
      </c>
      <c r="M328" s="8">
        <v>34935</v>
      </c>
      <c r="N328" s="7" t="s">
        <v>321</v>
      </c>
      <c r="O328" s="7" t="s">
        <v>37</v>
      </c>
      <c r="P328" s="7" t="s">
        <v>28</v>
      </c>
      <c r="Q328" s="6">
        <v>118877</v>
      </c>
      <c r="R328" s="8">
        <v>44704</v>
      </c>
      <c r="S328" s="8">
        <v>44834</v>
      </c>
      <c r="T328" s="6">
        <v>768</v>
      </c>
      <c r="U328" s="7" t="s">
        <v>61</v>
      </c>
      <c r="V328" s="7" t="s">
        <v>30</v>
      </c>
      <c r="W328" s="7" t="s">
        <v>31</v>
      </c>
      <c r="X328" s="7" t="s">
        <v>62</v>
      </c>
      <c r="Y328" s="9"/>
      <c r="Z328" s="6">
        <v>0</v>
      </c>
      <c r="AA328" s="9"/>
      <c r="AB328" s="9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</row>
    <row r="329" spans="1:39">
      <c r="A329" s="6">
        <v>117811</v>
      </c>
      <c r="B329" s="41" t="s">
        <v>2975</v>
      </c>
      <c r="C329" s="42" t="s">
        <v>1569</v>
      </c>
      <c r="D329" s="20"/>
      <c r="E329" s="20"/>
      <c r="F329" s="20" t="s">
        <v>1999</v>
      </c>
      <c r="G329" s="6">
        <v>117811</v>
      </c>
      <c r="H329" s="6">
        <v>23013</v>
      </c>
      <c r="I329" s="6"/>
      <c r="J329" s="6">
        <v>20266384018</v>
      </c>
      <c r="K329" s="46" t="s">
        <v>659</v>
      </c>
      <c r="L329" s="7" t="s">
        <v>660</v>
      </c>
      <c r="M329" s="8">
        <v>28623</v>
      </c>
      <c r="N329" s="7" t="s">
        <v>154</v>
      </c>
      <c r="O329" s="7" t="s">
        <v>37</v>
      </c>
      <c r="P329" s="7" t="s">
        <v>28</v>
      </c>
      <c r="Q329" s="6">
        <v>117811</v>
      </c>
      <c r="R329" s="8">
        <v>44292</v>
      </c>
      <c r="S329" s="8">
        <v>46117</v>
      </c>
      <c r="T329" s="6">
        <v>706</v>
      </c>
      <c r="U329" s="7" t="s">
        <v>33</v>
      </c>
      <c r="V329" s="7" t="s">
        <v>57</v>
      </c>
      <c r="W329" s="7" t="s">
        <v>31</v>
      </c>
      <c r="X329" s="7" t="s">
        <v>43</v>
      </c>
      <c r="Y329" s="7" t="s">
        <v>44</v>
      </c>
      <c r="Z329" s="6">
        <v>18</v>
      </c>
      <c r="AA329" s="9"/>
      <c r="AB329" s="9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</row>
    <row r="330" spans="1:39">
      <c r="A330" s="6">
        <v>116742</v>
      </c>
      <c r="B330" s="41" t="s">
        <v>2976</v>
      </c>
      <c r="C330" s="42" t="s">
        <v>1664</v>
      </c>
      <c r="D330" s="20"/>
      <c r="E330" s="20"/>
      <c r="F330" s="20" t="str">
        <f>RIGHT(LEFT(J330,10),8)</f>
        <v>32501890</v>
      </c>
      <c r="G330" s="6">
        <v>116742</v>
      </c>
      <c r="H330" s="6">
        <v>24896</v>
      </c>
      <c r="I330" s="10" t="s">
        <v>2665</v>
      </c>
      <c r="J330" s="6">
        <v>23325018909</v>
      </c>
      <c r="K330" s="7" t="s">
        <v>661</v>
      </c>
      <c r="L330" s="7" t="s">
        <v>662</v>
      </c>
      <c r="M330" s="8">
        <v>31787</v>
      </c>
      <c r="N330" s="7" t="s">
        <v>47</v>
      </c>
      <c r="O330" s="7" t="s">
        <v>37</v>
      </c>
      <c r="P330" s="7" t="s">
        <v>48</v>
      </c>
      <c r="Q330" s="6">
        <v>116742</v>
      </c>
      <c r="R330" s="8">
        <v>44456</v>
      </c>
      <c r="S330" s="9"/>
      <c r="T330" s="6">
        <v>7</v>
      </c>
      <c r="U330" s="7" t="s">
        <v>221</v>
      </c>
      <c r="V330" s="7" t="s">
        <v>50</v>
      </c>
      <c r="W330" s="7" t="s">
        <v>51</v>
      </c>
      <c r="X330" s="7" t="s">
        <v>52</v>
      </c>
      <c r="Y330" s="9"/>
      <c r="Z330" s="6">
        <v>0</v>
      </c>
      <c r="AA330" s="9"/>
      <c r="AB330" s="9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</row>
    <row r="331" spans="1:39">
      <c r="A331" s="6">
        <v>117812</v>
      </c>
      <c r="B331" s="41" t="s">
        <v>2976</v>
      </c>
      <c r="C331" s="42" t="s">
        <v>1664</v>
      </c>
      <c r="D331" s="20"/>
      <c r="E331" s="20"/>
      <c r="F331" s="20" t="s">
        <v>2000</v>
      </c>
      <c r="G331" s="6">
        <v>117812</v>
      </c>
      <c r="H331" s="6">
        <v>24896</v>
      </c>
      <c r="I331" s="6"/>
      <c r="J331" s="6">
        <v>23325018909</v>
      </c>
      <c r="K331" s="55" t="s">
        <v>661</v>
      </c>
      <c r="L331" s="7" t="s">
        <v>662</v>
      </c>
      <c r="M331" s="8">
        <v>31787</v>
      </c>
      <c r="N331" s="7" t="s">
        <v>47</v>
      </c>
      <c r="O331" s="7" t="s">
        <v>37</v>
      </c>
      <c r="P331" s="7" t="s">
        <v>28</v>
      </c>
      <c r="Q331" s="6">
        <v>117812</v>
      </c>
      <c r="R331" s="8">
        <v>41791</v>
      </c>
      <c r="S331" s="8">
        <v>44957</v>
      </c>
      <c r="T331" s="6">
        <v>757</v>
      </c>
      <c r="U331" s="7" t="s">
        <v>56</v>
      </c>
      <c r="V331" s="7" t="s">
        <v>42</v>
      </c>
      <c r="W331" s="7" t="s">
        <v>31</v>
      </c>
      <c r="X331" s="7" t="s">
        <v>43</v>
      </c>
      <c r="Y331" s="7" t="s">
        <v>44</v>
      </c>
      <c r="Z331" s="6">
        <v>14</v>
      </c>
      <c r="AA331" s="9"/>
      <c r="AB331" s="9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</row>
    <row r="332" spans="1:39">
      <c r="A332" s="6">
        <v>117446</v>
      </c>
      <c r="B332" s="41" t="s">
        <v>2977</v>
      </c>
      <c r="C332" s="42" t="s">
        <v>1570</v>
      </c>
      <c r="D332" s="20"/>
      <c r="E332" s="20"/>
      <c r="F332" s="20" t="s">
        <v>2001</v>
      </c>
      <c r="G332" s="6">
        <v>117446</v>
      </c>
      <c r="H332" s="6">
        <v>16903</v>
      </c>
      <c r="I332" s="6"/>
      <c r="J332" s="6">
        <v>23222631084</v>
      </c>
      <c r="K332" s="45" t="s">
        <v>663</v>
      </c>
      <c r="L332" s="7" t="s">
        <v>664</v>
      </c>
      <c r="M332" s="8">
        <v>26082</v>
      </c>
      <c r="N332" s="7" t="s">
        <v>292</v>
      </c>
      <c r="O332" s="7" t="s">
        <v>27</v>
      </c>
      <c r="P332" s="7" t="s">
        <v>28</v>
      </c>
      <c r="Q332" s="6">
        <v>117446</v>
      </c>
      <c r="R332" s="8">
        <v>44622</v>
      </c>
      <c r="S332" s="8">
        <v>46447</v>
      </c>
      <c r="T332" s="6">
        <v>709</v>
      </c>
      <c r="U332" s="7" t="s">
        <v>29</v>
      </c>
      <c r="V332" s="7" t="s">
        <v>57</v>
      </c>
      <c r="W332" s="7" t="s">
        <v>31</v>
      </c>
      <c r="X332" s="7" t="s">
        <v>43</v>
      </c>
      <c r="Y332" s="7" t="s">
        <v>44</v>
      </c>
      <c r="Z332" s="6">
        <v>34</v>
      </c>
      <c r="AA332" s="9"/>
      <c r="AB332" s="9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</row>
    <row r="333" spans="1:39">
      <c r="A333" s="6">
        <v>112922</v>
      </c>
      <c r="B333" s="41" t="s">
        <v>2978</v>
      </c>
      <c r="C333" s="42" t="s">
        <v>1569</v>
      </c>
      <c r="D333" s="20"/>
      <c r="E333" s="20"/>
      <c r="F333" s="20" t="s">
        <v>2002</v>
      </c>
      <c r="G333" s="6">
        <v>112922</v>
      </c>
      <c r="H333" s="6">
        <v>18086</v>
      </c>
      <c r="I333" s="6"/>
      <c r="J333" s="6">
        <v>27231168457</v>
      </c>
      <c r="K333" s="46" t="s">
        <v>663</v>
      </c>
      <c r="L333" s="7" t="s">
        <v>665</v>
      </c>
      <c r="M333" s="8">
        <v>26633</v>
      </c>
      <c r="N333" s="7" t="s">
        <v>283</v>
      </c>
      <c r="O333" s="7" t="s">
        <v>27</v>
      </c>
      <c r="P333" s="7" t="s">
        <v>28</v>
      </c>
      <c r="Q333" s="6">
        <v>112922</v>
      </c>
      <c r="R333" s="8">
        <v>43704</v>
      </c>
      <c r="S333" s="8">
        <v>45530</v>
      </c>
      <c r="T333" s="6">
        <v>706</v>
      </c>
      <c r="U333" s="7" t="s">
        <v>33</v>
      </c>
      <c r="V333" s="7" t="s">
        <v>57</v>
      </c>
      <c r="W333" s="7" t="s">
        <v>31</v>
      </c>
      <c r="X333" s="7" t="s">
        <v>2003</v>
      </c>
      <c r="Y333" s="7" t="s">
        <v>44</v>
      </c>
      <c r="Z333" s="6">
        <v>30</v>
      </c>
      <c r="AA333" s="9"/>
      <c r="AB333" s="9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</row>
    <row r="334" spans="1:39">
      <c r="A334" s="6">
        <v>119444</v>
      </c>
      <c r="B334" s="41" t="s">
        <v>2978</v>
      </c>
      <c r="C334" s="42" t="s">
        <v>1659</v>
      </c>
      <c r="D334" s="20"/>
      <c r="E334" s="20"/>
      <c r="F334" s="20" t="s">
        <v>2002</v>
      </c>
      <c r="G334" s="6">
        <v>119444</v>
      </c>
      <c r="H334" s="6">
        <v>18086</v>
      </c>
      <c r="I334" s="6"/>
      <c r="J334" s="6">
        <v>27231168457</v>
      </c>
      <c r="K334" s="53" t="s">
        <v>663</v>
      </c>
      <c r="L334" s="7" t="s">
        <v>665</v>
      </c>
      <c r="M334" s="8">
        <v>26633</v>
      </c>
      <c r="N334" s="7" t="s">
        <v>283</v>
      </c>
      <c r="O334" s="7" t="s">
        <v>27</v>
      </c>
      <c r="P334" s="7" t="s">
        <v>28</v>
      </c>
      <c r="Q334" s="6">
        <v>119444</v>
      </c>
      <c r="R334" s="8">
        <v>44774</v>
      </c>
      <c r="S334" s="8">
        <v>45473</v>
      </c>
      <c r="T334" s="6">
        <v>730</v>
      </c>
      <c r="U334" s="7" t="s">
        <v>33</v>
      </c>
      <c r="V334" s="7" t="s">
        <v>30</v>
      </c>
      <c r="W334" s="7" t="s">
        <v>31</v>
      </c>
      <c r="X334" s="7" t="s">
        <v>32</v>
      </c>
      <c r="Y334" s="9"/>
      <c r="Z334" s="6">
        <v>30</v>
      </c>
      <c r="AA334" s="9"/>
      <c r="AB334" s="9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</row>
    <row r="335" spans="1:39">
      <c r="A335" s="6">
        <v>116553</v>
      </c>
      <c r="B335" s="41" t="s">
        <v>2979</v>
      </c>
      <c r="C335" s="42" t="s">
        <v>1570</v>
      </c>
      <c r="D335" s="20"/>
      <c r="E335" s="20"/>
      <c r="F335" s="20" t="s">
        <v>2004</v>
      </c>
      <c r="G335" s="6">
        <v>116553</v>
      </c>
      <c r="H335" s="6">
        <v>12732</v>
      </c>
      <c r="I335" s="6"/>
      <c r="J335" s="6">
        <v>23140730084</v>
      </c>
      <c r="K335" s="45" t="s">
        <v>666</v>
      </c>
      <c r="L335" s="7" t="s">
        <v>667</v>
      </c>
      <c r="M335" s="8">
        <v>22157</v>
      </c>
      <c r="N335" s="7" t="s">
        <v>95</v>
      </c>
      <c r="O335" s="7" t="s">
        <v>27</v>
      </c>
      <c r="P335" s="7" t="s">
        <v>28</v>
      </c>
      <c r="Q335" s="6">
        <v>116553</v>
      </c>
      <c r="R335" s="8">
        <v>44448</v>
      </c>
      <c r="S335" s="8">
        <v>44812</v>
      </c>
      <c r="T335" s="6">
        <v>705</v>
      </c>
      <c r="U335" s="7" t="s">
        <v>69</v>
      </c>
      <c r="V335" s="7" t="s">
        <v>57</v>
      </c>
      <c r="W335" s="7" t="s">
        <v>31</v>
      </c>
      <c r="X335" s="7" t="s">
        <v>32</v>
      </c>
      <c r="Y335" s="9"/>
      <c r="Z335" s="6">
        <v>35</v>
      </c>
      <c r="AA335" s="9"/>
      <c r="AB335" s="9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</row>
    <row r="336" spans="1:39">
      <c r="A336" s="6">
        <v>119481</v>
      </c>
      <c r="B336" s="41" t="s">
        <v>2979</v>
      </c>
      <c r="C336" s="42" t="s">
        <v>1570</v>
      </c>
      <c r="D336" s="20"/>
      <c r="E336" s="20"/>
      <c r="F336" s="20" t="s">
        <v>2004</v>
      </c>
      <c r="G336" s="6">
        <v>119481</v>
      </c>
      <c r="H336" s="6">
        <v>12732</v>
      </c>
      <c r="I336" s="6"/>
      <c r="J336" s="6">
        <v>23140730084</v>
      </c>
      <c r="K336" s="45" t="s">
        <v>666</v>
      </c>
      <c r="L336" s="7" t="s">
        <v>667</v>
      </c>
      <c r="M336" s="8">
        <v>22157</v>
      </c>
      <c r="N336" s="7" t="s">
        <v>95</v>
      </c>
      <c r="O336" s="7" t="s">
        <v>27</v>
      </c>
      <c r="P336" s="7" t="s">
        <v>28</v>
      </c>
      <c r="Q336" s="6">
        <v>119481</v>
      </c>
      <c r="R336" s="8">
        <v>44813</v>
      </c>
      <c r="S336" s="8">
        <v>44957</v>
      </c>
      <c r="T336" s="6">
        <v>705</v>
      </c>
      <c r="U336" s="7" t="s">
        <v>69</v>
      </c>
      <c r="V336" s="7" t="s">
        <v>57</v>
      </c>
      <c r="W336" s="7" t="s">
        <v>31</v>
      </c>
      <c r="X336" s="7" t="s">
        <v>32</v>
      </c>
      <c r="Y336" s="9"/>
      <c r="Z336" s="6">
        <v>35</v>
      </c>
      <c r="AA336" s="9"/>
      <c r="AB336" s="9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</row>
    <row r="337" spans="1:39">
      <c r="A337" s="6">
        <v>113523</v>
      </c>
      <c r="B337" s="41" t="s">
        <v>2980</v>
      </c>
      <c r="C337" s="42" t="s">
        <v>1664</v>
      </c>
      <c r="D337" s="42" t="s">
        <v>2701</v>
      </c>
      <c r="E337" s="20"/>
      <c r="F337" s="20" t="s">
        <v>2008</v>
      </c>
      <c r="G337" s="6">
        <v>113523</v>
      </c>
      <c r="H337" s="6">
        <v>16912</v>
      </c>
      <c r="I337" s="6"/>
      <c r="J337" s="6">
        <v>20130673954</v>
      </c>
      <c r="K337" s="55" t="s">
        <v>671</v>
      </c>
      <c r="L337" s="7" t="s">
        <v>672</v>
      </c>
      <c r="M337" s="8">
        <v>21691</v>
      </c>
      <c r="N337" s="7" t="s">
        <v>200</v>
      </c>
      <c r="O337" s="7" t="s">
        <v>37</v>
      </c>
      <c r="P337" s="7" t="s">
        <v>28</v>
      </c>
      <c r="Q337" s="6">
        <v>113523</v>
      </c>
      <c r="R337" s="8">
        <v>43790</v>
      </c>
      <c r="S337" s="8">
        <v>44895</v>
      </c>
      <c r="T337" s="6">
        <v>730</v>
      </c>
      <c r="U337" s="7" t="s">
        <v>33</v>
      </c>
      <c r="V337" s="7" t="s">
        <v>30</v>
      </c>
      <c r="W337" s="7" t="s">
        <v>31</v>
      </c>
      <c r="X337" s="7" t="s">
        <v>32</v>
      </c>
      <c r="Y337" s="9"/>
      <c r="Z337" s="6">
        <v>38</v>
      </c>
      <c r="AA337" s="9"/>
      <c r="AB337" s="9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</row>
    <row r="338" spans="1:39">
      <c r="A338" s="6">
        <v>117813</v>
      </c>
      <c r="B338" s="41" t="s">
        <v>2980</v>
      </c>
      <c r="C338" s="42" t="s">
        <v>1569</v>
      </c>
      <c r="D338" s="20"/>
      <c r="E338" s="20"/>
      <c r="F338" s="20" t="s">
        <v>2008</v>
      </c>
      <c r="G338" s="6">
        <v>117813</v>
      </c>
      <c r="H338" s="6">
        <v>16912</v>
      </c>
      <c r="I338" s="6"/>
      <c r="J338" s="6">
        <v>20130673954</v>
      </c>
      <c r="K338" s="46" t="s">
        <v>671</v>
      </c>
      <c r="L338" s="7" t="s">
        <v>672</v>
      </c>
      <c r="M338" s="8">
        <v>21691</v>
      </c>
      <c r="N338" s="7" t="s">
        <v>200</v>
      </c>
      <c r="O338" s="7" t="s">
        <v>37</v>
      </c>
      <c r="P338" s="7" t="s">
        <v>28</v>
      </c>
      <c r="Q338" s="6">
        <v>117813</v>
      </c>
      <c r="R338" s="8">
        <v>44104</v>
      </c>
      <c r="S338" s="8">
        <v>45929</v>
      </c>
      <c r="T338" s="6">
        <v>705</v>
      </c>
      <c r="U338" s="7" t="s">
        <v>69</v>
      </c>
      <c r="V338" s="7" t="s">
        <v>57</v>
      </c>
      <c r="W338" s="7" t="s">
        <v>31</v>
      </c>
      <c r="X338" s="7" t="s">
        <v>43</v>
      </c>
      <c r="Y338" s="7" t="s">
        <v>44</v>
      </c>
      <c r="Z338" s="6">
        <v>38</v>
      </c>
      <c r="AA338" s="9"/>
      <c r="AB338" s="9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</row>
    <row r="339" spans="1:39">
      <c r="A339" s="6"/>
      <c r="B339" s="41"/>
      <c r="C339" s="42" t="s">
        <v>1576</v>
      </c>
      <c r="D339" s="20"/>
      <c r="E339" s="20"/>
      <c r="F339" s="20"/>
      <c r="G339" s="6"/>
      <c r="H339" s="6"/>
      <c r="I339" s="10"/>
      <c r="J339" s="6"/>
      <c r="K339" s="48" t="s">
        <v>2981</v>
      </c>
      <c r="L339" s="19" t="s">
        <v>2982</v>
      </c>
      <c r="M339" s="8"/>
      <c r="N339" s="7"/>
      <c r="O339" s="7"/>
      <c r="P339" s="7"/>
      <c r="Q339" s="6"/>
      <c r="R339" s="8"/>
      <c r="S339" s="8"/>
      <c r="T339" s="6"/>
      <c r="U339" s="7"/>
      <c r="V339" s="7"/>
      <c r="W339" s="7"/>
      <c r="X339" s="7"/>
      <c r="Y339" s="7"/>
      <c r="Z339" s="6"/>
      <c r="AA339" s="9"/>
      <c r="AB339" s="9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</row>
    <row r="340" spans="1:39">
      <c r="A340" s="6">
        <v>115762</v>
      </c>
      <c r="B340" s="41" t="s">
        <v>2983</v>
      </c>
      <c r="C340" s="42" t="s">
        <v>1638</v>
      </c>
      <c r="D340" s="20"/>
      <c r="E340" s="20"/>
      <c r="F340" s="20" t="s">
        <v>2009</v>
      </c>
      <c r="G340" s="6">
        <v>115762</v>
      </c>
      <c r="H340" s="6">
        <v>19456</v>
      </c>
      <c r="I340" s="6"/>
      <c r="J340" s="6">
        <v>27213282072</v>
      </c>
      <c r="K340" s="50" t="s">
        <v>671</v>
      </c>
      <c r="L340" s="7" t="s">
        <v>673</v>
      </c>
      <c r="M340" s="8">
        <v>25652</v>
      </c>
      <c r="N340" s="7" t="s">
        <v>248</v>
      </c>
      <c r="O340" s="7" t="s">
        <v>27</v>
      </c>
      <c r="P340" s="7" t="s">
        <v>28</v>
      </c>
      <c r="Q340" s="6">
        <v>115762</v>
      </c>
      <c r="R340" s="8">
        <v>44439</v>
      </c>
      <c r="S340" s="8">
        <v>44895</v>
      </c>
      <c r="T340" s="6">
        <v>709</v>
      </c>
      <c r="U340" s="7" t="s">
        <v>29</v>
      </c>
      <c r="V340" s="7" t="s">
        <v>57</v>
      </c>
      <c r="W340" s="7" t="s">
        <v>31</v>
      </c>
      <c r="X340" s="7" t="s">
        <v>43</v>
      </c>
      <c r="Y340" s="7" t="s">
        <v>44</v>
      </c>
      <c r="Z340" s="6">
        <v>26</v>
      </c>
      <c r="AA340" s="9"/>
      <c r="AB340" s="9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</row>
    <row r="341" spans="1:39">
      <c r="A341" s="6">
        <v>116743</v>
      </c>
      <c r="B341" s="41" t="s">
        <v>2984</v>
      </c>
      <c r="C341" s="42" t="s">
        <v>1638</v>
      </c>
      <c r="D341" s="20"/>
      <c r="E341" s="20"/>
      <c r="F341" s="20" t="s">
        <v>2007</v>
      </c>
      <c r="G341" s="6">
        <v>116743</v>
      </c>
      <c r="H341" s="6">
        <v>25164</v>
      </c>
      <c r="I341" s="6"/>
      <c r="J341" s="6">
        <v>20291457860</v>
      </c>
      <c r="K341" s="50" t="s">
        <v>671</v>
      </c>
      <c r="L341" s="7" t="s">
        <v>454</v>
      </c>
      <c r="M341" s="8">
        <v>29914</v>
      </c>
      <c r="N341" s="7" t="s">
        <v>72</v>
      </c>
      <c r="O341" s="7" t="s">
        <v>37</v>
      </c>
      <c r="P341" s="7" t="s">
        <v>28</v>
      </c>
      <c r="Q341" s="6">
        <v>116743</v>
      </c>
      <c r="R341" s="8">
        <v>44518</v>
      </c>
      <c r="S341" s="8">
        <v>44882</v>
      </c>
      <c r="T341" s="6">
        <v>740</v>
      </c>
      <c r="U341" s="7" t="s">
        <v>38</v>
      </c>
      <c r="V341" s="7" t="s">
        <v>42</v>
      </c>
      <c r="W341" s="7" t="s">
        <v>31</v>
      </c>
      <c r="X341" s="7" t="s">
        <v>32</v>
      </c>
      <c r="Y341" s="9"/>
      <c r="Z341" s="6">
        <v>13</v>
      </c>
      <c r="AA341" s="9"/>
      <c r="AB341" s="9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</row>
    <row r="342" spans="1:39">
      <c r="A342" s="6">
        <v>119500</v>
      </c>
      <c r="B342" s="41" t="s">
        <v>2984</v>
      </c>
      <c r="C342" s="42" t="s">
        <v>1570</v>
      </c>
      <c r="D342" s="20"/>
      <c r="E342" s="20"/>
      <c r="F342" s="20" t="s">
        <v>2007</v>
      </c>
      <c r="G342" s="6">
        <v>119500</v>
      </c>
      <c r="H342" s="6">
        <v>25164</v>
      </c>
      <c r="I342" s="6"/>
      <c r="J342" s="6">
        <v>20291457860</v>
      </c>
      <c r="K342" s="45" t="s">
        <v>671</v>
      </c>
      <c r="L342" s="7" t="s">
        <v>454</v>
      </c>
      <c r="M342" s="8">
        <v>29914</v>
      </c>
      <c r="N342" s="7" t="s">
        <v>72</v>
      </c>
      <c r="O342" s="7" t="s">
        <v>37</v>
      </c>
      <c r="P342" s="7" t="s">
        <v>28</v>
      </c>
      <c r="Q342" s="6">
        <v>119500</v>
      </c>
      <c r="R342" s="8">
        <v>44774</v>
      </c>
      <c r="S342" s="8">
        <v>46599</v>
      </c>
      <c r="T342" s="6">
        <v>740</v>
      </c>
      <c r="U342" s="7" t="s">
        <v>38</v>
      </c>
      <c r="V342" s="7" t="s">
        <v>42</v>
      </c>
      <c r="W342" s="7" t="s">
        <v>31</v>
      </c>
      <c r="X342" s="7" t="s">
        <v>43</v>
      </c>
      <c r="Y342" s="7" t="s">
        <v>44</v>
      </c>
      <c r="Z342" s="6">
        <v>13</v>
      </c>
      <c r="AA342" s="9"/>
      <c r="AB342" s="9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</row>
    <row r="343" spans="1:39">
      <c r="A343" s="6">
        <v>117457</v>
      </c>
      <c r="B343" s="41" t="s">
        <v>2985</v>
      </c>
      <c r="C343" s="42" t="s">
        <v>1563</v>
      </c>
      <c r="D343" s="20"/>
      <c r="E343" s="20"/>
      <c r="F343" s="20" t="s">
        <v>2006</v>
      </c>
      <c r="G343" s="6">
        <v>117457</v>
      </c>
      <c r="H343" s="6">
        <v>27789</v>
      </c>
      <c r="I343" s="6"/>
      <c r="J343" s="6">
        <v>20341851859</v>
      </c>
      <c r="K343" s="47" t="s">
        <v>671</v>
      </c>
      <c r="L343" s="7" t="s">
        <v>674</v>
      </c>
      <c r="M343" s="8">
        <v>32527</v>
      </c>
      <c r="N343" s="7" t="s">
        <v>55</v>
      </c>
      <c r="O343" s="7" t="s">
        <v>37</v>
      </c>
      <c r="P343" s="7" t="s">
        <v>28</v>
      </c>
      <c r="Q343" s="6">
        <v>117457</v>
      </c>
      <c r="R343" s="8">
        <v>44610</v>
      </c>
      <c r="S343" s="8">
        <v>44974</v>
      </c>
      <c r="T343" s="6">
        <v>757</v>
      </c>
      <c r="U343" s="7" t="s">
        <v>56</v>
      </c>
      <c r="V343" s="7" t="s">
        <v>42</v>
      </c>
      <c r="W343" s="7" t="s">
        <v>31</v>
      </c>
      <c r="X343" s="7" t="s">
        <v>32</v>
      </c>
      <c r="Y343" s="9"/>
      <c r="Z343" s="6">
        <v>6</v>
      </c>
      <c r="AA343" s="9"/>
      <c r="AB343" s="9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</row>
    <row r="344" spans="1:39">
      <c r="A344" s="6">
        <v>118878</v>
      </c>
      <c r="B344" s="41" t="s">
        <v>2986</v>
      </c>
      <c r="C344" s="42"/>
      <c r="D344" s="20"/>
      <c r="E344" s="20"/>
      <c r="F344" s="20" t="s">
        <v>2010</v>
      </c>
      <c r="G344" s="6">
        <v>118878</v>
      </c>
      <c r="H344" s="6">
        <v>31533</v>
      </c>
      <c r="I344" s="6"/>
      <c r="J344" s="6">
        <v>20424684520</v>
      </c>
      <c r="K344" s="7" t="s">
        <v>671</v>
      </c>
      <c r="L344" s="7" t="s">
        <v>675</v>
      </c>
      <c r="M344" s="8">
        <v>36489</v>
      </c>
      <c r="N344" s="7" t="s">
        <v>114</v>
      </c>
      <c r="O344" s="7" t="s">
        <v>37</v>
      </c>
      <c r="P344" s="7" t="s">
        <v>28</v>
      </c>
      <c r="Q344" s="6">
        <v>118878</v>
      </c>
      <c r="R344" s="8">
        <v>44656</v>
      </c>
      <c r="S344" s="8">
        <v>44834</v>
      </c>
      <c r="T344" s="6">
        <v>768</v>
      </c>
      <c r="U344" s="7" t="s">
        <v>61</v>
      </c>
      <c r="V344" s="7" t="s">
        <v>30</v>
      </c>
      <c r="W344" s="7" t="s">
        <v>31</v>
      </c>
      <c r="X344" s="7" t="s">
        <v>62</v>
      </c>
      <c r="Y344" s="9"/>
      <c r="Z344" s="6">
        <v>0</v>
      </c>
      <c r="AA344" s="9"/>
      <c r="AB344" s="9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</row>
    <row r="345" spans="1:39">
      <c r="A345" s="6">
        <v>46049</v>
      </c>
      <c r="B345" s="41" t="s">
        <v>2987</v>
      </c>
      <c r="C345" s="42" t="s">
        <v>1576</v>
      </c>
      <c r="D345" s="20"/>
      <c r="E345" s="20"/>
      <c r="F345" s="20" t="str">
        <f>RIGHT(LEFT(J345,10),8)</f>
        <v>22877863</v>
      </c>
      <c r="G345" s="6">
        <v>46049</v>
      </c>
      <c r="H345" s="6">
        <v>19927</v>
      </c>
      <c r="I345" s="6"/>
      <c r="J345" s="6">
        <v>27228778635</v>
      </c>
      <c r="K345" s="7" t="s">
        <v>676</v>
      </c>
      <c r="L345" s="7" t="s">
        <v>677</v>
      </c>
      <c r="M345" s="8">
        <v>26528</v>
      </c>
      <c r="N345" s="7" t="s">
        <v>81</v>
      </c>
      <c r="O345" s="7" t="s">
        <v>27</v>
      </c>
      <c r="P345" s="7" t="s">
        <v>48</v>
      </c>
      <c r="Q345" s="6">
        <v>46049</v>
      </c>
      <c r="R345" s="8">
        <v>39356</v>
      </c>
      <c r="S345" s="9"/>
      <c r="T345" s="6">
        <v>3</v>
      </c>
      <c r="U345" s="7" t="s">
        <v>66</v>
      </c>
      <c r="V345" s="7" t="s">
        <v>50</v>
      </c>
      <c r="W345" s="7" t="s">
        <v>51</v>
      </c>
      <c r="X345" s="7" t="s">
        <v>52</v>
      </c>
      <c r="Y345" s="9"/>
      <c r="Z345" s="6">
        <v>25</v>
      </c>
      <c r="AA345" s="9"/>
      <c r="AB345" s="9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</row>
    <row r="346" spans="1:39">
      <c r="A346" s="6">
        <v>114789</v>
      </c>
      <c r="B346" s="41" t="s">
        <v>2988</v>
      </c>
      <c r="C346" s="42" t="s">
        <v>1759</v>
      </c>
      <c r="D346" s="20"/>
      <c r="E346" s="20"/>
      <c r="F346" s="20" t="s">
        <v>2012</v>
      </c>
      <c r="G346" s="6">
        <v>114789</v>
      </c>
      <c r="H346" s="6">
        <v>21233</v>
      </c>
      <c r="I346" s="6"/>
      <c r="J346" s="6">
        <v>20273653652</v>
      </c>
      <c r="K346" s="55" t="s">
        <v>678</v>
      </c>
      <c r="L346" s="7" t="s">
        <v>679</v>
      </c>
      <c r="M346" s="8">
        <v>29006</v>
      </c>
      <c r="N346" s="7" t="s">
        <v>208</v>
      </c>
      <c r="O346" s="7" t="s">
        <v>37</v>
      </c>
      <c r="P346" s="7" t="s">
        <v>28</v>
      </c>
      <c r="Q346" s="6">
        <v>114789</v>
      </c>
      <c r="R346" s="8">
        <v>44166</v>
      </c>
      <c r="S346" s="8">
        <v>44895</v>
      </c>
      <c r="T346" s="6">
        <v>741</v>
      </c>
      <c r="U346" s="7" t="s">
        <v>38</v>
      </c>
      <c r="V346" s="7" t="s">
        <v>30</v>
      </c>
      <c r="W346" s="7" t="s">
        <v>31</v>
      </c>
      <c r="X346" s="7" t="s">
        <v>32</v>
      </c>
      <c r="Y346" s="9"/>
      <c r="Z346" s="6">
        <v>4</v>
      </c>
      <c r="AA346" s="9"/>
      <c r="AB346" s="9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</row>
    <row r="347" spans="1:39">
      <c r="A347" s="6">
        <v>114260</v>
      </c>
      <c r="B347" s="41" t="s">
        <v>2989</v>
      </c>
      <c r="C347" s="42" t="s">
        <v>1559</v>
      </c>
      <c r="D347" s="20"/>
      <c r="E347" s="20"/>
      <c r="F347" s="20" t="s">
        <v>2013</v>
      </c>
      <c r="G347" s="6">
        <v>114260</v>
      </c>
      <c r="H347" s="6">
        <v>18914</v>
      </c>
      <c r="I347" s="6"/>
      <c r="J347" s="6">
        <v>20133786008</v>
      </c>
      <c r="K347" s="58" t="s">
        <v>680</v>
      </c>
      <c r="L347" s="7" t="s">
        <v>681</v>
      </c>
      <c r="M347" s="8">
        <v>21937</v>
      </c>
      <c r="N347" s="7" t="s">
        <v>95</v>
      </c>
      <c r="O347" s="7" t="s">
        <v>37</v>
      </c>
      <c r="P347" s="7" t="s">
        <v>28</v>
      </c>
      <c r="Q347" s="6">
        <v>114260</v>
      </c>
      <c r="R347" s="8">
        <v>44120</v>
      </c>
      <c r="S347" s="8">
        <v>44865</v>
      </c>
      <c r="T347" s="6">
        <v>706</v>
      </c>
      <c r="U347" s="7" t="s">
        <v>33</v>
      </c>
      <c r="V347" s="7" t="s">
        <v>57</v>
      </c>
      <c r="W347" s="7" t="s">
        <v>31</v>
      </c>
      <c r="X347" s="7" t="s">
        <v>32</v>
      </c>
      <c r="Y347" s="9"/>
      <c r="Z347" s="6">
        <v>27</v>
      </c>
      <c r="AA347" s="9"/>
      <c r="AB347" s="9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</row>
    <row r="348" spans="1:39">
      <c r="A348" s="6">
        <v>103527</v>
      </c>
      <c r="B348" s="41" t="s">
        <v>2990</v>
      </c>
      <c r="C348" s="42" t="s">
        <v>1569</v>
      </c>
      <c r="D348" s="20"/>
      <c r="E348" s="20"/>
      <c r="F348" s="20" t="s">
        <v>2016</v>
      </c>
      <c r="G348" s="6">
        <v>103527</v>
      </c>
      <c r="H348" s="6">
        <v>25215</v>
      </c>
      <c r="I348" s="6"/>
      <c r="J348" s="6">
        <v>27324277906</v>
      </c>
      <c r="K348" s="46" t="s">
        <v>2014</v>
      </c>
      <c r="L348" s="7" t="s">
        <v>2015</v>
      </c>
      <c r="M348" s="8">
        <v>31691</v>
      </c>
      <c r="N348" s="7" t="s">
        <v>47</v>
      </c>
      <c r="O348" s="7" t="s">
        <v>27</v>
      </c>
      <c r="P348" s="7" t="s">
        <v>28</v>
      </c>
      <c r="Q348" s="6">
        <v>103527</v>
      </c>
      <c r="R348" s="8">
        <v>42962</v>
      </c>
      <c r="S348" s="8">
        <v>44895</v>
      </c>
      <c r="T348" s="6">
        <v>740</v>
      </c>
      <c r="U348" s="7" t="s">
        <v>38</v>
      </c>
      <c r="V348" s="7" t="s">
        <v>42</v>
      </c>
      <c r="W348" s="7" t="s">
        <v>31</v>
      </c>
      <c r="X348" s="7" t="s">
        <v>32</v>
      </c>
      <c r="Y348" s="9"/>
      <c r="Z348" s="6">
        <v>13</v>
      </c>
      <c r="AA348" s="9"/>
      <c r="AB348" s="9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</row>
    <row r="349" spans="1:39">
      <c r="A349" s="6">
        <v>118752</v>
      </c>
      <c r="B349" s="41" t="s">
        <v>2991</v>
      </c>
      <c r="C349" s="42" t="s">
        <v>1570</v>
      </c>
      <c r="D349" s="20"/>
      <c r="E349" s="20"/>
      <c r="F349" s="20" t="s">
        <v>2018</v>
      </c>
      <c r="G349" s="6">
        <v>118752</v>
      </c>
      <c r="H349" s="6">
        <v>13258</v>
      </c>
      <c r="I349" s="6"/>
      <c r="J349" s="6">
        <v>27169327063</v>
      </c>
      <c r="K349" s="45" t="s">
        <v>684</v>
      </c>
      <c r="L349" s="7" t="s">
        <v>1472</v>
      </c>
      <c r="M349" s="8">
        <v>23027</v>
      </c>
      <c r="N349" s="7" t="s">
        <v>84</v>
      </c>
      <c r="O349" s="7" t="s">
        <v>27</v>
      </c>
      <c r="P349" s="7" t="s">
        <v>28</v>
      </c>
      <c r="Q349" s="6">
        <v>118752</v>
      </c>
      <c r="R349" s="8">
        <v>44726</v>
      </c>
      <c r="S349" s="8">
        <v>46551</v>
      </c>
      <c r="T349" s="6">
        <v>705</v>
      </c>
      <c r="U349" s="7" t="s">
        <v>69</v>
      </c>
      <c r="V349" s="7" t="s">
        <v>57</v>
      </c>
      <c r="W349" s="7" t="s">
        <v>31</v>
      </c>
      <c r="X349" s="7" t="s">
        <v>43</v>
      </c>
      <c r="Y349" s="7" t="s">
        <v>44</v>
      </c>
      <c r="Z349" s="6">
        <v>38</v>
      </c>
      <c r="AA349" s="9"/>
      <c r="AB349" s="9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</row>
    <row r="350" spans="1:39">
      <c r="A350" s="6">
        <v>105500</v>
      </c>
      <c r="B350" s="41" t="s">
        <v>2992</v>
      </c>
      <c r="C350" s="42" t="s">
        <v>1577</v>
      </c>
      <c r="D350" s="20"/>
      <c r="E350" s="20"/>
      <c r="F350" s="20" t="s">
        <v>2017</v>
      </c>
      <c r="G350" s="6">
        <v>105500</v>
      </c>
      <c r="H350" s="6">
        <v>28316</v>
      </c>
      <c r="I350" s="6"/>
      <c r="J350" s="6">
        <v>23355499464</v>
      </c>
      <c r="K350" s="56" t="s">
        <v>684</v>
      </c>
      <c r="L350" s="7" t="s">
        <v>155</v>
      </c>
      <c r="M350" s="8">
        <v>33357</v>
      </c>
      <c r="N350" s="7" t="s">
        <v>218</v>
      </c>
      <c r="O350" s="7" t="s">
        <v>27</v>
      </c>
      <c r="P350" s="7" t="s">
        <v>28</v>
      </c>
      <c r="Q350" s="6">
        <v>105500</v>
      </c>
      <c r="R350" s="8">
        <v>43145</v>
      </c>
      <c r="S350" s="8">
        <v>44970</v>
      </c>
      <c r="T350" s="6">
        <v>739</v>
      </c>
      <c r="U350" s="7" t="s">
        <v>38</v>
      </c>
      <c r="V350" s="7" t="s">
        <v>57</v>
      </c>
      <c r="W350" s="7" t="s">
        <v>31</v>
      </c>
      <c r="X350" s="7" t="s">
        <v>43</v>
      </c>
      <c r="Y350" s="7" t="s">
        <v>44</v>
      </c>
      <c r="Z350" s="6">
        <v>7</v>
      </c>
      <c r="AA350" s="9"/>
      <c r="AB350" s="9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</row>
    <row r="351" spans="1:39">
      <c r="A351" s="6">
        <v>114099</v>
      </c>
      <c r="B351" s="41" t="s">
        <v>2993</v>
      </c>
      <c r="C351" s="42" t="s">
        <v>1569</v>
      </c>
      <c r="D351" s="20"/>
      <c r="E351" s="20"/>
      <c r="F351" s="20" t="s">
        <v>2020</v>
      </c>
      <c r="G351" s="6">
        <v>114099</v>
      </c>
      <c r="H351" s="6">
        <v>28764</v>
      </c>
      <c r="I351" s="6"/>
      <c r="J351" s="6">
        <v>20346040360</v>
      </c>
      <c r="K351" s="46" t="s">
        <v>688</v>
      </c>
      <c r="L351" s="7" t="s">
        <v>689</v>
      </c>
      <c r="M351" s="8">
        <v>33171</v>
      </c>
      <c r="N351" s="7" t="s">
        <v>218</v>
      </c>
      <c r="O351" s="7" t="s">
        <v>37</v>
      </c>
      <c r="P351" s="7" t="s">
        <v>28</v>
      </c>
      <c r="Q351" s="6">
        <v>114099</v>
      </c>
      <c r="R351" s="8">
        <v>44064</v>
      </c>
      <c r="S351" s="8">
        <v>44895</v>
      </c>
      <c r="T351" s="6">
        <v>740</v>
      </c>
      <c r="U351" s="7" t="s">
        <v>38</v>
      </c>
      <c r="V351" s="7" t="s">
        <v>42</v>
      </c>
      <c r="W351" s="7" t="s">
        <v>31</v>
      </c>
      <c r="X351" s="7" t="s">
        <v>32</v>
      </c>
      <c r="Y351" s="9"/>
      <c r="Z351" s="6">
        <v>6</v>
      </c>
      <c r="AA351" s="9"/>
      <c r="AB351" s="9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</row>
    <row r="352" spans="1:39">
      <c r="A352" s="6">
        <v>116744</v>
      </c>
      <c r="B352" s="41" t="s">
        <v>2993</v>
      </c>
      <c r="C352" s="42" t="s">
        <v>1569</v>
      </c>
      <c r="D352" s="20"/>
      <c r="E352" s="20"/>
      <c r="F352" s="20" t="s">
        <v>2020</v>
      </c>
      <c r="G352" s="6">
        <v>116744</v>
      </c>
      <c r="H352" s="6">
        <v>28764</v>
      </c>
      <c r="I352" s="6"/>
      <c r="J352" s="6">
        <v>20346040360</v>
      </c>
      <c r="K352" s="46" t="s">
        <v>688</v>
      </c>
      <c r="L352" s="7" t="s">
        <v>689</v>
      </c>
      <c r="M352" s="8">
        <v>33171</v>
      </c>
      <c r="N352" s="7" t="s">
        <v>218</v>
      </c>
      <c r="O352" s="7" t="s">
        <v>37</v>
      </c>
      <c r="P352" s="7" t="s">
        <v>28</v>
      </c>
      <c r="Q352" s="6">
        <v>116744</v>
      </c>
      <c r="R352" s="8">
        <v>44497</v>
      </c>
      <c r="S352" s="8">
        <v>44861</v>
      </c>
      <c r="T352" s="6">
        <v>757</v>
      </c>
      <c r="U352" s="7" t="s">
        <v>56</v>
      </c>
      <c r="V352" s="7" t="s">
        <v>42</v>
      </c>
      <c r="W352" s="7" t="s">
        <v>31</v>
      </c>
      <c r="X352" s="7" t="s">
        <v>32</v>
      </c>
      <c r="Y352" s="9"/>
      <c r="Z352" s="6">
        <v>6</v>
      </c>
      <c r="AA352" s="9"/>
      <c r="AB352" s="9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</row>
    <row r="353" spans="1:39">
      <c r="A353" s="6">
        <v>116257</v>
      </c>
      <c r="B353" s="41" t="s">
        <v>2994</v>
      </c>
      <c r="C353" s="42" t="s">
        <v>2650</v>
      </c>
      <c r="D353" s="20"/>
      <c r="E353" s="20"/>
      <c r="F353" s="20" t="s">
        <v>2021</v>
      </c>
      <c r="G353" s="6">
        <v>116257</v>
      </c>
      <c r="H353" s="6">
        <v>29171</v>
      </c>
      <c r="I353" s="6"/>
      <c r="J353" s="6">
        <v>20387457861</v>
      </c>
      <c r="K353" s="43" t="s">
        <v>688</v>
      </c>
      <c r="L353" s="7" t="s">
        <v>690</v>
      </c>
      <c r="M353" s="8">
        <v>34801</v>
      </c>
      <c r="N353" s="7" t="s">
        <v>321</v>
      </c>
      <c r="O353" s="7" t="s">
        <v>37</v>
      </c>
      <c r="P353" s="7" t="s">
        <v>28</v>
      </c>
      <c r="Q353" s="6">
        <v>116257</v>
      </c>
      <c r="R353" s="8">
        <v>44470</v>
      </c>
      <c r="S353" s="8">
        <v>44834</v>
      </c>
      <c r="T353" s="6">
        <v>740</v>
      </c>
      <c r="U353" s="7" t="s">
        <v>38</v>
      </c>
      <c r="V353" s="7" t="s">
        <v>42</v>
      </c>
      <c r="W353" s="7" t="s">
        <v>31</v>
      </c>
      <c r="X353" s="7" t="s">
        <v>32</v>
      </c>
      <c r="Y353" s="9"/>
      <c r="Z353" s="6">
        <v>6</v>
      </c>
      <c r="AA353" s="9"/>
      <c r="AB353" s="9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</row>
    <row r="354" spans="1:39">
      <c r="A354" s="6">
        <v>119109</v>
      </c>
      <c r="B354" s="41" t="s">
        <v>2995</v>
      </c>
      <c r="C354" s="42"/>
      <c r="D354" s="20"/>
      <c r="E354" s="20"/>
      <c r="F354" s="20" t="s">
        <v>2022</v>
      </c>
      <c r="G354" s="6">
        <v>119109</v>
      </c>
      <c r="H354" s="6">
        <v>29999</v>
      </c>
      <c r="I354" s="6"/>
      <c r="J354" s="6">
        <v>27381853395</v>
      </c>
      <c r="K354" s="7" t="s">
        <v>691</v>
      </c>
      <c r="L354" s="7" t="s">
        <v>1508</v>
      </c>
      <c r="M354" s="8">
        <v>34682</v>
      </c>
      <c r="N354" s="7" t="s">
        <v>321</v>
      </c>
      <c r="O354" s="7" t="s">
        <v>27</v>
      </c>
      <c r="P354" s="7" t="s">
        <v>28</v>
      </c>
      <c r="Q354" s="6">
        <v>119109</v>
      </c>
      <c r="R354" s="8">
        <v>44749</v>
      </c>
      <c r="S354" s="8">
        <v>45046</v>
      </c>
      <c r="T354" s="6">
        <v>768</v>
      </c>
      <c r="U354" s="7" t="s">
        <v>61</v>
      </c>
      <c r="V354" s="7" t="s">
        <v>30</v>
      </c>
      <c r="W354" s="7" t="s">
        <v>31</v>
      </c>
      <c r="X354" s="7" t="s">
        <v>62</v>
      </c>
      <c r="Y354" s="7" t="s">
        <v>44</v>
      </c>
      <c r="Z354" s="6">
        <v>4</v>
      </c>
      <c r="AA354" s="9"/>
      <c r="AB354" s="9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</row>
    <row r="355" spans="1:39">
      <c r="A355" s="6">
        <v>114347</v>
      </c>
      <c r="B355" s="41" t="s">
        <v>2996</v>
      </c>
      <c r="C355" s="42" t="s">
        <v>1563</v>
      </c>
      <c r="D355" s="20"/>
      <c r="E355" s="20"/>
      <c r="F355" s="20" t="s">
        <v>2023</v>
      </c>
      <c r="G355" s="6">
        <v>114347</v>
      </c>
      <c r="H355" s="6">
        <v>21133</v>
      </c>
      <c r="I355" s="6"/>
      <c r="J355" s="6">
        <v>20161325113</v>
      </c>
      <c r="K355" s="47" t="s">
        <v>692</v>
      </c>
      <c r="L355" s="7" t="s">
        <v>693</v>
      </c>
      <c r="M355" s="8">
        <v>22742</v>
      </c>
      <c r="N355" s="7" t="s">
        <v>68</v>
      </c>
      <c r="O355" s="7" t="s">
        <v>37</v>
      </c>
      <c r="P355" s="7" t="s">
        <v>28</v>
      </c>
      <c r="Q355" s="6">
        <v>114347</v>
      </c>
      <c r="R355" s="8">
        <v>44161</v>
      </c>
      <c r="S355" s="8">
        <v>44895</v>
      </c>
      <c r="T355" s="6">
        <v>719</v>
      </c>
      <c r="U355" s="7" t="s">
        <v>33</v>
      </c>
      <c r="V355" s="7" t="s">
        <v>42</v>
      </c>
      <c r="W355" s="7" t="s">
        <v>31</v>
      </c>
      <c r="X355" s="7" t="s">
        <v>32</v>
      </c>
      <c r="Y355" s="9"/>
      <c r="Z355" s="6">
        <v>22</v>
      </c>
      <c r="AA355" s="9"/>
      <c r="AB355" s="9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</row>
    <row r="356" spans="1:39">
      <c r="A356" s="6">
        <v>114348</v>
      </c>
      <c r="B356" s="41" t="s">
        <v>2996</v>
      </c>
      <c r="C356" s="42" t="s">
        <v>1563</v>
      </c>
      <c r="D356" s="20"/>
      <c r="E356" s="20"/>
      <c r="F356" s="20" t="s">
        <v>2023</v>
      </c>
      <c r="G356" s="6">
        <v>114348</v>
      </c>
      <c r="H356" s="6">
        <v>21133</v>
      </c>
      <c r="I356" s="6"/>
      <c r="J356" s="6">
        <v>20161325113</v>
      </c>
      <c r="K356" s="47" t="s">
        <v>692</v>
      </c>
      <c r="L356" s="7" t="s">
        <v>693</v>
      </c>
      <c r="M356" s="8">
        <v>22742</v>
      </c>
      <c r="N356" s="7" t="s">
        <v>68</v>
      </c>
      <c r="O356" s="7" t="s">
        <v>37</v>
      </c>
      <c r="P356" s="7" t="s">
        <v>28</v>
      </c>
      <c r="Q356" s="6">
        <v>114348</v>
      </c>
      <c r="R356" s="8">
        <v>44161</v>
      </c>
      <c r="S356" s="8">
        <v>44895</v>
      </c>
      <c r="T356" s="6">
        <v>719</v>
      </c>
      <c r="U356" s="7" t="s">
        <v>33</v>
      </c>
      <c r="V356" s="7" t="s">
        <v>42</v>
      </c>
      <c r="W356" s="7" t="s">
        <v>31</v>
      </c>
      <c r="X356" s="7" t="s">
        <v>32</v>
      </c>
      <c r="Y356" s="9"/>
      <c r="Z356" s="6">
        <v>22</v>
      </c>
      <c r="AA356" s="9"/>
      <c r="AB356" s="9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</row>
    <row r="357" spans="1:39">
      <c r="A357" s="6">
        <v>116231</v>
      </c>
      <c r="B357" s="41" t="s">
        <v>2997</v>
      </c>
      <c r="C357" s="42" t="s">
        <v>1576</v>
      </c>
      <c r="D357" s="20"/>
      <c r="E357" s="20"/>
      <c r="F357" s="20" t="s">
        <v>2024</v>
      </c>
      <c r="G357" s="6">
        <v>116231</v>
      </c>
      <c r="H357" s="6">
        <v>27483</v>
      </c>
      <c r="I357" s="10" t="s">
        <v>2665</v>
      </c>
      <c r="J357" s="6">
        <v>20313234038</v>
      </c>
      <c r="K357" s="48" t="s">
        <v>694</v>
      </c>
      <c r="L357" s="7" t="s">
        <v>679</v>
      </c>
      <c r="M357" s="8">
        <v>31008</v>
      </c>
      <c r="N357" s="7" t="s">
        <v>120</v>
      </c>
      <c r="O357" s="7" t="s">
        <v>37</v>
      </c>
      <c r="P357" s="7" t="s">
        <v>28</v>
      </c>
      <c r="Q357" s="6">
        <v>116231</v>
      </c>
      <c r="R357" s="8">
        <v>44506</v>
      </c>
      <c r="S357" s="8">
        <v>44865</v>
      </c>
      <c r="T357" s="6">
        <v>716</v>
      </c>
      <c r="U357" s="7" t="s">
        <v>29</v>
      </c>
      <c r="V357" s="7" t="s">
        <v>42</v>
      </c>
      <c r="W357" s="7" t="s">
        <v>31</v>
      </c>
      <c r="X357" s="7" t="s">
        <v>32</v>
      </c>
      <c r="Y357" s="9"/>
      <c r="Z357" s="6">
        <v>9</v>
      </c>
      <c r="AA357" s="9"/>
      <c r="AB357" s="9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</row>
    <row r="358" spans="1:39">
      <c r="A358" s="6">
        <v>116232</v>
      </c>
      <c r="B358" s="41" t="s">
        <v>2997</v>
      </c>
      <c r="C358" s="42" t="s">
        <v>1576</v>
      </c>
      <c r="D358" s="20"/>
      <c r="E358" s="20"/>
      <c r="F358" s="20" t="s">
        <v>2024</v>
      </c>
      <c r="G358" s="6">
        <v>116232</v>
      </c>
      <c r="H358" s="6">
        <v>27483</v>
      </c>
      <c r="I358" s="6"/>
      <c r="J358" s="6">
        <v>20313234038</v>
      </c>
      <c r="K358" s="48" t="s">
        <v>694</v>
      </c>
      <c r="L358" s="7" t="s">
        <v>679</v>
      </c>
      <c r="M358" s="8">
        <v>31008</v>
      </c>
      <c r="N358" s="7" t="s">
        <v>120</v>
      </c>
      <c r="O358" s="7" t="s">
        <v>37</v>
      </c>
      <c r="P358" s="7" t="s">
        <v>28</v>
      </c>
      <c r="Q358" s="6">
        <v>116232</v>
      </c>
      <c r="R358" s="8">
        <v>44506</v>
      </c>
      <c r="S358" s="8">
        <v>44865</v>
      </c>
      <c r="T358" s="6">
        <v>737</v>
      </c>
      <c r="U358" s="7" t="s">
        <v>29</v>
      </c>
      <c r="V358" s="7" t="s">
        <v>30</v>
      </c>
      <c r="W358" s="7" t="s">
        <v>31</v>
      </c>
      <c r="X358" s="7" t="s">
        <v>32</v>
      </c>
      <c r="Y358" s="9"/>
      <c r="Z358" s="6">
        <v>9</v>
      </c>
      <c r="AA358" s="9"/>
      <c r="AB358" s="9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</row>
    <row r="359" spans="1:39">
      <c r="A359" s="6">
        <v>114000</v>
      </c>
      <c r="B359" s="41" t="s">
        <v>2998</v>
      </c>
      <c r="C359" s="42" t="s">
        <v>1574</v>
      </c>
      <c r="D359" s="20"/>
      <c r="E359" s="20"/>
      <c r="F359" s="20" t="str">
        <f>RIGHT(LEFT(J359,10),8)</f>
        <v>35199870</v>
      </c>
      <c r="G359" s="6">
        <v>114000</v>
      </c>
      <c r="H359" s="6">
        <v>28086</v>
      </c>
      <c r="I359" s="6"/>
      <c r="J359" s="6">
        <v>27351998704</v>
      </c>
      <c r="K359" s="7" t="s">
        <v>695</v>
      </c>
      <c r="L359" s="7" t="s">
        <v>696</v>
      </c>
      <c r="M359" s="8">
        <v>33259</v>
      </c>
      <c r="N359" s="7" t="s">
        <v>218</v>
      </c>
      <c r="O359" s="7" t="s">
        <v>27</v>
      </c>
      <c r="P359" s="7" t="s">
        <v>48</v>
      </c>
      <c r="Q359" s="6">
        <v>114000</v>
      </c>
      <c r="R359" s="8">
        <v>43770</v>
      </c>
      <c r="S359" s="9"/>
      <c r="T359" s="6">
        <v>5</v>
      </c>
      <c r="U359" s="7" t="s">
        <v>49</v>
      </c>
      <c r="V359" s="7" t="s">
        <v>50</v>
      </c>
      <c r="W359" s="7" t="s">
        <v>51</v>
      </c>
      <c r="X359" s="7" t="s">
        <v>52</v>
      </c>
      <c r="Y359" s="9"/>
      <c r="Z359" s="6">
        <v>8</v>
      </c>
      <c r="AA359" s="9"/>
      <c r="AB359" s="9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</row>
    <row r="360" spans="1:39">
      <c r="A360" s="6">
        <v>116305</v>
      </c>
      <c r="B360" s="41" t="s">
        <v>2999</v>
      </c>
      <c r="C360" s="42" t="s">
        <v>2650</v>
      </c>
      <c r="D360" s="20"/>
      <c r="E360" s="20"/>
      <c r="F360" s="20" t="s">
        <v>2027</v>
      </c>
      <c r="G360" s="6">
        <v>116305</v>
      </c>
      <c r="H360" s="6">
        <v>28389</v>
      </c>
      <c r="I360" s="6"/>
      <c r="J360" s="6">
        <v>20377258534</v>
      </c>
      <c r="K360" s="43" t="s">
        <v>697</v>
      </c>
      <c r="L360" s="7" t="s">
        <v>2026</v>
      </c>
      <c r="M360" s="8">
        <v>34299</v>
      </c>
      <c r="N360" s="7" t="s">
        <v>230</v>
      </c>
      <c r="O360" s="7" t="s">
        <v>37</v>
      </c>
      <c r="P360" s="7" t="s">
        <v>28</v>
      </c>
      <c r="Q360" s="6">
        <v>116305</v>
      </c>
      <c r="R360" s="8">
        <v>44468</v>
      </c>
      <c r="S360" s="8">
        <v>44832</v>
      </c>
      <c r="T360" s="6">
        <v>757</v>
      </c>
      <c r="U360" s="7" t="s">
        <v>56</v>
      </c>
      <c r="V360" s="7" t="s">
        <v>42</v>
      </c>
      <c r="W360" s="7" t="s">
        <v>31</v>
      </c>
      <c r="X360" s="7" t="s">
        <v>32</v>
      </c>
      <c r="Y360" s="9"/>
      <c r="Z360" s="6">
        <v>8</v>
      </c>
      <c r="AA360" s="9"/>
      <c r="AB360" s="9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</row>
    <row r="361" spans="1:39">
      <c r="A361" s="6">
        <v>117360</v>
      </c>
      <c r="B361" s="41" t="s">
        <v>2999</v>
      </c>
      <c r="C361" s="42" t="s">
        <v>2650</v>
      </c>
      <c r="D361" s="20"/>
      <c r="E361" s="20"/>
      <c r="F361" s="20" t="s">
        <v>2027</v>
      </c>
      <c r="G361" s="6">
        <v>117360</v>
      </c>
      <c r="H361" s="6">
        <v>28389</v>
      </c>
      <c r="I361" s="6"/>
      <c r="J361" s="6">
        <v>20377258534</v>
      </c>
      <c r="K361" s="43" t="s">
        <v>697</v>
      </c>
      <c r="L361" s="7" t="s">
        <v>2026</v>
      </c>
      <c r="M361" s="8">
        <v>34299</v>
      </c>
      <c r="N361" s="7" t="s">
        <v>230</v>
      </c>
      <c r="O361" s="7" t="s">
        <v>37</v>
      </c>
      <c r="P361" s="7" t="s">
        <v>28</v>
      </c>
      <c r="Q361" s="6">
        <v>117360</v>
      </c>
      <c r="R361" s="8">
        <v>44593</v>
      </c>
      <c r="S361" s="8">
        <v>44957</v>
      </c>
      <c r="T361" s="6">
        <v>740</v>
      </c>
      <c r="U361" s="7" t="s">
        <v>38</v>
      </c>
      <c r="V361" s="7" t="s">
        <v>42</v>
      </c>
      <c r="W361" s="7" t="s">
        <v>31</v>
      </c>
      <c r="X361" s="7" t="s">
        <v>32</v>
      </c>
      <c r="Y361" s="9"/>
      <c r="Z361" s="6">
        <v>8</v>
      </c>
      <c r="AA361" s="9"/>
      <c r="AB361" s="9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</row>
    <row r="362" spans="1:39">
      <c r="A362" s="6">
        <v>119110</v>
      </c>
      <c r="B362" s="41" t="s">
        <v>2999</v>
      </c>
      <c r="C362" s="42" t="s">
        <v>2650</v>
      </c>
      <c r="D362" s="20"/>
      <c r="E362" s="20"/>
      <c r="F362" s="20" t="s">
        <v>2027</v>
      </c>
      <c r="G362" s="6">
        <v>119110</v>
      </c>
      <c r="H362" s="6">
        <v>28389</v>
      </c>
      <c r="I362" s="6"/>
      <c r="J362" s="6">
        <v>20377258534</v>
      </c>
      <c r="K362" s="43" t="s">
        <v>697</v>
      </c>
      <c r="L362" s="7" t="s">
        <v>2026</v>
      </c>
      <c r="M362" s="8">
        <v>34299</v>
      </c>
      <c r="N362" s="7" t="s">
        <v>230</v>
      </c>
      <c r="O362" s="7" t="s">
        <v>37</v>
      </c>
      <c r="P362" s="7" t="s">
        <v>28</v>
      </c>
      <c r="Q362" s="6">
        <v>119110</v>
      </c>
      <c r="R362" s="8">
        <v>44747</v>
      </c>
      <c r="S362" s="8">
        <v>45111</v>
      </c>
      <c r="T362" s="6">
        <v>741</v>
      </c>
      <c r="U362" s="7" t="s">
        <v>38</v>
      </c>
      <c r="V362" s="7" t="s">
        <v>30</v>
      </c>
      <c r="W362" s="7" t="s">
        <v>31</v>
      </c>
      <c r="X362" s="7" t="s">
        <v>32</v>
      </c>
      <c r="Y362" s="9"/>
      <c r="Z362" s="6">
        <v>8</v>
      </c>
      <c r="AA362" s="9"/>
      <c r="AB362" s="9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</row>
    <row r="363" spans="1:39">
      <c r="A363" s="6">
        <v>119482</v>
      </c>
      <c r="B363" s="41" t="s">
        <v>2999</v>
      </c>
      <c r="C363" s="42" t="s">
        <v>2650</v>
      </c>
      <c r="D363" s="20"/>
      <c r="E363" s="20"/>
      <c r="F363" s="20" t="s">
        <v>2027</v>
      </c>
      <c r="G363" s="6">
        <v>119482</v>
      </c>
      <c r="H363" s="6">
        <v>28389</v>
      </c>
      <c r="I363" s="6"/>
      <c r="J363" s="6">
        <v>20377258534</v>
      </c>
      <c r="K363" s="43" t="s">
        <v>697</v>
      </c>
      <c r="L363" s="7" t="s">
        <v>2026</v>
      </c>
      <c r="M363" s="8">
        <v>34299</v>
      </c>
      <c r="N363" s="7" t="s">
        <v>230</v>
      </c>
      <c r="O363" s="7" t="s">
        <v>37</v>
      </c>
      <c r="P363" s="7" t="s">
        <v>28</v>
      </c>
      <c r="Q363" s="6">
        <v>119482</v>
      </c>
      <c r="R363" s="8">
        <v>44833</v>
      </c>
      <c r="S363" s="8">
        <v>44957</v>
      </c>
      <c r="T363" s="6">
        <v>757</v>
      </c>
      <c r="U363" s="7" t="s">
        <v>56</v>
      </c>
      <c r="V363" s="7" t="s">
        <v>42</v>
      </c>
      <c r="W363" s="7" t="s">
        <v>31</v>
      </c>
      <c r="X363" s="7" t="s">
        <v>32</v>
      </c>
      <c r="Y363" s="9"/>
      <c r="Z363" s="6">
        <v>8</v>
      </c>
      <c r="AA363" s="9"/>
      <c r="AB363" s="9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</row>
    <row r="364" spans="1:39">
      <c r="A364" s="6">
        <v>112115</v>
      </c>
      <c r="B364" s="41" t="s">
        <v>3000</v>
      </c>
      <c r="C364" s="42"/>
      <c r="D364" s="20"/>
      <c r="E364" s="20"/>
      <c r="F364" s="20" t="s">
        <v>2030</v>
      </c>
      <c r="G364" s="6">
        <v>112115</v>
      </c>
      <c r="H364" s="6">
        <v>30465</v>
      </c>
      <c r="I364" s="6"/>
      <c r="J364" s="6">
        <v>20362255512</v>
      </c>
      <c r="K364" s="7" t="s">
        <v>2028</v>
      </c>
      <c r="L364" s="7" t="s">
        <v>2029</v>
      </c>
      <c r="M364" s="8">
        <v>34452</v>
      </c>
      <c r="N364" s="7" t="s">
        <v>230</v>
      </c>
      <c r="O364" s="7" t="s">
        <v>37</v>
      </c>
      <c r="P364" s="7" t="s">
        <v>28</v>
      </c>
      <c r="Q364" s="6">
        <v>112115</v>
      </c>
      <c r="R364" s="8">
        <v>43678</v>
      </c>
      <c r="S364" s="8">
        <v>44895</v>
      </c>
      <c r="T364" s="6">
        <v>768</v>
      </c>
      <c r="U364" s="7" t="s">
        <v>61</v>
      </c>
      <c r="V364" s="7" t="s">
        <v>30</v>
      </c>
      <c r="W364" s="7" t="s">
        <v>31</v>
      </c>
      <c r="X364" s="7" t="s">
        <v>62</v>
      </c>
      <c r="Y364" s="7" t="s">
        <v>44</v>
      </c>
      <c r="Z364" s="6">
        <v>3</v>
      </c>
      <c r="AA364" s="9"/>
      <c r="AB364" s="9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</row>
    <row r="365" spans="1:39">
      <c r="A365" s="6">
        <v>117744</v>
      </c>
      <c r="B365" s="41" t="s">
        <v>3001</v>
      </c>
      <c r="C365" s="42" t="s">
        <v>1569</v>
      </c>
      <c r="D365" s="20"/>
      <c r="E365" s="20"/>
      <c r="F365" s="20" t="s">
        <v>2031</v>
      </c>
      <c r="G365" s="6">
        <v>117744</v>
      </c>
      <c r="H365" s="6">
        <v>27791</v>
      </c>
      <c r="I365" s="10" t="s">
        <v>2665</v>
      </c>
      <c r="J365" s="6">
        <v>27272228766</v>
      </c>
      <c r="K365" s="46" t="s">
        <v>698</v>
      </c>
      <c r="L365" s="7" t="s">
        <v>699</v>
      </c>
      <c r="M365" s="8">
        <v>28946</v>
      </c>
      <c r="N365" s="7" t="s">
        <v>208</v>
      </c>
      <c r="O365" s="7" t="s">
        <v>27</v>
      </c>
      <c r="P365" s="7" t="s">
        <v>28</v>
      </c>
      <c r="Q365" s="6">
        <v>117744</v>
      </c>
      <c r="R365" s="8">
        <v>44686</v>
      </c>
      <c r="S365" s="8">
        <v>44957</v>
      </c>
      <c r="T365" s="6">
        <v>716</v>
      </c>
      <c r="U365" s="7" t="s">
        <v>29</v>
      </c>
      <c r="V365" s="7" t="s">
        <v>42</v>
      </c>
      <c r="W365" s="7" t="s">
        <v>31</v>
      </c>
      <c r="X365" s="7" t="s">
        <v>32</v>
      </c>
      <c r="Y365" s="9"/>
      <c r="Z365" s="6">
        <v>9</v>
      </c>
      <c r="AA365" s="9"/>
      <c r="AB365" s="9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</row>
    <row r="366" spans="1:39">
      <c r="A366" s="6">
        <v>101863</v>
      </c>
      <c r="B366" s="41" t="s">
        <v>3002</v>
      </c>
      <c r="C366" s="42" t="s">
        <v>1576</v>
      </c>
      <c r="D366" s="20"/>
      <c r="E366" s="20"/>
      <c r="F366" s="20" t="s">
        <v>2032</v>
      </c>
      <c r="G366" s="6">
        <v>101863</v>
      </c>
      <c r="H366" s="6">
        <v>21583</v>
      </c>
      <c r="I366" s="10" t="s">
        <v>2665</v>
      </c>
      <c r="J366" s="6">
        <v>20272100455</v>
      </c>
      <c r="K366" s="48" t="s">
        <v>702</v>
      </c>
      <c r="L366" s="7" t="s">
        <v>703</v>
      </c>
      <c r="M366" s="8">
        <v>28893</v>
      </c>
      <c r="N366" s="7" t="s">
        <v>208</v>
      </c>
      <c r="O366" s="7" t="s">
        <v>37</v>
      </c>
      <c r="P366" s="7" t="s">
        <v>28</v>
      </c>
      <c r="Q366" s="6">
        <v>101863</v>
      </c>
      <c r="R366" s="8">
        <v>42675</v>
      </c>
      <c r="S366" s="8">
        <v>44895</v>
      </c>
      <c r="T366" s="6">
        <v>758</v>
      </c>
      <c r="U366" s="7" t="s">
        <v>56</v>
      </c>
      <c r="V366" s="7" t="s">
        <v>30</v>
      </c>
      <c r="W366" s="7" t="s">
        <v>31</v>
      </c>
      <c r="X366" s="7" t="s">
        <v>32</v>
      </c>
      <c r="Y366" s="9"/>
      <c r="Z366" s="6">
        <v>15</v>
      </c>
      <c r="AA366" s="9"/>
      <c r="AB366" s="9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</row>
    <row r="367" spans="1:39">
      <c r="A367" s="6">
        <v>103852</v>
      </c>
      <c r="B367" s="41" t="s">
        <v>3002</v>
      </c>
      <c r="C367" s="42" t="s">
        <v>1576</v>
      </c>
      <c r="D367" s="20"/>
      <c r="E367" s="20"/>
      <c r="F367" s="20" t="s">
        <v>2032</v>
      </c>
      <c r="G367" s="6">
        <v>103852</v>
      </c>
      <c r="H367" s="6">
        <v>21583</v>
      </c>
      <c r="I367" s="6"/>
      <c r="J367" s="6">
        <v>20272100455</v>
      </c>
      <c r="K367" s="48" t="s">
        <v>702</v>
      </c>
      <c r="L367" s="7" t="s">
        <v>703</v>
      </c>
      <c r="M367" s="8">
        <v>28893</v>
      </c>
      <c r="N367" s="7" t="s">
        <v>208</v>
      </c>
      <c r="O367" s="7" t="s">
        <v>37</v>
      </c>
      <c r="P367" s="7" t="s">
        <v>28</v>
      </c>
      <c r="Q367" s="6">
        <v>103852</v>
      </c>
      <c r="R367" s="8">
        <v>43007</v>
      </c>
      <c r="S367" s="8">
        <v>44895</v>
      </c>
      <c r="T367" s="6">
        <v>757</v>
      </c>
      <c r="U367" s="7" t="s">
        <v>56</v>
      </c>
      <c r="V367" s="7" t="s">
        <v>42</v>
      </c>
      <c r="W367" s="7" t="s">
        <v>31</v>
      </c>
      <c r="X367" s="7" t="s">
        <v>32</v>
      </c>
      <c r="Y367" s="9"/>
      <c r="Z367" s="6">
        <v>15</v>
      </c>
      <c r="AA367" s="9"/>
      <c r="AB367" s="9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</row>
    <row r="368" spans="1:39">
      <c r="A368" s="6">
        <v>110470</v>
      </c>
      <c r="B368" s="41" t="s">
        <v>3003</v>
      </c>
      <c r="C368" s="42" t="s">
        <v>1576</v>
      </c>
      <c r="D368" s="20"/>
      <c r="E368" s="20"/>
      <c r="F368" s="20" t="s">
        <v>2033</v>
      </c>
      <c r="G368" s="6">
        <v>110470</v>
      </c>
      <c r="H368" s="6">
        <v>29859</v>
      </c>
      <c r="I368" s="10" t="s">
        <v>2665</v>
      </c>
      <c r="J368" s="6">
        <v>20248034476</v>
      </c>
      <c r="K368" s="48" t="s">
        <v>707</v>
      </c>
      <c r="L368" s="7" t="s">
        <v>708</v>
      </c>
      <c r="M368" s="8">
        <v>27541</v>
      </c>
      <c r="N368" s="7" t="s">
        <v>36</v>
      </c>
      <c r="O368" s="7" t="s">
        <v>37</v>
      </c>
      <c r="P368" s="7" t="s">
        <v>28</v>
      </c>
      <c r="Q368" s="6">
        <v>110470</v>
      </c>
      <c r="R368" s="8">
        <v>43603</v>
      </c>
      <c r="S368" s="8">
        <v>44895</v>
      </c>
      <c r="T368" s="6">
        <v>709</v>
      </c>
      <c r="U368" s="7" t="s">
        <v>29</v>
      </c>
      <c r="V368" s="7" t="s">
        <v>57</v>
      </c>
      <c r="W368" s="7" t="s">
        <v>31</v>
      </c>
      <c r="X368" s="7" t="s">
        <v>32</v>
      </c>
      <c r="Y368" s="9"/>
      <c r="Z368" s="6">
        <v>9</v>
      </c>
      <c r="AA368" s="9"/>
      <c r="AB368" s="9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</row>
    <row r="369" spans="1:39">
      <c r="A369" s="6">
        <v>108051</v>
      </c>
      <c r="B369" s="41" t="s">
        <v>3004</v>
      </c>
      <c r="C369" s="42"/>
      <c r="D369" s="20"/>
      <c r="E369" s="20"/>
      <c r="F369" s="20" t="s">
        <v>2034</v>
      </c>
      <c r="G369" s="6">
        <v>108051</v>
      </c>
      <c r="H369" s="6">
        <v>29858</v>
      </c>
      <c r="I369" s="6"/>
      <c r="J369" s="6">
        <v>23315897629</v>
      </c>
      <c r="K369" s="7" t="s">
        <v>709</v>
      </c>
      <c r="L369" s="7" t="s">
        <v>710</v>
      </c>
      <c r="M369" s="8">
        <v>31231</v>
      </c>
      <c r="N369" s="7" t="s">
        <v>120</v>
      </c>
      <c r="O369" s="7" t="s">
        <v>37</v>
      </c>
      <c r="P369" s="7" t="s">
        <v>28</v>
      </c>
      <c r="Q369" s="6">
        <v>108051</v>
      </c>
      <c r="R369" s="8">
        <v>43283</v>
      </c>
      <c r="S369" s="8">
        <v>44895</v>
      </c>
      <c r="T369" s="6">
        <v>768</v>
      </c>
      <c r="U369" s="7" t="s">
        <v>61</v>
      </c>
      <c r="V369" s="7" t="s">
        <v>30</v>
      </c>
      <c r="W369" s="7" t="s">
        <v>31</v>
      </c>
      <c r="X369" s="7" t="s">
        <v>62</v>
      </c>
      <c r="Y369" s="7" t="s">
        <v>44</v>
      </c>
      <c r="Z369" s="6">
        <v>4</v>
      </c>
      <c r="AA369" s="9"/>
      <c r="AB369" s="9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</row>
    <row r="370" spans="1:39">
      <c r="A370" s="6">
        <v>105501</v>
      </c>
      <c r="B370" s="41" t="s">
        <v>3005</v>
      </c>
      <c r="C370" s="42" t="s">
        <v>1569</v>
      </c>
      <c r="D370" s="20"/>
      <c r="E370" s="20"/>
      <c r="F370" s="20" t="s">
        <v>2035</v>
      </c>
      <c r="G370" s="6">
        <v>105501</v>
      </c>
      <c r="H370" s="6">
        <v>29310</v>
      </c>
      <c r="I370" s="6"/>
      <c r="J370" s="6">
        <v>20307756499</v>
      </c>
      <c r="K370" s="46" t="s">
        <v>711</v>
      </c>
      <c r="L370" s="7" t="s">
        <v>712</v>
      </c>
      <c r="M370" s="8">
        <v>30785</v>
      </c>
      <c r="N370" s="7" t="s">
        <v>143</v>
      </c>
      <c r="O370" s="7" t="s">
        <v>37</v>
      </c>
      <c r="P370" s="7" t="s">
        <v>28</v>
      </c>
      <c r="Q370" s="6">
        <v>105501</v>
      </c>
      <c r="R370" s="8">
        <v>43087</v>
      </c>
      <c r="S370" s="8">
        <v>44912</v>
      </c>
      <c r="T370" s="6">
        <v>740</v>
      </c>
      <c r="U370" s="7" t="s">
        <v>38</v>
      </c>
      <c r="V370" s="7" t="s">
        <v>42</v>
      </c>
      <c r="W370" s="7" t="s">
        <v>31</v>
      </c>
      <c r="X370" s="7" t="s">
        <v>43</v>
      </c>
      <c r="Y370" s="7" t="s">
        <v>44</v>
      </c>
      <c r="Z370" s="6">
        <v>15</v>
      </c>
      <c r="AA370" s="9"/>
      <c r="AB370" s="9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</row>
    <row r="371" spans="1:39">
      <c r="A371" s="6">
        <v>109618</v>
      </c>
      <c r="B371" s="41" t="s">
        <v>3006</v>
      </c>
      <c r="C371" s="42" t="s">
        <v>1577</v>
      </c>
      <c r="D371" s="20"/>
      <c r="E371" s="20"/>
      <c r="F371" s="20" t="str">
        <f>RIGHT(LEFT(J371,10),8)</f>
        <v>16685130</v>
      </c>
      <c r="G371" s="6">
        <v>109618</v>
      </c>
      <c r="H371" s="6">
        <v>13199</v>
      </c>
      <c r="I371" s="6"/>
      <c r="J371" s="6">
        <v>20166851301</v>
      </c>
      <c r="K371" s="7" t="s">
        <v>713</v>
      </c>
      <c r="L371" s="7" t="s">
        <v>714</v>
      </c>
      <c r="M371" s="8">
        <v>23427</v>
      </c>
      <c r="N371" s="7" t="s">
        <v>26</v>
      </c>
      <c r="O371" s="7" t="s">
        <v>37</v>
      </c>
      <c r="P371" s="7" t="s">
        <v>48</v>
      </c>
      <c r="Q371" s="6">
        <v>109618</v>
      </c>
      <c r="R371" s="8">
        <v>43455</v>
      </c>
      <c r="S371" s="9"/>
      <c r="T371" s="6">
        <v>3</v>
      </c>
      <c r="U371" s="7" t="s">
        <v>66</v>
      </c>
      <c r="V371" s="7" t="s">
        <v>50</v>
      </c>
      <c r="W371" s="7" t="s">
        <v>51</v>
      </c>
      <c r="X371" s="7" t="s">
        <v>52</v>
      </c>
      <c r="Y371" s="9"/>
      <c r="Z371" s="6">
        <v>38</v>
      </c>
      <c r="AA371" s="9"/>
      <c r="AB371" s="9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</row>
    <row r="372" spans="1:39">
      <c r="A372" s="6">
        <v>107253</v>
      </c>
      <c r="B372" s="41" t="s">
        <v>3007</v>
      </c>
      <c r="C372" s="42" t="s">
        <v>2650</v>
      </c>
      <c r="D372" s="20"/>
      <c r="E372" s="20"/>
      <c r="F372" s="20" t="s">
        <v>2040</v>
      </c>
      <c r="G372" s="6">
        <v>107253</v>
      </c>
      <c r="H372" s="6">
        <v>13240</v>
      </c>
      <c r="I372" s="6"/>
      <c r="J372" s="6">
        <v>20144812876</v>
      </c>
      <c r="K372" s="43" t="s">
        <v>716</v>
      </c>
      <c r="L372" s="7" t="s">
        <v>533</v>
      </c>
      <c r="M372" s="8">
        <v>22753</v>
      </c>
      <c r="N372" s="7" t="s">
        <v>68</v>
      </c>
      <c r="O372" s="7" t="s">
        <v>37</v>
      </c>
      <c r="P372" s="7" t="s">
        <v>28</v>
      </c>
      <c r="Q372" s="6">
        <v>107253</v>
      </c>
      <c r="R372" s="8">
        <v>43318</v>
      </c>
      <c r="S372" s="8">
        <v>44895</v>
      </c>
      <c r="T372" s="6">
        <v>706</v>
      </c>
      <c r="U372" s="7" t="s">
        <v>33</v>
      </c>
      <c r="V372" s="7" t="s">
        <v>57</v>
      </c>
      <c r="W372" s="7" t="s">
        <v>31</v>
      </c>
      <c r="X372" s="7" t="s">
        <v>32</v>
      </c>
      <c r="Y372" s="7" t="s">
        <v>44</v>
      </c>
      <c r="Z372" s="6">
        <v>39</v>
      </c>
      <c r="AA372" s="9"/>
      <c r="AB372" s="9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</row>
    <row r="373" spans="1:39">
      <c r="A373" s="6">
        <v>114114</v>
      </c>
      <c r="B373" s="41" t="s">
        <v>3008</v>
      </c>
      <c r="C373" s="42" t="s">
        <v>1575</v>
      </c>
      <c r="D373" s="20"/>
      <c r="E373" s="20"/>
      <c r="F373" s="20" t="s">
        <v>2039</v>
      </c>
      <c r="G373" s="6">
        <v>114114</v>
      </c>
      <c r="H373" s="6">
        <v>23636</v>
      </c>
      <c r="I373" s="6"/>
      <c r="J373" s="6">
        <v>20287217928</v>
      </c>
      <c r="K373" s="57" t="s">
        <v>716</v>
      </c>
      <c r="L373" s="7" t="s">
        <v>718</v>
      </c>
      <c r="M373" s="8">
        <v>29776</v>
      </c>
      <c r="N373" s="7" t="s">
        <v>78</v>
      </c>
      <c r="O373" s="7" t="s">
        <v>37</v>
      </c>
      <c r="P373" s="7" t="s">
        <v>28</v>
      </c>
      <c r="Q373" s="6">
        <v>114114</v>
      </c>
      <c r="R373" s="8">
        <v>43790</v>
      </c>
      <c r="S373" s="8">
        <v>45616</v>
      </c>
      <c r="T373" s="6">
        <v>757</v>
      </c>
      <c r="U373" s="7" t="s">
        <v>56</v>
      </c>
      <c r="V373" s="7" t="s">
        <v>42</v>
      </c>
      <c r="W373" s="7" t="s">
        <v>31</v>
      </c>
      <c r="X373" s="7" t="s">
        <v>43</v>
      </c>
      <c r="Y373" s="7" t="s">
        <v>44</v>
      </c>
      <c r="Z373" s="6">
        <v>13</v>
      </c>
      <c r="AA373" s="9"/>
      <c r="AB373" s="9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</row>
    <row r="374" spans="1:39">
      <c r="A374" s="6">
        <v>119111</v>
      </c>
      <c r="B374" s="41" t="s">
        <v>3009</v>
      </c>
      <c r="C374" s="42"/>
      <c r="D374" s="20"/>
      <c r="E374" s="20"/>
      <c r="F374" s="20" t="s">
        <v>2038</v>
      </c>
      <c r="G374" s="6">
        <v>119111</v>
      </c>
      <c r="H374" s="6">
        <v>30500</v>
      </c>
      <c r="I374" s="6"/>
      <c r="J374" s="6">
        <v>27404378924</v>
      </c>
      <c r="K374" s="7" t="s">
        <v>716</v>
      </c>
      <c r="L374" s="7" t="s">
        <v>1509</v>
      </c>
      <c r="M374" s="8">
        <v>35580</v>
      </c>
      <c r="N374" s="7" t="s">
        <v>60</v>
      </c>
      <c r="O374" s="7" t="s">
        <v>27</v>
      </c>
      <c r="P374" s="7" t="s">
        <v>28</v>
      </c>
      <c r="Q374" s="6">
        <v>119111</v>
      </c>
      <c r="R374" s="8">
        <v>44749</v>
      </c>
      <c r="S374" s="8">
        <v>45046</v>
      </c>
      <c r="T374" s="6">
        <v>768</v>
      </c>
      <c r="U374" s="7" t="s">
        <v>61</v>
      </c>
      <c r="V374" s="7" t="s">
        <v>30</v>
      </c>
      <c r="W374" s="7" t="s">
        <v>31</v>
      </c>
      <c r="X374" s="7" t="s">
        <v>62</v>
      </c>
      <c r="Y374" s="7" t="s">
        <v>44</v>
      </c>
      <c r="Z374" s="6">
        <v>2</v>
      </c>
      <c r="AA374" s="9"/>
      <c r="AB374" s="9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</row>
    <row r="375" spans="1:39">
      <c r="A375" s="6">
        <v>116354</v>
      </c>
      <c r="B375" s="41" t="s">
        <v>3010</v>
      </c>
      <c r="C375" s="42"/>
      <c r="D375" s="20"/>
      <c r="E375" s="20"/>
      <c r="F375" s="20" t="s">
        <v>2037</v>
      </c>
      <c r="G375" s="6">
        <v>116354</v>
      </c>
      <c r="H375" s="6">
        <v>31064</v>
      </c>
      <c r="I375" s="6"/>
      <c r="J375" s="6">
        <v>27411823739</v>
      </c>
      <c r="K375" s="7" t="s">
        <v>716</v>
      </c>
      <c r="L375" s="7" t="s">
        <v>384</v>
      </c>
      <c r="M375" s="8">
        <v>35909</v>
      </c>
      <c r="N375" s="7" t="s">
        <v>117</v>
      </c>
      <c r="O375" s="7" t="s">
        <v>27</v>
      </c>
      <c r="P375" s="7" t="s">
        <v>28</v>
      </c>
      <c r="Q375" s="6">
        <v>116354</v>
      </c>
      <c r="R375" s="8">
        <v>44427</v>
      </c>
      <c r="S375" s="8">
        <v>44957</v>
      </c>
      <c r="T375" s="6">
        <v>768</v>
      </c>
      <c r="U375" s="7" t="s">
        <v>61</v>
      </c>
      <c r="V375" s="7" t="s">
        <v>30</v>
      </c>
      <c r="W375" s="7" t="s">
        <v>31</v>
      </c>
      <c r="X375" s="7" t="s">
        <v>62</v>
      </c>
      <c r="Y375" s="9"/>
      <c r="Z375" s="6">
        <v>0</v>
      </c>
      <c r="AA375" s="9"/>
      <c r="AB375" s="9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</row>
    <row r="376" spans="1:39">
      <c r="A376" s="6">
        <v>63998</v>
      </c>
      <c r="B376" s="41" t="s">
        <v>3011</v>
      </c>
      <c r="C376" s="42" t="s">
        <v>2650</v>
      </c>
      <c r="D376" s="20"/>
      <c r="E376" s="20"/>
      <c r="F376" s="20" t="s">
        <v>2042</v>
      </c>
      <c r="G376" s="6">
        <v>63998</v>
      </c>
      <c r="H376" s="6">
        <v>13249</v>
      </c>
      <c r="I376" s="6"/>
      <c r="J376" s="6">
        <v>20144107587</v>
      </c>
      <c r="K376" s="43" t="s">
        <v>721</v>
      </c>
      <c r="L376" s="7" t="s">
        <v>377</v>
      </c>
      <c r="M376" s="8">
        <v>22706</v>
      </c>
      <c r="N376" s="7" t="s">
        <v>68</v>
      </c>
      <c r="O376" s="7" t="s">
        <v>37</v>
      </c>
      <c r="P376" s="7" t="s">
        <v>28</v>
      </c>
      <c r="Q376" s="6">
        <v>63998</v>
      </c>
      <c r="R376" s="8">
        <v>40330</v>
      </c>
      <c r="S376" s="8">
        <v>44895</v>
      </c>
      <c r="T376" s="6">
        <v>716</v>
      </c>
      <c r="U376" s="7" t="s">
        <v>29</v>
      </c>
      <c r="V376" s="7" t="s">
        <v>42</v>
      </c>
      <c r="W376" s="7" t="s">
        <v>31</v>
      </c>
      <c r="X376" s="7" t="s">
        <v>43</v>
      </c>
      <c r="Y376" s="7" t="s">
        <v>44</v>
      </c>
      <c r="Z376" s="6">
        <v>33</v>
      </c>
      <c r="AA376" s="9"/>
      <c r="AB376" s="9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</row>
    <row r="377" spans="1:39">
      <c r="A377" s="6">
        <v>103885</v>
      </c>
      <c r="B377" s="41" t="s">
        <v>3011</v>
      </c>
      <c r="C377" s="42" t="s">
        <v>2650</v>
      </c>
      <c r="D377" s="20"/>
      <c r="E377" s="20"/>
      <c r="F377" s="20" t="str">
        <f t="shared" ref="F377:F378" si="16">RIGHT(LEFT(J377,10),8)</f>
        <v>14410758</v>
      </c>
      <c r="G377" s="6">
        <v>103885</v>
      </c>
      <c r="H377" s="6">
        <v>13249</v>
      </c>
      <c r="I377" s="6"/>
      <c r="J377" s="6">
        <v>20144107587</v>
      </c>
      <c r="K377" s="43" t="s">
        <v>721</v>
      </c>
      <c r="L377" s="7" t="s">
        <v>377</v>
      </c>
      <c r="M377" s="8">
        <v>22706</v>
      </c>
      <c r="N377" s="7" t="s">
        <v>68</v>
      </c>
      <c r="O377" s="7" t="s">
        <v>37</v>
      </c>
      <c r="P377" s="7" t="s">
        <v>28</v>
      </c>
      <c r="Q377" s="6">
        <v>103885</v>
      </c>
      <c r="R377" s="8">
        <v>42949</v>
      </c>
      <c r="S377" s="9"/>
      <c r="T377" s="6">
        <v>730</v>
      </c>
      <c r="U377" s="7" t="s">
        <v>33</v>
      </c>
      <c r="V377" s="7" t="s">
        <v>30</v>
      </c>
      <c r="W377" s="7" t="s">
        <v>31</v>
      </c>
      <c r="X377" s="7" t="s">
        <v>43</v>
      </c>
      <c r="Y377" s="7" t="s">
        <v>44</v>
      </c>
      <c r="Z377" s="6">
        <v>33</v>
      </c>
      <c r="AA377" s="9"/>
      <c r="AB377" s="9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</row>
    <row r="378" spans="1:39">
      <c r="A378" s="6">
        <v>108455</v>
      </c>
      <c r="B378" s="41" t="s">
        <v>3012</v>
      </c>
      <c r="C378" s="42" t="s">
        <v>1578</v>
      </c>
      <c r="D378" s="20"/>
      <c r="E378" s="20"/>
      <c r="F378" s="20" t="str">
        <f t="shared" si="16"/>
        <v>22877690</v>
      </c>
      <c r="G378" s="6">
        <v>108455</v>
      </c>
      <c r="H378" s="6">
        <v>18632</v>
      </c>
      <c r="I378" s="6"/>
      <c r="J378" s="6">
        <v>20228776905</v>
      </c>
      <c r="K378" s="7" t="s">
        <v>721</v>
      </c>
      <c r="L378" s="7" t="s">
        <v>722</v>
      </c>
      <c r="M378" s="8">
        <v>26522</v>
      </c>
      <c r="N378" s="7" t="s">
        <v>81</v>
      </c>
      <c r="O378" s="7" t="s">
        <v>37</v>
      </c>
      <c r="P378" s="7" t="s">
        <v>48</v>
      </c>
      <c r="Q378" s="6">
        <v>108455</v>
      </c>
      <c r="R378" s="8">
        <v>43150</v>
      </c>
      <c r="S378" s="9"/>
      <c r="T378" s="6">
        <v>2</v>
      </c>
      <c r="U378" s="7" t="s">
        <v>723</v>
      </c>
      <c r="V378" s="7" t="s">
        <v>50</v>
      </c>
      <c r="W378" s="7" t="s">
        <v>51</v>
      </c>
      <c r="X378" s="7" t="s">
        <v>52</v>
      </c>
      <c r="Y378" s="9"/>
      <c r="Z378" s="6">
        <v>28</v>
      </c>
      <c r="AA378" s="9"/>
      <c r="AB378" s="9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</row>
    <row r="379" spans="1:39">
      <c r="A379" s="6">
        <v>117745</v>
      </c>
      <c r="B379" s="41" t="s">
        <v>3013</v>
      </c>
      <c r="C379" s="42" t="s">
        <v>1692</v>
      </c>
      <c r="D379" s="20"/>
      <c r="E379" s="20"/>
      <c r="F379" s="20" t="s">
        <v>2043</v>
      </c>
      <c r="G379" s="6">
        <v>117745</v>
      </c>
      <c r="H379" s="6">
        <v>20764</v>
      </c>
      <c r="I379" s="6"/>
      <c r="J379" s="6">
        <v>27269239927</v>
      </c>
      <c r="K379" s="55" t="s">
        <v>721</v>
      </c>
      <c r="L379" s="7" t="s">
        <v>504</v>
      </c>
      <c r="M379" s="8">
        <v>28821</v>
      </c>
      <c r="N379" s="7" t="s">
        <v>208</v>
      </c>
      <c r="O379" s="7" t="s">
        <v>27</v>
      </c>
      <c r="P379" s="7" t="s">
        <v>209</v>
      </c>
      <c r="Q379" s="6">
        <v>117745</v>
      </c>
      <c r="R379" s="8">
        <v>44701</v>
      </c>
      <c r="S379" s="8">
        <v>44865</v>
      </c>
      <c r="T379" s="6">
        <v>651</v>
      </c>
      <c r="U379" s="7" t="s">
        <v>210</v>
      </c>
      <c r="V379" s="7" t="s">
        <v>57</v>
      </c>
      <c r="W379" s="7" t="s">
        <v>211</v>
      </c>
      <c r="X379" s="7" t="s">
        <v>212</v>
      </c>
      <c r="Y379" s="9"/>
      <c r="Z379" s="6">
        <v>23</v>
      </c>
      <c r="AA379" s="9"/>
      <c r="AB379" s="9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</row>
    <row r="380" spans="1:39">
      <c r="A380" s="6">
        <v>108600</v>
      </c>
      <c r="B380" s="41" t="s">
        <v>3014</v>
      </c>
      <c r="C380" s="42" t="s">
        <v>1570</v>
      </c>
      <c r="D380" s="20"/>
      <c r="E380" s="20"/>
      <c r="F380" s="20" t="s">
        <v>2046</v>
      </c>
      <c r="G380" s="6">
        <v>108600</v>
      </c>
      <c r="H380" s="6">
        <v>16736</v>
      </c>
      <c r="I380" s="6"/>
      <c r="J380" s="6">
        <v>27137103643</v>
      </c>
      <c r="K380" s="45" t="s">
        <v>2044</v>
      </c>
      <c r="L380" s="7" t="s">
        <v>2045</v>
      </c>
      <c r="M380" s="8">
        <v>21815</v>
      </c>
      <c r="N380" s="7" t="s">
        <v>200</v>
      </c>
      <c r="O380" s="7" t="s">
        <v>27</v>
      </c>
      <c r="P380" s="7" t="s">
        <v>28</v>
      </c>
      <c r="Q380" s="6">
        <v>108600</v>
      </c>
      <c r="R380" s="8">
        <v>43356</v>
      </c>
      <c r="S380" s="8">
        <v>45181</v>
      </c>
      <c r="T380" s="6">
        <v>709</v>
      </c>
      <c r="U380" s="7" t="s">
        <v>29</v>
      </c>
      <c r="V380" s="7" t="s">
        <v>57</v>
      </c>
      <c r="W380" s="7" t="s">
        <v>31</v>
      </c>
      <c r="X380" s="7" t="s">
        <v>43</v>
      </c>
      <c r="Y380" s="7" t="s">
        <v>44</v>
      </c>
      <c r="Z380" s="6">
        <v>0</v>
      </c>
      <c r="AA380" s="9"/>
      <c r="AB380" s="9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</row>
    <row r="381" spans="1:39">
      <c r="A381" s="6">
        <v>44892</v>
      </c>
      <c r="B381" s="41" t="s">
        <v>3015</v>
      </c>
      <c r="C381" s="42" t="s">
        <v>2650</v>
      </c>
      <c r="D381" s="20"/>
      <c r="E381" s="20"/>
      <c r="F381" s="20" t="str">
        <f t="shared" ref="F381:F382" si="17">RIGHT(LEFT(J381,10),8)</f>
        <v>14661544</v>
      </c>
      <c r="G381" s="6">
        <v>44892</v>
      </c>
      <c r="H381" s="6">
        <v>11381</v>
      </c>
      <c r="I381" s="6"/>
      <c r="J381" s="6">
        <v>27146615444</v>
      </c>
      <c r="K381" s="7" t="s">
        <v>724</v>
      </c>
      <c r="L381" s="7" t="s">
        <v>725</v>
      </c>
      <c r="M381" s="8">
        <v>22652</v>
      </c>
      <c r="N381" s="7" t="s">
        <v>68</v>
      </c>
      <c r="O381" s="7" t="s">
        <v>27</v>
      </c>
      <c r="P381" s="7" t="s">
        <v>48</v>
      </c>
      <c r="Q381" s="6">
        <v>44892</v>
      </c>
      <c r="R381" s="8">
        <v>39356</v>
      </c>
      <c r="S381" s="9"/>
      <c r="T381" s="6">
        <v>4</v>
      </c>
      <c r="U381" s="7" t="s">
        <v>75</v>
      </c>
      <c r="V381" s="7" t="s">
        <v>50</v>
      </c>
      <c r="W381" s="7" t="s">
        <v>181</v>
      </c>
      <c r="X381" s="7" t="s">
        <v>52</v>
      </c>
      <c r="Y381" s="9"/>
      <c r="Z381" s="6">
        <v>42</v>
      </c>
      <c r="AA381" s="9"/>
      <c r="AB381" s="9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</row>
    <row r="382" spans="1:39">
      <c r="A382" s="6">
        <v>102652</v>
      </c>
      <c r="B382" s="41" t="s">
        <v>3016</v>
      </c>
      <c r="C382" s="42" t="s">
        <v>1638</v>
      </c>
      <c r="D382" s="20"/>
      <c r="E382" s="20"/>
      <c r="F382" s="20" t="str">
        <f t="shared" si="17"/>
        <v>12870171</v>
      </c>
      <c r="G382" s="6">
        <v>102652</v>
      </c>
      <c r="H382" s="6">
        <v>15063</v>
      </c>
      <c r="I382" s="6"/>
      <c r="J382" s="6">
        <v>20128701711</v>
      </c>
      <c r="K382" s="50" t="s">
        <v>726</v>
      </c>
      <c r="L382" s="7" t="s">
        <v>727</v>
      </c>
      <c r="M382" s="8">
        <v>21666</v>
      </c>
      <c r="N382" s="7" t="s">
        <v>200</v>
      </c>
      <c r="O382" s="7" t="s">
        <v>37</v>
      </c>
      <c r="P382" s="7" t="s">
        <v>28</v>
      </c>
      <c r="Q382" s="6">
        <v>102652</v>
      </c>
      <c r="R382" s="8">
        <v>42846</v>
      </c>
      <c r="S382" s="9"/>
      <c r="T382" s="6">
        <v>706</v>
      </c>
      <c r="U382" s="7" t="s">
        <v>33</v>
      </c>
      <c r="V382" s="7" t="s">
        <v>57</v>
      </c>
      <c r="W382" s="7" t="s">
        <v>31</v>
      </c>
      <c r="X382" s="7" t="s">
        <v>43</v>
      </c>
      <c r="Y382" s="7" t="s">
        <v>44</v>
      </c>
      <c r="Z382" s="6">
        <v>36</v>
      </c>
      <c r="AA382" s="9"/>
      <c r="AB382" s="9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</row>
    <row r="383" spans="1:39">
      <c r="A383" s="6">
        <v>119498</v>
      </c>
      <c r="B383" s="41" t="s">
        <v>3017</v>
      </c>
      <c r="C383" s="42"/>
      <c r="D383" s="20"/>
      <c r="E383" s="20"/>
      <c r="F383" s="20" t="s">
        <v>2051</v>
      </c>
      <c r="G383" s="6">
        <v>119498</v>
      </c>
      <c r="H383" s="6">
        <v>26958</v>
      </c>
      <c r="I383" s="6"/>
      <c r="J383" s="6">
        <v>20355179452</v>
      </c>
      <c r="K383" s="7" t="s">
        <v>728</v>
      </c>
      <c r="L383" s="7" t="s">
        <v>2050</v>
      </c>
      <c r="M383" s="8">
        <v>33320</v>
      </c>
      <c r="N383" s="7" t="s">
        <v>218</v>
      </c>
      <c r="O383" s="7" t="s">
        <v>37</v>
      </c>
      <c r="P383" s="7" t="s">
        <v>28</v>
      </c>
      <c r="Q383" s="6">
        <v>119498</v>
      </c>
      <c r="R383" s="8">
        <v>44767</v>
      </c>
      <c r="S383" s="8">
        <v>45046</v>
      </c>
      <c r="T383" s="6">
        <v>768</v>
      </c>
      <c r="U383" s="7" t="s">
        <v>61</v>
      </c>
      <c r="V383" s="7" t="s">
        <v>30</v>
      </c>
      <c r="W383" s="7" t="s">
        <v>31</v>
      </c>
      <c r="X383" s="7" t="s">
        <v>62</v>
      </c>
      <c r="Y383" s="7" t="s">
        <v>44</v>
      </c>
      <c r="Z383" s="6">
        <v>10</v>
      </c>
      <c r="AA383" s="9"/>
      <c r="AB383" s="9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</row>
    <row r="384" spans="1:39">
      <c r="A384" s="6">
        <v>117486</v>
      </c>
      <c r="B384" s="41" t="s">
        <v>3018</v>
      </c>
      <c r="C384" s="42" t="s">
        <v>1570</v>
      </c>
      <c r="D384" s="20"/>
      <c r="E384" s="20"/>
      <c r="F384" s="20" t="s">
        <v>2049</v>
      </c>
      <c r="G384" s="6">
        <v>117486</v>
      </c>
      <c r="H384" s="6">
        <v>30148</v>
      </c>
      <c r="I384" s="6"/>
      <c r="J384" s="6">
        <v>20409186808</v>
      </c>
      <c r="K384" s="45" t="s">
        <v>728</v>
      </c>
      <c r="L384" s="7" t="s">
        <v>729</v>
      </c>
      <c r="M384" s="8">
        <v>35783</v>
      </c>
      <c r="N384" s="7" t="s">
        <v>117</v>
      </c>
      <c r="O384" s="7" t="s">
        <v>37</v>
      </c>
      <c r="P384" s="7" t="s">
        <v>28</v>
      </c>
      <c r="Q384" s="6">
        <v>117486</v>
      </c>
      <c r="R384" s="8">
        <v>44673</v>
      </c>
      <c r="S384" s="8">
        <v>44895</v>
      </c>
      <c r="T384" s="6">
        <v>740</v>
      </c>
      <c r="U384" s="7" t="s">
        <v>38</v>
      </c>
      <c r="V384" s="7" t="s">
        <v>42</v>
      </c>
      <c r="W384" s="7" t="s">
        <v>31</v>
      </c>
      <c r="X384" s="7" t="s">
        <v>32</v>
      </c>
      <c r="Y384" s="9"/>
      <c r="Z384" s="6">
        <v>3</v>
      </c>
      <c r="AA384" s="9"/>
      <c r="AB384" s="9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</row>
    <row r="385" spans="1:39">
      <c r="A385" s="6">
        <v>116132</v>
      </c>
      <c r="B385" s="41" t="s">
        <v>3019</v>
      </c>
      <c r="C385" s="42" t="s">
        <v>1570</v>
      </c>
      <c r="D385" s="20"/>
      <c r="E385" s="20"/>
      <c r="F385" s="20" t="s">
        <v>2057</v>
      </c>
      <c r="G385" s="6">
        <v>116132</v>
      </c>
      <c r="H385" s="6">
        <v>11882</v>
      </c>
      <c r="I385" s="6"/>
      <c r="J385" s="6">
        <v>27133386012</v>
      </c>
      <c r="K385" s="45" t="s">
        <v>730</v>
      </c>
      <c r="L385" s="7" t="s">
        <v>2056</v>
      </c>
      <c r="M385" s="8">
        <v>20972</v>
      </c>
      <c r="N385" s="7" t="s">
        <v>125</v>
      </c>
      <c r="O385" s="7" t="s">
        <v>27</v>
      </c>
      <c r="P385" s="7" t="s">
        <v>28</v>
      </c>
      <c r="Q385" s="6">
        <v>116132</v>
      </c>
      <c r="R385" s="8">
        <v>44447</v>
      </c>
      <c r="S385" s="8">
        <v>44811</v>
      </c>
      <c r="T385" s="6">
        <v>705</v>
      </c>
      <c r="U385" s="7" t="s">
        <v>69</v>
      </c>
      <c r="V385" s="7" t="s">
        <v>57</v>
      </c>
      <c r="W385" s="7" t="s">
        <v>31</v>
      </c>
      <c r="X385" s="7" t="s">
        <v>32</v>
      </c>
      <c r="Y385" s="9"/>
      <c r="Z385" s="6">
        <v>37</v>
      </c>
      <c r="AA385" s="9"/>
      <c r="AB385" s="9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</row>
    <row r="386" spans="1:39">
      <c r="A386" s="6">
        <v>119603</v>
      </c>
      <c r="B386" s="41" t="s">
        <v>3019</v>
      </c>
      <c r="C386" s="42" t="s">
        <v>1570</v>
      </c>
      <c r="D386" s="20"/>
      <c r="E386" s="20"/>
      <c r="F386" s="20" t="s">
        <v>2057</v>
      </c>
      <c r="G386" s="6">
        <v>119603</v>
      </c>
      <c r="H386" s="6">
        <v>11882</v>
      </c>
      <c r="I386" s="6"/>
      <c r="J386" s="6">
        <v>27133386012</v>
      </c>
      <c r="K386" s="45" t="s">
        <v>730</v>
      </c>
      <c r="L386" s="7" t="s">
        <v>2056</v>
      </c>
      <c r="M386" s="8">
        <v>20972</v>
      </c>
      <c r="N386" s="7" t="s">
        <v>125</v>
      </c>
      <c r="O386" s="7" t="s">
        <v>27</v>
      </c>
      <c r="P386" s="7" t="s">
        <v>28</v>
      </c>
      <c r="Q386" s="6">
        <v>119603</v>
      </c>
      <c r="R386" s="8">
        <v>44812</v>
      </c>
      <c r="S386" s="8">
        <v>44834</v>
      </c>
      <c r="T386" s="6">
        <v>705</v>
      </c>
      <c r="U386" s="7" t="s">
        <v>69</v>
      </c>
      <c r="V386" s="7" t="s">
        <v>57</v>
      </c>
      <c r="W386" s="7" t="s">
        <v>31</v>
      </c>
      <c r="X386" s="7" t="s">
        <v>32</v>
      </c>
      <c r="Y386" s="9"/>
      <c r="Z386" s="6">
        <v>37</v>
      </c>
      <c r="AA386" s="9"/>
      <c r="AB386" s="9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</row>
    <row r="387" spans="1:39">
      <c r="A387" s="6">
        <v>118754</v>
      </c>
      <c r="B387" s="41" t="s">
        <v>3020</v>
      </c>
      <c r="C387" s="42" t="s">
        <v>1559</v>
      </c>
      <c r="D387" s="20"/>
      <c r="E387" s="20"/>
      <c r="F387" s="20" t="s">
        <v>2055</v>
      </c>
      <c r="G387" s="6">
        <v>118754</v>
      </c>
      <c r="H387" s="6">
        <v>30714</v>
      </c>
      <c r="I387" s="6"/>
      <c r="J387" s="6">
        <v>27351853080</v>
      </c>
      <c r="K387" s="58" t="s">
        <v>730</v>
      </c>
      <c r="L387" s="7" t="s">
        <v>731</v>
      </c>
      <c r="M387" s="8">
        <v>32811</v>
      </c>
      <c r="N387" s="7" t="s">
        <v>463</v>
      </c>
      <c r="O387" s="7" t="s">
        <v>27</v>
      </c>
      <c r="P387" s="7" t="s">
        <v>28</v>
      </c>
      <c r="Q387" s="6">
        <v>118754</v>
      </c>
      <c r="R387" s="8">
        <v>44711</v>
      </c>
      <c r="S387" s="8">
        <v>46536</v>
      </c>
      <c r="T387" s="6">
        <v>740</v>
      </c>
      <c r="U387" s="7" t="s">
        <v>38</v>
      </c>
      <c r="V387" s="7" t="s">
        <v>42</v>
      </c>
      <c r="W387" s="7" t="s">
        <v>31</v>
      </c>
      <c r="X387" s="7" t="s">
        <v>43</v>
      </c>
      <c r="Y387" s="7" t="s">
        <v>44</v>
      </c>
      <c r="Z387" s="6">
        <v>2</v>
      </c>
      <c r="AA387" s="9"/>
      <c r="AB387" s="9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</row>
    <row r="388" spans="1:39">
      <c r="A388" s="6">
        <v>114351</v>
      </c>
      <c r="B388" s="41" t="s">
        <v>3021</v>
      </c>
      <c r="C388" s="42" t="s">
        <v>1638</v>
      </c>
      <c r="D388" s="20"/>
      <c r="E388" s="20"/>
      <c r="F388" s="20" t="s">
        <v>2058</v>
      </c>
      <c r="G388" s="6">
        <v>114351</v>
      </c>
      <c r="H388" s="6">
        <v>26587</v>
      </c>
      <c r="I388" s="6"/>
      <c r="J388" s="6">
        <v>20231169467</v>
      </c>
      <c r="K388" s="50" t="s">
        <v>1469</v>
      </c>
      <c r="L388" s="7" t="s">
        <v>789</v>
      </c>
      <c r="M388" s="8">
        <v>26662</v>
      </c>
      <c r="N388" s="7" t="s">
        <v>283</v>
      </c>
      <c r="O388" s="7" t="s">
        <v>37</v>
      </c>
      <c r="P388" s="7" t="s">
        <v>28</v>
      </c>
      <c r="Q388" s="6">
        <v>114351</v>
      </c>
      <c r="R388" s="8">
        <v>44148</v>
      </c>
      <c r="S388" s="8">
        <v>44895</v>
      </c>
      <c r="T388" s="6">
        <v>716</v>
      </c>
      <c r="U388" s="7" t="s">
        <v>29</v>
      </c>
      <c r="V388" s="7" t="s">
        <v>42</v>
      </c>
      <c r="W388" s="7" t="s">
        <v>31</v>
      </c>
      <c r="X388" s="7" t="s">
        <v>32</v>
      </c>
      <c r="Y388" s="9"/>
      <c r="Z388" s="6">
        <v>11</v>
      </c>
      <c r="AA388" s="9"/>
      <c r="AB388" s="9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</row>
    <row r="389" spans="1:39">
      <c r="A389" s="6">
        <v>70451</v>
      </c>
      <c r="B389" s="41" t="s">
        <v>3022</v>
      </c>
      <c r="C389" s="42" t="s">
        <v>2650</v>
      </c>
      <c r="D389" s="20"/>
      <c r="E389" s="20"/>
      <c r="F389" s="20" t="s">
        <v>2060</v>
      </c>
      <c r="G389" s="6">
        <v>70451</v>
      </c>
      <c r="H389" s="6">
        <v>15643</v>
      </c>
      <c r="I389" s="6"/>
      <c r="J389" s="6">
        <v>20134749890</v>
      </c>
      <c r="K389" s="43" t="s">
        <v>732</v>
      </c>
      <c r="L389" s="7" t="s">
        <v>703</v>
      </c>
      <c r="M389" s="8">
        <v>20982</v>
      </c>
      <c r="N389" s="7" t="s">
        <v>125</v>
      </c>
      <c r="O389" s="7" t="s">
        <v>37</v>
      </c>
      <c r="P389" s="7" t="s">
        <v>28</v>
      </c>
      <c r="Q389" s="6">
        <v>70451</v>
      </c>
      <c r="R389" s="8">
        <v>40245</v>
      </c>
      <c r="S389" s="8">
        <v>44895</v>
      </c>
      <c r="T389" s="6">
        <v>716</v>
      </c>
      <c r="U389" s="7" t="s">
        <v>29</v>
      </c>
      <c r="V389" s="7" t="s">
        <v>42</v>
      </c>
      <c r="W389" s="7" t="s">
        <v>31</v>
      </c>
      <c r="X389" s="7" t="s">
        <v>43</v>
      </c>
      <c r="Y389" s="7" t="s">
        <v>44</v>
      </c>
      <c r="Z389" s="6">
        <v>33</v>
      </c>
      <c r="AA389" s="9"/>
      <c r="AB389" s="9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</row>
    <row r="390" spans="1:39">
      <c r="A390" s="6">
        <v>112484</v>
      </c>
      <c r="B390" s="41" t="s">
        <v>3022</v>
      </c>
      <c r="C390" s="42" t="s">
        <v>2650</v>
      </c>
      <c r="D390" s="20"/>
      <c r="E390" s="20"/>
      <c r="F390" s="20" t="s">
        <v>2060</v>
      </c>
      <c r="G390" s="6">
        <v>112484</v>
      </c>
      <c r="H390" s="6">
        <v>15643</v>
      </c>
      <c r="I390" s="6"/>
      <c r="J390" s="6">
        <v>20134749890</v>
      </c>
      <c r="K390" s="43" t="s">
        <v>732</v>
      </c>
      <c r="L390" s="7" t="s">
        <v>703</v>
      </c>
      <c r="M390" s="8">
        <v>20982</v>
      </c>
      <c r="N390" s="7" t="s">
        <v>125</v>
      </c>
      <c r="O390" s="7" t="s">
        <v>37</v>
      </c>
      <c r="P390" s="7" t="s">
        <v>28</v>
      </c>
      <c r="Q390" s="6">
        <v>112484</v>
      </c>
      <c r="R390" s="8">
        <v>43641</v>
      </c>
      <c r="S390" s="8">
        <v>45467</v>
      </c>
      <c r="T390" s="6">
        <v>730</v>
      </c>
      <c r="U390" s="7" t="s">
        <v>33</v>
      </c>
      <c r="V390" s="7" t="s">
        <v>30</v>
      </c>
      <c r="W390" s="7" t="s">
        <v>31</v>
      </c>
      <c r="X390" s="7" t="s">
        <v>43</v>
      </c>
      <c r="Y390" s="7" t="s">
        <v>44</v>
      </c>
      <c r="Z390" s="6">
        <v>33</v>
      </c>
      <c r="AA390" s="9"/>
      <c r="AB390" s="9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</row>
    <row r="391" spans="1:39">
      <c r="A391" s="6">
        <v>112662</v>
      </c>
      <c r="B391" s="41" t="s">
        <v>3023</v>
      </c>
      <c r="C391" s="42" t="s">
        <v>2650</v>
      </c>
      <c r="D391" s="20"/>
      <c r="E391" s="20"/>
      <c r="F391" s="20" t="s">
        <v>2059</v>
      </c>
      <c r="G391" s="6">
        <v>112662</v>
      </c>
      <c r="H391" s="6">
        <v>25526</v>
      </c>
      <c r="I391" s="6"/>
      <c r="J391" s="6">
        <v>20165419406</v>
      </c>
      <c r="K391" s="43" t="s">
        <v>732</v>
      </c>
      <c r="L391" s="7" t="s">
        <v>602</v>
      </c>
      <c r="M391" s="8">
        <v>23340</v>
      </c>
      <c r="N391" s="7" t="s">
        <v>26</v>
      </c>
      <c r="O391" s="7" t="s">
        <v>37</v>
      </c>
      <c r="P391" s="7" t="s">
        <v>28</v>
      </c>
      <c r="Q391" s="6">
        <v>112662</v>
      </c>
      <c r="R391" s="8">
        <v>43704</v>
      </c>
      <c r="S391" s="8">
        <v>45530</v>
      </c>
      <c r="T391" s="6">
        <v>716</v>
      </c>
      <c r="U391" s="7" t="s">
        <v>29</v>
      </c>
      <c r="V391" s="7" t="s">
        <v>42</v>
      </c>
      <c r="W391" s="7" t="s">
        <v>31</v>
      </c>
      <c r="X391" s="7" t="s">
        <v>43</v>
      </c>
      <c r="Y391" s="7" t="s">
        <v>44</v>
      </c>
      <c r="Z391" s="6">
        <v>30</v>
      </c>
      <c r="AA391" s="9"/>
      <c r="AB391" s="9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</row>
    <row r="392" spans="1:39">
      <c r="A392" s="6">
        <v>96751</v>
      </c>
      <c r="B392" s="41" t="s">
        <v>3024</v>
      </c>
      <c r="C392" s="42" t="s">
        <v>1579</v>
      </c>
      <c r="D392" s="20"/>
      <c r="E392" s="20"/>
      <c r="F392" s="20" t="s">
        <v>3025</v>
      </c>
      <c r="G392" s="6">
        <v>96751</v>
      </c>
      <c r="H392" s="6">
        <v>12827</v>
      </c>
      <c r="I392" s="6"/>
      <c r="J392" s="6">
        <v>27133382513</v>
      </c>
      <c r="K392" s="7" t="s">
        <v>734</v>
      </c>
      <c r="L392" s="7" t="s">
        <v>2637</v>
      </c>
      <c r="M392" s="8">
        <v>21466</v>
      </c>
      <c r="N392" s="7" t="s">
        <v>200</v>
      </c>
      <c r="O392" s="7" t="s">
        <v>27</v>
      </c>
      <c r="P392" s="7" t="s">
        <v>48</v>
      </c>
      <c r="Q392" s="6">
        <v>96751</v>
      </c>
      <c r="R392" s="8">
        <v>41739</v>
      </c>
      <c r="S392" s="8">
        <v>44804</v>
      </c>
      <c r="T392" s="6">
        <v>1</v>
      </c>
      <c r="U392" s="7" t="s">
        <v>1591</v>
      </c>
      <c r="V392" s="7" t="s">
        <v>50</v>
      </c>
      <c r="W392" s="7" t="s">
        <v>51</v>
      </c>
      <c r="X392" s="7" t="s">
        <v>52</v>
      </c>
      <c r="Y392" s="9"/>
      <c r="Z392" s="6">
        <v>0</v>
      </c>
      <c r="AA392" s="9"/>
      <c r="AB392" s="9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</row>
    <row r="393" spans="1:39">
      <c r="A393" s="6">
        <v>118755</v>
      </c>
      <c r="B393" s="41" t="s">
        <v>3026</v>
      </c>
      <c r="C393" s="42" t="s">
        <v>2650</v>
      </c>
      <c r="D393" s="20"/>
      <c r="E393" s="20"/>
      <c r="F393" s="20" t="s">
        <v>2062</v>
      </c>
      <c r="G393" s="6">
        <v>118755</v>
      </c>
      <c r="H393" s="6">
        <v>16443</v>
      </c>
      <c r="I393" s="6"/>
      <c r="J393" s="6">
        <v>20119155593</v>
      </c>
      <c r="K393" s="43" t="s">
        <v>734</v>
      </c>
      <c r="L393" s="7" t="s">
        <v>735</v>
      </c>
      <c r="M393" s="8">
        <v>20237</v>
      </c>
      <c r="N393" s="7" t="s">
        <v>187</v>
      </c>
      <c r="O393" s="7" t="s">
        <v>37</v>
      </c>
      <c r="P393" s="7" t="s">
        <v>28</v>
      </c>
      <c r="Q393" s="6">
        <v>118755</v>
      </c>
      <c r="R393" s="8">
        <v>44740</v>
      </c>
      <c r="S393" s="8">
        <v>45805</v>
      </c>
      <c r="T393" s="6">
        <v>705</v>
      </c>
      <c r="U393" s="7" t="s">
        <v>69</v>
      </c>
      <c r="V393" s="7" t="s">
        <v>57</v>
      </c>
      <c r="W393" s="7" t="s">
        <v>31</v>
      </c>
      <c r="X393" s="7" t="s">
        <v>43</v>
      </c>
      <c r="Y393" s="7" t="s">
        <v>44</v>
      </c>
      <c r="Z393" s="6">
        <v>32</v>
      </c>
      <c r="AA393" s="9"/>
      <c r="AB393" s="9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</row>
    <row r="394" spans="1:39">
      <c r="A394" s="6">
        <v>99935</v>
      </c>
      <c r="B394" s="41" t="s">
        <v>3027</v>
      </c>
      <c r="C394" s="42" t="s">
        <v>1638</v>
      </c>
      <c r="D394" s="20"/>
      <c r="E394" s="20"/>
      <c r="F394" s="20" t="s">
        <v>2061</v>
      </c>
      <c r="G394" s="6">
        <v>99935</v>
      </c>
      <c r="H394" s="6">
        <v>29141</v>
      </c>
      <c r="I394" s="6"/>
      <c r="J394" s="6">
        <v>20257094023</v>
      </c>
      <c r="K394" s="50" t="s">
        <v>734</v>
      </c>
      <c r="L394" s="7" t="s">
        <v>1102</v>
      </c>
      <c r="M394" s="8">
        <v>32471</v>
      </c>
      <c r="N394" s="7" t="s">
        <v>55</v>
      </c>
      <c r="O394" s="7" t="s">
        <v>37</v>
      </c>
      <c r="P394" s="7" t="s">
        <v>28</v>
      </c>
      <c r="Q394" s="6">
        <v>99935</v>
      </c>
      <c r="R394" s="8">
        <v>42628</v>
      </c>
      <c r="S394" s="8">
        <v>44895</v>
      </c>
      <c r="T394" s="6">
        <v>741</v>
      </c>
      <c r="U394" s="7" t="s">
        <v>38</v>
      </c>
      <c r="V394" s="7" t="s">
        <v>30</v>
      </c>
      <c r="W394" s="7" t="s">
        <v>31</v>
      </c>
      <c r="X394" s="7" t="s">
        <v>32</v>
      </c>
      <c r="Y394" s="9"/>
      <c r="Z394" s="6">
        <v>6</v>
      </c>
      <c r="AA394" s="9"/>
      <c r="AB394" s="9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</row>
    <row r="395" spans="1:39">
      <c r="A395" s="6">
        <v>110738</v>
      </c>
      <c r="B395" s="41" t="s">
        <v>3028</v>
      </c>
      <c r="C395" s="42"/>
      <c r="D395" s="20"/>
      <c r="E395" s="20"/>
      <c r="F395" s="20" t="s">
        <v>3029</v>
      </c>
      <c r="G395" s="6">
        <v>110738</v>
      </c>
      <c r="H395" s="6">
        <v>29599</v>
      </c>
      <c r="I395" s="6"/>
      <c r="J395" s="6">
        <v>27385448339</v>
      </c>
      <c r="K395" s="7" t="s">
        <v>2638</v>
      </c>
      <c r="L395" s="7" t="s">
        <v>2639</v>
      </c>
      <c r="M395" s="8">
        <v>34741</v>
      </c>
      <c r="N395" s="7" t="s">
        <v>321</v>
      </c>
      <c r="O395" s="7" t="s">
        <v>27</v>
      </c>
      <c r="P395" s="7" t="s">
        <v>28</v>
      </c>
      <c r="Q395" s="6">
        <v>110738</v>
      </c>
      <c r="R395" s="8">
        <v>43599</v>
      </c>
      <c r="S395" s="8">
        <v>44895</v>
      </c>
      <c r="T395" s="6">
        <v>768</v>
      </c>
      <c r="U395" s="7" t="s">
        <v>61</v>
      </c>
      <c r="V395" s="7" t="s">
        <v>30</v>
      </c>
      <c r="W395" s="7" t="s">
        <v>31</v>
      </c>
      <c r="X395" s="7" t="s">
        <v>62</v>
      </c>
      <c r="Y395" s="7" t="s">
        <v>44</v>
      </c>
      <c r="Z395" s="6">
        <v>5</v>
      </c>
      <c r="AA395" s="9"/>
      <c r="AB395" s="9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</row>
    <row r="396" spans="1:39">
      <c r="A396" s="6">
        <v>46212</v>
      </c>
      <c r="B396" s="41" t="s">
        <v>3030</v>
      </c>
      <c r="C396" s="42" t="s">
        <v>1913</v>
      </c>
      <c r="D396" s="20"/>
      <c r="E396" s="20"/>
      <c r="F396" s="20" t="str">
        <f>RIGHT(LEFT(J396,10),8)</f>
        <v>21948337</v>
      </c>
      <c r="G396" s="6">
        <v>46212</v>
      </c>
      <c r="H396" s="6">
        <v>20973</v>
      </c>
      <c r="I396" s="6"/>
      <c r="J396" s="6">
        <v>27219483371</v>
      </c>
      <c r="K396" s="7" t="s">
        <v>743</v>
      </c>
      <c r="L396" s="7" t="s">
        <v>744</v>
      </c>
      <c r="M396" s="8">
        <v>26284</v>
      </c>
      <c r="N396" s="7" t="s">
        <v>81</v>
      </c>
      <c r="O396" s="7" t="s">
        <v>27</v>
      </c>
      <c r="P396" s="7" t="s">
        <v>48</v>
      </c>
      <c r="Q396" s="6">
        <v>46212</v>
      </c>
      <c r="R396" s="8">
        <v>39356</v>
      </c>
      <c r="S396" s="9"/>
      <c r="T396" s="6">
        <v>3</v>
      </c>
      <c r="U396" s="7" t="s">
        <v>66</v>
      </c>
      <c r="V396" s="7" t="s">
        <v>50</v>
      </c>
      <c r="W396" s="7" t="s">
        <v>51</v>
      </c>
      <c r="X396" s="7" t="s">
        <v>52</v>
      </c>
      <c r="Y396" s="9"/>
      <c r="Z396" s="6">
        <v>22</v>
      </c>
      <c r="AA396" s="9"/>
      <c r="AB396" s="9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</row>
    <row r="397" spans="1:39">
      <c r="A397" s="6">
        <v>113561</v>
      </c>
      <c r="B397" s="41" t="s">
        <v>3031</v>
      </c>
      <c r="C397" s="42" t="s">
        <v>1563</v>
      </c>
      <c r="D397" s="20"/>
      <c r="E397" s="20"/>
      <c r="F397" s="20" t="s">
        <v>2065</v>
      </c>
      <c r="G397" s="6">
        <v>113561</v>
      </c>
      <c r="H397" s="6">
        <v>25488</v>
      </c>
      <c r="I397" s="6"/>
      <c r="J397" s="6">
        <v>27292895475</v>
      </c>
      <c r="K397" s="47" t="s">
        <v>745</v>
      </c>
      <c r="L397" s="7" t="s">
        <v>746</v>
      </c>
      <c r="M397" s="8">
        <v>28664</v>
      </c>
      <c r="N397" s="7" t="s">
        <v>154</v>
      </c>
      <c r="O397" s="7" t="s">
        <v>27</v>
      </c>
      <c r="P397" s="7" t="s">
        <v>28</v>
      </c>
      <c r="Q397" s="6">
        <v>113561</v>
      </c>
      <c r="R397" s="8">
        <v>43775</v>
      </c>
      <c r="S397" s="8">
        <v>44874</v>
      </c>
      <c r="T397" s="6">
        <v>734</v>
      </c>
      <c r="U397" s="7" t="s">
        <v>56</v>
      </c>
      <c r="V397" s="7" t="s">
        <v>57</v>
      </c>
      <c r="W397" s="7" t="s">
        <v>31</v>
      </c>
      <c r="X397" s="7" t="s">
        <v>43</v>
      </c>
      <c r="Y397" s="7" t="s">
        <v>44</v>
      </c>
      <c r="Z397" s="6">
        <v>13</v>
      </c>
      <c r="AA397" s="9"/>
      <c r="AB397" s="9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</row>
    <row r="398" spans="1:39">
      <c r="A398" s="6">
        <v>118234</v>
      </c>
      <c r="B398" s="41" t="s">
        <v>3032</v>
      </c>
      <c r="C398" s="42" t="s">
        <v>1638</v>
      </c>
      <c r="D398" s="20"/>
      <c r="E398" s="20"/>
      <c r="F398" s="20" t="s">
        <v>2066</v>
      </c>
      <c r="G398" s="6">
        <v>118234</v>
      </c>
      <c r="H398" s="6">
        <v>10041</v>
      </c>
      <c r="I398" s="6"/>
      <c r="J398" s="6">
        <v>27126078450</v>
      </c>
      <c r="K398" s="50" t="s">
        <v>749</v>
      </c>
      <c r="L398" s="7" t="s">
        <v>750</v>
      </c>
      <c r="M398" s="8">
        <v>20906</v>
      </c>
      <c r="N398" s="7" t="s">
        <v>125</v>
      </c>
      <c r="O398" s="7" t="s">
        <v>27</v>
      </c>
      <c r="P398" s="7" t="s">
        <v>28</v>
      </c>
      <c r="Q398" s="6">
        <v>118234</v>
      </c>
      <c r="R398" s="8">
        <v>44680</v>
      </c>
      <c r="S398" s="8">
        <v>46473</v>
      </c>
      <c r="T398" s="6">
        <v>706</v>
      </c>
      <c r="U398" s="7" t="s">
        <v>33</v>
      </c>
      <c r="V398" s="7" t="s">
        <v>57</v>
      </c>
      <c r="W398" s="7" t="s">
        <v>31</v>
      </c>
      <c r="X398" s="7" t="s">
        <v>43</v>
      </c>
      <c r="Y398" s="7" t="s">
        <v>44</v>
      </c>
      <c r="Z398" s="6">
        <v>0</v>
      </c>
      <c r="AA398" s="9"/>
      <c r="AB398" s="9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</row>
    <row r="399" spans="1:39">
      <c r="A399" s="6">
        <v>110779</v>
      </c>
      <c r="B399" s="41" t="s">
        <v>3033</v>
      </c>
      <c r="C399" s="42" t="s">
        <v>2067</v>
      </c>
      <c r="D399" s="20"/>
      <c r="E399" s="20"/>
      <c r="F399" s="20" t="str">
        <f>RIGHT(LEFT(J399,10),8)</f>
        <v>23827052</v>
      </c>
      <c r="G399" s="6">
        <v>110779</v>
      </c>
      <c r="H399" s="6">
        <v>25863</v>
      </c>
      <c r="I399" s="6"/>
      <c r="J399" s="6">
        <v>23238270529</v>
      </c>
      <c r="K399" s="7" t="s">
        <v>751</v>
      </c>
      <c r="L399" s="7" t="s">
        <v>377</v>
      </c>
      <c r="M399" s="8">
        <v>27121</v>
      </c>
      <c r="N399" s="7" t="s">
        <v>350</v>
      </c>
      <c r="O399" s="7" t="s">
        <v>37</v>
      </c>
      <c r="P399" s="7" t="s">
        <v>48</v>
      </c>
      <c r="Q399" s="6">
        <v>110779</v>
      </c>
      <c r="R399" s="8">
        <v>43525</v>
      </c>
      <c r="S399" s="9"/>
      <c r="T399" s="6">
        <v>5</v>
      </c>
      <c r="U399" s="7" t="s">
        <v>49</v>
      </c>
      <c r="V399" s="7" t="s">
        <v>50</v>
      </c>
      <c r="W399" s="7" t="s">
        <v>181</v>
      </c>
      <c r="X399" s="7" t="s">
        <v>52</v>
      </c>
      <c r="Y399" s="9"/>
      <c r="Z399" s="6">
        <v>12</v>
      </c>
      <c r="AA399" s="9"/>
      <c r="AB399" s="9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</row>
    <row r="400" spans="1:39">
      <c r="A400" s="6">
        <v>106892</v>
      </c>
      <c r="B400" s="41" t="s">
        <v>3034</v>
      </c>
      <c r="C400" s="42"/>
      <c r="D400" s="20"/>
      <c r="E400" s="20"/>
      <c r="F400" s="20" t="s">
        <v>2070</v>
      </c>
      <c r="G400" s="6">
        <v>106892</v>
      </c>
      <c r="H400" s="6">
        <v>29834</v>
      </c>
      <c r="I400" s="6"/>
      <c r="J400" s="6">
        <v>27393560776</v>
      </c>
      <c r="K400" s="7" t="s">
        <v>753</v>
      </c>
      <c r="L400" s="7" t="s">
        <v>375</v>
      </c>
      <c r="M400" s="8">
        <v>35019</v>
      </c>
      <c r="N400" s="7" t="s">
        <v>111</v>
      </c>
      <c r="O400" s="7" t="s">
        <v>27</v>
      </c>
      <c r="P400" s="7" t="s">
        <v>28</v>
      </c>
      <c r="Q400" s="6">
        <v>106892</v>
      </c>
      <c r="R400" s="8">
        <v>43096</v>
      </c>
      <c r="S400" s="8">
        <v>44895</v>
      </c>
      <c r="T400" s="6">
        <v>768</v>
      </c>
      <c r="U400" s="7" t="s">
        <v>61</v>
      </c>
      <c r="V400" s="7" t="s">
        <v>30</v>
      </c>
      <c r="W400" s="7" t="s">
        <v>31</v>
      </c>
      <c r="X400" s="7" t="s">
        <v>62</v>
      </c>
      <c r="Y400" s="7" t="s">
        <v>44</v>
      </c>
      <c r="Z400" s="6">
        <v>4</v>
      </c>
      <c r="AA400" s="9"/>
      <c r="AB400" s="9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</row>
    <row r="401" spans="1:39">
      <c r="A401" s="6">
        <v>115105</v>
      </c>
      <c r="B401" s="41" t="s">
        <v>3035</v>
      </c>
      <c r="C401" s="42" t="s">
        <v>1759</v>
      </c>
      <c r="D401" s="20"/>
      <c r="E401" s="20"/>
      <c r="F401" s="20" t="s">
        <v>2069</v>
      </c>
      <c r="G401" s="6">
        <v>115105</v>
      </c>
      <c r="H401" s="6">
        <v>30908</v>
      </c>
      <c r="I401" s="6"/>
      <c r="J401" s="6">
        <v>27359221385</v>
      </c>
      <c r="K401" s="55" t="s">
        <v>753</v>
      </c>
      <c r="L401" s="7" t="s">
        <v>384</v>
      </c>
      <c r="M401" s="8">
        <v>33380</v>
      </c>
      <c r="N401" s="7" t="s">
        <v>218</v>
      </c>
      <c r="O401" s="7" t="s">
        <v>27</v>
      </c>
      <c r="P401" s="7" t="s">
        <v>28</v>
      </c>
      <c r="Q401" s="6">
        <v>115105</v>
      </c>
      <c r="R401" s="8">
        <v>44179</v>
      </c>
      <c r="S401" s="8">
        <v>44895</v>
      </c>
      <c r="T401" s="6">
        <v>741</v>
      </c>
      <c r="U401" s="7" t="s">
        <v>38</v>
      </c>
      <c r="V401" s="7" t="s">
        <v>30</v>
      </c>
      <c r="W401" s="7" t="s">
        <v>31</v>
      </c>
      <c r="X401" s="7" t="s">
        <v>32</v>
      </c>
      <c r="Y401" s="9"/>
      <c r="Z401" s="6">
        <v>1</v>
      </c>
      <c r="AA401" s="9"/>
      <c r="AB401" s="9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</row>
    <row r="402" spans="1:39">
      <c r="A402" s="6">
        <v>117815</v>
      </c>
      <c r="B402" s="41" t="s">
        <v>3035</v>
      </c>
      <c r="C402" s="42" t="s">
        <v>1575</v>
      </c>
      <c r="D402" s="20"/>
      <c r="E402" s="20"/>
      <c r="F402" s="20" t="s">
        <v>2069</v>
      </c>
      <c r="G402" s="6">
        <v>117815</v>
      </c>
      <c r="H402" s="6">
        <v>30908</v>
      </c>
      <c r="I402" s="6"/>
      <c r="J402" s="6">
        <v>27359221385</v>
      </c>
      <c r="K402" s="57" t="s">
        <v>753</v>
      </c>
      <c r="L402" s="7" t="s">
        <v>384</v>
      </c>
      <c r="M402" s="8">
        <v>33380</v>
      </c>
      <c r="N402" s="7" t="s">
        <v>218</v>
      </c>
      <c r="O402" s="7" t="s">
        <v>27</v>
      </c>
      <c r="P402" s="7" t="s">
        <v>28</v>
      </c>
      <c r="Q402" s="6">
        <v>117815</v>
      </c>
      <c r="R402" s="8">
        <v>44609</v>
      </c>
      <c r="S402" s="8">
        <v>44973</v>
      </c>
      <c r="T402" s="6">
        <v>740</v>
      </c>
      <c r="U402" s="7" t="s">
        <v>38</v>
      </c>
      <c r="V402" s="7" t="s">
        <v>42</v>
      </c>
      <c r="W402" s="7" t="s">
        <v>31</v>
      </c>
      <c r="X402" s="7" t="s">
        <v>32</v>
      </c>
      <c r="Y402" s="9"/>
      <c r="Z402" s="6">
        <v>1</v>
      </c>
      <c r="AA402" s="9"/>
      <c r="AB402" s="9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</row>
    <row r="403" spans="1:39">
      <c r="A403" s="6">
        <v>118757</v>
      </c>
      <c r="B403" s="41" t="s">
        <v>3036</v>
      </c>
      <c r="C403" s="42" t="s">
        <v>2650</v>
      </c>
      <c r="D403" s="20"/>
      <c r="E403" s="20"/>
      <c r="F403" s="20" t="s">
        <v>2071</v>
      </c>
      <c r="G403" s="6">
        <v>118757</v>
      </c>
      <c r="H403" s="6">
        <v>22815</v>
      </c>
      <c r="I403" s="6"/>
      <c r="J403" s="6">
        <v>20295321769</v>
      </c>
      <c r="K403" s="43" t="s">
        <v>756</v>
      </c>
      <c r="L403" s="7" t="s">
        <v>757</v>
      </c>
      <c r="M403" s="8">
        <v>30099</v>
      </c>
      <c r="N403" s="7" t="s">
        <v>72</v>
      </c>
      <c r="O403" s="7" t="s">
        <v>37</v>
      </c>
      <c r="P403" s="7" t="s">
        <v>28</v>
      </c>
      <c r="Q403" s="6">
        <v>118757</v>
      </c>
      <c r="R403" s="8">
        <v>44677</v>
      </c>
      <c r="S403" s="8">
        <v>46502</v>
      </c>
      <c r="T403" s="6">
        <v>740</v>
      </c>
      <c r="U403" s="7" t="s">
        <v>38</v>
      </c>
      <c r="V403" s="7" t="s">
        <v>42</v>
      </c>
      <c r="W403" s="7" t="s">
        <v>31</v>
      </c>
      <c r="X403" s="7" t="s">
        <v>43</v>
      </c>
      <c r="Y403" s="7" t="s">
        <v>44</v>
      </c>
      <c r="Z403" s="6">
        <v>19</v>
      </c>
      <c r="AA403" s="9"/>
      <c r="AB403" s="9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</row>
    <row r="404" spans="1:39">
      <c r="A404" s="6">
        <v>111742</v>
      </c>
      <c r="B404" s="41" t="s">
        <v>3037</v>
      </c>
      <c r="C404" s="42" t="s">
        <v>1583</v>
      </c>
      <c r="D404" s="20"/>
      <c r="E404" s="20"/>
      <c r="F404" s="20" t="str">
        <f>RIGHT(LEFT(J404,10),8)</f>
        <v>23377039</v>
      </c>
      <c r="G404" s="6">
        <v>111742</v>
      </c>
      <c r="H404" s="6">
        <v>26044</v>
      </c>
      <c r="I404" s="6"/>
      <c r="J404" s="6">
        <v>27233770391</v>
      </c>
      <c r="K404" s="7" t="s">
        <v>758</v>
      </c>
      <c r="L404" s="7" t="s">
        <v>759</v>
      </c>
      <c r="M404" s="8">
        <v>26849</v>
      </c>
      <c r="N404" s="7" t="s">
        <v>283</v>
      </c>
      <c r="O404" s="7" t="s">
        <v>27</v>
      </c>
      <c r="P404" s="7" t="s">
        <v>48</v>
      </c>
      <c r="Q404" s="6">
        <v>111742</v>
      </c>
      <c r="R404" s="8">
        <v>43622</v>
      </c>
      <c r="S404" s="9"/>
      <c r="T404" s="6">
        <v>4</v>
      </c>
      <c r="U404" s="7" t="s">
        <v>75</v>
      </c>
      <c r="V404" s="7" t="s">
        <v>50</v>
      </c>
      <c r="W404" s="7" t="s">
        <v>51</v>
      </c>
      <c r="X404" s="7" t="s">
        <v>52</v>
      </c>
      <c r="Y404" s="9"/>
      <c r="Z404" s="6">
        <v>12</v>
      </c>
      <c r="AA404" s="9"/>
      <c r="AB404" s="9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</row>
    <row r="405" spans="1:39">
      <c r="A405" s="6">
        <v>117488</v>
      </c>
      <c r="B405" s="41" t="s">
        <v>3038</v>
      </c>
      <c r="C405" s="42" t="s">
        <v>1569</v>
      </c>
      <c r="D405" s="20"/>
      <c r="E405" s="20"/>
      <c r="F405" s="20" t="s">
        <v>2073</v>
      </c>
      <c r="G405" s="6">
        <v>117488</v>
      </c>
      <c r="H405" s="6">
        <v>23753</v>
      </c>
      <c r="I405" s="6"/>
      <c r="J405" s="6">
        <v>20168053283</v>
      </c>
      <c r="K405" s="46" t="s">
        <v>760</v>
      </c>
      <c r="L405" s="7" t="s">
        <v>761</v>
      </c>
      <c r="M405" s="8">
        <v>23617</v>
      </c>
      <c r="N405" s="7" t="s">
        <v>26</v>
      </c>
      <c r="O405" s="7" t="s">
        <v>37</v>
      </c>
      <c r="P405" s="7" t="s">
        <v>28</v>
      </c>
      <c r="Q405" s="6">
        <v>117488</v>
      </c>
      <c r="R405" s="8">
        <v>44658</v>
      </c>
      <c r="S405" s="8">
        <v>44895</v>
      </c>
      <c r="T405" s="6">
        <v>719</v>
      </c>
      <c r="U405" s="7" t="s">
        <v>33</v>
      </c>
      <c r="V405" s="7" t="s">
        <v>42</v>
      </c>
      <c r="W405" s="7" t="s">
        <v>31</v>
      </c>
      <c r="X405" s="7" t="s">
        <v>32</v>
      </c>
      <c r="Y405" s="9"/>
      <c r="Z405" s="6">
        <v>20</v>
      </c>
      <c r="AA405" s="9"/>
      <c r="AB405" s="9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</row>
    <row r="406" spans="1:39">
      <c r="A406" s="6">
        <v>117169</v>
      </c>
      <c r="B406" s="41" t="s">
        <v>3039</v>
      </c>
      <c r="C406" s="42" t="s">
        <v>2650</v>
      </c>
      <c r="D406" s="20"/>
      <c r="E406" s="20"/>
      <c r="F406" s="20" t="s">
        <v>2074</v>
      </c>
      <c r="G406" s="6">
        <v>117169</v>
      </c>
      <c r="H406" s="6">
        <v>22396</v>
      </c>
      <c r="I406" s="6"/>
      <c r="J406" s="6">
        <v>20287009306</v>
      </c>
      <c r="K406" s="43" t="s">
        <v>762</v>
      </c>
      <c r="L406" s="7" t="s">
        <v>763</v>
      </c>
      <c r="M406" s="8">
        <v>29748</v>
      </c>
      <c r="N406" s="7" t="s">
        <v>78</v>
      </c>
      <c r="O406" s="7" t="s">
        <v>37</v>
      </c>
      <c r="P406" s="7" t="s">
        <v>28</v>
      </c>
      <c r="Q406" s="6">
        <v>117169</v>
      </c>
      <c r="R406" s="8">
        <v>44607</v>
      </c>
      <c r="S406" s="8">
        <v>44971</v>
      </c>
      <c r="T406" s="6">
        <v>716</v>
      </c>
      <c r="U406" s="7" t="s">
        <v>29</v>
      </c>
      <c r="V406" s="7" t="s">
        <v>42</v>
      </c>
      <c r="W406" s="7" t="s">
        <v>31</v>
      </c>
      <c r="X406" s="7" t="s">
        <v>32</v>
      </c>
      <c r="Y406" s="9"/>
      <c r="Z406" s="6">
        <v>19</v>
      </c>
      <c r="AA406" s="9"/>
      <c r="AB406" s="9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</row>
    <row r="407" spans="1:39">
      <c r="A407" s="6">
        <v>109659</v>
      </c>
      <c r="B407" s="41" t="s">
        <v>3040</v>
      </c>
      <c r="C407" s="42" t="s">
        <v>2650</v>
      </c>
      <c r="D407" s="20"/>
      <c r="E407" s="20"/>
      <c r="F407" s="20" t="s">
        <v>2075</v>
      </c>
      <c r="G407" s="6">
        <v>109659</v>
      </c>
      <c r="H407" s="6">
        <v>15007</v>
      </c>
      <c r="I407" s="6"/>
      <c r="J407" s="6">
        <v>20176194694</v>
      </c>
      <c r="K407" s="43" t="s">
        <v>764</v>
      </c>
      <c r="L407" s="7" t="s">
        <v>765</v>
      </c>
      <c r="M407" s="8">
        <v>24349</v>
      </c>
      <c r="N407" s="7" t="s">
        <v>97</v>
      </c>
      <c r="O407" s="7" t="s">
        <v>37</v>
      </c>
      <c r="P407" s="7" t="s">
        <v>28</v>
      </c>
      <c r="Q407" s="6">
        <v>109659</v>
      </c>
      <c r="R407" s="8">
        <v>43520</v>
      </c>
      <c r="S407" s="8">
        <v>44895</v>
      </c>
      <c r="T407" s="6">
        <v>719</v>
      </c>
      <c r="U407" s="7" t="s">
        <v>33</v>
      </c>
      <c r="V407" s="7" t="s">
        <v>42</v>
      </c>
      <c r="W407" s="7" t="s">
        <v>31</v>
      </c>
      <c r="X407" s="7" t="s">
        <v>43</v>
      </c>
      <c r="Y407" s="7" t="s">
        <v>44</v>
      </c>
      <c r="Z407" s="6">
        <v>33</v>
      </c>
      <c r="AA407" s="9"/>
      <c r="AB407" s="9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</row>
    <row r="408" spans="1:39">
      <c r="A408" s="6">
        <v>93889</v>
      </c>
      <c r="B408" s="41" t="s">
        <v>3041</v>
      </c>
      <c r="C408" s="42" t="s">
        <v>1559</v>
      </c>
      <c r="D408" s="20"/>
      <c r="E408" s="20"/>
      <c r="F408" s="20" t="s">
        <v>2076</v>
      </c>
      <c r="G408" s="6">
        <v>93889</v>
      </c>
      <c r="H408" s="6">
        <v>21469</v>
      </c>
      <c r="I408" s="6"/>
      <c r="J408" s="6">
        <v>20201801649</v>
      </c>
      <c r="K408" s="58" t="s">
        <v>766</v>
      </c>
      <c r="L408" s="7" t="s">
        <v>735</v>
      </c>
      <c r="M408" s="8">
        <v>24927</v>
      </c>
      <c r="N408" s="7" t="s">
        <v>103</v>
      </c>
      <c r="O408" s="7" t="s">
        <v>37</v>
      </c>
      <c r="P408" s="7" t="s">
        <v>28</v>
      </c>
      <c r="Q408" s="6">
        <v>93889</v>
      </c>
      <c r="R408" s="8">
        <v>41913</v>
      </c>
      <c r="S408" s="8">
        <v>44895</v>
      </c>
      <c r="T408" s="6">
        <v>709</v>
      </c>
      <c r="U408" s="7" t="s">
        <v>29</v>
      </c>
      <c r="V408" s="7" t="s">
        <v>57</v>
      </c>
      <c r="W408" s="7" t="s">
        <v>31</v>
      </c>
      <c r="X408" s="7" t="s">
        <v>32</v>
      </c>
      <c r="Y408" s="7" t="s">
        <v>44</v>
      </c>
      <c r="Z408" s="6">
        <v>26</v>
      </c>
      <c r="AA408" s="9"/>
      <c r="AB408" s="9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</row>
    <row r="409" spans="1:39">
      <c r="A409" s="6">
        <v>118237</v>
      </c>
      <c r="B409" s="41" t="s">
        <v>3042</v>
      </c>
      <c r="C409" s="42" t="s">
        <v>1692</v>
      </c>
      <c r="D409" s="20"/>
      <c r="E409" s="20"/>
      <c r="F409" s="20" t="s">
        <v>2077</v>
      </c>
      <c r="G409" s="6">
        <v>118237</v>
      </c>
      <c r="H409" s="6">
        <v>18842</v>
      </c>
      <c r="I409" s="6"/>
      <c r="J409" s="6">
        <v>20149846841</v>
      </c>
      <c r="K409" s="55" t="s">
        <v>767</v>
      </c>
      <c r="L409" s="7" t="s">
        <v>768</v>
      </c>
      <c r="M409" s="8">
        <v>22837</v>
      </c>
      <c r="N409" s="7" t="s">
        <v>68</v>
      </c>
      <c r="O409" s="7" t="s">
        <v>37</v>
      </c>
      <c r="P409" s="7" t="s">
        <v>209</v>
      </c>
      <c r="Q409" s="6">
        <v>118237</v>
      </c>
      <c r="R409" s="8">
        <v>44698</v>
      </c>
      <c r="S409" s="8">
        <v>44865</v>
      </c>
      <c r="T409" s="6">
        <v>651</v>
      </c>
      <c r="U409" s="7" t="s">
        <v>210</v>
      </c>
      <c r="V409" s="7" t="s">
        <v>57</v>
      </c>
      <c r="W409" s="7" t="s">
        <v>211</v>
      </c>
      <c r="X409" s="7" t="s">
        <v>212</v>
      </c>
      <c r="Y409" s="9"/>
      <c r="Z409" s="6">
        <v>28</v>
      </c>
      <c r="AA409" s="9"/>
      <c r="AB409" s="9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</row>
    <row r="410" spans="1:39">
      <c r="A410" s="6">
        <v>114057</v>
      </c>
      <c r="B410" s="41" t="s">
        <v>3043</v>
      </c>
      <c r="C410" s="42" t="s">
        <v>2650</v>
      </c>
      <c r="D410" s="20"/>
      <c r="E410" s="20"/>
      <c r="F410" s="20" t="s">
        <v>2078</v>
      </c>
      <c r="G410" s="6">
        <v>114057</v>
      </c>
      <c r="H410" s="6">
        <v>21598</v>
      </c>
      <c r="I410" s="6"/>
      <c r="J410" s="6">
        <v>20216810113</v>
      </c>
      <c r="K410" s="43" t="s">
        <v>769</v>
      </c>
      <c r="L410" s="7" t="s">
        <v>770</v>
      </c>
      <c r="M410" s="8">
        <v>26060</v>
      </c>
      <c r="N410" s="7" t="s">
        <v>292</v>
      </c>
      <c r="O410" s="7" t="s">
        <v>37</v>
      </c>
      <c r="P410" s="7" t="s">
        <v>28</v>
      </c>
      <c r="Q410" s="6">
        <v>114057</v>
      </c>
      <c r="R410" s="8">
        <v>44032</v>
      </c>
      <c r="S410" s="8">
        <v>44865</v>
      </c>
      <c r="T410" s="6">
        <v>709</v>
      </c>
      <c r="U410" s="7" t="s">
        <v>29</v>
      </c>
      <c r="V410" s="7" t="s">
        <v>57</v>
      </c>
      <c r="W410" s="7" t="s">
        <v>31</v>
      </c>
      <c r="X410" s="7" t="s">
        <v>32</v>
      </c>
      <c r="Y410" s="7" t="s">
        <v>44</v>
      </c>
      <c r="Z410" s="6">
        <v>21</v>
      </c>
      <c r="AA410" s="9"/>
      <c r="AB410" s="9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</row>
    <row r="411" spans="1:39">
      <c r="A411" s="6">
        <v>111600</v>
      </c>
      <c r="B411" s="41" t="s">
        <v>3044</v>
      </c>
      <c r="C411" s="42"/>
      <c r="D411" s="20"/>
      <c r="E411" s="20"/>
      <c r="F411" s="20" t="s">
        <v>2081</v>
      </c>
      <c r="G411" s="6">
        <v>111600</v>
      </c>
      <c r="H411" s="6">
        <v>30412</v>
      </c>
      <c r="I411" s="6"/>
      <c r="J411" s="6">
        <v>23368673684</v>
      </c>
      <c r="K411" s="7" t="s">
        <v>2079</v>
      </c>
      <c r="L411" s="7" t="s">
        <v>2080</v>
      </c>
      <c r="M411" s="8">
        <v>33849</v>
      </c>
      <c r="N411" s="7" t="s">
        <v>156</v>
      </c>
      <c r="O411" s="7" t="s">
        <v>27</v>
      </c>
      <c r="P411" s="7" t="s">
        <v>28</v>
      </c>
      <c r="Q411" s="6">
        <v>111600</v>
      </c>
      <c r="R411" s="8">
        <v>43619</v>
      </c>
      <c r="S411" s="8">
        <v>44895</v>
      </c>
      <c r="T411" s="6">
        <v>768</v>
      </c>
      <c r="U411" s="7" t="s">
        <v>61</v>
      </c>
      <c r="V411" s="7" t="s">
        <v>30</v>
      </c>
      <c r="W411" s="7" t="s">
        <v>31</v>
      </c>
      <c r="X411" s="7" t="s">
        <v>62</v>
      </c>
      <c r="Y411" s="9"/>
      <c r="Z411" s="6">
        <v>3</v>
      </c>
      <c r="AA411" s="9"/>
      <c r="AB411" s="9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</row>
    <row r="412" spans="1:39">
      <c r="A412" s="6">
        <v>72212</v>
      </c>
      <c r="B412" s="41" t="s">
        <v>3045</v>
      </c>
      <c r="C412" s="42" t="s">
        <v>1559</v>
      </c>
      <c r="D412" s="20"/>
      <c r="E412" s="20"/>
      <c r="F412" s="20" t="str">
        <f>RIGHT(LEFT(J412,10),8)</f>
        <v>12413954</v>
      </c>
      <c r="G412" s="6">
        <v>72212</v>
      </c>
      <c r="H412" s="6">
        <v>16183</v>
      </c>
      <c r="I412" s="6"/>
      <c r="J412" s="6">
        <v>20124139547</v>
      </c>
      <c r="K412" s="7" t="s">
        <v>1592</v>
      </c>
      <c r="L412" s="7" t="s">
        <v>1593</v>
      </c>
      <c r="M412" s="8">
        <v>21333</v>
      </c>
      <c r="N412" s="7" t="s">
        <v>380</v>
      </c>
      <c r="O412" s="7" t="s">
        <v>37</v>
      </c>
      <c r="P412" s="7" t="s">
        <v>48</v>
      </c>
      <c r="Q412" s="6">
        <v>72212</v>
      </c>
      <c r="R412" s="8">
        <v>40725</v>
      </c>
      <c r="S412" s="9"/>
      <c r="T412" s="6">
        <v>3</v>
      </c>
      <c r="U412" s="7" t="s">
        <v>66</v>
      </c>
      <c r="V412" s="7" t="s">
        <v>50</v>
      </c>
      <c r="W412" s="7" t="s">
        <v>181</v>
      </c>
      <c r="X412" s="7" t="s">
        <v>52</v>
      </c>
      <c r="Y412" s="9"/>
      <c r="Z412" s="6">
        <v>32</v>
      </c>
      <c r="AA412" s="9"/>
      <c r="AB412" s="9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</row>
    <row r="413" spans="1:39">
      <c r="A413" s="6">
        <v>110447</v>
      </c>
      <c r="B413" s="41" t="s">
        <v>3046</v>
      </c>
      <c r="C413" s="42" t="s">
        <v>1576</v>
      </c>
      <c r="D413" s="20"/>
      <c r="E413" s="20"/>
      <c r="F413" s="20" t="s">
        <v>2083</v>
      </c>
      <c r="G413" s="6">
        <v>110447</v>
      </c>
      <c r="H413" s="6">
        <v>30285</v>
      </c>
      <c r="I413" s="10" t="s">
        <v>2665</v>
      </c>
      <c r="J413" s="6">
        <v>20313231497</v>
      </c>
      <c r="K413" s="48" t="s">
        <v>773</v>
      </c>
      <c r="L413" s="7" t="s">
        <v>774</v>
      </c>
      <c r="M413" s="8">
        <v>31018</v>
      </c>
      <c r="N413" s="7" t="s">
        <v>120</v>
      </c>
      <c r="O413" s="7" t="s">
        <v>37</v>
      </c>
      <c r="P413" s="7" t="s">
        <v>28</v>
      </c>
      <c r="Q413" s="6">
        <v>110447</v>
      </c>
      <c r="R413" s="8">
        <v>43584</v>
      </c>
      <c r="S413" s="8">
        <v>44895</v>
      </c>
      <c r="T413" s="6">
        <v>741</v>
      </c>
      <c r="U413" s="7" t="s">
        <v>38</v>
      </c>
      <c r="V413" s="7" t="s">
        <v>30</v>
      </c>
      <c r="W413" s="7" t="s">
        <v>31</v>
      </c>
      <c r="X413" s="7" t="s">
        <v>32</v>
      </c>
      <c r="Y413" s="9"/>
      <c r="Z413" s="6">
        <v>3</v>
      </c>
      <c r="AA413" s="9"/>
      <c r="AB413" s="9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</row>
    <row r="414" spans="1:39">
      <c r="A414" s="6">
        <v>117489</v>
      </c>
      <c r="B414" s="41" t="s">
        <v>3046</v>
      </c>
      <c r="C414" s="42" t="s">
        <v>1576</v>
      </c>
      <c r="D414" s="20"/>
      <c r="E414" s="20"/>
      <c r="F414" s="20" t="s">
        <v>2083</v>
      </c>
      <c r="G414" s="6">
        <v>117489</v>
      </c>
      <c r="H414" s="6">
        <v>30285</v>
      </c>
      <c r="I414" s="6"/>
      <c r="J414" s="6">
        <v>20313231497</v>
      </c>
      <c r="K414" s="48" t="s">
        <v>773</v>
      </c>
      <c r="L414" s="7" t="s">
        <v>774</v>
      </c>
      <c r="M414" s="8">
        <v>31018</v>
      </c>
      <c r="N414" s="7" t="s">
        <v>120</v>
      </c>
      <c r="O414" s="7" t="s">
        <v>37</v>
      </c>
      <c r="P414" s="7" t="s">
        <v>28</v>
      </c>
      <c r="Q414" s="6">
        <v>117489</v>
      </c>
      <c r="R414" s="8">
        <v>44674</v>
      </c>
      <c r="S414" s="8">
        <v>44895</v>
      </c>
      <c r="T414" s="6">
        <v>758</v>
      </c>
      <c r="U414" s="7" t="s">
        <v>56</v>
      </c>
      <c r="V414" s="7" t="s">
        <v>30</v>
      </c>
      <c r="W414" s="7" t="s">
        <v>31</v>
      </c>
      <c r="X414" s="7" t="s">
        <v>32</v>
      </c>
      <c r="Y414" s="9"/>
      <c r="Z414" s="6">
        <v>3</v>
      </c>
      <c r="AA414" s="9"/>
      <c r="AB414" s="9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</row>
    <row r="415" spans="1:39">
      <c r="A415" s="6">
        <v>115026</v>
      </c>
      <c r="B415" s="41" t="s">
        <v>3047</v>
      </c>
      <c r="C415" s="42" t="s">
        <v>1583</v>
      </c>
      <c r="D415" s="20"/>
      <c r="E415" s="20"/>
      <c r="F415" s="20" t="str">
        <f>RIGHT(LEFT(J415,10),8)</f>
        <v>30759476</v>
      </c>
      <c r="G415" s="6">
        <v>115026</v>
      </c>
      <c r="H415" s="6">
        <v>28887</v>
      </c>
      <c r="I415" s="6"/>
      <c r="J415" s="6">
        <v>20307594766</v>
      </c>
      <c r="K415" s="7" t="s">
        <v>775</v>
      </c>
      <c r="L415" s="7" t="s">
        <v>776</v>
      </c>
      <c r="M415" s="8">
        <v>30731</v>
      </c>
      <c r="N415" s="7" t="s">
        <v>143</v>
      </c>
      <c r="O415" s="7" t="s">
        <v>37</v>
      </c>
      <c r="P415" s="7" t="s">
        <v>48</v>
      </c>
      <c r="Q415" s="6">
        <v>115026</v>
      </c>
      <c r="R415" s="8">
        <v>44317</v>
      </c>
      <c r="S415" s="9"/>
      <c r="T415" s="6">
        <v>7</v>
      </c>
      <c r="U415" s="7" t="s">
        <v>221</v>
      </c>
      <c r="V415" s="7" t="s">
        <v>50</v>
      </c>
      <c r="W415" s="7" t="s">
        <v>51</v>
      </c>
      <c r="X415" s="7" t="s">
        <v>52</v>
      </c>
      <c r="Y415" s="9"/>
      <c r="Z415" s="6">
        <v>6</v>
      </c>
      <c r="AA415" s="9"/>
      <c r="AB415" s="9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</row>
    <row r="416" spans="1:39">
      <c r="A416" s="6">
        <v>117170</v>
      </c>
      <c r="B416" s="41" t="s">
        <v>3048</v>
      </c>
      <c r="C416" s="42" t="s">
        <v>1638</v>
      </c>
      <c r="D416" s="20"/>
      <c r="E416" s="20"/>
      <c r="F416" s="20" t="s">
        <v>2085</v>
      </c>
      <c r="G416" s="6">
        <v>117170</v>
      </c>
      <c r="H416" s="6">
        <v>27317</v>
      </c>
      <c r="I416" s="6"/>
      <c r="J416" s="6">
        <v>23338159749</v>
      </c>
      <c r="K416" s="50" t="s">
        <v>777</v>
      </c>
      <c r="L416" s="7" t="s">
        <v>234</v>
      </c>
      <c r="M416" s="8">
        <v>32424</v>
      </c>
      <c r="N416" s="7" t="s">
        <v>55</v>
      </c>
      <c r="O416" s="7" t="s">
        <v>37</v>
      </c>
      <c r="P416" s="7" t="s">
        <v>28</v>
      </c>
      <c r="Q416" s="6">
        <v>117170</v>
      </c>
      <c r="R416" s="8">
        <v>44523</v>
      </c>
      <c r="S416" s="8">
        <v>44887</v>
      </c>
      <c r="T416" s="6">
        <v>757</v>
      </c>
      <c r="U416" s="7" t="s">
        <v>56</v>
      </c>
      <c r="V416" s="7" t="s">
        <v>42</v>
      </c>
      <c r="W416" s="7" t="s">
        <v>31</v>
      </c>
      <c r="X416" s="7" t="s">
        <v>32</v>
      </c>
      <c r="Y416" s="9"/>
      <c r="Z416" s="6">
        <v>8</v>
      </c>
      <c r="AA416" s="9"/>
      <c r="AB416" s="9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</row>
    <row r="417" spans="1:39">
      <c r="A417" s="6">
        <v>119514</v>
      </c>
      <c r="B417" s="41" t="s">
        <v>3049</v>
      </c>
      <c r="C417" s="42" t="s">
        <v>1579</v>
      </c>
      <c r="D417" s="20"/>
      <c r="E417" s="20"/>
      <c r="F417" s="20" t="str">
        <f>RIGHT(LEFT(J417,10),8)</f>
        <v>20218784</v>
      </c>
      <c r="G417" s="6">
        <v>119514</v>
      </c>
      <c r="H417" s="6">
        <v>31599</v>
      </c>
      <c r="I417" s="6"/>
      <c r="J417" s="6">
        <v>20202187847</v>
      </c>
      <c r="K417" s="7" t="s">
        <v>778</v>
      </c>
      <c r="L417" s="7" t="s">
        <v>779</v>
      </c>
      <c r="M417" s="8">
        <v>25060</v>
      </c>
      <c r="N417" s="7" t="s">
        <v>103</v>
      </c>
      <c r="O417" s="7" t="s">
        <v>37</v>
      </c>
      <c r="P417" s="7" t="s">
        <v>48</v>
      </c>
      <c r="Q417" s="6">
        <v>119514</v>
      </c>
      <c r="R417" s="8">
        <v>44750</v>
      </c>
      <c r="S417" s="9"/>
      <c r="T417" s="6">
        <v>7</v>
      </c>
      <c r="U417" s="7" t="s">
        <v>221</v>
      </c>
      <c r="V417" s="7" t="s">
        <v>50</v>
      </c>
      <c r="W417" s="7" t="s">
        <v>181</v>
      </c>
      <c r="X417" s="7" t="s">
        <v>52</v>
      </c>
      <c r="Y417" s="9"/>
      <c r="Z417" s="6">
        <v>0</v>
      </c>
      <c r="AA417" s="9"/>
      <c r="AB417" s="9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</row>
    <row r="418" spans="1:39">
      <c r="A418" s="6">
        <v>113939</v>
      </c>
      <c r="B418" s="41" t="s">
        <v>3050</v>
      </c>
      <c r="C418" s="42" t="s">
        <v>1570</v>
      </c>
      <c r="D418" s="20"/>
      <c r="E418" s="20"/>
      <c r="F418" s="20" t="s">
        <v>2087</v>
      </c>
      <c r="G418" s="6">
        <v>113939</v>
      </c>
      <c r="H418" s="6">
        <v>29198</v>
      </c>
      <c r="I418" s="6"/>
      <c r="J418" s="6">
        <v>23341338794</v>
      </c>
      <c r="K418" s="45" t="s">
        <v>780</v>
      </c>
      <c r="L418" s="7" t="s">
        <v>781</v>
      </c>
      <c r="M418" s="8">
        <v>32835</v>
      </c>
      <c r="N418" s="7" t="s">
        <v>463</v>
      </c>
      <c r="O418" s="7" t="s">
        <v>27</v>
      </c>
      <c r="P418" s="7" t="s">
        <v>28</v>
      </c>
      <c r="Q418" s="6">
        <v>113939</v>
      </c>
      <c r="R418" s="8">
        <v>43968</v>
      </c>
      <c r="S418" s="8">
        <v>44895</v>
      </c>
      <c r="T418" s="6">
        <v>740</v>
      </c>
      <c r="U418" s="7" t="s">
        <v>38</v>
      </c>
      <c r="V418" s="7" t="s">
        <v>42</v>
      </c>
      <c r="W418" s="7" t="s">
        <v>31</v>
      </c>
      <c r="X418" s="7" t="s">
        <v>32</v>
      </c>
      <c r="Y418" s="9"/>
      <c r="Z418" s="6">
        <v>5</v>
      </c>
      <c r="AA418" s="9"/>
      <c r="AB418" s="9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</row>
    <row r="419" spans="1:39">
      <c r="A419" s="6">
        <v>117055</v>
      </c>
      <c r="B419" s="41" t="s">
        <v>3050</v>
      </c>
      <c r="C419" s="42" t="s">
        <v>1570</v>
      </c>
      <c r="D419" s="20"/>
      <c r="E419" s="20"/>
      <c r="F419" s="20" t="s">
        <v>2087</v>
      </c>
      <c r="G419" s="6">
        <v>117055</v>
      </c>
      <c r="H419" s="6">
        <v>29198</v>
      </c>
      <c r="I419" s="6"/>
      <c r="J419" s="6">
        <v>23341338794</v>
      </c>
      <c r="K419" s="45" t="s">
        <v>780</v>
      </c>
      <c r="L419" s="7" t="s">
        <v>781</v>
      </c>
      <c r="M419" s="8">
        <v>32835</v>
      </c>
      <c r="N419" s="7" t="s">
        <v>463</v>
      </c>
      <c r="O419" s="7" t="s">
        <v>27</v>
      </c>
      <c r="P419" s="7" t="s">
        <v>28</v>
      </c>
      <c r="Q419" s="6">
        <v>117055</v>
      </c>
      <c r="R419" s="8">
        <v>44270</v>
      </c>
      <c r="S419" s="8">
        <v>46067</v>
      </c>
      <c r="T419" s="6">
        <v>741</v>
      </c>
      <c r="U419" s="7" t="s">
        <v>38</v>
      </c>
      <c r="V419" s="7" t="s">
        <v>30</v>
      </c>
      <c r="W419" s="7" t="s">
        <v>31</v>
      </c>
      <c r="X419" s="7" t="s">
        <v>43</v>
      </c>
      <c r="Y419" s="9"/>
      <c r="Z419" s="6">
        <v>5</v>
      </c>
      <c r="AA419" s="9"/>
      <c r="AB419" s="9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</row>
    <row r="420" spans="1:39">
      <c r="A420" s="6">
        <v>108461</v>
      </c>
      <c r="B420" s="41" t="s">
        <v>3051</v>
      </c>
      <c r="C420" s="42" t="s">
        <v>1575</v>
      </c>
      <c r="D420" s="20"/>
      <c r="E420" s="20"/>
      <c r="F420" s="20" t="str">
        <f>RIGHT(LEFT(J420,10),8)</f>
        <v>17065939</v>
      </c>
      <c r="G420" s="6">
        <v>108461</v>
      </c>
      <c r="H420" s="6">
        <v>16240</v>
      </c>
      <c r="I420" s="6"/>
      <c r="J420" s="6">
        <v>20170659393</v>
      </c>
      <c r="K420" s="7" t="s">
        <v>782</v>
      </c>
      <c r="L420" s="7" t="s">
        <v>783</v>
      </c>
      <c r="M420" s="8">
        <v>23751</v>
      </c>
      <c r="N420" s="7" t="s">
        <v>65</v>
      </c>
      <c r="O420" s="7" t="s">
        <v>37</v>
      </c>
      <c r="P420" s="7" t="s">
        <v>48</v>
      </c>
      <c r="Q420" s="6">
        <v>108461</v>
      </c>
      <c r="R420" s="8">
        <v>43150</v>
      </c>
      <c r="S420" s="9"/>
      <c r="T420" s="6">
        <v>4</v>
      </c>
      <c r="U420" s="7" t="s">
        <v>75</v>
      </c>
      <c r="V420" s="7" t="s">
        <v>50</v>
      </c>
      <c r="W420" s="7" t="s">
        <v>109</v>
      </c>
      <c r="X420" s="7" t="s">
        <v>52</v>
      </c>
      <c r="Y420" s="9"/>
      <c r="Z420" s="6">
        <v>32</v>
      </c>
      <c r="AA420" s="9"/>
      <c r="AB420" s="9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</row>
    <row r="421" spans="1:39">
      <c r="A421" s="6">
        <v>118758</v>
      </c>
      <c r="B421" s="41" t="s">
        <v>3052</v>
      </c>
      <c r="C421" s="42" t="s">
        <v>1577</v>
      </c>
      <c r="D421" s="20"/>
      <c r="E421" s="20"/>
      <c r="F421" s="20" t="s">
        <v>2088</v>
      </c>
      <c r="G421" s="6">
        <v>118758</v>
      </c>
      <c r="H421" s="6">
        <v>23113</v>
      </c>
      <c r="I421" s="6"/>
      <c r="J421" s="6">
        <v>27292424782</v>
      </c>
      <c r="K421" s="56" t="s">
        <v>782</v>
      </c>
      <c r="L421" s="7" t="s">
        <v>784</v>
      </c>
      <c r="M421" s="8">
        <v>30004</v>
      </c>
      <c r="N421" s="7" t="s">
        <v>72</v>
      </c>
      <c r="O421" s="7" t="s">
        <v>27</v>
      </c>
      <c r="P421" s="7" t="s">
        <v>28</v>
      </c>
      <c r="Q421" s="6">
        <v>118758</v>
      </c>
      <c r="R421" s="8">
        <v>44699</v>
      </c>
      <c r="S421" s="8">
        <v>46524</v>
      </c>
      <c r="T421" s="6">
        <v>734</v>
      </c>
      <c r="U421" s="7" t="s">
        <v>56</v>
      </c>
      <c r="V421" s="7" t="s">
        <v>57</v>
      </c>
      <c r="W421" s="7" t="s">
        <v>31</v>
      </c>
      <c r="X421" s="7" t="s">
        <v>43</v>
      </c>
      <c r="Y421" s="7" t="s">
        <v>44</v>
      </c>
      <c r="Z421" s="6">
        <v>15</v>
      </c>
      <c r="AA421" s="9"/>
      <c r="AB421" s="9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</row>
    <row r="422" spans="1:39">
      <c r="A422" s="6">
        <v>108115</v>
      </c>
      <c r="B422" s="41" t="s">
        <v>3053</v>
      </c>
      <c r="C422" s="42" t="s">
        <v>1575</v>
      </c>
      <c r="D422" s="20"/>
      <c r="E422" s="20"/>
      <c r="F422" s="20" t="s">
        <v>2090</v>
      </c>
      <c r="G422" s="6">
        <v>108115</v>
      </c>
      <c r="H422" s="6">
        <v>13744</v>
      </c>
      <c r="I422" s="6"/>
      <c r="J422" s="6">
        <v>23134756349</v>
      </c>
      <c r="K422" s="57" t="s">
        <v>786</v>
      </c>
      <c r="L422" s="7" t="s">
        <v>787</v>
      </c>
      <c r="M422" s="8">
        <v>21819</v>
      </c>
      <c r="N422" s="7" t="s">
        <v>200</v>
      </c>
      <c r="O422" s="7" t="s">
        <v>37</v>
      </c>
      <c r="P422" s="7" t="s">
        <v>28</v>
      </c>
      <c r="Q422" s="6">
        <v>108115</v>
      </c>
      <c r="R422" s="8">
        <v>43374</v>
      </c>
      <c r="S422" s="8">
        <v>44895</v>
      </c>
      <c r="T422" s="6">
        <v>730</v>
      </c>
      <c r="U422" s="7" t="s">
        <v>33</v>
      </c>
      <c r="V422" s="7" t="s">
        <v>30</v>
      </c>
      <c r="W422" s="7" t="s">
        <v>31</v>
      </c>
      <c r="X422" s="7" t="s">
        <v>32</v>
      </c>
      <c r="Y422" s="9"/>
      <c r="Z422" s="6">
        <v>37</v>
      </c>
      <c r="AA422" s="9"/>
      <c r="AB422" s="9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</row>
    <row r="423" spans="1:39">
      <c r="A423" s="6">
        <v>114894</v>
      </c>
      <c r="B423" s="41" t="s">
        <v>3053</v>
      </c>
      <c r="C423" s="42" t="s">
        <v>1575</v>
      </c>
      <c r="D423" s="20"/>
      <c r="E423" s="20"/>
      <c r="F423" s="20" t="s">
        <v>2090</v>
      </c>
      <c r="G423" s="6">
        <v>114894</v>
      </c>
      <c r="H423" s="6">
        <v>13744</v>
      </c>
      <c r="I423" s="6"/>
      <c r="J423" s="6">
        <v>23134756349</v>
      </c>
      <c r="K423" s="57" t="s">
        <v>786</v>
      </c>
      <c r="L423" s="7" t="s">
        <v>787</v>
      </c>
      <c r="M423" s="8">
        <v>21819</v>
      </c>
      <c r="N423" s="7" t="s">
        <v>200</v>
      </c>
      <c r="O423" s="7" t="s">
        <v>37</v>
      </c>
      <c r="P423" s="7" t="s">
        <v>28</v>
      </c>
      <c r="Q423" s="6">
        <v>114894</v>
      </c>
      <c r="R423" s="8">
        <v>44152</v>
      </c>
      <c r="S423" s="8">
        <v>45977</v>
      </c>
      <c r="T423" s="6">
        <v>719</v>
      </c>
      <c r="U423" s="7" t="s">
        <v>33</v>
      </c>
      <c r="V423" s="7" t="s">
        <v>42</v>
      </c>
      <c r="W423" s="7" t="s">
        <v>31</v>
      </c>
      <c r="X423" s="7" t="s">
        <v>43</v>
      </c>
      <c r="Y423" s="7" t="s">
        <v>44</v>
      </c>
      <c r="Z423" s="6">
        <v>37</v>
      </c>
      <c r="AA423" s="9"/>
      <c r="AB423" s="9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</row>
    <row r="424" spans="1:39">
      <c r="A424" s="6">
        <v>112939</v>
      </c>
      <c r="B424" s="41" t="s">
        <v>3054</v>
      </c>
      <c r="C424" s="42" t="s">
        <v>1580</v>
      </c>
      <c r="D424" s="20"/>
      <c r="E424" s="20"/>
      <c r="F424" s="20" t="str">
        <f>RIGHT(LEFT(J424,10),8)</f>
        <v>34285844</v>
      </c>
      <c r="G424" s="6">
        <v>112939</v>
      </c>
      <c r="H424" s="6">
        <v>27206</v>
      </c>
      <c r="I424" s="6"/>
      <c r="J424" s="6">
        <v>23342858449</v>
      </c>
      <c r="K424" s="7" t="s">
        <v>788</v>
      </c>
      <c r="L424" s="7" t="s">
        <v>789</v>
      </c>
      <c r="M424" s="8">
        <v>33010</v>
      </c>
      <c r="N424" s="7" t="s">
        <v>463</v>
      </c>
      <c r="O424" s="7" t="s">
        <v>37</v>
      </c>
      <c r="P424" s="7" t="s">
        <v>48</v>
      </c>
      <c r="Q424" s="6">
        <v>112939</v>
      </c>
      <c r="R424" s="8">
        <v>43622</v>
      </c>
      <c r="S424" s="9"/>
      <c r="T424" s="6">
        <v>5</v>
      </c>
      <c r="U424" s="7" t="s">
        <v>49</v>
      </c>
      <c r="V424" s="7" t="s">
        <v>50</v>
      </c>
      <c r="W424" s="7" t="s">
        <v>51</v>
      </c>
      <c r="X424" s="7" t="s">
        <v>52</v>
      </c>
      <c r="Y424" s="9"/>
      <c r="Z424" s="6">
        <v>10</v>
      </c>
      <c r="AA424" s="9"/>
      <c r="AB424" s="9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</row>
    <row r="425" spans="1:39">
      <c r="A425" s="6">
        <v>115859</v>
      </c>
      <c r="B425" s="41" t="s">
        <v>3055</v>
      </c>
      <c r="C425" s="42" t="s">
        <v>1664</v>
      </c>
      <c r="D425" s="42" t="s">
        <v>2701</v>
      </c>
      <c r="E425" s="20" t="s">
        <v>2092</v>
      </c>
      <c r="F425" s="20" t="s">
        <v>2092</v>
      </c>
      <c r="G425" s="6">
        <v>115859</v>
      </c>
      <c r="H425" s="6">
        <v>29800</v>
      </c>
      <c r="I425" s="6"/>
      <c r="J425" s="6">
        <v>20311272757</v>
      </c>
      <c r="K425" s="55" t="s">
        <v>792</v>
      </c>
      <c r="L425" s="7" t="s">
        <v>793</v>
      </c>
      <c r="M425" s="8">
        <v>30898</v>
      </c>
      <c r="N425" s="7" t="s">
        <v>143</v>
      </c>
      <c r="O425" s="7" t="s">
        <v>37</v>
      </c>
      <c r="P425" s="7" t="s">
        <v>28</v>
      </c>
      <c r="Q425" s="6">
        <v>115859</v>
      </c>
      <c r="R425" s="8">
        <v>44167</v>
      </c>
      <c r="S425" s="8">
        <v>44865</v>
      </c>
      <c r="T425" s="6">
        <v>741</v>
      </c>
      <c r="U425" s="7" t="s">
        <v>38</v>
      </c>
      <c r="V425" s="7" t="s">
        <v>30</v>
      </c>
      <c r="W425" s="7" t="s">
        <v>31</v>
      </c>
      <c r="X425" s="7" t="s">
        <v>32</v>
      </c>
      <c r="Y425" s="9"/>
      <c r="Z425" s="6">
        <v>4</v>
      </c>
      <c r="AA425" s="9"/>
      <c r="AB425" s="9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</row>
    <row r="426" spans="1:39">
      <c r="A426" s="6">
        <v>115721</v>
      </c>
      <c r="B426" s="41" t="s">
        <v>3056</v>
      </c>
      <c r="C426" s="42" t="s">
        <v>1569</v>
      </c>
      <c r="D426" s="20"/>
      <c r="E426" s="20"/>
      <c r="F426" s="20" t="str">
        <f>RIGHT(LEFT(J426,10),8)</f>
        <v>20433775</v>
      </c>
      <c r="G426" s="6">
        <v>115721</v>
      </c>
      <c r="H426" s="6">
        <v>21619</v>
      </c>
      <c r="I426" s="10" t="s">
        <v>2665</v>
      </c>
      <c r="J426" s="6">
        <v>20204337757</v>
      </c>
      <c r="K426" s="46" t="s">
        <v>794</v>
      </c>
      <c r="L426" s="7" t="s">
        <v>795</v>
      </c>
      <c r="M426" s="8">
        <v>25476</v>
      </c>
      <c r="N426" s="7" t="s">
        <v>255</v>
      </c>
      <c r="O426" s="7" t="s">
        <v>37</v>
      </c>
      <c r="P426" s="7" t="s">
        <v>28</v>
      </c>
      <c r="Q426" s="6">
        <v>115721</v>
      </c>
      <c r="R426" s="8">
        <v>44334</v>
      </c>
      <c r="S426" s="9"/>
      <c r="T426" s="6">
        <v>706</v>
      </c>
      <c r="U426" s="7" t="s">
        <v>33</v>
      </c>
      <c r="V426" s="7" t="s">
        <v>57</v>
      </c>
      <c r="W426" s="7" t="s">
        <v>31</v>
      </c>
      <c r="X426" s="7" t="s">
        <v>32</v>
      </c>
      <c r="Y426" s="9"/>
      <c r="Z426" s="6">
        <v>33</v>
      </c>
      <c r="AA426" s="9"/>
      <c r="AB426" s="9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</row>
    <row r="427" spans="1:39">
      <c r="A427" s="6">
        <v>113716</v>
      </c>
      <c r="B427" s="41" t="s">
        <v>3057</v>
      </c>
      <c r="C427" s="42" t="s">
        <v>1664</v>
      </c>
      <c r="D427" s="20"/>
      <c r="E427" s="20"/>
      <c r="F427" s="20" t="s">
        <v>2098</v>
      </c>
      <c r="G427" s="6">
        <v>113716</v>
      </c>
      <c r="H427" s="6">
        <v>23771</v>
      </c>
      <c r="I427" s="6"/>
      <c r="J427" s="6">
        <v>20282239591</v>
      </c>
      <c r="K427" s="55" t="s">
        <v>794</v>
      </c>
      <c r="L427" s="7" t="s">
        <v>796</v>
      </c>
      <c r="M427" s="8">
        <v>29513</v>
      </c>
      <c r="N427" s="7" t="s">
        <v>78</v>
      </c>
      <c r="O427" s="7" t="s">
        <v>37</v>
      </c>
      <c r="P427" s="7" t="s">
        <v>28</v>
      </c>
      <c r="Q427" s="6">
        <v>113716</v>
      </c>
      <c r="R427" s="8">
        <v>43895</v>
      </c>
      <c r="S427" s="8">
        <v>44895</v>
      </c>
      <c r="T427" s="6">
        <v>758</v>
      </c>
      <c r="U427" s="7" t="s">
        <v>56</v>
      </c>
      <c r="V427" s="7" t="s">
        <v>30</v>
      </c>
      <c r="W427" s="7" t="s">
        <v>31</v>
      </c>
      <c r="X427" s="7" t="s">
        <v>32</v>
      </c>
      <c r="Y427" s="9"/>
      <c r="Z427" s="6">
        <v>16</v>
      </c>
      <c r="AA427" s="9"/>
      <c r="AB427" s="9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</row>
    <row r="428" spans="1:39">
      <c r="A428" s="6">
        <v>119113</v>
      </c>
      <c r="B428" s="41" t="s">
        <v>3057</v>
      </c>
      <c r="C428" s="42" t="s">
        <v>1569</v>
      </c>
      <c r="D428" s="20"/>
      <c r="E428" s="20"/>
      <c r="F428" s="20" t="s">
        <v>2098</v>
      </c>
      <c r="G428" s="6">
        <v>119113</v>
      </c>
      <c r="H428" s="6">
        <v>23771</v>
      </c>
      <c r="I428" s="6"/>
      <c r="J428" s="6">
        <v>20282239591</v>
      </c>
      <c r="K428" s="46" t="s">
        <v>794</v>
      </c>
      <c r="L428" s="7" t="s">
        <v>796</v>
      </c>
      <c r="M428" s="8">
        <v>29513</v>
      </c>
      <c r="N428" s="7" t="s">
        <v>78</v>
      </c>
      <c r="O428" s="7" t="s">
        <v>37</v>
      </c>
      <c r="P428" s="7" t="s">
        <v>28</v>
      </c>
      <c r="Q428" s="6">
        <v>119113</v>
      </c>
      <c r="R428" s="8">
        <v>44705</v>
      </c>
      <c r="S428" s="8">
        <v>45069</v>
      </c>
      <c r="T428" s="6">
        <v>734</v>
      </c>
      <c r="U428" s="7" t="s">
        <v>56</v>
      </c>
      <c r="V428" s="7" t="s">
        <v>57</v>
      </c>
      <c r="W428" s="7" t="s">
        <v>31</v>
      </c>
      <c r="X428" s="7" t="s">
        <v>32</v>
      </c>
      <c r="Y428" s="9"/>
      <c r="Z428" s="6">
        <v>16</v>
      </c>
      <c r="AA428" s="9"/>
      <c r="AB428" s="9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</row>
    <row r="429" spans="1:39">
      <c r="A429" s="6">
        <v>117816</v>
      </c>
      <c r="B429" s="41" t="s">
        <v>3058</v>
      </c>
      <c r="C429" s="42" t="s">
        <v>1563</v>
      </c>
      <c r="D429" s="20"/>
      <c r="E429" s="20"/>
      <c r="F429" s="20" t="s">
        <v>2096</v>
      </c>
      <c r="G429" s="6">
        <v>117816</v>
      </c>
      <c r="H429" s="6">
        <v>25611</v>
      </c>
      <c r="I429" s="6"/>
      <c r="J429" s="6">
        <v>20273650491</v>
      </c>
      <c r="K429" s="47" t="s">
        <v>794</v>
      </c>
      <c r="L429" s="7" t="s">
        <v>272</v>
      </c>
      <c r="M429" s="8">
        <v>28991</v>
      </c>
      <c r="N429" s="7" t="s">
        <v>208</v>
      </c>
      <c r="O429" s="7" t="s">
        <v>37</v>
      </c>
      <c r="P429" s="7" t="s">
        <v>28</v>
      </c>
      <c r="Q429" s="6">
        <v>117816</v>
      </c>
      <c r="R429" s="8">
        <v>43374</v>
      </c>
      <c r="S429" s="8">
        <v>45199</v>
      </c>
      <c r="T429" s="6">
        <v>716</v>
      </c>
      <c r="U429" s="7" t="s">
        <v>29</v>
      </c>
      <c r="V429" s="7" t="s">
        <v>42</v>
      </c>
      <c r="W429" s="7" t="s">
        <v>31</v>
      </c>
      <c r="X429" s="7" t="s">
        <v>43</v>
      </c>
      <c r="Y429" s="9"/>
      <c r="Z429" s="6">
        <v>13</v>
      </c>
      <c r="AA429" s="9"/>
      <c r="AB429" s="9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</row>
    <row r="430" spans="1:39">
      <c r="A430" s="6">
        <v>119112</v>
      </c>
      <c r="B430" s="41" t="s">
        <v>3059</v>
      </c>
      <c r="C430" s="42"/>
      <c r="D430" s="20"/>
      <c r="E430" s="20"/>
      <c r="F430" s="20" t="s">
        <v>2097</v>
      </c>
      <c r="G430" s="6">
        <v>119112</v>
      </c>
      <c r="H430" s="6">
        <v>30585</v>
      </c>
      <c r="I430" s="6"/>
      <c r="J430" s="6">
        <v>20320186340</v>
      </c>
      <c r="K430" s="7" t="s">
        <v>794</v>
      </c>
      <c r="L430" s="7" t="s">
        <v>1512</v>
      </c>
      <c r="M430" s="8">
        <v>31371</v>
      </c>
      <c r="N430" s="7" t="s">
        <v>336</v>
      </c>
      <c r="O430" s="7" t="s">
        <v>37</v>
      </c>
      <c r="P430" s="7" t="s">
        <v>28</v>
      </c>
      <c r="Q430" s="6">
        <v>119112</v>
      </c>
      <c r="R430" s="8">
        <v>44747</v>
      </c>
      <c r="S430" s="8">
        <v>45046</v>
      </c>
      <c r="T430" s="6">
        <v>768</v>
      </c>
      <c r="U430" s="7" t="s">
        <v>61</v>
      </c>
      <c r="V430" s="7" t="s">
        <v>30</v>
      </c>
      <c r="W430" s="7" t="s">
        <v>31</v>
      </c>
      <c r="X430" s="7" t="s">
        <v>62</v>
      </c>
      <c r="Y430" s="7" t="s">
        <v>44</v>
      </c>
      <c r="Z430" s="6">
        <v>2</v>
      </c>
      <c r="AA430" s="9"/>
      <c r="AB430" s="9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</row>
    <row r="431" spans="1:39">
      <c r="A431" s="6">
        <v>117782</v>
      </c>
      <c r="B431" s="41" t="s">
        <v>3060</v>
      </c>
      <c r="C431" s="42" t="s">
        <v>1563</v>
      </c>
      <c r="D431" s="20"/>
      <c r="E431" s="20"/>
      <c r="F431" s="20" t="str">
        <f>RIGHT(LEFT(J431,10),8)</f>
        <v>36583989</v>
      </c>
      <c r="G431" s="6">
        <v>117782</v>
      </c>
      <c r="H431" s="6">
        <v>31414</v>
      </c>
      <c r="I431" s="6"/>
      <c r="J431" s="6">
        <v>20365839892</v>
      </c>
      <c r="K431" s="7" t="s">
        <v>794</v>
      </c>
      <c r="L431" s="7" t="s">
        <v>797</v>
      </c>
      <c r="M431" s="8">
        <v>33605</v>
      </c>
      <c r="N431" s="7" t="s">
        <v>156</v>
      </c>
      <c r="O431" s="7" t="s">
        <v>37</v>
      </c>
      <c r="P431" s="7" t="s">
        <v>48</v>
      </c>
      <c r="Q431" s="6">
        <v>117782</v>
      </c>
      <c r="R431" s="8">
        <v>44663</v>
      </c>
      <c r="S431" s="9"/>
      <c r="T431" s="6">
        <v>7</v>
      </c>
      <c r="U431" s="7" t="s">
        <v>221</v>
      </c>
      <c r="V431" s="7" t="s">
        <v>50</v>
      </c>
      <c r="W431" s="7" t="s">
        <v>109</v>
      </c>
      <c r="X431" s="7" t="s">
        <v>52</v>
      </c>
      <c r="Y431" s="9"/>
      <c r="Z431" s="6">
        <v>0</v>
      </c>
      <c r="AA431" s="9"/>
      <c r="AB431" s="9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</row>
    <row r="432" spans="1:39">
      <c r="A432" s="6">
        <v>106699</v>
      </c>
      <c r="B432" s="41" t="s">
        <v>3061</v>
      </c>
      <c r="C432" s="42" t="s">
        <v>1577</v>
      </c>
      <c r="D432" s="20"/>
      <c r="E432" s="20"/>
      <c r="F432" s="20" t="s">
        <v>2106</v>
      </c>
      <c r="G432" s="6">
        <v>106699</v>
      </c>
      <c r="H432" s="6">
        <v>27681</v>
      </c>
      <c r="I432" s="6"/>
      <c r="J432" s="6">
        <v>27937870227</v>
      </c>
      <c r="K432" s="56" t="s">
        <v>2104</v>
      </c>
      <c r="L432" s="7" t="s">
        <v>2105</v>
      </c>
      <c r="M432" s="8">
        <v>31622</v>
      </c>
      <c r="N432" s="7" t="s">
        <v>336</v>
      </c>
      <c r="O432" s="7" t="s">
        <v>27</v>
      </c>
      <c r="P432" s="7" t="s">
        <v>28</v>
      </c>
      <c r="Q432" s="6">
        <v>106699</v>
      </c>
      <c r="R432" s="8">
        <v>43200</v>
      </c>
      <c r="S432" s="8">
        <v>45025</v>
      </c>
      <c r="T432" s="6">
        <v>757</v>
      </c>
      <c r="U432" s="7" t="s">
        <v>56</v>
      </c>
      <c r="V432" s="7" t="s">
        <v>42</v>
      </c>
      <c r="W432" s="7" t="s">
        <v>31</v>
      </c>
      <c r="X432" s="7" t="s">
        <v>43</v>
      </c>
      <c r="Y432" s="7" t="s">
        <v>44</v>
      </c>
      <c r="Z432" s="6">
        <v>6</v>
      </c>
      <c r="AA432" s="9"/>
      <c r="AB432" s="9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</row>
    <row r="433" spans="1:39">
      <c r="A433" s="6">
        <v>100317</v>
      </c>
      <c r="B433" s="41" t="s">
        <v>3062</v>
      </c>
      <c r="C433" s="42" t="s">
        <v>2650</v>
      </c>
      <c r="D433" s="20"/>
      <c r="E433" s="20"/>
      <c r="F433" s="20" t="s">
        <v>2107</v>
      </c>
      <c r="G433" s="6">
        <v>100317</v>
      </c>
      <c r="H433" s="6">
        <v>21563</v>
      </c>
      <c r="I433" s="6"/>
      <c r="J433" s="6">
        <v>20254217507</v>
      </c>
      <c r="K433" s="43" t="s">
        <v>802</v>
      </c>
      <c r="L433" s="7" t="s">
        <v>803</v>
      </c>
      <c r="M433" s="8">
        <v>28403</v>
      </c>
      <c r="N433" s="7" t="s">
        <v>154</v>
      </c>
      <c r="O433" s="7" t="s">
        <v>37</v>
      </c>
      <c r="P433" s="7" t="s">
        <v>28</v>
      </c>
      <c r="Q433" s="6">
        <v>100317</v>
      </c>
      <c r="R433" s="8">
        <v>42004</v>
      </c>
      <c r="S433" s="8">
        <v>44895</v>
      </c>
      <c r="T433" s="6">
        <v>740</v>
      </c>
      <c r="U433" s="7" t="s">
        <v>38</v>
      </c>
      <c r="V433" s="7" t="s">
        <v>42</v>
      </c>
      <c r="W433" s="7" t="s">
        <v>31</v>
      </c>
      <c r="X433" s="7" t="s">
        <v>43</v>
      </c>
      <c r="Y433" s="7" t="s">
        <v>44</v>
      </c>
      <c r="Z433" s="6">
        <v>12</v>
      </c>
      <c r="AA433" s="9"/>
      <c r="AB433" s="9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</row>
    <row r="434" spans="1:39">
      <c r="A434" s="6">
        <v>114500</v>
      </c>
      <c r="B434" s="41" t="s">
        <v>3063</v>
      </c>
      <c r="C434" s="42" t="s">
        <v>2650</v>
      </c>
      <c r="D434" s="20"/>
      <c r="E434" s="20"/>
      <c r="F434" s="20" t="s">
        <v>2108</v>
      </c>
      <c r="G434" s="6">
        <v>114500</v>
      </c>
      <c r="H434" s="6">
        <v>12588</v>
      </c>
      <c r="I434" s="6"/>
      <c r="J434" s="6">
        <v>27144105945</v>
      </c>
      <c r="K434" s="43" t="s">
        <v>804</v>
      </c>
      <c r="L434" s="7" t="s">
        <v>805</v>
      </c>
      <c r="M434" s="8">
        <v>22697</v>
      </c>
      <c r="N434" s="7" t="s">
        <v>68</v>
      </c>
      <c r="O434" s="7" t="s">
        <v>27</v>
      </c>
      <c r="P434" s="7" t="s">
        <v>28</v>
      </c>
      <c r="Q434" s="6">
        <v>114500</v>
      </c>
      <c r="R434" s="8">
        <v>44175</v>
      </c>
      <c r="S434" s="8">
        <v>44865</v>
      </c>
      <c r="T434" s="6">
        <v>705</v>
      </c>
      <c r="U434" s="7" t="s">
        <v>69</v>
      </c>
      <c r="V434" s="7" t="s">
        <v>57</v>
      </c>
      <c r="W434" s="7" t="s">
        <v>31</v>
      </c>
      <c r="X434" s="7" t="s">
        <v>43</v>
      </c>
      <c r="Y434" s="7" t="s">
        <v>44</v>
      </c>
      <c r="Z434" s="6">
        <v>39</v>
      </c>
      <c r="AA434" s="9"/>
      <c r="AB434" s="9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</row>
    <row r="435" spans="1:39">
      <c r="A435" s="6">
        <v>117749</v>
      </c>
      <c r="B435" s="41" t="s">
        <v>3064</v>
      </c>
      <c r="C435" s="42" t="s">
        <v>1569</v>
      </c>
      <c r="D435" s="20"/>
      <c r="E435" s="20"/>
      <c r="F435" s="20" t="s">
        <v>2109</v>
      </c>
      <c r="G435" s="6">
        <v>117749</v>
      </c>
      <c r="H435" s="6">
        <v>22434</v>
      </c>
      <c r="I435" s="6"/>
      <c r="J435" s="6">
        <v>20284769601</v>
      </c>
      <c r="K435" s="46" t="s">
        <v>806</v>
      </c>
      <c r="L435" s="7" t="s">
        <v>807</v>
      </c>
      <c r="M435" s="8">
        <v>29570</v>
      </c>
      <c r="N435" s="7" t="s">
        <v>78</v>
      </c>
      <c r="O435" s="7" t="s">
        <v>37</v>
      </c>
      <c r="P435" s="7" t="s">
        <v>28</v>
      </c>
      <c r="Q435" s="6">
        <v>117749</v>
      </c>
      <c r="R435" s="8">
        <v>44688</v>
      </c>
      <c r="S435" s="8">
        <v>44957</v>
      </c>
      <c r="T435" s="6">
        <v>757</v>
      </c>
      <c r="U435" s="7" t="s">
        <v>56</v>
      </c>
      <c r="V435" s="7" t="s">
        <v>42</v>
      </c>
      <c r="W435" s="7" t="s">
        <v>31</v>
      </c>
      <c r="X435" s="7" t="s">
        <v>32</v>
      </c>
      <c r="Y435" s="9"/>
      <c r="Z435" s="6">
        <v>6</v>
      </c>
      <c r="AA435" s="9"/>
      <c r="AB435" s="9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</row>
    <row r="436" spans="1:39">
      <c r="A436" s="6">
        <v>105818</v>
      </c>
      <c r="B436" s="41" t="s">
        <v>3065</v>
      </c>
      <c r="C436" s="42" t="s">
        <v>1569</v>
      </c>
      <c r="D436" s="20"/>
      <c r="E436" s="20"/>
      <c r="F436" s="20" t="s">
        <v>2110</v>
      </c>
      <c r="G436" s="6">
        <v>105818</v>
      </c>
      <c r="H436" s="6">
        <v>26816</v>
      </c>
      <c r="I436" s="6"/>
      <c r="J436" s="6">
        <v>20299976271</v>
      </c>
      <c r="K436" s="46" t="s">
        <v>808</v>
      </c>
      <c r="L436" s="7" t="s">
        <v>809</v>
      </c>
      <c r="M436" s="8">
        <v>30332</v>
      </c>
      <c r="N436" s="7" t="s">
        <v>257</v>
      </c>
      <c r="O436" s="7" t="s">
        <v>37</v>
      </c>
      <c r="P436" s="7" t="s">
        <v>28</v>
      </c>
      <c r="Q436" s="6">
        <v>105818</v>
      </c>
      <c r="R436" s="8">
        <v>43214</v>
      </c>
      <c r="S436" s="8">
        <v>44895</v>
      </c>
      <c r="T436" s="6">
        <v>757</v>
      </c>
      <c r="U436" s="7" t="s">
        <v>56</v>
      </c>
      <c r="V436" s="7" t="s">
        <v>42</v>
      </c>
      <c r="W436" s="7" t="s">
        <v>31</v>
      </c>
      <c r="X436" s="7" t="s">
        <v>32</v>
      </c>
      <c r="Y436" s="9"/>
      <c r="Z436" s="6">
        <v>11</v>
      </c>
      <c r="AA436" s="9"/>
      <c r="AB436" s="9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</row>
    <row r="437" spans="1:39">
      <c r="A437" s="6">
        <v>106526</v>
      </c>
      <c r="B437" s="41" t="s">
        <v>3066</v>
      </c>
      <c r="C437" s="42" t="s">
        <v>1569</v>
      </c>
      <c r="D437" s="20"/>
      <c r="E437" s="20"/>
      <c r="F437" s="20" t="s">
        <v>2111</v>
      </c>
      <c r="G437" s="6">
        <v>106526</v>
      </c>
      <c r="H437" s="6">
        <v>29827</v>
      </c>
      <c r="I437" s="10" t="s">
        <v>2665</v>
      </c>
      <c r="J437" s="6">
        <v>20301171774</v>
      </c>
      <c r="K437" s="46" t="s">
        <v>810</v>
      </c>
      <c r="L437" s="7" t="s">
        <v>811</v>
      </c>
      <c r="M437" s="8">
        <v>30396</v>
      </c>
      <c r="N437" s="7" t="s">
        <v>257</v>
      </c>
      <c r="O437" s="7" t="s">
        <v>37</v>
      </c>
      <c r="P437" s="7" t="s">
        <v>28</v>
      </c>
      <c r="Q437" s="6">
        <v>106526</v>
      </c>
      <c r="R437" s="8">
        <v>43161</v>
      </c>
      <c r="S437" s="8">
        <v>44986</v>
      </c>
      <c r="T437" s="6">
        <v>757</v>
      </c>
      <c r="U437" s="7" t="s">
        <v>56</v>
      </c>
      <c r="V437" s="7" t="s">
        <v>42</v>
      </c>
      <c r="W437" s="7" t="s">
        <v>31</v>
      </c>
      <c r="X437" s="7" t="s">
        <v>43</v>
      </c>
      <c r="Y437" s="7" t="s">
        <v>44</v>
      </c>
      <c r="Z437" s="6">
        <v>4</v>
      </c>
      <c r="AA437" s="9"/>
      <c r="AB437" s="9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</row>
    <row r="438" spans="1:39">
      <c r="A438" s="6">
        <v>119114</v>
      </c>
      <c r="B438" s="41" t="s">
        <v>3067</v>
      </c>
      <c r="C438" s="42"/>
      <c r="D438" s="20"/>
      <c r="E438" s="20"/>
      <c r="F438" s="20" t="s">
        <v>2114</v>
      </c>
      <c r="G438" s="6">
        <v>119114</v>
      </c>
      <c r="H438" s="6">
        <v>30004</v>
      </c>
      <c r="I438" s="6"/>
      <c r="J438" s="6">
        <v>20384755608</v>
      </c>
      <c r="K438" s="7" t="s">
        <v>2112</v>
      </c>
      <c r="L438" s="7" t="s">
        <v>2113</v>
      </c>
      <c r="M438" s="8">
        <v>34748</v>
      </c>
      <c r="N438" s="7" t="s">
        <v>321</v>
      </c>
      <c r="O438" s="7" t="s">
        <v>37</v>
      </c>
      <c r="P438" s="7" t="s">
        <v>28</v>
      </c>
      <c r="Q438" s="6">
        <v>119114</v>
      </c>
      <c r="R438" s="8">
        <v>44749</v>
      </c>
      <c r="S438" s="8">
        <v>45046</v>
      </c>
      <c r="T438" s="6">
        <v>768</v>
      </c>
      <c r="U438" s="7" t="s">
        <v>61</v>
      </c>
      <c r="V438" s="7" t="s">
        <v>30</v>
      </c>
      <c r="W438" s="7" t="s">
        <v>31</v>
      </c>
      <c r="X438" s="7" t="s">
        <v>62</v>
      </c>
      <c r="Y438" s="7" t="s">
        <v>44</v>
      </c>
      <c r="Z438" s="6">
        <v>3</v>
      </c>
      <c r="AA438" s="9"/>
      <c r="AB438" s="9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</row>
    <row r="439" spans="1:39">
      <c r="A439" s="6">
        <v>113608</v>
      </c>
      <c r="B439" s="41" t="s">
        <v>3068</v>
      </c>
      <c r="C439" s="42" t="s">
        <v>1577</v>
      </c>
      <c r="D439" s="20"/>
      <c r="E439" s="20"/>
      <c r="F439" s="20" t="s">
        <v>2115</v>
      </c>
      <c r="G439" s="6">
        <v>113608</v>
      </c>
      <c r="H439" s="6">
        <v>13692</v>
      </c>
      <c r="I439" s="6"/>
      <c r="J439" s="6">
        <v>27171820141</v>
      </c>
      <c r="K439" s="56" t="s">
        <v>816</v>
      </c>
      <c r="L439" s="7" t="s">
        <v>817</v>
      </c>
      <c r="M439" s="8">
        <v>23524</v>
      </c>
      <c r="N439" s="7" t="s">
        <v>26</v>
      </c>
      <c r="O439" s="7" t="s">
        <v>27</v>
      </c>
      <c r="P439" s="7" t="s">
        <v>28</v>
      </c>
      <c r="Q439" s="6">
        <v>113608</v>
      </c>
      <c r="R439" s="8">
        <v>43872</v>
      </c>
      <c r="S439" s="8">
        <v>44895</v>
      </c>
      <c r="T439" s="6">
        <v>705</v>
      </c>
      <c r="U439" s="7" t="s">
        <v>69</v>
      </c>
      <c r="V439" s="7" t="s">
        <v>57</v>
      </c>
      <c r="W439" s="7" t="s">
        <v>31</v>
      </c>
      <c r="X439" s="7" t="s">
        <v>32</v>
      </c>
      <c r="Y439" s="9"/>
      <c r="Z439" s="6">
        <v>37</v>
      </c>
      <c r="AA439" s="9"/>
      <c r="AB439" s="9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</row>
    <row r="440" spans="1:39">
      <c r="A440" s="6">
        <v>114181</v>
      </c>
      <c r="B440" s="41" t="s">
        <v>3069</v>
      </c>
      <c r="C440" s="42" t="s">
        <v>1581</v>
      </c>
      <c r="D440" s="20"/>
      <c r="E440" s="20"/>
      <c r="F440" s="20" t="s">
        <v>2116</v>
      </c>
      <c r="G440" s="6">
        <v>114181</v>
      </c>
      <c r="H440" s="6">
        <v>27367</v>
      </c>
      <c r="I440" s="6"/>
      <c r="J440" s="6">
        <v>20325130262</v>
      </c>
      <c r="K440" s="51" t="s">
        <v>818</v>
      </c>
      <c r="L440" s="7" t="s">
        <v>819</v>
      </c>
      <c r="M440" s="8">
        <v>31639</v>
      </c>
      <c r="N440" s="7" t="s">
        <v>336</v>
      </c>
      <c r="O440" s="7" t="s">
        <v>37</v>
      </c>
      <c r="P440" s="7" t="s">
        <v>28</v>
      </c>
      <c r="Q440" s="6">
        <v>114181</v>
      </c>
      <c r="R440" s="8">
        <v>44093</v>
      </c>
      <c r="S440" s="8">
        <v>44865</v>
      </c>
      <c r="T440" s="6">
        <v>716</v>
      </c>
      <c r="U440" s="7" t="s">
        <v>29</v>
      </c>
      <c r="V440" s="7" t="s">
        <v>42</v>
      </c>
      <c r="W440" s="7" t="s">
        <v>31</v>
      </c>
      <c r="X440" s="7" t="s">
        <v>32</v>
      </c>
      <c r="Y440" s="9"/>
      <c r="Z440" s="6">
        <v>9</v>
      </c>
      <c r="AA440" s="9"/>
      <c r="AB440" s="9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</row>
    <row r="441" spans="1:39">
      <c r="A441" s="6">
        <v>114501</v>
      </c>
      <c r="B441" s="41" t="s">
        <v>3070</v>
      </c>
      <c r="C441" s="42" t="s">
        <v>1570</v>
      </c>
      <c r="D441" s="20"/>
      <c r="E441" s="20"/>
      <c r="F441" s="20" t="s">
        <v>2117</v>
      </c>
      <c r="G441" s="6">
        <v>114501</v>
      </c>
      <c r="H441" s="6">
        <v>22471</v>
      </c>
      <c r="I441" s="6"/>
      <c r="J441" s="6">
        <v>27270167433</v>
      </c>
      <c r="K441" s="45" t="s">
        <v>820</v>
      </c>
      <c r="L441" s="7" t="s">
        <v>821</v>
      </c>
      <c r="M441" s="8">
        <v>28823</v>
      </c>
      <c r="N441" s="7" t="s">
        <v>208</v>
      </c>
      <c r="O441" s="7" t="s">
        <v>27</v>
      </c>
      <c r="P441" s="7" t="s">
        <v>28</v>
      </c>
      <c r="Q441" s="6">
        <v>114501</v>
      </c>
      <c r="R441" s="8">
        <v>44175</v>
      </c>
      <c r="S441" s="8">
        <v>44865</v>
      </c>
      <c r="T441" s="6">
        <v>739</v>
      </c>
      <c r="U441" s="7" t="s">
        <v>38</v>
      </c>
      <c r="V441" s="7" t="s">
        <v>57</v>
      </c>
      <c r="W441" s="7" t="s">
        <v>31</v>
      </c>
      <c r="X441" s="7" t="s">
        <v>43</v>
      </c>
      <c r="Y441" s="7" t="s">
        <v>44</v>
      </c>
      <c r="Z441" s="6">
        <v>19</v>
      </c>
      <c r="AA441" s="9"/>
      <c r="AB441" s="9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</row>
    <row r="442" spans="1:39">
      <c r="A442" s="6">
        <v>101789</v>
      </c>
      <c r="B442" s="41" t="s">
        <v>3071</v>
      </c>
      <c r="C442" s="42" t="s">
        <v>1577</v>
      </c>
      <c r="D442" s="20"/>
      <c r="E442" s="20"/>
      <c r="F442" s="20" t="str">
        <f t="shared" ref="F442:F443" si="18">RIGHT(LEFT(J442,10),8)</f>
        <v>21329831</v>
      </c>
      <c r="G442" s="6">
        <v>101789</v>
      </c>
      <c r="H442" s="6">
        <v>19010</v>
      </c>
      <c r="I442" s="6"/>
      <c r="J442" s="6">
        <v>20213298314</v>
      </c>
      <c r="K442" s="56" t="s">
        <v>824</v>
      </c>
      <c r="L442" s="7" t="s">
        <v>825</v>
      </c>
      <c r="M442" s="8">
        <v>25703</v>
      </c>
      <c r="N442" s="7" t="s">
        <v>248</v>
      </c>
      <c r="O442" s="7" t="s">
        <v>37</v>
      </c>
      <c r="P442" s="7" t="s">
        <v>28</v>
      </c>
      <c r="Q442" s="6">
        <v>101789</v>
      </c>
      <c r="R442" s="8">
        <v>42690</v>
      </c>
      <c r="S442" s="9"/>
      <c r="T442" s="6">
        <v>706</v>
      </c>
      <c r="U442" s="7" t="s">
        <v>33</v>
      </c>
      <c r="V442" s="7" t="s">
        <v>57</v>
      </c>
      <c r="W442" s="7" t="s">
        <v>31</v>
      </c>
      <c r="X442" s="7" t="s">
        <v>43</v>
      </c>
      <c r="Y442" s="7" t="s">
        <v>44</v>
      </c>
      <c r="Z442" s="6">
        <v>27</v>
      </c>
      <c r="AA442" s="9"/>
      <c r="AB442" s="9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</row>
    <row r="443" spans="1:39">
      <c r="A443" s="6">
        <v>110143</v>
      </c>
      <c r="B443" s="41" t="s">
        <v>3072</v>
      </c>
      <c r="C443" s="42" t="s">
        <v>1570</v>
      </c>
      <c r="D443" s="20"/>
      <c r="E443" s="20"/>
      <c r="F443" s="20" t="str">
        <f t="shared" si="18"/>
        <v>24553723</v>
      </c>
      <c r="G443" s="6">
        <v>110143</v>
      </c>
      <c r="H443" s="6">
        <v>28569</v>
      </c>
      <c r="I443" s="6"/>
      <c r="J443" s="6">
        <v>23245537239</v>
      </c>
      <c r="K443" s="45" t="s">
        <v>824</v>
      </c>
      <c r="L443" s="7" t="s">
        <v>826</v>
      </c>
      <c r="M443" s="8">
        <v>27486</v>
      </c>
      <c r="N443" s="7" t="s">
        <v>36</v>
      </c>
      <c r="O443" s="7" t="s">
        <v>37</v>
      </c>
      <c r="P443" s="7" t="s">
        <v>28</v>
      </c>
      <c r="Q443" s="6">
        <v>110143</v>
      </c>
      <c r="R443" s="8">
        <v>43543</v>
      </c>
      <c r="S443" s="9"/>
      <c r="T443" s="6">
        <v>734</v>
      </c>
      <c r="U443" s="7" t="s">
        <v>56</v>
      </c>
      <c r="V443" s="7" t="s">
        <v>57</v>
      </c>
      <c r="W443" s="7" t="s">
        <v>31</v>
      </c>
      <c r="X443" s="7" t="s">
        <v>43</v>
      </c>
      <c r="Y443" s="7" t="s">
        <v>44</v>
      </c>
      <c r="Z443" s="6">
        <v>20</v>
      </c>
      <c r="AA443" s="9"/>
      <c r="AB443" s="9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</row>
    <row r="444" spans="1:39">
      <c r="A444" s="6">
        <v>119115</v>
      </c>
      <c r="B444" s="41" t="s">
        <v>3073</v>
      </c>
      <c r="C444" s="42"/>
      <c r="D444" s="20"/>
      <c r="E444" s="20"/>
      <c r="F444" s="20" t="s">
        <v>2119</v>
      </c>
      <c r="G444" s="6">
        <v>119115</v>
      </c>
      <c r="H444" s="6">
        <v>31140</v>
      </c>
      <c r="I444" s="6"/>
      <c r="J444" s="6">
        <v>23387417109</v>
      </c>
      <c r="K444" s="7" t="s">
        <v>824</v>
      </c>
      <c r="L444" s="7" t="s">
        <v>2118</v>
      </c>
      <c r="M444" s="8">
        <v>34866</v>
      </c>
      <c r="N444" s="7" t="s">
        <v>321</v>
      </c>
      <c r="O444" s="7" t="s">
        <v>37</v>
      </c>
      <c r="P444" s="7" t="s">
        <v>28</v>
      </c>
      <c r="Q444" s="6">
        <v>119115</v>
      </c>
      <c r="R444" s="8">
        <v>44771</v>
      </c>
      <c r="S444" s="8">
        <v>45046</v>
      </c>
      <c r="T444" s="6">
        <v>768</v>
      </c>
      <c r="U444" s="7" t="s">
        <v>61</v>
      </c>
      <c r="V444" s="7" t="s">
        <v>30</v>
      </c>
      <c r="W444" s="7" t="s">
        <v>31</v>
      </c>
      <c r="X444" s="7" t="s">
        <v>62</v>
      </c>
      <c r="Y444" s="7" t="s">
        <v>44</v>
      </c>
      <c r="Z444" s="6">
        <v>0</v>
      </c>
      <c r="AA444" s="9"/>
      <c r="AB444" s="9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</row>
    <row r="445" spans="1:39">
      <c r="A445" s="6">
        <v>112912</v>
      </c>
      <c r="B445" s="41" t="s">
        <v>3074</v>
      </c>
      <c r="C445" s="42" t="s">
        <v>2650</v>
      </c>
      <c r="D445" s="20"/>
      <c r="E445" s="20"/>
      <c r="F445" s="20" t="s">
        <v>2122</v>
      </c>
      <c r="G445" s="6">
        <v>112912</v>
      </c>
      <c r="H445" s="6">
        <v>14903</v>
      </c>
      <c r="I445" s="6"/>
      <c r="J445" s="6">
        <v>20171827710</v>
      </c>
      <c r="K445" s="43" t="s">
        <v>827</v>
      </c>
      <c r="L445" s="7" t="s">
        <v>828</v>
      </c>
      <c r="M445" s="8">
        <v>23783</v>
      </c>
      <c r="N445" s="7" t="s">
        <v>65</v>
      </c>
      <c r="O445" s="7" t="s">
        <v>37</v>
      </c>
      <c r="P445" s="7" t="s">
        <v>28</v>
      </c>
      <c r="Q445" s="6">
        <v>112912</v>
      </c>
      <c r="R445" s="8">
        <v>43789</v>
      </c>
      <c r="S445" s="8">
        <v>45615</v>
      </c>
      <c r="T445" s="6">
        <v>709</v>
      </c>
      <c r="U445" s="7" t="s">
        <v>29</v>
      </c>
      <c r="V445" s="7" t="s">
        <v>57</v>
      </c>
      <c r="W445" s="7" t="s">
        <v>31</v>
      </c>
      <c r="X445" s="7" t="s">
        <v>43</v>
      </c>
      <c r="Y445" s="7" t="s">
        <v>44</v>
      </c>
      <c r="Z445" s="6">
        <v>35</v>
      </c>
      <c r="AA445" s="9"/>
      <c r="AB445" s="9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</row>
    <row r="446" spans="1:39">
      <c r="A446" s="6">
        <v>110509</v>
      </c>
      <c r="B446" s="41" t="s">
        <v>3075</v>
      </c>
      <c r="C446" s="42" t="s">
        <v>1570</v>
      </c>
      <c r="D446" s="20"/>
      <c r="E446" s="20"/>
      <c r="F446" s="20" t="s">
        <v>2123</v>
      </c>
      <c r="G446" s="6">
        <v>110509</v>
      </c>
      <c r="H446" s="6">
        <v>23139</v>
      </c>
      <c r="I446" s="6"/>
      <c r="J446" s="6">
        <v>20307755360</v>
      </c>
      <c r="K446" s="45" t="s">
        <v>1603</v>
      </c>
      <c r="L446" s="7" t="s">
        <v>1604</v>
      </c>
      <c r="M446" s="8">
        <v>30736</v>
      </c>
      <c r="N446" s="7" t="s">
        <v>143</v>
      </c>
      <c r="O446" s="7" t="s">
        <v>37</v>
      </c>
      <c r="P446" s="7" t="s">
        <v>28</v>
      </c>
      <c r="Q446" s="6">
        <v>110509</v>
      </c>
      <c r="R446" s="8">
        <v>43566</v>
      </c>
      <c r="S446" s="8">
        <v>44895</v>
      </c>
      <c r="T446" s="6">
        <v>757</v>
      </c>
      <c r="U446" s="7" t="s">
        <v>56</v>
      </c>
      <c r="V446" s="7" t="s">
        <v>42</v>
      </c>
      <c r="W446" s="7" t="s">
        <v>31</v>
      </c>
      <c r="X446" s="7" t="s">
        <v>32</v>
      </c>
      <c r="Y446" s="9"/>
      <c r="Z446" s="6">
        <v>14</v>
      </c>
      <c r="AA446" s="9"/>
      <c r="AB446" s="9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</row>
    <row r="447" spans="1:39">
      <c r="A447" s="6">
        <v>111304</v>
      </c>
      <c r="B447" s="41" t="s">
        <v>3075</v>
      </c>
      <c r="C447" s="42" t="s">
        <v>1570</v>
      </c>
      <c r="D447" s="20"/>
      <c r="E447" s="20"/>
      <c r="F447" s="20" t="s">
        <v>2123</v>
      </c>
      <c r="G447" s="6">
        <v>111304</v>
      </c>
      <c r="H447" s="6">
        <v>23139</v>
      </c>
      <c r="I447" s="6"/>
      <c r="J447" s="6">
        <v>20307755360</v>
      </c>
      <c r="K447" s="45" t="s">
        <v>1603</v>
      </c>
      <c r="L447" s="7" t="s">
        <v>1604</v>
      </c>
      <c r="M447" s="8">
        <v>30736</v>
      </c>
      <c r="N447" s="7" t="s">
        <v>143</v>
      </c>
      <c r="O447" s="7" t="s">
        <v>37</v>
      </c>
      <c r="P447" s="7" t="s">
        <v>28</v>
      </c>
      <c r="Q447" s="6">
        <v>111304</v>
      </c>
      <c r="R447" s="8">
        <v>43684</v>
      </c>
      <c r="S447" s="8">
        <v>44895</v>
      </c>
      <c r="T447" s="6">
        <v>741</v>
      </c>
      <c r="U447" s="7" t="s">
        <v>38</v>
      </c>
      <c r="V447" s="7" t="s">
        <v>30</v>
      </c>
      <c r="W447" s="7" t="s">
        <v>31</v>
      </c>
      <c r="X447" s="7" t="s">
        <v>32</v>
      </c>
      <c r="Y447" s="9"/>
      <c r="Z447" s="6">
        <v>14</v>
      </c>
      <c r="AA447" s="9"/>
      <c r="AB447" s="9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</row>
    <row r="448" spans="1:39">
      <c r="A448" s="6">
        <v>118195</v>
      </c>
      <c r="B448" s="41" t="s">
        <v>3076</v>
      </c>
      <c r="C448" s="42" t="s">
        <v>1569</v>
      </c>
      <c r="D448" s="20"/>
      <c r="E448" s="20"/>
      <c r="F448" s="20" t="s">
        <v>2124</v>
      </c>
      <c r="G448" s="6">
        <v>118195</v>
      </c>
      <c r="H448" s="6">
        <v>31012</v>
      </c>
      <c r="I448" s="10" t="s">
        <v>2665</v>
      </c>
      <c r="J448" s="6">
        <v>20276522397</v>
      </c>
      <c r="K448" s="46" t="s">
        <v>1457</v>
      </c>
      <c r="L448" s="7" t="s">
        <v>1458</v>
      </c>
      <c r="M448" s="8">
        <v>29198</v>
      </c>
      <c r="N448" s="7" t="s">
        <v>87</v>
      </c>
      <c r="O448" s="7" t="s">
        <v>37</v>
      </c>
      <c r="P448" s="7" t="s">
        <v>28</v>
      </c>
      <c r="Q448" s="6">
        <v>118195</v>
      </c>
      <c r="R448" s="8">
        <v>44721</v>
      </c>
      <c r="S448" s="8">
        <v>44834</v>
      </c>
      <c r="T448" s="6">
        <v>740</v>
      </c>
      <c r="U448" s="7" t="s">
        <v>38</v>
      </c>
      <c r="V448" s="7" t="s">
        <v>42</v>
      </c>
      <c r="W448" s="7" t="s">
        <v>31</v>
      </c>
      <c r="X448" s="7" t="s">
        <v>32</v>
      </c>
      <c r="Y448" s="9"/>
      <c r="Z448" s="6">
        <v>1</v>
      </c>
      <c r="AA448" s="9"/>
      <c r="AB448" s="9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</row>
    <row r="449" spans="1:39">
      <c r="A449" s="6">
        <v>118238</v>
      </c>
      <c r="B449" s="41" t="s">
        <v>3077</v>
      </c>
      <c r="C449" s="42"/>
      <c r="D449" s="20"/>
      <c r="E449" s="20"/>
      <c r="F449" s="20" t="s">
        <v>2127</v>
      </c>
      <c r="G449" s="6">
        <v>118238</v>
      </c>
      <c r="H449" s="6">
        <v>30794</v>
      </c>
      <c r="I449" s="6"/>
      <c r="J449" s="6">
        <v>20382461860</v>
      </c>
      <c r="K449" s="7" t="s">
        <v>2125</v>
      </c>
      <c r="L449" s="7" t="s">
        <v>2126</v>
      </c>
      <c r="M449" s="8">
        <v>34571</v>
      </c>
      <c r="N449" s="7" t="s">
        <v>230</v>
      </c>
      <c r="O449" s="7" t="s">
        <v>37</v>
      </c>
      <c r="P449" s="7" t="s">
        <v>28</v>
      </c>
      <c r="Q449" s="6">
        <v>118238</v>
      </c>
      <c r="R449" s="8">
        <v>44470</v>
      </c>
      <c r="S449" s="8">
        <v>44834</v>
      </c>
      <c r="T449" s="6">
        <v>768</v>
      </c>
      <c r="U449" s="7" t="s">
        <v>61</v>
      </c>
      <c r="V449" s="7" t="s">
        <v>30</v>
      </c>
      <c r="W449" s="7" t="s">
        <v>31</v>
      </c>
      <c r="X449" s="7" t="s">
        <v>62</v>
      </c>
      <c r="Y449" s="9"/>
      <c r="Z449" s="6">
        <v>2</v>
      </c>
      <c r="AA449" s="9"/>
      <c r="AB449" s="9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</row>
    <row r="450" spans="1:39">
      <c r="A450" s="6">
        <v>67208</v>
      </c>
      <c r="B450" s="41" t="s">
        <v>3078</v>
      </c>
      <c r="C450" s="42" t="s">
        <v>1559</v>
      </c>
      <c r="D450" s="20"/>
      <c r="E450" s="20"/>
      <c r="F450" s="20" t="str">
        <f>RIGHT(LEFT(J450,10),8)</f>
        <v>25211138</v>
      </c>
      <c r="G450" s="6">
        <v>67208</v>
      </c>
      <c r="H450" s="6">
        <v>20975</v>
      </c>
      <c r="I450" s="6"/>
      <c r="J450" s="6">
        <v>20252111388</v>
      </c>
      <c r="K450" s="7" t="s">
        <v>829</v>
      </c>
      <c r="L450" s="7" t="s">
        <v>830</v>
      </c>
      <c r="M450" s="8">
        <v>27777</v>
      </c>
      <c r="N450" s="7" t="s">
        <v>173</v>
      </c>
      <c r="O450" s="7" t="s">
        <v>37</v>
      </c>
      <c r="P450" s="7" t="s">
        <v>48</v>
      </c>
      <c r="Q450" s="6">
        <v>67208</v>
      </c>
      <c r="R450" s="8">
        <v>40756</v>
      </c>
      <c r="S450" s="9"/>
      <c r="T450" s="6">
        <v>4</v>
      </c>
      <c r="U450" s="7" t="s">
        <v>75</v>
      </c>
      <c r="V450" s="7" t="s">
        <v>50</v>
      </c>
      <c r="W450" s="7" t="s">
        <v>181</v>
      </c>
      <c r="X450" s="7" t="s">
        <v>52</v>
      </c>
      <c r="Y450" s="9"/>
      <c r="Z450" s="6">
        <v>22</v>
      </c>
      <c r="AA450" s="9"/>
      <c r="AB450" s="9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</row>
    <row r="451" spans="1:39">
      <c r="A451" s="6">
        <v>118240</v>
      </c>
      <c r="B451" s="41" t="s">
        <v>3079</v>
      </c>
      <c r="C451" s="42" t="s">
        <v>1570</v>
      </c>
      <c r="D451" s="20"/>
      <c r="E451" s="20"/>
      <c r="F451" s="20" t="s">
        <v>2129</v>
      </c>
      <c r="G451" s="6">
        <v>118240</v>
      </c>
      <c r="H451" s="6">
        <v>26238</v>
      </c>
      <c r="I451" s="6"/>
      <c r="J451" s="6">
        <v>27310305907</v>
      </c>
      <c r="K451" s="45" t="s">
        <v>831</v>
      </c>
      <c r="L451" s="7" t="s">
        <v>832</v>
      </c>
      <c r="M451" s="8">
        <v>31036</v>
      </c>
      <c r="N451" s="7" t="s">
        <v>120</v>
      </c>
      <c r="O451" s="7" t="s">
        <v>27</v>
      </c>
      <c r="P451" s="7" t="s">
        <v>28</v>
      </c>
      <c r="Q451" s="6">
        <v>118240</v>
      </c>
      <c r="R451" s="8">
        <v>44677</v>
      </c>
      <c r="S451" s="8">
        <v>46502</v>
      </c>
      <c r="T451" s="6">
        <v>739</v>
      </c>
      <c r="U451" s="7" t="s">
        <v>38</v>
      </c>
      <c r="V451" s="7" t="s">
        <v>57</v>
      </c>
      <c r="W451" s="7" t="s">
        <v>31</v>
      </c>
      <c r="X451" s="7" t="s">
        <v>43</v>
      </c>
      <c r="Y451" s="7" t="s">
        <v>44</v>
      </c>
      <c r="Z451" s="6">
        <v>12</v>
      </c>
      <c r="AA451" s="9"/>
      <c r="AB451" s="9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</row>
    <row r="452" spans="1:39">
      <c r="A452" s="6">
        <v>114753</v>
      </c>
      <c r="B452" s="41" t="s">
        <v>3080</v>
      </c>
      <c r="C452" s="42" t="s">
        <v>1664</v>
      </c>
      <c r="D452" s="42" t="s">
        <v>2701</v>
      </c>
      <c r="E452" s="20"/>
      <c r="F452" s="20" t="s">
        <v>2130</v>
      </c>
      <c r="G452" s="6">
        <v>114753</v>
      </c>
      <c r="H452" s="6">
        <v>30889</v>
      </c>
      <c r="I452" s="6"/>
      <c r="J452" s="6">
        <v>20252557149</v>
      </c>
      <c r="K452" s="55" t="s">
        <v>833</v>
      </c>
      <c r="L452" s="7" t="s">
        <v>834</v>
      </c>
      <c r="M452" s="8">
        <v>28052</v>
      </c>
      <c r="N452" s="7" t="s">
        <v>307</v>
      </c>
      <c r="O452" s="7" t="s">
        <v>37</v>
      </c>
      <c r="P452" s="7" t="s">
        <v>28</v>
      </c>
      <c r="Q452" s="6">
        <v>114753</v>
      </c>
      <c r="R452" s="8">
        <v>44095</v>
      </c>
      <c r="S452" s="8">
        <v>44895</v>
      </c>
      <c r="T452" s="6">
        <v>740</v>
      </c>
      <c r="U452" s="7" t="s">
        <v>38</v>
      </c>
      <c r="V452" s="7" t="s">
        <v>42</v>
      </c>
      <c r="W452" s="7" t="s">
        <v>31</v>
      </c>
      <c r="X452" s="7" t="s">
        <v>32</v>
      </c>
      <c r="Y452" s="9"/>
      <c r="Z452" s="6">
        <v>1</v>
      </c>
      <c r="AA452" s="9"/>
      <c r="AB452" s="9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</row>
    <row r="453" spans="1:39">
      <c r="A453" s="6">
        <v>109207</v>
      </c>
      <c r="B453" s="41" t="s">
        <v>3081</v>
      </c>
      <c r="C453" s="42" t="s">
        <v>1578</v>
      </c>
      <c r="D453" s="20"/>
      <c r="E453" s="20"/>
      <c r="F453" s="20" t="str">
        <f>RIGHT(LEFT(J453,10),8)</f>
        <v>23024623</v>
      </c>
      <c r="G453" s="6">
        <v>109207</v>
      </c>
      <c r="H453" s="6">
        <v>19890</v>
      </c>
      <c r="I453" s="6"/>
      <c r="J453" s="6">
        <v>20230246239</v>
      </c>
      <c r="K453" s="7" t="s">
        <v>836</v>
      </c>
      <c r="L453" s="7" t="s">
        <v>837</v>
      </c>
      <c r="M453" s="8">
        <v>26676</v>
      </c>
      <c r="N453" s="7" t="s">
        <v>283</v>
      </c>
      <c r="O453" s="7" t="s">
        <v>37</v>
      </c>
      <c r="P453" s="7" t="s">
        <v>48</v>
      </c>
      <c r="Q453" s="6">
        <v>109207</v>
      </c>
      <c r="R453" s="8">
        <v>43390</v>
      </c>
      <c r="S453" s="9"/>
      <c r="T453" s="6">
        <v>4</v>
      </c>
      <c r="U453" s="7" t="s">
        <v>75</v>
      </c>
      <c r="V453" s="7" t="s">
        <v>50</v>
      </c>
      <c r="W453" s="7" t="s">
        <v>181</v>
      </c>
      <c r="X453" s="7" t="s">
        <v>52</v>
      </c>
      <c r="Y453" s="9"/>
      <c r="Z453" s="6">
        <v>20</v>
      </c>
      <c r="AA453" s="9"/>
      <c r="AB453" s="9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</row>
    <row r="454" spans="1:39">
      <c r="A454" s="6">
        <v>113437</v>
      </c>
      <c r="B454" s="41" t="s">
        <v>3081</v>
      </c>
      <c r="C454" s="42" t="s">
        <v>1759</v>
      </c>
      <c r="D454" s="20"/>
      <c r="E454" s="20"/>
      <c r="F454" s="20" t="s">
        <v>2131</v>
      </c>
      <c r="G454" s="6">
        <v>113437</v>
      </c>
      <c r="H454" s="6">
        <v>19890</v>
      </c>
      <c r="I454" s="6"/>
      <c r="J454" s="6">
        <v>20230246239</v>
      </c>
      <c r="K454" s="55" t="s">
        <v>836</v>
      </c>
      <c r="L454" s="7" t="s">
        <v>837</v>
      </c>
      <c r="M454" s="8">
        <v>26676</v>
      </c>
      <c r="N454" s="7" t="s">
        <v>283</v>
      </c>
      <c r="O454" s="7" t="s">
        <v>37</v>
      </c>
      <c r="P454" s="7" t="s">
        <v>28</v>
      </c>
      <c r="Q454" s="6">
        <v>113437</v>
      </c>
      <c r="R454" s="8">
        <v>43770</v>
      </c>
      <c r="S454" s="8">
        <v>44895</v>
      </c>
      <c r="T454" s="6">
        <v>741</v>
      </c>
      <c r="U454" s="7" t="s">
        <v>38</v>
      </c>
      <c r="V454" s="7" t="s">
        <v>30</v>
      </c>
      <c r="W454" s="7" t="s">
        <v>31</v>
      </c>
      <c r="X454" s="7" t="s">
        <v>32</v>
      </c>
      <c r="Y454" s="9"/>
      <c r="Z454" s="6">
        <v>12</v>
      </c>
      <c r="AA454" s="9"/>
      <c r="AB454" s="9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</row>
    <row r="455" spans="1:39">
      <c r="A455" s="6">
        <v>116745</v>
      </c>
      <c r="B455" s="41" t="s">
        <v>3082</v>
      </c>
      <c r="C455" s="42" t="s">
        <v>1568</v>
      </c>
      <c r="D455" s="20"/>
      <c r="E455" s="20"/>
      <c r="F455" s="20" t="s">
        <v>2133</v>
      </c>
      <c r="G455" s="6">
        <v>116745</v>
      </c>
      <c r="H455" s="6">
        <v>29811</v>
      </c>
      <c r="I455" s="6"/>
      <c r="J455" s="6">
        <v>27341858378</v>
      </c>
      <c r="K455" s="49" t="s">
        <v>840</v>
      </c>
      <c r="L455" s="7" t="s">
        <v>504</v>
      </c>
      <c r="M455" s="8">
        <v>32868</v>
      </c>
      <c r="N455" s="7" t="s">
        <v>463</v>
      </c>
      <c r="O455" s="7" t="s">
        <v>27</v>
      </c>
      <c r="P455" s="7" t="s">
        <v>28</v>
      </c>
      <c r="Q455" s="6">
        <v>116745</v>
      </c>
      <c r="R455" s="8">
        <v>44523</v>
      </c>
      <c r="S455" s="8">
        <v>46348</v>
      </c>
      <c r="T455" s="6">
        <v>740</v>
      </c>
      <c r="U455" s="7" t="s">
        <v>38</v>
      </c>
      <c r="V455" s="7" t="s">
        <v>42</v>
      </c>
      <c r="W455" s="7" t="s">
        <v>31</v>
      </c>
      <c r="X455" s="7" t="s">
        <v>43</v>
      </c>
      <c r="Y455" s="7" t="s">
        <v>44</v>
      </c>
      <c r="Z455" s="6">
        <v>4</v>
      </c>
      <c r="AA455" s="9"/>
      <c r="AB455" s="9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</row>
    <row r="456" spans="1:39">
      <c r="A456" s="6">
        <v>117362</v>
      </c>
      <c r="B456" s="41" t="s">
        <v>3082</v>
      </c>
      <c r="C456" s="42" t="s">
        <v>1568</v>
      </c>
      <c r="D456" s="20"/>
      <c r="E456" s="20"/>
      <c r="F456" s="20" t="s">
        <v>2133</v>
      </c>
      <c r="G456" s="6">
        <v>117362</v>
      </c>
      <c r="H456" s="6">
        <v>29811</v>
      </c>
      <c r="I456" s="6"/>
      <c r="J456" s="6">
        <v>27341858378</v>
      </c>
      <c r="K456" s="49" t="s">
        <v>840</v>
      </c>
      <c r="L456" s="7" t="s">
        <v>504</v>
      </c>
      <c r="M456" s="8">
        <v>32868</v>
      </c>
      <c r="N456" s="7" t="s">
        <v>463</v>
      </c>
      <c r="O456" s="7" t="s">
        <v>27</v>
      </c>
      <c r="P456" s="7" t="s">
        <v>28</v>
      </c>
      <c r="Q456" s="6">
        <v>117362</v>
      </c>
      <c r="R456" s="8">
        <v>44536</v>
      </c>
      <c r="S456" s="8">
        <v>44900</v>
      </c>
      <c r="T456" s="6">
        <v>757</v>
      </c>
      <c r="U456" s="7" t="s">
        <v>56</v>
      </c>
      <c r="V456" s="7" t="s">
        <v>42</v>
      </c>
      <c r="W456" s="7" t="s">
        <v>31</v>
      </c>
      <c r="X456" s="7" t="s">
        <v>32</v>
      </c>
      <c r="Y456" s="9"/>
      <c r="Z456" s="6">
        <v>4</v>
      </c>
      <c r="AA456" s="9"/>
      <c r="AB456" s="9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</row>
    <row r="457" spans="1:39">
      <c r="A457" s="6">
        <v>102157</v>
      </c>
      <c r="B457" s="41" t="s">
        <v>3083</v>
      </c>
      <c r="C457" s="42" t="s">
        <v>1638</v>
      </c>
      <c r="D457" s="20"/>
      <c r="E457" s="20"/>
      <c r="F457" s="20" t="s">
        <v>2134</v>
      </c>
      <c r="G457" s="6">
        <v>102157</v>
      </c>
      <c r="H457" s="6">
        <v>13640</v>
      </c>
      <c r="I457" s="6"/>
      <c r="J457" s="6">
        <v>20124135347</v>
      </c>
      <c r="K457" s="50" t="s">
        <v>774</v>
      </c>
      <c r="L457" s="7" t="s">
        <v>1586</v>
      </c>
      <c r="M457" s="8">
        <v>21252</v>
      </c>
      <c r="N457" s="7" t="s">
        <v>380</v>
      </c>
      <c r="O457" s="7" t="s">
        <v>37</v>
      </c>
      <c r="P457" s="7" t="s">
        <v>28</v>
      </c>
      <c r="Q457" s="6">
        <v>102157</v>
      </c>
      <c r="R457" s="8">
        <v>42835</v>
      </c>
      <c r="S457" s="8">
        <v>44895</v>
      </c>
      <c r="T457" s="6">
        <v>706</v>
      </c>
      <c r="U457" s="7" t="s">
        <v>33</v>
      </c>
      <c r="V457" s="7" t="s">
        <v>57</v>
      </c>
      <c r="W457" s="7" t="s">
        <v>31</v>
      </c>
      <c r="X457" s="7" t="s">
        <v>43</v>
      </c>
      <c r="Y457" s="7" t="s">
        <v>44</v>
      </c>
      <c r="Z457" s="6">
        <v>37</v>
      </c>
      <c r="AA457" s="9"/>
      <c r="AB457" s="9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</row>
    <row r="458" spans="1:39">
      <c r="A458" s="6">
        <v>111087</v>
      </c>
      <c r="B458" s="41" t="s">
        <v>3084</v>
      </c>
      <c r="C458" s="42" t="s">
        <v>2650</v>
      </c>
      <c r="D458" s="20"/>
      <c r="E458" s="20"/>
      <c r="F458" s="20" t="str">
        <f>RIGHT(LEFT(J458,10),8)</f>
        <v>27005539</v>
      </c>
      <c r="G458" s="6">
        <v>111087</v>
      </c>
      <c r="H458" s="6">
        <v>22818</v>
      </c>
      <c r="I458" s="6"/>
      <c r="J458" s="6">
        <v>20270055398</v>
      </c>
      <c r="K458" s="43" t="s">
        <v>841</v>
      </c>
      <c r="L458" s="7" t="s">
        <v>842</v>
      </c>
      <c r="M458" s="8">
        <v>28955</v>
      </c>
      <c r="N458" s="7" t="s">
        <v>208</v>
      </c>
      <c r="O458" s="7" t="s">
        <v>37</v>
      </c>
      <c r="P458" s="7" t="s">
        <v>28</v>
      </c>
      <c r="Q458" s="6">
        <v>111087</v>
      </c>
      <c r="R458" s="8">
        <v>43591</v>
      </c>
      <c r="S458" s="9"/>
      <c r="T458" s="6">
        <v>757</v>
      </c>
      <c r="U458" s="7" t="s">
        <v>56</v>
      </c>
      <c r="V458" s="7" t="s">
        <v>42</v>
      </c>
      <c r="W458" s="7" t="s">
        <v>31</v>
      </c>
      <c r="X458" s="7" t="s">
        <v>43</v>
      </c>
      <c r="Y458" s="7" t="s">
        <v>44</v>
      </c>
      <c r="Z458" s="6">
        <v>15</v>
      </c>
      <c r="AA458" s="9"/>
      <c r="AB458" s="9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</row>
    <row r="459" spans="1:39">
      <c r="A459" s="6">
        <v>114058</v>
      </c>
      <c r="B459" s="41" t="s">
        <v>3084</v>
      </c>
      <c r="C459" s="42" t="s">
        <v>2650</v>
      </c>
      <c r="D459" s="20"/>
      <c r="E459" s="20"/>
      <c r="F459" s="20" t="s">
        <v>2135</v>
      </c>
      <c r="G459" s="6">
        <v>114058</v>
      </c>
      <c r="H459" s="6">
        <v>22818</v>
      </c>
      <c r="I459" s="6"/>
      <c r="J459" s="6">
        <v>20270055398</v>
      </c>
      <c r="K459" s="43" t="s">
        <v>841</v>
      </c>
      <c r="L459" s="7" t="s">
        <v>842</v>
      </c>
      <c r="M459" s="8">
        <v>28955</v>
      </c>
      <c r="N459" s="7" t="s">
        <v>208</v>
      </c>
      <c r="O459" s="7" t="s">
        <v>37</v>
      </c>
      <c r="P459" s="7" t="s">
        <v>28</v>
      </c>
      <c r="Q459" s="6">
        <v>114058</v>
      </c>
      <c r="R459" s="8">
        <v>44035</v>
      </c>
      <c r="S459" s="8">
        <v>44865</v>
      </c>
      <c r="T459" s="6">
        <v>740</v>
      </c>
      <c r="U459" s="7" t="s">
        <v>38</v>
      </c>
      <c r="V459" s="7" t="s">
        <v>42</v>
      </c>
      <c r="W459" s="7" t="s">
        <v>31</v>
      </c>
      <c r="X459" s="7" t="s">
        <v>43</v>
      </c>
      <c r="Y459" s="7" t="s">
        <v>44</v>
      </c>
      <c r="Z459" s="6">
        <v>15</v>
      </c>
      <c r="AA459" s="9"/>
      <c r="AB459" s="9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</row>
    <row r="460" spans="1:39">
      <c r="A460" s="6">
        <v>119445</v>
      </c>
      <c r="B460" s="41" t="s">
        <v>3084</v>
      </c>
      <c r="C460" s="42" t="s">
        <v>1664</v>
      </c>
      <c r="D460" s="20"/>
      <c r="E460" s="20"/>
      <c r="F460" s="20" t="s">
        <v>2135</v>
      </c>
      <c r="G460" s="6">
        <v>119445</v>
      </c>
      <c r="H460" s="6">
        <v>22818</v>
      </c>
      <c r="I460" s="6"/>
      <c r="J460" s="6">
        <v>20270055398</v>
      </c>
      <c r="K460" s="55" t="s">
        <v>841</v>
      </c>
      <c r="L460" s="7" t="s">
        <v>842</v>
      </c>
      <c r="M460" s="8">
        <v>28955</v>
      </c>
      <c r="N460" s="7" t="s">
        <v>208</v>
      </c>
      <c r="O460" s="7" t="s">
        <v>37</v>
      </c>
      <c r="P460" s="7" t="s">
        <v>28</v>
      </c>
      <c r="Q460" s="6">
        <v>119445</v>
      </c>
      <c r="R460" s="8">
        <v>44774</v>
      </c>
      <c r="S460" s="8">
        <v>45077</v>
      </c>
      <c r="T460" s="6">
        <v>758</v>
      </c>
      <c r="U460" s="7" t="s">
        <v>56</v>
      </c>
      <c r="V460" s="7" t="s">
        <v>30</v>
      </c>
      <c r="W460" s="7" t="s">
        <v>31</v>
      </c>
      <c r="X460" s="7" t="s">
        <v>32</v>
      </c>
      <c r="Y460" s="9"/>
      <c r="Z460" s="6">
        <v>15</v>
      </c>
      <c r="AA460" s="9"/>
      <c r="AB460" s="9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</row>
    <row r="461" spans="1:39">
      <c r="A461" s="6">
        <v>107207</v>
      </c>
      <c r="B461" s="41" t="s">
        <v>3085</v>
      </c>
      <c r="C461" s="42" t="s">
        <v>1562</v>
      </c>
      <c r="D461" s="20"/>
      <c r="E461" s="20"/>
      <c r="F461" s="20" t="str">
        <f t="shared" ref="F461:F462" si="19">RIGHT(LEFT(J461,10),8)</f>
        <v>23827852</v>
      </c>
      <c r="G461" s="6">
        <v>107207</v>
      </c>
      <c r="H461" s="6">
        <v>25317</v>
      </c>
      <c r="I461" s="6"/>
      <c r="J461" s="6">
        <v>20238278520</v>
      </c>
      <c r="K461" s="7" t="s">
        <v>843</v>
      </c>
      <c r="L461" s="7" t="s">
        <v>844</v>
      </c>
      <c r="M461" s="8">
        <v>27164</v>
      </c>
      <c r="N461" s="7" t="s">
        <v>350</v>
      </c>
      <c r="O461" s="7" t="s">
        <v>37</v>
      </c>
      <c r="P461" s="7" t="s">
        <v>48</v>
      </c>
      <c r="Q461" s="6">
        <v>107207</v>
      </c>
      <c r="R461" s="8">
        <v>43150</v>
      </c>
      <c r="S461" s="9"/>
      <c r="T461" s="6">
        <v>5</v>
      </c>
      <c r="U461" s="7" t="s">
        <v>49</v>
      </c>
      <c r="V461" s="7" t="s">
        <v>50</v>
      </c>
      <c r="W461" s="7" t="s">
        <v>101</v>
      </c>
      <c r="X461" s="7" t="s">
        <v>52</v>
      </c>
      <c r="Y461" s="9"/>
      <c r="Z461" s="6">
        <v>13</v>
      </c>
      <c r="AA461" s="9"/>
      <c r="AB461" s="9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</row>
    <row r="462" spans="1:39">
      <c r="A462" s="6">
        <v>116721</v>
      </c>
      <c r="B462" s="41" t="s">
        <v>3086</v>
      </c>
      <c r="C462" s="42" t="s">
        <v>2650</v>
      </c>
      <c r="D462" s="20"/>
      <c r="E462" s="20"/>
      <c r="F462" s="20" t="str">
        <f t="shared" si="19"/>
        <v>41649899</v>
      </c>
      <c r="G462" s="6">
        <v>116721</v>
      </c>
      <c r="H462" s="6">
        <v>31148</v>
      </c>
      <c r="I462" s="6"/>
      <c r="J462" s="6">
        <v>20416498998</v>
      </c>
      <c r="K462" s="7" t="s">
        <v>843</v>
      </c>
      <c r="L462" s="7" t="s">
        <v>845</v>
      </c>
      <c r="M462" s="8">
        <v>34363</v>
      </c>
      <c r="N462" s="7" t="s">
        <v>230</v>
      </c>
      <c r="O462" s="7" t="s">
        <v>37</v>
      </c>
      <c r="P462" s="7" t="s">
        <v>48</v>
      </c>
      <c r="Q462" s="6">
        <v>116721</v>
      </c>
      <c r="R462" s="8">
        <v>44503</v>
      </c>
      <c r="S462" s="9"/>
      <c r="T462" s="6">
        <v>7</v>
      </c>
      <c r="U462" s="7" t="s">
        <v>221</v>
      </c>
      <c r="V462" s="7" t="s">
        <v>50</v>
      </c>
      <c r="W462" s="7" t="s">
        <v>109</v>
      </c>
      <c r="X462" s="7" t="s">
        <v>52</v>
      </c>
      <c r="Y462" s="9"/>
      <c r="Z462" s="6">
        <v>0</v>
      </c>
      <c r="AA462" s="9"/>
      <c r="AB462" s="9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</row>
    <row r="463" spans="1:39">
      <c r="A463" s="6">
        <v>112414</v>
      </c>
      <c r="B463" s="41" t="s">
        <v>3087</v>
      </c>
      <c r="C463" s="42" t="s">
        <v>1575</v>
      </c>
      <c r="D463" s="20"/>
      <c r="E463" s="20"/>
      <c r="F463" s="20" t="s">
        <v>2139</v>
      </c>
      <c r="G463" s="6">
        <v>112414</v>
      </c>
      <c r="H463" s="6">
        <v>14734</v>
      </c>
      <c r="I463" s="6"/>
      <c r="J463" s="6">
        <v>20110842008</v>
      </c>
      <c r="K463" s="57" t="s">
        <v>848</v>
      </c>
      <c r="L463" s="7" t="s">
        <v>1200</v>
      </c>
      <c r="M463" s="8">
        <v>19667</v>
      </c>
      <c r="N463" s="7" t="s">
        <v>366</v>
      </c>
      <c r="O463" s="7" t="s">
        <v>37</v>
      </c>
      <c r="P463" s="7" t="s">
        <v>28</v>
      </c>
      <c r="Q463" s="6">
        <v>112414</v>
      </c>
      <c r="R463" s="8">
        <v>43765</v>
      </c>
      <c r="S463" s="8">
        <v>44834</v>
      </c>
      <c r="T463" s="6">
        <v>706</v>
      </c>
      <c r="U463" s="7" t="s">
        <v>33</v>
      </c>
      <c r="V463" s="7" t="s">
        <v>57</v>
      </c>
      <c r="W463" s="7" t="s">
        <v>31</v>
      </c>
      <c r="X463" s="7" t="s">
        <v>43</v>
      </c>
      <c r="Y463" s="7" t="s">
        <v>44</v>
      </c>
      <c r="Z463" s="6">
        <v>0</v>
      </c>
      <c r="AA463" s="9"/>
      <c r="AB463" s="9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</row>
    <row r="464" spans="1:39">
      <c r="A464" s="6">
        <v>116550</v>
      </c>
      <c r="B464" s="41" t="s">
        <v>3088</v>
      </c>
      <c r="C464" s="42" t="s">
        <v>1576</v>
      </c>
      <c r="D464" s="20"/>
      <c r="E464" s="20"/>
      <c r="F464" s="20" t="s">
        <v>2140</v>
      </c>
      <c r="G464" s="6">
        <v>116550</v>
      </c>
      <c r="H464" s="6">
        <v>27985</v>
      </c>
      <c r="I464" s="10" t="s">
        <v>2665</v>
      </c>
      <c r="J464" s="6">
        <v>27318427076</v>
      </c>
      <c r="K464" s="48" t="s">
        <v>850</v>
      </c>
      <c r="L464" s="7" t="s">
        <v>851</v>
      </c>
      <c r="M464" s="8">
        <v>31412</v>
      </c>
      <c r="N464" s="7" t="s">
        <v>336</v>
      </c>
      <c r="O464" s="7" t="s">
        <v>27</v>
      </c>
      <c r="P464" s="7" t="s">
        <v>28</v>
      </c>
      <c r="Q464" s="6">
        <v>116550</v>
      </c>
      <c r="R464" s="8">
        <v>44162</v>
      </c>
      <c r="S464" s="8">
        <v>44895</v>
      </c>
      <c r="T464" s="6">
        <v>740</v>
      </c>
      <c r="U464" s="7" t="s">
        <v>38</v>
      </c>
      <c r="V464" s="7" t="s">
        <v>42</v>
      </c>
      <c r="W464" s="7" t="s">
        <v>31</v>
      </c>
      <c r="X464" s="7" t="s">
        <v>32</v>
      </c>
      <c r="Y464" s="9"/>
      <c r="Z464" s="6">
        <v>8</v>
      </c>
      <c r="AA464" s="9"/>
      <c r="AB464" s="9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</row>
    <row r="465" spans="1:39">
      <c r="A465" s="6">
        <v>111055</v>
      </c>
      <c r="B465" s="41" t="s">
        <v>3089</v>
      </c>
      <c r="C465" s="42" t="s">
        <v>1664</v>
      </c>
      <c r="D465" s="42" t="s">
        <v>3090</v>
      </c>
      <c r="E465" s="42" t="s">
        <v>3091</v>
      </c>
      <c r="F465" s="20" t="s">
        <v>2141</v>
      </c>
      <c r="G465" s="6">
        <v>111055</v>
      </c>
      <c r="H465" s="6">
        <v>30358</v>
      </c>
      <c r="I465" s="6"/>
      <c r="J465" s="6">
        <v>27257357886</v>
      </c>
      <c r="K465" s="55" t="s">
        <v>852</v>
      </c>
      <c r="L465" s="7" t="s">
        <v>853</v>
      </c>
      <c r="M465" s="8">
        <v>28165</v>
      </c>
      <c r="N465" s="7" t="s">
        <v>307</v>
      </c>
      <c r="O465" s="7" t="s">
        <v>27</v>
      </c>
      <c r="P465" s="7" t="s">
        <v>28</v>
      </c>
      <c r="Q465" s="6">
        <v>111055</v>
      </c>
      <c r="R465" s="8">
        <v>43623</v>
      </c>
      <c r="S465" s="8">
        <v>44895</v>
      </c>
      <c r="T465" s="6">
        <v>740</v>
      </c>
      <c r="U465" s="7" t="s">
        <v>38</v>
      </c>
      <c r="V465" s="7" t="s">
        <v>42</v>
      </c>
      <c r="W465" s="7" t="s">
        <v>31</v>
      </c>
      <c r="X465" s="7" t="s">
        <v>32</v>
      </c>
      <c r="Y465" s="9"/>
      <c r="Z465" s="6">
        <v>3</v>
      </c>
      <c r="AA465" s="9"/>
      <c r="AB465" s="9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</row>
    <row r="466" spans="1:39">
      <c r="A466" s="6">
        <v>107330</v>
      </c>
      <c r="B466" s="41" t="s">
        <v>3092</v>
      </c>
      <c r="C466" s="42" t="s">
        <v>1577</v>
      </c>
      <c r="D466" s="20"/>
      <c r="E466" s="20"/>
      <c r="F466" s="20" t="str">
        <f>RIGHT(LEFT(J466,10),8)</f>
        <v>16541180</v>
      </c>
      <c r="G466" s="6">
        <v>107330</v>
      </c>
      <c r="H466" s="6">
        <v>13691</v>
      </c>
      <c r="I466" s="6"/>
      <c r="J466" s="6">
        <v>27165411809</v>
      </c>
      <c r="K466" s="56" t="s">
        <v>854</v>
      </c>
      <c r="L466" s="7" t="s">
        <v>855</v>
      </c>
      <c r="M466" s="8">
        <v>23370</v>
      </c>
      <c r="N466" s="7" t="s">
        <v>26</v>
      </c>
      <c r="O466" s="7" t="s">
        <v>27</v>
      </c>
      <c r="P466" s="7" t="s">
        <v>28</v>
      </c>
      <c r="Q466" s="6">
        <v>107330</v>
      </c>
      <c r="R466" s="8">
        <v>43252</v>
      </c>
      <c r="S466" s="9"/>
      <c r="T466" s="6">
        <v>706</v>
      </c>
      <c r="U466" s="7" t="s">
        <v>33</v>
      </c>
      <c r="V466" s="7" t="s">
        <v>57</v>
      </c>
      <c r="W466" s="7" t="s">
        <v>31</v>
      </c>
      <c r="X466" s="7" t="s">
        <v>43</v>
      </c>
      <c r="Y466" s="7" t="s">
        <v>44</v>
      </c>
      <c r="Z466" s="6">
        <v>37</v>
      </c>
      <c r="AA466" s="9"/>
      <c r="AB466" s="9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</row>
    <row r="467" spans="1:39">
      <c r="A467" s="6">
        <v>108601</v>
      </c>
      <c r="B467" s="41" t="s">
        <v>3092</v>
      </c>
      <c r="C467" s="42" t="s">
        <v>1576</v>
      </c>
      <c r="D467" s="20"/>
      <c r="E467" s="20"/>
      <c r="F467" s="20" t="s">
        <v>2142</v>
      </c>
      <c r="G467" s="6">
        <v>108601</v>
      </c>
      <c r="H467" s="6">
        <v>13691</v>
      </c>
      <c r="I467" s="6"/>
      <c r="J467" s="6">
        <v>27165411809</v>
      </c>
      <c r="K467" s="48" t="s">
        <v>854</v>
      </c>
      <c r="L467" s="7" t="s">
        <v>855</v>
      </c>
      <c r="M467" s="8">
        <v>23370</v>
      </c>
      <c r="N467" s="7" t="s">
        <v>26</v>
      </c>
      <c r="O467" s="7" t="s">
        <v>27</v>
      </c>
      <c r="P467" s="7" t="s">
        <v>28</v>
      </c>
      <c r="Q467" s="6">
        <v>108601</v>
      </c>
      <c r="R467" s="8">
        <v>43353</v>
      </c>
      <c r="S467" s="8">
        <v>45178</v>
      </c>
      <c r="T467" s="6">
        <v>737</v>
      </c>
      <c r="U467" s="7" t="s">
        <v>29</v>
      </c>
      <c r="V467" s="7" t="s">
        <v>30</v>
      </c>
      <c r="W467" s="7" t="s">
        <v>31</v>
      </c>
      <c r="X467" s="7" t="s">
        <v>43</v>
      </c>
      <c r="Y467" s="7" t="s">
        <v>44</v>
      </c>
      <c r="Z467" s="6">
        <v>37</v>
      </c>
      <c r="AA467" s="9"/>
      <c r="AB467" s="9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</row>
    <row r="468" spans="1:39">
      <c r="A468" s="6">
        <v>115755</v>
      </c>
      <c r="B468" s="41" t="s">
        <v>3093</v>
      </c>
      <c r="C468" s="42" t="s">
        <v>2650</v>
      </c>
      <c r="D468" s="20"/>
      <c r="E468" s="20"/>
      <c r="F468" s="20" t="str">
        <f>RIGHT(LEFT(J468,10),8)</f>
        <v>14225159</v>
      </c>
      <c r="G468" s="6">
        <v>115755</v>
      </c>
      <c r="H468" s="6">
        <v>13766</v>
      </c>
      <c r="I468" s="6"/>
      <c r="J468" s="6">
        <v>20142251591</v>
      </c>
      <c r="K468" s="43" t="s">
        <v>856</v>
      </c>
      <c r="L468" s="7" t="s">
        <v>857</v>
      </c>
      <c r="M468" s="8">
        <v>22345</v>
      </c>
      <c r="N468" s="7" t="s">
        <v>41</v>
      </c>
      <c r="O468" s="7" t="s">
        <v>37</v>
      </c>
      <c r="P468" s="7" t="s">
        <v>28</v>
      </c>
      <c r="Q468" s="6">
        <v>115755</v>
      </c>
      <c r="R468" s="8">
        <v>44174</v>
      </c>
      <c r="S468" s="9"/>
      <c r="T468" s="6">
        <v>716</v>
      </c>
      <c r="U468" s="7" t="s">
        <v>29</v>
      </c>
      <c r="V468" s="7" t="s">
        <v>42</v>
      </c>
      <c r="W468" s="7" t="s">
        <v>31</v>
      </c>
      <c r="X468" s="7" t="s">
        <v>43</v>
      </c>
      <c r="Y468" s="7" t="s">
        <v>44</v>
      </c>
      <c r="Z468" s="6">
        <v>36</v>
      </c>
      <c r="AA468" s="9"/>
      <c r="AB468" s="9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</row>
    <row r="469" spans="1:39">
      <c r="A469" s="6">
        <v>112417</v>
      </c>
      <c r="B469" s="41" t="s">
        <v>3094</v>
      </c>
      <c r="C469" s="42" t="s">
        <v>1577</v>
      </c>
      <c r="D469" s="20"/>
      <c r="E469" s="20"/>
      <c r="F469" s="20" t="s">
        <v>2147</v>
      </c>
      <c r="G469" s="6">
        <v>112417</v>
      </c>
      <c r="H469" s="6">
        <v>10033</v>
      </c>
      <c r="I469" s="6"/>
      <c r="J469" s="6">
        <v>27134750710</v>
      </c>
      <c r="K469" s="56" t="s">
        <v>858</v>
      </c>
      <c r="L469" s="7" t="s">
        <v>859</v>
      </c>
      <c r="M469" s="8">
        <v>21016</v>
      </c>
      <c r="N469" s="7" t="s">
        <v>125</v>
      </c>
      <c r="O469" s="7" t="s">
        <v>27</v>
      </c>
      <c r="P469" s="7" t="s">
        <v>28</v>
      </c>
      <c r="Q469" s="6">
        <v>112417</v>
      </c>
      <c r="R469" s="8">
        <v>43765</v>
      </c>
      <c r="S469" s="8">
        <v>45591</v>
      </c>
      <c r="T469" s="6">
        <v>705</v>
      </c>
      <c r="U469" s="7" t="s">
        <v>69</v>
      </c>
      <c r="V469" s="7" t="s">
        <v>57</v>
      </c>
      <c r="W469" s="7" t="s">
        <v>31</v>
      </c>
      <c r="X469" s="7" t="s">
        <v>43</v>
      </c>
      <c r="Y469" s="7" t="s">
        <v>44</v>
      </c>
      <c r="Z469" s="6">
        <v>0</v>
      </c>
      <c r="AA469" s="9"/>
      <c r="AB469" s="9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</row>
    <row r="470" spans="1:39">
      <c r="A470" s="6">
        <v>117171</v>
      </c>
      <c r="B470" s="41" t="s">
        <v>3095</v>
      </c>
      <c r="C470" s="42" t="s">
        <v>2650</v>
      </c>
      <c r="D470" s="20"/>
      <c r="E470" s="20"/>
      <c r="F470" s="20" t="s">
        <v>2146</v>
      </c>
      <c r="G470" s="6">
        <v>117171</v>
      </c>
      <c r="H470" s="6">
        <v>12211</v>
      </c>
      <c r="I470" s="6"/>
      <c r="J470" s="6">
        <v>20129195593</v>
      </c>
      <c r="K470" s="43" t="s">
        <v>858</v>
      </c>
      <c r="L470" s="7" t="s">
        <v>860</v>
      </c>
      <c r="M470" s="8">
        <v>21533</v>
      </c>
      <c r="N470" s="7" t="s">
        <v>200</v>
      </c>
      <c r="O470" s="7" t="s">
        <v>37</v>
      </c>
      <c r="P470" s="7" t="s">
        <v>28</v>
      </c>
      <c r="Q470" s="6">
        <v>117171</v>
      </c>
      <c r="R470" s="8">
        <v>44539</v>
      </c>
      <c r="S470" s="8">
        <v>44903</v>
      </c>
      <c r="T470" s="6">
        <v>706</v>
      </c>
      <c r="U470" s="7" t="s">
        <v>33</v>
      </c>
      <c r="V470" s="7" t="s">
        <v>57</v>
      </c>
      <c r="W470" s="7" t="s">
        <v>31</v>
      </c>
      <c r="X470" s="7" t="s">
        <v>32</v>
      </c>
      <c r="Y470" s="9"/>
      <c r="Z470" s="6">
        <v>40</v>
      </c>
      <c r="AA470" s="9"/>
      <c r="AB470" s="9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</row>
    <row r="471" spans="1:39">
      <c r="A471" s="6">
        <v>45100</v>
      </c>
      <c r="B471" s="41" t="s">
        <v>3096</v>
      </c>
      <c r="C471" s="42" t="s">
        <v>1563</v>
      </c>
      <c r="D471" s="20"/>
      <c r="E471" s="20"/>
      <c r="F471" s="20" t="str">
        <f>RIGHT(LEFT(J471,10),8)</f>
        <v>16176047</v>
      </c>
      <c r="G471" s="6">
        <v>45100</v>
      </c>
      <c r="H471" s="6">
        <v>13089</v>
      </c>
      <c r="I471" s="6"/>
      <c r="J471" s="6">
        <v>20161760472</v>
      </c>
      <c r="K471" s="7" t="s">
        <v>858</v>
      </c>
      <c r="L471" s="7" t="s">
        <v>861</v>
      </c>
      <c r="M471" s="8">
        <v>22971</v>
      </c>
      <c r="N471" s="7" t="s">
        <v>84</v>
      </c>
      <c r="O471" s="7" t="s">
        <v>37</v>
      </c>
      <c r="P471" s="7" t="s">
        <v>48</v>
      </c>
      <c r="Q471" s="6">
        <v>45100</v>
      </c>
      <c r="R471" s="8">
        <v>39356</v>
      </c>
      <c r="S471" s="9"/>
      <c r="T471" s="6">
        <v>3</v>
      </c>
      <c r="U471" s="7" t="s">
        <v>66</v>
      </c>
      <c r="V471" s="7" t="s">
        <v>50</v>
      </c>
      <c r="W471" s="7" t="s">
        <v>181</v>
      </c>
      <c r="X471" s="7" t="s">
        <v>52</v>
      </c>
      <c r="Y471" s="9"/>
      <c r="Z471" s="6">
        <v>38</v>
      </c>
      <c r="AA471" s="9"/>
      <c r="AB471" s="9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</row>
    <row r="472" spans="1:39">
      <c r="A472" s="6">
        <v>106720</v>
      </c>
      <c r="B472" s="41" t="s">
        <v>3096</v>
      </c>
      <c r="C472" s="42" t="s">
        <v>1563</v>
      </c>
      <c r="D472" s="20"/>
      <c r="E472" s="20"/>
      <c r="F472" s="20" t="s">
        <v>2148</v>
      </c>
      <c r="G472" s="6">
        <v>106720</v>
      </c>
      <c r="H472" s="6">
        <v>13089</v>
      </c>
      <c r="I472" s="6"/>
      <c r="J472" s="6">
        <v>20161760472</v>
      </c>
      <c r="K472" s="47" t="s">
        <v>858</v>
      </c>
      <c r="L472" s="7" t="s">
        <v>861</v>
      </c>
      <c r="M472" s="8">
        <v>22971</v>
      </c>
      <c r="N472" s="7" t="s">
        <v>84</v>
      </c>
      <c r="O472" s="7" t="s">
        <v>37</v>
      </c>
      <c r="P472" s="7" t="s">
        <v>28</v>
      </c>
      <c r="Q472" s="6">
        <v>106720</v>
      </c>
      <c r="R472" s="8">
        <v>43201</v>
      </c>
      <c r="S472" s="8">
        <v>45026</v>
      </c>
      <c r="T472" s="6">
        <v>758</v>
      </c>
      <c r="U472" s="7" t="s">
        <v>56</v>
      </c>
      <c r="V472" s="7" t="s">
        <v>30</v>
      </c>
      <c r="W472" s="7" t="s">
        <v>31</v>
      </c>
      <c r="X472" s="7" t="s">
        <v>43</v>
      </c>
      <c r="Y472" s="7" t="s">
        <v>44</v>
      </c>
      <c r="Z472" s="6">
        <v>18</v>
      </c>
      <c r="AA472" s="9"/>
      <c r="AB472" s="9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</row>
    <row r="473" spans="1:39">
      <c r="A473" s="6">
        <v>49756</v>
      </c>
      <c r="B473" s="41" t="s">
        <v>3097</v>
      </c>
      <c r="C473" s="42" t="s">
        <v>2150</v>
      </c>
      <c r="D473" s="20"/>
      <c r="E473" s="20"/>
      <c r="F473" s="20" t="str">
        <f>RIGHT(LEFT(J473,10),8)</f>
        <v>17947776</v>
      </c>
      <c r="G473" s="6">
        <v>49756</v>
      </c>
      <c r="H473" s="6">
        <v>16246</v>
      </c>
      <c r="I473" s="6"/>
      <c r="J473" s="6">
        <v>23179477769</v>
      </c>
      <c r="K473" s="7" t="s">
        <v>858</v>
      </c>
      <c r="L473" s="7" t="s">
        <v>377</v>
      </c>
      <c r="M473" s="8">
        <v>24383</v>
      </c>
      <c r="N473" s="7" t="s">
        <v>500</v>
      </c>
      <c r="O473" s="7" t="s">
        <v>37</v>
      </c>
      <c r="P473" s="7" t="s">
        <v>48</v>
      </c>
      <c r="Q473" s="6">
        <v>49756</v>
      </c>
      <c r="R473" s="8">
        <v>39356</v>
      </c>
      <c r="S473" s="9"/>
      <c r="T473" s="6">
        <v>3</v>
      </c>
      <c r="U473" s="7" t="s">
        <v>66</v>
      </c>
      <c r="V473" s="7" t="s">
        <v>50</v>
      </c>
      <c r="W473" s="7" t="s">
        <v>181</v>
      </c>
      <c r="X473" s="7" t="s">
        <v>52</v>
      </c>
      <c r="Y473" s="9"/>
      <c r="Z473" s="6">
        <v>32</v>
      </c>
      <c r="AA473" s="9"/>
      <c r="AB473" s="9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</row>
    <row r="474" spans="1:39">
      <c r="A474" s="6">
        <v>117459</v>
      </c>
      <c r="B474" s="41" t="s">
        <v>3097</v>
      </c>
      <c r="C474" s="42" t="s">
        <v>1581</v>
      </c>
      <c r="D474" s="20"/>
      <c r="E474" s="20"/>
      <c r="F474" s="20" t="s">
        <v>2151</v>
      </c>
      <c r="G474" s="6">
        <v>117459</v>
      </c>
      <c r="H474" s="6">
        <v>16246</v>
      </c>
      <c r="I474" s="6"/>
      <c r="J474" s="6">
        <v>23179477769</v>
      </c>
      <c r="K474" s="51" t="s">
        <v>858</v>
      </c>
      <c r="L474" s="7" t="s">
        <v>377</v>
      </c>
      <c r="M474" s="8">
        <v>24383</v>
      </c>
      <c r="N474" s="7" t="s">
        <v>500</v>
      </c>
      <c r="O474" s="7" t="s">
        <v>37</v>
      </c>
      <c r="P474" s="7" t="s">
        <v>28</v>
      </c>
      <c r="Q474" s="6">
        <v>117459</v>
      </c>
      <c r="R474" s="8">
        <v>44609</v>
      </c>
      <c r="S474" s="8">
        <v>46434</v>
      </c>
      <c r="T474" s="6">
        <v>758</v>
      </c>
      <c r="U474" s="7" t="s">
        <v>56</v>
      </c>
      <c r="V474" s="7" t="s">
        <v>30</v>
      </c>
      <c r="W474" s="7" t="s">
        <v>31</v>
      </c>
      <c r="X474" s="7" t="s">
        <v>43</v>
      </c>
      <c r="Y474" s="7" t="s">
        <v>44</v>
      </c>
      <c r="Z474" s="6">
        <v>0</v>
      </c>
      <c r="AA474" s="9"/>
      <c r="AB474" s="9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</row>
    <row r="475" spans="1:39">
      <c r="A475" s="6">
        <v>117172</v>
      </c>
      <c r="B475" s="41" t="s">
        <v>3098</v>
      </c>
      <c r="C475" s="42" t="s">
        <v>1563</v>
      </c>
      <c r="D475" s="20"/>
      <c r="E475" s="20"/>
      <c r="F475" s="20" t="str">
        <f>RIGHT(LEFT(J475,10),8)</f>
        <v>34287491</v>
      </c>
      <c r="G475" s="6">
        <v>117172</v>
      </c>
      <c r="H475" s="6">
        <v>27835</v>
      </c>
      <c r="I475" s="6"/>
      <c r="J475" s="6">
        <v>20342874917</v>
      </c>
      <c r="K475" s="7" t="s">
        <v>858</v>
      </c>
      <c r="L475" s="7" t="s">
        <v>862</v>
      </c>
      <c r="M475" s="8">
        <v>32724</v>
      </c>
      <c r="N475" s="7" t="s">
        <v>55</v>
      </c>
      <c r="O475" s="7" t="s">
        <v>37</v>
      </c>
      <c r="P475" s="7" t="s">
        <v>48</v>
      </c>
      <c r="Q475" s="6">
        <v>117172</v>
      </c>
      <c r="R475" s="8">
        <v>44483</v>
      </c>
      <c r="S475" s="9"/>
      <c r="T475" s="6">
        <v>4</v>
      </c>
      <c r="U475" s="7" t="s">
        <v>75</v>
      </c>
      <c r="V475" s="7" t="s">
        <v>50</v>
      </c>
      <c r="W475" s="7" t="s">
        <v>181</v>
      </c>
      <c r="X475" s="7" t="s">
        <v>52</v>
      </c>
      <c r="Y475" s="9"/>
      <c r="Z475" s="6">
        <v>8</v>
      </c>
      <c r="AA475" s="9"/>
      <c r="AB475" s="9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</row>
    <row r="476" spans="1:39">
      <c r="A476" s="6">
        <v>111053</v>
      </c>
      <c r="B476" s="41" t="s">
        <v>3099</v>
      </c>
      <c r="C476" s="42"/>
      <c r="D476" s="20"/>
      <c r="E476" s="20"/>
      <c r="F476" s="20" t="s">
        <v>2145</v>
      </c>
      <c r="G476" s="6">
        <v>111053</v>
      </c>
      <c r="H476" s="6">
        <v>30357</v>
      </c>
      <c r="I476" s="6"/>
      <c r="J476" s="6">
        <v>27391387848</v>
      </c>
      <c r="K476" s="7" t="s">
        <v>858</v>
      </c>
      <c r="L476" s="7" t="s">
        <v>2144</v>
      </c>
      <c r="M476" s="8">
        <v>34845</v>
      </c>
      <c r="N476" s="7" t="s">
        <v>321</v>
      </c>
      <c r="O476" s="7" t="s">
        <v>27</v>
      </c>
      <c r="P476" s="7" t="s">
        <v>28</v>
      </c>
      <c r="Q476" s="6">
        <v>111053</v>
      </c>
      <c r="R476" s="8">
        <v>43587</v>
      </c>
      <c r="S476" s="8">
        <v>44895</v>
      </c>
      <c r="T476" s="6">
        <v>768</v>
      </c>
      <c r="U476" s="7" t="s">
        <v>61</v>
      </c>
      <c r="V476" s="7" t="s">
        <v>30</v>
      </c>
      <c r="W476" s="7" t="s">
        <v>31</v>
      </c>
      <c r="X476" s="7" t="s">
        <v>62</v>
      </c>
      <c r="Y476" s="9"/>
      <c r="Z476" s="6">
        <v>3</v>
      </c>
      <c r="AA476" s="9"/>
      <c r="AB476" s="9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</row>
    <row r="477" spans="1:39">
      <c r="A477" s="6">
        <v>119073</v>
      </c>
      <c r="B477" s="41" t="s">
        <v>3100</v>
      </c>
      <c r="C477" s="42" t="s">
        <v>1569</v>
      </c>
      <c r="D477" s="20"/>
      <c r="E477" s="20"/>
      <c r="F477" s="20" t="str">
        <f>RIGHT(LEFT(J477,10),8)</f>
        <v>16309960</v>
      </c>
      <c r="G477" s="6">
        <v>119073</v>
      </c>
      <c r="H477" s="6">
        <v>13806</v>
      </c>
      <c r="I477" s="6"/>
      <c r="J477" s="6">
        <v>20163099609</v>
      </c>
      <c r="K477" s="7" t="s">
        <v>865</v>
      </c>
      <c r="L477" s="7" t="s">
        <v>866</v>
      </c>
      <c r="M477" s="8">
        <v>23337</v>
      </c>
      <c r="N477" s="7" t="s">
        <v>26</v>
      </c>
      <c r="O477" s="7" t="s">
        <v>37</v>
      </c>
      <c r="P477" s="7" t="s">
        <v>48</v>
      </c>
      <c r="Q477" s="6">
        <v>119073</v>
      </c>
      <c r="R477" s="8">
        <v>39356</v>
      </c>
      <c r="S477" s="9"/>
      <c r="T477" s="6">
        <v>3</v>
      </c>
      <c r="U477" s="7" t="s">
        <v>66</v>
      </c>
      <c r="V477" s="7" t="s">
        <v>50</v>
      </c>
      <c r="W477" s="7" t="s">
        <v>51</v>
      </c>
      <c r="X477" s="7" t="s">
        <v>52</v>
      </c>
      <c r="Y477" s="9"/>
      <c r="Z477" s="6">
        <v>36</v>
      </c>
      <c r="AA477" s="9"/>
      <c r="AB477" s="9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</row>
    <row r="478" spans="1:39">
      <c r="A478" s="6">
        <v>117458</v>
      </c>
      <c r="B478" s="41" t="s">
        <v>3101</v>
      </c>
      <c r="C478" s="42"/>
      <c r="D478" s="20"/>
      <c r="E478" s="20"/>
      <c r="F478" s="20" t="s">
        <v>2155</v>
      </c>
      <c r="G478" s="6">
        <v>117458</v>
      </c>
      <c r="H478" s="6">
        <v>30890</v>
      </c>
      <c r="I478" s="6"/>
      <c r="J478" s="6">
        <v>20294303619</v>
      </c>
      <c r="K478" s="7" t="s">
        <v>2154</v>
      </c>
      <c r="L478" s="7" t="s">
        <v>572</v>
      </c>
      <c r="M478" s="8">
        <v>30057</v>
      </c>
      <c r="N478" s="7" t="s">
        <v>72</v>
      </c>
      <c r="O478" s="7" t="s">
        <v>37</v>
      </c>
      <c r="P478" s="7" t="s">
        <v>28</v>
      </c>
      <c r="Q478" s="6">
        <v>117458</v>
      </c>
      <c r="R478" s="8">
        <v>44470</v>
      </c>
      <c r="S478" s="8">
        <v>44834</v>
      </c>
      <c r="T478" s="6">
        <v>768</v>
      </c>
      <c r="U478" s="7" t="s">
        <v>61</v>
      </c>
      <c r="V478" s="7" t="s">
        <v>30</v>
      </c>
      <c r="W478" s="7" t="s">
        <v>31</v>
      </c>
      <c r="X478" s="7" t="s">
        <v>62</v>
      </c>
      <c r="Y478" s="7" t="s">
        <v>44</v>
      </c>
      <c r="Z478" s="6">
        <v>2</v>
      </c>
      <c r="AA478" s="9"/>
      <c r="AB478" s="9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</row>
    <row r="479" spans="1:39">
      <c r="A479" s="6">
        <v>113443</v>
      </c>
      <c r="B479" s="41" t="s">
        <v>3102</v>
      </c>
      <c r="C479" s="42" t="s">
        <v>1759</v>
      </c>
      <c r="D479" s="20"/>
      <c r="E479" s="20"/>
      <c r="F479" s="20" t="s">
        <v>2158</v>
      </c>
      <c r="G479" s="6">
        <v>113443</v>
      </c>
      <c r="H479" s="6">
        <v>25162</v>
      </c>
      <c r="I479" s="6"/>
      <c r="J479" s="6">
        <v>20320558914</v>
      </c>
      <c r="K479" s="55" t="s">
        <v>874</v>
      </c>
      <c r="L479" s="7" t="s">
        <v>875</v>
      </c>
      <c r="M479" s="8">
        <v>31687</v>
      </c>
      <c r="N479" s="7" t="s">
        <v>47</v>
      </c>
      <c r="O479" s="7" t="s">
        <v>37</v>
      </c>
      <c r="P479" s="7" t="s">
        <v>28</v>
      </c>
      <c r="Q479" s="6">
        <v>113443</v>
      </c>
      <c r="R479" s="8">
        <v>43770</v>
      </c>
      <c r="S479" s="8">
        <v>44895</v>
      </c>
      <c r="T479" s="6">
        <v>741</v>
      </c>
      <c r="U479" s="7" t="s">
        <v>38</v>
      </c>
      <c r="V479" s="7" t="s">
        <v>30</v>
      </c>
      <c r="W479" s="7" t="s">
        <v>31</v>
      </c>
      <c r="X479" s="7" t="s">
        <v>32</v>
      </c>
      <c r="Y479" s="9"/>
      <c r="Z479" s="6">
        <v>13</v>
      </c>
      <c r="AA479" s="9"/>
      <c r="AB479" s="9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</row>
    <row r="480" spans="1:39">
      <c r="A480" s="6">
        <v>101680</v>
      </c>
      <c r="B480" s="41" t="s">
        <v>3103</v>
      </c>
      <c r="C480" s="42" t="s">
        <v>1576</v>
      </c>
      <c r="D480" s="20"/>
      <c r="E480" s="20"/>
      <c r="F480" s="20" t="s">
        <v>2160</v>
      </c>
      <c r="G480" s="6">
        <v>101680</v>
      </c>
      <c r="H480" s="6">
        <v>10068</v>
      </c>
      <c r="I480" s="6"/>
      <c r="J480" s="6">
        <v>27125987023</v>
      </c>
      <c r="K480" s="48" t="s">
        <v>876</v>
      </c>
      <c r="L480" s="7" t="s">
        <v>877</v>
      </c>
      <c r="M480" s="8">
        <v>21412</v>
      </c>
      <c r="N480" s="7" t="s">
        <v>380</v>
      </c>
      <c r="O480" s="7" t="s">
        <v>27</v>
      </c>
      <c r="P480" s="7" t="s">
        <v>28</v>
      </c>
      <c r="Q480" s="6">
        <v>101680</v>
      </c>
      <c r="R480" s="8">
        <v>42709</v>
      </c>
      <c r="S480" s="8">
        <v>44895</v>
      </c>
      <c r="T480" s="6">
        <v>705</v>
      </c>
      <c r="U480" s="7" t="s">
        <v>69</v>
      </c>
      <c r="V480" s="7" t="s">
        <v>57</v>
      </c>
      <c r="W480" s="7" t="s">
        <v>31</v>
      </c>
      <c r="X480" s="7" t="s">
        <v>43</v>
      </c>
      <c r="Y480" s="7" t="s">
        <v>44</v>
      </c>
      <c r="Z480" s="6">
        <v>0</v>
      </c>
      <c r="AA480" s="9"/>
      <c r="AB480" s="9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</row>
    <row r="481" spans="1:39">
      <c r="A481" s="6">
        <v>119032</v>
      </c>
      <c r="B481" s="41" t="s">
        <v>3104</v>
      </c>
      <c r="C481" s="42" t="s">
        <v>2650</v>
      </c>
      <c r="D481" s="20"/>
      <c r="E481" s="20"/>
      <c r="F481" s="20" t="s">
        <v>2159</v>
      </c>
      <c r="G481" s="6">
        <v>119032</v>
      </c>
      <c r="H481" s="6">
        <v>14772</v>
      </c>
      <c r="I481" s="6"/>
      <c r="J481" s="6">
        <v>23142253984</v>
      </c>
      <c r="K481" s="43" t="s">
        <v>876</v>
      </c>
      <c r="L481" s="7" t="s">
        <v>878</v>
      </c>
      <c r="M481" s="8">
        <v>22339</v>
      </c>
      <c r="N481" s="7" t="s">
        <v>41</v>
      </c>
      <c r="O481" s="7" t="s">
        <v>27</v>
      </c>
      <c r="P481" s="7" t="s">
        <v>28</v>
      </c>
      <c r="Q481" s="6">
        <v>119032</v>
      </c>
      <c r="R481" s="8">
        <v>43913</v>
      </c>
      <c r="S481" s="8">
        <v>44957</v>
      </c>
      <c r="T481" s="6">
        <v>707</v>
      </c>
      <c r="U481" s="7" t="s">
        <v>69</v>
      </c>
      <c r="V481" s="7" t="s">
        <v>42</v>
      </c>
      <c r="W481" s="7" t="s">
        <v>31</v>
      </c>
      <c r="X481" s="7" t="s">
        <v>43</v>
      </c>
      <c r="Y481" s="7" t="s">
        <v>44</v>
      </c>
      <c r="Z481" s="6">
        <v>36</v>
      </c>
      <c r="AA481" s="9"/>
      <c r="AB481" s="9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</row>
    <row r="482" spans="1:39">
      <c r="A482" s="6">
        <v>107043</v>
      </c>
      <c r="B482" s="41" t="s">
        <v>3105</v>
      </c>
      <c r="C482" s="42" t="s">
        <v>2650</v>
      </c>
      <c r="D482" s="20"/>
      <c r="E482" s="20"/>
      <c r="F482" s="20" t="str">
        <f>RIGHT(LEFT(J482,10),8)</f>
        <v>27651595</v>
      </c>
      <c r="G482" s="6">
        <v>107043</v>
      </c>
      <c r="H482" s="6">
        <v>22354</v>
      </c>
      <c r="I482" s="6"/>
      <c r="J482" s="6">
        <v>20276515951</v>
      </c>
      <c r="K482" s="43" t="s">
        <v>881</v>
      </c>
      <c r="L482" s="7" t="s">
        <v>882</v>
      </c>
      <c r="M482" s="8">
        <v>29155</v>
      </c>
      <c r="N482" s="7" t="s">
        <v>87</v>
      </c>
      <c r="O482" s="7" t="s">
        <v>37</v>
      </c>
      <c r="P482" s="7" t="s">
        <v>28</v>
      </c>
      <c r="Q482" s="6">
        <v>107043</v>
      </c>
      <c r="R482" s="8">
        <v>42999</v>
      </c>
      <c r="S482" s="9"/>
      <c r="T482" s="6">
        <v>740</v>
      </c>
      <c r="U482" s="7" t="s">
        <v>38</v>
      </c>
      <c r="V482" s="7" t="s">
        <v>42</v>
      </c>
      <c r="W482" s="7" t="s">
        <v>31</v>
      </c>
      <c r="X482" s="7" t="s">
        <v>43</v>
      </c>
      <c r="Y482" s="7" t="s">
        <v>44</v>
      </c>
      <c r="Z482" s="6">
        <v>16</v>
      </c>
      <c r="AA482" s="9"/>
      <c r="AB482" s="9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</row>
    <row r="483" spans="1:39">
      <c r="A483" s="6">
        <v>97046</v>
      </c>
      <c r="B483" s="41" t="s">
        <v>3106</v>
      </c>
      <c r="C483" s="42" t="s">
        <v>2650</v>
      </c>
      <c r="D483" s="20"/>
      <c r="E483" s="20"/>
      <c r="F483" s="20" t="s">
        <v>2163</v>
      </c>
      <c r="G483" s="6">
        <v>97046</v>
      </c>
      <c r="H483" s="6">
        <v>24314</v>
      </c>
      <c r="I483" s="6"/>
      <c r="J483" s="6">
        <v>20322012765</v>
      </c>
      <c r="K483" s="43" t="s">
        <v>881</v>
      </c>
      <c r="L483" s="7" t="s">
        <v>883</v>
      </c>
      <c r="M483" s="8">
        <v>31503</v>
      </c>
      <c r="N483" s="7" t="s">
        <v>336</v>
      </c>
      <c r="O483" s="7" t="s">
        <v>37</v>
      </c>
      <c r="P483" s="7" t="s">
        <v>28</v>
      </c>
      <c r="Q483" s="6">
        <v>97046</v>
      </c>
      <c r="R483" s="8">
        <v>41377</v>
      </c>
      <c r="S483" s="8">
        <v>44895</v>
      </c>
      <c r="T483" s="6">
        <v>740</v>
      </c>
      <c r="U483" s="7" t="s">
        <v>38</v>
      </c>
      <c r="V483" s="7" t="s">
        <v>42</v>
      </c>
      <c r="W483" s="7" t="s">
        <v>31</v>
      </c>
      <c r="X483" s="7" t="s">
        <v>43</v>
      </c>
      <c r="Y483" s="7" t="s">
        <v>44</v>
      </c>
      <c r="Z483" s="6">
        <v>16</v>
      </c>
      <c r="AA483" s="9"/>
      <c r="AB483" s="9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</row>
    <row r="484" spans="1:39">
      <c r="A484" s="6">
        <v>113698</v>
      </c>
      <c r="B484" s="41" t="s">
        <v>3107</v>
      </c>
      <c r="C484" s="42" t="s">
        <v>1583</v>
      </c>
      <c r="D484" s="20"/>
      <c r="E484" s="20"/>
      <c r="F484" s="20" t="str">
        <f>RIGHT(LEFT(J484,10),8)</f>
        <v>26722044</v>
      </c>
      <c r="G484" s="6">
        <v>113698</v>
      </c>
      <c r="H484" s="6">
        <v>28774</v>
      </c>
      <c r="I484" s="6"/>
      <c r="J484" s="6">
        <v>20267220442</v>
      </c>
      <c r="K484" s="7" t="s">
        <v>881</v>
      </c>
      <c r="L484" s="7" t="s">
        <v>884</v>
      </c>
      <c r="M484" s="8">
        <v>28675</v>
      </c>
      <c r="N484" s="7" t="s">
        <v>154</v>
      </c>
      <c r="O484" s="7" t="s">
        <v>37</v>
      </c>
      <c r="P484" s="7" t="s">
        <v>48</v>
      </c>
      <c r="Q484" s="6">
        <v>113698</v>
      </c>
      <c r="R484" s="8">
        <v>43770</v>
      </c>
      <c r="S484" s="9"/>
      <c r="T484" s="6">
        <v>5</v>
      </c>
      <c r="U484" s="7" t="s">
        <v>49</v>
      </c>
      <c r="V484" s="7" t="s">
        <v>50</v>
      </c>
      <c r="W484" s="7" t="s">
        <v>51</v>
      </c>
      <c r="X484" s="7" t="s">
        <v>52</v>
      </c>
      <c r="Y484" s="9"/>
      <c r="Z484" s="6">
        <v>6</v>
      </c>
      <c r="AA484" s="9"/>
      <c r="AB484" s="9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</row>
    <row r="485" spans="1:39">
      <c r="A485" s="6">
        <v>107621</v>
      </c>
      <c r="B485" s="41" t="s">
        <v>3108</v>
      </c>
      <c r="C485" s="42" t="s">
        <v>1638</v>
      </c>
      <c r="D485" s="20"/>
      <c r="E485" s="20"/>
      <c r="F485" s="20" t="s">
        <v>2164</v>
      </c>
      <c r="G485" s="6">
        <v>107621</v>
      </c>
      <c r="H485" s="6">
        <v>22907</v>
      </c>
      <c r="I485" s="6"/>
      <c r="J485" s="6">
        <v>27299422270</v>
      </c>
      <c r="K485" s="50" t="s">
        <v>885</v>
      </c>
      <c r="L485" s="7" t="s">
        <v>316</v>
      </c>
      <c r="M485" s="8">
        <v>30324</v>
      </c>
      <c r="N485" s="7" t="s">
        <v>257</v>
      </c>
      <c r="O485" s="7" t="s">
        <v>27</v>
      </c>
      <c r="P485" s="7" t="s">
        <v>28</v>
      </c>
      <c r="Q485" s="6">
        <v>107621</v>
      </c>
      <c r="R485" s="8">
        <v>43357</v>
      </c>
      <c r="S485" s="8">
        <v>44895</v>
      </c>
      <c r="T485" s="6">
        <v>757</v>
      </c>
      <c r="U485" s="7" t="s">
        <v>56</v>
      </c>
      <c r="V485" s="7" t="s">
        <v>42</v>
      </c>
      <c r="W485" s="7" t="s">
        <v>31</v>
      </c>
      <c r="X485" s="7" t="s">
        <v>32</v>
      </c>
      <c r="Y485" s="9"/>
      <c r="Z485" s="6">
        <v>6</v>
      </c>
      <c r="AA485" s="9"/>
      <c r="AB485" s="9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</row>
    <row r="486" spans="1:39">
      <c r="A486" s="6">
        <v>114515</v>
      </c>
      <c r="B486" s="41" t="s">
        <v>3108</v>
      </c>
      <c r="C486" s="42" t="s">
        <v>1638</v>
      </c>
      <c r="D486" s="20"/>
      <c r="E486" s="20"/>
      <c r="F486" s="20" t="s">
        <v>2164</v>
      </c>
      <c r="G486" s="6">
        <v>114515</v>
      </c>
      <c r="H486" s="6">
        <v>22907</v>
      </c>
      <c r="I486" s="6"/>
      <c r="J486" s="6">
        <v>27299422270</v>
      </c>
      <c r="K486" s="50" t="s">
        <v>885</v>
      </c>
      <c r="L486" s="7" t="s">
        <v>316</v>
      </c>
      <c r="M486" s="8">
        <v>30324</v>
      </c>
      <c r="N486" s="7" t="s">
        <v>257</v>
      </c>
      <c r="O486" s="7" t="s">
        <v>27</v>
      </c>
      <c r="P486" s="7" t="s">
        <v>28</v>
      </c>
      <c r="Q486" s="6">
        <v>114515</v>
      </c>
      <c r="R486" s="8">
        <v>44102</v>
      </c>
      <c r="S486" s="8">
        <v>45927</v>
      </c>
      <c r="T486" s="6">
        <v>741</v>
      </c>
      <c r="U486" s="7" t="s">
        <v>38</v>
      </c>
      <c r="V486" s="7" t="s">
        <v>30</v>
      </c>
      <c r="W486" s="7" t="s">
        <v>31</v>
      </c>
      <c r="X486" s="7" t="s">
        <v>43</v>
      </c>
      <c r="Y486" s="7" t="s">
        <v>44</v>
      </c>
      <c r="Z486" s="6">
        <v>6</v>
      </c>
      <c r="AA486" s="9"/>
      <c r="AB486" s="9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</row>
    <row r="487" spans="1:39">
      <c r="A487" s="6">
        <v>119116</v>
      </c>
      <c r="B487" s="41" t="s">
        <v>3108</v>
      </c>
      <c r="C487" s="42" t="s">
        <v>1638</v>
      </c>
      <c r="D487" s="20"/>
      <c r="E487" s="20"/>
      <c r="F487" s="20" t="s">
        <v>2164</v>
      </c>
      <c r="G487" s="6">
        <v>119116</v>
      </c>
      <c r="H487" s="6">
        <v>22907</v>
      </c>
      <c r="I487" s="6"/>
      <c r="J487" s="6">
        <v>27299422270</v>
      </c>
      <c r="K487" s="50" t="s">
        <v>885</v>
      </c>
      <c r="L487" s="7" t="s">
        <v>316</v>
      </c>
      <c r="M487" s="8">
        <v>30324</v>
      </c>
      <c r="N487" s="7" t="s">
        <v>257</v>
      </c>
      <c r="O487" s="7" t="s">
        <v>27</v>
      </c>
      <c r="P487" s="7" t="s">
        <v>28</v>
      </c>
      <c r="Q487" s="6">
        <v>119116</v>
      </c>
      <c r="R487" s="8">
        <v>44712</v>
      </c>
      <c r="S487" s="8">
        <v>44865</v>
      </c>
      <c r="T487" s="6">
        <v>741</v>
      </c>
      <c r="U487" s="7" t="s">
        <v>38</v>
      </c>
      <c r="V487" s="7" t="s">
        <v>30</v>
      </c>
      <c r="W487" s="7" t="s">
        <v>31</v>
      </c>
      <c r="X487" s="7" t="s">
        <v>62</v>
      </c>
      <c r="Y487" s="7" t="s">
        <v>44</v>
      </c>
      <c r="Z487" s="6">
        <v>6</v>
      </c>
      <c r="AA487" s="9"/>
      <c r="AB487" s="9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</row>
    <row r="488" spans="1:39">
      <c r="A488" s="6">
        <v>115944</v>
      </c>
      <c r="B488" s="41" t="s">
        <v>3109</v>
      </c>
      <c r="C488" s="42" t="s">
        <v>2650</v>
      </c>
      <c r="D488" s="20"/>
      <c r="E488" s="20"/>
      <c r="F488" s="20" t="s">
        <v>2165</v>
      </c>
      <c r="G488" s="6">
        <v>115944</v>
      </c>
      <c r="H488" s="6">
        <v>26466</v>
      </c>
      <c r="I488" s="6"/>
      <c r="J488" s="6">
        <v>27232810357</v>
      </c>
      <c r="K488" s="43" t="s">
        <v>886</v>
      </c>
      <c r="L488" s="7" t="s">
        <v>673</v>
      </c>
      <c r="M488" s="8">
        <v>26740</v>
      </c>
      <c r="N488" s="7" t="s">
        <v>283</v>
      </c>
      <c r="O488" s="7" t="s">
        <v>27</v>
      </c>
      <c r="P488" s="7" t="s">
        <v>28</v>
      </c>
      <c r="Q488" s="6">
        <v>115944</v>
      </c>
      <c r="R488" s="8">
        <v>44433</v>
      </c>
      <c r="S488" s="8">
        <v>44895</v>
      </c>
      <c r="T488" s="6">
        <v>709</v>
      </c>
      <c r="U488" s="7" t="s">
        <v>29</v>
      </c>
      <c r="V488" s="7" t="s">
        <v>57</v>
      </c>
      <c r="W488" s="7" t="s">
        <v>31</v>
      </c>
      <c r="X488" s="7" t="s">
        <v>32</v>
      </c>
      <c r="Y488" s="9"/>
      <c r="Z488" s="6">
        <v>21</v>
      </c>
      <c r="AA488" s="9"/>
      <c r="AB488" s="9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</row>
    <row r="489" spans="1:39">
      <c r="A489" s="6">
        <v>119117</v>
      </c>
      <c r="B489" s="41" t="s">
        <v>3110</v>
      </c>
      <c r="C489" s="42"/>
      <c r="D489" s="20"/>
      <c r="E489" s="20"/>
      <c r="F489" s="20" t="s">
        <v>2166</v>
      </c>
      <c r="G489" s="6">
        <v>119117</v>
      </c>
      <c r="H489" s="6">
        <v>31254</v>
      </c>
      <c r="I489" s="6"/>
      <c r="J489" s="6">
        <v>20416525634</v>
      </c>
      <c r="K489" s="7" t="s">
        <v>887</v>
      </c>
      <c r="L489" s="7" t="s">
        <v>116</v>
      </c>
      <c r="M489" s="8">
        <v>36338</v>
      </c>
      <c r="N489" s="7" t="s">
        <v>135</v>
      </c>
      <c r="O489" s="7" t="s">
        <v>37</v>
      </c>
      <c r="P489" s="7" t="s">
        <v>28</v>
      </c>
      <c r="Q489" s="6">
        <v>119117</v>
      </c>
      <c r="R489" s="8">
        <v>44767</v>
      </c>
      <c r="S489" s="8">
        <v>45046</v>
      </c>
      <c r="T489" s="6">
        <v>768</v>
      </c>
      <c r="U489" s="7" t="s">
        <v>61</v>
      </c>
      <c r="V489" s="7" t="s">
        <v>30</v>
      </c>
      <c r="W489" s="7" t="s">
        <v>31</v>
      </c>
      <c r="X489" s="7" t="s">
        <v>62</v>
      </c>
      <c r="Y489" s="7" t="s">
        <v>44</v>
      </c>
      <c r="Z489" s="6">
        <v>0</v>
      </c>
      <c r="AA489" s="9"/>
      <c r="AB489" s="9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</row>
    <row r="490" spans="1:39">
      <c r="A490" s="6">
        <v>116746</v>
      </c>
      <c r="B490" s="41" t="s">
        <v>3111</v>
      </c>
      <c r="C490" s="42" t="s">
        <v>1638</v>
      </c>
      <c r="D490" s="20"/>
      <c r="E490" s="20"/>
      <c r="F490" s="20" t="s">
        <v>2167</v>
      </c>
      <c r="G490" s="6">
        <v>116746</v>
      </c>
      <c r="H490" s="6">
        <v>29657</v>
      </c>
      <c r="I490" s="6"/>
      <c r="J490" s="6">
        <v>20348804457</v>
      </c>
      <c r="K490" s="50" t="s">
        <v>888</v>
      </c>
      <c r="L490" s="7" t="s">
        <v>772</v>
      </c>
      <c r="M490" s="8">
        <v>32893</v>
      </c>
      <c r="N490" s="7" t="s">
        <v>463</v>
      </c>
      <c r="O490" s="7" t="s">
        <v>37</v>
      </c>
      <c r="P490" s="7" t="s">
        <v>28</v>
      </c>
      <c r="Q490" s="6">
        <v>116746</v>
      </c>
      <c r="R490" s="8">
        <v>44519</v>
      </c>
      <c r="S490" s="8">
        <v>46344</v>
      </c>
      <c r="T490" s="6">
        <v>739</v>
      </c>
      <c r="U490" s="7" t="s">
        <v>38</v>
      </c>
      <c r="V490" s="7" t="s">
        <v>57</v>
      </c>
      <c r="W490" s="7" t="s">
        <v>31</v>
      </c>
      <c r="X490" s="7" t="s">
        <v>43</v>
      </c>
      <c r="Y490" s="7" t="s">
        <v>44</v>
      </c>
      <c r="Z490" s="6">
        <v>4</v>
      </c>
      <c r="AA490" s="9"/>
      <c r="AB490" s="9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</row>
    <row r="491" spans="1:39">
      <c r="A491" s="6">
        <v>118196</v>
      </c>
      <c r="B491" s="41" t="s">
        <v>3112</v>
      </c>
      <c r="C491" s="42" t="s">
        <v>1569</v>
      </c>
      <c r="D491" s="20"/>
      <c r="E491" s="20"/>
      <c r="F491" s="20" t="s">
        <v>2168</v>
      </c>
      <c r="G491" s="6">
        <v>118196</v>
      </c>
      <c r="H491" s="6">
        <v>20326</v>
      </c>
      <c r="I491" s="10" t="s">
        <v>2665</v>
      </c>
      <c r="J491" s="6">
        <v>20239300759</v>
      </c>
      <c r="K491" s="46" t="s">
        <v>889</v>
      </c>
      <c r="L491" s="7" t="s">
        <v>890</v>
      </c>
      <c r="M491" s="8">
        <v>27123</v>
      </c>
      <c r="N491" s="7" t="s">
        <v>350</v>
      </c>
      <c r="O491" s="7" t="s">
        <v>37</v>
      </c>
      <c r="P491" s="7" t="s">
        <v>28</v>
      </c>
      <c r="Q491" s="6">
        <v>118196</v>
      </c>
      <c r="R491" s="8">
        <v>44721</v>
      </c>
      <c r="S491" s="8">
        <v>44834</v>
      </c>
      <c r="T491" s="6">
        <v>716</v>
      </c>
      <c r="U491" s="7" t="s">
        <v>29</v>
      </c>
      <c r="V491" s="7" t="s">
        <v>42</v>
      </c>
      <c r="W491" s="7" t="s">
        <v>31</v>
      </c>
      <c r="X491" s="7" t="s">
        <v>32</v>
      </c>
      <c r="Y491" s="9"/>
      <c r="Z491" s="6">
        <v>13</v>
      </c>
      <c r="AA491" s="9"/>
      <c r="AB491" s="9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</row>
    <row r="492" spans="1:39">
      <c r="A492" s="6">
        <v>118745</v>
      </c>
      <c r="B492" s="41" t="s">
        <v>3113</v>
      </c>
      <c r="C492" s="42" t="s">
        <v>1638</v>
      </c>
      <c r="D492" s="20"/>
      <c r="E492" s="20"/>
      <c r="F492" s="20" t="s">
        <v>2169</v>
      </c>
      <c r="G492" s="6">
        <v>118745</v>
      </c>
      <c r="H492" s="6">
        <v>28560</v>
      </c>
      <c r="I492" s="6"/>
      <c r="J492" s="6">
        <v>20374550404</v>
      </c>
      <c r="K492" s="50" t="s">
        <v>891</v>
      </c>
      <c r="L492" s="7" t="s">
        <v>892</v>
      </c>
      <c r="M492" s="8">
        <v>34040</v>
      </c>
      <c r="N492" s="7" t="s">
        <v>107</v>
      </c>
      <c r="O492" s="7" t="s">
        <v>37</v>
      </c>
      <c r="P492" s="7" t="s">
        <v>28</v>
      </c>
      <c r="Q492" s="6">
        <v>118745</v>
      </c>
      <c r="R492" s="8">
        <v>44701</v>
      </c>
      <c r="S492" s="8">
        <v>45065</v>
      </c>
      <c r="T492" s="6">
        <v>734</v>
      </c>
      <c r="U492" s="7" t="s">
        <v>56</v>
      </c>
      <c r="V492" s="7" t="s">
        <v>57</v>
      </c>
      <c r="W492" s="7" t="s">
        <v>31</v>
      </c>
      <c r="X492" s="7" t="s">
        <v>32</v>
      </c>
      <c r="Y492" s="9"/>
      <c r="Z492" s="6">
        <v>7</v>
      </c>
      <c r="AA492" s="9"/>
      <c r="AB492" s="9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</row>
    <row r="493" spans="1:39">
      <c r="A493" s="6">
        <v>110126</v>
      </c>
      <c r="B493" s="41" t="s">
        <v>3114</v>
      </c>
      <c r="C493" s="42" t="s">
        <v>1664</v>
      </c>
      <c r="D493" s="42" t="s">
        <v>2701</v>
      </c>
      <c r="E493" s="20"/>
      <c r="F493" s="20" t="s">
        <v>2170</v>
      </c>
      <c r="G493" s="6">
        <v>110126</v>
      </c>
      <c r="H493" s="6">
        <v>29826</v>
      </c>
      <c r="I493" s="6"/>
      <c r="J493" s="6">
        <v>27315899783</v>
      </c>
      <c r="K493" s="55" t="s">
        <v>1459</v>
      </c>
      <c r="L493" s="7" t="s">
        <v>677</v>
      </c>
      <c r="M493" s="8">
        <v>31244</v>
      </c>
      <c r="N493" s="7" t="s">
        <v>120</v>
      </c>
      <c r="O493" s="7" t="s">
        <v>27</v>
      </c>
      <c r="P493" s="7" t="s">
        <v>28</v>
      </c>
      <c r="Q493" s="6">
        <v>110126</v>
      </c>
      <c r="R493" s="8">
        <v>43578</v>
      </c>
      <c r="S493" s="8">
        <v>44895</v>
      </c>
      <c r="T493" s="6">
        <v>757</v>
      </c>
      <c r="U493" s="7" t="s">
        <v>56</v>
      </c>
      <c r="V493" s="7" t="s">
        <v>42</v>
      </c>
      <c r="W493" s="7" t="s">
        <v>31</v>
      </c>
      <c r="X493" s="7" t="s">
        <v>32</v>
      </c>
      <c r="Y493" s="9"/>
      <c r="Z493" s="6">
        <v>4</v>
      </c>
      <c r="AA493" s="9"/>
      <c r="AB493" s="9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</row>
    <row r="494" spans="1:39">
      <c r="A494" s="6">
        <v>118760</v>
      </c>
      <c r="B494" s="41" t="s">
        <v>3115</v>
      </c>
      <c r="C494" s="42" t="s">
        <v>1568</v>
      </c>
      <c r="D494" s="20"/>
      <c r="E494" s="20"/>
      <c r="F494" s="20" t="s">
        <v>2171</v>
      </c>
      <c r="G494" s="6">
        <v>118760</v>
      </c>
      <c r="H494" s="6">
        <v>14266</v>
      </c>
      <c r="I494" s="6"/>
      <c r="J494" s="6">
        <v>27170418250</v>
      </c>
      <c r="K494" s="49" t="s">
        <v>893</v>
      </c>
      <c r="L494" s="7" t="s">
        <v>894</v>
      </c>
      <c r="M494" s="8">
        <v>23736</v>
      </c>
      <c r="N494" s="7" t="s">
        <v>65</v>
      </c>
      <c r="O494" s="7" t="s">
        <v>27</v>
      </c>
      <c r="P494" s="7" t="s">
        <v>28</v>
      </c>
      <c r="Q494" s="6">
        <v>118760</v>
      </c>
      <c r="R494" s="8">
        <v>44739</v>
      </c>
      <c r="S494" s="8">
        <v>46564</v>
      </c>
      <c r="T494" s="6">
        <v>705</v>
      </c>
      <c r="U494" s="7" t="s">
        <v>69</v>
      </c>
      <c r="V494" s="7" t="s">
        <v>57</v>
      </c>
      <c r="W494" s="7" t="s">
        <v>31</v>
      </c>
      <c r="X494" s="7" t="s">
        <v>43</v>
      </c>
      <c r="Y494" s="7" t="s">
        <v>44</v>
      </c>
      <c r="Z494" s="6">
        <v>36</v>
      </c>
      <c r="AA494" s="9"/>
      <c r="AB494" s="9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</row>
    <row r="495" spans="1:39">
      <c r="A495" s="6">
        <v>113717</v>
      </c>
      <c r="B495" s="41" t="s">
        <v>3116</v>
      </c>
      <c r="C495" s="42" t="s">
        <v>1570</v>
      </c>
      <c r="D495" s="20"/>
      <c r="E495" s="20"/>
      <c r="F495" s="20" t="s">
        <v>2172</v>
      </c>
      <c r="G495" s="6">
        <v>113717</v>
      </c>
      <c r="H495" s="6">
        <v>13310</v>
      </c>
      <c r="I495" s="6"/>
      <c r="J495" s="6">
        <v>27134759548</v>
      </c>
      <c r="K495" s="45" t="s">
        <v>895</v>
      </c>
      <c r="L495" s="7" t="s">
        <v>896</v>
      </c>
      <c r="M495" s="8">
        <v>21886</v>
      </c>
      <c r="N495" s="7" t="s">
        <v>95</v>
      </c>
      <c r="O495" s="7" t="s">
        <v>27</v>
      </c>
      <c r="P495" s="7" t="s">
        <v>28</v>
      </c>
      <c r="Q495" s="6">
        <v>113717</v>
      </c>
      <c r="R495" s="8">
        <v>43908</v>
      </c>
      <c r="S495" s="8">
        <v>44895</v>
      </c>
      <c r="T495" s="6">
        <v>705</v>
      </c>
      <c r="U495" s="7" t="s">
        <v>69</v>
      </c>
      <c r="V495" s="7" t="s">
        <v>57</v>
      </c>
      <c r="W495" s="7" t="s">
        <v>31</v>
      </c>
      <c r="X495" s="7" t="s">
        <v>32</v>
      </c>
      <c r="Y495" s="9"/>
      <c r="Z495" s="6">
        <v>38</v>
      </c>
      <c r="AA495" s="9"/>
      <c r="AB495" s="9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</row>
    <row r="496" spans="1:39">
      <c r="A496" s="6">
        <v>102653</v>
      </c>
      <c r="B496" s="41" t="s">
        <v>3117</v>
      </c>
      <c r="C496" s="42" t="s">
        <v>1638</v>
      </c>
      <c r="D496" s="20"/>
      <c r="E496" s="20"/>
      <c r="F496" s="20" t="str">
        <f>RIGHT(LEFT(J496,10),8)</f>
        <v>32227167</v>
      </c>
      <c r="G496" s="6">
        <v>102653</v>
      </c>
      <c r="H496" s="6">
        <v>29309</v>
      </c>
      <c r="I496" s="6"/>
      <c r="J496" s="6">
        <v>27322271676</v>
      </c>
      <c r="K496" s="50" t="s">
        <v>2173</v>
      </c>
      <c r="L496" s="7" t="s">
        <v>2174</v>
      </c>
      <c r="M496" s="8">
        <v>31524</v>
      </c>
      <c r="N496" s="7" t="s">
        <v>336</v>
      </c>
      <c r="O496" s="7" t="s">
        <v>27</v>
      </c>
      <c r="P496" s="7" t="s">
        <v>28</v>
      </c>
      <c r="Q496" s="6">
        <v>102653</v>
      </c>
      <c r="R496" s="8">
        <v>42844</v>
      </c>
      <c r="S496" s="9"/>
      <c r="T496" s="6">
        <v>740</v>
      </c>
      <c r="U496" s="7" t="s">
        <v>38</v>
      </c>
      <c r="V496" s="7" t="s">
        <v>42</v>
      </c>
      <c r="W496" s="7" t="s">
        <v>31</v>
      </c>
      <c r="X496" s="7" t="s">
        <v>43</v>
      </c>
      <c r="Y496" s="7" t="s">
        <v>44</v>
      </c>
      <c r="Z496" s="6">
        <v>5</v>
      </c>
      <c r="AA496" s="9"/>
      <c r="AB496" s="9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</row>
    <row r="497" spans="1:39">
      <c r="A497" s="6">
        <v>114100</v>
      </c>
      <c r="B497" s="41" t="s">
        <v>3118</v>
      </c>
      <c r="C497" s="42" t="s">
        <v>1569</v>
      </c>
      <c r="D497" s="20"/>
      <c r="E497" s="20"/>
      <c r="F497" s="20" t="s">
        <v>2176</v>
      </c>
      <c r="G497" s="6">
        <v>114100</v>
      </c>
      <c r="H497" s="6">
        <v>23005</v>
      </c>
      <c r="I497" s="10" t="s">
        <v>2665</v>
      </c>
      <c r="J497" s="6">
        <v>20273656805</v>
      </c>
      <c r="K497" s="46" t="s">
        <v>897</v>
      </c>
      <c r="L497" s="7" t="s">
        <v>733</v>
      </c>
      <c r="M497" s="8">
        <v>28983</v>
      </c>
      <c r="N497" s="7" t="s">
        <v>208</v>
      </c>
      <c r="O497" s="7" t="s">
        <v>37</v>
      </c>
      <c r="P497" s="7" t="s">
        <v>28</v>
      </c>
      <c r="Q497" s="6">
        <v>114100</v>
      </c>
      <c r="R497" s="8">
        <v>44065</v>
      </c>
      <c r="S497" s="8">
        <v>44865</v>
      </c>
      <c r="T497" s="6">
        <v>716</v>
      </c>
      <c r="U497" s="7" t="s">
        <v>29</v>
      </c>
      <c r="V497" s="7" t="s">
        <v>42</v>
      </c>
      <c r="W497" s="7" t="s">
        <v>31</v>
      </c>
      <c r="X497" s="7" t="s">
        <v>43</v>
      </c>
      <c r="Y497" s="7" t="s">
        <v>44</v>
      </c>
      <c r="Z497" s="6">
        <v>18</v>
      </c>
      <c r="AA497" s="9"/>
      <c r="AB497" s="9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</row>
    <row r="498" spans="1:39">
      <c r="A498" s="6">
        <v>109963</v>
      </c>
      <c r="B498" s="41" t="s">
        <v>3119</v>
      </c>
      <c r="C498" s="42" t="s">
        <v>2650</v>
      </c>
      <c r="D498" s="20"/>
      <c r="E498" s="20"/>
      <c r="F498" s="20" t="s">
        <v>2179</v>
      </c>
      <c r="G498" s="6">
        <v>109963</v>
      </c>
      <c r="H498" s="6">
        <v>11701</v>
      </c>
      <c r="I498" s="6"/>
      <c r="J498" s="6">
        <v>20109107922</v>
      </c>
      <c r="K498" s="43" t="s">
        <v>2177</v>
      </c>
      <c r="L498" s="7" t="s">
        <v>2178</v>
      </c>
      <c r="M498" s="8">
        <v>19658</v>
      </c>
      <c r="N498" s="7" t="s">
        <v>366</v>
      </c>
      <c r="O498" s="7" t="s">
        <v>37</v>
      </c>
      <c r="P498" s="7" t="s">
        <v>28</v>
      </c>
      <c r="Q498" s="6">
        <v>109963</v>
      </c>
      <c r="R498" s="8">
        <v>43440</v>
      </c>
      <c r="S498" s="8">
        <v>45225</v>
      </c>
      <c r="T498" s="6">
        <v>707</v>
      </c>
      <c r="U498" s="7" t="s">
        <v>69</v>
      </c>
      <c r="V498" s="7" t="s">
        <v>42</v>
      </c>
      <c r="W498" s="7" t="s">
        <v>31</v>
      </c>
      <c r="X498" s="7" t="s">
        <v>32</v>
      </c>
      <c r="Y498" s="9"/>
      <c r="Z498" s="6">
        <v>42</v>
      </c>
      <c r="AA498" s="9"/>
      <c r="AB498" s="9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</row>
    <row r="499" spans="1:39">
      <c r="A499" s="6">
        <v>110762</v>
      </c>
      <c r="B499" s="41" t="s">
        <v>3119</v>
      </c>
      <c r="C499" s="42" t="s">
        <v>2650</v>
      </c>
      <c r="D499" s="20"/>
      <c r="E499" s="20"/>
      <c r="F499" s="20" t="s">
        <v>2179</v>
      </c>
      <c r="G499" s="6">
        <v>110762</v>
      </c>
      <c r="H499" s="6">
        <v>11701</v>
      </c>
      <c r="I499" s="6"/>
      <c r="J499" s="6">
        <v>20109107922</v>
      </c>
      <c r="K499" s="43" t="s">
        <v>2177</v>
      </c>
      <c r="L499" s="7" t="s">
        <v>2178</v>
      </c>
      <c r="M499" s="8">
        <v>19658</v>
      </c>
      <c r="N499" s="7" t="s">
        <v>366</v>
      </c>
      <c r="O499" s="7" t="s">
        <v>37</v>
      </c>
      <c r="P499" s="7" t="s">
        <v>28</v>
      </c>
      <c r="Q499" s="6">
        <v>110762</v>
      </c>
      <c r="R499" s="8">
        <v>43559</v>
      </c>
      <c r="S499" s="8">
        <v>45385</v>
      </c>
      <c r="T499" s="6">
        <v>707</v>
      </c>
      <c r="U499" s="7" t="s">
        <v>69</v>
      </c>
      <c r="V499" s="7" t="s">
        <v>42</v>
      </c>
      <c r="W499" s="7" t="s">
        <v>31</v>
      </c>
      <c r="X499" s="7" t="s">
        <v>43</v>
      </c>
      <c r="Y499" s="7" t="s">
        <v>44</v>
      </c>
      <c r="Z499" s="6">
        <v>42</v>
      </c>
      <c r="AA499" s="9"/>
      <c r="AB499" s="9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</row>
    <row r="500" spans="1:39">
      <c r="A500" s="6">
        <v>118241</v>
      </c>
      <c r="B500" s="41" t="s">
        <v>3120</v>
      </c>
      <c r="C500" s="42" t="s">
        <v>1581</v>
      </c>
      <c r="D500" s="20"/>
      <c r="E500" s="20"/>
      <c r="F500" s="20" t="s">
        <v>2180</v>
      </c>
      <c r="G500" s="6">
        <v>118241</v>
      </c>
      <c r="H500" s="6">
        <v>26718</v>
      </c>
      <c r="I500" s="6"/>
      <c r="J500" s="6">
        <v>27319910420</v>
      </c>
      <c r="K500" s="51" t="s">
        <v>902</v>
      </c>
      <c r="L500" s="7" t="s">
        <v>903</v>
      </c>
      <c r="M500" s="8">
        <v>31349</v>
      </c>
      <c r="N500" s="7" t="s">
        <v>336</v>
      </c>
      <c r="O500" s="7" t="s">
        <v>27</v>
      </c>
      <c r="P500" s="7" t="s">
        <v>28</v>
      </c>
      <c r="Q500" s="6">
        <v>118241</v>
      </c>
      <c r="R500" s="8">
        <v>44687</v>
      </c>
      <c r="S500" s="8">
        <v>46512</v>
      </c>
      <c r="T500" s="6">
        <v>716</v>
      </c>
      <c r="U500" s="7" t="s">
        <v>29</v>
      </c>
      <c r="V500" s="7" t="s">
        <v>42</v>
      </c>
      <c r="W500" s="7" t="s">
        <v>31</v>
      </c>
      <c r="X500" s="7" t="s">
        <v>43</v>
      </c>
      <c r="Y500" s="7" t="s">
        <v>44</v>
      </c>
      <c r="Z500" s="6">
        <v>10</v>
      </c>
      <c r="AA500" s="9"/>
      <c r="AB500" s="9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</row>
    <row r="501" spans="1:39">
      <c r="A501" s="6">
        <v>117173</v>
      </c>
      <c r="B501" s="41" t="s">
        <v>3121</v>
      </c>
      <c r="C501" s="42" t="s">
        <v>1569</v>
      </c>
      <c r="D501" s="20"/>
      <c r="E501" s="20"/>
      <c r="F501" s="20" t="s">
        <v>2181</v>
      </c>
      <c r="G501" s="6">
        <v>117173</v>
      </c>
      <c r="H501" s="6">
        <v>30589</v>
      </c>
      <c r="I501" s="6"/>
      <c r="J501" s="6">
        <v>20368677370</v>
      </c>
      <c r="K501" s="46" t="s">
        <v>904</v>
      </c>
      <c r="L501" s="7" t="s">
        <v>905</v>
      </c>
      <c r="M501" s="8">
        <v>33859</v>
      </c>
      <c r="N501" s="7" t="s">
        <v>156</v>
      </c>
      <c r="O501" s="7" t="s">
        <v>37</v>
      </c>
      <c r="P501" s="7" t="s">
        <v>28</v>
      </c>
      <c r="Q501" s="6">
        <v>117173</v>
      </c>
      <c r="R501" s="8">
        <v>44536</v>
      </c>
      <c r="S501" s="8">
        <v>44900</v>
      </c>
      <c r="T501" s="6">
        <v>757</v>
      </c>
      <c r="U501" s="7" t="s">
        <v>56</v>
      </c>
      <c r="V501" s="7" t="s">
        <v>42</v>
      </c>
      <c r="W501" s="7" t="s">
        <v>31</v>
      </c>
      <c r="X501" s="7" t="s">
        <v>32</v>
      </c>
      <c r="Y501" s="9"/>
      <c r="Z501" s="6">
        <v>2</v>
      </c>
      <c r="AA501" s="9"/>
      <c r="AB501" s="9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</row>
    <row r="502" spans="1:39">
      <c r="A502" s="6">
        <v>107325</v>
      </c>
      <c r="B502" s="41" t="s">
        <v>3122</v>
      </c>
      <c r="C502" s="42" t="s">
        <v>1570</v>
      </c>
      <c r="D502" s="20"/>
      <c r="E502" s="20"/>
      <c r="F502" s="20" t="s">
        <v>2183</v>
      </c>
      <c r="G502" s="6">
        <v>107325</v>
      </c>
      <c r="H502" s="6">
        <v>14775</v>
      </c>
      <c r="I502" s="6"/>
      <c r="J502" s="6">
        <v>20121496330</v>
      </c>
      <c r="K502" s="45" t="s">
        <v>906</v>
      </c>
      <c r="L502" s="7" t="s">
        <v>645</v>
      </c>
      <c r="M502" s="8">
        <v>21352</v>
      </c>
      <c r="N502" s="7" t="s">
        <v>380</v>
      </c>
      <c r="O502" s="7" t="s">
        <v>37</v>
      </c>
      <c r="P502" s="7" t="s">
        <v>28</v>
      </c>
      <c r="Q502" s="6">
        <v>107325</v>
      </c>
      <c r="R502" s="8">
        <v>43283</v>
      </c>
      <c r="S502" s="8">
        <v>44895</v>
      </c>
      <c r="T502" s="6">
        <v>705</v>
      </c>
      <c r="U502" s="7" t="s">
        <v>69</v>
      </c>
      <c r="V502" s="7" t="s">
        <v>57</v>
      </c>
      <c r="W502" s="7" t="s">
        <v>31</v>
      </c>
      <c r="X502" s="7" t="s">
        <v>43</v>
      </c>
      <c r="Y502" s="7" t="s">
        <v>44</v>
      </c>
      <c r="Z502" s="6">
        <v>35</v>
      </c>
      <c r="AA502" s="9"/>
      <c r="AB502" s="9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</row>
    <row r="503" spans="1:39">
      <c r="A503" s="6">
        <v>113700</v>
      </c>
      <c r="B503" s="41" t="s">
        <v>3123</v>
      </c>
      <c r="C503" s="42" t="s">
        <v>1579</v>
      </c>
      <c r="D503" s="20"/>
      <c r="E503" s="20"/>
      <c r="F503" s="20" t="str">
        <f>RIGHT(LEFT(J503,10),8)</f>
        <v>27594642</v>
      </c>
      <c r="G503" s="6">
        <v>113700</v>
      </c>
      <c r="H503" s="6">
        <v>26991</v>
      </c>
      <c r="I503" s="6"/>
      <c r="J503" s="6">
        <v>27275946422</v>
      </c>
      <c r="K503" s="7" t="s">
        <v>906</v>
      </c>
      <c r="L503" s="7" t="s">
        <v>907</v>
      </c>
      <c r="M503" s="8">
        <v>29109</v>
      </c>
      <c r="N503" s="7" t="s">
        <v>208</v>
      </c>
      <c r="O503" s="7" t="s">
        <v>27</v>
      </c>
      <c r="P503" s="7" t="s">
        <v>48</v>
      </c>
      <c r="Q503" s="6">
        <v>113700</v>
      </c>
      <c r="R503" s="8">
        <v>43770</v>
      </c>
      <c r="S503" s="9"/>
      <c r="T503" s="6">
        <v>4</v>
      </c>
      <c r="U503" s="7" t="s">
        <v>75</v>
      </c>
      <c r="V503" s="7" t="s">
        <v>50</v>
      </c>
      <c r="W503" s="7" t="s">
        <v>51</v>
      </c>
      <c r="X503" s="7" t="s">
        <v>52</v>
      </c>
      <c r="Y503" s="9"/>
      <c r="Z503" s="6">
        <v>10</v>
      </c>
      <c r="AA503" s="9"/>
      <c r="AB503" s="9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</row>
    <row r="504" spans="1:39">
      <c r="A504" s="6">
        <v>114262</v>
      </c>
      <c r="B504" s="41" t="s">
        <v>3124</v>
      </c>
      <c r="C504" s="42" t="s">
        <v>1559</v>
      </c>
      <c r="D504" s="42"/>
      <c r="E504" s="20"/>
      <c r="F504" s="20" t="s">
        <v>2184</v>
      </c>
      <c r="G504" s="6">
        <v>114262</v>
      </c>
      <c r="H504" s="6">
        <v>13515</v>
      </c>
      <c r="I504" s="6"/>
      <c r="J504" s="6">
        <v>20125988696</v>
      </c>
      <c r="K504" s="58" t="s">
        <v>908</v>
      </c>
      <c r="L504" s="7" t="s">
        <v>909</v>
      </c>
      <c r="M504" s="8">
        <v>21519</v>
      </c>
      <c r="N504" s="7" t="s">
        <v>200</v>
      </c>
      <c r="O504" s="7" t="s">
        <v>37</v>
      </c>
      <c r="P504" s="7" t="s">
        <v>28</v>
      </c>
      <c r="Q504" s="6">
        <v>114262</v>
      </c>
      <c r="R504" s="8">
        <v>44120</v>
      </c>
      <c r="S504" s="8">
        <v>44865</v>
      </c>
      <c r="T504" s="6">
        <v>705</v>
      </c>
      <c r="U504" s="7" t="s">
        <v>69</v>
      </c>
      <c r="V504" s="7" t="s">
        <v>57</v>
      </c>
      <c r="W504" s="7" t="s">
        <v>31</v>
      </c>
      <c r="X504" s="7" t="s">
        <v>32</v>
      </c>
      <c r="Y504" s="9"/>
      <c r="Z504" s="6">
        <v>37</v>
      </c>
      <c r="AA504" s="9"/>
      <c r="AB504" s="9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</row>
    <row r="505" spans="1:39">
      <c r="A505" s="6">
        <v>119446</v>
      </c>
      <c r="B505" s="41" t="s">
        <v>3124</v>
      </c>
      <c r="C505" s="42" t="s">
        <v>1659</v>
      </c>
      <c r="D505" s="20"/>
      <c r="E505" s="20"/>
      <c r="F505" s="20" t="s">
        <v>2184</v>
      </c>
      <c r="G505" s="6">
        <v>119446</v>
      </c>
      <c r="H505" s="6">
        <v>13515</v>
      </c>
      <c r="I505" s="6"/>
      <c r="J505" s="6">
        <v>20125988696</v>
      </c>
      <c r="K505" s="53" t="s">
        <v>908</v>
      </c>
      <c r="L505" s="7" t="s">
        <v>909</v>
      </c>
      <c r="M505" s="8">
        <v>21519</v>
      </c>
      <c r="N505" s="7" t="s">
        <v>200</v>
      </c>
      <c r="O505" s="7" t="s">
        <v>37</v>
      </c>
      <c r="P505" s="7" t="s">
        <v>28</v>
      </c>
      <c r="Q505" s="6">
        <v>119446</v>
      </c>
      <c r="R505" s="8">
        <v>44774</v>
      </c>
      <c r="S505" s="8">
        <v>45473</v>
      </c>
      <c r="T505" s="6">
        <v>737</v>
      </c>
      <c r="U505" s="7" t="s">
        <v>29</v>
      </c>
      <c r="V505" s="7" t="s">
        <v>30</v>
      </c>
      <c r="W505" s="7" t="s">
        <v>31</v>
      </c>
      <c r="X505" s="7" t="s">
        <v>32</v>
      </c>
      <c r="Y505" s="9"/>
      <c r="Z505" s="6">
        <v>37</v>
      </c>
      <c r="AA505" s="9"/>
      <c r="AB505" s="9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</row>
    <row r="506" spans="1:39">
      <c r="A506" s="6">
        <v>93524</v>
      </c>
      <c r="B506" s="41" t="s">
        <v>3125</v>
      </c>
      <c r="C506" s="42" t="s">
        <v>1563</v>
      </c>
      <c r="D506" s="20"/>
      <c r="E506" s="20"/>
      <c r="F506" s="20" t="s">
        <v>2185</v>
      </c>
      <c r="G506" s="6">
        <v>93524</v>
      </c>
      <c r="H506" s="6">
        <v>26187</v>
      </c>
      <c r="I506" s="6"/>
      <c r="J506" s="6">
        <v>20307603102</v>
      </c>
      <c r="K506" s="47" t="s">
        <v>910</v>
      </c>
      <c r="L506" s="7" t="s">
        <v>815</v>
      </c>
      <c r="M506" s="8">
        <v>30786</v>
      </c>
      <c r="N506" s="7" t="s">
        <v>143</v>
      </c>
      <c r="O506" s="7" t="s">
        <v>37</v>
      </c>
      <c r="P506" s="7" t="s">
        <v>28</v>
      </c>
      <c r="Q506" s="6">
        <v>93524</v>
      </c>
      <c r="R506" s="8">
        <v>41883</v>
      </c>
      <c r="S506" s="8">
        <v>44895</v>
      </c>
      <c r="T506" s="6">
        <v>757</v>
      </c>
      <c r="U506" s="7" t="s">
        <v>56</v>
      </c>
      <c r="V506" s="7" t="s">
        <v>42</v>
      </c>
      <c r="W506" s="7" t="s">
        <v>31</v>
      </c>
      <c r="X506" s="7" t="s">
        <v>43</v>
      </c>
      <c r="Y506" s="7" t="s">
        <v>44</v>
      </c>
      <c r="Z506" s="6">
        <v>12</v>
      </c>
      <c r="AA506" s="9"/>
      <c r="AB506" s="9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</row>
    <row r="507" spans="1:39">
      <c r="A507" s="6">
        <v>106496</v>
      </c>
      <c r="B507" s="41" t="s">
        <v>3125</v>
      </c>
      <c r="C507" s="42" t="s">
        <v>1563</v>
      </c>
      <c r="D507" s="20"/>
      <c r="E507" s="20"/>
      <c r="F507" s="20" t="s">
        <v>2185</v>
      </c>
      <c r="G507" s="6">
        <v>106496</v>
      </c>
      <c r="H507" s="6">
        <v>26187</v>
      </c>
      <c r="I507" s="6"/>
      <c r="J507" s="6">
        <v>20307603102</v>
      </c>
      <c r="K507" s="47" t="s">
        <v>910</v>
      </c>
      <c r="L507" s="7" t="s">
        <v>815</v>
      </c>
      <c r="M507" s="8">
        <v>30786</v>
      </c>
      <c r="N507" s="7" t="s">
        <v>143</v>
      </c>
      <c r="O507" s="7" t="s">
        <v>37</v>
      </c>
      <c r="P507" s="7" t="s">
        <v>28</v>
      </c>
      <c r="Q507" s="6">
        <v>106496</v>
      </c>
      <c r="R507" s="8">
        <v>43088</v>
      </c>
      <c r="S507" s="8">
        <v>44913</v>
      </c>
      <c r="T507" s="6">
        <v>758</v>
      </c>
      <c r="U507" s="7" t="s">
        <v>56</v>
      </c>
      <c r="V507" s="7" t="s">
        <v>30</v>
      </c>
      <c r="W507" s="7" t="s">
        <v>31</v>
      </c>
      <c r="X507" s="7" t="s">
        <v>43</v>
      </c>
      <c r="Y507" s="7" t="s">
        <v>44</v>
      </c>
      <c r="Z507" s="6">
        <v>12</v>
      </c>
      <c r="AA507" s="9"/>
      <c r="AB507" s="9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</row>
    <row r="508" spans="1:39">
      <c r="A508" s="6">
        <v>117252</v>
      </c>
      <c r="B508" s="41" t="s">
        <v>3126</v>
      </c>
      <c r="C508" s="42" t="s">
        <v>1563</v>
      </c>
      <c r="D508" s="20"/>
      <c r="E508" s="20"/>
      <c r="F508" s="20" t="s">
        <v>2186</v>
      </c>
      <c r="G508" s="6">
        <v>117252</v>
      </c>
      <c r="H508" s="6">
        <v>26910</v>
      </c>
      <c r="I508" s="6"/>
      <c r="J508" s="6">
        <v>20323719935</v>
      </c>
      <c r="K508" s="47" t="s">
        <v>910</v>
      </c>
      <c r="L508" s="7" t="s">
        <v>911</v>
      </c>
      <c r="M508" s="8">
        <v>31569</v>
      </c>
      <c r="N508" s="7" t="s">
        <v>336</v>
      </c>
      <c r="O508" s="7" t="s">
        <v>37</v>
      </c>
      <c r="P508" s="7" t="s">
        <v>28</v>
      </c>
      <c r="Q508" s="6">
        <v>117252</v>
      </c>
      <c r="R508" s="8">
        <v>44609</v>
      </c>
      <c r="S508" s="8">
        <v>44973</v>
      </c>
      <c r="T508" s="6">
        <v>734</v>
      </c>
      <c r="U508" s="7" t="s">
        <v>56</v>
      </c>
      <c r="V508" s="7" t="s">
        <v>57</v>
      </c>
      <c r="W508" s="7" t="s">
        <v>31</v>
      </c>
      <c r="X508" s="7" t="s">
        <v>32</v>
      </c>
      <c r="Y508" s="9"/>
      <c r="Z508" s="6">
        <v>9</v>
      </c>
      <c r="AA508" s="9"/>
      <c r="AB508" s="9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</row>
    <row r="509" spans="1:39">
      <c r="A509" s="6">
        <v>119439</v>
      </c>
      <c r="B509" s="41" t="s">
        <v>3127</v>
      </c>
      <c r="C509" s="42" t="s">
        <v>1570</v>
      </c>
      <c r="D509" s="20"/>
      <c r="E509" s="20"/>
      <c r="F509" s="20" t="s">
        <v>2188</v>
      </c>
      <c r="G509" s="6">
        <v>119439</v>
      </c>
      <c r="H509" s="6">
        <v>31598</v>
      </c>
      <c r="I509" s="6"/>
      <c r="J509" s="6">
        <v>20190528570</v>
      </c>
      <c r="K509" s="45" t="s">
        <v>914</v>
      </c>
      <c r="L509" s="7" t="s">
        <v>2187</v>
      </c>
      <c r="M509" s="8">
        <v>29801</v>
      </c>
      <c r="N509" s="7" t="s">
        <v>78</v>
      </c>
      <c r="O509" s="7" t="s">
        <v>37</v>
      </c>
      <c r="P509" s="7" t="s">
        <v>28</v>
      </c>
      <c r="Q509" s="6">
        <v>119439</v>
      </c>
      <c r="R509" s="8">
        <v>44770</v>
      </c>
      <c r="S509" s="8">
        <v>45134</v>
      </c>
      <c r="T509" s="6">
        <v>741</v>
      </c>
      <c r="U509" s="7" t="s">
        <v>38</v>
      </c>
      <c r="V509" s="7" t="s">
        <v>30</v>
      </c>
      <c r="W509" s="7" t="s">
        <v>31</v>
      </c>
      <c r="X509" s="7" t="s">
        <v>32</v>
      </c>
      <c r="Y509" s="9"/>
      <c r="Z509" s="6">
        <v>0</v>
      </c>
      <c r="AA509" s="9"/>
      <c r="AB509" s="9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</row>
    <row r="510" spans="1:39">
      <c r="A510" s="6">
        <v>118198</v>
      </c>
      <c r="B510" s="41" t="s">
        <v>3128</v>
      </c>
      <c r="C510" s="42" t="s">
        <v>1664</v>
      </c>
      <c r="D510" s="42" t="s">
        <v>2701</v>
      </c>
      <c r="E510" s="20"/>
      <c r="F510" s="20" t="s">
        <v>2191</v>
      </c>
      <c r="G510" s="6">
        <v>118198</v>
      </c>
      <c r="H510" s="6">
        <v>31027</v>
      </c>
      <c r="I510" s="6"/>
      <c r="J510" s="6">
        <v>20376331882</v>
      </c>
      <c r="K510" s="55" t="s">
        <v>2189</v>
      </c>
      <c r="L510" s="7" t="s">
        <v>2190</v>
      </c>
      <c r="M510" s="8">
        <v>34612</v>
      </c>
      <c r="N510" s="7" t="s">
        <v>321</v>
      </c>
      <c r="O510" s="7" t="s">
        <v>37</v>
      </c>
      <c r="P510" s="7" t="s">
        <v>28</v>
      </c>
      <c r="Q510" s="6">
        <v>118198</v>
      </c>
      <c r="R510" s="8">
        <v>44730</v>
      </c>
      <c r="S510" s="8">
        <v>44834</v>
      </c>
      <c r="T510" s="6">
        <v>768</v>
      </c>
      <c r="U510" s="7" t="s">
        <v>61</v>
      </c>
      <c r="V510" s="7" t="s">
        <v>30</v>
      </c>
      <c r="W510" s="7" t="s">
        <v>31</v>
      </c>
      <c r="X510" s="7" t="s">
        <v>62</v>
      </c>
      <c r="Y510" s="9"/>
      <c r="Z510" s="6">
        <v>0</v>
      </c>
      <c r="AA510" s="9"/>
      <c r="AB510" s="9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</row>
    <row r="511" spans="1:39">
      <c r="A511" s="6">
        <v>99429</v>
      </c>
      <c r="B511" s="41" t="s">
        <v>3129</v>
      </c>
      <c r="C511" s="42" t="s">
        <v>1558</v>
      </c>
      <c r="D511" s="20"/>
      <c r="E511" s="20"/>
      <c r="F511" s="20" t="str">
        <f t="shared" ref="F511:F512" si="20">RIGHT(LEFT(J511,10),8)</f>
        <v>20179245</v>
      </c>
      <c r="G511" s="6">
        <v>99429</v>
      </c>
      <c r="H511" s="6">
        <v>14625</v>
      </c>
      <c r="I511" s="6"/>
      <c r="J511" s="6">
        <v>20201792453</v>
      </c>
      <c r="K511" s="7" t="s">
        <v>916</v>
      </c>
      <c r="L511" s="7" t="s">
        <v>917</v>
      </c>
      <c r="M511" s="8">
        <v>25158</v>
      </c>
      <c r="N511" s="7" t="s">
        <v>255</v>
      </c>
      <c r="O511" s="7" t="s">
        <v>37</v>
      </c>
      <c r="P511" s="7" t="s">
        <v>48</v>
      </c>
      <c r="Q511" s="6">
        <v>99429</v>
      </c>
      <c r="R511" s="8">
        <v>42160</v>
      </c>
      <c r="S511" s="9"/>
      <c r="T511" s="6">
        <v>4</v>
      </c>
      <c r="U511" s="7" t="s">
        <v>75</v>
      </c>
      <c r="V511" s="7" t="s">
        <v>50</v>
      </c>
      <c r="W511" s="7" t="s">
        <v>109</v>
      </c>
      <c r="X511" s="7" t="s">
        <v>52</v>
      </c>
      <c r="Y511" s="9"/>
      <c r="Z511" s="6">
        <v>35</v>
      </c>
      <c r="AA511" s="9"/>
      <c r="AB511" s="9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</row>
    <row r="512" spans="1:39">
      <c r="A512" s="6">
        <v>116720</v>
      </c>
      <c r="B512" s="41" t="s">
        <v>3130</v>
      </c>
      <c r="C512" s="42" t="s">
        <v>1562</v>
      </c>
      <c r="D512" s="20"/>
      <c r="E512" s="20"/>
      <c r="F512" s="20" t="str">
        <f t="shared" si="20"/>
        <v>39478681</v>
      </c>
      <c r="G512" s="6">
        <v>116720</v>
      </c>
      <c r="H512" s="6">
        <v>31147</v>
      </c>
      <c r="I512" s="6"/>
      <c r="J512" s="6">
        <v>27394786816</v>
      </c>
      <c r="K512" s="7" t="s">
        <v>916</v>
      </c>
      <c r="L512" s="7" t="s">
        <v>918</v>
      </c>
      <c r="M512" s="8">
        <v>35088</v>
      </c>
      <c r="N512" s="7" t="s">
        <v>111</v>
      </c>
      <c r="O512" s="7" t="s">
        <v>27</v>
      </c>
      <c r="P512" s="7" t="s">
        <v>48</v>
      </c>
      <c r="Q512" s="6">
        <v>116720</v>
      </c>
      <c r="R512" s="8">
        <v>44501</v>
      </c>
      <c r="S512" s="9"/>
      <c r="T512" s="6">
        <v>7</v>
      </c>
      <c r="U512" s="7" t="s">
        <v>221</v>
      </c>
      <c r="V512" s="7" t="s">
        <v>50</v>
      </c>
      <c r="W512" s="7" t="s">
        <v>109</v>
      </c>
      <c r="X512" s="7" t="s">
        <v>52</v>
      </c>
      <c r="Y512" s="9"/>
      <c r="Z512" s="6">
        <v>0</v>
      </c>
      <c r="AA512" s="9"/>
      <c r="AB512" s="9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</row>
    <row r="513" spans="1:39">
      <c r="A513" s="6">
        <v>117750</v>
      </c>
      <c r="B513" s="41" t="s">
        <v>3131</v>
      </c>
      <c r="C513" s="42" t="s">
        <v>1692</v>
      </c>
      <c r="D513" s="20"/>
      <c r="E513" s="20"/>
      <c r="F513" s="20" t="s">
        <v>2194</v>
      </c>
      <c r="G513" s="6">
        <v>117750</v>
      </c>
      <c r="H513" s="6">
        <v>11366</v>
      </c>
      <c r="I513" s="6"/>
      <c r="J513" s="6">
        <v>20121616131</v>
      </c>
      <c r="K513" s="55" t="s">
        <v>919</v>
      </c>
      <c r="L513" s="7" t="s">
        <v>247</v>
      </c>
      <c r="M513" s="8">
        <v>21202</v>
      </c>
      <c r="N513" s="7" t="s">
        <v>380</v>
      </c>
      <c r="O513" s="7" t="s">
        <v>37</v>
      </c>
      <c r="P513" s="7" t="s">
        <v>209</v>
      </c>
      <c r="Q513" s="6">
        <v>117750</v>
      </c>
      <c r="R513" s="8">
        <v>44698</v>
      </c>
      <c r="S513" s="8">
        <v>46158</v>
      </c>
      <c r="T513" s="6">
        <v>631</v>
      </c>
      <c r="U513" s="7" t="s">
        <v>920</v>
      </c>
      <c r="V513" s="7" t="s">
        <v>57</v>
      </c>
      <c r="W513" s="7" t="s">
        <v>211</v>
      </c>
      <c r="X513" s="7" t="s">
        <v>212</v>
      </c>
      <c r="Y513" s="9"/>
      <c r="Z513" s="6">
        <v>40</v>
      </c>
      <c r="AA513" s="9"/>
      <c r="AB513" s="9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</row>
    <row r="514" spans="1:39">
      <c r="A514" s="6">
        <v>117490</v>
      </c>
      <c r="B514" s="41" t="s">
        <v>3132</v>
      </c>
      <c r="C514" s="42" t="s">
        <v>1577</v>
      </c>
      <c r="D514" s="20"/>
      <c r="E514" s="20"/>
      <c r="F514" s="20" t="s">
        <v>2195</v>
      </c>
      <c r="G514" s="6">
        <v>117490</v>
      </c>
      <c r="H514" s="6">
        <v>23889</v>
      </c>
      <c r="I514" s="6"/>
      <c r="J514" s="6">
        <v>27258447935</v>
      </c>
      <c r="K514" s="56" t="s">
        <v>921</v>
      </c>
      <c r="L514" s="7" t="s">
        <v>923</v>
      </c>
      <c r="M514" s="8">
        <v>28297</v>
      </c>
      <c r="N514" s="7" t="s">
        <v>307</v>
      </c>
      <c r="O514" s="7" t="s">
        <v>27</v>
      </c>
      <c r="P514" s="7" t="s">
        <v>28</v>
      </c>
      <c r="Q514" s="6">
        <v>117490</v>
      </c>
      <c r="R514" s="8">
        <v>44675</v>
      </c>
      <c r="S514" s="8">
        <v>44895</v>
      </c>
      <c r="T514" s="6">
        <v>709</v>
      </c>
      <c r="U514" s="7" t="s">
        <v>29</v>
      </c>
      <c r="V514" s="7" t="s">
        <v>57</v>
      </c>
      <c r="W514" s="7" t="s">
        <v>31</v>
      </c>
      <c r="X514" s="7" t="s">
        <v>32</v>
      </c>
      <c r="Y514" s="9"/>
      <c r="Z514" s="6">
        <v>15</v>
      </c>
      <c r="AA514" s="9"/>
      <c r="AB514" s="9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</row>
    <row r="515" spans="1:39">
      <c r="A515" s="6">
        <v>119118</v>
      </c>
      <c r="B515" s="41" t="s">
        <v>3133</v>
      </c>
      <c r="C515" s="42"/>
      <c r="D515" s="20"/>
      <c r="E515" s="20"/>
      <c r="F515" s="20" t="s">
        <v>2196</v>
      </c>
      <c r="G515" s="6">
        <v>119118</v>
      </c>
      <c r="H515" s="6">
        <v>31139</v>
      </c>
      <c r="I515" s="6"/>
      <c r="J515" s="6">
        <v>20397312225</v>
      </c>
      <c r="K515" s="7" t="s">
        <v>928</v>
      </c>
      <c r="L515" s="7" t="s">
        <v>929</v>
      </c>
      <c r="M515" s="8">
        <v>35354</v>
      </c>
      <c r="N515" s="7" t="s">
        <v>60</v>
      </c>
      <c r="O515" s="7" t="s">
        <v>37</v>
      </c>
      <c r="P515" s="7" t="s">
        <v>28</v>
      </c>
      <c r="Q515" s="6">
        <v>119118</v>
      </c>
      <c r="R515" s="8">
        <v>44747</v>
      </c>
      <c r="S515" s="8">
        <v>45046</v>
      </c>
      <c r="T515" s="6">
        <v>768</v>
      </c>
      <c r="U515" s="7" t="s">
        <v>61</v>
      </c>
      <c r="V515" s="7" t="s">
        <v>30</v>
      </c>
      <c r="W515" s="7" t="s">
        <v>31</v>
      </c>
      <c r="X515" s="7" t="s">
        <v>62</v>
      </c>
      <c r="Y515" s="7" t="s">
        <v>44</v>
      </c>
      <c r="Z515" s="6">
        <v>0</v>
      </c>
      <c r="AA515" s="9"/>
      <c r="AB515" s="9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</row>
    <row r="516" spans="1:39">
      <c r="A516" s="6">
        <v>101792</v>
      </c>
      <c r="B516" s="41" t="s">
        <v>3134</v>
      </c>
      <c r="C516" s="42" t="s">
        <v>1638</v>
      </c>
      <c r="D516" s="20"/>
      <c r="E516" s="20"/>
      <c r="F516" s="20" t="str">
        <f>RIGHT(LEFT(J516,10),8)</f>
        <v>17458412</v>
      </c>
      <c r="G516" s="6">
        <v>101792</v>
      </c>
      <c r="H516" s="6">
        <v>14513</v>
      </c>
      <c r="I516" s="6"/>
      <c r="J516" s="6">
        <v>27174584120</v>
      </c>
      <c r="K516" s="50" t="s">
        <v>932</v>
      </c>
      <c r="L516" s="7" t="s">
        <v>74</v>
      </c>
      <c r="M516" s="8">
        <v>23886</v>
      </c>
      <c r="N516" s="7" t="s">
        <v>65</v>
      </c>
      <c r="O516" s="7" t="s">
        <v>27</v>
      </c>
      <c r="P516" s="7" t="s">
        <v>28</v>
      </c>
      <c r="Q516" s="6">
        <v>101792</v>
      </c>
      <c r="R516" s="8">
        <v>41980</v>
      </c>
      <c r="S516" s="9"/>
      <c r="T516" s="6">
        <v>709</v>
      </c>
      <c r="U516" s="7" t="s">
        <v>29</v>
      </c>
      <c r="V516" s="7" t="s">
        <v>57</v>
      </c>
      <c r="W516" s="7" t="s">
        <v>31</v>
      </c>
      <c r="X516" s="7" t="s">
        <v>43</v>
      </c>
      <c r="Y516" s="7" t="s">
        <v>44</v>
      </c>
      <c r="Z516" s="6">
        <v>27</v>
      </c>
      <c r="AA516" s="9"/>
      <c r="AB516" s="9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</row>
    <row r="517" spans="1:39">
      <c r="A517" s="6">
        <v>117461</v>
      </c>
      <c r="B517" s="41" t="s">
        <v>3135</v>
      </c>
      <c r="C517" s="42" t="s">
        <v>1575</v>
      </c>
      <c r="D517" s="20"/>
      <c r="E517" s="20"/>
      <c r="F517" s="20" t="s">
        <v>2198</v>
      </c>
      <c r="G517" s="6">
        <v>117461</v>
      </c>
      <c r="H517" s="6">
        <v>25651</v>
      </c>
      <c r="I517" s="6"/>
      <c r="J517" s="6">
        <v>23291752209</v>
      </c>
      <c r="K517" s="57" t="s">
        <v>933</v>
      </c>
      <c r="L517" s="7" t="s">
        <v>934</v>
      </c>
      <c r="M517" s="8">
        <v>29911</v>
      </c>
      <c r="N517" s="7" t="s">
        <v>72</v>
      </c>
      <c r="O517" s="7" t="s">
        <v>37</v>
      </c>
      <c r="P517" s="7" t="s">
        <v>28</v>
      </c>
      <c r="Q517" s="6">
        <v>117461</v>
      </c>
      <c r="R517" s="8">
        <v>44609</v>
      </c>
      <c r="S517" s="8">
        <v>44973</v>
      </c>
      <c r="T517" s="6">
        <v>709</v>
      </c>
      <c r="U517" s="7" t="s">
        <v>29</v>
      </c>
      <c r="V517" s="7" t="s">
        <v>57</v>
      </c>
      <c r="W517" s="7" t="s">
        <v>31</v>
      </c>
      <c r="X517" s="7" t="s">
        <v>32</v>
      </c>
      <c r="Y517" s="9"/>
      <c r="Z517" s="6">
        <v>13</v>
      </c>
      <c r="AA517" s="9"/>
      <c r="AB517" s="9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</row>
    <row r="518" spans="1:39">
      <c r="A518" s="6">
        <v>103273</v>
      </c>
      <c r="B518" s="41" t="s">
        <v>3136</v>
      </c>
      <c r="C518" s="42" t="s">
        <v>1576</v>
      </c>
      <c r="D518" s="20"/>
      <c r="E518" s="20"/>
      <c r="F518" s="20" t="str">
        <f>RIGHT(LEFT(J518,10),8)</f>
        <v>28680579</v>
      </c>
      <c r="G518" s="6">
        <v>103273</v>
      </c>
      <c r="H518" s="6">
        <v>25327</v>
      </c>
      <c r="I518" s="10" t="s">
        <v>2665</v>
      </c>
      <c r="J518" s="6">
        <v>20286805796</v>
      </c>
      <c r="K518" s="48" t="s">
        <v>935</v>
      </c>
      <c r="L518" s="7" t="s">
        <v>936</v>
      </c>
      <c r="M518" s="8">
        <v>29624</v>
      </c>
      <c r="N518" s="7" t="s">
        <v>78</v>
      </c>
      <c r="O518" s="7" t="s">
        <v>37</v>
      </c>
      <c r="P518" s="7" t="s">
        <v>28</v>
      </c>
      <c r="Q518" s="6">
        <v>103273</v>
      </c>
      <c r="R518" s="8">
        <v>42884</v>
      </c>
      <c r="S518" s="9"/>
      <c r="T518" s="6">
        <v>740</v>
      </c>
      <c r="U518" s="7" t="s">
        <v>38</v>
      </c>
      <c r="V518" s="7" t="s">
        <v>42</v>
      </c>
      <c r="W518" s="7" t="s">
        <v>31</v>
      </c>
      <c r="X518" s="7" t="s">
        <v>43</v>
      </c>
      <c r="Y518" s="7" t="s">
        <v>44</v>
      </c>
      <c r="Z518" s="6">
        <v>9</v>
      </c>
      <c r="AA518" s="9"/>
      <c r="AB518" s="9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</row>
    <row r="519" spans="1:39">
      <c r="A519" s="6">
        <v>97429</v>
      </c>
      <c r="B519" s="41" t="s">
        <v>3137</v>
      </c>
      <c r="C519" s="42" t="s">
        <v>1563</v>
      </c>
      <c r="D519" s="20"/>
      <c r="E519" s="20"/>
      <c r="F519" s="20" t="s">
        <v>2200</v>
      </c>
      <c r="G519" s="6">
        <v>97429</v>
      </c>
      <c r="H519" s="6">
        <v>17632</v>
      </c>
      <c r="I519" s="6"/>
      <c r="J519" s="6">
        <v>20161324036</v>
      </c>
      <c r="K519" s="47" t="s">
        <v>937</v>
      </c>
      <c r="L519" s="7" t="s">
        <v>938</v>
      </c>
      <c r="M519" s="8">
        <v>22637</v>
      </c>
      <c r="N519" s="7" t="s">
        <v>68</v>
      </c>
      <c r="O519" s="7" t="s">
        <v>37</v>
      </c>
      <c r="P519" s="7" t="s">
        <v>28</v>
      </c>
      <c r="Q519" s="6">
        <v>97429</v>
      </c>
      <c r="R519" s="8">
        <v>42248</v>
      </c>
      <c r="S519" s="8">
        <v>44895</v>
      </c>
      <c r="T519" s="6">
        <v>719</v>
      </c>
      <c r="U519" s="7" t="s">
        <v>33</v>
      </c>
      <c r="V519" s="7" t="s">
        <v>42</v>
      </c>
      <c r="W519" s="7" t="s">
        <v>31</v>
      </c>
      <c r="X519" s="7" t="s">
        <v>32</v>
      </c>
      <c r="Y519" s="9"/>
      <c r="Z519" s="6">
        <v>30</v>
      </c>
      <c r="AA519" s="9"/>
      <c r="AB519" s="9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</row>
    <row r="520" spans="1:39">
      <c r="A520" s="6">
        <v>118437</v>
      </c>
      <c r="B520" s="41" t="s">
        <v>3138</v>
      </c>
      <c r="C520" s="42" t="s">
        <v>1562</v>
      </c>
      <c r="D520" s="20"/>
      <c r="E520" s="20"/>
      <c r="F520" s="20" t="str">
        <f>RIGHT(LEFT(J520,10),8)</f>
        <v>40630085</v>
      </c>
      <c r="G520" s="6">
        <v>118437</v>
      </c>
      <c r="H520" s="6">
        <v>31474</v>
      </c>
      <c r="I520" s="6"/>
      <c r="J520" s="6">
        <v>20406300855</v>
      </c>
      <c r="K520" s="7" t="s">
        <v>939</v>
      </c>
      <c r="L520" s="7" t="s">
        <v>940</v>
      </c>
      <c r="M520" s="8">
        <v>35661</v>
      </c>
      <c r="N520" s="7" t="s">
        <v>60</v>
      </c>
      <c r="O520" s="7" t="s">
        <v>37</v>
      </c>
      <c r="P520" s="7" t="s">
        <v>48</v>
      </c>
      <c r="Q520" s="6">
        <v>118437</v>
      </c>
      <c r="R520" s="8">
        <v>44670</v>
      </c>
      <c r="S520" s="9"/>
      <c r="T520" s="6">
        <v>7</v>
      </c>
      <c r="U520" s="7" t="s">
        <v>221</v>
      </c>
      <c r="V520" s="7" t="s">
        <v>50</v>
      </c>
      <c r="W520" s="7" t="s">
        <v>181</v>
      </c>
      <c r="X520" s="7" t="s">
        <v>52</v>
      </c>
      <c r="Y520" s="9"/>
      <c r="Z520" s="6">
        <v>0</v>
      </c>
      <c r="AA520" s="9"/>
      <c r="AB520" s="9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</row>
    <row r="521" spans="1:39">
      <c r="A521" s="6">
        <v>117462</v>
      </c>
      <c r="B521" s="41" t="s">
        <v>3139</v>
      </c>
      <c r="C521" s="42"/>
      <c r="D521" s="20"/>
      <c r="E521" s="20"/>
      <c r="F521" s="20" t="s">
        <v>2204</v>
      </c>
      <c r="G521" s="6">
        <v>117462</v>
      </c>
      <c r="H521" s="6">
        <v>30797</v>
      </c>
      <c r="I521" s="6"/>
      <c r="J521" s="6">
        <v>27382470694</v>
      </c>
      <c r="K521" s="7" t="s">
        <v>2202</v>
      </c>
      <c r="L521" s="7" t="s">
        <v>2203</v>
      </c>
      <c r="M521" s="8">
        <v>34563</v>
      </c>
      <c r="N521" s="7" t="s">
        <v>230</v>
      </c>
      <c r="O521" s="7" t="s">
        <v>27</v>
      </c>
      <c r="P521" s="7" t="s">
        <v>28</v>
      </c>
      <c r="Q521" s="6">
        <v>117462</v>
      </c>
      <c r="R521" s="8">
        <v>44105</v>
      </c>
      <c r="S521" s="8">
        <v>44834</v>
      </c>
      <c r="T521" s="6">
        <v>768</v>
      </c>
      <c r="U521" s="7" t="s">
        <v>61</v>
      </c>
      <c r="V521" s="7" t="s">
        <v>30</v>
      </c>
      <c r="W521" s="7" t="s">
        <v>31</v>
      </c>
      <c r="X521" s="7" t="s">
        <v>62</v>
      </c>
      <c r="Y521" s="7" t="s">
        <v>44</v>
      </c>
      <c r="Z521" s="6">
        <v>2</v>
      </c>
      <c r="AA521" s="9"/>
      <c r="AB521" s="9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</row>
    <row r="522" spans="1:39">
      <c r="A522" s="6">
        <v>108457</v>
      </c>
      <c r="B522" s="41" t="s">
        <v>3140</v>
      </c>
      <c r="C522" s="42" t="s">
        <v>1556</v>
      </c>
      <c r="D522" s="20"/>
      <c r="E522" s="20"/>
      <c r="F522" s="20" t="str">
        <f>RIGHT(LEFT(J522,10),8)</f>
        <v>17040749</v>
      </c>
      <c r="G522" s="6">
        <v>108457</v>
      </c>
      <c r="H522" s="6">
        <v>16056</v>
      </c>
      <c r="I522" s="6"/>
      <c r="J522" s="6">
        <v>27170407496</v>
      </c>
      <c r="K522" s="7" t="s">
        <v>941</v>
      </c>
      <c r="L522" s="7" t="s">
        <v>942</v>
      </c>
      <c r="M522" s="8">
        <v>23517</v>
      </c>
      <c r="N522" s="7" t="s">
        <v>26</v>
      </c>
      <c r="O522" s="7" t="s">
        <v>27</v>
      </c>
      <c r="P522" s="7" t="s">
        <v>48</v>
      </c>
      <c r="Q522" s="6">
        <v>108457</v>
      </c>
      <c r="R522" s="8">
        <v>43150</v>
      </c>
      <c r="S522" s="9"/>
      <c r="T522" s="6">
        <v>5</v>
      </c>
      <c r="U522" s="7" t="s">
        <v>49</v>
      </c>
      <c r="V522" s="7" t="s">
        <v>50</v>
      </c>
      <c r="W522" s="7" t="s">
        <v>51</v>
      </c>
      <c r="X522" s="7" t="s">
        <v>52</v>
      </c>
      <c r="Y522" s="9"/>
      <c r="Z522" s="6">
        <v>32</v>
      </c>
      <c r="AA522" s="9"/>
      <c r="AB522" s="9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</row>
    <row r="523" spans="1:39">
      <c r="A523" s="6">
        <v>112850</v>
      </c>
      <c r="B523" s="41" t="s">
        <v>3141</v>
      </c>
      <c r="C523" s="42"/>
      <c r="D523" s="20"/>
      <c r="E523" s="20"/>
      <c r="F523" s="20" t="s">
        <v>2207</v>
      </c>
      <c r="G523" s="6">
        <v>112850</v>
      </c>
      <c r="H523" s="6">
        <v>30583</v>
      </c>
      <c r="I523" s="6"/>
      <c r="J523" s="6">
        <v>20402756692</v>
      </c>
      <c r="K523" s="7" t="s">
        <v>2206</v>
      </c>
      <c r="L523" s="7" t="s">
        <v>1542</v>
      </c>
      <c r="M523" s="8">
        <v>35495</v>
      </c>
      <c r="N523" s="7" t="s">
        <v>60</v>
      </c>
      <c r="O523" s="7" t="s">
        <v>37</v>
      </c>
      <c r="P523" s="7" t="s">
        <v>28</v>
      </c>
      <c r="Q523" s="6">
        <v>112850</v>
      </c>
      <c r="R523" s="8">
        <v>43710</v>
      </c>
      <c r="S523" s="8">
        <v>44895</v>
      </c>
      <c r="T523" s="6">
        <v>768</v>
      </c>
      <c r="U523" s="7" t="s">
        <v>61</v>
      </c>
      <c r="V523" s="7" t="s">
        <v>30</v>
      </c>
      <c r="W523" s="7" t="s">
        <v>31</v>
      </c>
      <c r="X523" s="7" t="s">
        <v>62</v>
      </c>
      <c r="Y523" s="7" t="s">
        <v>44</v>
      </c>
      <c r="Z523" s="6">
        <v>2</v>
      </c>
      <c r="AA523" s="9"/>
      <c r="AB523" s="9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</row>
    <row r="524" spans="1:39">
      <c r="A524" s="6">
        <v>108497</v>
      </c>
      <c r="B524" s="41" t="s">
        <v>3142</v>
      </c>
      <c r="C524" s="42" t="s">
        <v>1568</v>
      </c>
      <c r="D524" s="20"/>
      <c r="E524" s="20"/>
      <c r="F524" s="20" t="str">
        <f>RIGHT(LEFT(J524,10),8)</f>
        <v>17270116</v>
      </c>
      <c r="G524" s="6">
        <v>108497</v>
      </c>
      <c r="H524" s="6">
        <v>14032</v>
      </c>
      <c r="I524" s="6"/>
      <c r="J524" s="6">
        <v>27172701162</v>
      </c>
      <c r="K524" s="7" t="s">
        <v>947</v>
      </c>
      <c r="L524" s="7" t="s">
        <v>948</v>
      </c>
      <c r="M524" s="8">
        <v>24026</v>
      </c>
      <c r="N524" s="7" t="s">
        <v>97</v>
      </c>
      <c r="O524" s="7" t="s">
        <v>27</v>
      </c>
      <c r="P524" s="7" t="s">
        <v>48</v>
      </c>
      <c r="Q524" s="6">
        <v>108497</v>
      </c>
      <c r="R524" s="8">
        <v>43150</v>
      </c>
      <c r="S524" s="9"/>
      <c r="T524" s="6">
        <v>3</v>
      </c>
      <c r="U524" s="7" t="s">
        <v>66</v>
      </c>
      <c r="V524" s="7" t="s">
        <v>50</v>
      </c>
      <c r="W524" s="7" t="s">
        <v>51</v>
      </c>
      <c r="X524" s="7" t="s">
        <v>52</v>
      </c>
      <c r="Y524" s="9"/>
      <c r="Z524" s="6">
        <v>36</v>
      </c>
      <c r="AA524" s="9"/>
      <c r="AB524" s="9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</row>
    <row r="525" spans="1:39">
      <c r="A525" s="6">
        <v>109664</v>
      </c>
      <c r="B525" s="41" t="s">
        <v>3143</v>
      </c>
      <c r="C525" s="42" t="s">
        <v>1570</v>
      </c>
      <c r="D525" s="20"/>
      <c r="E525" s="20"/>
      <c r="F525" s="20" t="s">
        <v>2210</v>
      </c>
      <c r="G525" s="6">
        <v>109664</v>
      </c>
      <c r="H525" s="6">
        <v>14879</v>
      </c>
      <c r="I525" s="6"/>
      <c r="J525" s="6">
        <v>20128692305</v>
      </c>
      <c r="K525" s="45" t="s">
        <v>947</v>
      </c>
      <c r="L525" s="7" t="s">
        <v>949</v>
      </c>
      <c r="M525" s="8">
        <v>21482</v>
      </c>
      <c r="N525" s="7" t="s">
        <v>200</v>
      </c>
      <c r="O525" s="7" t="s">
        <v>37</v>
      </c>
      <c r="P525" s="7" t="s">
        <v>28</v>
      </c>
      <c r="Q525" s="6">
        <v>109664</v>
      </c>
      <c r="R525" s="8">
        <v>43433</v>
      </c>
      <c r="S525" s="8">
        <v>44895</v>
      </c>
      <c r="T525" s="6">
        <v>706</v>
      </c>
      <c r="U525" s="7" t="s">
        <v>33</v>
      </c>
      <c r="V525" s="7" t="s">
        <v>57</v>
      </c>
      <c r="W525" s="7" t="s">
        <v>31</v>
      </c>
      <c r="X525" s="7" t="s">
        <v>32</v>
      </c>
      <c r="Y525" s="9"/>
      <c r="Z525" s="6">
        <v>36</v>
      </c>
      <c r="AA525" s="9"/>
      <c r="AB525" s="9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</row>
    <row r="526" spans="1:39">
      <c r="A526" s="6"/>
      <c r="B526" s="41"/>
      <c r="C526" s="42" t="s">
        <v>1577</v>
      </c>
      <c r="D526" s="20"/>
      <c r="E526" s="20"/>
      <c r="F526" s="20"/>
      <c r="G526" s="6"/>
      <c r="H526" s="6"/>
      <c r="I526" s="6"/>
      <c r="J526" s="6"/>
      <c r="K526" s="61" t="s">
        <v>3144</v>
      </c>
      <c r="L526" s="19" t="s">
        <v>3145</v>
      </c>
      <c r="M526" s="8"/>
      <c r="N526" s="7"/>
      <c r="O526" s="7"/>
      <c r="P526" s="7"/>
      <c r="Q526" s="6"/>
      <c r="R526" s="8"/>
      <c r="S526" s="8"/>
      <c r="T526" s="6"/>
      <c r="U526" s="7"/>
      <c r="V526" s="7"/>
      <c r="W526" s="7"/>
      <c r="X526" s="7"/>
      <c r="Y526" s="7"/>
      <c r="Z526" s="6"/>
      <c r="AA526" s="9"/>
      <c r="AB526" s="9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</row>
    <row r="527" spans="1:39">
      <c r="A527" s="6">
        <v>117150</v>
      </c>
      <c r="B527" s="41" t="s">
        <v>3146</v>
      </c>
      <c r="C527" s="42" t="s">
        <v>2650</v>
      </c>
      <c r="D527" s="20"/>
      <c r="E527" s="20"/>
      <c r="F527" s="20" t="s">
        <v>2211</v>
      </c>
      <c r="G527" s="6">
        <v>117150</v>
      </c>
      <c r="H527" s="6">
        <v>16899</v>
      </c>
      <c r="I527" s="6"/>
      <c r="J527" s="6">
        <v>27169335848</v>
      </c>
      <c r="K527" s="43" t="s">
        <v>947</v>
      </c>
      <c r="L527" s="7" t="s">
        <v>950</v>
      </c>
      <c r="M527" s="8">
        <v>23538</v>
      </c>
      <c r="N527" s="7" t="s">
        <v>26</v>
      </c>
      <c r="O527" s="7" t="s">
        <v>27</v>
      </c>
      <c r="P527" s="7" t="s">
        <v>28</v>
      </c>
      <c r="Q527" s="6">
        <v>117150</v>
      </c>
      <c r="R527" s="8">
        <v>44638</v>
      </c>
      <c r="S527" s="8">
        <v>44865</v>
      </c>
      <c r="T527" s="6">
        <v>716</v>
      </c>
      <c r="U527" s="7" t="s">
        <v>29</v>
      </c>
      <c r="V527" s="7" t="s">
        <v>42</v>
      </c>
      <c r="W527" s="7" t="s">
        <v>31</v>
      </c>
      <c r="X527" s="7" t="s">
        <v>43</v>
      </c>
      <c r="Y527" s="7" t="s">
        <v>44</v>
      </c>
      <c r="Z527" s="6">
        <v>32</v>
      </c>
      <c r="AA527" s="9"/>
      <c r="AB527" s="9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</row>
    <row r="528" spans="1:39">
      <c r="A528" s="6">
        <v>117139</v>
      </c>
      <c r="B528" s="41" t="s">
        <v>3147</v>
      </c>
      <c r="C528" s="42" t="s">
        <v>1638</v>
      </c>
      <c r="D528" s="20"/>
      <c r="E528" s="20"/>
      <c r="F528" s="20" t="s">
        <v>2215</v>
      </c>
      <c r="G528" s="6">
        <v>117139</v>
      </c>
      <c r="H528" s="6">
        <v>23712</v>
      </c>
      <c r="I528" s="6"/>
      <c r="J528" s="6">
        <v>27307673105</v>
      </c>
      <c r="K528" s="50" t="s">
        <v>947</v>
      </c>
      <c r="L528" s="7" t="s">
        <v>951</v>
      </c>
      <c r="M528" s="8">
        <v>30711</v>
      </c>
      <c r="N528" s="7" t="s">
        <v>143</v>
      </c>
      <c r="O528" s="7" t="s">
        <v>27</v>
      </c>
      <c r="P528" s="7" t="s">
        <v>28</v>
      </c>
      <c r="Q528" s="6">
        <v>117139</v>
      </c>
      <c r="R528" s="8">
        <v>44523</v>
      </c>
      <c r="S528" s="8">
        <v>44887</v>
      </c>
      <c r="T528" s="6">
        <v>758</v>
      </c>
      <c r="U528" s="7" t="s">
        <v>56</v>
      </c>
      <c r="V528" s="7" t="s">
        <v>30</v>
      </c>
      <c r="W528" s="7" t="s">
        <v>31</v>
      </c>
      <c r="X528" s="7" t="s">
        <v>32</v>
      </c>
      <c r="Y528" s="9"/>
      <c r="Z528" s="6">
        <v>15</v>
      </c>
      <c r="AA528" s="9"/>
      <c r="AB528" s="9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</row>
    <row r="529" spans="1:39">
      <c r="A529" s="6">
        <v>116747</v>
      </c>
      <c r="B529" s="41" t="s">
        <v>3148</v>
      </c>
      <c r="C529" s="42" t="s">
        <v>1578</v>
      </c>
      <c r="D529" s="20"/>
      <c r="E529" s="20"/>
      <c r="F529" s="20" t="str">
        <f>RIGHT(LEFT(J529,10),8)</f>
        <v>36583992</v>
      </c>
      <c r="G529" s="6">
        <v>116747</v>
      </c>
      <c r="H529" s="6">
        <v>26184</v>
      </c>
      <c r="I529" s="6"/>
      <c r="J529" s="6">
        <v>20365839922</v>
      </c>
      <c r="K529" s="7" t="s">
        <v>947</v>
      </c>
      <c r="L529" s="7" t="s">
        <v>911</v>
      </c>
      <c r="M529" s="8">
        <v>33608</v>
      </c>
      <c r="N529" s="7" t="s">
        <v>156</v>
      </c>
      <c r="O529" s="7" t="s">
        <v>37</v>
      </c>
      <c r="P529" s="7" t="s">
        <v>48</v>
      </c>
      <c r="Q529" s="6">
        <v>116747</v>
      </c>
      <c r="R529" s="8">
        <v>44483</v>
      </c>
      <c r="S529" s="9"/>
      <c r="T529" s="6">
        <v>4</v>
      </c>
      <c r="U529" s="7" t="s">
        <v>75</v>
      </c>
      <c r="V529" s="7" t="s">
        <v>50</v>
      </c>
      <c r="W529" s="7" t="s">
        <v>51</v>
      </c>
      <c r="X529" s="7" t="s">
        <v>52</v>
      </c>
      <c r="Y529" s="9"/>
      <c r="Z529" s="6">
        <v>12</v>
      </c>
      <c r="AA529" s="9"/>
      <c r="AB529" s="9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</row>
    <row r="530" spans="1:39">
      <c r="A530" s="6">
        <v>118761</v>
      </c>
      <c r="B530" s="41" t="s">
        <v>3149</v>
      </c>
      <c r="C530" s="42" t="s">
        <v>1638</v>
      </c>
      <c r="D530" s="20"/>
      <c r="E530" s="20"/>
      <c r="F530" s="20" t="s">
        <v>2214</v>
      </c>
      <c r="G530" s="6">
        <v>118761</v>
      </c>
      <c r="H530" s="6">
        <v>26999</v>
      </c>
      <c r="I530" s="6"/>
      <c r="J530" s="6">
        <v>27322005747</v>
      </c>
      <c r="K530" s="50" t="s">
        <v>947</v>
      </c>
      <c r="L530" s="7" t="s">
        <v>952</v>
      </c>
      <c r="M530" s="8">
        <v>31527</v>
      </c>
      <c r="N530" s="7" t="s">
        <v>336</v>
      </c>
      <c r="O530" s="7" t="s">
        <v>27</v>
      </c>
      <c r="P530" s="7" t="s">
        <v>28</v>
      </c>
      <c r="Q530" s="6">
        <v>118761</v>
      </c>
      <c r="R530" s="8">
        <v>44515</v>
      </c>
      <c r="S530" s="8">
        <v>46340</v>
      </c>
      <c r="T530" s="6">
        <v>741</v>
      </c>
      <c r="U530" s="7" t="s">
        <v>38</v>
      </c>
      <c r="V530" s="7" t="s">
        <v>30</v>
      </c>
      <c r="W530" s="7" t="s">
        <v>31</v>
      </c>
      <c r="X530" s="7" t="s">
        <v>43</v>
      </c>
      <c r="Y530" s="7" t="s">
        <v>44</v>
      </c>
      <c r="Z530" s="6">
        <v>9</v>
      </c>
      <c r="AA530" s="9"/>
      <c r="AB530" s="9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</row>
    <row r="531" spans="1:39">
      <c r="A531" s="6">
        <v>113916</v>
      </c>
      <c r="B531" s="41" t="s">
        <v>3150</v>
      </c>
      <c r="C531" s="42"/>
      <c r="D531" s="20"/>
      <c r="E531" s="20"/>
      <c r="F531" s="20" t="s">
        <v>2624</v>
      </c>
      <c r="G531" s="6">
        <v>113916</v>
      </c>
      <c r="H531" s="6">
        <v>27348</v>
      </c>
      <c r="I531" s="6"/>
      <c r="J531" s="6">
        <v>27324594669</v>
      </c>
      <c r="K531" s="7" t="s">
        <v>947</v>
      </c>
      <c r="L531" s="7" t="s">
        <v>2597</v>
      </c>
      <c r="M531" s="8">
        <v>31694</v>
      </c>
      <c r="N531" s="7" t="s">
        <v>47</v>
      </c>
      <c r="O531" s="7" t="s">
        <v>27</v>
      </c>
      <c r="P531" s="7" t="s">
        <v>28</v>
      </c>
      <c r="Q531" s="6">
        <v>113916</v>
      </c>
      <c r="R531" s="8">
        <v>43742</v>
      </c>
      <c r="S531" s="8">
        <v>44895</v>
      </c>
      <c r="T531" s="6">
        <v>768</v>
      </c>
      <c r="U531" s="7" t="s">
        <v>61</v>
      </c>
      <c r="V531" s="7" t="s">
        <v>30</v>
      </c>
      <c r="W531" s="7" t="s">
        <v>31</v>
      </c>
      <c r="X531" s="7" t="s">
        <v>62</v>
      </c>
      <c r="Y531" s="7" t="s">
        <v>44</v>
      </c>
      <c r="Z531" s="6">
        <v>6</v>
      </c>
      <c r="AA531" s="9"/>
      <c r="AB531" s="9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</row>
    <row r="532" spans="1:39">
      <c r="A532" s="6">
        <v>118634</v>
      </c>
      <c r="B532" s="41" t="s">
        <v>3151</v>
      </c>
      <c r="C532" s="42" t="s">
        <v>1570</v>
      </c>
      <c r="D532" s="20"/>
      <c r="E532" s="20"/>
      <c r="F532" s="20" t="str">
        <f>RIGHT(LEFT(J532,10),8)</f>
        <v>36550978</v>
      </c>
      <c r="G532" s="6">
        <v>118634</v>
      </c>
      <c r="H532" s="6">
        <v>28770</v>
      </c>
      <c r="I532" s="6"/>
      <c r="J532" s="6">
        <v>20365509787</v>
      </c>
      <c r="K532" s="45" t="s">
        <v>947</v>
      </c>
      <c r="L532" s="7" t="s">
        <v>953</v>
      </c>
      <c r="M532" s="8">
        <v>34246</v>
      </c>
      <c r="N532" s="7" t="s">
        <v>230</v>
      </c>
      <c r="O532" s="7" t="s">
        <v>37</v>
      </c>
      <c r="P532" s="7" t="s">
        <v>28</v>
      </c>
      <c r="Q532" s="6">
        <v>118634</v>
      </c>
      <c r="R532" s="8">
        <v>44707</v>
      </c>
      <c r="S532" s="9"/>
      <c r="T532" s="6">
        <v>739</v>
      </c>
      <c r="U532" s="7" t="s">
        <v>38</v>
      </c>
      <c r="V532" s="7" t="s">
        <v>57</v>
      </c>
      <c r="W532" s="7" t="s">
        <v>31</v>
      </c>
      <c r="X532" s="7" t="s">
        <v>43</v>
      </c>
      <c r="Y532" s="7" t="s">
        <v>44</v>
      </c>
      <c r="Z532" s="6">
        <v>6</v>
      </c>
      <c r="AA532" s="9"/>
      <c r="AB532" s="9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</row>
    <row r="533" spans="1:39">
      <c r="A533" s="6">
        <v>104826</v>
      </c>
      <c r="B533" s="41" t="s">
        <v>3152</v>
      </c>
      <c r="C533" s="42"/>
      <c r="D533" s="20"/>
      <c r="E533" s="20"/>
      <c r="F533" s="20" t="s">
        <v>2218</v>
      </c>
      <c r="G533" s="6">
        <v>104826</v>
      </c>
      <c r="H533" s="6">
        <v>29658</v>
      </c>
      <c r="I533" s="6"/>
      <c r="J533" s="6">
        <v>20368678288</v>
      </c>
      <c r="K533" s="7" t="s">
        <v>2216</v>
      </c>
      <c r="L533" s="7" t="s">
        <v>2217</v>
      </c>
      <c r="M533" s="8">
        <v>33881</v>
      </c>
      <c r="N533" s="7" t="s">
        <v>107</v>
      </c>
      <c r="O533" s="7" t="s">
        <v>37</v>
      </c>
      <c r="P533" s="7" t="s">
        <v>28</v>
      </c>
      <c r="Q533" s="6">
        <v>104826</v>
      </c>
      <c r="R533" s="8">
        <v>42994</v>
      </c>
      <c r="S533" s="8">
        <v>44895</v>
      </c>
      <c r="T533" s="6">
        <v>768</v>
      </c>
      <c r="U533" s="7" t="s">
        <v>61</v>
      </c>
      <c r="V533" s="7" t="s">
        <v>30</v>
      </c>
      <c r="W533" s="7" t="s">
        <v>31</v>
      </c>
      <c r="X533" s="7" t="s">
        <v>62</v>
      </c>
      <c r="Y533" s="9"/>
      <c r="Z533" s="6">
        <v>4</v>
      </c>
      <c r="AA533" s="9"/>
      <c r="AB533" s="9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</row>
    <row r="534" spans="1:39">
      <c r="A534" s="6">
        <v>109585</v>
      </c>
      <c r="B534" s="41" t="s">
        <v>3153</v>
      </c>
      <c r="C534" s="42" t="s">
        <v>1579</v>
      </c>
      <c r="D534" s="20"/>
      <c r="E534" s="20"/>
      <c r="F534" s="20" t="str">
        <f>RIGHT(LEFT(J534,10),8)</f>
        <v>28680958</v>
      </c>
      <c r="G534" s="6">
        <v>109585</v>
      </c>
      <c r="H534" s="6">
        <v>25270</v>
      </c>
      <c r="I534" s="6"/>
      <c r="J534" s="6">
        <v>27286809583</v>
      </c>
      <c r="K534" s="7" t="s">
        <v>954</v>
      </c>
      <c r="L534" s="7" t="s">
        <v>597</v>
      </c>
      <c r="M534" s="8">
        <v>29643</v>
      </c>
      <c r="N534" s="7" t="s">
        <v>78</v>
      </c>
      <c r="O534" s="7" t="s">
        <v>27</v>
      </c>
      <c r="P534" s="7" t="s">
        <v>48</v>
      </c>
      <c r="Q534" s="6">
        <v>109585</v>
      </c>
      <c r="R534" s="8">
        <v>43455</v>
      </c>
      <c r="S534" s="9"/>
      <c r="T534" s="6">
        <v>4</v>
      </c>
      <c r="U534" s="7" t="s">
        <v>75</v>
      </c>
      <c r="V534" s="7" t="s">
        <v>50</v>
      </c>
      <c r="W534" s="7" t="s">
        <v>51</v>
      </c>
      <c r="X534" s="7" t="s">
        <v>52</v>
      </c>
      <c r="Y534" s="9"/>
      <c r="Z534" s="6">
        <v>13</v>
      </c>
      <c r="AA534" s="9"/>
      <c r="AB534" s="9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</row>
    <row r="535" spans="1:39">
      <c r="A535" s="6">
        <v>119120</v>
      </c>
      <c r="B535" s="41" t="s">
        <v>3154</v>
      </c>
      <c r="C535" s="42"/>
      <c r="D535" s="20"/>
      <c r="E535" s="20"/>
      <c r="F535" s="20" t="s">
        <v>2222</v>
      </c>
      <c r="G535" s="6">
        <v>119120</v>
      </c>
      <c r="H535" s="6">
        <v>26277</v>
      </c>
      <c r="I535" s="6"/>
      <c r="J535" s="6">
        <v>20349698448</v>
      </c>
      <c r="K535" s="7" t="s">
        <v>2220</v>
      </c>
      <c r="L535" s="7" t="s">
        <v>2221</v>
      </c>
      <c r="M535" s="8">
        <v>32927</v>
      </c>
      <c r="N535" s="7" t="s">
        <v>463</v>
      </c>
      <c r="O535" s="7" t="s">
        <v>37</v>
      </c>
      <c r="P535" s="7" t="s">
        <v>28</v>
      </c>
      <c r="Q535" s="6">
        <v>119120</v>
      </c>
      <c r="R535" s="8">
        <v>44767</v>
      </c>
      <c r="S535" s="8">
        <v>45046</v>
      </c>
      <c r="T535" s="6">
        <v>768</v>
      </c>
      <c r="U535" s="7" t="s">
        <v>61</v>
      </c>
      <c r="V535" s="7" t="s">
        <v>30</v>
      </c>
      <c r="W535" s="7" t="s">
        <v>31</v>
      </c>
      <c r="X535" s="7" t="s">
        <v>62</v>
      </c>
      <c r="Y535" s="7" t="s">
        <v>44</v>
      </c>
      <c r="Z535" s="6">
        <v>5</v>
      </c>
      <c r="AA535" s="9"/>
      <c r="AB535" s="9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</row>
    <row r="536" spans="1:39">
      <c r="A536" s="6">
        <v>117151</v>
      </c>
      <c r="B536" s="41" t="s">
        <v>3155</v>
      </c>
      <c r="C536" s="42" t="s">
        <v>1638</v>
      </c>
      <c r="D536" s="20"/>
      <c r="E536" s="20"/>
      <c r="F536" s="20" t="s">
        <v>2223</v>
      </c>
      <c r="G536" s="6">
        <v>117151</v>
      </c>
      <c r="H536" s="6">
        <v>20110</v>
      </c>
      <c r="I536" s="6"/>
      <c r="J536" s="6">
        <v>23245842279</v>
      </c>
      <c r="K536" s="50" t="s">
        <v>955</v>
      </c>
      <c r="L536" s="7" t="s">
        <v>560</v>
      </c>
      <c r="M536" s="8">
        <v>27728</v>
      </c>
      <c r="N536" s="7" t="s">
        <v>173</v>
      </c>
      <c r="O536" s="7" t="s">
        <v>37</v>
      </c>
      <c r="P536" s="7" t="s">
        <v>28</v>
      </c>
      <c r="Q536" s="6">
        <v>117151</v>
      </c>
      <c r="R536" s="8">
        <v>44646</v>
      </c>
      <c r="S536" s="8">
        <v>44865</v>
      </c>
      <c r="T536" s="6">
        <v>706</v>
      </c>
      <c r="U536" s="7" t="s">
        <v>33</v>
      </c>
      <c r="V536" s="7" t="s">
        <v>57</v>
      </c>
      <c r="W536" s="7" t="s">
        <v>31</v>
      </c>
      <c r="X536" s="7" t="s">
        <v>32</v>
      </c>
      <c r="Y536" s="9"/>
      <c r="Z536" s="6">
        <v>19</v>
      </c>
      <c r="AA536" s="9"/>
      <c r="AB536" s="9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</row>
    <row r="537" spans="1:39">
      <c r="A537" s="6">
        <v>113718</v>
      </c>
      <c r="B537" s="41" t="s">
        <v>3156</v>
      </c>
      <c r="C537" s="42" t="s">
        <v>1576</v>
      </c>
      <c r="D537" s="20"/>
      <c r="E537" s="20"/>
      <c r="F537" s="20" t="s">
        <v>2224</v>
      </c>
      <c r="G537" s="6">
        <v>113718</v>
      </c>
      <c r="H537" s="6">
        <v>30293</v>
      </c>
      <c r="I537" s="10" t="s">
        <v>2665</v>
      </c>
      <c r="J537" s="6">
        <v>20365344877</v>
      </c>
      <c r="K537" s="48" t="s">
        <v>958</v>
      </c>
      <c r="L537" s="7" t="s">
        <v>959</v>
      </c>
      <c r="M537" s="8">
        <v>33973</v>
      </c>
      <c r="N537" s="7" t="s">
        <v>107</v>
      </c>
      <c r="O537" s="7" t="s">
        <v>37</v>
      </c>
      <c r="P537" s="7" t="s">
        <v>28</v>
      </c>
      <c r="Q537" s="6">
        <v>113718</v>
      </c>
      <c r="R537" s="8">
        <v>43918</v>
      </c>
      <c r="S537" s="8">
        <v>44895</v>
      </c>
      <c r="T537" s="6">
        <v>741</v>
      </c>
      <c r="U537" s="7" t="s">
        <v>38</v>
      </c>
      <c r="V537" s="7" t="s">
        <v>30</v>
      </c>
      <c r="W537" s="7" t="s">
        <v>31</v>
      </c>
      <c r="X537" s="7" t="s">
        <v>32</v>
      </c>
      <c r="Y537" s="9"/>
      <c r="Z537" s="6">
        <v>3</v>
      </c>
      <c r="AA537" s="9"/>
      <c r="AB537" s="9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</row>
    <row r="538" spans="1:39">
      <c r="A538" s="6">
        <v>117491</v>
      </c>
      <c r="B538" s="41" t="s">
        <v>3156</v>
      </c>
      <c r="C538" s="42" t="s">
        <v>1576</v>
      </c>
      <c r="D538" s="20"/>
      <c r="E538" s="20"/>
      <c r="F538" s="20" t="s">
        <v>2224</v>
      </c>
      <c r="G538" s="6">
        <v>117491</v>
      </c>
      <c r="H538" s="6">
        <v>30293</v>
      </c>
      <c r="I538" s="6"/>
      <c r="J538" s="6">
        <v>20365344877</v>
      </c>
      <c r="K538" s="48" t="s">
        <v>958</v>
      </c>
      <c r="L538" s="7" t="s">
        <v>959</v>
      </c>
      <c r="M538" s="8">
        <v>33973</v>
      </c>
      <c r="N538" s="7" t="s">
        <v>107</v>
      </c>
      <c r="O538" s="7" t="s">
        <v>37</v>
      </c>
      <c r="P538" s="7" t="s">
        <v>28</v>
      </c>
      <c r="Q538" s="6">
        <v>117491</v>
      </c>
      <c r="R538" s="8">
        <v>44674</v>
      </c>
      <c r="S538" s="8">
        <v>44865</v>
      </c>
      <c r="T538" s="6">
        <v>758</v>
      </c>
      <c r="U538" s="7" t="s">
        <v>56</v>
      </c>
      <c r="V538" s="7" t="s">
        <v>30</v>
      </c>
      <c r="W538" s="7" t="s">
        <v>31</v>
      </c>
      <c r="X538" s="7" t="s">
        <v>32</v>
      </c>
      <c r="Y538" s="9"/>
      <c r="Z538" s="6">
        <v>3</v>
      </c>
      <c r="AA538" s="9"/>
      <c r="AB538" s="9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</row>
    <row r="539" spans="1:39">
      <c r="A539" s="6">
        <v>104009</v>
      </c>
      <c r="B539" s="41" t="s">
        <v>3157</v>
      </c>
      <c r="C539" s="42" t="s">
        <v>1563</v>
      </c>
      <c r="D539" s="20"/>
      <c r="E539" s="20"/>
      <c r="F539" s="20" t="str">
        <f>RIGHT(LEFT(J539,10),8)</f>
        <v>30541043</v>
      </c>
      <c r="G539" s="6">
        <v>104009</v>
      </c>
      <c r="H539" s="6">
        <v>24259</v>
      </c>
      <c r="I539" s="6"/>
      <c r="J539" s="6">
        <v>20305410439</v>
      </c>
      <c r="K539" s="47" t="s">
        <v>960</v>
      </c>
      <c r="L539" s="7" t="s">
        <v>961</v>
      </c>
      <c r="M539" s="8">
        <v>30687</v>
      </c>
      <c r="N539" s="7" t="s">
        <v>143</v>
      </c>
      <c r="O539" s="7" t="s">
        <v>37</v>
      </c>
      <c r="P539" s="7" t="s">
        <v>28</v>
      </c>
      <c r="Q539" s="6">
        <v>104009</v>
      </c>
      <c r="R539" s="8">
        <v>42950</v>
      </c>
      <c r="S539" s="9"/>
      <c r="T539" s="6">
        <v>709</v>
      </c>
      <c r="U539" s="7" t="s">
        <v>29</v>
      </c>
      <c r="V539" s="7" t="s">
        <v>57</v>
      </c>
      <c r="W539" s="7" t="s">
        <v>31</v>
      </c>
      <c r="X539" s="7" t="s">
        <v>43</v>
      </c>
      <c r="Y539" s="7" t="s">
        <v>44</v>
      </c>
      <c r="Z539" s="6">
        <v>15</v>
      </c>
      <c r="AA539" s="9"/>
      <c r="AB539" s="9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</row>
    <row r="540" spans="1:39">
      <c r="A540" s="6">
        <v>105835</v>
      </c>
      <c r="B540" s="41" t="s">
        <v>3158</v>
      </c>
      <c r="C540" s="42" t="s">
        <v>1569</v>
      </c>
      <c r="D540" s="20"/>
      <c r="E540" s="20"/>
      <c r="F540" s="20" t="s">
        <v>2227</v>
      </c>
      <c r="G540" s="6">
        <v>105835</v>
      </c>
      <c r="H540" s="6">
        <v>19480</v>
      </c>
      <c r="I540" s="10" t="s">
        <v>2665</v>
      </c>
      <c r="J540" s="6">
        <v>20236628079</v>
      </c>
      <c r="K540" s="46" t="s">
        <v>964</v>
      </c>
      <c r="L540" s="7" t="s">
        <v>965</v>
      </c>
      <c r="M540" s="8">
        <v>26954</v>
      </c>
      <c r="N540" s="7" t="s">
        <v>350</v>
      </c>
      <c r="O540" s="7" t="s">
        <v>37</v>
      </c>
      <c r="P540" s="7" t="s">
        <v>28</v>
      </c>
      <c r="Q540" s="6">
        <v>105835</v>
      </c>
      <c r="R540" s="8">
        <v>43095</v>
      </c>
      <c r="S540" s="8">
        <v>44920</v>
      </c>
      <c r="T540" s="6">
        <v>740</v>
      </c>
      <c r="U540" s="7" t="s">
        <v>38</v>
      </c>
      <c r="V540" s="7" t="s">
        <v>42</v>
      </c>
      <c r="W540" s="7" t="s">
        <v>31</v>
      </c>
      <c r="X540" s="7" t="s">
        <v>43</v>
      </c>
      <c r="Y540" s="7" t="s">
        <v>44</v>
      </c>
      <c r="Z540" s="6">
        <v>8</v>
      </c>
      <c r="AA540" s="9"/>
      <c r="AB540" s="9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</row>
    <row r="541" spans="1:39">
      <c r="A541" s="6">
        <v>117818</v>
      </c>
      <c r="B541" s="41" t="s">
        <v>3159</v>
      </c>
      <c r="C541" s="42" t="s">
        <v>1569</v>
      </c>
      <c r="D541" s="20"/>
      <c r="E541" s="20"/>
      <c r="F541" s="20" t="s">
        <v>2228</v>
      </c>
      <c r="G541" s="6">
        <v>117818</v>
      </c>
      <c r="H541" s="6">
        <v>24782</v>
      </c>
      <c r="I541" s="10" t="s">
        <v>2665</v>
      </c>
      <c r="J541" s="6">
        <v>23298786079</v>
      </c>
      <c r="K541" s="46" t="s">
        <v>966</v>
      </c>
      <c r="L541" s="7" t="s">
        <v>342</v>
      </c>
      <c r="M541" s="8">
        <v>30302</v>
      </c>
      <c r="N541" s="7" t="s">
        <v>257</v>
      </c>
      <c r="O541" s="7" t="s">
        <v>37</v>
      </c>
      <c r="P541" s="7" t="s">
        <v>28</v>
      </c>
      <c r="Q541" s="6">
        <v>117818</v>
      </c>
      <c r="R541" s="8">
        <v>44145</v>
      </c>
      <c r="S541" s="8">
        <v>45970</v>
      </c>
      <c r="T541" s="6">
        <v>716</v>
      </c>
      <c r="U541" s="7" t="s">
        <v>29</v>
      </c>
      <c r="V541" s="7" t="s">
        <v>42</v>
      </c>
      <c r="W541" s="7" t="s">
        <v>31</v>
      </c>
      <c r="X541" s="7" t="s">
        <v>43</v>
      </c>
      <c r="Y541" s="7" t="s">
        <v>44</v>
      </c>
      <c r="Z541" s="6">
        <v>14</v>
      </c>
      <c r="AA541" s="9"/>
      <c r="AB541" s="9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</row>
    <row r="542" spans="1:39">
      <c r="A542" s="6">
        <v>119170</v>
      </c>
      <c r="B542" s="41" t="s">
        <v>3160</v>
      </c>
      <c r="C542" s="42"/>
      <c r="D542" s="20"/>
      <c r="E542" s="20"/>
      <c r="F542" s="20" t="s">
        <v>2233</v>
      </c>
      <c r="G542" s="6">
        <v>119170</v>
      </c>
      <c r="H542" s="6">
        <v>31570</v>
      </c>
      <c r="I542" s="6"/>
      <c r="J542" s="6">
        <v>20425236688</v>
      </c>
      <c r="K542" s="7" t="s">
        <v>1517</v>
      </c>
      <c r="L542" s="7" t="s">
        <v>1518</v>
      </c>
      <c r="M542" s="8">
        <v>36622</v>
      </c>
      <c r="N542" s="7" t="s">
        <v>114</v>
      </c>
      <c r="O542" s="7" t="s">
        <v>37</v>
      </c>
      <c r="P542" s="7" t="s">
        <v>28</v>
      </c>
      <c r="Q542" s="6">
        <v>119170</v>
      </c>
      <c r="R542" s="8">
        <v>44664</v>
      </c>
      <c r="S542" s="8">
        <v>44681</v>
      </c>
      <c r="T542" s="6">
        <v>768</v>
      </c>
      <c r="U542" s="7" t="s">
        <v>61</v>
      </c>
      <c r="V542" s="7" t="s">
        <v>30</v>
      </c>
      <c r="W542" s="7" t="s">
        <v>31</v>
      </c>
      <c r="X542" s="7" t="s">
        <v>32</v>
      </c>
      <c r="Y542" s="9"/>
      <c r="Z542" s="6">
        <v>0</v>
      </c>
      <c r="AA542" s="9"/>
      <c r="AB542" s="9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</row>
    <row r="543" spans="1:39">
      <c r="A543" s="6">
        <v>116717</v>
      </c>
      <c r="B543" s="41" t="s">
        <v>3161</v>
      </c>
      <c r="C543" s="42"/>
      <c r="D543" s="20"/>
      <c r="E543" s="20"/>
      <c r="F543" s="20" t="s">
        <v>2235</v>
      </c>
      <c r="G543" s="6">
        <v>116717</v>
      </c>
      <c r="H543" s="6">
        <v>31144</v>
      </c>
      <c r="I543" s="6"/>
      <c r="J543" s="6">
        <v>27424445369</v>
      </c>
      <c r="K543" s="7" t="s">
        <v>2234</v>
      </c>
      <c r="L543" s="7" t="s">
        <v>1941</v>
      </c>
      <c r="M543" s="8">
        <v>36568</v>
      </c>
      <c r="N543" s="7" t="s">
        <v>114</v>
      </c>
      <c r="O543" s="7" t="s">
        <v>27</v>
      </c>
      <c r="P543" s="7" t="s">
        <v>28</v>
      </c>
      <c r="Q543" s="6">
        <v>116717</v>
      </c>
      <c r="R543" s="8">
        <v>44481</v>
      </c>
      <c r="S543" s="8">
        <v>44957</v>
      </c>
      <c r="T543" s="6">
        <v>768</v>
      </c>
      <c r="U543" s="7" t="s">
        <v>61</v>
      </c>
      <c r="V543" s="7" t="s">
        <v>30</v>
      </c>
      <c r="W543" s="7" t="s">
        <v>31</v>
      </c>
      <c r="X543" s="7" t="s">
        <v>62</v>
      </c>
      <c r="Y543" s="9"/>
      <c r="Z543" s="6">
        <v>0</v>
      </c>
      <c r="AA543" s="9"/>
      <c r="AB543" s="9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</row>
    <row r="544" spans="1:39">
      <c r="A544" s="6">
        <v>106498</v>
      </c>
      <c r="B544" s="41" t="s">
        <v>3162</v>
      </c>
      <c r="C544" s="42" t="s">
        <v>1563</v>
      </c>
      <c r="D544" s="20"/>
      <c r="E544" s="20"/>
      <c r="F544" s="20" t="s">
        <v>2236</v>
      </c>
      <c r="G544" s="6">
        <v>106498</v>
      </c>
      <c r="H544" s="6">
        <v>28197</v>
      </c>
      <c r="I544" s="6"/>
      <c r="J544" s="6">
        <v>27286819295</v>
      </c>
      <c r="K544" s="47" t="s">
        <v>967</v>
      </c>
      <c r="L544" s="7" t="s">
        <v>968</v>
      </c>
      <c r="M544" s="8">
        <v>29706</v>
      </c>
      <c r="N544" s="7" t="s">
        <v>78</v>
      </c>
      <c r="O544" s="7" t="s">
        <v>27</v>
      </c>
      <c r="P544" s="7" t="s">
        <v>28</v>
      </c>
      <c r="Q544" s="6">
        <v>106498</v>
      </c>
      <c r="R544" s="8">
        <v>43039</v>
      </c>
      <c r="S544" s="8">
        <v>44864</v>
      </c>
      <c r="T544" s="6">
        <v>757</v>
      </c>
      <c r="U544" s="7" t="s">
        <v>56</v>
      </c>
      <c r="V544" s="7" t="s">
        <v>42</v>
      </c>
      <c r="W544" s="7" t="s">
        <v>31</v>
      </c>
      <c r="X544" s="7" t="s">
        <v>43</v>
      </c>
      <c r="Y544" s="7" t="s">
        <v>44</v>
      </c>
      <c r="Z544" s="6">
        <v>8</v>
      </c>
      <c r="AA544" s="9"/>
      <c r="AB544" s="9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</row>
    <row r="545" spans="1:39">
      <c r="A545" s="6">
        <v>119499</v>
      </c>
      <c r="B545" s="41" t="s">
        <v>3163</v>
      </c>
      <c r="C545" s="42"/>
      <c r="D545" s="20"/>
      <c r="E545" s="20"/>
      <c r="F545" s="20" t="s">
        <v>2237</v>
      </c>
      <c r="G545" s="6">
        <v>119499</v>
      </c>
      <c r="H545" s="6">
        <v>30473</v>
      </c>
      <c r="I545" s="6"/>
      <c r="J545" s="6">
        <v>27384898098</v>
      </c>
      <c r="K545" s="7" t="s">
        <v>969</v>
      </c>
      <c r="L545" s="7" t="s">
        <v>970</v>
      </c>
      <c r="M545" s="8">
        <v>34722</v>
      </c>
      <c r="N545" s="7" t="s">
        <v>321</v>
      </c>
      <c r="O545" s="7" t="s">
        <v>27</v>
      </c>
      <c r="P545" s="7" t="s">
        <v>28</v>
      </c>
      <c r="Q545" s="6">
        <v>119499</v>
      </c>
      <c r="R545" s="8">
        <v>44774</v>
      </c>
      <c r="S545" s="8">
        <v>45046</v>
      </c>
      <c r="T545" s="6">
        <v>768</v>
      </c>
      <c r="U545" s="7" t="s">
        <v>61</v>
      </c>
      <c r="V545" s="7" t="s">
        <v>30</v>
      </c>
      <c r="W545" s="7" t="s">
        <v>31</v>
      </c>
      <c r="X545" s="7" t="s">
        <v>62</v>
      </c>
      <c r="Y545" s="7" t="s">
        <v>44</v>
      </c>
      <c r="Z545" s="6">
        <v>3</v>
      </c>
      <c r="AA545" s="9"/>
      <c r="AB545" s="9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</row>
    <row r="546" spans="1:39">
      <c r="A546" s="6">
        <v>103476</v>
      </c>
      <c r="B546" s="41" t="s">
        <v>3164</v>
      </c>
      <c r="C546" s="42"/>
      <c r="D546" s="20"/>
      <c r="E546" s="20"/>
      <c r="F546" s="20" t="s">
        <v>2238</v>
      </c>
      <c r="G546" s="6">
        <v>103476</v>
      </c>
      <c r="H546" s="6">
        <v>29514</v>
      </c>
      <c r="I546" s="6"/>
      <c r="J546" s="6">
        <v>27374566984</v>
      </c>
      <c r="K546" s="7" t="s">
        <v>972</v>
      </c>
      <c r="L546" s="7" t="s">
        <v>973</v>
      </c>
      <c r="M546" s="8">
        <v>34131</v>
      </c>
      <c r="N546" s="7" t="s">
        <v>107</v>
      </c>
      <c r="O546" s="7" t="s">
        <v>27</v>
      </c>
      <c r="P546" s="7" t="s">
        <v>28</v>
      </c>
      <c r="Q546" s="6">
        <v>103476</v>
      </c>
      <c r="R546" s="8">
        <v>42842</v>
      </c>
      <c r="S546" s="8">
        <v>44895</v>
      </c>
      <c r="T546" s="6">
        <v>768</v>
      </c>
      <c r="U546" s="7" t="s">
        <v>61</v>
      </c>
      <c r="V546" s="7" t="s">
        <v>30</v>
      </c>
      <c r="W546" s="7" t="s">
        <v>31</v>
      </c>
      <c r="X546" s="7" t="s">
        <v>62</v>
      </c>
      <c r="Y546" s="9"/>
      <c r="Z546" s="6">
        <v>5</v>
      </c>
      <c r="AA546" s="9"/>
      <c r="AB546" s="9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</row>
    <row r="547" spans="1:39">
      <c r="A547" s="6">
        <v>113338</v>
      </c>
      <c r="B547" s="41" t="s">
        <v>3165</v>
      </c>
      <c r="C547" s="42" t="s">
        <v>1759</v>
      </c>
      <c r="D547" s="20"/>
      <c r="E547" s="20"/>
      <c r="F547" s="20" t="s">
        <v>2239</v>
      </c>
      <c r="G547" s="6">
        <v>113338</v>
      </c>
      <c r="H547" s="6">
        <v>28399</v>
      </c>
      <c r="I547" s="6"/>
      <c r="J547" s="6">
        <v>20304501643</v>
      </c>
      <c r="K547" s="55" t="s">
        <v>974</v>
      </c>
      <c r="L547" s="7" t="s">
        <v>975</v>
      </c>
      <c r="M547" s="8">
        <v>30559</v>
      </c>
      <c r="N547" s="7" t="s">
        <v>257</v>
      </c>
      <c r="O547" s="7" t="s">
        <v>37</v>
      </c>
      <c r="P547" s="7" t="s">
        <v>28</v>
      </c>
      <c r="Q547" s="6">
        <v>113338</v>
      </c>
      <c r="R547" s="8">
        <v>43770</v>
      </c>
      <c r="S547" s="8">
        <v>44895</v>
      </c>
      <c r="T547" s="6">
        <v>758</v>
      </c>
      <c r="U547" s="7" t="s">
        <v>56</v>
      </c>
      <c r="V547" s="7" t="s">
        <v>30</v>
      </c>
      <c r="W547" s="7" t="s">
        <v>31</v>
      </c>
      <c r="X547" s="7" t="s">
        <v>32</v>
      </c>
      <c r="Y547" s="9"/>
      <c r="Z547" s="6">
        <v>8</v>
      </c>
      <c r="AA547" s="9"/>
      <c r="AB547" s="9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</row>
    <row r="548" spans="1:39">
      <c r="A548" s="6">
        <v>117492</v>
      </c>
      <c r="B548" s="41" t="s">
        <v>3165</v>
      </c>
      <c r="C548" s="42" t="s">
        <v>1569</v>
      </c>
      <c r="D548" s="20"/>
      <c r="E548" s="20"/>
      <c r="F548" s="20" t="s">
        <v>2239</v>
      </c>
      <c r="G548" s="6">
        <v>117492</v>
      </c>
      <c r="H548" s="6">
        <v>28399</v>
      </c>
      <c r="I548" s="6"/>
      <c r="J548" s="6">
        <v>20304501643</v>
      </c>
      <c r="K548" s="46" t="s">
        <v>974</v>
      </c>
      <c r="L548" s="7" t="s">
        <v>975</v>
      </c>
      <c r="M548" s="8">
        <v>30559</v>
      </c>
      <c r="N548" s="7" t="s">
        <v>257</v>
      </c>
      <c r="O548" s="7" t="s">
        <v>37</v>
      </c>
      <c r="P548" s="7" t="s">
        <v>28</v>
      </c>
      <c r="Q548" s="6">
        <v>117492</v>
      </c>
      <c r="R548" s="8">
        <v>44658</v>
      </c>
      <c r="S548" s="8">
        <v>44895</v>
      </c>
      <c r="T548" s="6">
        <v>734</v>
      </c>
      <c r="U548" s="7" t="s">
        <v>56</v>
      </c>
      <c r="V548" s="7" t="s">
        <v>57</v>
      </c>
      <c r="W548" s="7" t="s">
        <v>31</v>
      </c>
      <c r="X548" s="7" t="s">
        <v>32</v>
      </c>
      <c r="Y548" s="9"/>
      <c r="Z548" s="6">
        <v>8</v>
      </c>
      <c r="AA548" s="9"/>
      <c r="AB548" s="9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</row>
    <row r="549" spans="1:39">
      <c r="A549" s="6">
        <v>110473</v>
      </c>
      <c r="B549" s="41" t="s">
        <v>3166</v>
      </c>
      <c r="C549" s="42" t="s">
        <v>2650</v>
      </c>
      <c r="D549" s="20"/>
      <c r="E549" s="20"/>
      <c r="F549" s="20" t="s">
        <v>2240</v>
      </c>
      <c r="G549" s="6">
        <v>110473</v>
      </c>
      <c r="H549" s="6">
        <v>15810</v>
      </c>
      <c r="I549" s="6"/>
      <c r="J549" s="6">
        <v>20164250289</v>
      </c>
      <c r="K549" s="43" t="s">
        <v>976</v>
      </c>
      <c r="L549" s="7" t="s">
        <v>977</v>
      </c>
      <c r="M549" s="8">
        <v>23174</v>
      </c>
      <c r="N549" s="7" t="s">
        <v>84</v>
      </c>
      <c r="O549" s="7" t="s">
        <v>37</v>
      </c>
      <c r="P549" s="7" t="s">
        <v>28</v>
      </c>
      <c r="Q549" s="6">
        <v>110473</v>
      </c>
      <c r="R549" s="8">
        <v>43594</v>
      </c>
      <c r="S549" s="8">
        <v>45420</v>
      </c>
      <c r="T549" s="6">
        <v>716</v>
      </c>
      <c r="U549" s="7" t="s">
        <v>29</v>
      </c>
      <c r="V549" s="7" t="s">
        <v>42</v>
      </c>
      <c r="W549" s="7" t="s">
        <v>31</v>
      </c>
      <c r="X549" s="7" t="s">
        <v>43</v>
      </c>
      <c r="Y549" s="7" t="s">
        <v>44</v>
      </c>
      <c r="Z549" s="6">
        <v>33</v>
      </c>
      <c r="AA549" s="9"/>
      <c r="AB549" s="9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</row>
    <row r="550" spans="1:39">
      <c r="A550" s="6">
        <v>111719</v>
      </c>
      <c r="B550" s="41" t="s">
        <v>3167</v>
      </c>
      <c r="C550" s="42" t="s">
        <v>1638</v>
      </c>
      <c r="D550" s="20"/>
      <c r="E550" s="20"/>
      <c r="F550" s="20" t="s">
        <v>2241</v>
      </c>
      <c r="G550" s="6">
        <v>111719</v>
      </c>
      <c r="H550" s="6">
        <v>27074</v>
      </c>
      <c r="I550" s="6"/>
      <c r="J550" s="6">
        <v>27312748962</v>
      </c>
      <c r="K550" s="50" t="s">
        <v>978</v>
      </c>
      <c r="L550" s="7" t="s">
        <v>979</v>
      </c>
      <c r="M550" s="8">
        <v>31009</v>
      </c>
      <c r="N550" s="7" t="s">
        <v>120</v>
      </c>
      <c r="O550" s="7" t="s">
        <v>27</v>
      </c>
      <c r="P550" s="7" t="s">
        <v>28</v>
      </c>
      <c r="Q550" s="6">
        <v>111719</v>
      </c>
      <c r="R550" s="8">
        <v>43572</v>
      </c>
      <c r="S550" s="8">
        <v>45398</v>
      </c>
      <c r="T550" s="6">
        <v>741</v>
      </c>
      <c r="U550" s="7" t="s">
        <v>38</v>
      </c>
      <c r="V550" s="7" t="s">
        <v>30</v>
      </c>
      <c r="W550" s="7" t="s">
        <v>31</v>
      </c>
      <c r="X550" s="7" t="s">
        <v>43</v>
      </c>
      <c r="Y550" s="7" t="s">
        <v>44</v>
      </c>
      <c r="Z550" s="6">
        <v>7</v>
      </c>
      <c r="AA550" s="9"/>
      <c r="AB550" s="9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</row>
    <row r="551" spans="1:39">
      <c r="A551" s="6">
        <v>118221</v>
      </c>
      <c r="B551" s="41" t="s">
        <v>3167</v>
      </c>
      <c r="C551" s="42" t="s">
        <v>1638</v>
      </c>
      <c r="D551" s="20"/>
      <c r="E551" s="20"/>
      <c r="F551" s="20" t="s">
        <v>2241</v>
      </c>
      <c r="G551" s="6">
        <v>118221</v>
      </c>
      <c r="H551" s="6">
        <v>27074</v>
      </c>
      <c r="I551" s="6"/>
      <c r="J551" s="6">
        <v>27312748962</v>
      </c>
      <c r="K551" s="50" t="s">
        <v>978</v>
      </c>
      <c r="L551" s="7" t="s">
        <v>979</v>
      </c>
      <c r="M551" s="8">
        <v>31009</v>
      </c>
      <c r="N551" s="7" t="s">
        <v>120</v>
      </c>
      <c r="O551" s="7" t="s">
        <v>27</v>
      </c>
      <c r="P551" s="7" t="s">
        <v>28</v>
      </c>
      <c r="Q551" s="6">
        <v>118221</v>
      </c>
      <c r="R551" s="8">
        <v>44700</v>
      </c>
      <c r="S551" s="8">
        <v>45064</v>
      </c>
      <c r="T551" s="6">
        <v>739</v>
      </c>
      <c r="U551" s="7" t="s">
        <v>38</v>
      </c>
      <c r="V551" s="7" t="s">
        <v>57</v>
      </c>
      <c r="W551" s="7" t="s">
        <v>31</v>
      </c>
      <c r="X551" s="7" t="s">
        <v>32</v>
      </c>
      <c r="Y551" s="9"/>
      <c r="Z551" s="6">
        <v>7</v>
      </c>
      <c r="AA551" s="9"/>
      <c r="AB551" s="9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</row>
    <row r="552" spans="1:39">
      <c r="A552" s="6">
        <v>108024</v>
      </c>
      <c r="B552" s="41" t="s">
        <v>3168</v>
      </c>
      <c r="C552" s="42" t="s">
        <v>1569</v>
      </c>
      <c r="D552" s="20"/>
      <c r="E552" s="20"/>
      <c r="F552" s="20" t="s">
        <v>2244</v>
      </c>
      <c r="G552" s="6">
        <v>108024</v>
      </c>
      <c r="H552" s="6">
        <v>14300</v>
      </c>
      <c r="I552" s="6"/>
      <c r="J552" s="6">
        <v>20130146687</v>
      </c>
      <c r="K552" s="46" t="s">
        <v>2242</v>
      </c>
      <c r="L552" s="7" t="s">
        <v>2243</v>
      </c>
      <c r="M552" s="8">
        <v>20928</v>
      </c>
      <c r="N552" s="7" t="s">
        <v>125</v>
      </c>
      <c r="O552" s="7" t="s">
        <v>37</v>
      </c>
      <c r="P552" s="7" t="s">
        <v>28</v>
      </c>
      <c r="Q552" s="6">
        <v>108024</v>
      </c>
      <c r="R552" s="8">
        <v>43350</v>
      </c>
      <c r="S552" s="8">
        <v>44895</v>
      </c>
      <c r="T552" s="6">
        <v>716</v>
      </c>
      <c r="U552" s="7" t="s">
        <v>29</v>
      </c>
      <c r="V552" s="7" t="s">
        <v>42</v>
      </c>
      <c r="W552" s="7" t="s">
        <v>31</v>
      </c>
      <c r="X552" s="7" t="s">
        <v>32</v>
      </c>
      <c r="Y552" s="9"/>
      <c r="Z552" s="6">
        <v>34</v>
      </c>
      <c r="AA552" s="9"/>
      <c r="AB552" s="9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</row>
    <row r="553" spans="1:39">
      <c r="A553" s="6">
        <v>108880</v>
      </c>
      <c r="B553" s="41" t="s">
        <v>3169</v>
      </c>
      <c r="C553" s="42" t="s">
        <v>1570</v>
      </c>
      <c r="D553" s="20"/>
      <c r="E553" s="20"/>
      <c r="F553" s="20" t="s">
        <v>2248</v>
      </c>
      <c r="G553" s="6">
        <v>108880</v>
      </c>
      <c r="H553" s="6">
        <v>22467</v>
      </c>
      <c r="I553" s="6"/>
      <c r="J553" s="6">
        <v>27235177159</v>
      </c>
      <c r="K553" s="45" t="s">
        <v>980</v>
      </c>
      <c r="L553" s="7" t="s">
        <v>981</v>
      </c>
      <c r="M553" s="8">
        <v>26932</v>
      </c>
      <c r="N553" s="7" t="s">
        <v>283</v>
      </c>
      <c r="O553" s="7" t="s">
        <v>27</v>
      </c>
      <c r="P553" s="7" t="s">
        <v>28</v>
      </c>
      <c r="Q553" s="6">
        <v>108880</v>
      </c>
      <c r="R553" s="8">
        <v>43370</v>
      </c>
      <c r="S553" s="8">
        <v>45192</v>
      </c>
      <c r="T553" s="6">
        <v>734</v>
      </c>
      <c r="U553" s="7" t="s">
        <v>56</v>
      </c>
      <c r="V553" s="7" t="s">
        <v>57</v>
      </c>
      <c r="W553" s="7" t="s">
        <v>31</v>
      </c>
      <c r="X553" s="7" t="s">
        <v>43</v>
      </c>
      <c r="Y553" s="7" t="s">
        <v>44</v>
      </c>
      <c r="Z553" s="6">
        <v>19</v>
      </c>
      <c r="AA553" s="9"/>
      <c r="AB553" s="9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</row>
    <row r="554" spans="1:39">
      <c r="A554" s="6">
        <v>118199</v>
      </c>
      <c r="B554" s="41" t="s">
        <v>3170</v>
      </c>
      <c r="C554" s="42" t="s">
        <v>1576</v>
      </c>
      <c r="D554" s="20"/>
      <c r="E554" s="20"/>
      <c r="F554" s="20" t="s">
        <v>2247</v>
      </c>
      <c r="G554" s="6">
        <v>118199</v>
      </c>
      <c r="H554" s="6">
        <v>22608</v>
      </c>
      <c r="I554" s="10" t="s">
        <v>2665</v>
      </c>
      <c r="J554" s="6">
        <v>27258436933</v>
      </c>
      <c r="K554" s="48" t="s">
        <v>980</v>
      </c>
      <c r="L554" s="7" t="s">
        <v>982</v>
      </c>
      <c r="M554" s="8">
        <v>28238</v>
      </c>
      <c r="N554" s="7" t="s">
        <v>307</v>
      </c>
      <c r="O554" s="7" t="s">
        <v>27</v>
      </c>
      <c r="P554" s="7" t="s">
        <v>28</v>
      </c>
      <c r="Q554" s="6">
        <v>118199</v>
      </c>
      <c r="R554" s="8">
        <v>44734</v>
      </c>
      <c r="S554" s="8">
        <v>44834</v>
      </c>
      <c r="T554" s="6">
        <v>706</v>
      </c>
      <c r="U554" s="7" t="s">
        <v>33</v>
      </c>
      <c r="V554" s="7" t="s">
        <v>57</v>
      </c>
      <c r="W554" s="7" t="s">
        <v>31</v>
      </c>
      <c r="X554" s="7" t="s">
        <v>32</v>
      </c>
      <c r="Y554" s="9"/>
      <c r="Z554" s="6">
        <v>18</v>
      </c>
      <c r="AA554" s="9"/>
      <c r="AB554" s="9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</row>
    <row r="555" spans="1:39">
      <c r="A555" s="6">
        <v>117464</v>
      </c>
      <c r="B555" s="41" t="s">
        <v>3171</v>
      </c>
      <c r="C555" s="42"/>
      <c r="D555" s="20"/>
      <c r="E555" s="20"/>
      <c r="F555" s="20" t="s">
        <v>2246</v>
      </c>
      <c r="G555" s="6">
        <v>117464</v>
      </c>
      <c r="H555" s="6">
        <v>30290</v>
      </c>
      <c r="I555" s="6"/>
      <c r="J555" s="6">
        <v>20369428455</v>
      </c>
      <c r="K555" s="7" t="s">
        <v>980</v>
      </c>
      <c r="L555" s="7" t="s">
        <v>983</v>
      </c>
      <c r="M555" s="8">
        <v>33772</v>
      </c>
      <c r="N555" s="7" t="s">
        <v>156</v>
      </c>
      <c r="O555" s="7" t="s">
        <v>37</v>
      </c>
      <c r="P555" s="7" t="s">
        <v>28</v>
      </c>
      <c r="Q555" s="6">
        <v>117464</v>
      </c>
      <c r="R555" s="8">
        <v>44105</v>
      </c>
      <c r="S555" s="8">
        <v>44834</v>
      </c>
      <c r="T555" s="6">
        <v>768</v>
      </c>
      <c r="U555" s="7" t="s">
        <v>61</v>
      </c>
      <c r="V555" s="7" t="s">
        <v>30</v>
      </c>
      <c r="W555" s="7" t="s">
        <v>31</v>
      </c>
      <c r="X555" s="7" t="s">
        <v>62</v>
      </c>
      <c r="Y555" s="7" t="s">
        <v>44</v>
      </c>
      <c r="Z555" s="6">
        <v>3</v>
      </c>
      <c r="AA555" s="9"/>
      <c r="AB555" s="9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</row>
    <row r="556" spans="1:39">
      <c r="A556" s="6">
        <v>117819</v>
      </c>
      <c r="B556" s="41" t="s">
        <v>3172</v>
      </c>
      <c r="C556" s="42" t="s">
        <v>1581</v>
      </c>
      <c r="D556" s="20"/>
      <c r="E556" s="20"/>
      <c r="F556" s="20" t="s">
        <v>2245</v>
      </c>
      <c r="G556" s="6">
        <v>117819</v>
      </c>
      <c r="H556" s="6">
        <v>30909</v>
      </c>
      <c r="I556" s="6"/>
      <c r="J556" s="6">
        <v>20322010592</v>
      </c>
      <c r="K556" s="51" t="s">
        <v>980</v>
      </c>
      <c r="L556" s="7" t="s">
        <v>984</v>
      </c>
      <c r="M556" s="8">
        <v>31486</v>
      </c>
      <c r="N556" s="7" t="s">
        <v>336</v>
      </c>
      <c r="O556" s="7" t="s">
        <v>37</v>
      </c>
      <c r="P556" s="7" t="s">
        <v>28</v>
      </c>
      <c r="Q556" s="6">
        <v>117819</v>
      </c>
      <c r="R556" s="8">
        <v>44609</v>
      </c>
      <c r="S556" s="8">
        <v>46434</v>
      </c>
      <c r="T556" s="6">
        <v>758</v>
      </c>
      <c r="U556" s="7" t="s">
        <v>56</v>
      </c>
      <c r="V556" s="7" t="s">
        <v>30</v>
      </c>
      <c r="W556" s="7" t="s">
        <v>31</v>
      </c>
      <c r="X556" s="7" t="s">
        <v>43</v>
      </c>
      <c r="Y556" s="7" t="s">
        <v>44</v>
      </c>
      <c r="Z556" s="6">
        <v>1</v>
      </c>
      <c r="AA556" s="9"/>
      <c r="AB556" s="9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</row>
    <row r="557" spans="1:39">
      <c r="A557" s="6">
        <v>117463</v>
      </c>
      <c r="B557" s="41" t="s">
        <v>3173</v>
      </c>
      <c r="C557" s="42"/>
      <c r="D557" s="20"/>
      <c r="E557" s="20"/>
      <c r="F557" s="20" t="s">
        <v>2250</v>
      </c>
      <c r="G557" s="6">
        <v>117463</v>
      </c>
      <c r="H557" s="6">
        <v>28557</v>
      </c>
      <c r="I557" s="6"/>
      <c r="J557" s="6">
        <v>20298779103</v>
      </c>
      <c r="K557" s="7" t="s">
        <v>2249</v>
      </c>
      <c r="L557" s="7" t="s">
        <v>572</v>
      </c>
      <c r="M557" s="8">
        <v>30253</v>
      </c>
      <c r="N557" s="7" t="s">
        <v>257</v>
      </c>
      <c r="O557" s="7" t="s">
        <v>37</v>
      </c>
      <c r="P557" s="7" t="s">
        <v>28</v>
      </c>
      <c r="Q557" s="6">
        <v>117463</v>
      </c>
      <c r="R557" s="8">
        <v>44105</v>
      </c>
      <c r="S557" s="8">
        <v>44834</v>
      </c>
      <c r="T557" s="6">
        <v>768</v>
      </c>
      <c r="U557" s="7" t="s">
        <v>61</v>
      </c>
      <c r="V557" s="7" t="s">
        <v>30</v>
      </c>
      <c r="W557" s="7" t="s">
        <v>31</v>
      </c>
      <c r="X557" s="7" t="s">
        <v>62</v>
      </c>
      <c r="Y557" s="7" t="s">
        <v>44</v>
      </c>
      <c r="Z557" s="6">
        <v>7</v>
      </c>
      <c r="AA557" s="9"/>
      <c r="AB557" s="9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</row>
    <row r="558" spans="1:39">
      <c r="A558" s="6">
        <v>110119</v>
      </c>
      <c r="B558" s="41" t="s">
        <v>3174</v>
      </c>
      <c r="C558" s="42" t="s">
        <v>1638</v>
      </c>
      <c r="D558" s="20"/>
      <c r="E558" s="20"/>
      <c r="F558" s="20" t="s">
        <v>2251</v>
      </c>
      <c r="G558" s="6">
        <v>110119</v>
      </c>
      <c r="H558" s="6">
        <v>25525</v>
      </c>
      <c r="I558" s="6"/>
      <c r="J558" s="6">
        <v>20337554882</v>
      </c>
      <c r="K558" s="50" t="s">
        <v>985</v>
      </c>
      <c r="L558" s="7" t="s">
        <v>986</v>
      </c>
      <c r="M558" s="8">
        <v>32321</v>
      </c>
      <c r="N558" s="7" t="s">
        <v>90</v>
      </c>
      <c r="O558" s="7" t="s">
        <v>37</v>
      </c>
      <c r="P558" s="7" t="s">
        <v>28</v>
      </c>
      <c r="Q558" s="6">
        <v>110119</v>
      </c>
      <c r="R558" s="8">
        <v>43542</v>
      </c>
      <c r="S558" s="8">
        <v>44895</v>
      </c>
      <c r="T558" s="6">
        <v>758</v>
      </c>
      <c r="U558" s="7" t="s">
        <v>56</v>
      </c>
      <c r="V558" s="7" t="s">
        <v>30</v>
      </c>
      <c r="W558" s="7" t="s">
        <v>31</v>
      </c>
      <c r="X558" s="7" t="s">
        <v>32</v>
      </c>
      <c r="Y558" s="9"/>
      <c r="Z558" s="6">
        <v>10</v>
      </c>
      <c r="AA558" s="9"/>
      <c r="AB558" s="9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</row>
    <row r="559" spans="1:39">
      <c r="A559" s="6">
        <v>112890</v>
      </c>
      <c r="B559" s="41" t="s">
        <v>3174</v>
      </c>
      <c r="C559" s="42" t="s">
        <v>1563</v>
      </c>
      <c r="D559" s="20"/>
      <c r="E559" s="20"/>
      <c r="F559" s="20" t="s">
        <v>2251</v>
      </c>
      <c r="G559" s="6">
        <v>112890</v>
      </c>
      <c r="H559" s="6">
        <v>25525</v>
      </c>
      <c r="I559" s="6"/>
      <c r="J559" s="6">
        <v>20337554882</v>
      </c>
      <c r="K559" s="47" t="s">
        <v>985</v>
      </c>
      <c r="L559" s="7" t="s">
        <v>986</v>
      </c>
      <c r="M559" s="8">
        <v>32321</v>
      </c>
      <c r="N559" s="7" t="s">
        <v>90</v>
      </c>
      <c r="O559" s="7" t="s">
        <v>37</v>
      </c>
      <c r="P559" s="7" t="s">
        <v>28</v>
      </c>
      <c r="Q559" s="6">
        <v>112890</v>
      </c>
      <c r="R559" s="8">
        <v>43754</v>
      </c>
      <c r="S559" s="8">
        <v>44895</v>
      </c>
      <c r="T559" s="6">
        <v>740</v>
      </c>
      <c r="U559" s="7" t="s">
        <v>38</v>
      </c>
      <c r="V559" s="7" t="s">
        <v>42</v>
      </c>
      <c r="W559" s="7" t="s">
        <v>31</v>
      </c>
      <c r="X559" s="7" t="s">
        <v>32</v>
      </c>
      <c r="Y559" s="9"/>
      <c r="Z559" s="6">
        <v>10</v>
      </c>
      <c r="AA559" s="9"/>
      <c r="AB559" s="9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</row>
    <row r="560" spans="1:39">
      <c r="A560" s="6">
        <v>113365</v>
      </c>
      <c r="B560" s="41" t="s">
        <v>3174</v>
      </c>
      <c r="C560" s="42" t="s">
        <v>1664</v>
      </c>
      <c r="D560" s="20"/>
      <c r="E560" s="20"/>
      <c r="F560" s="20" t="s">
        <v>2251</v>
      </c>
      <c r="G560" s="6">
        <v>113365</v>
      </c>
      <c r="H560" s="6">
        <v>25525</v>
      </c>
      <c r="I560" s="6"/>
      <c r="J560" s="6">
        <v>20337554882</v>
      </c>
      <c r="K560" s="55" t="s">
        <v>985</v>
      </c>
      <c r="L560" s="7" t="s">
        <v>986</v>
      </c>
      <c r="M560" s="8">
        <v>32321</v>
      </c>
      <c r="N560" s="7" t="s">
        <v>90</v>
      </c>
      <c r="O560" s="7" t="s">
        <v>37</v>
      </c>
      <c r="P560" s="7" t="s">
        <v>28</v>
      </c>
      <c r="Q560" s="6">
        <v>113365</v>
      </c>
      <c r="R560" s="8">
        <v>43770</v>
      </c>
      <c r="S560" s="8">
        <v>44895</v>
      </c>
      <c r="T560" s="6">
        <v>740</v>
      </c>
      <c r="U560" s="7" t="s">
        <v>38</v>
      </c>
      <c r="V560" s="7" t="s">
        <v>42</v>
      </c>
      <c r="W560" s="7" t="s">
        <v>31</v>
      </c>
      <c r="X560" s="7" t="s">
        <v>32</v>
      </c>
      <c r="Y560" s="9"/>
      <c r="Z560" s="6">
        <v>10</v>
      </c>
      <c r="AA560" s="9"/>
      <c r="AB560" s="9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</row>
    <row r="561" spans="1:39">
      <c r="A561" s="6">
        <v>117752</v>
      </c>
      <c r="B561" s="41" t="s">
        <v>3175</v>
      </c>
      <c r="C561" s="42" t="s">
        <v>2650</v>
      </c>
      <c r="D561" s="20"/>
      <c r="E561" s="20"/>
      <c r="F561" s="20" t="s">
        <v>2252</v>
      </c>
      <c r="G561" s="6">
        <v>117752</v>
      </c>
      <c r="H561" s="6">
        <v>14205</v>
      </c>
      <c r="I561" s="6"/>
      <c r="J561" s="6">
        <v>27168110842</v>
      </c>
      <c r="K561" s="43" t="s">
        <v>987</v>
      </c>
      <c r="L561" s="7" t="s">
        <v>988</v>
      </c>
      <c r="M561" s="8">
        <v>23582</v>
      </c>
      <c r="N561" s="7" t="s">
        <v>26</v>
      </c>
      <c r="O561" s="7" t="s">
        <v>27</v>
      </c>
      <c r="P561" s="7" t="s">
        <v>28</v>
      </c>
      <c r="Q561" s="6">
        <v>117752</v>
      </c>
      <c r="R561" s="8">
        <v>44694</v>
      </c>
      <c r="S561" s="8">
        <v>44957</v>
      </c>
      <c r="T561" s="6">
        <v>705</v>
      </c>
      <c r="U561" s="7" t="s">
        <v>69</v>
      </c>
      <c r="V561" s="7" t="s">
        <v>57</v>
      </c>
      <c r="W561" s="7" t="s">
        <v>31</v>
      </c>
      <c r="X561" s="7" t="s">
        <v>32</v>
      </c>
      <c r="Y561" s="9"/>
      <c r="Z561" s="6">
        <v>36</v>
      </c>
      <c r="AA561" s="9"/>
      <c r="AB561" s="9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</row>
    <row r="562" spans="1:39">
      <c r="A562" s="6">
        <v>108479</v>
      </c>
      <c r="B562" s="41" t="s">
        <v>3176</v>
      </c>
      <c r="C562" s="42"/>
      <c r="D562" s="20"/>
      <c r="E562" s="20"/>
      <c r="F562" s="20" t="s">
        <v>2625</v>
      </c>
      <c r="G562" s="6">
        <v>108479</v>
      </c>
      <c r="H562" s="6">
        <v>30006</v>
      </c>
      <c r="I562" s="6"/>
      <c r="J562" s="6">
        <v>27382491845</v>
      </c>
      <c r="K562" s="7" t="s">
        <v>2253</v>
      </c>
      <c r="L562" s="7" t="s">
        <v>1198</v>
      </c>
      <c r="M562" s="8">
        <v>34743</v>
      </c>
      <c r="N562" s="7" t="s">
        <v>321</v>
      </c>
      <c r="O562" s="7" t="s">
        <v>27</v>
      </c>
      <c r="P562" s="7" t="s">
        <v>28</v>
      </c>
      <c r="Q562" s="6">
        <v>108479</v>
      </c>
      <c r="R562" s="8">
        <v>43202</v>
      </c>
      <c r="S562" s="8">
        <v>44895</v>
      </c>
      <c r="T562" s="6">
        <v>768</v>
      </c>
      <c r="U562" s="7" t="s">
        <v>61</v>
      </c>
      <c r="V562" s="7" t="s">
        <v>30</v>
      </c>
      <c r="W562" s="7" t="s">
        <v>31</v>
      </c>
      <c r="X562" s="7" t="s">
        <v>62</v>
      </c>
      <c r="Y562" s="7" t="s">
        <v>44</v>
      </c>
      <c r="Z562" s="6">
        <v>4</v>
      </c>
      <c r="AA562" s="9"/>
      <c r="AB562" s="9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</row>
    <row r="563" spans="1:39">
      <c r="A563" s="6">
        <v>45341</v>
      </c>
      <c r="B563" s="41" t="s">
        <v>3177</v>
      </c>
      <c r="C563" s="42" t="s">
        <v>2650</v>
      </c>
      <c r="D563" s="20"/>
      <c r="E563" s="20"/>
      <c r="F563" s="20" t="str">
        <f t="shared" ref="F563:F564" si="21">RIGHT(LEFT(J563,10),8)</f>
        <v>12449414</v>
      </c>
      <c r="G563" s="6">
        <v>45341</v>
      </c>
      <c r="H563" s="6">
        <v>14491</v>
      </c>
      <c r="I563" s="6"/>
      <c r="J563" s="6">
        <v>20124494142</v>
      </c>
      <c r="K563" s="7" t="s">
        <v>1595</v>
      </c>
      <c r="L563" s="7" t="s">
        <v>1596</v>
      </c>
      <c r="M563" s="8">
        <v>21383</v>
      </c>
      <c r="N563" s="7" t="s">
        <v>380</v>
      </c>
      <c r="O563" s="7" t="s">
        <v>37</v>
      </c>
      <c r="P563" s="7" t="s">
        <v>48</v>
      </c>
      <c r="Q563" s="6">
        <v>45341</v>
      </c>
      <c r="R563" s="8">
        <v>39356</v>
      </c>
      <c r="S563" s="9"/>
      <c r="T563" s="6">
        <v>5</v>
      </c>
      <c r="U563" s="7" t="s">
        <v>49</v>
      </c>
      <c r="V563" s="7" t="s">
        <v>50</v>
      </c>
      <c r="W563" s="7" t="s">
        <v>181</v>
      </c>
      <c r="X563" s="7" t="s">
        <v>52</v>
      </c>
      <c r="Y563" s="9"/>
      <c r="Z563" s="6">
        <v>35</v>
      </c>
      <c r="AA563" s="9"/>
      <c r="AB563" s="9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</row>
    <row r="564" spans="1:39">
      <c r="A564" s="6">
        <v>110147</v>
      </c>
      <c r="B564" s="41" t="s">
        <v>3178</v>
      </c>
      <c r="C564" s="42" t="s">
        <v>1576</v>
      </c>
      <c r="D564" s="20"/>
      <c r="E564" s="20"/>
      <c r="F564" s="20" t="str">
        <f t="shared" si="21"/>
        <v>27365962</v>
      </c>
      <c r="G564" s="6">
        <v>110147</v>
      </c>
      <c r="H564" s="6">
        <v>22609</v>
      </c>
      <c r="I564" s="10" t="s">
        <v>2665</v>
      </c>
      <c r="J564" s="6">
        <v>20273659626</v>
      </c>
      <c r="K564" s="48" t="s">
        <v>990</v>
      </c>
      <c r="L564" s="7" t="s">
        <v>991</v>
      </c>
      <c r="M564" s="8">
        <v>29023</v>
      </c>
      <c r="N564" s="7" t="s">
        <v>208</v>
      </c>
      <c r="O564" s="7" t="s">
        <v>37</v>
      </c>
      <c r="P564" s="7" t="s">
        <v>28</v>
      </c>
      <c r="Q564" s="6">
        <v>110147</v>
      </c>
      <c r="R564" s="8">
        <v>43361</v>
      </c>
      <c r="S564" s="9"/>
      <c r="T564" s="6">
        <v>716</v>
      </c>
      <c r="U564" s="7" t="s">
        <v>29</v>
      </c>
      <c r="V564" s="7" t="s">
        <v>42</v>
      </c>
      <c r="W564" s="7" t="s">
        <v>31</v>
      </c>
      <c r="X564" s="7" t="s">
        <v>43</v>
      </c>
      <c r="Y564" s="7" t="s">
        <v>44</v>
      </c>
      <c r="Z564" s="6">
        <v>14</v>
      </c>
      <c r="AA564" s="9"/>
      <c r="AB564" s="9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</row>
    <row r="565" spans="1:39">
      <c r="A565" s="6">
        <v>113566</v>
      </c>
      <c r="B565" s="41" t="s">
        <v>3179</v>
      </c>
      <c r="C565" s="42" t="s">
        <v>1577</v>
      </c>
      <c r="D565" s="20"/>
      <c r="E565" s="20"/>
      <c r="F565" s="20" t="s">
        <v>2259</v>
      </c>
      <c r="G565" s="6">
        <v>113566</v>
      </c>
      <c r="H565" s="6">
        <v>29138</v>
      </c>
      <c r="I565" s="6"/>
      <c r="J565" s="6">
        <v>27326749791</v>
      </c>
      <c r="K565" s="56" t="s">
        <v>990</v>
      </c>
      <c r="L565" s="7" t="s">
        <v>2258</v>
      </c>
      <c r="M565" s="8">
        <v>31941</v>
      </c>
      <c r="N565" s="7" t="s">
        <v>47</v>
      </c>
      <c r="O565" s="7" t="s">
        <v>27</v>
      </c>
      <c r="P565" s="7" t="s">
        <v>28</v>
      </c>
      <c r="Q565" s="6">
        <v>113566</v>
      </c>
      <c r="R565" s="8">
        <v>43678</v>
      </c>
      <c r="S565" s="8">
        <v>44895</v>
      </c>
      <c r="T565" s="6">
        <v>740</v>
      </c>
      <c r="U565" s="7" t="s">
        <v>38</v>
      </c>
      <c r="V565" s="7" t="s">
        <v>42</v>
      </c>
      <c r="W565" s="7" t="s">
        <v>31</v>
      </c>
      <c r="X565" s="7" t="s">
        <v>32</v>
      </c>
      <c r="Y565" s="9"/>
      <c r="Z565" s="6">
        <v>6</v>
      </c>
      <c r="AA565" s="9"/>
      <c r="AB565" s="9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</row>
    <row r="566" spans="1:39">
      <c r="A566" s="6">
        <v>118534</v>
      </c>
      <c r="B566" s="41" t="s">
        <v>3179</v>
      </c>
      <c r="C566" s="42" t="s">
        <v>1577</v>
      </c>
      <c r="D566" s="20"/>
      <c r="E566" s="20"/>
      <c r="F566" s="20" t="s">
        <v>2259</v>
      </c>
      <c r="G566" s="6">
        <v>118534</v>
      </c>
      <c r="H566" s="6">
        <v>29138</v>
      </c>
      <c r="I566" s="6"/>
      <c r="J566" s="6">
        <v>27326749791</v>
      </c>
      <c r="K566" s="56" t="s">
        <v>990</v>
      </c>
      <c r="L566" s="7" t="s">
        <v>2258</v>
      </c>
      <c r="M566" s="8">
        <v>31941</v>
      </c>
      <c r="N566" s="7" t="s">
        <v>47</v>
      </c>
      <c r="O566" s="7" t="s">
        <v>27</v>
      </c>
      <c r="P566" s="7" t="s">
        <v>28</v>
      </c>
      <c r="Q566" s="6">
        <v>118534</v>
      </c>
      <c r="R566" s="8">
        <v>43678</v>
      </c>
      <c r="S566" s="8">
        <v>45504</v>
      </c>
      <c r="T566" s="6">
        <v>741</v>
      </c>
      <c r="U566" s="7" t="s">
        <v>38</v>
      </c>
      <c r="V566" s="7" t="s">
        <v>30</v>
      </c>
      <c r="W566" s="7" t="s">
        <v>31</v>
      </c>
      <c r="X566" s="7" t="s">
        <v>32</v>
      </c>
      <c r="Y566" s="9"/>
      <c r="Z566" s="6">
        <v>6</v>
      </c>
      <c r="AA566" s="9"/>
      <c r="AB566" s="9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</row>
    <row r="567" spans="1:39">
      <c r="A567" s="6">
        <v>117465</v>
      </c>
      <c r="B567" s="41" t="s">
        <v>3180</v>
      </c>
      <c r="C567" s="42" t="s">
        <v>1581</v>
      </c>
      <c r="D567" s="20"/>
      <c r="E567" s="20"/>
      <c r="F567" s="20" t="s">
        <v>2256</v>
      </c>
      <c r="G567" s="6">
        <v>117465</v>
      </c>
      <c r="H567" s="6">
        <v>29515</v>
      </c>
      <c r="I567" s="6"/>
      <c r="J567" s="6">
        <v>20170412258</v>
      </c>
      <c r="K567" s="51" t="s">
        <v>990</v>
      </c>
      <c r="L567" s="7" t="s">
        <v>992</v>
      </c>
      <c r="M567" s="8">
        <v>23443</v>
      </c>
      <c r="N567" s="7" t="s">
        <v>26</v>
      </c>
      <c r="O567" s="7" t="s">
        <v>37</v>
      </c>
      <c r="P567" s="7" t="s">
        <v>28</v>
      </c>
      <c r="Q567" s="6">
        <v>117465</v>
      </c>
      <c r="R567" s="8">
        <v>44609</v>
      </c>
      <c r="S567" s="8">
        <v>46434</v>
      </c>
      <c r="T567" s="6">
        <v>758</v>
      </c>
      <c r="U567" s="7" t="s">
        <v>56</v>
      </c>
      <c r="V567" s="7" t="s">
        <v>30</v>
      </c>
      <c r="W567" s="7" t="s">
        <v>31</v>
      </c>
      <c r="X567" s="7" t="s">
        <v>43</v>
      </c>
      <c r="Y567" s="7" t="s">
        <v>44</v>
      </c>
      <c r="Z567" s="6">
        <v>5</v>
      </c>
      <c r="AA567" s="9"/>
      <c r="AB567" s="9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</row>
    <row r="568" spans="1:39">
      <c r="A568" s="6">
        <v>114264</v>
      </c>
      <c r="B568" s="41" t="s">
        <v>3181</v>
      </c>
      <c r="C568" s="42" t="s">
        <v>1581</v>
      </c>
      <c r="D568" s="20"/>
      <c r="E568" s="20"/>
      <c r="F568" s="20" t="s">
        <v>2260</v>
      </c>
      <c r="G568" s="6">
        <v>114264</v>
      </c>
      <c r="H568" s="6">
        <v>23783</v>
      </c>
      <c r="I568" s="6"/>
      <c r="J568" s="6">
        <v>20124142548</v>
      </c>
      <c r="K568" s="51" t="s">
        <v>995</v>
      </c>
      <c r="L568" s="7" t="s">
        <v>996</v>
      </c>
      <c r="M568" s="8">
        <v>21388</v>
      </c>
      <c r="N568" s="7" t="s">
        <v>380</v>
      </c>
      <c r="O568" s="7" t="s">
        <v>37</v>
      </c>
      <c r="P568" s="7" t="s">
        <v>28</v>
      </c>
      <c r="Q568" s="6">
        <v>114264</v>
      </c>
      <c r="R568" s="8">
        <v>44134</v>
      </c>
      <c r="S568" s="8">
        <v>44865</v>
      </c>
      <c r="T568" s="6">
        <v>719</v>
      </c>
      <c r="U568" s="7" t="s">
        <v>33</v>
      </c>
      <c r="V568" s="7" t="s">
        <v>42</v>
      </c>
      <c r="W568" s="7" t="s">
        <v>31</v>
      </c>
      <c r="X568" s="7" t="s">
        <v>32</v>
      </c>
      <c r="Y568" s="9"/>
      <c r="Z568" s="6">
        <v>16</v>
      </c>
      <c r="AA568" s="9"/>
      <c r="AB568" s="9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</row>
    <row r="569" spans="1:39">
      <c r="A569" s="6">
        <v>111732</v>
      </c>
      <c r="B569" s="41" t="s">
        <v>3182</v>
      </c>
      <c r="C569" s="42" t="s">
        <v>1563</v>
      </c>
      <c r="D569" s="20"/>
      <c r="E569" s="20"/>
      <c r="F569" s="20" t="str">
        <f t="shared" ref="F569:F570" si="22">RIGHT(LEFT(J569,10),8)</f>
        <v>27650601</v>
      </c>
      <c r="G569" s="6">
        <v>111732</v>
      </c>
      <c r="H569" s="6">
        <v>23720</v>
      </c>
      <c r="I569" s="6"/>
      <c r="J569" s="6">
        <v>20276506014</v>
      </c>
      <c r="K569" s="47" t="s">
        <v>997</v>
      </c>
      <c r="L569" s="7" t="s">
        <v>998</v>
      </c>
      <c r="M569" s="8">
        <v>29130</v>
      </c>
      <c r="N569" s="7" t="s">
        <v>87</v>
      </c>
      <c r="O569" s="7" t="s">
        <v>37</v>
      </c>
      <c r="P569" s="7" t="s">
        <v>28</v>
      </c>
      <c r="Q569" s="6">
        <v>111732</v>
      </c>
      <c r="R569" s="8">
        <v>43617</v>
      </c>
      <c r="S569" s="9"/>
      <c r="T569" s="6">
        <v>758</v>
      </c>
      <c r="U569" s="7" t="s">
        <v>56</v>
      </c>
      <c r="V569" s="7" t="s">
        <v>30</v>
      </c>
      <c r="W569" s="7" t="s">
        <v>31</v>
      </c>
      <c r="X569" s="7" t="s">
        <v>32</v>
      </c>
      <c r="Y569" s="9"/>
      <c r="Z569" s="6">
        <v>15</v>
      </c>
      <c r="AA569" s="9"/>
      <c r="AB569" s="9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</row>
    <row r="570" spans="1:39">
      <c r="A570" s="6">
        <v>104015</v>
      </c>
      <c r="B570" s="41" t="s">
        <v>3183</v>
      </c>
      <c r="C570" s="42" t="s">
        <v>1664</v>
      </c>
      <c r="D570" s="20"/>
      <c r="E570" s="20"/>
      <c r="F570" s="20" t="str">
        <f t="shared" si="22"/>
        <v>23827725</v>
      </c>
      <c r="G570" s="6">
        <v>104015</v>
      </c>
      <c r="H570" s="6">
        <v>20051</v>
      </c>
      <c r="I570" s="6"/>
      <c r="J570" s="6">
        <v>20238277257</v>
      </c>
      <c r="K570" s="55" t="s">
        <v>999</v>
      </c>
      <c r="L570" s="7" t="s">
        <v>1000</v>
      </c>
      <c r="M570" s="8">
        <v>27157</v>
      </c>
      <c r="N570" s="7" t="s">
        <v>350</v>
      </c>
      <c r="O570" s="7" t="s">
        <v>37</v>
      </c>
      <c r="P570" s="7" t="s">
        <v>28</v>
      </c>
      <c r="Q570" s="6">
        <v>104015</v>
      </c>
      <c r="R570" s="8">
        <v>42902</v>
      </c>
      <c r="S570" s="9"/>
      <c r="T570" s="6">
        <v>716</v>
      </c>
      <c r="U570" s="7" t="s">
        <v>29</v>
      </c>
      <c r="V570" s="7" t="s">
        <v>42</v>
      </c>
      <c r="W570" s="7" t="s">
        <v>31</v>
      </c>
      <c r="X570" s="7" t="s">
        <v>43</v>
      </c>
      <c r="Y570" s="7" t="s">
        <v>44</v>
      </c>
      <c r="Z570" s="6">
        <v>23</v>
      </c>
      <c r="AA570" s="9"/>
      <c r="AB570" s="9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</row>
    <row r="571" spans="1:39">
      <c r="A571" s="6">
        <v>114201</v>
      </c>
      <c r="B571" s="41" t="s">
        <v>3183</v>
      </c>
      <c r="C571" s="42" t="s">
        <v>2650</v>
      </c>
      <c r="D571" s="20"/>
      <c r="E571" s="20"/>
      <c r="F571" s="20" t="s">
        <v>2263</v>
      </c>
      <c r="G571" s="6">
        <v>114201</v>
      </c>
      <c r="H571" s="6">
        <v>20051</v>
      </c>
      <c r="I571" s="6"/>
      <c r="J571" s="6">
        <v>20238277257</v>
      </c>
      <c r="K571" s="43" t="s">
        <v>999</v>
      </c>
      <c r="L571" s="7" t="s">
        <v>1000</v>
      </c>
      <c r="M571" s="8">
        <v>27157</v>
      </c>
      <c r="N571" s="7" t="s">
        <v>350</v>
      </c>
      <c r="O571" s="7" t="s">
        <v>37</v>
      </c>
      <c r="P571" s="7" t="s">
        <v>28</v>
      </c>
      <c r="Q571" s="6">
        <v>114201</v>
      </c>
      <c r="R571" s="8">
        <v>43983</v>
      </c>
      <c r="S571" s="8">
        <v>44865</v>
      </c>
      <c r="T571" s="6">
        <v>716</v>
      </c>
      <c r="U571" s="7" t="s">
        <v>29</v>
      </c>
      <c r="V571" s="7" t="s">
        <v>42</v>
      </c>
      <c r="W571" s="7" t="s">
        <v>31</v>
      </c>
      <c r="X571" s="7" t="s">
        <v>32</v>
      </c>
      <c r="Y571" s="9"/>
      <c r="Z571" s="6">
        <v>23</v>
      </c>
      <c r="AA571" s="9"/>
      <c r="AB571" s="9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</row>
    <row r="572" spans="1:39">
      <c r="A572" s="6">
        <v>112582</v>
      </c>
      <c r="B572" s="41" t="s">
        <v>3184</v>
      </c>
      <c r="C572" s="42"/>
      <c r="D572" s="20"/>
      <c r="E572" s="20"/>
      <c r="F572" s="20" t="s">
        <v>2266</v>
      </c>
      <c r="G572" s="6">
        <v>112582</v>
      </c>
      <c r="H572" s="6">
        <v>30502</v>
      </c>
      <c r="I572" s="6"/>
      <c r="J572" s="6">
        <v>23397271919</v>
      </c>
      <c r="K572" s="7" t="s">
        <v>2264</v>
      </c>
      <c r="L572" s="7" t="s">
        <v>2265</v>
      </c>
      <c r="M572" s="8">
        <v>35305</v>
      </c>
      <c r="N572" s="7" t="s">
        <v>111</v>
      </c>
      <c r="O572" s="7" t="s">
        <v>37</v>
      </c>
      <c r="P572" s="7" t="s">
        <v>28</v>
      </c>
      <c r="Q572" s="6">
        <v>112582</v>
      </c>
      <c r="R572" s="8">
        <v>43678</v>
      </c>
      <c r="S572" s="8">
        <v>44895</v>
      </c>
      <c r="T572" s="6">
        <v>768</v>
      </c>
      <c r="U572" s="7" t="s">
        <v>61</v>
      </c>
      <c r="V572" s="7" t="s">
        <v>30</v>
      </c>
      <c r="W572" s="7" t="s">
        <v>31</v>
      </c>
      <c r="X572" s="7" t="s">
        <v>62</v>
      </c>
      <c r="Y572" s="7" t="s">
        <v>44</v>
      </c>
      <c r="Z572" s="6">
        <v>3</v>
      </c>
      <c r="AA572" s="9"/>
      <c r="AB572" s="9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</row>
    <row r="573" spans="1:39">
      <c r="A573" s="6">
        <v>111251</v>
      </c>
      <c r="B573" s="41" t="s">
        <v>3185</v>
      </c>
      <c r="C573" s="42"/>
      <c r="D573" s="20"/>
      <c r="E573" s="20"/>
      <c r="F573" s="20" t="s">
        <v>2267</v>
      </c>
      <c r="G573" s="6">
        <v>111251</v>
      </c>
      <c r="H573" s="6">
        <v>30381</v>
      </c>
      <c r="I573" s="6"/>
      <c r="J573" s="6">
        <v>27399738690</v>
      </c>
      <c r="K573" s="7" t="s">
        <v>1522</v>
      </c>
      <c r="L573" s="7" t="s">
        <v>1523</v>
      </c>
      <c r="M573" s="8">
        <v>35443</v>
      </c>
      <c r="N573" s="7" t="s">
        <v>60</v>
      </c>
      <c r="O573" s="7" t="s">
        <v>27</v>
      </c>
      <c r="P573" s="7" t="s">
        <v>28</v>
      </c>
      <c r="Q573" s="6">
        <v>111251</v>
      </c>
      <c r="R573" s="8">
        <v>43579</v>
      </c>
      <c r="S573" s="8">
        <v>44895</v>
      </c>
      <c r="T573" s="6">
        <v>768</v>
      </c>
      <c r="U573" s="7" t="s">
        <v>61</v>
      </c>
      <c r="V573" s="7" t="s">
        <v>30</v>
      </c>
      <c r="W573" s="7" t="s">
        <v>31</v>
      </c>
      <c r="X573" s="7" t="s">
        <v>62</v>
      </c>
      <c r="Y573" s="9"/>
      <c r="Z573" s="6">
        <v>3</v>
      </c>
      <c r="AA573" s="9"/>
      <c r="AB573" s="9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</row>
    <row r="574" spans="1:39">
      <c r="A574" s="6">
        <v>114801</v>
      </c>
      <c r="B574" s="41" t="s">
        <v>3186</v>
      </c>
      <c r="C574" s="42" t="s">
        <v>1664</v>
      </c>
      <c r="D574" s="42" t="s">
        <v>2701</v>
      </c>
      <c r="E574" s="20"/>
      <c r="F574" s="20" t="s">
        <v>2268</v>
      </c>
      <c r="G574" s="6">
        <v>114801</v>
      </c>
      <c r="H574" s="6">
        <v>18342</v>
      </c>
      <c r="I574" s="6"/>
      <c r="J574" s="6">
        <v>20184647789</v>
      </c>
      <c r="K574" s="55" t="s">
        <v>1005</v>
      </c>
      <c r="L574" s="7" t="s">
        <v>1006</v>
      </c>
      <c r="M574" s="8">
        <v>24745</v>
      </c>
      <c r="N574" s="7" t="s">
        <v>500</v>
      </c>
      <c r="O574" s="7" t="s">
        <v>37</v>
      </c>
      <c r="P574" s="7" t="s">
        <v>28</v>
      </c>
      <c r="Q574" s="6">
        <v>114801</v>
      </c>
      <c r="R574" s="8">
        <v>44141</v>
      </c>
      <c r="S574" s="8">
        <v>44895</v>
      </c>
      <c r="T574" s="6">
        <v>757</v>
      </c>
      <c r="U574" s="7" t="s">
        <v>56</v>
      </c>
      <c r="V574" s="7" t="s">
        <v>42</v>
      </c>
      <c r="W574" s="7" t="s">
        <v>31</v>
      </c>
      <c r="X574" s="7" t="s">
        <v>32</v>
      </c>
      <c r="Y574" s="9"/>
      <c r="Z574" s="6">
        <v>0</v>
      </c>
      <c r="AA574" s="9"/>
      <c r="AB574" s="9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</row>
    <row r="575" spans="1:39">
      <c r="A575" s="6">
        <v>118567</v>
      </c>
      <c r="B575" s="41" t="s">
        <v>3187</v>
      </c>
      <c r="C575" s="42" t="s">
        <v>1569</v>
      </c>
      <c r="D575" s="20"/>
      <c r="E575" s="20"/>
      <c r="F575" s="20" t="s">
        <v>2269</v>
      </c>
      <c r="G575" s="6">
        <v>118567</v>
      </c>
      <c r="H575" s="6">
        <v>24691</v>
      </c>
      <c r="I575" s="10" t="s">
        <v>2665</v>
      </c>
      <c r="J575" s="6">
        <v>20232394650</v>
      </c>
      <c r="K575" s="46" t="s">
        <v>1007</v>
      </c>
      <c r="L575" s="7" t="s">
        <v>1008</v>
      </c>
      <c r="M575" s="8">
        <v>26860</v>
      </c>
      <c r="N575" s="7" t="s">
        <v>283</v>
      </c>
      <c r="O575" s="7" t="s">
        <v>37</v>
      </c>
      <c r="P575" s="7" t="s">
        <v>28</v>
      </c>
      <c r="Q575" s="6">
        <v>118567</v>
      </c>
      <c r="R575" s="8">
        <v>44673</v>
      </c>
      <c r="S575" s="8">
        <v>45037</v>
      </c>
      <c r="T575" s="6">
        <v>719</v>
      </c>
      <c r="U575" s="7" t="s">
        <v>33</v>
      </c>
      <c r="V575" s="7" t="s">
        <v>42</v>
      </c>
      <c r="W575" s="7" t="s">
        <v>31</v>
      </c>
      <c r="X575" s="7" t="s">
        <v>32</v>
      </c>
      <c r="Y575" s="9"/>
      <c r="Z575" s="6">
        <v>15</v>
      </c>
      <c r="AA575" s="9"/>
      <c r="AB575" s="9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</row>
    <row r="576" spans="1:39">
      <c r="A576" s="6">
        <v>107515</v>
      </c>
      <c r="B576" s="41" t="s">
        <v>3188</v>
      </c>
      <c r="C576" s="42" t="s">
        <v>1576</v>
      </c>
      <c r="D576" s="20"/>
      <c r="E576" s="20"/>
      <c r="F576" s="20" t="s">
        <v>2270</v>
      </c>
      <c r="G576" s="6">
        <v>107515</v>
      </c>
      <c r="H576" s="6">
        <v>17037</v>
      </c>
      <c r="I576" s="6"/>
      <c r="J576" s="6">
        <v>27161761910</v>
      </c>
      <c r="K576" s="48" t="s">
        <v>1009</v>
      </c>
      <c r="L576" s="7" t="s">
        <v>1010</v>
      </c>
      <c r="M576" s="8">
        <v>22943</v>
      </c>
      <c r="N576" s="7" t="s">
        <v>84</v>
      </c>
      <c r="O576" s="7" t="s">
        <v>27</v>
      </c>
      <c r="P576" s="7" t="s">
        <v>28</v>
      </c>
      <c r="Q576" s="6">
        <v>107515</v>
      </c>
      <c r="R576" s="8">
        <v>43191</v>
      </c>
      <c r="S576" s="8">
        <v>44895</v>
      </c>
      <c r="T576" s="6">
        <v>737</v>
      </c>
      <c r="U576" s="7" t="s">
        <v>29</v>
      </c>
      <c r="V576" s="7" t="s">
        <v>30</v>
      </c>
      <c r="W576" s="7" t="s">
        <v>31</v>
      </c>
      <c r="X576" s="7" t="s">
        <v>32</v>
      </c>
      <c r="Y576" s="9"/>
      <c r="Z576" s="6">
        <v>32</v>
      </c>
      <c r="AA576" s="9"/>
      <c r="AB576" s="9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</row>
    <row r="577" spans="1:39">
      <c r="A577" s="6">
        <v>116235</v>
      </c>
      <c r="B577" s="41" t="s">
        <v>3188</v>
      </c>
      <c r="C577" s="42" t="s">
        <v>1577</v>
      </c>
      <c r="D577" s="20"/>
      <c r="E577" s="20"/>
      <c r="F577" s="20" t="s">
        <v>2270</v>
      </c>
      <c r="G577" s="6">
        <v>116235</v>
      </c>
      <c r="H577" s="6">
        <v>17037</v>
      </c>
      <c r="I577" s="6"/>
      <c r="J577" s="6">
        <v>27161761910</v>
      </c>
      <c r="K577" s="56" t="s">
        <v>1009</v>
      </c>
      <c r="L577" s="7" t="s">
        <v>1010</v>
      </c>
      <c r="M577" s="8">
        <v>22943</v>
      </c>
      <c r="N577" s="7" t="s">
        <v>84</v>
      </c>
      <c r="O577" s="7" t="s">
        <v>27</v>
      </c>
      <c r="P577" s="7" t="s">
        <v>28</v>
      </c>
      <c r="Q577" s="6">
        <v>116235</v>
      </c>
      <c r="R577" s="8">
        <v>44506</v>
      </c>
      <c r="S577" s="8">
        <v>44865</v>
      </c>
      <c r="T577" s="6">
        <v>706</v>
      </c>
      <c r="U577" s="7" t="s">
        <v>33</v>
      </c>
      <c r="V577" s="7" t="s">
        <v>57</v>
      </c>
      <c r="W577" s="7" t="s">
        <v>31</v>
      </c>
      <c r="X577" s="7" t="s">
        <v>32</v>
      </c>
      <c r="Y577" s="9"/>
      <c r="Z577" s="6">
        <v>32</v>
      </c>
      <c r="AA577" s="9"/>
      <c r="AB577" s="9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</row>
    <row r="578" spans="1:39">
      <c r="A578" s="6">
        <v>111720</v>
      </c>
      <c r="B578" s="41" t="s">
        <v>3189</v>
      </c>
      <c r="C578" s="42" t="s">
        <v>1569</v>
      </c>
      <c r="D578" s="20"/>
      <c r="E578" s="20"/>
      <c r="F578" s="20" t="s">
        <v>2271</v>
      </c>
      <c r="G578" s="6">
        <v>111720</v>
      </c>
      <c r="H578" s="6">
        <v>25996</v>
      </c>
      <c r="I578" s="10" t="s">
        <v>2665</v>
      </c>
      <c r="J578" s="6">
        <v>27282232672</v>
      </c>
      <c r="K578" s="46" t="s">
        <v>1009</v>
      </c>
      <c r="L578" s="7" t="s">
        <v>1582</v>
      </c>
      <c r="M578" s="8">
        <v>29240</v>
      </c>
      <c r="N578" s="7" t="s">
        <v>87</v>
      </c>
      <c r="O578" s="7" t="s">
        <v>27</v>
      </c>
      <c r="P578" s="7" t="s">
        <v>28</v>
      </c>
      <c r="Q578" s="6">
        <v>111720</v>
      </c>
      <c r="R578" s="8">
        <v>43647</v>
      </c>
      <c r="S578" s="8">
        <v>45473</v>
      </c>
      <c r="T578" s="6">
        <v>716</v>
      </c>
      <c r="U578" s="7" t="s">
        <v>29</v>
      </c>
      <c r="V578" s="7" t="s">
        <v>42</v>
      </c>
      <c r="W578" s="7" t="s">
        <v>31</v>
      </c>
      <c r="X578" s="7" t="s">
        <v>43</v>
      </c>
      <c r="Y578" s="7" t="s">
        <v>44</v>
      </c>
      <c r="Z578" s="6">
        <v>12</v>
      </c>
      <c r="AA578" s="9"/>
      <c r="AB578" s="9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</row>
    <row r="579" spans="1:39">
      <c r="A579" s="6">
        <v>107722</v>
      </c>
      <c r="B579" s="41" t="s">
        <v>3190</v>
      </c>
      <c r="C579" s="42" t="s">
        <v>1577</v>
      </c>
      <c r="D579" s="20"/>
      <c r="E579" s="20"/>
      <c r="F579" s="20" t="str">
        <f t="shared" ref="F579:F580" si="23">RIGHT(LEFT(J579,10),8)</f>
        <v>24803779</v>
      </c>
      <c r="G579" s="6">
        <v>107722</v>
      </c>
      <c r="H579" s="6">
        <v>19268</v>
      </c>
      <c r="I579" s="6"/>
      <c r="J579" s="6">
        <v>27248037798</v>
      </c>
      <c r="K579" s="56" t="s">
        <v>1011</v>
      </c>
      <c r="L579" s="7" t="s">
        <v>1012</v>
      </c>
      <c r="M579" s="8">
        <v>27627</v>
      </c>
      <c r="N579" s="7" t="s">
        <v>36</v>
      </c>
      <c r="O579" s="7" t="s">
        <v>27</v>
      </c>
      <c r="P579" s="7" t="s">
        <v>28</v>
      </c>
      <c r="Q579" s="6">
        <v>107722</v>
      </c>
      <c r="R579" s="8">
        <v>43315</v>
      </c>
      <c r="S579" s="9"/>
      <c r="T579" s="6">
        <v>706</v>
      </c>
      <c r="U579" s="7" t="s">
        <v>33</v>
      </c>
      <c r="V579" s="7" t="s">
        <v>57</v>
      </c>
      <c r="W579" s="7" t="s">
        <v>31</v>
      </c>
      <c r="X579" s="7" t="s">
        <v>43</v>
      </c>
      <c r="Y579" s="7" t="s">
        <v>44</v>
      </c>
      <c r="Z579" s="6">
        <v>25</v>
      </c>
      <c r="AA579" s="9"/>
      <c r="AB579" s="9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</row>
    <row r="580" spans="1:39">
      <c r="A580" s="6">
        <v>118635</v>
      </c>
      <c r="B580" s="41" t="s">
        <v>3191</v>
      </c>
      <c r="C580" s="42" t="s">
        <v>1576</v>
      </c>
      <c r="D580" s="20"/>
      <c r="E580" s="20"/>
      <c r="F580" s="20" t="str">
        <f t="shared" si="23"/>
        <v>32501701</v>
      </c>
      <c r="G580" s="6">
        <v>118635</v>
      </c>
      <c r="H580" s="6">
        <v>28388</v>
      </c>
      <c r="I580" s="10" t="s">
        <v>2665</v>
      </c>
      <c r="J580" s="6">
        <v>20325017016</v>
      </c>
      <c r="K580" s="48" t="s">
        <v>1013</v>
      </c>
      <c r="L580" s="7" t="s">
        <v>1014</v>
      </c>
      <c r="M580" s="8">
        <v>31693</v>
      </c>
      <c r="N580" s="7" t="s">
        <v>47</v>
      </c>
      <c r="O580" s="7" t="s">
        <v>37</v>
      </c>
      <c r="P580" s="7" t="s">
        <v>28</v>
      </c>
      <c r="Q580" s="6">
        <v>118635</v>
      </c>
      <c r="R580" s="8">
        <v>44560</v>
      </c>
      <c r="S580" s="9"/>
      <c r="T580" s="6">
        <v>709</v>
      </c>
      <c r="U580" s="7" t="s">
        <v>29</v>
      </c>
      <c r="V580" s="7" t="s">
        <v>57</v>
      </c>
      <c r="W580" s="7" t="s">
        <v>31</v>
      </c>
      <c r="X580" s="7" t="s">
        <v>43</v>
      </c>
      <c r="Y580" s="7" t="s">
        <v>44</v>
      </c>
      <c r="Z580" s="6">
        <v>8</v>
      </c>
      <c r="AA580" s="9"/>
      <c r="AB580" s="9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</row>
    <row r="581" spans="1:39">
      <c r="A581" s="6">
        <v>117821</v>
      </c>
      <c r="B581" s="41" t="s">
        <v>3192</v>
      </c>
      <c r="C581" s="42" t="s">
        <v>1569</v>
      </c>
      <c r="D581" s="20"/>
      <c r="E581" s="20"/>
      <c r="F581" s="20" t="s">
        <v>2277</v>
      </c>
      <c r="G581" s="6">
        <v>117821</v>
      </c>
      <c r="H581" s="6">
        <v>24031</v>
      </c>
      <c r="I581" s="6"/>
      <c r="J581" s="6">
        <v>20267824151</v>
      </c>
      <c r="K581" s="46" t="s">
        <v>1015</v>
      </c>
      <c r="L581" s="7" t="s">
        <v>1016</v>
      </c>
      <c r="M581" s="8">
        <v>28743</v>
      </c>
      <c r="N581" s="7" t="s">
        <v>154</v>
      </c>
      <c r="O581" s="7" t="s">
        <v>37</v>
      </c>
      <c r="P581" s="7" t="s">
        <v>28</v>
      </c>
      <c r="Q581" s="6">
        <v>117821</v>
      </c>
      <c r="R581" s="8">
        <v>44497</v>
      </c>
      <c r="S581" s="8">
        <v>44861</v>
      </c>
      <c r="T581" s="6">
        <v>709</v>
      </c>
      <c r="U581" s="7" t="s">
        <v>29</v>
      </c>
      <c r="V581" s="7" t="s">
        <v>57</v>
      </c>
      <c r="W581" s="7" t="s">
        <v>31</v>
      </c>
      <c r="X581" s="7" t="s">
        <v>32</v>
      </c>
      <c r="Y581" s="9"/>
      <c r="Z581" s="6">
        <v>16</v>
      </c>
      <c r="AA581" s="9"/>
      <c r="AB581" s="9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</row>
    <row r="582" spans="1:39">
      <c r="A582" s="6">
        <v>118779</v>
      </c>
      <c r="B582" s="41" t="s">
        <v>3193</v>
      </c>
      <c r="C582" s="42" t="s">
        <v>2650</v>
      </c>
      <c r="D582" s="20"/>
      <c r="E582" s="20"/>
      <c r="F582" s="20" t="s">
        <v>2278</v>
      </c>
      <c r="G582" s="6">
        <v>118779</v>
      </c>
      <c r="H582" s="6">
        <v>25563</v>
      </c>
      <c r="I582" s="6"/>
      <c r="J582" s="6">
        <v>27307604456</v>
      </c>
      <c r="K582" s="43" t="s">
        <v>1015</v>
      </c>
      <c r="L582" s="7" t="s">
        <v>970</v>
      </c>
      <c r="M582" s="8">
        <v>30795</v>
      </c>
      <c r="N582" s="7" t="s">
        <v>143</v>
      </c>
      <c r="O582" s="7" t="s">
        <v>27</v>
      </c>
      <c r="P582" s="7" t="s">
        <v>28</v>
      </c>
      <c r="Q582" s="6">
        <v>118779</v>
      </c>
      <c r="R582" s="8">
        <v>44440</v>
      </c>
      <c r="S582" s="8">
        <v>46609</v>
      </c>
      <c r="T582" s="6">
        <v>740</v>
      </c>
      <c r="U582" s="7" t="s">
        <v>38</v>
      </c>
      <c r="V582" s="7" t="s">
        <v>42</v>
      </c>
      <c r="W582" s="7" t="s">
        <v>31</v>
      </c>
      <c r="X582" s="7" t="s">
        <v>43</v>
      </c>
      <c r="Y582" s="7" t="s">
        <v>44</v>
      </c>
      <c r="Z582" s="6">
        <v>13</v>
      </c>
      <c r="AA582" s="9"/>
      <c r="AB582" s="9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</row>
    <row r="583" spans="1:39">
      <c r="A583" s="6">
        <v>104625</v>
      </c>
      <c r="B583" s="41" t="s">
        <v>3194</v>
      </c>
      <c r="C583" s="42" t="s">
        <v>1562</v>
      </c>
      <c r="D583" s="20"/>
      <c r="E583" s="20"/>
      <c r="F583" s="20" t="str">
        <f>RIGHT(LEFT(J583,10),8)</f>
        <v>23019479</v>
      </c>
      <c r="G583" s="6">
        <v>104625</v>
      </c>
      <c r="H583" s="6">
        <v>25999</v>
      </c>
      <c r="I583" s="6"/>
      <c r="J583" s="6">
        <v>20230194794</v>
      </c>
      <c r="K583" s="7" t="s">
        <v>1017</v>
      </c>
      <c r="L583" s="7" t="s">
        <v>1018</v>
      </c>
      <c r="M583" s="8">
        <v>26619</v>
      </c>
      <c r="N583" s="7" t="s">
        <v>283</v>
      </c>
      <c r="O583" s="7" t="s">
        <v>37</v>
      </c>
      <c r="P583" s="7" t="s">
        <v>48</v>
      </c>
      <c r="Q583" s="6">
        <v>104625</v>
      </c>
      <c r="R583" s="8">
        <v>43455</v>
      </c>
      <c r="S583" s="9"/>
      <c r="T583" s="6">
        <v>6</v>
      </c>
      <c r="U583" s="7" t="s">
        <v>108</v>
      </c>
      <c r="V583" s="7" t="s">
        <v>50</v>
      </c>
      <c r="W583" s="7" t="s">
        <v>109</v>
      </c>
      <c r="X583" s="7" t="s">
        <v>52</v>
      </c>
      <c r="Y583" s="9"/>
      <c r="Z583" s="6">
        <v>12</v>
      </c>
      <c r="AA583" s="9"/>
      <c r="AB583" s="9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</row>
    <row r="584" spans="1:39">
      <c r="A584" s="6">
        <v>117822</v>
      </c>
      <c r="B584" s="41" t="s">
        <v>3195</v>
      </c>
      <c r="C584" s="42" t="s">
        <v>1575</v>
      </c>
      <c r="D584" s="20"/>
      <c r="E584" s="20"/>
      <c r="F584" s="20" t="s">
        <v>2279</v>
      </c>
      <c r="G584" s="6">
        <v>117822</v>
      </c>
      <c r="H584" s="6">
        <v>27476</v>
      </c>
      <c r="I584" s="6"/>
      <c r="J584" s="6">
        <v>20168115041</v>
      </c>
      <c r="K584" s="57" t="s">
        <v>1017</v>
      </c>
      <c r="L584" s="7" t="s">
        <v>1019</v>
      </c>
      <c r="M584" s="8">
        <v>23651</v>
      </c>
      <c r="N584" s="7" t="s">
        <v>65</v>
      </c>
      <c r="O584" s="7" t="s">
        <v>37</v>
      </c>
      <c r="P584" s="7" t="s">
        <v>28</v>
      </c>
      <c r="Q584" s="6">
        <v>117822</v>
      </c>
      <c r="R584" s="8">
        <v>44537</v>
      </c>
      <c r="S584" s="8">
        <v>44901</v>
      </c>
      <c r="T584" s="6">
        <v>719</v>
      </c>
      <c r="U584" s="7" t="s">
        <v>33</v>
      </c>
      <c r="V584" s="7" t="s">
        <v>42</v>
      </c>
      <c r="W584" s="7" t="s">
        <v>31</v>
      </c>
      <c r="X584" s="7" t="s">
        <v>32</v>
      </c>
      <c r="Y584" s="9"/>
      <c r="Z584" s="6">
        <v>9</v>
      </c>
      <c r="AA584" s="9"/>
      <c r="AB584" s="9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</row>
    <row r="585" spans="1:39">
      <c r="A585" s="6">
        <v>111601</v>
      </c>
      <c r="B585" s="41" t="s">
        <v>3196</v>
      </c>
      <c r="C585" s="42"/>
      <c r="D585" s="20"/>
      <c r="E585" s="20"/>
      <c r="F585" s="20" t="s">
        <v>2285</v>
      </c>
      <c r="G585" s="6">
        <v>111601</v>
      </c>
      <c r="H585" s="6">
        <v>30413</v>
      </c>
      <c r="I585" s="6"/>
      <c r="J585" s="6">
        <v>20393558513</v>
      </c>
      <c r="K585" s="7" t="s">
        <v>2283</v>
      </c>
      <c r="L585" s="7" t="s">
        <v>2284</v>
      </c>
      <c r="M585" s="8">
        <v>35004</v>
      </c>
      <c r="N585" s="7" t="s">
        <v>111</v>
      </c>
      <c r="O585" s="7" t="s">
        <v>37</v>
      </c>
      <c r="P585" s="7" t="s">
        <v>28</v>
      </c>
      <c r="Q585" s="6">
        <v>111601</v>
      </c>
      <c r="R585" s="8">
        <v>43531</v>
      </c>
      <c r="S585" s="8">
        <v>44895</v>
      </c>
      <c r="T585" s="6">
        <v>768</v>
      </c>
      <c r="U585" s="7" t="s">
        <v>61</v>
      </c>
      <c r="V585" s="7" t="s">
        <v>30</v>
      </c>
      <c r="W585" s="7" t="s">
        <v>31</v>
      </c>
      <c r="X585" s="7" t="s">
        <v>62</v>
      </c>
      <c r="Y585" s="9"/>
      <c r="Z585" s="6">
        <v>3</v>
      </c>
      <c r="AA585" s="9"/>
      <c r="AB585" s="9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</row>
    <row r="586" spans="1:39">
      <c r="A586" s="6">
        <v>111422</v>
      </c>
      <c r="B586" s="41" t="s">
        <v>3197</v>
      </c>
      <c r="C586" s="42" t="s">
        <v>1569</v>
      </c>
      <c r="D586" s="20"/>
      <c r="E586" s="20"/>
      <c r="F586" s="20" t="s">
        <v>2286</v>
      </c>
      <c r="G586" s="6">
        <v>111422</v>
      </c>
      <c r="H586" s="6">
        <v>21471</v>
      </c>
      <c r="I586" s="10" t="s">
        <v>2665</v>
      </c>
      <c r="J586" s="6">
        <v>20235180457</v>
      </c>
      <c r="K586" s="46" t="s">
        <v>1025</v>
      </c>
      <c r="L586" s="7" t="s">
        <v>1000</v>
      </c>
      <c r="M586" s="8">
        <v>26975</v>
      </c>
      <c r="N586" s="7" t="s">
        <v>350</v>
      </c>
      <c r="O586" s="7" t="s">
        <v>37</v>
      </c>
      <c r="P586" s="7" t="s">
        <v>28</v>
      </c>
      <c r="Q586" s="6">
        <v>111422</v>
      </c>
      <c r="R586" s="8">
        <v>43617</v>
      </c>
      <c r="S586" s="8">
        <v>45443</v>
      </c>
      <c r="T586" s="6">
        <v>706</v>
      </c>
      <c r="U586" s="7" t="s">
        <v>33</v>
      </c>
      <c r="V586" s="7" t="s">
        <v>57</v>
      </c>
      <c r="W586" s="7" t="s">
        <v>31</v>
      </c>
      <c r="X586" s="7" t="s">
        <v>43</v>
      </c>
      <c r="Y586" s="7" t="s">
        <v>44</v>
      </c>
      <c r="Z586" s="6">
        <v>22</v>
      </c>
      <c r="AA586" s="9"/>
      <c r="AB586" s="9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</row>
    <row r="587" spans="1:39">
      <c r="A587" s="6">
        <v>117823</v>
      </c>
      <c r="B587" s="41" t="s">
        <v>3198</v>
      </c>
      <c r="C587" s="42" t="s">
        <v>1570</v>
      </c>
      <c r="D587" s="20"/>
      <c r="E587" s="20"/>
      <c r="F587" s="20" t="s">
        <v>2287</v>
      </c>
      <c r="G587" s="6">
        <v>117823</v>
      </c>
      <c r="H587" s="6">
        <v>13641</v>
      </c>
      <c r="I587" s="6"/>
      <c r="J587" s="6">
        <v>20142250463</v>
      </c>
      <c r="K587" s="45" t="s">
        <v>1026</v>
      </c>
      <c r="L587" s="7" t="s">
        <v>1027</v>
      </c>
      <c r="M587" s="8">
        <v>22271</v>
      </c>
      <c r="N587" s="7" t="s">
        <v>41</v>
      </c>
      <c r="O587" s="7" t="s">
        <v>37</v>
      </c>
      <c r="P587" s="7" t="s">
        <v>28</v>
      </c>
      <c r="Q587" s="6">
        <v>117823</v>
      </c>
      <c r="R587" s="8">
        <v>44696</v>
      </c>
      <c r="S587" s="8">
        <v>45060</v>
      </c>
      <c r="T587" s="6">
        <v>705</v>
      </c>
      <c r="U587" s="7" t="s">
        <v>69</v>
      </c>
      <c r="V587" s="7" t="s">
        <v>57</v>
      </c>
      <c r="W587" s="7" t="s">
        <v>31</v>
      </c>
      <c r="X587" s="7" t="s">
        <v>32</v>
      </c>
      <c r="Y587" s="9"/>
      <c r="Z587" s="6">
        <v>34</v>
      </c>
      <c r="AA587" s="9"/>
      <c r="AB587" s="9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</row>
    <row r="588" spans="1:39">
      <c r="A588" s="6">
        <v>119447</v>
      </c>
      <c r="B588" s="41" t="s">
        <v>3198</v>
      </c>
      <c r="C588" s="42" t="s">
        <v>1664</v>
      </c>
      <c r="D588" s="20"/>
      <c r="E588" s="20"/>
      <c r="F588" s="20" t="s">
        <v>2287</v>
      </c>
      <c r="G588" s="6">
        <v>119447</v>
      </c>
      <c r="H588" s="6">
        <v>13641</v>
      </c>
      <c r="I588" s="6"/>
      <c r="J588" s="6">
        <v>20142250463</v>
      </c>
      <c r="K588" s="55" t="s">
        <v>1026</v>
      </c>
      <c r="L588" s="7" t="s">
        <v>1027</v>
      </c>
      <c r="M588" s="8">
        <v>22271</v>
      </c>
      <c r="N588" s="7" t="s">
        <v>41</v>
      </c>
      <c r="O588" s="7" t="s">
        <v>37</v>
      </c>
      <c r="P588" s="7" t="s">
        <v>28</v>
      </c>
      <c r="Q588" s="6">
        <v>119447</v>
      </c>
      <c r="R588" s="8">
        <v>44774</v>
      </c>
      <c r="S588" s="8">
        <v>45443</v>
      </c>
      <c r="T588" s="6">
        <v>728</v>
      </c>
      <c r="U588" s="7" t="s">
        <v>69</v>
      </c>
      <c r="V588" s="7" t="s">
        <v>30</v>
      </c>
      <c r="W588" s="7" t="s">
        <v>31</v>
      </c>
      <c r="X588" s="7" t="s">
        <v>32</v>
      </c>
      <c r="Y588" s="9"/>
      <c r="Z588" s="6">
        <v>34</v>
      </c>
      <c r="AA588" s="9"/>
      <c r="AB588" s="9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</row>
    <row r="589" spans="1:39">
      <c r="A589" s="6">
        <v>108200</v>
      </c>
      <c r="B589" s="41" t="s">
        <v>3199</v>
      </c>
      <c r="C589" s="42" t="s">
        <v>1638</v>
      </c>
      <c r="D589" s="20"/>
      <c r="E589" s="20"/>
      <c r="F589" s="20" t="s">
        <v>2288</v>
      </c>
      <c r="G589" s="6">
        <v>108200</v>
      </c>
      <c r="H589" s="6">
        <v>25935</v>
      </c>
      <c r="I589" s="6"/>
      <c r="J589" s="6">
        <v>27252182476</v>
      </c>
      <c r="K589" s="50" t="s">
        <v>1028</v>
      </c>
      <c r="L589" s="7" t="s">
        <v>1029</v>
      </c>
      <c r="M589" s="8">
        <v>27852</v>
      </c>
      <c r="N589" s="7" t="s">
        <v>173</v>
      </c>
      <c r="O589" s="7" t="s">
        <v>27</v>
      </c>
      <c r="P589" s="7" t="s">
        <v>28</v>
      </c>
      <c r="Q589" s="6">
        <v>108200</v>
      </c>
      <c r="R589" s="8">
        <v>43348</v>
      </c>
      <c r="S589" s="8">
        <v>45173</v>
      </c>
      <c r="T589" s="6">
        <v>734</v>
      </c>
      <c r="U589" s="7" t="s">
        <v>56</v>
      </c>
      <c r="V589" s="7" t="s">
        <v>57</v>
      </c>
      <c r="W589" s="7" t="s">
        <v>31</v>
      </c>
      <c r="X589" s="7" t="s">
        <v>43</v>
      </c>
      <c r="Y589" s="7" t="s">
        <v>44</v>
      </c>
      <c r="Z589" s="6">
        <v>12</v>
      </c>
      <c r="AA589" s="9"/>
      <c r="AB589" s="9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</row>
    <row r="590" spans="1:39">
      <c r="A590" s="6">
        <v>113366</v>
      </c>
      <c r="B590" s="41" t="s">
        <v>3200</v>
      </c>
      <c r="C590" s="42" t="s">
        <v>1563</v>
      </c>
      <c r="D590" s="20"/>
      <c r="E590" s="20"/>
      <c r="F590" s="20" t="s">
        <v>2289</v>
      </c>
      <c r="G590" s="6">
        <v>113366</v>
      </c>
      <c r="H590" s="6">
        <v>19420</v>
      </c>
      <c r="I590" s="6"/>
      <c r="J590" s="6">
        <v>23213291009</v>
      </c>
      <c r="K590" s="47" t="s">
        <v>1031</v>
      </c>
      <c r="L590" s="7" t="s">
        <v>1032</v>
      </c>
      <c r="M590" s="8">
        <v>25749</v>
      </c>
      <c r="N590" s="7" t="s">
        <v>248</v>
      </c>
      <c r="O590" s="7" t="s">
        <v>37</v>
      </c>
      <c r="P590" s="7" t="s">
        <v>28</v>
      </c>
      <c r="Q590" s="6">
        <v>113366</v>
      </c>
      <c r="R590" s="8">
        <v>43770</v>
      </c>
      <c r="S590" s="8">
        <v>44895</v>
      </c>
      <c r="T590" s="6">
        <v>719</v>
      </c>
      <c r="U590" s="7" t="s">
        <v>33</v>
      </c>
      <c r="V590" s="7" t="s">
        <v>42</v>
      </c>
      <c r="W590" s="7" t="s">
        <v>31</v>
      </c>
      <c r="X590" s="7" t="s">
        <v>32</v>
      </c>
      <c r="Y590" s="9"/>
      <c r="Z590" s="6">
        <v>26</v>
      </c>
      <c r="AA590" s="9"/>
      <c r="AB590" s="9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</row>
    <row r="591" spans="1:39">
      <c r="A591" s="6">
        <v>110464</v>
      </c>
      <c r="B591" s="41" t="s">
        <v>3201</v>
      </c>
      <c r="C591" s="42"/>
      <c r="D591" s="20"/>
      <c r="E591" s="20"/>
      <c r="F591" s="20" t="s">
        <v>3202</v>
      </c>
      <c r="G591" s="6">
        <v>110464</v>
      </c>
      <c r="H591" s="6">
        <v>30292</v>
      </c>
      <c r="I591" s="6"/>
      <c r="J591" s="6">
        <v>20390772743</v>
      </c>
      <c r="K591" s="7" t="s">
        <v>2640</v>
      </c>
      <c r="L591" s="7" t="s">
        <v>151</v>
      </c>
      <c r="M591" s="8">
        <v>34827</v>
      </c>
      <c r="N591" s="7" t="s">
        <v>321</v>
      </c>
      <c r="O591" s="7" t="s">
        <v>37</v>
      </c>
      <c r="P591" s="7" t="s">
        <v>28</v>
      </c>
      <c r="Q591" s="6">
        <v>110464</v>
      </c>
      <c r="R591" s="8">
        <v>43501</v>
      </c>
      <c r="S591" s="8">
        <v>44895</v>
      </c>
      <c r="T591" s="6">
        <v>768</v>
      </c>
      <c r="U591" s="7" t="s">
        <v>61</v>
      </c>
      <c r="V591" s="7" t="s">
        <v>30</v>
      </c>
      <c r="W591" s="7" t="s">
        <v>31</v>
      </c>
      <c r="X591" s="7" t="s">
        <v>62</v>
      </c>
      <c r="Y591" s="9"/>
      <c r="Z591" s="6">
        <v>3</v>
      </c>
      <c r="AA591" s="9"/>
      <c r="AB591" s="9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</row>
    <row r="592" spans="1:39">
      <c r="A592" s="6">
        <v>114897</v>
      </c>
      <c r="B592" s="41" t="s">
        <v>3203</v>
      </c>
      <c r="C592" s="42" t="s">
        <v>1578</v>
      </c>
      <c r="D592" s="20"/>
      <c r="E592" s="20"/>
      <c r="F592" s="20" t="str">
        <f>RIGHT(LEFT(J592,10),8)</f>
        <v>34719449</v>
      </c>
      <c r="G592" s="6">
        <v>114897</v>
      </c>
      <c r="H592" s="6">
        <v>30489</v>
      </c>
      <c r="I592" s="6"/>
      <c r="J592" s="6">
        <v>27347194498</v>
      </c>
      <c r="K592" s="7" t="s">
        <v>1033</v>
      </c>
      <c r="L592" s="7" t="s">
        <v>1034</v>
      </c>
      <c r="M592" s="8">
        <v>32928</v>
      </c>
      <c r="N592" s="7" t="s">
        <v>463</v>
      </c>
      <c r="O592" s="7" t="s">
        <v>27</v>
      </c>
      <c r="P592" s="7" t="s">
        <v>48</v>
      </c>
      <c r="Q592" s="6">
        <v>114897</v>
      </c>
      <c r="R592" s="8">
        <v>44317</v>
      </c>
      <c r="S592" s="9"/>
      <c r="T592" s="6">
        <v>7</v>
      </c>
      <c r="U592" s="7" t="s">
        <v>221</v>
      </c>
      <c r="V592" s="7" t="s">
        <v>50</v>
      </c>
      <c r="W592" s="7" t="s">
        <v>109</v>
      </c>
      <c r="X592" s="7" t="s">
        <v>52</v>
      </c>
      <c r="Y592" s="9"/>
      <c r="Z592" s="6">
        <v>2</v>
      </c>
      <c r="AA592" s="9"/>
      <c r="AB592" s="9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</row>
    <row r="593" spans="1:39">
      <c r="A593" s="6">
        <v>103525</v>
      </c>
      <c r="B593" s="41" t="s">
        <v>3204</v>
      </c>
      <c r="C593" s="42" t="s">
        <v>1570</v>
      </c>
      <c r="D593" s="20"/>
      <c r="E593" s="20"/>
      <c r="F593" s="20" t="s">
        <v>2292</v>
      </c>
      <c r="G593" s="6">
        <v>103525</v>
      </c>
      <c r="H593" s="6">
        <v>12178</v>
      </c>
      <c r="I593" s="6"/>
      <c r="J593" s="6">
        <v>20140848116</v>
      </c>
      <c r="K593" s="45" t="s">
        <v>1037</v>
      </c>
      <c r="L593" s="7" t="s">
        <v>1038</v>
      </c>
      <c r="M593" s="8">
        <v>22243</v>
      </c>
      <c r="N593" s="7" t="s">
        <v>41</v>
      </c>
      <c r="O593" s="7" t="s">
        <v>37</v>
      </c>
      <c r="P593" s="7" t="s">
        <v>28</v>
      </c>
      <c r="Q593" s="6">
        <v>103525</v>
      </c>
      <c r="R593" s="8">
        <v>42972</v>
      </c>
      <c r="S593" s="8">
        <v>44895</v>
      </c>
      <c r="T593" s="6">
        <v>741</v>
      </c>
      <c r="U593" s="7" t="s">
        <v>38</v>
      </c>
      <c r="V593" s="7" t="s">
        <v>30</v>
      </c>
      <c r="W593" s="7" t="s">
        <v>31</v>
      </c>
      <c r="X593" s="7" t="s">
        <v>32</v>
      </c>
      <c r="Y593" s="7" t="s">
        <v>44</v>
      </c>
      <c r="Z593" s="6">
        <v>38</v>
      </c>
      <c r="AA593" s="9"/>
      <c r="AB593" s="9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</row>
    <row r="594" spans="1:39">
      <c r="A594" s="6">
        <v>117466</v>
      </c>
      <c r="B594" s="41" t="s">
        <v>3205</v>
      </c>
      <c r="C594" s="42" t="s">
        <v>1577</v>
      </c>
      <c r="D594" s="20"/>
      <c r="E594" s="20"/>
      <c r="F594" s="20" t="s">
        <v>2291</v>
      </c>
      <c r="G594" s="6">
        <v>117466</v>
      </c>
      <c r="H594" s="6">
        <v>25759</v>
      </c>
      <c r="I594" s="6"/>
      <c r="J594" s="6">
        <v>27323715233</v>
      </c>
      <c r="K594" s="56" t="s">
        <v>1037</v>
      </c>
      <c r="L594" s="7" t="s">
        <v>1039</v>
      </c>
      <c r="M594" s="8">
        <v>31541</v>
      </c>
      <c r="N594" s="7" t="s">
        <v>336</v>
      </c>
      <c r="O594" s="7" t="s">
        <v>27</v>
      </c>
      <c r="P594" s="7" t="s">
        <v>28</v>
      </c>
      <c r="Q594" s="6">
        <v>117466</v>
      </c>
      <c r="R594" s="8">
        <v>44609</v>
      </c>
      <c r="S594" s="8">
        <v>46434</v>
      </c>
      <c r="T594" s="6">
        <v>734</v>
      </c>
      <c r="U594" s="7" t="s">
        <v>56</v>
      </c>
      <c r="V594" s="7" t="s">
        <v>57</v>
      </c>
      <c r="W594" s="7" t="s">
        <v>31</v>
      </c>
      <c r="X594" s="7" t="s">
        <v>43</v>
      </c>
      <c r="Y594" s="7" t="s">
        <v>44</v>
      </c>
      <c r="Z594" s="6">
        <v>13</v>
      </c>
      <c r="AA594" s="9"/>
      <c r="AB594" s="9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</row>
    <row r="595" spans="1:39">
      <c r="A595" s="6">
        <v>111344</v>
      </c>
      <c r="B595" s="41" t="s">
        <v>3206</v>
      </c>
      <c r="C595" s="42"/>
      <c r="D595" s="20"/>
      <c r="E595" s="20"/>
      <c r="F595" s="20" t="s">
        <v>2295</v>
      </c>
      <c r="G595" s="6">
        <v>111344</v>
      </c>
      <c r="H595" s="6">
        <v>30141</v>
      </c>
      <c r="I595" s="6"/>
      <c r="J595" s="6">
        <v>24341597532</v>
      </c>
      <c r="K595" s="7" t="s">
        <v>2294</v>
      </c>
      <c r="L595" s="7" t="s">
        <v>803</v>
      </c>
      <c r="M595" s="8">
        <v>32888</v>
      </c>
      <c r="N595" s="7" t="s">
        <v>463</v>
      </c>
      <c r="O595" s="7" t="s">
        <v>37</v>
      </c>
      <c r="P595" s="7" t="s">
        <v>28</v>
      </c>
      <c r="Q595" s="6">
        <v>111344</v>
      </c>
      <c r="R595" s="8">
        <v>43620</v>
      </c>
      <c r="S595" s="8">
        <v>44895</v>
      </c>
      <c r="T595" s="6">
        <v>768</v>
      </c>
      <c r="U595" s="7" t="s">
        <v>61</v>
      </c>
      <c r="V595" s="7" t="s">
        <v>30</v>
      </c>
      <c r="W595" s="7" t="s">
        <v>31</v>
      </c>
      <c r="X595" s="7" t="s">
        <v>62</v>
      </c>
      <c r="Y595" s="7" t="s">
        <v>44</v>
      </c>
      <c r="Z595" s="6">
        <v>3</v>
      </c>
      <c r="AA595" s="9"/>
      <c r="AB595" s="9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</row>
    <row r="596" spans="1:39">
      <c r="A596" s="6">
        <v>113447</v>
      </c>
      <c r="B596" s="41" t="s">
        <v>3207</v>
      </c>
      <c r="C596" s="42" t="s">
        <v>1759</v>
      </c>
      <c r="D596" s="20"/>
      <c r="E596" s="20"/>
      <c r="F596" s="20" t="s">
        <v>2296</v>
      </c>
      <c r="G596" s="6">
        <v>113447</v>
      </c>
      <c r="H596" s="6">
        <v>27840</v>
      </c>
      <c r="I596" s="6"/>
      <c r="J596" s="6">
        <v>20184670047</v>
      </c>
      <c r="K596" s="55" t="s">
        <v>1040</v>
      </c>
      <c r="L596" s="7" t="s">
        <v>1041</v>
      </c>
      <c r="M596" s="8">
        <v>24695</v>
      </c>
      <c r="N596" s="7" t="s">
        <v>500</v>
      </c>
      <c r="O596" s="7" t="s">
        <v>37</v>
      </c>
      <c r="P596" s="7" t="s">
        <v>28</v>
      </c>
      <c r="Q596" s="6">
        <v>113447</v>
      </c>
      <c r="R596" s="8">
        <v>43770</v>
      </c>
      <c r="S596" s="8">
        <v>44895</v>
      </c>
      <c r="T596" s="6">
        <v>741</v>
      </c>
      <c r="U596" s="7" t="s">
        <v>38</v>
      </c>
      <c r="V596" s="7" t="s">
        <v>30</v>
      </c>
      <c r="W596" s="7" t="s">
        <v>31</v>
      </c>
      <c r="X596" s="7" t="s">
        <v>32</v>
      </c>
      <c r="Y596" s="9"/>
      <c r="Z596" s="6">
        <v>8</v>
      </c>
      <c r="AA596" s="9"/>
      <c r="AB596" s="9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</row>
    <row r="597" spans="1:39">
      <c r="A597" s="6">
        <v>111722</v>
      </c>
      <c r="B597" s="41" t="s">
        <v>3208</v>
      </c>
      <c r="C597" s="42" t="s">
        <v>1559</v>
      </c>
      <c r="D597" s="20"/>
      <c r="E597" s="20"/>
      <c r="F597" s="20" t="s">
        <v>2293</v>
      </c>
      <c r="G597" s="6">
        <v>111722</v>
      </c>
      <c r="H597" s="6">
        <v>9910</v>
      </c>
      <c r="I597" s="6"/>
      <c r="J597" s="6">
        <v>27110655091</v>
      </c>
      <c r="K597" s="58" t="s">
        <v>1474</v>
      </c>
      <c r="L597" s="7" t="s">
        <v>1475</v>
      </c>
      <c r="M597" s="8">
        <v>19839</v>
      </c>
      <c r="N597" s="7" t="s">
        <v>366</v>
      </c>
      <c r="O597" s="7" t="s">
        <v>27</v>
      </c>
      <c r="P597" s="7" t="s">
        <v>28</v>
      </c>
      <c r="Q597" s="6">
        <v>111722</v>
      </c>
      <c r="R597" s="8">
        <v>43668</v>
      </c>
      <c r="S597" s="8">
        <v>45494</v>
      </c>
      <c r="T597" s="6">
        <v>706</v>
      </c>
      <c r="U597" s="7" t="s">
        <v>33</v>
      </c>
      <c r="V597" s="7" t="s">
        <v>57</v>
      </c>
      <c r="W597" s="7" t="s">
        <v>31</v>
      </c>
      <c r="X597" s="7" t="s">
        <v>43</v>
      </c>
      <c r="Y597" s="7" t="s">
        <v>44</v>
      </c>
      <c r="Z597" s="6">
        <v>0</v>
      </c>
      <c r="AA597" s="9"/>
      <c r="AB597" s="9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</row>
    <row r="598" spans="1:39">
      <c r="A598" s="6">
        <v>102655</v>
      </c>
      <c r="B598" s="41" t="s">
        <v>3209</v>
      </c>
      <c r="C598" s="42" t="s">
        <v>1569</v>
      </c>
      <c r="D598" s="20"/>
      <c r="E598" s="20"/>
      <c r="F598" s="20" t="str">
        <f t="shared" ref="F598:F599" si="24">RIGHT(LEFT(J598,10),8)</f>
        <v>23517082</v>
      </c>
      <c r="G598" s="6">
        <v>102655</v>
      </c>
      <c r="H598" s="6">
        <v>19483</v>
      </c>
      <c r="I598" s="10" t="s">
        <v>2665</v>
      </c>
      <c r="J598" s="6">
        <v>20235170826</v>
      </c>
      <c r="K598" s="46" t="s">
        <v>1042</v>
      </c>
      <c r="L598" s="7" t="s">
        <v>1043</v>
      </c>
      <c r="M598" s="8">
        <v>26905</v>
      </c>
      <c r="N598" s="7" t="s">
        <v>283</v>
      </c>
      <c r="O598" s="7" t="s">
        <v>37</v>
      </c>
      <c r="P598" s="7" t="s">
        <v>28</v>
      </c>
      <c r="Q598" s="6">
        <v>102655</v>
      </c>
      <c r="R598" s="8">
        <v>42817</v>
      </c>
      <c r="S598" s="9"/>
      <c r="T598" s="6">
        <v>719</v>
      </c>
      <c r="U598" s="7" t="s">
        <v>33</v>
      </c>
      <c r="V598" s="7" t="s">
        <v>42</v>
      </c>
      <c r="W598" s="7" t="s">
        <v>31</v>
      </c>
      <c r="X598" s="7" t="s">
        <v>43</v>
      </c>
      <c r="Y598" s="7" t="s">
        <v>44</v>
      </c>
      <c r="Z598" s="6">
        <v>26</v>
      </c>
      <c r="AA598" s="9"/>
      <c r="AB598" s="9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</row>
    <row r="599" spans="1:39">
      <c r="A599" s="6">
        <v>108499</v>
      </c>
      <c r="B599" s="41" t="s">
        <v>3209</v>
      </c>
      <c r="C599" s="42" t="s">
        <v>1565</v>
      </c>
      <c r="D599" s="20"/>
      <c r="E599" s="20"/>
      <c r="F599" s="20" t="str">
        <f t="shared" si="24"/>
        <v>23517082</v>
      </c>
      <c r="G599" s="6">
        <v>108499</v>
      </c>
      <c r="H599" s="6">
        <v>19483</v>
      </c>
      <c r="I599" s="6"/>
      <c r="J599" s="6">
        <v>20235170826</v>
      </c>
      <c r="K599" s="7" t="s">
        <v>1042</v>
      </c>
      <c r="L599" s="7" t="s">
        <v>1043</v>
      </c>
      <c r="M599" s="8">
        <v>26905</v>
      </c>
      <c r="N599" s="7" t="s">
        <v>283</v>
      </c>
      <c r="O599" s="7" t="s">
        <v>37</v>
      </c>
      <c r="P599" s="7" t="s">
        <v>48</v>
      </c>
      <c r="Q599" s="6">
        <v>108499</v>
      </c>
      <c r="R599" s="8">
        <v>43364</v>
      </c>
      <c r="S599" s="9"/>
      <c r="T599" s="6">
        <v>3</v>
      </c>
      <c r="U599" s="7" t="s">
        <v>66</v>
      </c>
      <c r="V599" s="7" t="s">
        <v>50</v>
      </c>
      <c r="W599" s="7" t="s">
        <v>51</v>
      </c>
      <c r="X599" s="7" t="s">
        <v>52</v>
      </c>
      <c r="Y599" s="9"/>
      <c r="Z599" s="6">
        <v>23</v>
      </c>
      <c r="AA599" s="9"/>
      <c r="AB599" s="9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</row>
    <row r="600" spans="1:39">
      <c r="A600" s="6">
        <v>105512</v>
      </c>
      <c r="B600" s="41" t="s">
        <v>3210</v>
      </c>
      <c r="C600" s="42" t="s">
        <v>1575</v>
      </c>
      <c r="D600" s="20"/>
      <c r="E600" s="20"/>
      <c r="F600" s="20" t="s">
        <v>2298</v>
      </c>
      <c r="G600" s="6">
        <v>105512</v>
      </c>
      <c r="H600" s="6">
        <v>22085</v>
      </c>
      <c r="I600" s="6"/>
      <c r="J600" s="6">
        <v>20273648403</v>
      </c>
      <c r="K600" s="57" t="s">
        <v>1042</v>
      </c>
      <c r="L600" s="7" t="s">
        <v>1044</v>
      </c>
      <c r="M600" s="8">
        <v>28987</v>
      </c>
      <c r="N600" s="7" t="s">
        <v>208</v>
      </c>
      <c r="O600" s="7" t="s">
        <v>37</v>
      </c>
      <c r="P600" s="7" t="s">
        <v>28</v>
      </c>
      <c r="Q600" s="6">
        <v>105512</v>
      </c>
      <c r="R600" s="8">
        <v>43145</v>
      </c>
      <c r="S600" s="8">
        <v>44895</v>
      </c>
      <c r="T600" s="6">
        <v>757</v>
      </c>
      <c r="U600" s="7" t="s">
        <v>56</v>
      </c>
      <c r="V600" s="7" t="s">
        <v>42</v>
      </c>
      <c r="W600" s="7" t="s">
        <v>31</v>
      </c>
      <c r="X600" s="7" t="s">
        <v>32</v>
      </c>
      <c r="Y600" s="9"/>
      <c r="Z600" s="6">
        <v>11</v>
      </c>
      <c r="AA600" s="9"/>
      <c r="AB600" s="9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</row>
    <row r="601" spans="1:39">
      <c r="A601" s="6">
        <v>101677</v>
      </c>
      <c r="B601" s="41" t="s">
        <v>3211</v>
      </c>
      <c r="C601" s="42" t="s">
        <v>1576</v>
      </c>
      <c r="D601" s="20"/>
      <c r="E601" s="20"/>
      <c r="F601" s="20" t="s">
        <v>2297</v>
      </c>
      <c r="G601" s="6">
        <v>101677</v>
      </c>
      <c r="H601" s="6">
        <v>27312</v>
      </c>
      <c r="I601" s="10" t="s">
        <v>2665</v>
      </c>
      <c r="J601" s="6">
        <v>27288835190</v>
      </c>
      <c r="K601" s="48" t="s">
        <v>1042</v>
      </c>
      <c r="L601" s="7" t="s">
        <v>1045</v>
      </c>
      <c r="M601" s="8">
        <v>29745</v>
      </c>
      <c r="N601" s="7" t="s">
        <v>78</v>
      </c>
      <c r="O601" s="7" t="s">
        <v>27</v>
      </c>
      <c r="P601" s="7" t="s">
        <v>28</v>
      </c>
      <c r="Q601" s="6">
        <v>101677</v>
      </c>
      <c r="R601" s="8">
        <v>42522</v>
      </c>
      <c r="S601" s="8">
        <v>44895</v>
      </c>
      <c r="T601" s="6">
        <v>740</v>
      </c>
      <c r="U601" s="7" t="s">
        <v>38</v>
      </c>
      <c r="V601" s="7" t="s">
        <v>42</v>
      </c>
      <c r="W601" s="7" t="s">
        <v>31</v>
      </c>
      <c r="X601" s="7" t="s">
        <v>32</v>
      </c>
      <c r="Y601" s="9"/>
      <c r="Z601" s="6">
        <v>10</v>
      </c>
      <c r="AA601" s="9"/>
      <c r="AB601" s="9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</row>
    <row r="602" spans="1:39">
      <c r="A602" s="6">
        <v>119604</v>
      </c>
      <c r="B602" s="41" t="s">
        <v>3211</v>
      </c>
      <c r="C602" s="42" t="s">
        <v>1569</v>
      </c>
      <c r="D602" s="20"/>
      <c r="E602" s="20"/>
      <c r="F602" s="20" t="s">
        <v>2297</v>
      </c>
      <c r="G602" s="6">
        <v>119604</v>
      </c>
      <c r="H602" s="6">
        <v>27312</v>
      </c>
      <c r="I602" s="6"/>
      <c r="J602" s="6">
        <v>27288835190</v>
      </c>
      <c r="K602" s="46" t="s">
        <v>1042</v>
      </c>
      <c r="L602" s="7" t="s">
        <v>1045</v>
      </c>
      <c r="M602" s="8">
        <v>29745</v>
      </c>
      <c r="N602" s="7" t="s">
        <v>78</v>
      </c>
      <c r="O602" s="7" t="s">
        <v>27</v>
      </c>
      <c r="P602" s="7" t="s">
        <v>28</v>
      </c>
      <c r="Q602" s="6">
        <v>119604</v>
      </c>
      <c r="R602" s="8">
        <v>43088</v>
      </c>
      <c r="S602" s="8">
        <v>44913</v>
      </c>
      <c r="T602" s="6">
        <v>757</v>
      </c>
      <c r="U602" s="7" t="s">
        <v>56</v>
      </c>
      <c r="V602" s="7" t="s">
        <v>42</v>
      </c>
      <c r="W602" s="7" t="s">
        <v>31</v>
      </c>
      <c r="X602" s="7" t="s">
        <v>43</v>
      </c>
      <c r="Y602" s="7" t="s">
        <v>44</v>
      </c>
      <c r="Z602" s="6">
        <v>10</v>
      </c>
      <c r="AA602" s="9"/>
      <c r="AB602" s="9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</row>
    <row r="603" spans="1:39">
      <c r="A603" s="6">
        <v>103882</v>
      </c>
      <c r="B603" s="41" t="s">
        <v>3212</v>
      </c>
      <c r="C603" s="42" t="s">
        <v>2650</v>
      </c>
      <c r="D603" s="20"/>
      <c r="E603" s="20"/>
      <c r="F603" s="20" t="str">
        <f>RIGHT(LEFT(J603,10),8)</f>
        <v>17236530</v>
      </c>
      <c r="G603" s="6">
        <v>103882</v>
      </c>
      <c r="H603" s="6">
        <v>23467</v>
      </c>
      <c r="I603" s="6"/>
      <c r="J603" s="6">
        <v>20172365303</v>
      </c>
      <c r="K603" s="43" t="s">
        <v>1046</v>
      </c>
      <c r="L603" s="7" t="s">
        <v>1047</v>
      </c>
      <c r="M603" s="8">
        <v>23766</v>
      </c>
      <c r="N603" s="7" t="s">
        <v>65</v>
      </c>
      <c r="O603" s="7" t="s">
        <v>37</v>
      </c>
      <c r="P603" s="7" t="s">
        <v>28</v>
      </c>
      <c r="Q603" s="6">
        <v>103882</v>
      </c>
      <c r="R603" s="8">
        <v>42145</v>
      </c>
      <c r="S603" s="9"/>
      <c r="T603" s="6">
        <v>740</v>
      </c>
      <c r="U603" s="7" t="s">
        <v>38</v>
      </c>
      <c r="V603" s="7" t="s">
        <v>42</v>
      </c>
      <c r="W603" s="7" t="s">
        <v>31</v>
      </c>
      <c r="X603" s="7" t="s">
        <v>43</v>
      </c>
      <c r="Y603" s="7" t="s">
        <v>44</v>
      </c>
      <c r="Z603" s="6">
        <v>17</v>
      </c>
      <c r="AA603" s="9"/>
      <c r="AB603" s="9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</row>
    <row r="604" spans="1:39">
      <c r="A604" s="6">
        <v>118035</v>
      </c>
      <c r="B604" s="41" t="s">
        <v>3212</v>
      </c>
      <c r="C604" s="42" t="s">
        <v>2650</v>
      </c>
      <c r="D604" s="20"/>
      <c r="E604" s="20"/>
      <c r="F604" s="20" t="s">
        <v>2300</v>
      </c>
      <c r="G604" s="6">
        <v>118035</v>
      </c>
      <c r="H604" s="6">
        <v>23467</v>
      </c>
      <c r="I604" s="6"/>
      <c r="J604" s="6">
        <v>20172365303</v>
      </c>
      <c r="K604" s="43" t="s">
        <v>1046</v>
      </c>
      <c r="L604" s="7" t="s">
        <v>1047</v>
      </c>
      <c r="M604" s="8">
        <v>23766</v>
      </c>
      <c r="N604" s="7" t="s">
        <v>65</v>
      </c>
      <c r="O604" s="7" t="s">
        <v>37</v>
      </c>
      <c r="P604" s="7" t="s">
        <v>28</v>
      </c>
      <c r="Q604" s="6">
        <v>118035</v>
      </c>
      <c r="R604" s="8">
        <v>44689</v>
      </c>
      <c r="S604" s="8">
        <v>44957</v>
      </c>
      <c r="T604" s="6">
        <v>757</v>
      </c>
      <c r="U604" s="7" t="s">
        <v>56</v>
      </c>
      <c r="V604" s="7" t="s">
        <v>42</v>
      </c>
      <c r="W604" s="7" t="s">
        <v>31</v>
      </c>
      <c r="X604" s="7" t="s">
        <v>43</v>
      </c>
      <c r="Y604" s="7" t="s">
        <v>44</v>
      </c>
      <c r="Z604" s="6">
        <v>17</v>
      </c>
      <c r="AA604" s="9"/>
      <c r="AB604" s="9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</row>
    <row r="605" spans="1:39">
      <c r="A605" s="6">
        <v>119501</v>
      </c>
      <c r="B605" s="41" t="s">
        <v>3213</v>
      </c>
      <c r="C605" s="42"/>
      <c r="D605" s="20"/>
      <c r="E605" s="20"/>
      <c r="F605" s="20" t="s">
        <v>2301</v>
      </c>
      <c r="G605" s="6">
        <v>119501</v>
      </c>
      <c r="H605" s="6">
        <v>30157</v>
      </c>
      <c r="I605" s="6"/>
      <c r="J605" s="6">
        <v>20403570894</v>
      </c>
      <c r="K605" s="7" t="s">
        <v>1048</v>
      </c>
      <c r="L605" s="7" t="s">
        <v>1049</v>
      </c>
      <c r="M605" s="8">
        <v>35525</v>
      </c>
      <c r="N605" s="7" t="s">
        <v>60</v>
      </c>
      <c r="O605" s="7" t="s">
        <v>37</v>
      </c>
      <c r="P605" s="7" t="s">
        <v>28</v>
      </c>
      <c r="Q605" s="6">
        <v>119501</v>
      </c>
      <c r="R605" s="8">
        <v>44776</v>
      </c>
      <c r="S605" s="8">
        <v>45046</v>
      </c>
      <c r="T605" s="6">
        <v>768</v>
      </c>
      <c r="U605" s="7" t="s">
        <v>61</v>
      </c>
      <c r="V605" s="7" t="s">
        <v>30</v>
      </c>
      <c r="W605" s="7" t="s">
        <v>31</v>
      </c>
      <c r="X605" s="7" t="s">
        <v>62</v>
      </c>
      <c r="Y605" s="7" t="s">
        <v>44</v>
      </c>
      <c r="Z605" s="6">
        <v>3</v>
      </c>
      <c r="AA605" s="9"/>
      <c r="AB605" s="9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</row>
    <row r="606" spans="1:39">
      <c r="A606" s="6">
        <v>114183</v>
      </c>
      <c r="B606" s="41" t="s">
        <v>3214</v>
      </c>
      <c r="C606" s="42" t="s">
        <v>2650</v>
      </c>
      <c r="D606" s="20"/>
      <c r="E606" s="20"/>
      <c r="F606" s="20" t="s">
        <v>2302</v>
      </c>
      <c r="G606" s="6">
        <v>114183</v>
      </c>
      <c r="H606" s="6">
        <v>22365</v>
      </c>
      <c r="I606" s="6"/>
      <c r="J606" s="6">
        <v>23279605799</v>
      </c>
      <c r="K606" s="43" t="s">
        <v>1470</v>
      </c>
      <c r="L606" s="7" t="s">
        <v>1471</v>
      </c>
      <c r="M606" s="8">
        <v>29275</v>
      </c>
      <c r="N606" s="7" t="s">
        <v>87</v>
      </c>
      <c r="O606" s="7" t="s">
        <v>37</v>
      </c>
      <c r="P606" s="7" t="s">
        <v>28</v>
      </c>
      <c r="Q606" s="6">
        <v>114183</v>
      </c>
      <c r="R606" s="8">
        <v>44086</v>
      </c>
      <c r="S606" s="8">
        <v>44865</v>
      </c>
      <c r="T606" s="6">
        <v>757</v>
      </c>
      <c r="U606" s="7" t="s">
        <v>56</v>
      </c>
      <c r="V606" s="7" t="s">
        <v>42</v>
      </c>
      <c r="W606" s="7" t="s">
        <v>31</v>
      </c>
      <c r="X606" s="7" t="s">
        <v>32</v>
      </c>
      <c r="Y606" s="9"/>
      <c r="Z606" s="6">
        <v>16</v>
      </c>
      <c r="AA606" s="9"/>
      <c r="AB606" s="9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</row>
    <row r="607" spans="1:39">
      <c r="A607" s="6">
        <v>114503</v>
      </c>
      <c r="B607" s="41" t="s">
        <v>3215</v>
      </c>
      <c r="C607" s="42" t="s">
        <v>1568</v>
      </c>
      <c r="D607" s="20"/>
      <c r="E607" s="20"/>
      <c r="F607" s="20" t="s">
        <v>2303</v>
      </c>
      <c r="G607" s="6">
        <v>114503</v>
      </c>
      <c r="H607" s="6">
        <v>13456</v>
      </c>
      <c r="I607" s="6"/>
      <c r="J607" s="6">
        <v>20125987010</v>
      </c>
      <c r="K607" s="49" t="s">
        <v>1050</v>
      </c>
      <c r="L607" s="7" t="s">
        <v>748</v>
      </c>
      <c r="M607" s="8">
        <v>21495</v>
      </c>
      <c r="N607" s="7" t="s">
        <v>200</v>
      </c>
      <c r="O607" s="7" t="s">
        <v>37</v>
      </c>
      <c r="P607" s="7" t="s">
        <v>28</v>
      </c>
      <c r="Q607" s="6">
        <v>114503</v>
      </c>
      <c r="R607" s="8">
        <v>44169</v>
      </c>
      <c r="S607" s="8">
        <v>44865</v>
      </c>
      <c r="T607" s="6">
        <v>705</v>
      </c>
      <c r="U607" s="7" t="s">
        <v>69</v>
      </c>
      <c r="V607" s="7" t="s">
        <v>57</v>
      </c>
      <c r="W607" s="7" t="s">
        <v>31</v>
      </c>
      <c r="X607" s="7" t="s">
        <v>43</v>
      </c>
      <c r="Y607" s="7" t="s">
        <v>44</v>
      </c>
      <c r="Z607" s="6">
        <v>37</v>
      </c>
      <c r="AA607" s="9"/>
      <c r="AB607" s="9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</row>
    <row r="608" spans="1:39">
      <c r="A608" s="6">
        <v>114792</v>
      </c>
      <c r="B608" s="41" t="s">
        <v>3215</v>
      </c>
      <c r="C608" s="42" t="s">
        <v>1659</v>
      </c>
      <c r="D608" s="20"/>
      <c r="E608" s="20"/>
      <c r="F608" s="20" t="s">
        <v>2303</v>
      </c>
      <c r="G608" s="6">
        <v>114792</v>
      </c>
      <c r="H608" s="6">
        <v>13456</v>
      </c>
      <c r="I608" s="6"/>
      <c r="J608" s="6">
        <v>20125987010</v>
      </c>
      <c r="K608" s="53" t="s">
        <v>1050</v>
      </c>
      <c r="L608" s="7" t="s">
        <v>748</v>
      </c>
      <c r="M608" s="8">
        <v>21495</v>
      </c>
      <c r="N608" s="7" t="s">
        <v>200</v>
      </c>
      <c r="O608" s="7" t="s">
        <v>37</v>
      </c>
      <c r="P608" s="7" t="s">
        <v>28</v>
      </c>
      <c r="Q608" s="6">
        <v>114792</v>
      </c>
      <c r="R608" s="8">
        <v>44125</v>
      </c>
      <c r="S608" s="8">
        <v>44865</v>
      </c>
      <c r="T608" s="6">
        <v>728</v>
      </c>
      <c r="U608" s="7" t="s">
        <v>69</v>
      </c>
      <c r="V608" s="7" t="s">
        <v>30</v>
      </c>
      <c r="W608" s="7" t="s">
        <v>31</v>
      </c>
      <c r="X608" s="7" t="s">
        <v>32</v>
      </c>
      <c r="Y608" s="9"/>
      <c r="Z608" s="6">
        <v>37</v>
      </c>
      <c r="AA608" s="9"/>
      <c r="AB608" s="9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</row>
    <row r="609" spans="1:39">
      <c r="A609" s="6">
        <v>117826</v>
      </c>
      <c r="B609" s="41" t="s">
        <v>3216</v>
      </c>
      <c r="C609" s="42" t="s">
        <v>1569</v>
      </c>
      <c r="D609" s="20"/>
      <c r="E609" s="20"/>
      <c r="F609" s="20" t="s">
        <v>2304</v>
      </c>
      <c r="G609" s="6">
        <v>117826</v>
      </c>
      <c r="H609" s="6">
        <v>12166</v>
      </c>
      <c r="I609" s="6"/>
      <c r="J609" s="6">
        <v>23146016804</v>
      </c>
      <c r="K609" s="46" t="s">
        <v>1052</v>
      </c>
      <c r="L609" s="7" t="s">
        <v>1053</v>
      </c>
      <c r="M609" s="8">
        <v>22590</v>
      </c>
      <c r="N609" s="7" t="s">
        <v>68</v>
      </c>
      <c r="O609" s="7" t="s">
        <v>27</v>
      </c>
      <c r="P609" s="7" t="s">
        <v>28</v>
      </c>
      <c r="Q609" s="6">
        <v>117826</v>
      </c>
      <c r="R609" s="8">
        <v>44560</v>
      </c>
      <c r="S609" s="8">
        <v>46385</v>
      </c>
      <c r="T609" s="6">
        <v>705</v>
      </c>
      <c r="U609" s="7" t="s">
        <v>69</v>
      </c>
      <c r="V609" s="7" t="s">
        <v>57</v>
      </c>
      <c r="W609" s="7" t="s">
        <v>31</v>
      </c>
      <c r="X609" s="7" t="s">
        <v>43</v>
      </c>
      <c r="Y609" s="7" t="s">
        <v>44</v>
      </c>
      <c r="Z609" s="6">
        <v>30</v>
      </c>
      <c r="AA609" s="9"/>
      <c r="AB609" s="9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</row>
    <row r="610" spans="1:39">
      <c r="A610" s="6">
        <v>113449</v>
      </c>
      <c r="B610" s="41" t="s">
        <v>3217</v>
      </c>
      <c r="C610" s="42" t="s">
        <v>1568</v>
      </c>
      <c r="D610" s="20"/>
      <c r="E610" s="20"/>
      <c r="F610" s="20" t="s">
        <v>2305</v>
      </c>
      <c r="G610" s="6">
        <v>113449</v>
      </c>
      <c r="H610" s="6">
        <v>26474</v>
      </c>
      <c r="I610" s="6"/>
      <c r="J610" s="6">
        <v>20190386814</v>
      </c>
      <c r="K610" s="49" t="s">
        <v>1054</v>
      </c>
      <c r="L610" s="7" t="s">
        <v>1055</v>
      </c>
      <c r="M610" s="8">
        <v>25141</v>
      </c>
      <c r="N610" s="7" t="s">
        <v>255</v>
      </c>
      <c r="O610" s="7" t="s">
        <v>37</v>
      </c>
      <c r="P610" s="7" t="s">
        <v>28</v>
      </c>
      <c r="Q610" s="6">
        <v>113449</v>
      </c>
      <c r="R610" s="8">
        <v>43686</v>
      </c>
      <c r="S610" s="8">
        <v>45512</v>
      </c>
      <c r="T610" s="6">
        <v>706</v>
      </c>
      <c r="U610" s="7" t="s">
        <v>33</v>
      </c>
      <c r="V610" s="7" t="s">
        <v>57</v>
      </c>
      <c r="W610" s="7" t="s">
        <v>31</v>
      </c>
      <c r="X610" s="7" t="s">
        <v>43</v>
      </c>
      <c r="Y610" s="7" t="s">
        <v>44</v>
      </c>
      <c r="Z610" s="6">
        <v>23</v>
      </c>
      <c r="AA610" s="9"/>
      <c r="AB610" s="9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</row>
    <row r="611" spans="1:39">
      <c r="A611" s="6">
        <v>109179</v>
      </c>
      <c r="B611" s="41" t="s">
        <v>3218</v>
      </c>
      <c r="C611" s="42" t="s">
        <v>1569</v>
      </c>
      <c r="D611" s="20"/>
      <c r="E611" s="20"/>
      <c r="F611" s="20" t="s">
        <v>2626</v>
      </c>
      <c r="G611" s="6">
        <v>109179</v>
      </c>
      <c r="H611" s="6">
        <v>20052</v>
      </c>
      <c r="I611" s="6"/>
      <c r="J611" s="6">
        <v>20121396204</v>
      </c>
      <c r="K611" s="46" t="s">
        <v>1526</v>
      </c>
      <c r="L611" s="7" t="s">
        <v>2627</v>
      </c>
      <c r="M611" s="8">
        <v>20703</v>
      </c>
      <c r="N611" s="7" t="s">
        <v>138</v>
      </c>
      <c r="O611" s="7" t="s">
        <v>37</v>
      </c>
      <c r="P611" s="7" t="s">
        <v>28</v>
      </c>
      <c r="Q611" s="6">
        <v>109179</v>
      </c>
      <c r="R611" s="8">
        <v>43456</v>
      </c>
      <c r="S611" s="8">
        <v>44834</v>
      </c>
      <c r="T611" s="6">
        <v>740</v>
      </c>
      <c r="U611" s="7" t="s">
        <v>38</v>
      </c>
      <c r="V611" s="7" t="s">
        <v>42</v>
      </c>
      <c r="W611" s="7" t="s">
        <v>31</v>
      </c>
      <c r="X611" s="7" t="s">
        <v>43</v>
      </c>
      <c r="Y611" s="7" t="s">
        <v>44</v>
      </c>
      <c r="Z611" s="6">
        <v>45</v>
      </c>
      <c r="AA611" s="9"/>
      <c r="AB611" s="9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</row>
    <row r="612" spans="1:39">
      <c r="A612" s="6">
        <v>108585</v>
      </c>
      <c r="B612" s="41" t="s">
        <v>3219</v>
      </c>
      <c r="C612" s="42" t="s">
        <v>1659</v>
      </c>
      <c r="D612" s="20"/>
      <c r="E612" s="20"/>
      <c r="F612" s="20" t="s">
        <v>2306</v>
      </c>
      <c r="G612" s="6">
        <v>108585</v>
      </c>
      <c r="H612" s="6">
        <v>20952</v>
      </c>
      <c r="I612" s="6"/>
      <c r="J612" s="6">
        <v>23201630649</v>
      </c>
      <c r="K612" s="53" t="s">
        <v>1056</v>
      </c>
      <c r="L612" s="7" t="s">
        <v>1057</v>
      </c>
      <c r="M612" s="8">
        <v>24903</v>
      </c>
      <c r="N612" s="7" t="s">
        <v>103</v>
      </c>
      <c r="O612" s="7" t="s">
        <v>37</v>
      </c>
      <c r="P612" s="7" t="s">
        <v>28</v>
      </c>
      <c r="Q612" s="6">
        <v>108585</v>
      </c>
      <c r="R612" s="8">
        <v>43344</v>
      </c>
      <c r="S612" s="8">
        <v>44865</v>
      </c>
      <c r="T612" s="6">
        <v>730</v>
      </c>
      <c r="U612" s="7" t="s">
        <v>33</v>
      </c>
      <c r="V612" s="7" t="s">
        <v>30</v>
      </c>
      <c r="W612" s="7" t="s">
        <v>31</v>
      </c>
      <c r="X612" s="7" t="s">
        <v>32</v>
      </c>
      <c r="Y612" s="9"/>
      <c r="Z612" s="6">
        <v>23</v>
      </c>
      <c r="AA612" s="9"/>
      <c r="AB612" s="9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</row>
    <row r="613" spans="1:39">
      <c r="A613" s="6">
        <v>118201</v>
      </c>
      <c r="B613" s="41" t="s">
        <v>3219</v>
      </c>
      <c r="C613" s="42" t="s">
        <v>1576</v>
      </c>
      <c r="D613" s="20"/>
      <c r="E613" s="20"/>
      <c r="F613" s="20" t="s">
        <v>2306</v>
      </c>
      <c r="G613" s="6">
        <v>118201</v>
      </c>
      <c r="H613" s="6">
        <v>20952</v>
      </c>
      <c r="I613" s="10" t="s">
        <v>2665</v>
      </c>
      <c r="J613" s="6">
        <v>23201630649</v>
      </c>
      <c r="K613" s="48" t="s">
        <v>1056</v>
      </c>
      <c r="L613" s="7" t="s">
        <v>1057</v>
      </c>
      <c r="M613" s="8">
        <v>24903</v>
      </c>
      <c r="N613" s="7" t="s">
        <v>103</v>
      </c>
      <c r="O613" s="7" t="s">
        <v>37</v>
      </c>
      <c r="P613" s="7" t="s">
        <v>28</v>
      </c>
      <c r="Q613" s="6">
        <v>118201</v>
      </c>
      <c r="R613" s="8">
        <v>44734</v>
      </c>
      <c r="S613" s="8">
        <v>44834</v>
      </c>
      <c r="T613" s="6">
        <v>705</v>
      </c>
      <c r="U613" s="7" t="s">
        <v>69</v>
      </c>
      <c r="V613" s="7" t="s">
        <v>57</v>
      </c>
      <c r="W613" s="7" t="s">
        <v>31</v>
      </c>
      <c r="X613" s="7" t="s">
        <v>32</v>
      </c>
      <c r="Y613" s="9"/>
      <c r="Z613" s="6">
        <v>23</v>
      </c>
      <c r="AA613" s="9"/>
      <c r="AB613" s="9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</row>
    <row r="614" spans="1:39">
      <c r="A614" s="6">
        <v>117225</v>
      </c>
      <c r="B614" s="41" t="s">
        <v>3220</v>
      </c>
      <c r="C614" s="42" t="s">
        <v>1576</v>
      </c>
      <c r="D614" s="20"/>
      <c r="E614" s="20"/>
      <c r="F614" s="20" t="s">
        <v>2307</v>
      </c>
      <c r="G614" s="6">
        <v>117225</v>
      </c>
      <c r="H614" s="6">
        <v>31309</v>
      </c>
      <c r="I614" s="6"/>
      <c r="J614" s="6">
        <v>23380238454</v>
      </c>
      <c r="K614" s="48" t="s">
        <v>1056</v>
      </c>
      <c r="L614" s="7" t="s">
        <v>375</v>
      </c>
      <c r="M614" s="8">
        <v>34534</v>
      </c>
      <c r="N614" s="7" t="s">
        <v>230</v>
      </c>
      <c r="O614" s="7" t="s">
        <v>27</v>
      </c>
      <c r="P614" s="7" t="s">
        <v>28</v>
      </c>
      <c r="Q614" s="6">
        <v>117225</v>
      </c>
      <c r="R614" s="8">
        <v>44532</v>
      </c>
      <c r="S614" s="8">
        <v>44896</v>
      </c>
      <c r="T614" s="6">
        <v>758</v>
      </c>
      <c r="U614" s="7" t="s">
        <v>56</v>
      </c>
      <c r="V614" s="7" t="s">
        <v>30</v>
      </c>
      <c r="W614" s="7" t="s">
        <v>31</v>
      </c>
      <c r="X614" s="7" t="s">
        <v>32</v>
      </c>
      <c r="Y614" s="9"/>
      <c r="Z614" s="6">
        <v>0</v>
      </c>
      <c r="AA614" s="9"/>
      <c r="AB614" s="9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</row>
    <row r="615" spans="1:39">
      <c r="A615" s="6">
        <v>67242</v>
      </c>
      <c r="B615" s="41" t="s">
        <v>3221</v>
      </c>
      <c r="C615" s="42" t="s">
        <v>1562</v>
      </c>
      <c r="D615" s="20"/>
      <c r="E615" s="20"/>
      <c r="F615" s="20" t="str">
        <f>RIGHT(LEFT(J615,10),8)</f>
        <v>24503478</v>
      </c>
      <c r="G615" s="6">
        <v>67242</v>
      </c>
      <c r="H615" s="6">
        <v>21213</v>
      </c>
      <c r="I615" s="6"/>
      <c r="J615" s="6">
        <v>20245034785</v>
      </c>
      <c r="K615" s="7" t="s">
        <v>1058</v>
      </c>
      <c r="L615" s="7" t="s">
        <v>1059</v>
      </c>
      <c r="M615" s="8">
        <v>27688</v>
      </c>
      <c r="N615" s="7" t="s">
        <v>173</v>
      </c>
      <c r="O615" s="7" t="s">
        <v>37</v>
      </c>
      <c r="P615" s="7" t="s">
        <v>48</v>
      </c>
      <c r="Q615" s="6">
        <v>67242</v>
      </c>
      <c r="R615" s="8">
        <v>40756</v>
      </c>
      <c r="S615" s="9"/>
      <c r="T615" s="6">
        <v>4</v>
      </c>
      <c r="U615" s="7" t="s">
        <v>75</v>
      </c>
      <c r="V615" s="7" t="s">
        <v>50</v>
      </c>
      <c r="W615" s="7" t="s">
        <v>101</v>
      </c>
      <c r="X615" s="7" t="s">
        <v>52</v>
      </c>
      <c r="Y615" s="9"/>
      <c r="Z615" s="6">
        <v>22</v>
      </c>
      <c r="AA615" s="9"/>
      <c r="AB615" s="9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</row>
    <row r="616" spans="1:39">
      <c r="A616" s="6">
        <v>114265</v>
      </c>
      <c r="B616" s="41" t="s">
        <v>3222</v>
      </c>
      <c r="C616" s="42" t="s">
        <v>1576</v>
      </c>
      <c r="D616" s="20"/>
      <c r="E616" s="20"/>
      <c r="F616" s="20" t="s">
        <v>2309</v>
      </c>
      <c r="G616" s="6">
        <v>114265</v>
      </c>
      <c r="H616" s="6">
        <v>25591</v>
      </c>
      <c r="I616" s="10" t="s">
        <v>2665</v>
      </c>
      <c r="J616" s="6">
        <v>20281512278</v>
      </c>
      <c r="K616" s="48" t="s">
        <v>1058</v>
      </c>
      <c r="L616" s="7" t="s">
        <v>735</v>
      </c>
      <c r="M616" s="8">
        <v>29622</v>
      </c>
      <c r="N616" s="7" t="s">
        <v>78</v>
      </c>
      <c r="O616" s="7" t="s">
        <v>37</v>
      </c>
      <c r="P616" s="7" t="s">
        <v>28</v>
      </c>
      <c r="Q616" s="6">
        <v>114265</v>
      </c>
      <c r="R616" s="8">
        <v>44119</v>
      </c>
      <c r="S616" s="8">
        <v>44865</v>
      </c>
      <c r="T616" s="6">
        <v>757</v>
      </c>
      <c r="U616" s="7" t="s">
        <v>56</v>
      </c>
      <c r="V616" s="7" t="s">
        <v>42</v>
      </c>
      <c r="W616" s="7" t="s">
        <v>31</v>
      </c>
      <c r="X616" s="7" t="s">
        <v>32</v>
      </c>
      <c r="Y616" s="9"/>
      <c r="Z616" s="6">
        <v>13</v>
      </c>
      <c r="AA616" s="9"/>
      <c r="AB616" s="9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</row>
    <row r="617" spans="1:39">
      <c r="A617" s="6">
        <v>94743</v>
      </c>
      <c r="B617" s="41" t="s">
        <v>3223</v>
      </c>
      <c r="C617" s="42" t="s">
        <v>1583</v>
      </c>
      <c r="D617" s="20"/>
      <c r="E617" s="20"/>
      <c r="F617" s="20" t="str">
        <f>RIGHT(LEFT(J617,10),8)</f>
        <v>26501156</v>
      </c>
      <c r="G617" s="6">
        <v>94743</v>
      </c>
      <c r="H617" s="6">
        <v>23999</v>
      </c>
      <c r="I617" s="6"/>
      <c r="J617" s="6">
        <v>27265011565</v>
      </c>
      <c r="K617" s="7" t="s">
        <v>1060</v>
      </c>
      <c r="L617" s="7" t="s">
        <v>1061</v>
      </c>
      <c r="M617" s="8">
        <v>28555</v>
      </c>
      <c r="N617" s="7" t="s">
        <v>154</v>
      </c>
      <c r="O617" s="7" t="s">
        <v>27</v>
      </c>
      <c r="P617" s="7" t="s">
        <v>48</v>
      </c>
      <c r="Q617" s="6">
        <v>94743</v>
      </c>
      <c r="R617" s="8">
        <v>41739</v>
      </c>
      <c r="S617" s="9"/>
      <c r="T617" s="6">
        <v>4</v>
      </c>
      <c r="U617" s="7" t="s">
        <v>75</v>
      </c>
      <c r="V617" s="7" t="s">
        <v>50</v>
      </c>
      <c r="W617" s="7" t="s">
        <v>51</v>
      </c>
      <c r="X617" s="7" t="s">
        <v>52</v>
      </c>
      <c r="Y617" s="9"/>
      <c r="Z617" s="6">
        <v>16</v>
      </c>
      <c r="AA617" s="9"/>
      <c r="AB617" s="9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</row>
    <row r="618" spans="1:39">
      <c r="A618" s="6">
        <v>119123</v>
      </c>
      <c r="B618" s="41" t="s">
        <v>3224</v>
      </c>
      <c r="C618" s="42"/>
      <c r="D618" s="20"/>
      <c r="E618" s="20"/>
      <c r="F618" s="20" t="s">
        <v>2311</v>
      </c>
      <c r="G618" s="6">
        <v>119123</v>
      </c>
      <c r="H618" s="6">
        <v>30591</v>
      </c>
      <c r="I618" s="6"/>
      <c r="J618" s="6">
        <v>20373116247</v>
      </c>
      <c r="K618" s="7" t="s">
        <v>1589</v>
      </c>
      <c r="L618" s="7" t="s">
        <v>1063</v>
      </c>
      <c r="M618" s="8">
        <v>34037</v>
      </c>
      <c r="N618" s="7" t="s">
        <v>107</v>
      </c>
      <c r="O618" s="7" t="s">
        <v>37</v>
      </c>
      <c r="P618" s="7" t="s">
        <v>28</v>
      </c>
      <c r="Q618" s="6">
        <v>119123</v>
      </c>
      <c r="R618" s="8">
        <v>44774</v>
      </c>
      <c r="S618" s="8">
        <v>45046</v>
      </c>
      <c r="T618" s="6">
        <v>768</v>
      </c>
      <c r="U618" s="7" t="s">
        <v>61</v>
      </c>
      <c r="V618" s="7" t="s">
        <v>30</v>
      </c>
      <c r="W618" s="7" t="s">
        <v>31</v>
      </c>
      <c r="X618" s="7" t="s">
        <v>62</v>
      </c>
      <c r="Y618" s="7" t="s">
        <v>44</v>
      </c>
      <c r="Z618" s="6">
        <v>2</v>
      </c>
      <c r="AA618" s="9"/>
      <c r="AB618" s="9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</row>
    <row r="619" spans="1:39">
      <c r="A619" s="6">
        <v>111424</v>
      </c>
      <c r="B619" s="41" t="s">
        <v>3225</v>
      </c>
      <c r="C619" s="42"/>
      <c r="D619" s="20"/>
      <c r="E619" s="20"/>
      <c r="F619" s="20" t="s">
        <v>2312</v>
      </c>
      <c r="G619" s="6">
        <v>111424</v>
      </c>
      <c r="H619" s="6">
        <v>29950</v>
      </c>
      <c r="I619" s="6"/>
      <c r="J619" s="6">
        <v>20396984343</v>
      </c>
      <c r="K619" s="7" t="s">
        <v>1062</v>
      </c>
      <c r="L619" s="7" t="s">
        <v>1063</v>
      </c>
      <c r="M619" s="8">
        <v>35144</v>
      </c>
      <c r="N619" s="7" t="s">
        <v>111</v>
      </c>
      <c r="O619" s="7" t="s">
        <v>37</v>
      </c>
      <c r="P619" s="7" t="s">
        <v>28</v>
      </c>
      <c r="Q619" s="6">
        <v>111424</v>
      </c>
      <c r="R619" s="8">
        <v>43613</v>
      </c>
      <c r="S619" s="8">
        <v>44895</v>
      </c>
      <c r="T619" s="6">
        <v>768</v>
      </c>
      <c r="U619" s="7" t="s">
        <v>61</v>
      </c>
      <c r="V619" s="7" t="s">
        <v>30</v>
      </c>
      <c r="W619" s="7" t="s">
        <v>31</v>
      </c>
      <c r="X619" s="7" t="s">
        <v>62</v>
      </c>
      <c r="Y619" s="7" t="s">
        <v>44</v>
      </c>
      <c r="Z619" s="6">
        <v>4</v>
      </c>
      <c r="AA619" s="9"/>
      <c r="AB619" s="9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</row>
    <row r="620" spans="1:39">
      <c r="A620" s="6">
        <v>110774</v>
      </c>
      <c r="B620" s="41" t="s">
        <v>3226</v>
      </c>
      <c r="C620" s="42" t="s">
        <v>1562</v>
      </c>
      <c r="D620" s="20"/>
      <c r="E620" s="20"/>
      <c r="F620" s="20" t="str">
        <f>RIGHT(LEFT(J620,10),8)</f>
        <v>24926963</v>
      </c>
      <c r="G620" s="6">
        <v>110774</v>
      </c>
      <c r="H620" s="6">
        <v>27204</v>
      </c>
      <c r="I620" s="6"/>
      <c r="J620" s="6">
        <v>20249269639</v>
      </c>
      <c r="K620" s="7" t="s">
        <v>1065</v>
      </c>
      <c r="L620" s="7" t="s">
        <v>1066</v>
      </c>
      <c r="M620" s="8">
        <v>28051</v>
      </c>
      <c r="N620" s="7" t="s">
        <v>307</v>
      </c>
      <c r="O620" s="7" t="s">
        <v>37</v>
      </c>
      <c r="P620" s="7" t="s">
        <v>48</v>
      </c>
      <c r="Q620" s="6">
        <v>110774</v>
      </c>
      <c r="R620" s="8">
        <v>43525</v>
      </c>
      <c r="S620" s="9"/>
      <c r="T620" s="6">
        <v>5</v>
      </c>
      <c r="U620" s="7" t="s">
        <v>49</v>
      </c>
      <c r="V620" s="7" t="s">
        <v>50</v>
      </c>
      <c r="W620" s="7" t="s">
        <v>109</v>
      </c>
      <c r="X620" s="7" t="s">
        <v>52</v>
      </c>
      <c r="Y620" s="9"/>
      <c r="Z620" s="6">
        <v>10</v>
      </c>
      <c r="AA620" s="9"/>
      <c r="AB620" s="9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</row>
    <row r="621" spans="1:39">
      <c r="A621" s="6">
        <v>110508</v>
      </c>
      <c r="B621" s="41" t="s">
        <v>3227</v>
      </c>
      <c r="C621" s="42" t="s">
        <v>1569</v>
      </c>
      <c r="D621" s="20"/>
      <c r="E621" s="20"/>
      <c r="F621" s="20" t="s">
        <v>2314</v>
      </c>
      <c r="G621" s="6">
        <v>110508</v>
      </c>
      <c r="H621" s="6">
        <v>15942</v>
      </c>
      <c r="I621" s="6"/>
      <c r="J621" s="6">
        <v>20174583219</v>
      </c>
      <c r="K621" s="46" t="s">
        <v>1067</v>
      </c>
      <c r="L621" s="7" t="s">
        <v>1068</v>
      </c>
      <c r="M621" s="8">
        <v>23873</v>
      </c>
      <c r="N621" s="7" t="s">
        <v>65</v>
      </c>
      <c r="O621" s="7" t="s">
        <v>37</v>
      </c>
      <c r="P621" s="7" t="s">
        <v>28</v>
      </c>
      <c r="Q621" s="6">
        <v>110508</v>
      </c>
      <c r="R621" s="8">
        <v>43221</v>
      </c>
      <c r="S621" s="8">
        <v>45046</v>
      </c>
      <c r="T621" s="6">
        <v>716</v>
      </c>
      <c r="U621" s="7" t="s">
        <v>29</v>
      </c>
      <c r="V621" s="7" t="s">
        <v>42</v>
      </c>
      <c r="W621" s="7" t="s">
        <v>31</v>
      </c>
      <c r="X621" s="7" t="s">
        <v>43</v>
      </c>
      <c r="Y621" s="7" t="s">
        <v>44</v>
      </c>
      <c r="Z621" s="6">
        <v>20</v>
      </c>
      <c r="AA621" s="9"/>
      <c r="AB621" s="9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</row>
    <row r="622" spans="1:39">
      <c r="A622" s="6">
        <v>116309</v>
      </c>
      <c r="B622" s="41" t="s">
        <v>3228</v>
      </c>
      <c r="C622" s="42"/>
      <c r="D622" s="20"/>
      <c r="E622" s="20"/>
      <c r="F622" s="20" t="s">
        <v>3229</v>
      </c>
      <c r="G622" s="6">
        <v>116309</v>
      </c>
      <c r="H622" s="6">
        <v>30884</v>
      </c>
      <c r="I622" s="6"/>
      <c r="J622" s="6">
        <v>27406975962</v>
      </c>
      <c r="K622" s="7" t="s">
        <v>2641</v>
      </c>
      <c r="L622" s="7" t="s">
        <v>2642</v>
      </c>
      <c r="M622" s="8">
        <v>35733</v>
      </c>
      <c r="N622" s="7" t="s">
        <v>117</v>
      </c>
      <c r="O622" s="7" t="s">
        <v>27</v>
      </c>
      <c r="P622" s="7" t="s">
        <v>28</v>
      </c>
      <c r="Q622" s="6">
        <v>116309</v>
      </c>
      <c r="R622" s="8">
        <v>43952</v>
      </c>
      <c r="S622" s="8">
        <v>44957</v>
      </c>
      <c r="T622" s="6">
        <v>768</v>
      </c>
      <c r="U622" s="7" t="s">
        <v>61</v>
      </c>
      <c r="V622" s="7" t="s">
        <v>30</v>
      </c>
      <c r="W622" s="7" t="s">
        <v>31</v>
      </c>
      <c r="X622" s="7" t="s">
        <v>62</v>
      </c>
      <c r="Y622" s="7" t="s">
        <v>44</v>
      </c>
      <c r="Z622" s="6">
        <v>2</v>
      </c>
      <c r="AA622" s="9"/>
      <c r="AB622" s="9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</row>
    <row r="623" spans="1:39">
      <c r="A623" s="6">
        <v>113737</v>
      </c>
      <c r="B623" s="41" t="s">
        <v>3230</v>
      </c>
      <c r="C623" s="42" t="s">
        <v>1575</v>
      </c>
      <c r="D623" s="20"/>
      <c r="E623" s="20"/>
      <c r="F623" s="20" t="s">
        <v>2316</v>
      </c>
      <c r="G623" s="6">
        <v>113737</v>
      </c>
      <c r="H623" s="6">
        <v>27987</v>
      </c>
      <c r="I623" s="6"/>
      <c r="J623" s="6">
        <v>20324608134</v>
      </c>
      <c r="K623" s="57" t="s">
        <v>1071</v>
      </c>
      <c r="L623" s="7" t="s">
        <v>1072</v>
      </c>
      <c r="M623" s="8">
        <v>31773</v>
      </c>
      <c r="N623" s="7" t="s">
        <v>47</v>
      </c>
      <c r="O623" s="7" t="s">
        <v>37</v>
      </c>
      <c r="P623" s="7" t="s">
        <v>28</v>
      </c>
      <c r="Q623" s="6">
        <v>113737</v>
      </c>
      <c r="R623" s="8">
        <v>43790</v>
      </c>
      <c r="S623" s="8">
        <v>45616</v>
      </c>
      <c r="T623" s="6">
        <v>758</v>
      </c>
      <c r="U623" s="7" t="s">
        <v>56</v>
      </c>
      <c r="V623" s="7" t="s">
        <v>30</v>
      </c>
      <c r="W623" s="7" t="s">
        <v>31</v>
      </c>
      <c r="X623" s="7" t="s">
        <v>43</v>
      </c>
      <c r="Y623" s="7" t="s">
        <v>44</v>
      </c>
      <c r="Z623" s="6">
        <v>8</v>
      </c>
      <c r="AA623" s="9"/>
      <c r="AB623" s="9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</row>
    <row r="624" spans="1:39">
      <c r="A624" s="6">
        <v>118746</v>
      </c>
      <c r="B624" s="41" t="s">
        <v>3230</v>
      </c>
      <c r="C624" s="42" t="s">
        <v>1575</v>
      </c>
      <c r="D624" s="20"/>
      <c r="E624" s="20"/>
      <c r="F624" s="20" t="s">
        <v>2316</v>
      </c>
      <c r="G624" s="6">
        <v>118746</v>
      </c>
      <c r="H624" s="6">
        <v>27987</v>
      </c>
      <c r="I624" s="6"/>
      <c r="J624" s="6">
        <v>20324608134</v>
      </c>
      <c r="K624" s="57" t="s">
        <v>1071</v>
      </c>
      <c r="L624" s="7" t="s">
        <v>1072</v>
      </c>
      <c r="M624" s="8">
        <v>31773</v>
      </c>
      <c r="N624" s="7" t="s">
        <v>47</v>
      </c>
      <c r="O624" s="7" t="s">
        <v>37</v>
      </c>
      <c r="P624" s="7" t="s">
        <v>28</v>
      </c>
      <c r="Q624" s="6">
        <v>118746</v>
      </c>
      <c r="R624" s="8">
        <v>44609</v>
      </c>
      <c r="S624" s="8">
        <v>44973</v>
      </c>
      <c r="T624" s="6">
        <v>758</v>
      </c>
      <c r="U624" s="7" t="s">
        <v>56</v>
      </c>
      <c r="V624" s="7" t="s">
        <v>30</v>
      </c>
      <c r="W624" s="7" t="s">
        <v>31</v>
      </c>
      <c r="X624" s="7" t="s">
        <v>32</v>
      </c>
      <c r="Y624" s="9"/>
      <c r="Z624" s="6">
        <v>8</v>
      </c>
      <c r="AA624" s="9"/>
      <c r="AB624" s="9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</row>
    <row r="625" spans="1:39">
      <c r="A625" s="6">
        <v>112114</v>
      </c>
      <c r="B625" s="41" t="s">
        <v>3231</v>
      </c>
      <c r="C625" s="42"/>
      <c r="D625" s="20"/>
      <c r="E625" s="20"/>
      <c r="F625" s="20" t="s">
        <v>2317</v>
      </c>
      <c r="G625" s="6">
        <v>112114</v>
      </c>
      <c r="H625" s="6">
        <v>30464</v>
      </c>
      <c r="I625" s="6"/>
      <c r="J625" s="6">
        <v>20393590417</v>
      </c>
      <c r="K625" s="7" t="s">
        <v>1528</v>
      </c>
      <c r="L625" s="7" t="s">
        <v>1529</v>
      </c>
      <c r="M625" s="8">
        <v>35038</v>
      </c>
      <c r="N625" s="7" t="s">
        <v>111</v>
      </c>
      <c r="O625" s="7" t="s">
        <v>37</v>
      </c>
      <c r="P625" s="7" t="s">
        <v>28</v>
      </c>
      <c r="Q625" s="6">
        <v>112114</v>
      </c>
      <c r="R625" s="8">
        <v>43703</v>
      </c>
      <c r="S625" s="8">
        <v>44895</v>
      </c>
      <c r="T625" s="6">
        <v>768</v>
      </c>
      <c r="U625" s="7" t="s">
        <v>61</v>
      </c>
      <c r="V625" s="7" t="s">
        <v>30</v>
      </c>
      <c r="W625" s="7" t="s">
        <v>31</v>
      </c>
      <c r="X625" s="7" t="s">
        <v>62</v>
      </c>
      <c r="Y625" s="7" t="s">
        <v>44</v>
      </c>
      <c r="Z625" s="6">
        <v>2</v>
      </c>
      <c r="AA625" s="9"/>
      <c r="AB625" s="9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</row>
    <row r="626" spans="1:39">
      <c r="A626" s="6">
        <v>116748</v>
      </c>
      <c r="B626" s="41" t="s">
        <v>3232</v>
      </c>
      <c r="C626" s="42" t="s">
        <v>2650</v>
      </c>
      <c r="D626" s="20"/>
      <c r="E626" s="20"/>
      <c r="F626" s="20" t="s">
        <v>2318</v>
      </c>
      <c r="G626" s="6">
        <v>116748</v>
      </c>
      <c r="H626" s="6">
        <v>21368</v>
      </c>
      <c r="I626" s="6"/>
      <c r="J626" s="6">
        <v>27246620992</v>
      </c>
      <c r="K626" s="43" t="s">
        <v>1075</v>
      </c>
      <c r="L626" s="7" t="s">
        <v>1076</v>
      </c>
      <c r="M626" s="8">
        <v>27517</v>
      </c>
      <c r="N626" s="7" t="s">
        <v>36</v>
      </c>
      <c r="O626" s="7" t="s">
        <v>27</v>
      </c>
      <c r="P626" s="7" t="s">
        <v>28</v>
      </c>
      <c r="Q626" s="6">
        <v>116748</v>
      </c>
      <c r="R626" s="8">
        <v>44518</v>
      </c>
      <c r="S626" s="8">
        <v>44882</v>
      </c>
      <c r="T626" s="6">
        <v>734</v>
      </c>
      <c r="U626" s="7" t="s">
        <v>56</v>
      </c>
      <c r="V626" s="7" t="s">
        <v>57</v>
      </c>
      <c r="W626" s="7" t="s">
        <v>31</v>
      </c>
      <c r="X626" s="7" t="s">
        <v>32</v>
      </c>
      <c r="Y626" s="9"/>
      <c r="Z626" s="6">
        <v>14</v>
      </c>
      <c r="AA626" s="9"/>
      <c r="AB626" s="9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</row>
    <row r="627" spans="1:39">
      <c r="A627" s="6">
        <v>114711</v>
      </c>
      <c r="B627" s="41" t="s">
        <v>3233</v>
      </c>
      <c r="C627" s="42" t="s">
        <v>2650</v>
      </c>
      <c r="D627" s="20"/>
      <c r="E627" s="20"/>
      <c r="F627" s="20" t="s">
        <v>2320</v>
      </c>
      <c r="G627" s="6">
        <v>114711</v>
      </c>
      <c r="H627" s="6">
        <v>17251</v>
      </c>
      <c r="I627" s="6"/>
      <c r="J627" s="6">
        <v>27178692688</v>
      </c>
      <c r="K627" s="43" t="s">
        <v>1077</v>
      </c>
      <c r="L627" s="7" t="s">
        <v>1078</v>
      </c>
      <c r="M627" s="8">
        <v>24250</v>
      </c>
      <c r="N627" s="7" t="s">
        <v>97</v>
      </c>
      <c r="O627" s="7" t="s">
        <v>27</v>
      </c>
      <c r="P627" s="7" t="s">
        <v>28</v>
      </c>
      <c r="Q627" s="6">
        <v>114711</v>
      </c>
      <c r="R627" s="8">
        <v>44265</v>
      </c>
      <c r="S627" s="8">
        <v>44895</v>
      </c>
      <c r="T627" s="6">
        <v>757</v>
      </c>
      <c r="U627" s="7" t="s">
        <v>56</v>
      </c>
      <c r="V627" s="7" t="s">
        <v>42</v>
      </c>
      <c r="W627" s="7" t="s">
        <v>31</v>
      </c>
      <c r="X627" s="7" t="s">
        <v>43</v>
      </c>
      <c r="Y627" s="7" t="s">
        <v>44</v>
      </c>
      <c r="Z627" s="6">
        <v>31</v>
      </c>
      <c r="AA627" s="9"/>
      <c r="AB627" s="9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</row>
    <row r="628" spans="1:39">
      <c r="A628" s="6">
        <v>107730</v>
      </c>
      <c r="B628" s="41" t="s">
        <v>3234</v>
      </c>
      <c r="C628" s="42" t="s">
        <v>2650</v>
      </c>
      <c r="D628" s="20"/>
      <c r="E628" s="20"/>
      <c r="F628" s="20" t="s">
        <v>2319</v>
      </c>
      <c r="G628" s="6">
        <v>107730</v>
      </c>
      <c r="H628" s="6">
        <v>24642</v>
      </c>
      <c r="I628" s="6"/>
      <c r="J628" s="6">
        <v>20109106721</v>
      </c>
      <c r="K628" s="43" t="s">
        <v>1077</v>
      </c>
      <c r="L628" s="7" t="s">
        <v>1420</v>
      </c>
      <c r="M628" s="8">
        <v>19644</v>
      </c>
      <c r="N628" s="7" t="s">
        <v>366</v>
      </c>
      <c r="O628" s="7" t="s">
        <v>37</v>
      </c>
      <c r="P628" s="7" t="s">
        <v>28</v>
      </c>
      <c r="Q628" s="6">
        <v>107730</v>
      </c>
      <c r="R628" s="8">
        <v>43040</v>
      </c>
      <c r="S628" s="8">
        <v>44895</v>
      </c>
      <c r="T628" s="6">
        <v>734</v>
      </c>
      <c r="U628" s="7" t="s">
        <v>56</v>
      </c>
      <c r="V628" s="7" t="s">
        <v>57</v>
      </c>
      <c r="W628" s="7" t="s">
        <v>31</v>
      </c>
      <c r="X628" s="7" t="s">
        <v>43</v>
      </c>
      <c r="Y628" s="7" t="s">
        <v>44</v>
      </c>
      <c r="Z628" s="6">
        <v>26</v>
      </c>
      <c r="AA628" s="9"/>
      <c r="AB628" s="9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</row>
    <row r="629" spans="1:39">
      <c r="A629" s="6">
        <v>56072</v>
      </c>
      <c r="B629" s="41" t="s">
        <v>3235</v>
      </c>
      <c r="C629" s="42" t="s">
        <v>2650</v>
      </c>
      <c r="D629" s="20"/>
      <c r="E629" s="20"/>
      <c r="F629" s="20" t="s">
        <v>2321</v>
      </c>
      <c r="G629" s="6">
        <v>56072</v>
      </c>
      <c r="H629" s="6">
        <v>12227</v>
      </c>
      <c r="I629" s="6"/>
      <c r="J629" s="6">
        <v>23120758454</v>
      </c>
      <c r="K629" s="43" t="s">
        <v>1079</v>
      </c>
      <c r="L629" s="7" t="s">
        <v>1080</v>
      </c>
      <c r="M629" s="8">
        <v>20599</v>
      </c>
      <c r="N629" s="7" t="s">
        <v>138</v>
      </c>
      <c r="O629" s="7" t="s">
        <v>27</v>
      </c>
      <c r="P629" s="7" t="s">
        <v>28</v>
      </c>
      <c r="Q629" s="6">
        <v>56072</v>
      </c>
      <c r="R629" s="8">
        <v>39755</v>
      </c>
      <c r="S629" s="8">
        <v>44865</v>
      </c>
      <c r="T629" s="6">
        <v>705</v>
      </c>
      <c r="U629" s="7" t="s">
        <v>69</v>
      </c>
      <c r="V629" s="7" t="s">
        <v>57</v>
      </c>
      <c r="W629" s="7" t="s">
        <v>31</v>
      </c>
      <c r="X629" s="7" t="s">
        <v>43</v>
      </c>
      <c r="Y629" s="7" t="s">
        <v>44</v>
      </c>
      <c r="Z629" s="6">
        <v>0</v>
      </c>
      <c r="AA629" s="9"/>
      <c r="AB629" s="9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</row>
    <row r="630" spans="1:39">
      <c r="A630" s="6">
        <v>113998</v>
      </c>
      <c r="B630" s="41" t="s">
        <v>3236</v>
      </c>
      <c r="C630" s="42" t="s">
        <v>2662</v>
      </c>
      <c r="D630" s="20"/>
      <c r="E630" s="20"/>
      <c r="F630" s="20" t="str">
        <f>RIGHT(LEFT(J630,10),8)</f>
        <v>27364316</v>
      </c>
      <c r="G630" s="6">
        <v>113998</v>
      </c>
      <c r="H630" s="6">
        <v>24218</v>
      </c>
      <c r="I630" s="6"/>
      <c r="J630" s="6">
        <v>27273643163</v>
      </c>
      <c r="K630" s="7" t="s">
        <v>1083</v>
      </c>
      <c r="L630" s="7" t="s">
        <v>1084</v>
      </c>
      <c r="M630" s="8">
        <v>28965</v>
      </c>
      <c r="N630" s="7" t="s">
        <v>208</v>
      </c>
      <c r="O630" s="7" t="s">
        <v>27</v>
      </c>
      <c r="P630" s="7" t="s">
        <v>48</v>
      </c>
      <c r="Q630" s="6">
        <v>113998</v>
      </c>
      <c r="R630" s="8">
        <v>43770</v>
      </c>
      <c r="S630" s="9"/>
      <c r="T630" s="6">
        <v>4</v>
      </c>
      <c r="U630" s="7" t="s">
        <v>75</v>
      </c>
      <c r="V630" s="7" t="s">
        <v>50</v>
      </c>
      <c r="W630" s="7" t="s">
        <v>51</v>
      </c>
      <c r="X630" s="7" t="s">
        <v>52</v>
      </c>
      <c r="Y630" s="9"/>
      <c r="Z630" s="6">
        <v>16</v>
      </c>
      <c r="AA630" s="9"/>
      <c r="AB630" s="9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</row>
    <row r="631" spans="1:39">
      <c r="A631" s="6">
        <v>118762</v>
      </c>
      <c r="B631" s="41" t="s">
        <v>3237</v>
      </c>
      <c r="C631" s="42"/>
      <c r="D631" s="20"/>
      <c r="E631" s="20"/>
      <c r="F631" s="20" t="s">
        <v>2323</v>
      </c>
      <c r="G631" s="6">
        <v>118762</v>
      </c>
      <c r="H631" s="6">
        <v>30715</v>
      </c>
      <c r="I631" s="6"/>
      <c r="J631" s="6">
        <v>20406964974</v>
      </c>
      <c r="K631" s="7" t="s">
        <v>1530</v>
      </c>
      <c r="L631" s="7" t="s">
        <v>1531</v>
      </c>
      <c r="M631" s="8">
        <v>35674</v>
      </c>
      <c r="N631" s="7" t="s">
        <v>60</v>
      </c>
      <c r="O631" s="7" t="s">
        <v>37</v>
      </c>
      <c r="P631" s="7" t="s">
        <v>28</v>
      </c>
      <c r="Q631" s="6">
        <v>118762</v>
      </c>
      <c r="R631" s="8">
        <v>43952</v>
      </c>
      <c r="S631" s="8">
        <v>45046</v>
      </c>
      <c r="T631" s="6">
        <v>768</v>
      </c>
      <c r="U631" s="7" t="s">
        <v>61</v>
      </c>
      <c r="V631" s="7" t="s">
        <v>30</v>
      </c>
      <c r="W631" s="7" t="s">
        <v>31</v>
      </c>
      <c r="X631" s="7" t="s">
        <v>62</v>
      </c>
      <c r="Y631" s="7" t="s">
        <v>44</v>
      </c>
      <c r="Z631" s="6">
        <v>2</v>
      </c>
      <c r="AA631" s="9"/>
      <c r="AB631" s="9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</row>
    <row r="632" spans="1:39">
      <c r="A632" s="6">
        <v>117494</v>
      </c>
      <c r="B632" s="41" t="s">
        <v>3238</v>
      </c>
      <c r="C632" s="42" t="s">
        <v>1569</v>
      </c>
      <c r="D632" s="20"/>
      <c r="E632" s="20"/>
      <c r="F632" s="20" t="s">
        <v>2324</v>
      </c>
      <c r="G632" s="6">
        <v>117494</v>
      </c>
      <c r="H632" s="6">
        <v>26920</v>
      </c>
      <c r="I632" s="6"/>
      <c r="J632" s="6">
        <v>20346059320</v>
      </c>
      <c r="K632" s="46" t="s">
        <v>1085</v>
      </c>
      <c r="L632" s="7" t="s">
        <v>1086</v>
      </c>
      <c r="M632" s="8">
        <v>32471</v>
      </c>
      <c r="N632" s="7" t="s">
        <v>55</v>
      </c>
      <c r="O632" s="7" t="s">
        <v>37</v>
      </c>
      <c r="P632" s="7" t="s">
        <v>28</v>
      </c>
      <c r="Q632" s="6">
        <v>117494</v>
      </c>
      <c r="R632" s="8">
        <v>44668</v>
      </c>
      <c r="S632" s="8">
        <v>44895</v>
      </c>
      <c r="T632" s="6">
        <v>734</v>
      </c>
      <c r="U632" s="7" t="s">
        <v>56</v>
      </c>
      <c r="V632" s="7" t="s">
        <v>57</v>
      </c>
      <c r="W632" s="7" t="s">
        <v>31</v>
      </c>
      <c r="X632" s="7" t="s">
        <v>43</v>
      </c>
      <c r="Y632" s="7" t="s">
        <v>44</v>
      </c>
      <c r="Z632" s="6">
        <v>9</v>
      </c>
      <c r="AA632" s="9"/>
      <c r="AB632" s="9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</row>
    <row r="633" spans="1:39">
      <c r="A633" s="6">
        <v>119124</v>
      </c>
      <c r="B633" s="41" t="s">
        <v>3239</v>
      </c>
      <c r="C633" s="42"/>
      <c r="D633" s="20"/>
      <c r="E633" s="20"/>
      <c r="F633" s="20" t="s">
        <v>2327</v>
      </c>
      <c r="G633" s="6">
        <v>119124</v>
      </c>
      <c r="H633" s="6">
        <v>29618</v>
      </c>
      <c r="I633" s="6"/>
      <c r="J633" s="6">
        <v>20363069844</v>
      </c>
      <c r="K633" s="7" t="s">
        <v>2325</v>
      </c>
      <c r="L633" s="7" t="s">
        <v>2326</v>
      </c>
      <c r="M633" s="8">
        <v>33853</v>
      </c>
      <c r="N633" s="7" t="s">
        <v>156</v>
      </c>
      <c r="O633" s="7" t="s">
        <v>37</v>
      </c>
      <c r="P633" s="7" t="s">
        <v>28</v>
      </c>
      <c r="Q633" s="6">
        <v>119124</v>
      </c>
      <c r="R633" s="8">
        <v>44774</v>
      </c>
      <c r="S633" s="8">
        <v>45046</v>
      </c>
      <c r="T633" s="6">
        <v>768</v>
      </c>
      <c r="U633" s="7" t="s">
        <v>61</v>
      </c>
      <c r="V633" s="7" t="s">
        <v>30</v>
      </c>
      <c r="W633" s="7" t="s">
        <v>31</v>
      </c>
      <c r="X633" s="7" t="s">
        <v>62</v>
      </c>
      <c r="Y633" s="7" t="s">
        <v>44</v>
      </c>
      <c r="Z633" s="6">
        <v>3</v>
      </c>
      <c r="AA633" s="9"/>
      <c r="AB633" s="9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</row>
    <row r="634" spans="1:39">
      <c r="A634" s="6">
        <v>104719</v>
      </c>
      <c r="B634" s="41" t="s">
        <v>3240</v>
      </c>
      <c r="C634" s="42" t="s">
        <v>2650</v>
      </c>
      <c r="D634" s="20"/>
      <c r="E634" s="20"/>
      <c r="F634" s="20" t="s">
        <v>2328</v>
      </c>
      <c r="G634" s="6">
        <v>104719</v>
      </c>
      <c r="H634" s="6">
        <v>10951</v>
      </c>
      <c r="I634" s="6"/>
      <c r="J634" s="6">
        <v>20117620450</v>
      </c>
      <c r="K634" s="43" t="s">
        <v>1087</v>
      </c>
      <c r="L634" s="7" t="s">
        <v>1088</v>
      </c>
      <c r="M634" s="8">
        <v>20063</v>
      </c>
      <c r="N634" s="7" t="s">
        <v>187</v>
      </c>
      <c r="O634" s="7" t="s">
        <v>37</v>
      </c>
      <c r="P634" s="7" t="s">
        <v>28</v>
      </c>
      <c r="Q634" s="6">
        <v>104719</v>
      </c>
      <c r="R634" s="8">
        <v>42979</v>
      </c>
      <c r="S634" s="8">
        <v>44834</v>
      </c>
      <c r="T634" s="6">
        <v>707</v>
      </c>
      <c r="U634" s="7" t="s">
        <v>69</v>
      </c>
      <c r="V634" s="7" t="s">
        <v>42</v>
      </c>
      <c r="W634" s="7" t="s">
        <v>31</v>
      </c>
      <c r="X634" s="7" t="s">
        <v>32</v>
      </c>
      <c r="Y634" s="9"/>
      <c r="Z634" s="6">
        <v>43</v>
      </c>
      <c r="AA634" s="9"/>
      <c r="AB634" s="9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</row>
    <row r="635" spans="1:39">
      <c r="A635" s="6">
        <v>118596</v>
      </c>
      <c r="B635" s="41" t="s">
        <v>3241</v>
      </c>
      <c r="C635" s="42" t="s">
        <v>1563</v>
      </c>
      <c r="D635" s="20"/>
      <c r="E635" s="20"/>
      <c r="F635" s="20" t="s">
        <v>2329</v>
      </c>
      <c r="G635" s="6">
        <v>118596</v>
      </c>
      <c r="H635" s="6">
        <v>27790</v>
      </c>
      <c r="I635" s="6"/>
      <c r="J635" s="6">
        <v>20347641899</v>
      </c>
      <c r="K635" s="47" t="s">
        <v>1089</v>
      </c>
      <c r="L635" s="7" t="s">
        <v>1090</v>
      </c>
      <c r="M635" s="8">
        <v>33026</v>
      </c>
      <c r="N635" s="7" t="s">
        <v>463</v>
      </c>
      <c r="O635" s="7" t="s">
        <v>37</v>
      </c>
      <c r="P635" s="7" t="s">
        <v>28</v>
      </c>
      <c r="Q635" s="6">
        <v>118596</v>
      </c>
      <c r="R635" s="8">
        <v>44637</v>
      </c>
      <c r="S635" s="8">
        <v>45001</v>
      </c>
      <c r="T635" s="6">
        <v>740</v>
      </c>
      <c r="U635" s="7" t="s">
        <v>38</v>
      </c>
      <c r="V635" s="7" t="s">
        <v>42</v>
      </c>
      <c r="W635" s="7" t="s">
        <v>31</v>
      </c>
      <c r="X635" s="7" t="s">
        <v>32</v>
      </c>
      <c r="Y635" s="9"/>
      <c r="Z635" s="6">
        <v>2</v>
      </c>
      <c r="AA635" s="9"/>
      <c r="AB635" s="9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</row>
    <row r="636" spans="1:39">
      <c r="A636" s="6">
        <v>113977</v>
      </c>
      <c r="B636" s="41" t="s">
        <v>3242</v>
      </c>
      <c r="C636" s="42"/>
      <c r="D636" s="20"/>
      <c r="E636" s="20"/>
      <c r="F636" s="20" t="s">
        <v>2331</v>
      </c>
      <c r="G636" s="6">
        <v>113977</v>
      </c>
      <c r="H636" s="6">
        <v>30798</v>
      </c>
      <c r="I636" s="6"/>
      <c r="J636" s="6">
        <v>20355656153</v>
      </c>
      <c r="K636" s="7" t="s">
        <v>2330</v>
      </c>
      <c r="L636" s="7" t="s">
        <v>358</v>
      </c>
      <c r="M636" s="8">
        <v>34408</v>
      </c>
      <c r="N636" s="7" t="s">
        <v>230</v>
      </c>
      <c r="O636" s="7" t="s">
        <v>37</v>
      </c>
      <c r="P636" s="7" t="s">
        <v>28</v>
      </c>
      <c r="Q636" s="6">
        <v>113977</v>
      </c>
      <c r="R636" s="8">
        <v>43817</v>
      </c>
      <c r="S636" s="8">
        <v>44865</v>
      </c>
      <c r="T636" s="6">
        <v>768</v>
      </c>
      <c r="U636" s="7" t="s">
        <v>61</v>
      </c>
      <c r="V636" s="7" t="s">
        <v>30</v>
      </c>
      <c r="W636" s="7" t="s">
        <v>31</v>
      </c>
      <c r="X636" s="7" t="s">
        <v>62</v>
      </c>
      <c r="Y636" s="7" t="s">
        <v>44</v>
      </c>
      <c r="Z636" s="6">
        <v>2</v>
      </c>
      <c r="AA636" s="9"/>
      <c r="AB636" s="9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</row>
    <row r="637" spans="1:39">
      <c r="A637" s="6">
        <v>110127</v>
      </c>
      <c r="B637" s="41" t="s">
        <v>3243</v>
      </c>
      <c r="C637" s="42" t="s">
        <v>2650</v>
      </c>
      <c r="D637" s="20"/>
      <c r="E637" s="20"/>
      <c r="F637" s="20" t="s">
        <v>2335</v>
      </c>
      <c r="G637" s="6">
        <v>110127</v>
      </c>
      <c r="H637" s="6">
        <v>14293</v>
      </c>
      <c r="I637" s="6"/>
      <c r="J637" s="6">
        <v>20173126523</v>
      </c>
      <c r="K637" s="43" t="s">
        <v>1091</v>
      </c>
      <c r="L637" s="7" t="s">
        <v>1092</v>
      </c>
      <c r="M637" s="8">
        <v>23916</v>
      </c>
      <c r="N637" s="7" t="s">
        <v>65</v>
      </c>
      <c r="O637" s="7" t="s">
        <v>37</v>
      </c>
      <c r="P637" s="7" t="s">
        <v>28</v>
      </c>
      <c r="Q637" s="6">
        <v>110127</v>
      </c>
      <c r="R637" s="8">
        <v>43579</v>
      </c>
      <c r="S637" s="8">
        <v>45405</v>
      </c>
      <c r="T637" s="6">
        <v>706</v>
      </c>
      <c r="U637" s="7" t="s">
        <v>33</v>
      </c>
      <c r="V637" s="7" t="s">
        <v>57</v>
      </c>
      <c r="W637" s="7" t="s">
        <v>31</v>
      </c>
      <c r="X637" s="7" t="s">
        <v>43</v>
      </c>
      <c r="Y637" s="7" t="s">
        <v>44</v>
      </c>
      <c r="Z637" s="6">
        <v>36</v>
      </c>
      <c r="AA637" s="9"/>
      <c r="AB637" s="9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</row>
    <row r="638" spans="1:39">
      <c r="A638" s="6">
        <v>119502</v>
      </c>
      <c r="B638" s="41" t="s">
        <v>3244</v>
      </c>
      <c r="C638" s="42"/>
      <c r="D638" s="20"/>
      <c r="E638" s="20"/>
      <c r="F638" s="20" t="s">
        <v>2332</v>
      </c>
      <c r="G638" s="6">
        <v>119502</v>
      </c>
      <c r="H638" s="6">
        <v>30457</v>
      </c>
      <c r="I638" s="6"/>
      <c r="J638" s="6">
        <v>27396985344</v>
      </c>
      <c r="K638" s="7" t="s">
        <v>1091</v>
      </c>
      <c r="L638" s="7" t="s">
        <v>1093</v>
      </c>
      <c r="M638" s="8">
        <v>35250</v>
      </c>
      <c r="N638" s="7" t="s">
        <v>111</v>
      </c>
      <c r="O638" s="7" t="s">
        <v>27</v>
      </c>
      <c r="P638" s="7" t="s">
        <v>28</v>
      </c>
      <c r="Q638" s="6">
        <v>119502</v>
      </c>
      <c r="R638" s="8">
        <v>44776</v>
      </c>
      <c r="S638" s="8">
        <v>45046</v>
      </c>
      <c r="T638" s="6">
        <v>768</v>
      </c>
      <c r="U638" s="7" t="s">
        <v>61</v>
      </c>
      <c r="V638" s="7" t="s">
        <v>30</v>
      </c>
      <c r="W638" s="7" t="s">
        <v>31</v>
      </c>
      <c r="X638" s="7" t="s">
        <v>62</v>
      </c>
      <c r="Y638" s="7" t="s">
        <v>44</v>
      </c>
      <c r="Z638" s="6">
        <v>3</v>
      </c>
      <c r="AA638" s="9"/>
      <c r="AB638" s="9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</row>
    <row r="639" spans="1:39">
      <c r="A639" s="6">
        <v>112583</v>
      </c>
      <c r="B639" s="41" t="s">
        <v>3245</v>
      </c>
      <c r="C639" s="42"/>
      <c r="D639" s="20"/>
      <c r="E639" s="20"/>
      <c r="F639" s="20" t="s">
        <v>2334</v>
      </c>
      <c r="G639" s="6">
        <v>112583</v>
      </c>
      <c r="H639" s="6">
        <v>30503</v>
      </c>
      <c r="I639" s="6"/>
      <c r="J639" s="6">
        <v>20366128884</v>
      </c>
      <c r="K639" s="7" t="s">
        <v>1091</v>
      </c>
      <c r="L639" s="7" t="s">
        <v>2333</v>
      </c>
      <c r="M639" s="8">
        <v>33658</v>
      </c>
      <c r="N639" s="7" t="s">
        <v>156</v>
      </c>
      <c r="O639" s="7" t="s">
        <v>37</v>
      </c>
      <c r="P639" s="7" t="s">
        <v>28</v>
      </c>
      <c r="Q639" s="6">
        <v>112583</v>
      </c>
      <c r="R639" s="8">
        <v>43700</v>
      </c>
      <c r="S639" s="8">
        <v>44895</v>
      </c>
      <c r="T639" s="6">
        <v>768</v>
      </c>
      <c r="U639" s="7" t="s">
        <v>61</v>
      </c>
      <c r="V639" s="7" t="s">
        <v>30</v>
      </c>
      <c r="W639" s="7" t="s">
        <v>31</v>
      </c>
      <c r="X639" s="7" t="s">
        <v>62</v>
      </c>
      <c r="Y639" s="7" t="s">
        <v>44</v>
      </c>
      <c r="Z639" s="6">
        <v>2</v>
      </c>
      <c r="AA639" s="9"/>
      <c r="AB639" s="9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</row>
    <row r="640" spans="1:39">
      <c r="A640" s="6">
        <v>116310</v>
      </c>
      <c r="B640" s="41" t="s">
        <v>3246</v>
      </c>
      <c r="C640" s="42" t="s">
        <v>2650</v>
      </c>
      <c r="D640" s="20"/>
      <c r="E640" s="20"/>
      <c r="F640" s="20" t="s">
        <v>2336</v>
      </c>
      <c r="G640" s="6">
        <v>116310</v>
      </c>
      <c r="H640" s="6">
        <v>15005</v>
      </c>
      <c r="I640" s="6"/>
      <c r="J640" s="6">
        <v>20164582427</v>
      </c>
      <c r="K640" s="43" t="s">
        <v>1099</v>
      </c>
      <c r="L640" s="7" t="s">
        <v>1100</v>
      </c>
      <c r="M640" s="8">
        <v>23229</v>
      </c>
      <c r="N640" s="7" t="s">
        <v>84</v>
      </c>
      <c r="O640" s="7" t="s">
        <v>37</v>
      </c>
      <c r="P640" s="7" t="s">
        <v>28</v>
      </c>
      <c r="Q640" s="6">
        <v>116310</v>
      </c>
      <c r="R640" s="8">
        <v>44468</v>
      </c>
      <c r="S640" s="8">
        <v>44832</v>
      </c>
      <c r="T640" s="6">
        <v>709</v>
      </c>
      <c r="U640" s="7" t="s">
        <v>29</v>
      </c>
      <c r="V640" s="7" t="s">
        <v>57</v>
      </c>
      <c r="W640" s="7" t="s">
        <v>31</v>
      </c>
      <c r="X640" s="7" t="s">
        <v>32</v>
      </c>
      <c r="Y640" s="9"/>
      <c r="Z640" s="6">
        <v>32</v>
      </c>
      <c r="AA640" s="9"/>
      <c r="AB640" s="9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</row>
    <row r="641" spans="1:39">
      <c r="A641" s="6">
        <v>119483</v>
      </c>
      <c r="B641" s="41" t="s">
        <v>3246</v>
      </c>
      <c r="C641" s="42" t="s">
        <v>2650</v>
      </c>
      <c r="D641" s="20"/>
      <c r="E641" s="20"/>
      <c r="F641" s="20" t="s">
        <v>2336</v>
      </c>
      <c r="G641" s="6">
        <v>119483</v>
      </c>
      <c r="H641" s="6">
        <v>15005</v>
      </c>
      <c r="I641" s="6"/>
      <c r="J641" s="6">
        <v>20164582427</v>
      </c>
      <c r="K641" s="43" t="s">
        <v>1099</v>
      </c>
      <c r="L641" s="7" t="s">
        <v>1100</v>
      </c>
      <c r="M641" s="8">
        <v>23229</v>
      </c>
      <c r="N641" s="7" t="s">
        <v>84</v>
      </c>
      <c r="O641" s="7" t="s">
        <v>37</v>
      </c>
      <c r="P641" s="7" t="s">
        <v>28</v>
      </c>
      <c r="Q641" s="6">
        <v>119483</v>
      </c>
      <c r="R641" s="8">
        <v>44833</v>
      </c>
      <c r="S641" s="8">
        <v>44957</v>
      </c>
      <c r="T641" s="6">
        <v>709</v>
      </c>
      <c r="U641" s="7" t="s">
        <v>29</v>
      </c>
      <c r="V641" s="7" t="s">
        <v>57</v>
      </c>
      <c r="W641" s="7" t="s">
        <v>31</v>
      </c>
      <c r="X641" s="7" t="s">
        <v>32</v>
      </c>
      <c r="Y641" s="9"/>
      <c r="Z641" s="6">
        <v>32</v>
      </c>
      <c r="AA641" s="9"/>
      <c r="AB641" s="9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</row>
    <row r="642" spans="1:39">
      <c r="A642" s="6">
        <v>114504</v>
      </c>
      <c r="B642" s="41" t="s">
        <v>3247</v>
      </c>
      <c r="C642" s="42" t="s">
        <v>1576</v>
      </c>
      <c r="D642" s="20"/>
      <c r="E642" s="20"/>
      <c r="F642" s="20" t="s">
        <v>2337</v>
      </c>
      <c r="G642" s="6">
        <v>114504</v>
      </c>
      <c r="H642" s="6">
        <v>24833</v>
      </c>
      <c r="I642" s="10" t="s">
        <v>2665</v>
      </c>
      <c r="J642" s="6">
        <v>20296667227</v>
      </c>
      <c r="K642" s="48" t="s">
        <v>1101</v>
      </c>
      <c r="L642" s="7" t="s">
        <v>1102</v>
      </c>
      <c r="M642" s="8">
        <v>30212</v>
      </c>
      <c r="N642" s="7" t="s">
        <v>72</v>
      </c>
      <c r="O642" s="7" t="s">
        <v>37</v>
      </c>
      <c r="P642" s="7" t="s">
        <v>28</v>
      </c>
      <c r="Q642" s="6">
        <v>114504</v>
      </c>
      <c r="R642" s="8">
        <v>44169</v>
      </c>
      <c r="S642" s="8">
        <v>44865</v>
      </c>
      <c r="T642" s="6">
        <v>734</v>
      </c>
      <c r="U642" s="7" t="s">
        <v>56</v>
      </c>
      <c r="V642" s="7" t="s">
        <v>57</v>
      </c>
      <c r="W642" s="7" t="s">
        <v>31</v>
      </c>
      <c r="X642" s="7" t="s">
        <v>32</v>
      </c>
      <c r="Y642" s="9"/>
      <c r="Z642" s="6">
        <v>15</v>
      </c>
      <c r="AA642" s="9"/>
      <c r="AB642" s="9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</row>
    <row r="643" spans="1:39">
      <c r="A643" s="6">
        <v>72181</v>
      </c>
      <c r="B643" s="41" t="s">
        <v>3248</v>
      </c>
      <c r="C643" s="42" t="s">
        <v>1578</v>
      </c>
      <c r="D643" s="20"/>
      <c r="E643" s="20"/>
      <c r="F643" s="20" t="str">
        <f>RIGHT(LEFT(J643,10),8)</f>
        <v>20171342</v>
      </c>
      <c r="G643" s="6">
        <v>72181</v>
      </c>
      <c r="H643" s="6">
        <v>21210</v>
      </c>
      <c r="I643" s="6"/>
      <c r="J643" s="6">
        <v>27201713426</v>
      </c>
      <c r="K643" s="7" t="s">
        <v>1103</v>
      </c>
      <c r="L643" s="7" t="s">
        <v>1104</v>
      </c>
      <c r="M643" s="8">
        <v>24856</v>
      </c>
      <c r="N643" s="7" t="s">
        <v>103</v>
      </c>
      <c r="O643" s="7" t="s">
        <v>27</v>
      </c>
      <c r="P643" s="7" t="s">
        <v>48</v>
      </c>
      <c r="Q643" s="6">
        <v>72181</v>
      </c>
      <c r="R643" s="8">
        <v>40725</v>
      </c>
      <c r="S643" s="9"/>
      <c r="T643" s="6">
        <v>3</v>
      </c>
      <c r="U643" s="7" t="s">
        <v>66</v>
      </c>
      <c r="V643" s="7" t="s">
        <v>50</v>
      </c>
      <c r="W643" s="7" t="s">
        <v>51</v>
      </c>
      <c r="X643" s="7" t="s">
        <v>52</v>
      </c>
      <c r="Y643" s="9"/>
      <c r="Z643" s="6">
        <v>22</v>
      </c>
      <c r="AA643" s="9"/>
      <c r="AB643" s="9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</row>
    <row r="644" spans="1:39">
      <c r="A644" s="6">
        <v>106107</v>
      </c>
      <c r="B644" s="41" t="s">
        <v>3249</v>
      </c>
      <c r="C644" s="42" t="s">
        <v>1638</v>
      </c>
      <c r="D644" s="20"/>
      <c r="E644" s="20"/>
      <c r="F644" s="20" t="s">
        <v>2338</v>
      </c>
      <c r="G644" s="6">
        <v>106107</v>
      </c>
      <c r="H644" s="6">
        <v>25981</v>
      </c>
      <c r="I644" s="6"/>
      <c r="J644" s="6">
        <v>27318098129</v>
      </c>
      <c r="K644" s="50" t="s">
        <v>1103</v>
      </c>
      <c r="L644" s="7" t="s">
        <v>1105</v>
      </c>
      <c r="M644" s="8">
        <v>31359</v>
      </c>
      <c r="N644" s="7" t="s">
        <v>336</v>
      </c>
      <c r="O644" s="7" t="s">
        <v>27</v>
      </c>
      <c r="P644" s="7" t="s">
        <v>28</v>
      </c>
      <c r="Q644" s="6">
        <v>106107</v>
      </c>
      <c r="R644" s="8">
        <v>43328</v>
      </c>
      <c r="S644" s="8">
        <v>44895</v>
      </c>
      <c r="T644" s="6">
        <v>757</v>
      </c>
      <c r="U644" s="7" t="s">
        <v>56</v>
      </c>
      <c r="V644" s="7" t="s">
        <v>42</v>
      </c>
      <c r="W644" s="7" t="s">
        <v>31</v>
      </c>
      <c r="X644" s="7" t="s">
        <v>32</v>
      </c>
      <c r="Y644" s="9"/>
      <c r="Z644" s="6">
        <v>11</v>
      </c>
      <c r="AA644" s="9"/>
      <c r="AB644" s="9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</row>
    <row r="645" spans="1:39">
      <c r="A645" s="6">
        <v>115262</v>
      </c>
      <c r="B645" s="41" t="s">
        <v>3250</v>
      </c>
      <c r="C645" s="42" t="s">
        <v>2650</v>
      </c>
      <c r="D645" s="20"/>
      <c r="E645" s="20"/>
      <c r="F645" s="20" t="s">
        <v>2341</v>
      </c>
      <c r="G645" s="6">
        <v>115262</v>
      </c>
      <c r="H645" s="6">
        <v>17133</v>
      </c>
      <c r="I645" s="6"/>
      <c r="J645" s="6">
        <v>20170420005</v>
      </c>
      <c r="K645" s="43" t="s">
        <v>1106</v>
      </c>
      <c r="L645" s="7" t="s">
        <v>793</v>
      </c>
      <c r="M645" s="8">
        <v>23589</v>
      </c>
      <c r="N645" s="7" t="s">
        <v>26</v>
      </c>
      <c r="O645" s="7" t="s">
        <v>37</v>
      </c>
      <c r="P645" s="7" t="s">
        <v>28</v>
      </c>
      <c r="Q645" s="6">
        <v>115262</v>
      </c>
      <c r="R645" s="8">
        <v>44366</v>
      </c>
      <c r="S645" s="8">
        <v>44895</v>
      </c>
      <c r="T645" s="6">
        <v>705</v>
      </c>
      <c r="U645" s="7" t="s">
        <v>69</v>
      </c>
      <c r="V645" s="7" t="s">
        <v>57</v>
      </c>
      <c r="W645" s="7" t="s">
        <v>31</v>
      </c>
      <c r="X645" s="7" t="s">
        <v>32</v>
      </c>
      <c r="Y645" s="9"/>
      <c r="Z645" s="6">
        <v>28</v>
      </c>
      <c r="AA645" s="9"/>
      <c r="AB645" s="9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</row>
    <row r="646" spans="1:39">
      <c r="A646" s="6">
        <v>103858</v>
      </c>
      <c r="B646" s="41" t="s">
        <v>3251</v>
      </c>
      <c r="C646" s="42" t="s">
        <v>1569</v>
      </c>
      <c r="D646" s="20"/>
      <c r="E646" s="20"/>
      <c r="F646" s="20" t="s">
        <v>2340</v>
      </c>
      <c r="G646" s="6">
        <v>103858</v>
      </c>
      <c r="H646" s="6">
        <v>19563</v>
      </c>
      <c r="I646" s="6"/>
      <c r="J646" s="6">
        <v>23224295499</v>
      </c>
      <c r="K646" s="46" t="s">
        <v>1106</v>
      </c>
      <c r="L646" s="7" t="s">
        <v>1107</v>
      </c>
      <c r="M646" s="8">
        <v>26597</v>
      </c>
      <c r="N646" s="7" t="s">
        <v>283</v>
      </c>
      <c r="O646" s="7" t="s">
        <v>37</v>
      </c>
      <c r="P646" s="7" t="s">
        <v>28</v>
      </c>
      <c r="Q646" s="6">
        <v>103858</v>
      </c>
      <c r="R646" s="8">
        <v>42991</v>
      </c>
      <c r="S646" s="8">
        <v>44895</v>
      </c>
      <c r="T646" s="6">
        <v>757</v>
      </c>
      <c r="U646" s="7" t="s">
        <v>56</v>
      </c>
      <c r="V646" s="7" t="s">
        <v>42</v>
      </c>
      <c r="W646" s="7" t="s">
        <v>31</v>
      </c>
      <c r="X646" s="7" t="s">
        <v>32</v>
      </c>
      <c r="Y646" s="9"/>
      <c r="Z646" s="6">
        <v>24</v>
      </c>
      <c r="AA646" s="9"/>
      <c r="AB646" s="9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</row>
    <row r="647" spans="1:39">
      <c r="A647" s="6">
        <v>119450</v>
      </c>
      <c r="B647" s="41" t="s">
        <v>3252</v>
      </c>
      <c r="C647" s="42" t="s">
        <v>1569</v>
      </c>
      <c r="D647" s="20"/>
      <c r="E647" s="20"/>
      <c r="F647" s="20" t="s">
        <v>2342</v>
      </c>
      <c r="G647" s="6">
        <v>119450</v>
      </c>
      <c r="H647" s="6">
        <v>19581</v>
      </c>
      <c r="I647" s="6"/>
      <c r="J647" s="6">
        <v>20127967432</v>
      </c>
      <c r="K647" s="46" t="s">
        <v>1106</v>
      </c>
      <c r="L647" s="7" t="s">
        <v>1108</v>
      </c>
      <c r="M647" s="8">
        <v>21643</v>
      </c>
      <c r="N647" s="7" t="s">
        <v>200</v>
      </c>
      <c r="O647" s="7" t="s">
        <v>37</v>
      </c>
      <c r="P647" s="7" t="s">
        <v>28</v>
      </c>
      <c r="Q647" s="6">
        <v>119450</v>
      </c>
      <c r="R647" s="8">
        <v>44777</v>
      </c>
      <c r="S647" s="8">
        <v>45141</v>
      </c>
      <c r="T647" s="6">
        <v>705</v>
      </c>
      <c r="U647" s="7" t="s">
        <v>69</v>
      </c>
      <c r="V647" s="7" t="s">
        <v>57</v>
      </c>
      <c r="W647" s="7" t="s">
        <v>31</v>
      </c>
      <c r="X647" s="7" t="s">
        <v>32</v>
      </c>
      <c r="Y647" s="9"/>
      <c r="Z647" s="6">
        <v>26</v>
      </c>
      <c r="AA647" s="9"/>
      <c r="AB647" s="9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</row>
    <row r="648" spans="1:39">
      <c r="A648" s="6">
        <v>111425</v>
      </c>
      <c r="B648" s="41" t="s">
        <v>3253</v>
      </c>
      <c r="C648" s="42" t="s">
        <v>1577</v>
      </c>
      <c r="D648" s="20"/>
      <c r="E648" s="20"/>
      <c r="F648" s="20" t="s">
        <v>2343</v>
      </c>
      <c r="G648" s="6">
        <v>111425</v>
      </c>
      <c r="H648" s="6">
        <v>26279</v>
      </c>
      <c r="I648" s="6"/>
      <c r="J648" s="6">
        <v>27339661338</v>
      </c>
      <c r="K648" s="56" t="s">
        <v>1106</v>
      </c>
      <c r="L648" s="7" t="s">
        <v>593</v>
      </c>
      <c r="M648" s="8">
        <v>32268</v>
      </c>
      <c r="N648" s="7" t="s">
        <v>90</v>
      </c>
      <c r="O648" s="7" t="s">
        <v>27</v>
      </c>
      <c r="P648" s="7" t="s">
        <v>28</v>
      </c>
      <c r="Q648" s="6">
        <v>111425</v>
      </c>
      <c r="R648" s="8">
        <v>43588</v>
      </c>
      <c r="S648" s="8">
        <v>45414</v>
      </c>
      <c r="T648" s="6">
        <v>757</v>
      </c>
      <c r="U648" s="7" t="s">
        <v>56</v>
      </c>
      <c r="V648" s="7" t="s">
        <v>42</v>
      </c>
      <c r="W648" s="7" t="s">
        <v>31</v>
      </c>
      <c r="X648" s="7" t="s">
        <v>43</v>
      </c>
      <c r="Y648" s="7" t="s">
        <v>44</v>
      </c>
      <c r="Z648" s="6">
        <v>11</v>
      </c>
      <c r="AA648" s="9"/>
      <c r="AB648" s="9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</row>
    <row r="649" spans="1:39">
      <c r="A649" s="6">
        <v>116996</v>
      </c>
      <c r="B649" s="41" t="s">
        <v>3254</v>
      </c>
      <c r="C649" s="42" t="s">
        <v>1562</v>
      </c>
      <c r="D649" s="20"/>
      <c r="E649" s="20"/>
      <c r="F649" s="20" t="str">
        <f>RIGHT(LEFT(J649,10),8)</f>
        <v>41446726</v>
      </c>
      <c r="G649" s="6">
        <v>116996</v>
      </c>
      <c r="H649" s="6">
        <v>31230</v>
      </c>
      <c r="I649" s="6"/>
      <c r="J649" s="6">
        <v>20414467262</v>
      </c>
      <c r="K649" s="7" t="s">
        <v>1106</v>
      </c>
      <c r="L649" s="7" t="s">
        <v>1109</v>
      </c>
      <c r="M649" s="8">
        <v>36082</v>
      </c>
      <c r="N649" s="7" t="s">
        <v>135</v>
      </c>
      <c r="O649" s="7" t="s">
        <v>37</v>
      </c>
      <c r="P649" s="7" t="s">
        <v>48</v>
      </c>
      <c r="Q649" s="6">
        <v>116996</v>
      </c>
      <c r="R649" s="8">
        <v>44505</v>
      </c>
      <c r="S649" s="9"/>
      <c r="T649" s="6">
        <v>7</v>
      </c>
      <c r="U649" s="7" t="s">
        <v>221</v>
      </c>
      <c r="V649" s="7" t="s">
        <v>50</v>
      </c>
      <c r="W649" s="7" t="s">
        <v>109</v>
      </c>
      <c r="X649" s="7" t="s">
        <v>52</v>
      </c>
      <c r="Y649" s="9"/>
      <c r="Z649" s="6">
        <v>0</v>
      </c>
      <c r="AA649" s="9"/>
      <c r="AB649" s="9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</row>
    <row r="650" spans="1:39">
      <c r="A650" s="6">
        <v>112488</v>
      </c>
      <c r="B650" s="41" t="s">
        <v>3255</v>
      </c>
      <c r="C650" s="42"/>
      <c r="D650" s="20"/>
      <c r="E650" s="20"/>
      <c r="F650" s="20" t="s">
        <v>3256</v>
      </c>
      <c r="G650" s="6">
        <v>112488</v>
      </c>
      <c r="H650" s="6">
        <v>30045</v>
      </c>
      <c r="I650" s="6"/>
      <c r="J650" s="6">
        <v>27376583231</v>
      </c>
      <c r="K650" s="7" t="s">
        <v>1111</v>
      </c>
      <c r="L650" s="7" t="s">
        <v>2639</v>
      </c>
      <c r="M650" s="8">
        <v>34440</v>
      </c>
      <c r="N650" s="7" t="s">
        <v>230</v>
      </c>
      <c r="O650" s="7" t="s">
        <v>27</v>
      </c>
      <c r="P650" s="7" t="s">
        <v>28</v>
      </c>
      <c r="Q650" s="6">
        <v>112488</v>
      </c>
      <c r="R650" s="8">
        <v>43713</v>
      </c>
      <c r="S650" s="8">
        <v>44895</v>
      </c>
      <c r="T650" s="6">
        <v>768</v>
      </c>
      <c r="U650" s="7" t="s">
        <v>61</v>
      </c>
      <c r="V650" s="7" t="s">
        <v>30</v>
      </c>
      <c r="W650" s="7" t="s">
        <v>31</v>
      </c>
      <c r="X650" s="7" t="s">
        <v>62</v>
      </c>
      <c r="Y650" s="7" t="s">
        <v>44</v>
      </c>
      <c r="Z650" s="6">
        <v>3</v>
      </c>
      <c r="AA650" s="9"/>
      <c r="AB650" s="9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</row>
    <row r="651" spans="1:39">
      <c r="A651" s="6">
        <v>89661</v>
      </c>
      <c r="B651" s="41" t="s">
        <v>3257</v>
      </c>
      <c r="C651" s="42" t="s">
        <v>1579</v>
      </c>
      <c r="D651" s="20"/>
      <c r="E651" s="20"/>
      <c r="F651" s="20" t="str">
        <f>RIGHT(LEFT(J651,10),8)</f>
        <v>12352215</v>
      </c>
      <c r="G651" s="6">
        <v>89661</v>
      </c>
      <c r="H651" s="6">
        <v>12900</v>
      </c>
      <c r="I651" s="6"/>
      <c r="J651" s="6">
        <v>20123522150</v>
      </c>
      <c r="K651" s="7" t="s">
        <v>1590</v>
      </c>
      <c r="L651" s="7" t="s">
        <v>252</v>
      </c>
      <c r="M651" s="8">
        <v>21200</v>
      </c>
      <c r="N651" s="7" t="s">
        <v>380</v>
      </c>
      <c r="O651" s="7" t="s">
        <v>37</v>
      </c>
      <c r="P651" s="7" t="s">
        <v>48</v>
      </c>
      <c r="Q651" s="6">
        <v>89661</v>
      </c>
      <c r="R651" s="8">
        <v>41671</v>
      </c>
      <c r="S651" s="9"/>
      <c r="T651" s="6">
        <v>1</v>
      </c>
      <c r="U651" s="7" t="s">
        <v>1591</v>
      </c>
      <c r="V651" s="7" t="s">
        <v>50</v>
      </c>
      <c r="W651" s="7" t="s">
        <v>51</v>
      </c>
      <c r="X651" s="7" t="s">
        <v>52</v>
      </c>
      <c r="Y651" s="9"/>
      <c r="Z651" s="6">
        <v>38</v>
      </c>
      <c r="AA651" s="9"/>
      <c r="AB651" s="9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</row>
    <row r="652" spans="1:39">
      <c r="A652" s="6">
        <v>117753</v>
      </c>
      <c r="B652" s="41" t="s">
        <v>3258</v>
      </c>
      <c r="C652" s="42" t="s">
        <v>1692</v>
      </c>
      <c r="D652" s="20"/>
      <c r="E652" s="20"/>
      <c r="F652" s="20" t="s">
        <v>2348</v>
      </c>
      <c r="G652" s="6">
        <v>117753</v>
      </c>
      <c r="H652" s="6">
        <v>14275</v>
      </c>
      <c r="I652" s="6"/>
      <c r="J652" s="6">
        <v>23108927704</v>
      </c>
      <c r="K652" s="55" t="s">
        <v>1112</v>
      </c>
      <c r="L652" s="7" t="s">
        <v>1113</v>
      </c>
      <c r="M652" s="8">
        <v>19507</v>
      </c>
      <c r="N652" s="7" t="s">
        <v>408</v>
      </c>
      <c r="O652" s="7" t="s">
        <v>27</v>
      </c>
      <c r="P652" s="7" t="s">
        <v>209</v>
      </c>
      <c r="Q652" s="6">
        <v>117753</v>
      </c>
      <c r="R652" s="8">
        <v>44696</v>
      </c>
      <c r="S652" s="8">
        <v>44865</v>
      </c>
      <c r="T652" s="6">
        <v>651</v>
      </c>
      <c r="U652" s="7" t="s">
        <v>210</v>
      </c>
      <c r="V652" s="7" t="s">
        <v>57</v>
      </c>
      <c r="W652" s="7" t="s">
        <v>211</v>
      </c>
      <c r="X652" s="7" t="s">
        <v>212</v>
      </c>
      <c r="Y652" s="9"/>
      <c r="Z652" s="6">
        <v>36</v>
      </c>
      <c r="AA652" s="9"/>
      <c r="AB652" s="9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</row>
    <row r="653" spans="1:39">
      <c r="A653" s="6">
        <v>79148</v>
      </c>
      <c r="B653" s="41" t="s">
        <v>3259</v>
      </c>
      <c r="C653" s="42" t="s">
        <v>1563</v>
      </c>
      <c r="D653" s="20"/>
      <c r="E653" s="20"/>
      <c r="F653" s="20" t="s">
        <v>2349</v>
      </c>
      <c r="G653" s="6">
        <v>79148</v>
      </c>
      <c r="H653" s="6">
        <v>22355</v>
      </c>
      <c r="I653" s="6"/>
      <c r="J653" s="6">
        <v>20275797120</v>
      </c>
      <c r="K653" s="47" t="s">
        <v>1114</v>
      </c>
      <c r="L653" s="7" t="s">
        <v>1115</v>
      </c>
      <c r="M653" s="8">
        <v>29056</v>
      </c>
      <c r="N653" s="7" t="s">
        <v>208</v>
      </c>
      <c r="O653" s="7" t="s">
        <v>37</v>
      </c>
      <c r="P653" s="7" t="s">
        <v>28</v>
      </c>
      <c r="Q653" s="6">
        <v>79148</v>
      </c>
      <c r="R653" s="8">
        <v>41025</v>
      </c>
      <c r="S653" s="8">
        <v>44895</v>
      </c>
      <c r="T653" s="6">
        <v>757</v>
      </c>
      <c r="U653" s="7" t="s">
        <v>56</v>
      </c>
      <c r="V653" s="7" t="s">
        <v>42</v>
      </c>
      <c r="W653" s="7" t="s">
        <v>31</v>
      </c>
      <c r="X653" s="7" t="s">
        <v>43</v>
      </c>
      <c r="Y653" s="7" t="s">
        <v>44</v>
      </c>
      <c r="Z653" s="6">
        <v>20</v>
      </c>
      <c r="AA653" s="9"/>
      <c r="AB653" s="9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</row>
    <row r="654" spans="1:39">
      <c r="A654" s="6">
        <v>102860</v>
      </c>
      <c r="B654" s="41" t="s">
        <v>3259</v>
      </c>
      <c r="C654" s="42" t="s">
        <v>1563</v>
      </c>
      <c r="D654" s="20"/>
      <c r="E654" s="20"/>
      <c r="F654" s="20" t="str">
        <f t="shared" ref="F654:F657" si="25">RIGHT(LEFT(J654,10),8)</f>
        <v>27579712</v>
      </c>
      <c r="G654" s="6">
        <v>102860</v>
      </c>
      <c r="H654" s="6">
        <v>22355</v>
      </c>
      <c r="I654" s="6"/>
      <c r="J654" s="6">
        <v>20275797120</v>
      </c>
      <c r="K654" s="47" t="s">
        <v>1114</v>
      </c>
      <c r="L654" s="7" t="s">
        <v>1115</v>
      </c>
      <c r="M654" s="8">
        <v>29056</v>
      </c>
      <c r="N654" s="7" t="s">
        <v>208</v>
      </c>
      <c r="O654" s="7" t="s">
        <v>37</v>
      </c>
      <c r="P654" s="7" t="s">
        <v>28</v>
      </c>
      <c r="Q654" s="6">
        <v>102860</v>
      </c>
      <c r="R654" s="8">
        <v>42655</v>
      </c>
      <c r="S654" s="9"/>
      <c r="T654" s="6">
        <v>757</v>
      </c>
      <c r="U654" s="7" t="s">
        <v>56</v>
      </c>
      <c r="V654" s="7" t="s">
        <v>42</v>
      </c>
      <c r="W654" s="7" t="s">
        <v>31</v>
      </c>
      <c r="X654" s="7" t="s">
        <v>43</v>
      </c>
      <c r="Y654" s="7" t="s">
        <v>44</v>
      </c>
      <c r="Z654" s="6">
        <v>20</v>
      </c>
      <c r="AA654" s="9"/>
      <c r="AB654" s="9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</row>
    <row r="655" spans="1:39">
      <c r="A655" s="6">
        <v>79085</v>
      </c>
      <c r="B655" s="41" t="s">
        <v>3260</v>
      </c>
      <c r="C655" s="42" t="s">
        <v>1556</v>
      </c>
      <c r="D655" s="20"/>
      <c r="E655" s="20"/>
      <c r="F655" s="20" t="str">
        <f t="shared" si="25"/>
        <v>14073492</v>
      </c>
      <c r="G655" s="6">
        <v>79085</v>
      </c>
      <c r="H655" s="6">
        <v>12492</v>
      </c>
      <c r="I655" s="6"/>
      <c r="J655" s="6">
        <v>27140734921</v>
      </c>
      <c r="K655" s="7" t="s">
        <v>1117</v>
      </c>
      <c r="L655" s="7" t="s">
        <v>1118</v>
      </c>
      <c r="M655" s="8">
        <v>22216</v>
      </c>
      <c r="N655" s="7" t="s">
        <v>41</v>
      </c>
      <c r="O655" s="7" t="s">
        <v>27</v>
      </c>
      <c r="P655" s="7" t="s">
        <v>48</v>
      </c>
      <c r="Q655" s="6">
        <v>79085</v>
      </c>
      <c r="R655" s="8">
        <v>41122</v>
      </c>
      <c r="S655" s="9"/>
      <c r="T655" s="6">
        <v>2</v>
      </c>
      <c r="U655" s="7" t="s">
        <v>723</v>
      </c>
      <c r="V655" s="7" t="s">
        <v>50</v>
      </c>
      <c r="W655" s="7" t="s">
        <v>181</v>
      </c>
      <c r="X655" s="7" t="s">
        <v>52</v>
      </c>
      <c r="Y655" s="9"/>
      <c r="Z655" s="6">
        <v>39</v>
      </c>
      <c r="AA655" s="9"/>
      <c r="AB655" s="9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</row>
    <row r="656" spans="1:39">
      <c r="A656" s="6">
        <v>111738</v>
      </c>
      <c r="B656" s="41" t="s">
        <v>3261</v>
      </c>
      <c r="C656" s="42" t="s">
        <v>1577</v>
      </c>
      <c r="D656" s="20"/>
      <c r="E656" s="20"/>
      <c r="F656" s="20" t="str">
        <f t="shared" si="25"/>
        <v>17614965</v>
      </c>
      <c r="G656" s="6">
        <v>111738</v>
      </c>
      <c r="H656" s="6">
        <v>14693</v>
      </c>
      <c r="I656" s="6"/>
      <c r="J656" s="6">
        <v>20176149656</v>
      </c>
      <c r="K656" s="7" t="s">
        <v>1117</v>
      </c>
      <c r="L656" s="7" t="s">
        <v>251</v>
      </c>
      <c r="M656" s="8">
        <v>24152</v>
      </c>
      <c r="N656" s="7" t="s">
        <v>97</v>
      </c>
      <c r="O656" s="7" t="s">
        <v>37</v>
      </c>
      <c r="P656" s="7" t="s">
        <v>48</v>
      </c>
      <c r="Q656" s="6">
        <v>111738</v>
      </c>
      <c r="R656" s="8">
        <v>43622</v>
      </c>
      <c r="S656" s="9"/>
      <c r="T656" s="6">
        <v>4</v>
      </c>
      <c r="U656" s="7" t="s">
        <v>75</v>
      </c>
      <c r="V656" s="7" t="s">
        <v>50</v>
      </c>
      <c r="W656" s="7" t="s">
        <v>51</v>
      </c>
      <c r="X656" s="7" t="s">
        <v>52</v>
      </c>
      <c r="Y656" s="9"/>
      <c r="Z656" s="6">
        <v>35</v>
      </c>
      <c r="AA656" s="9"/>
      <c r="AB656" s="9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</row>
    <row r="657" spans="1:39">
      <c r="A657" s="6">
        <v>49761</v>
      </c>
      <c r="B657" s="41" t="s">
        <v>3262</v>
      </c>
      <c r="C657" s="42" t="s">
        <v>1638</v>
      </c>
      <c r="D657" s="20"/>
      <c r="E657" s="20"/>
      <c r="F657" s="20" t="str">
        <f t="shared" si="25"/>
        <v>16685969</v>
      </c>
      <c r="G657" s="6">
        <v>49761</v>
      </c>
      <c r="H657" s="6">
        <v>16279</v>
      </c>
      <c r="I657" s="6"/>
      <c r="J657" s="6">
        <v>27166859692</v>
      </c>
      <c r="K657" s="7" t="s">
        <v>1117</v>
      </c>
      <c r="L657" s="7" t="s">
        <v>1119</v>
      </c>
      <c r="M657" s="8">
        <v>23514</v>
      </c>
      <c r="N657" s="7" t="s">
        <v>26</v>
      </c>
      <c r="O657" s="7" t="s">
        <v>27</v>
      </c>
      <c r="P657" s="7" t="s">
        <v>48</v>
      </c>
      <c r="Q657" s="6">
        <v>49761</v>
      </c>
      <c r="R657" s="8">
        <v>39356</v>
      </c>
      <c r="S657" s="9"/>
      <c r="T657" s="6">
        <v>4</v>
      </c>
      <c r="U657" s="7" t="s">
        <v>75</v>
      </c>
      <c r="V657" s="7" t="s">
        <v>50</v>
      </c>
      <c r="W657" s="7" t="s">
        <v>101</v>
      </c>
      <c r="X657" s="7" t="s">
        <v>52</v>
      </c>
      <c r="Y657" s="9"/>
      <c r="Z657" s="6">
        <v>32</v>
      </c>
      <c r="AA657" s="9"/>
      <c r="AB657" s="9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</row>
    <row r="658" spans="1:39">
      <c r="A658" s="6">
        <v>109966</v>
      </c>
      <c r="B658" s="41" t="s">
        <v>3263</v>
      </c>
      <c r="C658" s="42" t="s">
        <v>2650</v>
      </c>
      <c r="D658" s="20"/>
      <c r="E658" s="20"/>
      <c r="F658" s="20" t="s">
        <v>2353</v>
      </c>
      <c r="G658" s="6">
        <v>109966</v>
      </c>
      <c r="H658" s="6">
        <v>16284</v>
      </c>
      <c r="I658" s="6"/>
      <c r="J658" s="6">
        <v>20124144486</v>
      </c>
      <c r="K658" s="43" t="s">
        <v>1587</v>
      </c>
      <c r="L658" s="7" t="s">
        <v>1588</v>
      </c>
      <c r="M658" s="8">
        <v>21296</v>
      </c>
      <c r="N658" s="7" t="s">
        <v>380</v>
      </c>
      <c r="O658" s="7" t="s">
        <v>37</v>
      </c>
      <c r="P658" s="7" t="s">
        <v>28</v>
      </c>
      <c r="Q658" s="6">
        <v>109966</v>
      </c>
      <c r="R658" s="8">
        <v>43511</v>
      </c>
      <c r="S658" s="8">
        <v>45336</v>
      </c>
      <c r="T658" s="6">
        <v>719</v>
      </c>
      <c r="U658" s="7" t="s">
        <v>33</v>
      </c>
      <c r="V658" s="7" t="s">
        <v>42</v>
      </c>
      <c r="W658" s="7" t="s">
        <v>31</v>
      </c>
      <c r="X658" s="7" t="s">
        <v>43</v>
      </c>
      <c r="Y658" s="7" t="s">
        <v>44</v>
      </c>
      <c r="Z658" s="6">
        <v>32</v>
      </c>
      <c r="AA658" s="9"/>
      <c r="AB658" s="9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</row>
    <row r="659" spans="1:39">
      <c r="A659" s="6">
        <v>45728</v>
      </c>
      <c r="B659" s="41" t="s">
        <v>3264</v>
      </c>
      <c r="C659" s="42" t="s">
        <v>1569</v>
      </c>
      <c r="D659" s="20"/>
      <c r="E659" s="20"/>
      <c r="F659" s="20" t="str">
        <f>RIGHT(LEFT(J659,10),8)</f>
        <v>20311745</v>
      </c>
      <c r="G659" s="6">
        <v>45728</v>
      </c>
      <c r="H659" s="6">
        <v>16289</v>
      </c>
      <c r="I659" s="6"/>
      <c r="J659" s="6">
        <v>20203117451</v>
      </c>
      <c r="K659" s="7" t="s">
        <v>1120</v>
      </c>
      <c r="L659" s="7" t="s">
        <v>1121</v>
      </c>
      <c r="M659" s="8">
        <v>25010</v>
      </c>
      <c r="N659" s="7" t="s">
        <v>103</v>
      </c>
      <c r="O659" s="7" t="s">
        <v>37</v>
      </c>
      <c r="P659" s="7" t="s">
        <v>48</v>
      </c>
      <c r="Q659" s="6">
        <v>45728</v>
      </c>
      <c r="R659" s="8">
        <v>39356</v>
      </c>
      <c r="S659" s="9"/>
      <c r="T659" s="6">
        <v>4</v>
      </c>
      <c r="U659" s="7" t="s">
        <v>75</v>
      </c>
      <c r="V659" s="7" t="s">
        <v>50</v>
      </c>
      <c r="W659" s="7" t="s">
        <v>181</v>
      </c>
      <c r="X659" s="7" t="s">
        <v>52</v>
      </c>
      <c r="Y659" s="9"/>
      <c r="Z659" s="6">
        <v>32</v>
      </c>
      <c r="AA659" s="9"/>
      <c r="AB659" s="9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</row>
    <row r="660" spans="1:39">
      <c r="A660" s="6">
        <v>118245</v>
      </c>
      <c r="B660" s="41" t="s">
        <v>3265</v>
      </c>
      <c r="C660" s="42" t="s">
        <v>1563</v>
      </c>
      <c r="D660" s="20"/>
      <c r="E660" s="20"/>
      <c r="F660" s="20" t="s">
        <v>2355</v>
      </c>
      <c r="G660" s="6">
        <v>118245</v>
      </c>
      <c r="H660" s="6">
        <v>27205</v>
      </c>
      <c r="I660" s="6"/>
      <c r="J660" s="6">
        <v>20362240566</v>
      </c>
      <c r="K660" s="47" t="s">
        <v>1122</v>
      </c>
      <c r="L660" s="7" t="s">
        <v>1123</v>
      </c>
      <c r="M660" s="8">
        <v>33452</v>
      </c>
      <c r="N660" s="7" t="s">
        <v>218</v>
      </c>
      <c r="O660" s="7" t="s">
        <v>37</v>
      </c>
      <c r="P660" s="7" t="s">
        <v>28</v>
      </c>
      <c r="Q660" s="6">
        <v>118245</v>
      </c>
      <c r="R660" s="8">
        <v>44677</v>
      </c>
      <c r="S660" s="8">
        <v>46502</v>
      </c>
      <c r="T660" s="6">
        <v>757</v>
      </c>
      <c r="U660" s="7" t="s">
        <v>56</v>
      </c>
      <c r="V660" s="7" t="s">
        <v>42</v>
      </c>
      <c r="W660" s="7" t="s">
        <v>31</v>
      </c>
      <c r="X660" s="7" t="s">
        <v>43</v>
      </c>
      <c r="Y660" s="7" t="s">
        <v>44</v>
      </c>
      <c r="Z660" s="6">
        <v>6</v>
      </c>
      <c r="AA660" s="9"/>
      <c r="AB660" s="9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</row>
    <row r="661" spans="1:39">
      <c r="A661" s="6">
        <v>112914</v>
      </c>
      <c r="B661" s="41" t="s">
        <v>3266</v>
      </c>
      <c r="C661" s="42" t="s">
        <v>1577</v>
      </c>
      <c r="D661" s="20"/>
      <c r="E661" s="20"/>
      <c r="F661" s="20" t="s">
        <v>2356</v>
      </c>
      <c r="G661" s="6">
        <v>112914</v>
      </c>
      <c r="H661" s="6">
        <v>18009</v>
      </c>
      <c r="I661" s="6"/>
      <c r="J661" s="6">
        <v>27224144143</v>
      </c>
      <c r="K661" s="56" t="s">
        <v>1126</v>
      </c>
      <c r="L661" s="7" t="s">
        <v>1127</v>
      </c>
      <c r="M661" s="8">
        <v>26379</v>
      </c>
      <c r="N661" s="7" t="s">
        <v>81</v>
      </c>
      <c r="O661" s="7" t="s">
        <v>27</v>
      </c>
      <c r="P661" s="7" t="s">
        <v>28</v>
      </c>
      <c r="Q661" s="6">
        <v>112914</v>
      </c>
      <c r="R661" s="8">
        <v>43775</v>
      </c>
      <c r="S661" s="8">
        <v>44895</v>
      </c>
      <c r="T661" s="6">
        <v>734</v>
      </c>
      <c r="U661" s="7" t="s">
        <v>56</v>
      </c>
      <c r="V661" s="7" t="s">
        <v>57</v>
      </c>
      <c r="W661" s="7" t="s">
        <v>31</v>
      </c>
      <c r="X661" s="7" t="s">
        <v>43</v>
      </c>
      <c r="Y661" s="7" t="s">
        <v>44</v>
      </c>
      <c r="Z661" s="6">
        <v>30</v>
      </c>
      <c r="AA661" s="9"/>
      <c r="AB661" s="9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</row>
    <row r="662" spans="1:39">
      <c r="A662" s="6">
        <v>117174</v>
      </c>
      <c r="B662" s="41" t="s">
        <v>3267</v>
      </c>
      <c r="C662" s="42" t="s">
        <v>1638</v>
      </c>
      <c r="D662" s="20"/>
      <c r="E662" s="20"/>
      <c r="F662" s="20" t="s">
        <v>2357</v>
      </c>
      <c r="G662" s="6">
        <v>117174</v>
      </c>
      <c r="H662" s="6">
        <v>26874</v>
      </c>
      <c r="I662" s="6"/>
      <c r="J662" s="6">
        <v>20337038655</v>
      </c>
      <c r="K662" s="50" t="s">
        <v>1128</v>
      </c>
      <c r="L662" s="7" t="s">
        <v>1129</v>
      </c>
      <c r="M662" s="8">
        <v>32322</v>
      </c>
      <c r="N662" s="7" t="s">
        <v>90</v>
      </c>
      <c r="O662" s="7" t="s">
        <v>37</v>
      </c>
      <c r="P662" s="7" t="s">
        <v>28</v>
      </c>
      <c r="Q662" s="6">
        <v>117174</v>
      </c>
      <c r="R662" s="8">
        <v>44524</v>
      </c>
      <c r="S662" s="8">
        <v>44888</v>
      </c>
      <c r="T662" s="6">
        <v>734</v>
      </c>
      <c r="U662" s="7" t="s">
        <v>56</v>
      </c>
      <c r="V662" s="7" t="s">
        <v>57</v>
      </c>
      <c r="W662" s="7" t="s">
        <v>31</v>
      </c>
      <c r="X662" s="7" t="s">
        <v>32</v>
      </c>
      <c r="Y662" s="9"/>
      <c r="Z662" s="6">
        <v>7</v>
      </c>
      <c r="AA662" s="9"/>
      <c r="AB662" s="9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</row>
    <row r="663" spans="1:39">
      <c r="A663" s="6">
        <v>109660</v>
      </c>
      <c r="B663" s="41" t="s">
        <v>3268</v>
      </c>
      <c r="C663" s="42" t="s">
        <v>1570</v>
      </c>
      <c r="D663" s="20"/>
      <c r="E663" s="20"/>
      <c r="F663" s="20" t="s">
        <v>2358</v>
      </c>
      <c r="G663" s="6">
        <v>109660</v>
      </c>
      <c r="H663" s="6">
        <v>16647</v>
      </c>
      <c r="I663" s="6"/>
      <c r="J663" s="6">
        <v>20123529058</v>
      </c>
      <c r="K663" s="45" t="s">
        <v>1130</v>
      </c>
      <c r="L663" s="7" t="s">
        <v>1131</v>
      </c>
      <c r="M663" s="8">
        <v>21371</v>
      </c>
      <c r="N663" s="7" t="s">
        <v>380</v>
      </c>
      <c r="O663" s="7" t="s">
        <v>37</v>
      </c>
      <c r="P663" s="7" t="s">
        <v>28</v>
      </c>
      <c r="Q663" s="6">
        <v>109660</v>
      </c>
      <c r="R663" s="8">
        <v>43520</v>
      </c>
      <c r="S663" s="8">
        <v>44895</v>
      </c>
      <c r="T663" s="6">
        <v>709</v>
      </c>
      <c r="U663" s="7" t="s">
        <v>29</v>
      </c>
      <c r="V663" s="7" t="s">
        <v>57</v>
      </c>
      <c r="W663" s="7" t="s">
        <v>31</v>
      </c>
      <c r="X663" s="7" t="s">
        <v>32</v>
      </c>
      <c r="Y663" s="7" t="s">
        <v>44</v>
      </c>
      <c r="Z663" s="6">
        <v>34</v>
      </c>
      <c r="AA663" s="9"/>
      <c r="AB663" s="9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</row>
    <row r="664" spans="1:39">
      <c r="A664" s="6">
        <v>107734</v>
      </c>
      <c r="B664" s="41" t="s">
        <v>3269</v>
      </c>
      <c r="C664" s="42" t="s">
        <v>1638</v>
      </c>
      <c r="D664" s="20"/>
      <c r="E664" s="20"/>
      <c r="F664" s="20" t="s">
        <v>2361</v>
      </c>
      <c r="G664" s="6">
        <v>107734</v>
      </c>
      <c r="H664" s="6">
        <v>8564</v>
      </c>
      <c r="I664" s="6"/>
      <c r="J664" s="6">
        <v>23107087559</v>
      </c>
      <c r="K664" s="50" t="s">
        <v>2359</v>
      </c>
      <c r="L664" s="7" t="s">
        <v>2360</v>
      </c>
      <c r="M664" s="8">
        <v>19454</v>
      </c>
      <c r="N664" s="7" t="s">
        <v>408</v>
      </c>
      <c r="O664" s="7" t="s">
        <v>37</v>
      </c>
      <c r="P664" s="7" t="s">
        <v>28</v>
      </c>
      <c r="Q664" s="6">
        <v>107734</v>
      </c>
      <c r="R664" s="8">
        <v>43333</v>
      </c>
      <c r="S664" s="8">
        <v>45021</v>
      </c>
      <c r="T664" s="6">
        <v>706</v>
      </c>
      <c r="U664" s="7" t="s">
        <v>33</v>
      </c>
      <c r="V664" s="7" t="s">
        <v>57</v>
      </c>
      <c r="W664" s="7" t="s">
        <v>31</v>
      </c>
      <c r="X664" s="7" t="s">
        <v>43</v>
      </c>
      <c r="Y664" s="7" t="s">
        <v>44</v>
      </c>
      <c r="Z664" s="6">
        <v>0</v>
      </c>
      <c r="AA664" s="9"/>
      <c r="AB664" s="9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</row>
    <row r="665" spans="1:39">
      <c r="A665" s="6">
        <v>117495</v>
      </c>
      <c r="B665" s="41" t="s">
        <v>3270</v>
      </c>
      <c r="C665" s="42" t="s">
        <v>1569</v>
      </c>
      <c r="D665" s="20"/>
      <c r="E665" s="20"/>
      <c r="F665" s="20" t="s">
        <v>2362</v>
      </c>
      <c r="G665" s="6">
        <v>117495</v>
      </c>
      <c r="H665" s="6">
        <v>22950</v>
      </c>
      <c r="I665" s="6"/>
      <c r="J665" s="6">
        <v>20288837881</v>
      </c>
      <c r="K665" s="46" t="s">
        <v>1132</v>
      </c>
      <c r="L665" s="7" t="s">
        <v>1133</v>
      </c>
      <c r="M665" s="8">
        <v>29750</v>
      </c>
      <c r="N665" s="7" t="s">
        <v>78</v>
      </c>
      <c r="O665" s="7" t="s">
        <v>37</v>
      </c>
      <c r="P665" s="7" t="s">
        <v>28</v>
      </c>
      <c r="Q665" s="6">
        <v>117495</v>
      </c>
      <c r="R665" s="8">
        <v>44659</v>
      </c>
      <c r="S665" s="8">
        <v>44895</v>
      </c>
      <c r="T665" s="6">
        <v>737</v>
      </c>
      <c r="U665" s="7" t="s">
        <v>29</v>
      </c>
      <c r="V665" s="7" t="s">
        <v>30</v>
      </c>
      <c r="W665" s="7" t="s">
        <v>31</v>
      </c>
      <c r="X665" s="7" t="s">
        <v>32</v>
      </c>
      <c r="Y665" s="7" t="s">
        <v>44</v>
      </c>
      <c r="Z665" s="6">
        <v>10</v>
      </c>
      <c r="AA665" s="9"/>
      <c r="AB665" s="9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</row>
    <row r="666" spans="1:39">
      <c r="A666" s="6">
        <v>110476</v>
      </c>
      <c r="B666" s="41" t="s">
        <v>3271</v>
      </c>
      <c r="C666" s="42" t="s">
        <v>2650</v>
      </c>
      <c r="D666" s="20"/>
      <c r="E666" s="20"/>
      <c r="F666" s="20" t="str">
        <f t="shared" ref="F666:F668" si="26">RIGHT(LEFT(J666,10),8)</f>
        <v>11708321</v>
      </c>
      <c r="G666" s="6">
        <v>110476</v>
      </c>
      <c r="H666" s="6">
        <v>22240</v>
      </c>
      <c r="I666" s="6"/>
      <c r="J666" s="6">
        <v>27117083212</v>
      </c>
      <c r="K666" s="43" t="s">
        <v>1605</v>
      </c>
      <c r="L666" s="7" t="s">
        <v>1198</v>
      </c>
      <c r="M666" s="8">
        <v>20051</v>
      </c>
      <c r="N666" s="7" t="s">
        <v>187</v>
      </c>
      <c r="O666" s="7" t="s">
        <v>27</v>
      </c>
      <c r="P666" s="7" t="s">
        <v>28</v>
      </c>
      <c r="Q666" s="6">
        <v>110476</v>
      </c>
      <c r="R666" s="8">
        <v>43592</v>
      </c>
      <c r="S666" s="9"/>
      <c r="T666" s="6">
        <v>706</v>
      </c>
      <c r="U666" s="7" t="s">
        <v>33</v>
      </c>
      <c r="V666" s="7" t="s">
        <v>57</v>
      </c>
      <c r="W666" s="7" t="s">
        <v>31</v>
      </c>
      <c r="X666" s="7" t="s">
        <v>43</v>
      </c>
      <c r="Y666" s="7" t="s">
        <v>44</v>
      </c>
      <c r="Z666" s="6">
        <v>23</v>
      </c>
      <c r="AA666" s="9"/>
      <c r="AB666" s="9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</row>
    <row r="667" spans="1:39">
      <c r="A667" s="6">
        <v>65541</v>
      </c>
      <c r="B667" s="41" t="s">
        <v>3272</v>
      </c>
      <c r="C667" s="42" t="s">
        <v>1579</v>
      </c>
      <c r="D667" s="20"/>
      <c r="E667" s="20"/>
      <c r="F667" s="20" t="str">
        <f t="shared" si="26"/>
        <v>23519447</v>
      </c>
      <c r="G667" s="6">
        <v>65541</v>
      </c>
      <c r="H667" s="6">
        <v>20971</v>
      </c>
      <c r="I667" s="6"/>
      <c r="J667" s="6">
        <v>27235194479</v>
      </c>
      <c r="K667" s="7" t="s">
        <v>1137</v>
      </c>
      <c r="L667" s="7" t="s">
        <v>1138</v>
      </c>
      <c r="M667" s="8">
        <v>27045</v>
      </c>
      <c r="N667" s="7" t="s">
        <v>350</v>
      </c>
      <c r="O667" s="7" t="s">
        <v>27</v>
      </c>
      <c r="P667" s="7" t="s">
        <v>48</v>
      </c>
      <c r="Q667" s="6">
        <v>65541</v>
      </c>
      <c r="R667" s="8">
        <v>40756</v>
      </c>
      <c r="S667" s="9"/>
      <c r="T667" s="6">
        <v>3</v>
      </c>
      <c r="U667" s="7" t="s">
        <v>66</v>
      </c>
      <c r="V667" s="7" t="s">
        <v>50</v>
      </c>
      <c r="W667" s="7" t="s">
        <v>51</v>
      </c>
      <c r="X667" s="7" t="s">
        <v>52</v>
      </c>
      <c r="Y667" s="9"/>
      <c r="Z667" s="6">
        <v>22</v>
      </c>
      <c r="AA667" s="9"/>
      <c r="AB667" s="9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</row>
    <row r="668" spans="1:39">
      <c r="A668" s="6">
        <v>108456</v>
      </c>
      <c r="B668" s="41" t="s">
        <v>3273</v>
      </c>
      <c r="C668" s="42" t="s">
        <v>1579</v>
      </c>
      <c r="D668" s="20"/>
      <c r="E668" s="20"/>
      <c r="F668" s="20" t="str">
        <f t="shared" si="26"/>
        <v>22073026</v>
      </c>
      <c r="G668" s="6">
        <v>108456</v>
      </c>
      <c r="H668" s="6">
        <v>26458</v>
      </c>
      <c r="I668" s="6"/>
      <c r="J668" s="6">
        <v>27220730269</v>
      </c>
      <c r="K668" s="7" t="s">
        <v>1137</v>
      </c>
      <c r="L668" s="7" t="s">
        <v>2365</v>
      </c>
      <c r="M668" s="8">
        <v>25984</v>
      </c>
      <c r="N668" s="7" t="s">
        <v>292</v>
      </c>
      <c r="O668" s="7" t="s">
        <v>27</v>
      </c>
      <c r="P668" s="7" t="s">
        <v>48</v>
      </c>
      <c r="Q668" s="6">
        <v>108456</v>
      </c>
      <c r="R668" s="8">
        <v>43150</v>
      </c>
      <c r="S668" s="9"/>
      <c r="T668" s="6">
        <v>3</v>
      </c>
      <c r="U668" s="7" t="s">
        <v>66</v>
      </c>
      <c r="V668" s="7" t="s">
        <v>50</v>
      </c>
      <c r="W668" s="7" t="s">
        <v>51</v>
      </c>
      <c r="X668" s="7" t="s">
        <v>52</v>
      </c>
      <c r="Y668" s="9"/>
      <c r="Z668" s="6">
        <v>11</v>
      </c>
      <c r="AA668" s="9"/>
      <c r="AB668" s="9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/>
    </row>
    <row r="669" spans="1:39">
      <c r="A669" s="6">
        <v>117153</v>
      </c>
      <c r="B669" s="41" t="s">
        <v>3274</v>
      </c>
      <c r="C669" s="42" t="s">
        <v>1568</v>
      </c>
      <c r="D669" s="20"/>
      <c r="E669" s="20"/>
      <c r="F669" s="20" t="s">
        <v>2367</v>
      </c>
      <c r="G669" s="6">
        <v>117153</v>
      </c>
      <c r="H669" s="6">
        <v>15220</v>
      </c>
      <c r="I669" s="6"/>
      <c r="J669" s="6">
        <v>27161369239</v>
      </c>
      <c r="K669" s="49" t="s">
        <v>1139</v>
      </c>
      <c r="L669" s="7" t="s">
        <v>1140</v>
      </c>
      <c r="M669" s="8">
        <v>23351</v>
      </c>
      <c r="N669" s="7" t="s">
        <v>26</v>
      </c>
      <c r="O669" s="7" t="s">
        <v>27</v>
      </c>
      <c r="P669" s="7" t="s">
        <v>28</v>
      </c>
      <c r="Q669" s="6">
        <v>117153</v>
      </c>
      <c r="R669" s="8">
        <v>44646</v>
      </c>
      <c r="S669" s="8">
        <v>44865</v>
      </c>
      <c r="T669" s="6">
        <v>737</v>
      </c>
      <c r="U669" s="7" t="s">
        <v>29</v>
      </c>
      <c r="V669" s="7" t="s">
        <v>30</v>
      </c>
      <c r="W669" s="7" t="s">
        <v>31</v>
      </c>
      <c r="X669" s="7" t="s">
        <v>32</v>
      </c>
      <c r="Y669" s="9"/>
      <c r="Z669" s="6">
        <v>34</v>
      </c>
      <c r="AA669" s="9"/>
      <c r="AB669" s="9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</row>
    <row r="670" spans="1:39">
      <c r="A670" s="6">
        <v>106880</v>
      </c>
      <c r="B670" s="41" t="s">
        <v>3275</v>
      </c>
      <c r="C670" s="42" t="s">
        <v>1559</v>
      </c>
      <c r="D670" s="20"/>
      <c r="E670" s="20"/>
      <c r="F670" s="20" t="s">
        <v>2368</v>
      </c>
      <c r="G670" s="6">
        <v>106880</v>
      </c>
      <c r="H670" s="6">
        <v>29475</v>
      </c>
      <c r="I670" s="6"/>
      <c r="J670" s="6">
        <v>23951614599</v>
      </c>
      <c r="K670" s="58" t="s">
        <v>1141</v>
      </c>
      <c r="L670" s="7" t="s">
        <v>1142</v>
      </c>
      <c r="M670" s="8">
        <v>28673</v>
      </c>
      <c r="N670" s="7" t="s">
        <v>154</v>
      </c>
      <c r="O670" s="7" t="s">
        <v>37</v>
      </c>
      <c r="P670" s="7" t="s">
        <v>28</v>
      </c>
      <c r="Q670" s="6">
        <v>106880</v>
      </c>
      <c r="R670" s="8">
        <v>43258</v>
      </c>
      <c r="S670" s="8">
        <v>44895</v>
      </c>
      <c r="T670" s="6">
        <v>757</v>
      </c>
      <c r="U670" s="7" t="s">
        <v>56</v>
      </c>
      <c r="V670" s="7" t="s">
        <v>42</v>
      </c>
      <c r="W670" s="7" t="s">
        <v>31</v>
      </c>
      <c r="X670" s="7" t="s">
        <v>32</v>
      </c>
      <c r="Y670" s="9"/>
      <c r="Z670" s="6">
        <v>4</v>
      </c>
      <c r="AA670" s="9"/>
      <c r="AB670" s="9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</row>
    <row r="671" spans="1:39">
      <c r="A671" s="6">
        <v>118640</v>
      </c>
      <c r="B671" s="41" t="s">
        <v>3275</v>
      </c>
      <c r="C671" s="42" t="s">
        <v>1559</v>
      </c>
      <c r="D671" s="20"/>
      <c r="E671" s="20"/>
      <c r="F671" s="20" t="str">
        <f t="shared" ref="F671:F672" si="27">RIGHT(LEFT(J671,10),8)</f>
        <v>95161459</v>
      </c>
      <c r="G671" s="6">
        <v>118640</v>
      </c>
      <c r="H671" s="6">
        <v>29475</v>
      </c>
      <c r="I671" s="6"/>
      <c r="J671" s="6">
        <v>23951614599</v>
      </c>
      <c r="K671" s="58" t="s">
        <v>1141</v>
      </c>
      <c r="L671" s="7" t="s">
        <v>1142</v>
      </c>
      <c r="M671" s="8">
        <v>28673</v>
      </c>
      <c r="N671" s="7" t="s">
        <v>154</v>
      </c>
      <c r="O671" s="7" t="s">
        <v>37</v>
      </c>
      <c r="P671" s="7" t="s">
        <v>28</v>
      </c>
      <c r="Q671" s="6">
        <v>118640</v>
      </c>
      <c r="R671" s="8">
        <v>44711</v>
      </c>
      <c r="S671" s="9"/>
      <c r="T671" s="6">
        <v>757</v>
      </c>
      <c r="U671" s="7" t="s">
        <v>56</v>
      </c>
      <c r="V671" s="7" t="s">
        <v>42</v>
      </c>
      <c r="W671" s="7" t="s">
        <v>31</v>
      </c>
      <c r="X671" s="7" t="s">
        <v>43</v>
      </c>
      <c r="Y671" s="7" t="s">
        <v>44</v>
      </c>
      <c r="Z671" s="6">
        <v>4</v>
      </c>
      <c r="AA671" s="9"/>
      <c r="AB671" s="9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</row>
    <row r="672" spans="1:39">
      <c r="A672" s="6">
        <v>103278</v>
      </c>
      <c r="B672" s="41" t="s">
        <v>3276</v>
      </c>
      <c r="C672" s="42" t="s">
        <v>1638</v>
      </c>
      <c r="D672" s="20"/>
      <c r="E672" s="20"/>
      <c r="F672" s="20" t="str">
        <f t="shared" si="27"/>
        <v>10791801</v>
      </c>
      <c r="G672" s="6">
        <v>103278</v>
      </c>
      <c r="H672" s="6">
        <v>8777</v>
      </c>
      <c r="I672" s="6"/>
      <c r="J672" s="6">
        <v>27107918014</v>
      </c>
      <c r="K672" s="50" t="s">
        <v>2369</v>
      </c>
      <c r="L672" s="7" t="s">
        <v>2370</v>
      </c>
      <c r="M672" s="8">
        <v>19473</v>
      </c>
      <c r="N672" s="7" t="s">
        <v>408</v>
      </c>
      <c r="O672" s="7" t="s">
        <v>27</v>
      </c>
      <c r="P672" s="7" t="s">
        <v>28</v>
      </c>
      <c r="Q672" s="6">
        <v>103278</v>
      </c>
      <c r="R672" s="8">
        <v>42887</v>
      </c>
      <c r="S672" s="9"/>
      <c r="T672" s="6">
        <v>706</v>
      </c>
      <c r="U672" s="7" t="s">
        <v>33</v>
      </c>
      <c r="V672" s="7" t="s">
        <v>57</v>
      </c>
      <c r="W672" s="7" t="s">
        <v>31</v>
      </c>
      <c r="X672" s="7" t="s">
        <v>43</v>
      </c>
      <c r="Y672" s="7" t="s">
        <v>44</v>
      </c>
      <c r="Z672" s="6">
        <v>0</v>
      </c>
      <c r="AA672" s="9"/>
      <c r="AB672" s="9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</row>
    <row r="673" spans="1:39">
      <c r="A673" s="6">
        <v>116947</v>
      </c>
      <c r="B673" s="41" t="s">
        <v>3277</v>
      </c>
      <c r="C673" s="42"/>
      <c r="D673" s="20"/>
      <c r="E673" s="20"/>
      <c r="F673" s="20" t="s">
        <v>2372</v>
      </c>
      <c r="G673" s="6">
        <v>116947</v>
      </c>
      <c r="H673" s="6">
        <v>31219</v>
      </c>
      <c r="I673" s="6"/>
      <c r="J673" s="6">
        <v>20397330428</v>
      </c>
      <c r="K673" s="7" t="s">
        <v>1532</v>
      </c>
      <c r="L673" s="7" t="s">
        <v>649</v>
      </c>
      <c r="M673" s="8">
        <v>35311</v>
      </c>
      <c r="N673" s="7" t="s">
        <v>111</v>
      </c>
      <c r="O673" s="7" t="s">
        <v>37</v>
      </c>
      <c r="P673" s="7" t="s">
        <v>28</v>
      </c>
      <c r="Q673" s="6">
        <v>116947</v>
      </c>
      <c r="R673" s="8">
        <v>44443</v>
      </c>
      <c r="S673" s="8">
        <v>44957</v>
      </c>
      <c r="T673" s="6">
        <v>768</v>
      </c>
      <c r="U673" s="7" t="s">
        <v>61</v>
      </c>
      <c r="V673" s="7" t="s">
        <v>30</v>
      </c>
      <c r="W673" s="7" t="s">
        <v>31</v>
      </c>
      <c r="X673" s="7" t="s">
        <v>62</v>
      </c>
      <c r="Y673" s="9"/>
      <c r="Z673" s="6">
        <v>0</v>
      </c>
      <c r="AA673" s="9"/>
      <c r="AB673" s="9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/>
    </row>
    <row r="674" spans="1:39">
      <c r="A674" s="6">
        <v>45012</v>
      </c>
      <c r="B674" s="41" t="s">
        <v>3278</v>
      </c>
      <c r="C674" s="42" t="s">
        <v>2662</v>
      </c>
      <c r="D674" s="20"/>
      <c r="E674" s="20"/>
      <c r="F674" s="20" t="str">
        <f t="shared" ref="F674:F676" si="28">RIGHT(LEFT(J674,10),8)</f>
        <v>14073571</v>
      </c>
      <c r="G674" s="6">
        <v>45012</v>
      </c>
      <c r="H674" s="6">
        <v>12522</v>
      </c>
      <c r="I674" s="6"/>
      <c r="J674" s="6">
        <v>27140735715</v>
      </c>
      <c r="K674" s="7" t="s">
        <v>1145</v>
      </c>
      <c r="L674" s="7" t="s">
        <v>2375</v>
      </c>
      <c r="M674" s="8">
        <v>22141</v>
      </c>
      <c r="N674" s="7" t="s">
        <v>95</v>
      </c>
      <c r="O674" s="7" t="s">
        <v>27</v>
      </c>
      <c r="P674" s="7" t="s">
        <v>48</v>
      </c>
      <c r="Q674" s="6">
        <v>45012</v>
      </c>
      <c r="R674" s="8">
        <v>39356</v>
      </c>
      <c r="S674" s="9"/>
      <c r="T674" s="6">
        <v>2</v>
      </c>
      <c r="U674" s="7" t="s">
        <v>723</v>
      </c>
      <c r="V674" s="7" t="s">
        <v>50</v>
      </c>
      <c r="W674" s="7" t="s">
        <v>51</v>
      </c>
      <c r="X674" s="7" t="s">
        <v>52</v>
      </c>
      <c r="Y674" s="9"/>
      <c r="Z674" s="6">
        <v>39</v>
      </c>
      <c r="AA674" s="9"/>
      <c r="AB674" s="9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/>
    </row>
    <row r="675" spans="1:39">
      <c r="A675" s="6">
        <v>109630</v>
      </c>
      <c r="B675" s="41" t="s">
        <v>3279</v>
      </c>
      <c r="C675" s="42" t="s">
        <v>1575</v>
      </c>
      <c r="D675" s="20"/>
      <c r="E675" s="20"/>
      <c r="F675" s="20" t="str">
        <f t="shared" si="28"/>
        <v>25542289</v>
      </c>
      <c r="G675" s="6">
        <v>109630</v>
      </c>
      <c r="H675" s="6">
        <v>20974</v>
      </c>
      <c r="I675" s="6"/>
      <c r="J675" s="6">
        <v>20255422899</v>
      </c>
      <c r="K675" s="7" t="s">
        <v>1145</v>
      </c>
      <c r="L675" s="7" t="s">
        <v>1476</v>
      </c>
      <c r="M675" s="8">
        <v>28061</v>
      </c>
      <c r="N675" s="7" t="s">
        <v>307</v>
      </c>
      <c r="O675" s="7" t="s">
        <v>37</v>
      </c>
      <c r="P675" s="7" t="s">
        <v>48</v>
      </c>
      <c r="Q675" s="6">
        <v>109630</v>
      </c>
      <c r="R675" s="8">
        <v>43455</v>
      </c>
      <c r="S675" s="9"/>
      <c r="T675" s="6">
        <v>5</v>
      </c>
      <c r="U675" s="7" t="s">
        <v>49</v>
      </c>
      <c r="V675" s="7" t="s">
        <v>50</v>
      </c>
      <c r="W675" s="7" t="s">
        <v>101</v>
      </c>
      <c r="X675" s="7" t="s">
        <v>52</v>
      </c>
      <c r="Y675" s="9"/>
      <c r="Z675" s="6">
        <v>22</v>
      </c>
      <c r="AA675" s="9"/>
      <c r="AB675" s="9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/>
    </row>
    <row r="676" spans="1:39">
      <c r="A676" s="6">
        <v>117175</v>
      </c>
      <c r="B676" s="41" t="s">
        <v>3280</v>
      </c>
      <c r="C676" s="42" t="s">
        <v>1564</v>
      </c>
      <c r="D676" s="20"/>
      <c r="E676" s="20"/>
      <c r="F676" s="20" t="str">
        <f t="shared" si="28"/>
        <v>37457738</v>
      </c>
      <c r="G676" s="6">
        <v>117175</v>
      </c>
      <c r="H676" s="6">
        <v>28087</v>
      </c>
      <c r="I676" s="6"/>
      <c r="J676" s="6">
        <v>20374577388</v>
      </c>
      <c r="K676" s="7" t="s">
        <v>1145</v>
      </c>
      <c r="L676" s="7" t="s">
        <v>1146</v>
      </c>
      <c r="M676" s="8">
        <v>34201</v>
      </c>
      <c r="N676" s="7" t="s">
        <v>107</v>
      </c>
      <c r="O676" s="7" t="s">
        <v>37</v>
      </c>
      <c r="P676" s="7" t="s">
        <v>48</v>
      </c>
      <c r="Q676" s="6">
        <v>117175</v>
      </c>
      <c r="R676" s="8">
        <v>44494</v>
      </c>
      <c r="S676" s="9"/>
      <c r="T676" s="6">
        <v>5</v>
      </c>
      <c r="U676" s="7" t="s">
        <v>49</v>
      </c>
      <c r="V676" s="7" t="s">
        <v>50</v>
      </c>
      <c r="W676" s="7" t="s">
        <v>109</v>
      </c>
      <c r="X676" s="7" t="s">
        <v>52</v>
      </c>
      <c r="Y676" s="9"/>
      <c r="Z676" s="6">
        <v>8</v>
      </c>
      <c r="AA676" s="9"/>
      <c r="AB676" s="9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/>
    </row>
    <row r="677" spans="1:39">
      <c r="A677" s="6">
        <v>113887</v>
      </c>
      <c r="B677" s="41" t="s">
        <v>3281</v>
      </c>
      <c r="C677" s="42"/>
      <c r="D677" s="20"/>
      <c r="E677" s="20"/>
      <c r="F677" s="20" t="s">
        <v>2379</v>
      </c>
      <c r="G677" s="6">
        <v>113887</v>
      </c>
      <c r="H677" s="6">
        <v>30779</v>
      </c>
      <c r="I677" s="6"/>
      <c r="J677" s="6">
        <v>20368652688</v>
      </c>
      <c r="K677" s="7" t="s">
        <v>2377</v>
      </c>
      <c r="L677" s="7" t="s">
        <v>2378</v>
      </c>
      <c r="M677" s="8">
        <v>33700</v>
      </c>
      <c r="N677" s="7" t="s">
        <v>156</v>
      </c>
      <c r="O677" s="7" t="s">
        <v>37</v>
      </c>
      <c r="P677" s="7" t="s">
        <v>28</v>
      </c>
      <c r="Q677" s="6">
        <v>113887</v>
      </c>
      <c r="R677" s="8">
        <v>43708</v>
      </c>
      <c r="S677" s="8">
        <v>44895</v>
      </c>
      <c r="T677" s="6">
        <v>768</v>
      </c>
      <c r="U677" s="7" t="s">
        <v>61</v>
      </c>
      <c r="V677" s="7" t="s">
        <v>30</v>
      </c>
      <c r="W677" s="7" t="s">
        <v>31</v>
      </c>
      <c r="X677" s="7" t="s">
        <v>62</v>
      </c>
      <c r="Y677" s="7" t="s">
        <v>44</v>
      </c>
      <c r="Z677" s="6">
        <v>2</v>
      </c>
      <c r="AA677" s="9"/>
      <c r="AB677" s="9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/>
    </row>
    <row r="678" spans="1:39">
      <c r="A678" s="6">
        <v>117827</v>
      </c>
      <c r="B678" s="41" t="s">
        <v>3282</v>
      </c>
      <c r="C678" s="42" t="s">
        <v>1559</v>
      </c>
      <c r="D678" s="20"/>
      <c r="E678" s="20"/>
      <c r="F678" s="20" t="s">
        <v>2381</v>
      </c>
      <c r="G678" s="6">
        <v>117827</v>
      </c>
      <c r="H678" s="6">
        <v>11553</v>
      </c>
      <c r="I678" s="6"/>
      <c r="J678" s="6">
        <v>20119155534</v>
      </c>
      <c r="K678" s="58" t="s">
        <v>1151</v>
      </c>
      <c r="L678" s="7" t="s">
        <v>389</v>
      </c>
      <c r="M678" s="8">
        <v>20392</v>
      </c>
      <c r="N678" s="7" t="s">
        <v>138</v>
      </c>
      <c r="O678" s="7" t="s">
        <v>37</v>
      </c>
      <c r="P678" s="7" t="s">
        <v>28</v>
      </c>
      <c r="Q678" s="6">
        <v>117827</v>
      </c>
      <c r="R678" s="8">
        <v>44456</v>
      </c>
      <c r="S678" s="8">
        <v>45960</v>
      </c>
      <c r="T678" s="6">
        <v>706</v>
      </c>
      <c r="U678" s="7" t="s">
        <v>33</v>
      </c>
      <c r="V678" s="7" t="s">
        <v>57</v>
      </c>
      <c r="W678" s="7" t="s">
        <v>31</v>
      </c>
      <c r="X678" s="7" t="s">
        <v>43</v>
      </c>
      <c r="Y678" s="7" t="s">
        <v>44</v>
      </c>
      <c r="Z678" s="6">
        <v>0</v>
      </c>
      <c r="AA678" s="9"/>
      <c r="AB678" s="9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/>
    </row>
    <row r="679" spans="1:39">
      <c r="A679" s="6">
        <v>114184</v>
      </c>
      <c r="B679" s="41" t="s">
        <v>3283</v>
      </c>
      <c r="C679" s="42" t="s">
        <v>2650</v>
      </c>
      <c r="D679" s="20"/>
      <c r="E679" s="20"/>
      <c r="F679" s="20" t="s">
        <v>2382</v>
      </c>
      <c r="G679" s="6">
        <v>114184</v>
      </c>
      <c r="H679" s="6">
        <v>16969</v>
      </c>
      <c r="I679" s="6"/>
      <c r="J679" s="6">
        <v>20172707549</v>
      </c>
      <c r="K679" s="43" t="s">
        <v>1152</v>
      </c>
      <c r="L679" s="7" t="s">
        <v>377</v>
      </c>
      <c r="M679" s="8">
        <v>23718</v>
      </c>
      <c r="N679" s="7" t="s">
        <v>65</v>
      </c>
      <c r="O679" s="7" t="s">
        <v>37</v>
      </c>
      <c r="P679" s="7" t="s">
        <v>28</v>
      </c>
      <c r="Q679" s="6">
        <v>114184</v>
      </c>
      <c r="R679" s="8">
        <v>44087</v>
      </c>
      <c r="S679" s="8">
        <v>44865</v>
      </c>
      <c r="T679" s="6">
        <v>707</v>
      </c>
      <c r="U679" s="7" t="s">
        <v>69</v>
      </c>
      <c r="V679" s="7" t="s">
        <v>42</v>
      </c>
      <c r="W679" s="7" t="s">
        <v>31</v>
      </c>
      <c r="X679" s="7" t="s">
        <v>32</v>
      </c>
      <c r="Y679" s="9"/>
      <c r="Z679" s="6">
        <v>32</v>
      </c>
      <c r="AA679" s="9"/>
      <c r="AB679" s="9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/>
    </row>
    <row r="680" spans="1:39">
      <c r="A680" s="6">
        <v>119125</v>
      </c>
      <c r="B680" s="41" t="s">
        <v>3284</v>
      </c>
      <c r="C680" s="42"/>
      <c r="D680" s="20"/>
      <c r="E680" s="20"/>
      <c r="F680" s="20" t="s">
        <v>2383</v>
      </c>
      <c r="G680" s="6">
        <v>119125</v>
      </c>
      <c r="H680" s="6">
        <v>29810</v>
      </c>
      <c r="I680" s="6"/>
      <c r="J680" s="6">
        <v>20394774678</v>
      </c>
      <c r="K680" s="7" t="s">
        <v>1533</v>
      </c>
      <c r="L680" s="7" t="s">
        <v>1534</v>
      </c>
      <c r="M680" s="8">
        <v>35109</v>
      </c>
      <c r="N680" s="7" t="s">
        <v>111</v>
      </c>
      <c r="O680" s="7" t="s">
        <v>37</v>
      </c>
      <c r="P680" s="7" t="s">
        <v>28</v>
      </c>
      <c r="Q680" s="6">
        <v>119125</v>
      </c>
      <c r="R680" s="8">
        <v>44747</v>
      </c>
      <c r="S680" s="8">
        <v>45046</v>
      </c>
      <c r="T680" s="6">
        <v>768</v>
      </c>
      <c r="U680" s="7" t="s">
        <v>61</v>
      </c>
      <c r="V680" s="7" t="s">
        <v>30</v>
      </c>
      <c r="W680" s="7" t="s">
        <v>31</v>
      </c>
      <c r="X680" s="7" t="s">
        <v>62</v>
      </c>
      <c r="Y680" s="7" t="s">
        <v>44</v>
      </c>
      <c r="Z680" s="6">
        <v>4</v>
      </c>
      <c r="AA680" s="9"/>
      <c r="AB680" s="9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/>
    </row>
    <row r="681" spans="1:39">
      <c r="A681" s="6">
        <v>108588</v>
      </c>
      <c r="B681" s="41" t="s">
        <v>3285</v>
      </c>
      <c r="C681" s="42" t="s">
        <v>1664</v>
      </c>
      <c r="D681" s="20"/>
      <c r="E681" s="20"/>
      <c r="F681" s="20" t="s">
        <v>2384</v>
      </c>
      <c r="G681" s="6">
        <v>108588</v>
      </c>
      <c r="H681" s="6">
        <v>20972</v>
      </c>
      <c r="I681" s="6"/>
      <c r="J681" s="6">
        <v>20136287347</v>
      </c>
      <c r="K681" s="55" t="s">
        <v>1153</v>
      </c>
      <c r="L681" s="7" t="s">
        <v>735</v>
      </c>
      <c r="M681" s="8">
        <v>21918</v>
      </c>
      <c r="N681" s="7" t="s">
        <v>95</v>
      </c>
      <c r="O681" s="7" t="s">
        <v>37</v>
      </c>
      <c r="P681" s="7" t="s">
        <v>28</v>
      </c>
      <c r="Q681" s="6">
        <v>108588</v>
      </c>
      <c r="R681" s="8">
        <v>43344</v>
      </c>
      <c r="S681" s="8">
        <v>44895</v>
      </c>
      <c r="T681" s="6">
        <v>741</v>
      </c>
      <c r="U681" s="7" t="s">
        <v>38</v>
      </c>
      <c r="V681" s="7" t="s">
        <v>30</v>
      </c>
      <c r="W681" s="7" t="s">
        <v>31</v>
      </c>
      <c r="X681" s="7" t="s">
        <v>32</v>
      </c>
      <c r="Y681" s="9"/>
      <c r="Z681" s="6">
        <v>0</v>
      </c>
      <c r="AA681" s="9"/>
      <c r="AB681" s="9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/>
    </row>
    <row r="682" spans="1:39">
      <c r="A682" s="6">
        <v>109598</v>
      </c>
      <c r="B682" s="41" t="s">
        <v>3285</v>
      </c>
      <c r="C682" s="42" t="s">
        <v>1583</v>
      </c>
      <c r="D682" s="20"/>
      <c r="E682" s="20"/>
      <c r="F682" s="20" t="str">
        <f>RIGHT(LEFT(J682,10),8)</f>
        <v>13628734</v>
      </c>
      <c r="G682" s="6">
        <v>109598</v>
      </c>
      <c r="H682" s="6">
        <v>20972</v>
      </c>
      <c r="I682" s="6"/>
      <c r="J682" s="6">
        <v>20136287347</v>
      </c>
      <c r="K682" s="7" t="s">
        <v>1153</v>
      </c>
      <c r="L682" s="7" t="s">
        <v>735</v>
      </c>
      <c r="M682" s="8">
        <v>21918</v>
      </c>
      <c r="N682" s="7" t="s">
        <v>95</v>
      </c>
      <c r="O682" s="7" t="s">
        <v>37</v>
      </c>
      <c r="P682" s="7" t="s">
        <v>48</v>
      </c>
      <c r="Q682" s="6">
        <v>109598</v>
      </c>
      <c r="R682" s="8">
        <v>43455</v>
      </c>
      <c r="S682" s="9"/>
      <c r="T682" s="6">
        <v>2</v>
      </c>
      <c r="U682" s="7" t="s">
        <v>723</v>
      </c>
      <c r="V682" s="7" t="s">
        <v>50</v>
      </c>
      <c r="W682" s="7" t="s">
        <v>51</v>
      </c>
      <c r="X682" s="7" t="s">
        <v>52</v>
      </c>
      <c r="Y682" s="9"/>
      <c r="Z682" s="6">
        <v>22</v>
      </c>
      <c r="AA682" s="9"/>
      <c r="AB682" s="9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/>
    </row>
    <row r="683" spans="1:39">
      <c r="A683" s="6">
        <v>114819</v>
      </c>
      <c r="B683" s="41" t="s">
        <v>3286</v>
      </c>
      <c r="C683" s="42" t="s">
        <v>1577</v>
      </c>
      <c r="D683" s="20"/>
      <c r="E683" s="20"/>
      <c r="F683" s="20" t="s">
        <v>2385</v>
      </c>
      <c r="G683" s="6">
        <v>114819</v>
      </c>
      <c r="H683" s="6">
        <v>13296</v>
      </c>
      <c r="I683" s="6"/>
      <c r="J683" s="6">
        <v>23144659244</v>
      </c>
      <c r="K683" s="56" t="s">
        <v>1154</v>
      </c>
      <c r="L683" s="7" t="s">
        <v>313</v>
      </c>
      <c r="M683" s="8">
        <v>22832</v>
      </c>
      <c r="N683" s="7" t="s">
        <v>68</v>
      </c>
      <c r="O683" s="7" t="s">
        <v>27</v>
      </c>
      <c r="P683" s="7" t="s">
        <v>28</v>
      </c>
      <c r="Q683" s="6">
        <v>114819</v>
      </c>
      <c r="R683" s="8">
        <v>43948</v>
      </c>
      <c r="S683" s="8">
        <v>45773</v>
      </c>
      <c r="T683" s="6">
        <v>705</v>
      </c>
      <c r="U683" s="7" t="s">
        <v>69</v>
      </c>
      <c r="V683" s="7" t="s">
        <v>57</v>
      </c>
      <c r="W683" s="7" t="s">
        <v>31</v>
      </c>
      <c r="X683" s="7" t="s">
        <v>43</v>
      </c>
      <c r="Y683" s="7" t="s">
        <v>44</v>
      </c>
      <c r="Z683" s="6">
        <v>37</v>
      </c>
      <c r="AA683" s="9"/>
      <c r="AB683" s="9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/>
    </row>
    <row r="684" spans="1:39">
      <c r="A684" s="6">
        <v>73124</v>
      </c>
      <c r="B684" s="41" t="s">
        <v>3287</v>
      </c>
      <c r="C684" s="42" t="s">
        <v>2973</v>
      </c>
      <c r="D684" s="20"/>
      <c r="E684" s="20"/>
      <c r="F684" s="20" t="str">
        <f t="shared" ref="F684:F685" si="29">RIGHT(LEFT(J684,10),8)</f>
        <v>21026950</v>
      </c>
      <c r="G684" s="6">
        <v>73124</v>
      </c>
      <c r="H684" s="6">
        <v>17274</v>
      </c>
      <c r="I684" s="6"/>
      <c r="J684" s="6">
        <v>27210269504</v>
      </c>
      <c r="K684" s="7" t="s">
        <v>1154</v>
      </c>
      <c r="L684" s="7" t="s">
        <v>1155</v>
      </c>
      <c r="M684" s="8">
        <v>25410</v>
      </c>
      <c r="N684" s="7" t="s">
        <v>255</v>
      </c>
      <c r="O684" s="7" t="s">
        <v>27</v>
      </c>
      <c r="P684" s="7" t="s">
        <v>48</v>
      </c>
      <c r="Q684" s="6">
        <v>73124</v>
      </c>
      <c r="R684" s="8">
        <v>40725</v>
      </c>
      <c r="S684" s="9"/>
      <c r="T684" s="6">
        <v>5</v>
      </c>
      <c r="U684" s="7" t="s">
        <v>49</v>
      </c>
      <c r="V684" s="7" t="s">
        <v>50</v>
      </c>
      <c r="W684" s="7" t="s">
        <v>51</v>
      </c>
      <c r="X684" s="7" t="s">
        <v>52</v>
      </c>
      <c r="Y684" s="9"/>
      <c r="Z684" s="6">
        <v>31</v>
      </c>
      <c r="AA684" s="9"/>
      <c r="AB684" s="9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/>
    </row>
    <row r="685" spans="1:39">
      <c r="A685" s="6">
        <v>109504</v>
      </c>
      <c r="B685" s="41" t="s">
        <v>3288</v>
      </c>
      <c r="C685" s="42" t="s">
        <v>2973</v>
      </c>
      <c r="D685" s="20"/>
      <c r="E685" s="20"/>
      <c r="F685" s="20" t="str">
        <f t="shared" si="29"/>
        <v>18245474</v>
      </c>
      <c r="G685" s="6">
        <v>109504</v>
      </c>
      <c r="H685" s="6">
        <v>20638</v>
      </c>
      <c r="I685" s="6"/>
      <c r="J685" s="6">
        <v>27182454740</v>
      </c>
      <c r="K685" s="7" t="s">
        <v>1154</v>
      </c>
      <c r="L685" s="7" t="s">
        <v>1156</v>
      </c>
      <c r="M685" s="8">
        <v>24776</v>
      </c>
      <c r="N685" s="7" t="s">
        <v>103</v>
      </c>
      <c r="O685" s="7" t="s">
        <v>27</v>
      </c>
      <c r="P685" s="7" t="s">
        <v>48</v>
      </c>
      <c r="Q685" s="6">
        <v>109504</v>
      </c>
      <c r="R685" s="8">
        <v>43150</v>
      </c>
      <c r="S685" s="9"/>
      <c r="T685" s="6">
        <v>5</v>
      </c>
      <c r="U685" s="7" t="s">
        <v>49</v>
      </c>
      <c r="V685" s="7" t="s">
        <v>50</v>
      </c>
      <c r="W685" s="7" t="s">
        <v>51</v>
      </c>
      <c r="X685" s="7" t="s">
        <v>52</v>
      </c>
      <c r="Y685" s="9"/>
      <c r="Z685" s="6">
        <v>23</v>
      </c>
      <c r="AA685" s="9"/>
      <c r="AB685" s="9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/>
    </row>
    <row r="686" spans="1:39">
      <c r="A686" s="6">
        <v>119126</v>
      </c>
      <c r="B686" s="41" t="s">
        <v>3289</v>
      </c>
      <c r="C686" s="42"/>
      <c r="D686" s="20"/>
      <c r="E686" s="20"/>
      <c r="F686" s="20" t="s">
        <v>2386</v>
      </c>
      <c r="G686" s="6">
        <v>119126</v>
      </c>
      <c r="H686" s="6">
        <v>30459</v>
      </c>
      <c r="I686" s="6"/>
      <c r="J686" s="6">
        <v>20394787516</v>
      </c>
      <c r="K686" s="7" t="s">
        <v>1154</v>
      </c>
      <c r="L686" s="7" t="s">
        <v>1535</v>
      </c>
      <c r="M686" s="8">
        <v>34970</v>
      </c>
      <c r="N686" s="7" t="s">
        <v>321</v>
      </c>
      <c r="O686" s="7" t="s">
        <v>37</v>
      </c>
      <c r="P686" s="7" t="s">
        <v>28</v>
      </c>
      <c r="Q686" s="6">
        <v>119126</v>
      </c>
      <c r="R686" s="8">
        <v>44748</v>
      </c>
      <c r="S686" s="8">
        <v>45046</v>
      </c>
      <c r="T686" s="6">
        <v>768</v>
      </c>
      <c r="U686" s="7" t="s">
        <v>61</v>
      </c>
      <c r="V686" s="7" t="s">
        <v>30</v>
      </c>
      <c r="W686" s="7" t="s">
        <v>31</v>
      </c>
      <c r="X686" s="7" t="s">
        <v>62</v>
      </c>
      <c r="Y686" s="7" t="s">
        <v>44</v>
      </c>
      <c r="Z686" s="6">
        <v>3</v>
      </c>
      <c r="AA686" s="9"/>
      <c r="AB686" s="9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/>
    </row>
    <row r="687" spans="1:39">
      <c r="A687" s="6">
        <v>114706</v>
      </c>
      <c r="B687" s="41" t="s">
        <v>3290</v>
      </c>
      <c r="C687" s="42" t="s">
        <v>1577</v>
      </c>
      <c r="D687" s="20"/>
      <c r="E687" s="20"/>
      <c r="F687" s="20" t="s">
        <v>2389</v>
      </c>
      <c r="G687" s="6">
        <v>114706</v>
      </c>
      <c r="H687" s="6">
        <v>15963</v>
      </c>
      <c r="I687" s="6"/>
      <c r="J687" s="6">
        <v>27202846527</v>
      </c>
      <c r="K687" s="56" t="s">
        <v>1157</v>
      </c>
      <c r="L687" s="7" t="s">
        <v>1158</v>
      </c>
      <c r="M687" s="8">
        <v>25254</v>
      </c>
      <c r="N687" s="7" t="s">
        <v>255</v>
      </c>
      <c r="O687" s="7" t="s">
        <v>27</v>
      </c>
      <c r="P687" s="7" t="s">
        <v>28</v>
      </c>
      <c r="Q687" s="6">
        <v>114706</v>
      </c>
      <c r="R687" s="8">
        <v>43949</v>
      </c>
      <c r="S687" s="8">
        <v>45774</v>
      </c>
      <c r="T687" s="6">
        <v>706</v>
      </c>
      <c r="U687" s="7" t="s">
        <v>33</v>
      </c>
      <c r="V687" s="7" t="s">
        <v>57</v>
      </c>
      <c r="W687" s="7" t="s">
        <v>31</v>
      </c>
      <c r="X687" s="7" t="s">
        <v>43</v>
      </c>
      <c r="Y687" s="7" t="s">
        <v>44</v>
      </c>
      <c r="Z687" s="6">
        <v>33</v>
      </c>
      <c r="AA687" s="9"/>
      <c r="AB687" s="9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/>
    </row>
    <row r="688" spans="1:39">
      <c r="A688" s="6">
        <v>105821</v>
      </c>
      <c r="B688" s="41" t="s">
        <v>3291</v>
      </c>
      <c r="C688" s="42" t="s">
        <v>1576</v>
      </c>
      <c r="D688" s="20"/>
      <c r="E688" s="20"/>
      <c r="F688" s="20" t="s">
        <v>2390</v>
      </c>
      <c r="G688" s="6">
        <v>105821</v>
      </c>
      <c r="H688" s="6">
        <v>18688</v>
      </c>
      <c r="I688" s="6"/>
      <c r="J688" s="6">
        <v>20170412908</v>
      </c>
      <c r="K688" s="48" t="s">
        <v>1161</v>
      </c>
      <c r="L688" s="7" t="s">
        <v>1162</v>
      </c>
      <c r="M688" s="8">
        <v>23456</v>
      </c>
      <c r="N688" s="7" t="s">
        <v>26</v>
      </c>
      <c r="O688" s="7" t="s">
        <v>37</v>
      </c>
      <c r="P688" s="7" t="s">
        <v>28</v>
      </c>
      <c r="Q688" s="6">
        <v>105821</v>
      </c>
      <c r="R688" s="8">
        <v>43214</v>
      </c>
      <c r="S688" s="8">
        <v>44895</v>
      </c>
      <c r="T688" s="6">
        <v>740</v>
      </c>
      <c r="U688" s="7" t="s">
        <v>38</v>
      </c>
      <c r="V688" s="7" t="s">
        <v>42</v>
      </c>
      <c r="W688" s="7" t="s">
        <v>31</v>
      </c>
      <c r="X688" s="7" t="s">
        <v>43</v>
      </c>
      <c r="Y688" s="7" t="s">
        <v>44</v>
      </c>
      <c r="Z688" s="6">
        <v>28</v>
      </c>
      <c r="AA688" s="9"/>
      <c r="AB688" s="9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/>
    </row>
    <row r="689" spans="1:39">
      <c r="A689" s="6">
        <v>111367</v>
      </c>
      <c r="B689" s="41" t="s">
        <v>3292</v>
      </c>
      <c r="C689" s="42"/>
      <c r="D689" s="20"/>
      <c r="E689" s="20"/>
      <c r="F689" s="20" t="s">
        <v>2391</v>
      </c>
      <c r="G689" s="6">
        <v>111367</v>
      </c>
      <c r="H689" s="6">
        <v>29614</v>
      </c>
      <c r="I689" s="6"/>
      <c r="J689" s="6">
        <v>20340120249</v>
      </c>
      <c r="K689" s="7" t="s">
        <v>1163</v>
      </c>
      <c r="L689" s="7" t="s">
        <v>1164</v>
      </c>
      <c r="M689" s="8">
        <v>32688</v>
      </c>
      <c r="N689" s="7" t="s">
        <v>55</v>
      </c>
      <c r="O689" s="7" t="s">
        <v>37</v>
      </c>
      <c r="P689" s="7" t="s">
        <v>28</v>
      </c>
      <c r="Q689" s="6">
        <v>111367</v>
      </c>
      <c r="R689" s="8">
        <v>43637</v>
      </c>
      <c r="S689" s="8">
        <v>44895</v>
      </c>
      <c r="T689" s="6">
        <v>768</v>
      </c>
      <c r="U689" s="7" t="s">
        <v>61</v>
      </c>
      <c r="V689" s="7" t="s">
        <v>30</v>
      </c>
      <c r="W689" s="7" t="s">
        <v>31</v>
      </c>
      <c r="X689" s="7" t="s">
        <v>62</v>
      </c>
      <c r="Y689" s="7" t="s">
        <v>44</v>
      </c>
      <c r="Z689" s="6">
        <v>4</v>
      </c>
      <c r="AA689" s="9"/>
      <c r="AB689" s="9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/>
    </row>
    <row r="690" spans="1:39">
      <c r="A690" s="6">
        <v>114355</v>
      </c>
      <c r="B690" s="41" t="s">
        <v>3293</v>
      </c>
      <c r="C690" s="42" t="s">
        <v>2650</v>
      </c>
      <c r="D690" s="20"/>
      <c r="E690" s="20"/>
      <c r="F690" s="20" t="s">
        <v>2393</v>
      </c>
      <c r="G690" s="6">
        <v>114355</v>
      </c>
      <c r="H690" s="6">
        <v>21864</v>
      </c>
      <c r="I690" s="6"/>
      <c r="J690" s="6">
        <v>27252559057</v>
      </c>
      <c r="K690" s="43" t="s">
        <v>1173</v>
      </c>
      <c r="L690" s="7" t="s">
        <v>1174</v>
      </c>
      <c r="M690" s="8">
        <v>28129</v>
      </c>
      <c r="N690" s="7" t="s">
        <v>307</v>
      </c>
      <c r="O690" s="7" t="s">
        <v>27</v>
      </c>
      <c r="P690" s="7" t="s">
        <v>28</v>
      </c>
      <c r="Q690" s="6">
        <v>114355</v>
      </c>
      <c r="R690" s="8">
        <v>44148</v>
      </c>
      <c r="S690" s="8">
        <v>44895</v>
      </c>
      <c r="T690" s="6">
        <v>757</v>
      </c>
      <c r="U690" s="7" t="s">
        <v>56</v>
      </c>
      <c r="V690" s="7" t="s">
        <v>42</v>
      </c>
      <c r="W690" s="7" t="s">
        <v>31</v>
      </c>
      <c r="X690" s="7" t="s">
        <v>32</v>
      </c>
      <c r="Y690" s="9"/>
      <c r="Z690" s="6">
        <v>12</v>
      </c>
      <c r="AA690" s="9"/>
      <c r="AB690" s="9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/>
    </row>
    <row r="691" spans="1:39">
      <c r="A691" s="6">
        <v>118225</v>
      </c>
      <c r="B691" s="41" t="s">
        <v>3294</v>
      </c>
      <c r="C691" s="42" t="s">
        <v>1577</v>
      </c>
      <c r="D691" s="20"/>
      <c r="E691" s="20"/>
      <c r="F691" s="20" t="s">
        <v>2392</v>
      </c>
      <c r="G691" s="6">
        <v>118225</v>
      </c>
      <c r="H691" s="6">
        <v>30469</v>
      </c>
      <c r="I691" s="6"/>
      <c r="J691" s="6">
        <v>20381507603</v>
      </c>
      <c r="K691" s="56" t="s">
        <v>1173</v>
      </c>
      <c r="L691" s="7" t="s">
        <v>1175</v>
      </c>
      <c r="M691" s="8">
        <v>34650</v>
      </c>
      <c r="N691" s="7" t="s">
        <v>321</v>
      </c>
      <c r="O691" s="7" t="s">
        <v>37</v>
      </c>
      <c r="P691" s="7" t="s">
        <v>28</v>
      </c>
      <c r="Q691" s="6">
        <v>118225</v>
      </c>
      <c r="R691" s="8">
        <v>44679</v>
      </c>
      <c r="S691" s="8">
        <v>45043</v>
      </c>
      <c r="T691" s="6">
        <v>739</v>
      </c>
      <c r="U691" s="7" t="s">
        <v>38</v>
      </c>
      <c r="V691" s="7" t="s">
        <v>57</v>
      </c>
      <c r="W691" s="7" t="s">
        <v>31</v>
      </c>
      <c r="X691" s="7" t="s">
        <v>32</v>
      </c>
      <c r="Y691" s="9"/>
      <c r="Z691" s="6">
        <v>3</v>
      </c>
      <c r="AA691" s="9"/>
      <c r="AB691" s="9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/>
    </row>
    <row r="692" spans="1:39">
      <c r="A692" s="6">
        <v>111685</v>
      </c>
      <c r="B692" s="41" t="s">
        <v>3295</v>
      </c>
      <c r="C692" s="42" t="s">
        <v>1569</v>
      </c>
      <c r="D692" s="20"/>
      <c r="E692" s="20"/>
      <c r="F692" s="20" t="s">
        <v>2394</v>
      </c>
      <c r="G692" s="6">
        <v>111685</v>
      </c>
      <c r="H692" s="6">
        <v>17754</v>
      </c>
      <c r="I692" s="6"/>
      <c r="J692" s="6">
        <v>20186005970</v>
      </c>
      <c r="K692" s="46" t="s">
        <v>1176</v>
      </c>
      <c r="L692" s="7" t="s">
        <v>1177</v>
      </c>
      <c r="M692" s="8">
        <v>24779</v>
      </c>
      <c r="N692" s="7" t="s">
        <v>103</v>
      </c>
      <c r="O692" s="7" t="s">
        <v>37</v>
      </c>
      <c r="P692" s="7" t="s">
        <v>28</v>
      </c>
      <c r="Q692" s="6">
        <v>111685</v>
      </c>
      <c r="R692" s="8">
        <v>43730</v>
      </c>
      <c r="S692" s="8">
        <v>44957</v>
      </c>
      <c r="T692" s="6">
        <v>716</v>
      </c>
      <c r="U692" s="7" t="s">
        <v>29</v>
      </c>
      <c r="V692" s="7" t="s">
        <v>42</v>
      </c>
      <c r="W692" s="7" t="s">
        <v>31</v>
      </c>
      <c r="X692" s="7" t="s">
        <v>43</v>
      </c>
      <c r="Y692" s="7" t="s">
        <v>44</v>
      </c>
      <c r="Z692" s="6">
        <v>28</v>
      </c>
      <c r="AA692" s="9"/>
      <c r="AB692" s="9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/>
    </row>
    <row r="693" spans="1:39">
      <c r="A693" s="6">
        <v>115263</v>
      </c>
      <c r="B693" s="41" t="s">
        <v>3296</v>
      </c>
      <c r="C693" s="42" t="s">
        <v>2650</v>
      </c>
      <c r="D693" s="20"/>
      <c r="E693" s="20"/>
      <c r="F693" s="20" t="s">
        <v>2395</v>
      </c>
      <c r="G693" s="6">
        <v>115263</v>
      </c>
      <c r="H693" s="6">
        <v>12431</v>
      </c>
      <c r="I693" s="6"/>
      <c r="J693" s="6">
        <v>20133387561</v>
      </c>
      <c r="K693" s="43" t="s">
        <v>1178</v>
      </c>
      <c r="L693" s="7" t="s">
        <v>1179</v>
      </c>
      <c r="M693" s="8">
        <v>21815</v>
      </c>
      <c r="N693" s="7" t="s">
        <v>200</v>
      </c>
      <c r="O693" s="7" t="s">
        <v>37</v>
      </c>
      <c r="P693" s="7" t="s">
        <v>28</v>
      </c>
      <c r="Q693" s="6">
        <v>115263</v>
      </c>
      <c r="R693" s="8">
        <v>44356</v>
      </c>
      <c r="S693" s="8">
        <v>44895</v>
      </c>
      <c r="T693" s="6">
        <v>719</v>
      </c>
      <c r="U693" s="7" t="s">
        <v>33</v>
      </c>
      <c r="V693" s="7" t="s">
        <v>42</v>
      </c>
      <c r="W693" s="7" t="s">
        <v>31</v>
      </c>
      <c r="X693" s="7" t="s">
        <v>32</v>
      </c>
      <c r="Y693" s="9"/>
      <c r="Z693" s="6">
        <v>34</v>
      </c>
      <c r="AA693" s="9"/>
      <c r="AB693" s="9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/>
    </row>
    <row r="694" spans="1:39">
      <c r="A694" s="6">
        <v>117176</v>
      </c>
      <c r="B694" s="41" t="s">
        <v>3296</v>
      </c>
      <c r="C694" s="42" t="s">
        <v>2650</v>
      </c>
      <c r="D694" s="20"/>
      <c r="E694" s="20"/>
      <c r="F694" s="20" t="s">
        <v>2395</v>
      </c>
      <c r="G694" s="6">
        <v>117176</v>
      </c>
      <c r="H694" s="6">
        <v>12431</v>
      </c>
      <c r="I694" s="6"/>
      <c r="J694" s="6">
        <v>20133387561</v>
      </c>
      <c r="K694" s="43" t="s">
        <v>1178</v>
      </c>
      <c r="L694" s="7" t="s">
        <v>1179</v>
      </c>
      <c r="M694" s="8">
        <v>21815</v>
      </c>
      <c r="N694" s="7" t="s">
        <v>200</v>
      </c>
      <c r="O694" s="7" t="s">
        <v>37</v>
      </c>
      <c r="P694" s="7" t="s">
        <v>28</v>
      </c>
      <c r="Q694" s="6">
        <v>117176</v>
      </c>
      <c r="R694" s="8">
        <v>44607</v>
      </c>
      <c r="S694" s="8">
        <v>44971</v>
      </c>
      <c r="T694" s="6">
        <v>707</v>
      </c>
      <c r="U694" s="7" t="s">
        <v>69</v>
      </c>
      <c r="V694" s="7" t="s">
        <v>42</v>
      </c>
      <c r="W694" s="7" t="s">
        <v>31</v>
      </c>
      <c r="X694" s="7" t="s">
        <v>32</v>
      </c>
      <c r="Y694" s="9"/>
      <c r="Z694" s="6">
        <v>34</v>
      </c>
      <c r="AA694" s="9"/>
      <c r="AB694" s="9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/>
    </row>
    <row r="695" spans="1:39">
      <c r="A695" s="6">
        <v>102899</v>
      </c>
      <c r="B695" s="41" t="s">
        <v>3297</v>
      </c>
      <c r="C695" s="42" t="s">
        <v>1581</v>
      </c>
      <c r="D695" s="20"/>
      <c r="E695" s="20"/>
      <c r="F695" s="20" t="str">
        <f>RIGHT(LEFT(J695,10),8)</f>
        <v>12247193</v>
      </c>
      <c r="G695" s="6">
        <v>102899</v>
      </c>
      <c r="H695" s="6">
        <v>20325</v>
      </c>
      <c r="I695" s="6"/>
      <c r="J695" s="6">
        <v>20122471935</v>
      </c>
      <c r="K695" s="51" t="s">
        <v>1178</v>
      </c>
      <c r="L695" s="7" t="s">
        <v>1180</v>
      </c>
      <c r="M695" s="8">
        <v>21280</v>
      </c>
      <c r="N695" s="7" t="s">
        <v>380</v>
      </c>
      <c r="O695" s="7" t="s">
        <v>37</v>
      </c>
      <c r="P695" s="7" t="s">
        <v>28</v>
      </c>
      <c r="Q695" s="6">
        <v>102899</v>
      </c>
      <c r="R695" s="8">
        <v>42846</v>
      </c>
      <c r="S695" s="9"/>
      <c r="T695" s="6">
        <v>716</v>
      </c>
      <c r="U695" s="7" t="s">
        <v>29</v>
      </c>
      <c r="V695" s="7" t="s">
        <v>42</v>
      </c>
      <c r="W695" s="7" t="s">
        <v>31</v>
      </c>
      <c r="X695" s="7" t="s">
        <v>43</v>
      </c>
      <c r="Y695" s="7" t="s">
        <v>44</v>
      </c>
      <c r="Z695" s="6">
        <v>24</v>
      </c>
      <c r="AA695" s="9"/>
      <c r="AB695" s="9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/>
    </row>
    <row r="696" spans="1:39">
      <c r="A696" s="6">
        <v>114149</v>
      </c>
      <c r="B696" s="41" t="s">
        <v>3298</v>
      </c>
      <c r="C696" s="42" t="s">
        <v>1575</v>
      </c>
      <c r="D696" s="20"/>
      <c r="E696" s="20"/>
      <c r="F696" s="20" t="s">
        <v>2397</v>
      </c>
      <c r="G696" s="6">
        <v>114149</v>
      </c>
      <c r="H696" s="6">
        <v>15156</v>
      </c>
      <c r="I696" s="6"/>
      <c r="J696" s="6">
        <v>20143589537</v>
      </c>
      <c r="K696" s="57" t="s">
        <v>1181</v>
      </c>
      <c r="L696" s="7" t="s">
        <v>1131</v>
      </c>
      <c r="M696" s="8">
        <v>22318</v>
      </c>
      <c r="N696" s="7" t="s">
        <v>41</v>
      </c>
      <c r="O696" s="7" t="s">
        <v>37</v>
      </c>
      <c r="P696" s="7" t="s">
        <v>28</v>
      </c>
      <c r="Q696" s="6">
        <v>114149</v>
      </c>
      <c r="R696" s="8">
        <v>44087</v>
      </c>
      <c r="S696" s="8">
        <v>44865</v>
      </c>
      <c r="T696" s="6">
        <v>730</v>
      </c>
      <c r="U696" s="7" t="s">
        <v>33</v>
      </c>
      <c r="V696" s="7" t="s">
        <v>30</v>
      </c>
      <c r="W696" s="7" t="s">
        <v>31</v>
      </c>
      <c r="X696" s="7" t="s">
        <v>32</v>
      </c>
      <c r="Y696" s="9"/>
      <c r="Z696" s="6">
        <v>35</v>
      </c>
      <c r="AA696" s="9"/>
      <c r="AB696" s="9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/>
    </row>
    <row r="697" spans="1:39">
      <c r="A697" s="6">
        <v>117512</v>
      </c>
      <c r="B697" s="41" t="s">
        <v>3298</v>
      </c>
      <c r="C697" s="42" t="s">
        <v>1575</v>
      </c>
      <c r="D697" s="20"/>
      <c r="E697" s="20"/>
      <c r="F697" s="20" t="s">
        <v>2397</v>
      </c>
      <c r="G697" s="6">
        <v>117512</v>
      </c>
      <c r="H697" s="6">
        <v>15156</v>
      </c>
      <c r="I697" s="6"/>
      <c r="J697" s="6">
        <v>20143589537</v>
      </c>
      <c r="K697" s="57" t="s">
        <v>1181</v>
      </c>
      <c r="L697" s="7" t="s">
        <v>1131</v>
      </c>
      <c r="M697" s="8">
        <v>22318</v>
      </c>
      <c r="N697" s="7" t="s">
        <v>41</v>
      </c>
      <c r="O697" s="7" t="s">
        <v>37</v>
      </c>
      <c r="P697" s="7" t="s">
        <v>28</v>
      </c>
      <c r="Q697" s="6">
        <v>117512</v>
      </c>
      <c r="R697" s="8">
        <v>44560</v>
      </c>
      <c r="S697" s="8">
        <v>44957</v>
      </c>
      <c r="T697" s="6">
        <v>719</v>
      </c>
      <c r="U697" s="7" t="s">
        <v>33</v>
      </c>
      <c r="V697" s="7" t="s">
        <v>42</v>
      </c>
      <c r="W697" s="7" t="s">
        <v>31</v>
      </c>
      <c r="X697" s="7" t="s">
        <v>43</v>
      </c>
      <c r="Y697" s="7" t="s">
        <v>44</v>
      </c>
      <c r="Z697" s="6">
        <v>35</v>
      </c>
      <c r="AA697" s="9"/>
      <c r="AB697" s="9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/>
    </row>
    <row r="698" spans="1:39">
      <c r="A698" s="6">
        <v>104021</v>
      </c>
      <c r="B698" s="41" t="s">
        <v>3299</v>
      </c>
      <c r="C698" s="42" t="s">
        <v>1638</v>
      </c>
      <c r="D698" s="20"/>
      <c r="E698" s="20"/>
      <c r="F698" s="20" t="str">
        <f>RIGHT(LEFT(J698,10),8)</f>
        <v>27651109</v>
      </c>
      <c r="G698" s="6">
        <v>104021</v>
      </c>
      <c r="H698" s="6">
        <v>25325</v>
      </c>
      <c r="I698" s="6"/>
      <c r="J698" s="6">
        <v>27276511098</v>
      </c>
      <c r="K698" s="50" t="s">
        <v>1181</v>
      </c>
      <c r="L698" s="7" t="s">
        <v>1182</v>
      </c>
      <c r="M698" s="8">
        <v>29118</v>
      </c>
      <c r="N698" s="7" t="s">
        <v>208</v>
      </c>
      <c r="O698" s="7" t="s">
        <v>27</v>
      </c>
      <c r="P698" s="7" t="s">
        <v>28</v>
      </c>
      <c r="Q698" s="6">
        <v>104021</v>
      </c>
      <c r="R698" s="8">
        <v>42949</v>
      </c>
      <c r="S698" s="9"/>
      <c r="T698" s="6">
        <v>709</v>
      </c>
      <c r="U698" s="7" t="s">
        <v>29</v>
      </c>
      <c r="V698" s="7" t="s">
        <v>57</v>
      </c>
      <c r="W698" s="7" t="s">
        <v>31</v>
      </c>
      <c r="X698" s="7" t="s">
        <v>43</v>
      </c>
      <c r="Y698" s="7" t="s">
        <v>44</v>
      </c>
      <c r="Z698" s="6">
        <v>18</v>
      </c>
      <c r="AA698" s="9"/>
      <c r="AB698" s="9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/>
    </row>
    <row r="699" spans="1:39">
      <c r="A699" s="6">
        <v>114505</v>
      </c>
      <c r="B699" s="41" t="s">
        <v>3300</v>
      </c>
      <c r="C699" s="42" t="s">
        <v>1568</v>
      </c>
      <c r="D699" s="20"/>
      <c r="E699" s="20"/>
      <c r="F699" s="20" t="s">
        <v>2400</v>
      </c>
      <c r="G699" s="6">
        <v>114505</v>
      </c>
      <c r="H699" s="6">
        <v>23008</v>
      </c>
      <c r="I699" s="6"/>
      <c r="J699" s="6">
        <v>20174941298</v>
      </c>
      <c r="K699" s="49" t="s">
        <v>1185</v>
      </c>
      <c r="L699" s="7" t="s">
        <v>1186</v>
      </c>
      <c r="M699" s="8">
        <v>23940</v>
      </c>
      <c r="N699" s="7" t="s">
        <v>65</v>
      </c>
      <c r="O699" s="7" t="s">
        <v>37</v>
      </c>
      <c r="P699" s="7" t="s">
        <v>28</v>
      </c>
      <c r="Q699" s="6">
        <v>114505</v>
      </c>
      <c r="R699" s="8">
        <v>44169</v>
      </c>
      <c r="S699" s="8">
        <v>44865</v>
      </c>
      <c r="T699" s="6">
        <v>716</v>
      </c>
      <c r="U699" s="7" t="s">
        <v>29</v>
      </c>
      <c r="V699" s="7" t="s">
        <v>42</v>
      </c>
      <c r="W699" s="7" t="s">
        <v>31</v>
      </c>
      <c r="X699" s="7" t="s">
        <v>43</v>
      </c>
      <c r="Y699" s="7" t="s">
        <v>44</v>
      </c>
      <c r="Z699" s="6">
        <v>18</v>
      </c>
      <c r="AA699" s="9"/>
      <c r="AB699" s="9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/>
    </row>
    <row r="700" spans="1:39">
      <c r="A700" s="6">
        <v>45847</v>
      </c>
      <c r="B700" s="41" t="s">
        <v>3301</v>
      </c>
      <c r="C700" s="42" t="s">
        <v>1558</v>
      </c>
      <c r="D700" s="20"/>
      <c r="E700" s="20"/>
      <c r="F700" s="20" t="str">
        <f t="shared" ref="F700:F701" si="30">RIGHT(LEFT(J700,10),8)</f>
        <v>14387744</v>
      </c>
      <c r="G700" s="6">
        <v>45847</v>
      </c>
      <c r="H700" s="6">
        <v>18194</v>
      </c>
      <c r="I700" s="6"/>
      <c r="J700" s="6">
        <v>20143877443</v>
      </c>
      <c r="K700" s="7" t="s">
        <v>1187</v>
      </c>
      <c r="L700" s="7" t="s">
        <v>1188</v>
      </c>
      <c r="M700" s="8">
        <v>22707</v>
      </c>
      <c r="N700" s="7" t="s">
        <v>68</v>
      </c>
      <c r="O700" s="7" t="s">
        <v>37</v>
      </c>
      <c r="P700" s="7" t="s">
        <v>48</v>
      </c>
      <c r="Q700" s="6">
        <v>45847</v>
      </c>
      <c r="R700" s="8">
        <v>39356</v>
      </c>
      <c r="S700" s="9"/>
      <c r="T700" s="6">
        <v>5</v>
      </c>
      <c r="U700" s="7" t="s">
        <v>49</v>
      </c>
      <c r="V700" s="7" t="s">
        <v>50</v>
      </c>
      <c r="W700" s="7" t="s">
        <v>181</v>
      </c>
      <c r="X700" s="7" t="s">
        <v>52</v>
      </c>
      <c r="Y700" s="9"/>
      <c r="Z700" s="6">
        <v>29</v>
      </c>
      <c r="AA700" s="9"/>
      <c r="AB700" s="9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/>
    </row>
    <row r="701" spans="1:39">
      <c r="A701" s="6">
        <v>107047</v>
      </c>
      <c r="B701" s="41" t="s">
        <v>3302</v>
      </c>
      <c r="C701" s="42" t="s">
        <v>1568</v>
      </c>
      <c r="D701" s="20"/>
      <c r="E701" s="20"/>
      <c r="F701" s="20" t="str">
        <f t="shared" si="30"/>
        <v>24803468</v>
      </c>
      <c r="G701" s="6">
        <v>107047</v>
      </c>
      <c r="H701" s="6">
        <v>21339</v>
      </c>
      <c r="I701" s="6"/>
      <c r="J701" s="6">
        <v>27248034683</v>
      </c>
      <c r="K701" s="49" t="s">
        <v>1187</v>
      </c>
      <c r="L701" s="7" t="s">
        <v>1189</v>
      </c>
      <c r="M701" s="8">
        <v>27626</v>
      </c>
      <c r="N701" s="7" t="s">
        <v>36</v>
      </c>
      <c r="O701" s="7" t="s">
        <v>27</v>
      </c>
      <c r="P701" s="7" t="s">
        <v>28</v>
      </c>
      <c r="Q701" s="6">
        <v>107047</v>
      </c>
      <c r="R701" s="8">
        <v>43213</v>
      </c>
      <c r="S701" s="9"/>
      <c r="T701" s="6">
        <v>737</v>
      </c>
      <c r="U701" s="7" t="s">
        <v>29</v>
      </c>
      <c r="V701" s="7" t="s">
        <v>30</v>
      </c>
      <c r="W701" s="7" t="s">
        <v>31</v>
      </c>
      <c r="X701" s="7" t="s">
        <v>43</v>
      </c>
      <c r="Y701" s="7" t="s">
        <v>44</v>
      </c>
      <c r="Z701" s="6">
        <v>17</v>
      </c>
      <c r="AA701" s="9"/>
      <c r="AB701" s="9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/>
    </row>
    <row r="702" spans="1:39">
      <c r="A702" s="6">
        <v>116725</v>
      </c>
      <c r="B702" s="41" t="s">
        <v>3303</v>
      </c>
      <c r="C702" s="42" t="s">
        <v>1581</v>
      </c>
      <c r="D702" s="20"/>
      <c r="E702" s="20"/>
      <c r="F702" s="20" t="s">
        <v>2405</v>
      </c>
      <c r="G702" s="6">
        <v>116725</v>
      </c>
      <c r="H702" s="6">
        <v>22787</v>
      </c>
      <c r="I702" s="6"/>
      <c r="J702" s="6">
        <v>23272112479</v>
      </c>
      <c r="K702" s="51" t="s">
        <v>1187</v>
      </c>
      <c r="L702" s="7" t="s">
        <v>1190</v>
      </c>
      <c r="M702" s="8">
        <v>28939</v>
      </c>
      <c r="N702" s="7" t="s">
        <v>208</v>
      </c>
      <c r="O702" s="7" t="s">
        <v>37</v>
      </c>
      <c r="P702" s="7" t="s">
        <v>28</v>
      </c>
      <c r="Q702" s="6">
        <v>116725</v>
      </c>
      <c r="R702" s="8">
        <v>44558</v>
      </c>
      <c r="S702" s="8">
        <v>44895</v>
      </c>
      <c r="T702" s="6">
        <v>740</v>
      </c>
      <c r="U702" s="7" t="s">
        <v>38</v>
      </c>
      <c r="V702" s="7" t="s">
        <v>42</v>
      </c>
      <c r="W702" s="7" t="s">
        <v>31</v>
      </c>
      <c r="X702" s="7" t="s">
        <v>43</v>
      </c>
      <c r="Y702" s="7" t="s">
        <v>44</v>
      </c>
      <c r="Z702" s="6">
        <v>11</v>
      </c>
      <c r="AA702" s="9"/>
      <c r="AB702" s="9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/>
    </row>
    <row r="703" spans="1:39">
      <c r="A703" s="6">
        <v>117829</v>
      </c>
      <c r="B703" s="41" t="s">
        <v>3303</v>
      </c>
      <c r="C703" s="42" t="s">
        <v>1581</v>
      </c>
      <c r="D703" s="20"/>
      <c r="E703" s="20"/>
      <c r="F703" s="20" t="s">
        <v>2405</v>
      </c>
      <c r="G703" s="6">
        <v>117829</v>
      </c>
      <c r="H703" s="6">
        <v>22787</v>
      </c>
      <c r="I703" s="6"/>
      <c r="J703" s="6">
        <v>23272112479</v>
      </c>
      <c r="K703" s="51" t="s">
        <v>1187</v>
      </c>
      <c r="L703" s="7" t="s">
        <v>1190</v>
      </c>
      <c r="M703" s="8">
        <v>28939</v>
      </c>
      <c r="N703" s="7" t="s">
        <v>208</v>
      </c>
      <c r="O703" s="7" t="s">
        <v>37</v>
      </c>
      <c r="P703" s="7" t="s">
        <v>28</v>
      </c>
      <c r="Q703" s="6">
        <v>117829</v>
      </c>
      <c r="R703" s="8">
        <v>43583</v>
      </c>
      <c r="S703" s="8">
        <v>45409</v>
      </c>
      <c r="T703" s="6">
        <v>758</v>
      </c>
      <c r="U703" s="7" t="s">
        <v>56</v>
      </c>
      <c r="V703" s="7" t="s">
        <v>30</v>
      </c>
      <c r="W703" s="7" t="s">
        <v>31</v>
      </c>
      <c r="X703" s="7" t="s">
        <v>43</v>
      </c>
      <c r="Y703" s="7" t="s">
        <v>44</v>
      </c>
      <c r="Z703" s="6">
        <v>11</v>
      </c>
      <c r="AA703" s="9"/>
      <c r="AB703" s="9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/>
    </row>
    <row r="704" spans="1:39">
      <c r="A704" s="6">
        <v>116750</v>
      </c>
      <c r="B704" s="41" t="s">
        <v>3304</v>
      </c>
      <c r="C704" s="42" t="s">
        <v>2650</v>
      </c>
      <c r="D704" s="20"/>
      <c r="E704" s="20"/>
      <c r="F704" s="20" t="s">
        <v>2404</v>
      </c>
      <c r="G704" s="6">
        <v>116750</v>
      </c>
      <c r="H704" s="6">
        <v>25241</v>
      </c>
      <c r="I704" s="6"/>
      <c r="J704" s="6">
        <v>23170419979</v>
      </c>
      <c r="K704" s="43" t="s">
        <v>1187</v>
      </c>
      <c r="L704" s="7" t="s">
        <v>1191</v>
      </c>
      <c r="M704" s="8">
        <v>23470</v>
      </c>
      <c r="N704" s="7" t="s">
        <v>26</v>
      </c>
      <c r="O704" s="7" t="s">
        <v>37</v>
      </c>
      <c r="P704" s="7" t="s">
        <v>28</v>
      </c>
      <c r="Q704" s="6">
        <v>116750</v>
      </c>
      <c r="R704" s="8">
        <v>44484</v>
      </c>
      <c r="S704" s="8">
        <v>44848</v>
      </c>
      <c r="T704" s="6">
        <v>757</v>
      </c>
      <c r="U704" s="7" t="s">
        <v>56</v>
      </c>
      <c r="V704" s="7" t="s">
        <v>42</v>
      </c>
      <c r="W704" s="7" t="s">
        <v>31</v>
      </c>
      <c r="X704" s="7" t="s">
        <v>32</v>
      </c>
      <c r="Y704" s="9"/>
      <c r="Z704" s="6">
        <v>14</v>
      </c>
      <c r="AA704" s="9"/>
      <c r="AB704" s="9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/>
    </row>
    <row r="705" spans="1:39">
      <c r="A705" s="6">
        <v>119127</v>
      </c>
      <c r="B705" s="41" t="s">
        <v>3305</v>
      </c>
      <c r="C705" s="42"/>
      <c r="D705" s="20"/>
      <c r="E705" s="20"/>
      <c r="F705" s="20" t="s">
        <v>2403</v>
      </c>
      <c r="G705" s="6">
        <v>119127</v>
      </c>
      <c r="H705" s="6">
        <v>30456</v>
      </c>
      <c r="I705" s="6"/>
      <c r="J705" s="6">
        <v>20387425412</v>
      </c>
      <c r="K705" s="7" t="s">
        <v>1187</v>
      </c>
      <c r="L705" s="7" t="s">
        <v>1536</v>
      </c>
      <c r="M705" s="8">
        <v>34784</v>
      </c>
      <c r="N705" s="7" t="s">
        <v>321</v>
      </c>
      <c r="O705" s="7" t="s">
        <v>37</v>
      </c>
      <c r="P705" s="7" t="s">
        <v>28</v>
      </c>
      <c r="Q705" s="6">
        <v>119127</v>
      </c>
      <c r="R705" s="8">
        <v>44747</v>
      </c>
      <c r="S705" s="8">
        <v>45046</v>
      </c>
      <c r="T705" s="6">
        <v>768</v>
      </c>
      <c r="U705" s="7" t="s">
        <v>61</v>
      </c>
      <c r="V705" s="7" t="s">
        <v>30</v>
      </c>
      <c r="W705" s="7" t="s">
        <v>31</v>
      </c>
      <c r="X705" s="7" t="s">
        <v>62</v>
      </c>
      <c r="Y705" s="7" t="s">
        <v>44</v>
      </c>
      <c r="Z705" s="6">
        <v>3</v>
      </c>
      <c r="AA705" s="9"/>
      <c r="AB705" s="9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/>
    </row>
    <row r="706" spans="1:39">
      <c r="A706" s="6">
        <v>108055</v>
      </c>
      <c r="B706" s="41" t="s">
        <v>3306</v>
      </c>
      <c r="C706" s="42" t="s">
        <v>1576</v>
      </c>
      <c r="D706" s="20"/>
      <c r="E706" s="20"/>
      <c r="F706" s="20" t="str">
        <f>RIGHT(LEFT(J706,10),8)</f>
        <v>24553998</v>
      </c>
      <c r="G706" s="6">
        <v>108055</v>
      </c>
      <c r="H706" s="6">
        <v>20785</v>
      </c>
      <c r="I706" s="10" t="s">
        <v>2665</v>
      </c>
      <c r="J706" s="6">
        <v>20245539984</v>
      </c>
      <c r="K706" s="48" t="s">
        <v>1193</v>
      </c>
      <c r="L706" s="7" t="s">
        <v>1194</v>
      </c>
      <c r="M706" s="8">
        <v>27510</v>
      </c>
      <c r="N706" s="7" t="s">
        <v>36</v>
      </c>
      <c r="O706" s="7" t="s">
        <v>37</v>
      </c>
      <c r="P706" s="7" t="s">
        <v>28</v>
      </c>
      <c r="Q706" s="6">
        <v>108055</v>
      </c>
      <c r="R706" s="8">
        <v>43215</v>
      </c>
      <c r="S706" s="9"/>
      <c r="T706" s="6">
        <v>757</v>
      </c>
      <c r="U706" s="7" t="s">
        <v>56</v>
      </c>
      <c r="V706" s="7" t="s">
        <v>42</v>
      </c>
      <c r="W706" s="7" t="s">
        <v>31</v>
      </c>
      <c r="X706" s="7" t="s">
        <v>43</v>
      </c>
      <c r="Y706" s="7" t="s">
        <v>44</v>
      </c>
      <c r="Z706" s="6">
        <v>23</v>
      </c>
      <c r="AA706" s="9"/>
      <c r="AB706" s="9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/>
    </row>
    <row r="707" spans="1:39">
      <c r="A707" s="6">
        <v>111264</v>
      </c>
      <c r="B707" s="41" t="s">
        <v>3307</v>
      </c>
      <c r="C707" s="42" t="s">
        <v>1638</v>
      </c>
      <c r="D707" s="20"/>
      <c r="E707" s="20"/>
      <c r="F707" s="20" t="s">
        <v>2406</v>
      </c>
      <c r="G707" s="6">
        <v>111264</v>
      </c>
      <c r="H707" s="6">
        <v>24862</v>
      </c>
      <c r="I707" s="6"/>
      <c r="J707" s="6">
        <v>20232380927</v>
      </c>
      <c r="K707" s="50" t="s">
        <v>1193</v>
      </c>
      <c r="L707" s="7" t="s">
        <v>1131</v>
      </c>
      <c r="M707" s="8">
        <v>26736</v>
      </c>
      <c r="N707" s="7" t="s">
        <v>283</v>
      </c>
      <c r="O707" s="7" t="s">
        <v>37</v>
      </c>
      <c r="P707" s="7" t="s">
        <v>28</v>
      </c>
      <c r="Q707" s="6">
        <v>111264</v>
      </c>
      <c r="R707" s="8">
        <v>43617</v>
      </c>
      <c r="S707" s="8">
        <v>44895</v>
      </c>
      <c r="T707" s="6">
        <v>730</v>
      </c>
      <c r="U707" s="7" t="s">
        <v>33</v>
      </c>
      <c r="V707" s="7" t="s">
        <v>30</v>
      </c>
      <c r="W707" s="7" t="s">
        <v>31</v>
      </c>
      <c r="X707" s="7" t="s">
        <v>32</v>
      </c>
      <c r="Y707" s="9"/>
      <c r="Z707" s="6">
        <v>15</v>
      </c>
      <c r="AA707" s="9"/>
      <c r="AB707" s="9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/>
    </row>
    <row r="708" spans="1:39">
      <c r="A708" s="6">
        <v>117177</v>
      </c>
      <c r="B708" s="41" t="s">
        <v>3308</v>
      </c>
      <c r="C708" s="42" t="s">
        <v>2650</v>
      </c>
      <c r="D708" s="20"/>
      <c r="E708" s="20"/>
      <c r="F708" s="20" t="s">
        <v>2408</v>
      </c>
      <c r="G708" s="6">
        <v>117177</v>
      </c>
      <c r="H708" s="6">
        <v>28352</v>
      </c>
      <c r="I708" s="6"/>
      <c r="J708" s="6">
        <v>27228770073</v>
      </c>
      <c r="K708" s="43" t="s">
        <v>1460</v>
      </c>
      <c r="L708" s="7" t="s">
        <v>1461</v>
      </c>
      <c r="M708" s="8">
        <v>26464</v>
      </c>
      <c r="N708" s="7" t="s">
        <v>81</v>
      </c>
      <c r="O708" s="7" t="s">
        <v>27</v>
      </c>
      <c r="P708" s="7" t="s">
        <v>28</v>
      </c>
      <c r="Q708" s="6">
        <v>117177</v>
      </c>
      <c r="R708" s="8">
        <v>44607</v>
      </c>
      <c r="S708" s="8">
        <v>44971</v>
      </c>
      <c r="T708" s="6">
        <v>734</v>
      </c>
      <c r="U708" s="7" t="s">
        <v>56</v>
      </c>
      <c r="V708" s="7" t="s">
        <v>57</v>
      </c>
      <c r="W708" s="7" t="s">
        <v>31</v>
      </c>
      <c r="X708" s="7" t="s">
        <v>32</v>
      </c>
      <c r="Y708" s="9"/>
      <c r="Z708" s="6">
        <v>8</v>
      </c>
      <c r="AA708" s="9"/>
      <c r="AB708" s="9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/>
    </row>
    <row r="709" spans="1:39">
      <c r="A709" s="6">
        <v>116311</v>
      </c>
      <c r="B709" s="41" t="s">
        <v>3309</v>
      </c>
      <c r="C709" s="42" t="s">
        <v>1659</v>
      </c>
      <c r="D709" s="20"/>
      <c r="E709" s="20"/>
      <c r="F709" s="20" t="s">
        <v>2409</v>
      </c>
      <c r="G709" s="6">
        <v>116311</v>
      </c>
      <c r="H709" s="6">
        <v>14905</v>
      </c>
      <c r="I709" s="6"/>
      <c r="J709" s="6">
        <v>27178604681</v>
      </c>
      <c r="K709" s="53" t="s">
        <v>1197</v>
      </c>
      <c r="L709" s="7" t="s">
        <v>1198</v>
      </c>
      <c r="M709" s="8">
        <v>24503</v>
      </c>
      <c r="N709" s="7" t="s">
        <v>500</v>
      </c>
      <c r="O709" s="7" t="s">
        <v>27</v>
      </c>
      <c r="P709" s="7" t="s">
        <v>28</v>
      </c>
      <c r="Q709" s="6">
        <v>116311</v>
      </c>
      <c r="R709" s="8">
        <v>44452</v>
      </c>
      <c r="S709" s="8">
        <v>44865</v>
      </c>
      <c r="T709" s="6">
        <v>728</v>
      </c>
      <c r="U709" s="7" t="s">
        <v>69</v>
      </c>
      <c r="V709" s="7" t="s">
        <v>30</v>
      </c>
      <c r="W709" s="7" t="s">
        <v>31</v>
      </c>
      <c r="X709" s="7" t="s">
        <v>32</v>
      </c>
      <c r="Y709" s="9"/>
      <c r="Z709" s="6">
        <v>36</v>
      </c>
      <c r="AA709" s="9"/>
      <c r="AB709" s="9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/>
    </row>
    <row r="710" spans="1:39">
      <c r="A710" s="6">
        <v>118247</v>
      </c>
      <c r="B710" s="41" t="s">
        <v>3309</v>
      </c>
      <c r="C710" s="42" t="s">
        <v>1577</v>
      </c>
      <c r="D710" s="20"/>
      <c r="E710" s="20"/>
      <c r="F710" s="20" t="str">
        <f t="shared" ref="F710:F711" si="31">RIGHT(LEFT(J710,10),8)</f>
        <v>17860468</v>
      </c>
      <c r="G710" s="6">
        <v>118247</v>
      </c>
      <c r="H710" s="6">
        <v>14905</v>
      </c>
      <c r="I710" s="6"/>
      <c r="J710" s="6">
        <v>27178604681</v>
      </c>
      <c r="K710" s="56" t="s">
        <v>1197</v>
      </c>
      <c r="L710" s="7" t="s">
        <v>1198</v>
      </c>
      <c r="M710" s="8">
        <v>24503</v>
      </c>
      <c r="N710" s="7" t="s">
        <v>500</v>
      </c>
      <c r="O710" s="7" t="s">
        <v>27</v>
      </c>
      <c r="P710" s="7" t="s">
        <v>28</v>
      </c>
      <c r="Q710" s="6">
        <v>118247</v>
      </c>
      <c r="R710" s="8">
        <v>44684</v>
      </c>
      <c r="S710" s="9"/>
      <c r="T710" s="6">
        <v>705</v>
      </c>
      <c r="U710" s="7" t="s">
        <v>69</v>
      </c>
      <c r="V710" s="7" t="s">
        <v>57</v>
      </c>
      <c r="W710" s="7" t="s">
        <v>31</v>
      </c>
      <c r="X710" s="7" t="s">
        <v>43</v>
      </c>
      <c r="Y710" s="7" t="s">
        <v>44</v>
      </c>
      <c r="Z710" s="6">
        <v>36</v>
      </c>
      <c r="AA710" s="9"/>
      <c r="AB710" s="9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/>
    </row>
    <row r="711" spans="1:39">
      <c r="A711" s="6">
        <v>108089</v>
      </c>
      <c r="B711" s="41" t="s">
        <v>3310</v>
      </c>
      <c r="C711" s="42" t="s">
        <v>1558</v>
      </c>
      <c r="D711" s="20"/>
      <c r="E711" s="20"/>
      <c r="F711" s="20" t="str">
        <f t="shared" si="31"/>
        <v>18512594</v>
      </c>
      <c r="G711" s="6">
        <v>108089</v>
      </c>
      <c r="H711" s="6">
        <v>16249</v>
      </c>
      <c r="I711" s="6"/>
      <c r="J711" s="6">
        <v>20185125948</v>
      </c>
      <c r="K711" s="7" t="s">
        <v>1199</v>
      </c>
      <c r="L711" s="7" t="s">
        <v>1200</v>
      </c>
      <c r="M711" s="8">
        <v>24593</v>
      </c>
      <c r="N711" s="7" t="s">
        <v>500</v>
      </c>
      <c r="O711" s="7" t="s">
        <v>37</v>
      </c>
      <c r="P711" s="7" t="s">
        <v>48</v>
      </c>
      <c r="Q711" s="6">
        <v>108089</v>
      </c>
      <c r="R711" s="8">
        <v>43150</v>
      </c>
      <c r="S711" s="9"/>
      <c r="T711" s="6">
        <v>4</v>
      </c>
      <c r="U711" s="7" t="s">
        <v>75</v>
      </c>
      <c r="V711" s="7" t="s">
        <v>50</v>
      </c>
      <c r="W711" s="7" t="s">
        <v>101</v>
      </c>
      <c r="X711" s="7" t="s">
        <v>52</v>
      </c>
      <c r="Y711" s="9"/>
      <c r="Z711" s="6">
        <v>32</v>
      </c>
      <c r="AA711" s="9"/>
      <c r="AB711" s="9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/>
    </row>
    <row r="712" spans="1:39">
      <c r="A712" s="6">
        <v>100268</v>
      </c>
      <c r="B712" s="41" t="s">
        <v>3311</v>
      </c>
      <c r="C712" s="42" t="s">
        <v>1581</v>
      </c>
      <c r="D712" s="20"/>
      <c r="E712" s="20"/>
      <c r="F712" s="20" t="s">
        <v>2411</v>
      </c>
      <c r="G712" s="6">
        <v>100268</v>
      </c>
      <c r="H712" s="6">
        <v>27086</v>
      </c>
      <c r="I712" s="6"/>
      <c r="J712" s="6">
        <v>27256424768</v>
      </c>
      <c r="K712" s="51" t="s">
        <v>1201</v>
      </c>
      <c r="L712" s="7" t="s">
        <v>1202</v>
      </c>
      <c r="M712" s="8">
        <v>28251</v>
      </c>
      <c r="N712" s="7" t="s">
        <v>307</v>
      </c>
      <c r="O712" s="7" t="s">
        <v>27</v>
      </c>
      <c r="P712" s="7" t="s">
        <v>28</v>
      </c>
      <c r="Q712" s="6">
        <v>100268</v>
      </c>
      <c r="R712" s="8">
        <v>42672</v>
      </c>
      <c r="S712" s="8">
        <v>44895</v>
      </c>
      <c r="T712" s="6">
        <v>757</v>
      </c>
      <c r="U712" s="7" t="s">
        <v>56</v>
      </c>
      <c r="V712" s="7" t="s">
        <v>42</v>
      </c>
      <c r="W712" s="7" t="s">
        <v>31</v>
      </c>
      <c r="X712" s="7" t="s">
        <v>43</v>
      </c>
      <c r="Y712" s="7" t="s">
        <v>44</v>
      </c>
      <c r="Z712" s="6">
        <v>10</v>
      </c>
      <c r="AA712" s="9"/>
      <c r="AB712" s="9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/>
    </row>
    <row r="713" spans="1:39">
      <c r="A713" s="6">
        <v>115996</v>
      </c>
      <c r="B713" s="41" t="s">
        <v>3311</v>
      </c>
      <c r="C713" s="42" t="s">
        <v>1581</v>
      </c>
      <c r="D713" s="20"/>
      <c r="E713" s="20"/>
      <c r="F713" s="20" t="str">
        <f>RIGHT(LEFT(J713,10),8)</f>
        <v>25642476</v>
      </c>
      <c r="G713" s="6">
        <v>115996</v>
      </c>
      <c r="H713" s="6">
        <v>27086</v>
      </c>
      <c r="I713" s="6"/>
      <c r="J713" s="6">
        <v>27256424768</v>
      </c>
      <c r="K713" s="51" t="s">
        <v>1201</v>
      </c>
      <c r="L713" s="7" t="s">
        <v>1202</v>
      </c>
      <c r="M713" s="8">
        <v>28251</v>
      </c>
      <c r="N713" s="7" t="s">
        <v>307</v>
      </c>
      <c r="O713" s="7" t="s">
        <v>27</v>
      </c>
      <c r="P713" s="7" t="s">
        <v>28</v>
      </c>
      <c r="Q713" s="6">
        <v>115996</v>
      </c>
      <c r="R713" s="8">
        <v>44434</v>
      </c>
      <c r="S713" s="9"/>
      <c r="T713" s="6">
        <v>757</v>
      </c>
      <c r="U713" s="7" t="s">
        <v>56</v>
      </c>
      <c r="V713" s="7" t="s">
        <v>42</v>
      </c>
      <c r="W713" s="7" t="s">
        <v>31</v>
      </c>
      <c r="X713" s="7" t="s">
        <v>32</v>
      </c>
      <c r="Y713" s="9"/>
      <c r="Z713" s="6">
        <v>10</v>
      </c>
      <c r="AA713" s="9"/>
      <c r="AB713" s="9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/>
    </row>
    <row r="714" spans="1:39">
      <c r="A714" s="6">
        <v>116236</v>
      </c>
      <c r="B714" s="41" t="s">
        <v>3312</v>
      </c>
      <c r="C714" s="42" t="s">
        <v>1569</v>
      </c>
      <c r="D714" s="20"/>
      <c r="E714" s="20"/>
      <c r="F714" s="20" t="s">
        <v>2413</v>
      </c>
      <c r="G714" s="6">
        <v>116236</v>
      </c>
      <c r="H714" s="6">
        <v>22373</v>
      </c>
      <c r="I714" s="10" t="s">
        <v>2665</v>
      </c>
      <c r="J714" s="6">
        <v>20276509323</v>
      </c>
      <c r="K714" s="46" t="s">
        <v>1206</v>
      </c>
      <c r="L714" s="7" t="s">
        <v>1207</v>
      </c>
      <c r="M714" s="8">
        <v>29129</v>
      </c>
      <c r="N714" s="7" t="s">
        <v>87</v>
      </c>
      <c r="O714" s="7" t="s">
        <v>37</v>
      </c>
      <c r="P714" s="7" t="s">
        <v>28</v>
      </c>
      <c r="Q714" s="6">
        <v>116236</v>
      </c>
      <c r="R714" s="8">
        <v>44524</v>
      </c>
      <c r="S714" s="8">
        <v>44865</v>
      </c>
      <c r="T714" s="6">
        <v>757</v>
      </c>
      <c r="U714" s="7" t="s">
        <v>56</v>
      </c>
      <c r="V714" s="7" t="s">
        <v>42</v>
      </c>
      <c r="W714" s="7" t="s">
        <v>31</v>
      </c>
      <c r="X714" s="7" t="s">
        <v>32</v>
      </c>
      <c r="Y714" s="9"/>
      <c r="Z714" s="6">
        <v>9</v>
      </c>
      <c r="AA714" s="9"/>
      <c r="AB714" s="9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/>
    </row>
    <row r="715" spans="1:39">
      <c r="A715" s="6">
        <v>118765</v>
      </c>
      <c r="B715" s="41" t="s">
        <v>3313</v>
      </c>
      <c r="C715" s="42" t="s">
        <v>1568</v>
      </c>
      <c r="D715" s="20"/>
      <c r="E715" s="20"/>
      <c r="F715" s="20" t="s">
        <v>2415</v>
      </c>
      <c r="G715" s="6">
        <v>118765</v>
      </c>
      <c r="H715" s="6">
        <v>14959</v>
      </c>
      <c r="I715" s="6"/>
      <c r="J715" s="6">
        <v>27170406805</v>
      </c>
      <c r="K715" s="49" t="s">
        <v>1208</v>
      </c>
      <c r="L715" s="7" t="s">
        <v>1209</v>
      </c>
      <c r="M715" s="8">
        <v>23300</v>
      </c>
      <c r="N715" s="7" t="s">
        <v>26</v>
      </c>
      <c r="O715" s="7" t="s">
        <v>27</v>
      </c>
      <c r="P715" s="7" t="s">
        <v>28</v>
      </c>
      <c r="Q715" s="6">
        <v>118765</v>
      </c>
      <c r="R715" s="8">
        <v>44739</v>
      </c>
      <c r="S715" s="8">
        <v>46564</v>
      </c>
      <c r="T715" s="6">
        <v>705</v>
      </c>
      <c r="U715" s="7" t="s">
        <v>69</v>
      </c>
      <c r="V715" s="7" t="s">
        <v>57</v>
      </c>
      <c r="W715" s="7" t="s">
        <v>31</v>
      </c>
      <c r="X715" s="7" t="s">
        <v>43</v>
      </c>
      <c r="Y715" s="7" t="s">
        <v>44</v>
      </c>
      <c r="Z715" s="6">
        <v>31</v>
      </c>
      <c r="AA715" s="9"/>
      <c r="AB715" s="9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/>
    </row>
    <row r="716" spans="1:39">
      <c r="A716" s="6">
        <v>109945</v>
      </c>
      <c r="B716" s="41" t="s">
        <v>3314</v>
      </c>
      <c r="C716" s="42" t="s">
        <v>1563</v>
      </c>
      <c r="D716" s="20"/>
      <c r="E716" s="20"/>
      <c r="F716" s="20" t="str">
        <f t="shared" ref="F716:F718" si="32">RIGHT(LEFT(J716,10),8)</f>
        <v>13475683</v>
      </c>
      <c r="G716" s="6">
        <v>109945</v>
      </c>
      <c r="H716" s="6">
        <v>22954</v>
      </c>
      <c r="I716" s="6"/>
      <c r="J716" s="6">
        <v>20134756838</v>
      </c>
      <c r="K716" s="47" t="s">
        <v>1208</v>
      </c>
      <c r="L716" s="7" t="s">
        <v>1210</v>
      </c>
      <c r="M716" s="8">
        <v>21909</v>
      </c>
      <c r="N716" s="7" t="s">
        <v>95</v>
      </c>
      <c r="O716" s="7" t="s">
        <v>37</v>
      </c>
      <c r="P716" s="7" t="s">
        <v>28</v>
      </c>
      <c r="Q716" s="6">
        <v>109945</v>
      </c>
      <c r="R716" s="8">
        <v>43529</v>
      </c>
      <c r="S716" s="9"/>
      <c r="T716" s="6">
        <v>706</v>
      </c>
      <c r="U716" s="7" t="s">
        <v>33</v>
      </c>
      <c r="V716" s="7" t="s">
        <v>57</v>
      </c>
      <c r="W716" s="7" t="s">
        <v>31</v>
      </c>
      <c r="X716" s="7" t="s">
        <v>43</v>
      </c>
      <c r="Y716" s="7" t="s">
        <v>44</v>
      </c>
      <c r="Z716" s="6">
        <v>18</v>
      </c>
      <c r="AA716" s="9"/>
      <c r="AB716" s="9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/>
    </row>
    <row r="717" spans="1:39">
      <c r="A717" s="6">
        <v>110783</v>
      </c>
      <c r="B717" s="41" t="s">
        <v>3315</v>
      </c>
      <c r="C717" s="42" t="s">
        <v>1577</v>
      </c>
      <c r="D717" s="20"/>
      <c r="E717" s="20"/>
      <c r="F717" s="20" t="str">
        <f t="shared" si="32"/>
        <v>23116598</v>
      </c>
      <c r="G717" s="6">
        <v>110783</v>
      </c>
      <c r="H717" s="6">
        <v>21217</v>
      </c>
      <c r="I717" s="6"/>
      <c r="J717" s="6">
        <v>20231165984</v>
      </c>
      <c r="K717" s="7" t="s">
        <v>1212</v>
      </c>
      <c r="L717" s="7" t="s">
        <v>1213</v>
      </c>
      <c r="M717" s="8">
        <v>26631</v>
      </c>
      <c r="N717" s="7" t="s">
        <v>283</v>
      </c>
      <c r="O717" s="7" t="s">
        <v>37</v>
      </c>
      <c r="P717" s="7" t="s">
        <v>48</v>
      </c>
      <c r="Q717" s="6">
        <v>110783</v>
      </c>
      <c r="R717" s="8">
        <v>43525</v>
      </c>
      <c r="S717" s="9"/>
      <c r="T717" s="6">
        <v>4</v>
      </c>
      <c r="U717" s="7" t="s">
        <v>75</v>
      </c>
      <c r="V717" s="7" t="s">
        <v>50</v>
      </c>
      <c r="W717" s="7" t="s">
        <v>109</v>
      </c>
      <c r="X717" s="7" t="s">
        <v>52</v>
      </c>
      <c r="Y717" s="9"/>
      <c r="Z717" s="6">
        <v>22</v>
      </c>
      <c r="AA717" s="9"/>
      <c r="AB717" s="9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/>
    </row>
    <row r="718" spans="1:39">
      <c r="A718" s="6">
        <v>110389</v>
      </c>
      <c r="B718" s="41" t="s">
        <v>3316</v>
      </c>
      <c r="C718" s="42" t="s">
        <v>2650</v>
      </c>
      <c r="D718" s="20"/>
      <c r="E718" s="20"/>
      <c r="F718" s="20" t="str">
        <f t="shared" si="32"/>
        <v>12869128</v>
      </c>
      <c r="G718" s="6">
        <v>110389</v>
      </c>
      <c r="H718" s="6">
        <v>19091</v>
      </c>
      <c r="I718" s="6"/>
      <c r="J718" s="6">
        <v>20128691287</v>
      </c>
      <c r="K718" s="7" t="s">
        <v>1214</v>
      </c>
      <c r="L718" s="7" t="s">
        <v>1215</v>
      </c>
      <c r="M718" s="8">
        <v>21575</v>
      </c>
      <c r="N718" s="7" t="s">
        <v>200</v>
      </c>
      <c r="O718" s="7" t="s">
        <v>37</v>
      </c>
      <c r="P718" s="7" t="s">
        <v>48</v>
      </c>
      <c r="Q718" s="6">
        <v>110389</v>
      </c>
      <c r="R718" s="8">
        <v>43532</v>
      </c>
      <c r="S718" s="9"/>
      <c r="T718" s="6">
        <v>4</v>
      </c>
      <c r="U718" s="7" t="s">
        <v>75</v>
      </c>
      <c r="V718" s="7" t="s">
        <v>50</v>
      </c>
      <c r="W718" s="7" t="s">
        <v>1216</v>
      </c>
      <c r="X718" s="7" t="s">
        <v>52</v>
      </c>
      <c r="Y718" s="9"/>
      <c r="Z718" s="6">
        <v>27</v>
      </c>
      <c r="AA718" s="9"/>
      <c r="AB718" s="9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/>
    </row>
    <row r="719" spans="1:39">
      <c r="A719" s="6">
        <v>111724</v>
      </c>
      <c r="B719" s="41" t="s">
        <v>3317</v>
      </c>
      <c r="C719" s="42" t="s">
        <v>1568</v>
      </c>
      <c r="D719" s="20"/>
      <c r="E719" s="20"/>
      <c r="F719" s="20" t="s">
        <v>2421</v>
      </c>
      <c r="G719" s="6">
        <v>111724</v>
      </c>
      <c r="H719" s="6">
        <v>22899</v>
      </c>
      <c r="I719" s="6"/>
      <c r="J719" s="6">
        <v>20144808852</v>
      </c>
      <c r="K719" s="49" t="s">
        <v>1217</v>
      </c>
      <c r="L719" s="7" t="s">
        <v>1218</v>
      </c>
      <c r="M719" s="8">
        <v>22801</v>
      </c>
      <c r="N719" s="7" t="s">
        <v>68</v>
      </c>
      <c r="O719" s="7" t="s">
        <v>37</v>
      </c>
      <c r="P719" s="7" t="s">
        <v>28</v>
      </c>
      <c r="Q719" s="6">
        <v>111724</v>
      </c>
      <c r="R719" s="8">
        <v>43617</v>
      </c>
      <c r="S719" s="8">
        <v>44895</v>
      </c>
      <c r="T719" s="6">
        <v>705</v>
      </c>
      <c r="U719" s="7" t="s">
        <v>69</v>
      </c>
      <c r="V719" s="7" t="s">
        <v>57</v>
      </c>
      <c r="W719" s="7" t="s">
        <v>31</v>
      </c>
      <c r="X719" s="7" t="s">
        <v>32</v>
      </c>
      <c r="Y719" s="9"/>
      <c r="Z719" s="6">
        <v>34</v>
      </c>
      <c r="AA719" s="9"/>
      <c r="AB719" s="9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/>
    </row>
    <row r="720" spans="1:39">
      <c r="A720" s="6">
        <v>119488</v>
      </c>
      <c r="B720" s="41" t="s">
        <v>3318</v>
      </c>
      <c r="C720" s="42" t="s">
        <v>1576</v>
      </c>
      <c r="D720" s="20"/>
      <c r="E720" s="20"/>
      <c r="F720" s="20" t="s">
        <v>2423</v>
      </c>
      <c r="G720" s="6">
        <v>119488</v>
      </c>
      <c r="H720" s="6">
        <v>23336</v>
      </c>
      <c r="I720" s="10" t="s">
        <v>2665</v>
      </c>
      <c r="J720" s="6">
        <v>23277512254</v>
      </c>
      <c r="K720" s="48" t="s">
        <v>1217</v>
      </c>
      <c r="L720" s="7" t="s">
        <v>1219</v>
      </c>
      <c r="M720" s="8">
        <v>29218</v>
      </c>
      <c r="N720" s="7" t="s">
        <v>87</v>
      </c>
      <c r="O720" s="7" t="s">
        <v>27</v>
      </c>
      <c r="P720" s="7" t="s">
        <v>28</v>
      </c>
      <c r="Q720" s="6">
        <v>119488</v>
      </c>
      <c r="R720" s="8">
        <v>44776</v>
      </c>
      <c r="S720" s="8">
        <v>46601</v>
      </c>
      <c r="T720" s="6">
        <v>709</v>
      </c>
      <c r="U720" s="7" t="s">
        <v>29</v>
      </c>
      <c r="V720" s="7" t="s">
        <v>57</v>
      </c>
      <c r="W720" s="7" t="s">
        <v>31</v>
      </c>
      <c r="X720" s="7" t="s">
        <v>43</v>
      </c>
      <c r="Y720" s="7" t="s">
        <v>44</v>
      </c>
      <c r="Z720" s="6">
        <v>15</v>
      </c>
      <c r="AA720" s="9"/>
      <c r="AB720" s="9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/>
    </row>
    <row r="721" spans="1:39">
      <c r="A721" s="6">
        <v>117219</v>
      </c>
      <c r="B721" s="41" t="s">
        <v>3319</v>
      </c>
      <c r="C721" s="42" t="s">
        <v>1581</v>
      </c>
      <c r="D721" s="20"/>
      <c r="E721" s="20"/>
      <c r="F721" s="20" t="s">
        <v>2419</v>
      </c>
      <c r="G721" s="6">
        <v>117219</v>
      </c>
      <c r="H721" s="6">
        <v>23563</v>
      </c>
      <c r="I721" s="6"/>
      <c r="J721" s="6">
        <v>23275785539</v>
      </c>
      <c r="K721" s="51" t="s">
        <v>1217</v>
      </c>
      <c r="L721" s="7" t="s">
        <v>1220</v>
      </c>
      <c r="M721" s="8">
        <v>29151</v>
      </c>
      <c r="N721" s="7" t="s">
        <v>87</v>
      </c>
      <c r="O721" s="7" t="s">
        <v>37</v>
      </c>
      <c r="P721" s="7" t="s">
        <v>28</v>
      </c>
      <c r="Q721" s="6">
        <v>117219</v>
      </c>
      <c r="R721" s="8">
        <v>44530</v>
      </c>
      <c r="S721" s="8">
        <v>44894</v>
      </c>
      <c r="T721" s="6">
        <v>757</v>
      </c>
      <c r="U721" s="7" t="s">
        <v>56</v>
      </c>
      <c r="V721" s="7" t="s">
        <v>42</v>
      </c>
      <c r="W721" s="7" t="s">
        <v>31</v>
      </c>
      <c r="X721" s="7" t="s">
        <v>32</v>
      </c>
      <c r="Y721" s="9"/>
      <c r="Z721" s="6">
        <v>7</v>
      </c>
      <c r="AA721" s="9"/>
      <c r="AB721" s="9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/>
    </row>
    <row r="722" spans="1:39">
      <c r="A722" s="6">
        <v>116752</v>
      </c>
      <c r="B722" s="41" t="s">
        <v>3320</v>
      </c>
      <c r="C722" s="42" t="s">
        <v>1569</v>
      </c>
      <c r="D722" s="20"/>
      <c r="E722" s="20"/>
      <c r="F722" s="20" t="str">
        <f t="shared" ref="F722:F723" si="33">RIGHT(LEFT(J722,10),8)</f>
        <v>26531319</v>
      </c>
      <c r="G722" s="6">
        <v>116752</v>
      </c>
      <c r="H722" s="6">
        <v>23997</v>
      </c>
      <c r="I722" s="6"/>
      <c r="J722" s="6">
        <v>20265313192</v>
      </c>
      <c r="K722" s="7" t="s">
        <v>1217</v>
      </c>
      <c r="L722" s="7" t="s">
        <v>330</v>
      </c>
      <c r="M722" s="8">
        <v>28562</v>
      </c>
      <c r="N722" s="7" t="s">
        <v>154</v>
      </c>
      <c r="O722" s="7" t="s">
        <v>37</v>
      </c>
      <c r="P722" s="7" t="s">
        <v>48</v>
      </c>
      <c r="Q722" s="6">
        <v>116752</v>
      </c>
      <c r="R722" s="8">
        <v>44483</v>
      </c>
      <c r="S722" s="9"/>
      <c r="T722" s="6">
        <v>4</v>
      </c>
      <c r="U722" s="7" t="s">
        <v>75</v>
      </c>
      <c r="V722" s="7" t="s">
        <v>50</v>
      </c>
      <c r="W722" s="7" t="s">
        <v>51</v>
      </c>
      <c r="X722" s="7" t="s">
        <v>52</v>
      </c>
      <c r="Y722" s="9"/>
      <c r="Z722" s="6">
        <v>16</v>
      </c>
      <c r="AA722" s="9"/>
      <c r="AB722" s="9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/>
    </row>
    <row r="723" spans="1:39">
      <c r="A723" s="6">
        <v>114002</v>
      </c>
      <c r="B723" s="41" t="s">
        <v>3321</v>
      </c>
      <c r="C723" s="42" t="s">
        <v>1562</v>
      </c>
      <c r="D723" s="20"/>
      <c r="E723" s="20"/>
      <c r="F723" s="20" t="str">
        <f t="shared" si="33"/>
        <v>22263736</v>
      </c>
      <c r="G723" s="6">
        <v>114002</v>
      </c>
      <c r="H723" s="6">
        <v>28485</v>
      </c>
      <c r="I723" s="6"/>
      <c r="J723" s="6">
        <v>27222637363</v>
      </c>
      <c r="K723" s="7" t="s">
        <v>1217</v>
      </c>
      <c r="L723" s="7" t="s">
        <v>1221</v>
      </c>
      <c r="M723" s="8">
        <v>26149</v>
      </c>
      <c r="N723" s="7" t="s">
        <v>292</v>
      </c>
      <c r="O723" s="7" t="s">
        <v>27</v>
      </c>
      <c r="P723" s="7" t="s">
        <v>48</v>
      </c>
      <c r="Q723" s="6">
        <v>114002</v>
      </c>
      <c r="R723" s="8">
        <v>43770</v>
      </c>
      <c r="S723" s="9"/>
      <c r="T723" s="6">
        <v>5</v>
      </c>
      <c r="U723" s="7" t="s">
        <v>49</v>
      </c>
      <c r="V723" s="7" t="s">
        <v>50</v>
      </c>
      <c r="W723" s="7" t="s">
        <v>109</v>
      </c>
      <c r="X723" s="7" t="s">
        <v>52</v>
      </c>
      <c r="Y723" s="9"/>
      <c r="Z723" s="6">
        <v>7</v>
      </c>
      <c r="AA723" s="9"/>
      <c r="AB723" s="9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/>
    </row>
    <row r="724" spans="1:39">
      <c r="A724" s="6">
        <v>117178</v>
      </c>
      <c r="B724" s="41" t="s">
        <v>3322</v>
      </c>
      <c r="C724" s="42" t="s">
        <v>1581</v>
      </c>
      <c r="D724" s="20"/>
      <c r="E724" s="20"/>
      <c r="F724" s="20" t="s">
        <v>2424</v>
      </c>
      <c r="G724" s="6">
        <v>117178</v>
      </c>
      <c r="H724" s="6">
        <v>29863</v>
      </c>
      <c r="I724" s="6"/>
      <c r="J724" s="6">
        <v>20124138656</v>
      </c>
      <c r="K724" s="51" t="s">
        <v>1217</v>
      </c>
      <c r="L724" s="7" t="s">
        <v>1222</v>
      </c>
      <c r="M724" s="8">
        <v>21337</v>
      </c>
      <c r="N724" s="7" t="s">
        <v>380</v>
      </c>
      <c r="O724" s="7" t="s">
        <v>37</v>
      </c>
      <c r="P724" s="7" t="s">
        <v>28</v>
      </c>
      <c r="Q724" s="6">
        <v>117178</v>
      </c>
      <c r="R724" s="8">
        <v>44152</v>
      </c>
      <c r="S724" s="8">
        <v>45977</v>
      </c>
      <c r="T724" s="6">
        <v>730</v>
      </c>
      <c r="U724" s="7" t="s">
        <v>33</v>
      </c>
      <c r="V724" s="7" t="s">
        <v>30</v>
      </c>
      <c r="W724" s="7" t="s">
        <v>31</v>
      </c>
      <c r="X724" s="7" t="s">
        <v>43</v>
      </c>
      <c r="Y724" s="7" t="s">
        <v>44</v>
      </c>
      <c r="Z724" s="6">
        <v>4</v>
      </c>
      <c r="AA724" s="9"/>
      <c r="AB724" s="9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/>
    </row>
    <row r="725" spans="1:39">
      <c r="A725" s="6">
        <v>118249</v>
      </c>
      <c r="B725" s="41" t="s">
        <v>3323</v>
      </c>
      <c r="C725" s="42"/>
      <c r="D725" s="20"/>
      <c r="E725" s="20"/>
      <c r="F725" s="20" t="s">
        <v>2418</v>
      </c>
      <c r="G725" s="6">
        <v>118249</v>
      </c>
      <c r="H725" s="6">
        <v>30800</v>
      </c>
      <c r="I725" s="6"/>
      <c r="J725" s="6">
        <v>23409241514</v>
      </c>
      <c r="K725" s="7" t="s">
        <v>1217</v>
      </c>
      <c r="L725" s="7" t="s">
        <v>1223</v>
      </c>
      <c r="M725" s="8">
        <v>35731</v>
      </c>
      <c r="N725" s="7" t="s">
        <v>117</v>
      </c>
      <c r="O725" s="7" t="s">
        <v>27</v>
      </c>
      <c r="P725" s="7" t="s">
        <v>28</v>
      </c>
      <c r="Q725" s="6">
        <v>118249</v>
      </c>
      <c r="R725" s="8">
        <v>44470</v>
      </c>
      <c r="S725" s="8">
        <v>44834</v>
      </c>
      <c r="T725" s="6">
        <v>768</v>
      </c>
      <c r="U725" s="7" t="s">
        <v>61</v>
      </c>
      <c r="V725" s="7" t="s">
        <v>30</v>
      </c>
      <c r="W725" s="7" t="s">
        <v>31</v>
      </c>
      <c r="X725" s="7" t="s">
        <v>62</v>
      </c>
      <c r="Y725" s="7" t="s">
        <v>44</v>
      </c>
      <c r="Z725" s="6">
        <v>2</v>
      </c>
      <c r="AA725" s="9"/>
      <c r="AB725" s="9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/>
    </row>
    <row r="726" spans="1:39">
      <c r="A726" s="6">
        <v>118250</v>
      </c>
      <c r="B726" s="41" t="s">
        <v>3324</v>
      </c>
      <c r="C726" s="42" t="s">
        <v>1581</v>
      </c>
      <c r="D726" s="20"/>
      <c r="E726" s="20"/>
      <c r="F726" s="20" t="s">
        <v>2425</v>
      </c>
      <c r="G726" s="6">
        <v>118250</v>
      </c>
      <c r="H726" s="6">
        <v>30891</v>
      </c>
      <c r="I726" s="6"/>
      <c r="J726" s="6">
        <v>20288931179</v>
      </c>
      <c r="K726" s="51" t="s">
        <v>1228</v>
      </c>
      <c r="L726" s="7" t="s">
        <v>1229</v>
      </c>
      <c r="M726" s="8">
        <v>29854</v>
      </c>
      <c r="N726" s="7" t="s">
        <v>78</v>
      </c>
      <c r="O726" s="7" t="s">
        <v>37</v>
      </c>
      <c r="P726" s="7" t="s">
        <v>28</v>
      </c>
      <c r="Q726" s="6">
        <v>118250</v>
      </c>
      <c r="R726" s="8">
        <v>44679</v>
      </c>
      <c r="S726" s="8">
        <v>46504</v>
      </c>
      <c r="T726" s="6">
        <v>758</v>
      </c>
      <c r="U726" s="7" t="s">
        <v>56</v>
      </c>
      <c r="V726" s="7" t="s">
        <v>30</v>
      </c>
      <c r="W726" s="7" t="s">
        <v>31</v>
      </c>
      <c r="X726" s="7" t="s">
        <v>43</v>
      </c>
      <c r="Y726" s="7" t="s">
        <v>44</v>
      </c>
      <c r="Z726" s="6">
        <v>1</v>
      </c>
      <c r="AA726" s="9"/>
      <c r="AB726" s="9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/>
    </row>
    <row r="727" spans="1:39">
      <c r="A727" s="6">
        <v>118705</v>
      </c>
      <c r="B727" s="41" t="s">
        <v>3325</v>
      </c>
      <c r="C727" s="42" t="s">
        <v>1569</v>
      </c>
      <c r="D727" s="20"/>
      <c r="E727" s="20"/>
      <c r="F727" s="20" t="s">
        <v>2426</v>
      </c>
      <c r="G727" s="6">
        <v>118705</v>
      </c>
      <c r="H727" s="6">
        <v>12609</v>
      </c>
      <c r="I727" s="6"/>
      <c r="J727" s="6">
        <v>20160394189</v>
      </c>
      <c r="K727" s="46" t="s">
        <v>1230</v>
      </c>
      <c r="L727" s="7" t="s">
        <v>397</v>
      </c>
      <c r="M727" s="8">
        <v>22903</v>
      </c>
      <c r="N727" s="7" t="s">
        <v>68</v>
      </c>
      <c r="O727" s="7" t="s">
        <v>37</v>
      </c>
      <c r="P727" s="7" t="s">
        <v>28</v>
      </c>
      <c r="Q727" s="6">
        <v>118705</v>
      </c>
      <c r="R727" s="8">
        <v>44795</v>
      </c>
      <c r="S727" s="8">
        <v>44895</v>
      </c>
      <c r="T727" s="6">
        <v>705</v>
      </c>
      <c r="U727" s="7" t="s">
        <v>69</v>
      </c>
      <c r="V727" s="7" t="s">
        <v>57</v>
      </c>
      <c r="W727" s="7" t="s">
        <v>31</v>
      </c>
      <c r="X727" s="7" t="s">
        <v>43</v>
      </c>
      <c r="Y727" s="7" t="s">
        <v>44</v>
      </c>
      <c r="Z727" s="6">
        <v>35</v>
      </c>
      <c r="AA727" s="9"/>
      <c r="AB727" s="9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/>
    </row>
    <row r="728" spans="1:39">
      <c r="A728" s="6">
        <v>118766</v>
      </c>
      <c r="B728" s="41" t="s">
        <v>3326</v>
      </c>
      <c r="C728" s="42" t="s">
        <v>1570</v>
      </c>
      <c r="D728" s="20"/>
      <c r="E728" s="20"/>
      <c r="F728" s="20" t="s">
        <v>2427</v>
      </c>
      <c r="G728" s="6">
        <v>118766</v>
      </c>
      <c r="H728" s="6">
        <v>27090</v>
      </c>
      <c r="I728" s="6"/>
      <c r="J728" s="6">
        <v>20325457490</v>
      </c>
      <c r="K728" s="45" t="s">
        <v>1231</v>
      </c>
      <c r="L728" s="7" t="s">
        <v>1232</v>
      </c>
      <c r="M728" s="8">
        <v>31763</v>
      </c>
      <c r="N728" s="7" t="s">
        <v>47</v>
      </c>
      <c r="O728" s="7" t="s">
        <v>37</v>
      </c>
      <c r="P728" s="7" t="s">
        <v>28</v>
      </c>
      <c r="Q728" s="6">
        <v>118766</v>
      </c>
      <c r="R728" s="8">
        <v>44705</v>
      </c>
      <c r="S728" s="8">
        <v>46530</v>
      </c>
      <c r="T728" s="6">
        <v>734</v>
      </c>
      <c r="U728" s="7" t="s">
        <v>56</v>
      </c>
      <c r="V728" s="7" t="s">
        <v>57</v>
      </c>
      <c r="W728" s="7" t="s">
        <v>31</v>
      </c>
      <c r="X728" s="7" t="s">
        <v>43</v>
      </c>
      <c r="Y728" s="7" t="s">
        <v>44</v>
      </c>
      <c r="Z728" s="6">
        <v>7</v>
      </c>
      <c r="AA728" s="9"/>
      <c r="AB728" s="9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/>
    </row>
    <row r="729" spans="1:39">
      <c r="A729" s="6">
        <v>118036</v>
      </c>
      <c r="B729" s="41" t="s">
        <v>3327</v>
      </c>
      <c r="C729" s="42" t="s">
        <v>1577</v>
      </c>
      <c r="D729" s="20"/>
      <c r="E729" s="20"/>
      <c r="F729" s="20" t="s">
        <v>2428</v>
      </c>
      <c r="G729" s="6">
        <v>118036</v>
      </c>
      <c r="H729" s="6">
        <v>20554</v>
      </c>
      <c r="I729" s="6"/>
      <c r="J729" s="6">
        <v>27255429553</v>
      </c>
      <c r="K729" s="56" t="s">
        <v>1233</v>
      </c>
      <c r="L729" s="7" t="s">
        <v>1234</v>
      </c>
      <c r="M729" s="8">
        <v>28117</v>
      </c>
      <c r="N729" s="7" t="s">
        <v>307</v>
      </c>
      <c r="O729" s="7" t="s">
        <v>27</v>
      </c>
      <c r="P729" s="7" t="s">
        <v>28</v>
      </c>
      <c r="Q729" s="6">
        <v>118036</v>
      </c>
      <c r="R729" s="8">
        <v>44707</v>
      </c>
      <c r="S729" s="8">
        <v>44957</v>
      </c>
      <c r="T729" s="6">
        <v>709</v>
      </c>
      <c r="U729" s="7" t="s">
        <v>29</v>
      </c>
      <c r="V729" s="7" t="s">
        <v>57</v>
      </c>
      <c r="W729" s="7" t="s">
        <v>31</v>
      </c>
      <c r="X729" s="7" t="s">
        <v>43</v>
      </c>
      <c r="Y729" s="7" t="s">
        <v>44</v>
      </c>
      <c r="Z729" s="6">
        <v>16</v>
      </c>
      <c r="AA729" s="9"/>
      <c r="AB729" s="9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/>
    </row>
    <row r="730" spans="1:39">
      <c r="A730" s="6">
        <v>114266</v>
      </c>
      <c r="B730" s="41" t="s">
        <v>3328</v>
      </c>
      <c r="C730" s="42" t="s">
        <v>1576</v>
      </c>
      <c r="D730" s="20"/>
      <c r="E730" s="20"/>
      <c r="F730" s="20" t="s">
        <v>2429</v>
      </c>
      <c r="G730" s="6">
        <v>114266</v>
      </c>
      <c r="H730" s="6">
        <v>26759</v>
      </c>
      <c r="I730" s="10" t="s">
        <v>2665</v>
      </c>
      <c r="J730" s="6">
        <v>20279602847</v>
      </c>
      <c r="K730" s="48" t="s">
        <v>1235</v>
      </c>
      <c r="L730" s="7" t="s">
        <v>1236</v>
      </c>
      <c r="M730" s="8">
        <v>29250</v>
      </c>
      <c r="N730" s="7" t="s">
        <v>87</v>
      </c>
      <c r="O730" s="7" t="s">
        <v>37</v>
      </c>
      <c r="P730" s="7" t="s">
        <v>28</v>
      </c>
      <c r="Q730" s="6">
        <v>114266</v>
      </c>
      <c r="R730" s="8">
        <v>44120</v>
      </c>
      <c r="S730" s="8">
        <v>44865</v>
      </c>
      <c r="T730" s="6">
        <v>719</v>
      </c>
      <c r="U730" s="7" t="s">
        <v>33</v>
      </c>
      <c r="V730" s="7" t="s">
        <v>42</v>
      </c>
      <c r="W730" s="7" t="s">
        <v>31</v>
      </c>
      <c r="X730" s="7" t="s">
        <v>32</v>
      </c>
      <c r="Y730" s="9"/>
      <c r="Z730" s="6">
        <v>10</v>
      </c>
      <c r="AA730" s="9"/>
      <c r="AB730" s="9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/>
    </row>
    <row r="731" spans="1:39">
      <c r="A731" s="6">
        <v>99310</v>
      </c>
      <c r="B731" s="41" t="s">
        <v>3329</v>
      </c>
      <c r="C731" s="42" t="s">
        <v>1638</v>
      </c>
      <c r="D731" s="20"/>
      <c r="E731" s="20"/>
      <c r="F731" s="20" t="str">
        <f t="shared" ref="F731:F732" si="34">RIGHT(LEFT(J731,10),8)</f>
        <v>16932752</v>
      </c>
      <c r="G731" s="6">
        <v>99310</v>
      </c>
      <c r="H731" s="6">
        <v>14880</v>
      </c>
      <c r="I731" s="6"/>
      <c r="J731" s="6">
        <v>27169327527</v>
      </c>
      <c r="K731" s="50" t="s">
        <v>1237</v>
      </c>
      <c r="L731" s="7" t="s">
        <v>1238</v>
      </c>
      <c r="M731" s="8">
        <v>23342</v>
      </c>
      <c r="N731" s="7" t="s">
        <v>26</v>
      </c>
      <c r="O731" s="7" t="s">
        <v>27</v>
      </c>
      <c r="P731" s="7" t="s">
        <v>28</v>
      </c>
      <c r="Q731" s="6">
        <v>99310</v>
      </c>
      <c r="R731" s="8">
        <v>42503</v>
      </c>
      <c r="S731" s="9"/>
      <c r="T731" s="6">
        <v>709</v>
      </c>
      <c r="U731" s="7" t="s">
        <v>29</v>
      </c>
      <c r="V731" s="7" t="s">
        <v>57</v>
      </c>
      <c r="W731" s="7" t="s">
        <v>31</v>
      </c>
      <c r="X731" s="7" t="s">
        <v>43</v>
      </c>
      <c r="Y731" s="7" t="s">
        <v>44</v>
      </c>
      <c r="Z731" s="6">
        <v>35</v>
      </c>
      <c r="AA731" s="9"/>
      <c r="AB731" s="9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/>
    </row>
    <row r="732" spans="1:39">
      <c r="A732" s="6">
        <v>110059</v>
      </c>
      <c r="B732" s="41" t="s">
        <v>3330</v>
      </c>
      <c r="C732" s="42" t="s">
        <v>1578</v>
      </c>
      <c r="D732" s="20"/>
      <c r="E732" s="20"/>
      <c r="F732" s="20" t="str">
        <f t="shared" si="34"/>
        <v>26834035</v>
      </c>
      <c r="G732" s="6">
        <v>110059</v>
      </c>
      <c r="H732" s="6">
        <v>25495</v>
      </c>
      <c r="I732" s="6"/>
      <c r="J732" s="6">
        <v>27268340357</v>
      </c>
      <c r="K732" s="7" t="s">
        <v>1241</v>
      </c>
      <c r="L732" s="7" t="s">
        <v>1242</v>
      </c>
      <c r="M732" s="8">
        <v>28697</v>
      </c>
      <c r="N732" s="7" t="s">
        <v>154</v>
      </c>
      <c r="O732" s="7" t="s">
        <v>27</v>
      </c>
      <c r="P732" s="7" t="s">
        <v>48</v>
      </c>
      <c r="Q732" s="6">
        <v>110059</v>
      </c>
      <c r="R732" s="8">
        <v>43150</v>
      </c>
      <c r="S732" s="9"/>
      <c r="T732" s="6">
        <v>3</v>
      </c>
      <c r="U732" s="7" t="s">
        <v>66</v>
      </c>
      <c r="V732" s="7" t="s">
        <v>50</v>
      </c>
      <c r="W732" s="7" t="s">
        <v>51</v>
      </c>
      <c r="X732" s="7" t="s">
        <v>52</v>
      </c>
      <c r="Y732" s="9"/>
      <c r="Z732" s="6">
        <v>13</v>
      </c>
      <c r="AA732" s="9"/>
      <c r="AB732" s="9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/>
    </row>
    <row r="733" spans="1:39">
      <c r="A733" s="6">
        <v>116708</v>
      </c>
      <c r="B733" s="41" t="s">
        <v>3331</v>
      </c>
      <c r="C733" s="42"/>
      <c r="D733" s="20"/>
      <c r="E733" s="20"/>
      <c r="F733" s="20" t="s">
        <v>2431</v>
      </c>
      <c r="G733" s="6">
        <v>116708</v>
      </c>
      <c r="H733" s="6">
        <v>31137</v>
      </c>
      <c r="I733" s="6"/>
      <c r="J733" s="6">
        <v>23410909839</v>
      </c>
      <c r="K733" s="7" t="s">
        <v>1241</v>
      </c>
      <c r="L733" s="7" t="s">
        <v>934</v>
      </c>
      <c r="M733" s="8">
        <v>35984</v>
      </c>
      <c r="N733" s="7" t="s">
        <v>117</v>
      </c>
      <c r="O733" s="7" t="s">
        <v>37</v>
      </c>
      <c r="P733" s="7" t="s">
        <v>28</v>
      </c>
      <c r="Q733" s="6">
        <v>116708</v>
      </c>
      <c r="R733" s="8">
        <v>44460</v>
      </c>
      <c r="S733" s="8">
        <v>44957</v>
      </c>
      <c r="T733" s="6">
        <v>768</v>
      </c>
      <c r="U733" s="7" t="s">
        <v>61</v>
      </c>
      <c r="V733" s="7" t="s">
        <v>30</v>
      </c>
      <c r="W733" s="7" t="s">
        <v>31</v>
      </c>
      <c r="X733" s="7" t="s">
        <v>62</v>
      </c>
      <c r="Y733" s="9"/>
      <c r="Z733" s="6">
        <v>0</v>
      </c>
      <c r="AA733" s="9"/>
      <c r="AB733" s="9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/>
    </row>
    <row r="734" spans="1:39">
      <c r="A734" s="6">
        <v>114790</v>
      </c>
      <c r="B734" s="41" t="s">
        <v>3332</v>
      </c>
      <c r="C734" s="42"/>
      <c r="D734" s="20"/>
      <c r="E734" s="20"/>
      <c r="F734" s="20" t="s">
        <v>2433</v>
      </c>
      <c r="G734" s="6">
        <v>114790</v>
      </c>
      <c r="H734" s="6">
        <v>30861</v>
      </c>
      <c r="I734" s="6"/>
      <c r="J734" s="6">
        <v>20405297699</v>
      </c>
      <c r="K734" s="7" t="s">
        <v>1539</v>
      </c>
      <c r="L734" s="7" t="s">
        <v>1540</v>
      </c>
      <c r="M734" s="8">
        <v>35599</v>
      </c>
      <c r="N734" s="7" t="s">
        <v>60</v>
      </c>
      <c r="O734" s="7" t="s">
        <v>37</v>
      </c>
      <c r="P734" s="7" t="s">
        <v>28</v>
      </c>
      <c r="Q734" s="6">
        <v>114790</v>
      </c>
      <c r="R734" s="8">
        <v>44105</v>
      </c>
      <c r="S734" s="8">
        <v>44895</v>
      </c>
      <c r="T734" s="6">
        <v>768</v>
      </c>
      <c r="U734" s="7" t="s">
        <v>61</v>
      </c>
      <c r="V734" s="7" t="s">
        <v>30</v>
      </c>
      <c r="W734" s="7" t="s">
        <v>31</v>
      </c>
      <c r="X734" s="7" t="s">
        <v>62</v>
      </c>
      <c r="Y734" s="9"/>
      <c r="Z734" s="6">
        <v>2</v>
      </c>
      <c r="AA734" s="9"/>
      <c r="AB734" s="9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/>
    </row>
    <row r="735" spans="1:39">
      <c r="A735" s="6">
        <v>67239</v>
      </c>
      <c r="B735" s="41" t="s">
        <v>3333</v>
      </c>
      <c r="C735" s="42" t="s">
        <v>1562</v>
      </c>
      <c r="D735" s="20"/>
      <c r="E735" s="20"/>
      <c r="F735" s="20" t="str">
        <f>RIGHT(LEFT(J735,10),8)</f>
        <v>20178265</v>
      </c>
      <c r="G735" s="6">
        <v>67239</v>
      </c>
      <c r="H735" s="6">
        <v>16244</v>
      </c>
      <c r="I735" s="6"/>
      <c r="J735" s="6">
        <v>20201782652</v>
      </c>
      <c r="K735" s="7" t="s">
        <v>1247</v>
      </c>
      <c r="L735" s="7" t="s">
        <v>1248</v>
      </c>
      <c r="M735" s="8">
        <v>24919</v>
      </c>
      <c r="N735" s="7" t="s">
        <v>103</v>
      </c>
      <c r="O735" s="7" t="s">
        <v>37</v>
      </c>
      <c r="P735" s="7" t="s">
        <v>48</v>
      </c>
      <c r="Q735" s="6">
        <v>67239</v>
      </c>
      <c r="R735" s="8">
        <v>40756</v>
      </c>
      <c r="S735" s="9"/>
      <c r="T735" s="6">
        <v>4</v>
      </c>
      <c r="U735" s="7" t="s">
        <v>75</v>
      </c>
      <c r="V735" s="7" t="s">
        <v>50</v>
      </c>
      <c r="W735" s="7" t="s">
        <v>101</v>
      </c>
      <c r="X735" s="7" t="s">
        <v>52</v>
      </c>
      <c r="Y735" s="9"/>
      <c r="Z735" s="6">
        <v>32</v>
      </c>
      <c r="AA735" s="9"/>
      <c r="AB735" s="9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/>
    </row>
    <row r="736" spans="1:39">
      <c r="A736" s="6">
        <v>111428</v>
      </c>
      <c r="B736" s="41" t="s">
        <v>3334</v>
      </c>
      <c r="C736" s="42" t="s">
        <v>1569</v>
      </c>
      <c r="D736" s="20"/>
      <c r="E736" s="20"/>
      <c r="F736" s="20" t="s">
        <v>2436</v>
      </c>
      <c r="G736" s="6">
        <v>111428</v>
      </c>
      <c r="H736" s="6">
        <v>23487</v>
      </c>
      <c r="I736" s="10" t="s">
        <v>2665</v>
      </c>
      <c r="J736" s="6">
        <v>27284761435</v>
      </c>
      <c r="K736" s="46" t="s">
        <v>1249</v>
      </c>
      <c r="L736" s="7" t="s">
        <v>677</v>
      </c>
      <c r="M736" s="8">
        <v>29527</v>
      </c>
      <c r="N736" s="7" t="s">
        <v>78</v>
      </c>
      <c r="O736" s="7" t="s">
        <v>27</v>
      </c>
      <c r="P736" s="7" t="s">
        <v>28</v>
      </c>
      <c r="Q736" s="6">
        <v>111428</v>
      </c>
      <c r="R736" s="8">
        <v>43613</v>
      </c>
      <c r="S736" s="8">
        <v>45439</v>
      </c>
      <c r="T736" s="6">
        <v>716</v>
      </c>
      <c r="U736" s="7" t="s">
        <v>29</v>
      </c>
      <c r="V736" s="7" t="s">
        <v>42</v>
      </c>
      <c r="W736" s="7" t="s">
        <v>31</v>
      </c>
      <c r="X736" s="7" t="s">
        <v>43</v>
      </c>
      <c r="Y736" s="7" t="s">
        <v>44</v>
      </c>
      <c r="Z736" s="6">
        <v>17</v>
      </c>
      <c r="AA736" s="9"/>
      <c r="AB736" s="9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/>
    </row>
    <row r="737" spans="1:39">
      <c r="A737" s="6">
        <v>116238</v>
      </c>
      <c r="B737" s="41" t="s">
        <v>3335</v>
      </c>
      <c r="C737" s="42" t="s">
        <v>1569</v>
      </c>
      <c r="D737" s="20"/>
      <c r="E737" s="20"/>
      <c r="F737" s="20" t="s">
        <v>2438</v>
      </c>
      <c r="G737" s="6">
        <v>116238</v>
      </c>
      <c r="H737" s="6">
        <v>24965</v>
      </c>
      <c r="I737" s="6"/>
      <c r="J737" s="6">
        <v>20307597064</v>
      </c>
      <c r="K737" s="46" t="s">
        <v>1249</v>
      </c>
      <c r="L737" s="7" t="s">
        <v>1250</v>
      </c>
      <c r="M737" s="8">
        <v>30749</v>
      </c>
      <c r="N737" s="7" t="s">
        <v>143</v>
      </c>
      <c r="O737" s="7" t="s">
        <v>37</v>
      </c>
      <c r="P737" s="7" t="s">
        <v>28</v>
      </c>
      <c r="Q737" s="6">
        <v>116238</v>
      </c>
      <c r="R737" s="8">
        <v>44524</v>
      </c>
      <c r="S737" s="8">
        <v>44865</v>
      </c>
      <c r="T737" s="6">
        <v>757</v>
      </c>
      <c r="U737" s="7" t="s">
        <v>56</v>
      </c>
      <c r="V737" s="7" t="s">
        <v>42</v>
      </c>
      <c r="W737" s="7" t="s">
        <v>31</v>
      </c>
      <c r="X737" s="7" t="s">
        <v>32</v>
      </c>
      <c r="Y737" s="9"/>
      <c r="Z737" s="6">
        <v>9</v>
      </c>
      <c r="AA737" s="9"/>
      <c r="AB737" s="9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/>
    </row>
    <row r="738" spans="1:39">
      <c r="A738" s="6">
        <v>119128</v>
      </c>
      <c r="B738" s="41" t="s">
        <v>3336</v>
      </c>
      <c r="C738" s="42"/>
      <c r="D738" s="20"/>
      <c r="E738" s="20"/>
      <c r="F738" s="20" t="s">
        <v>2437</v>
      </c>
      <c r="G738" s="6">
        <v>119128</v>
      </c>
      <c r="H738" s="6">
        <v>31143</v>
      </c>
      <c r="I738" s="6"/>
      <c r="J738" s="6">
        <v>20430274563</v>
      </c>
      <c r="K738" s="7" t="s">
        <v>1249</v>
      </c>
      <c r="L738" s="7" t="s">
        <v>1542</v>
      </c>
      <c r="M738" s="8">
        <v>36813</v>
      </c>
      <c r="N738" s="7" t="s">
        <v>161</v>
      </c>
      <c r="O738" s="7" t="s">
        <v>37</v>
      </c>
      <c r="P738" s="7" t="s">
        <v>28</v>
      </c>
      <c r="Q738" s="6">
        <v>119128</v>
      </c>
      <c r="R738" s="8">
        <v>44747</v>
      </c>
      <c r="S738" s="8">
        <v>45046</v>
      </c>
      <c r="T738" s="6">
        <v>768</v>
      </c>
      <c r="U738" s="7" t="s">
        <v>61</v>
      </c>
      <c r="V738" s="7" t="s">
        <v>30</v>
      </c>
      <c r="W738" s="7" t="s">
        <v>31</v>
      </c>
      <c r="X738" s="7" t="s">
        <v>62</v>
      </c>
      <c r="Y738" s="7" t="s">
        <v>44</v>
      </c>
      <c r="Z738" s="6">
        <v>0</v>
      </c>
      <c r="AA738" s="9"/>
      <c r="AB738" s="9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/>
    </row>
    <row r="739" spans="1:39">
      <c r="A739" s="6">
        <v>118638</v>
      </c>
      <c r="B739" s="41" t="s">
        <v>3337</v>
      </c>
      <c r="C739" s="42" t="s">
        <v>1638</v>
      </c>
      <c r="D739" s="20"/>
      <c r="E739" s="20"/>
      <c r="F739" s="20" t="s">
        <v>2439</v>
      </c>
      <c r="G739" s="6">
        <v>118638</v>
      </c>
      <c r="H739" s="6">
        <v>29455</v>
      </c>
      <c r="I739" s="6"/>
      <c r="J739" s="6">
        <v>23326855049</v>
      </c>
      <c r="K739" s="50" t="s">
        <v>1251</v>
      </c>
      <c r="L739" s="7" t="s">
        <v>1252</v>
      </c>
      <c r="M739" s="8">
        <v>31700</v>
      </c>
      <c r="N739" s="7" t="s">
        <v>47</v>
      </c>
      <c r="O739" s="7" t="s">
        <v>37</v>
      </c>
      <c r="P739" s="7" t="s">
        <v>28</v>
      </c>
      <c r="Q739" s="6">
        <v>118638</v>
      </c>
      <c r="R739" s="8">
        <v>44721</v>
      </c>
      <c r="S739" s="8">
        <v>46546</v>
      </c>
      <c r="T739" s="6">
        <v>740</v>
      </c>
      <c r="U739" s="7" t="s">
        <v>38</v>
      </c>
      <c r="V739" s="7" t="s">
        <v>42</v>
      </c>
      <c r="W739" s="7" t="s">
        <v>31</v>
      </c>
      <c r="X739" s="7" t="s">
        <v>43</v>
      </c>
      <c r="Y739" s="7" t="s">
        <v>44</v>
      </c>
      <c r="Z739" s="6">
        <v>4</v>
      </c>
      <c r="AA739" s="9"/>
      <c r="AB739" s="9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/>
    </row>
    <row r="740" spans="1:39">
      <c r="A740" s="6">
        <v>118639</v>
      </c>
      <c r="B740" s="41" t="s">
        <v>3337</v>
      </c>
      <c r="C740" s="42" t="s">
        <v>1638</v>
      </c>
      <c r="D740" s="20"/>
      <c r="E740" s="20"/>
      <c r="F740" s="20" t="s">
        <v>2439</v>
      </c>
      <c r="G740" s="6">
        <v>118639</v>
      </c>
      <c r="H740" s="6">
        <v>29455</v>
      </c>
      <c r="I740" s="6"/>
      <c r="J740" s="6">
        <v>23326855049</v>
      </c>
      <c r="K740" s="50" t="s">
        <v>1251</v>
      </c>
      <c r="L740" s="7" t="s">
        <v>1252</v>
      </c>
      <c r="M740" s="8">
        <v>31700</v>
      </c>
      <c r="N740" s="7" t="s">
        <v>47</v>
      </c>
      <c r="O740" s="7" t="s">
        <v>37</v>
      </c>
      <c r="P740" s="7" t="s">
        <v>28</v>
      </c>
      <c r="Q740" s="6">
        <v>118639</v>
      </c>
      <c r="R740" s="8">
        <v>44711</v>
      </c>
      <c r="S740" s="8">
        <v>46536</v>
      </c>
      <c r="T740" s="6">
        <v>740</v>
      </c>
      <c r="U740" s="7" t="s">
        <v>38</v>
      </c>
      <c r="V740" s="7" t="s">
        <v>42</v>
      </c>
      <c r="W740" s="7" t="s">
        <v>31</v>
      </c>
      <c r="X740" s="7" t="s">
        <v>43</v>
      </c>
      <c r="Y740" s="7" t="s">
        <v>44</v>
      </c>
      <c r="Z740" s="6">
        <v>4</v>
      </c>
      <c r="AA740" s="9"/>
      <c r="AB740" s="9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/>
    </row>
    <row r="741" spans="1:39">
      <c r="A741" s="6">
        <v>111092</v>
      </c>
      <c r="B741" s="41" t="s">
        <v>3338</v>
      </c>
      <c r="C741" s="42" t="s">
        <v>1638</v>
      </c>
      <c r="D741" s="20"/>
      <c r="E741" s="20"/>
      <c r="F741" s="20" t="str">
        <f>RIGHT(LEFT(J741,10),8)</f>
        <v>30598449</v>
      </c>
      <c r="G741" s="6">
        <v>111092</v>
      </c>
      <c r="H741" s="6">
        <v>23145</v>
      </c>
      <c r="I741" s="6"/>
      <c r="J741" s="6">
        <v>20305984494</v>
      </c>
      <c r="K741" s="50" t="s">
        <v>1255</v>
      </c>
      <c r="L741" s="7" t="s">
        <v>1256</v>
      </c>
      <c r="M741" s="8">
        <v>30272</v>
      </c>
      <c r="N741" s="7" t="s">
        <v>257</v>
      </c>
      <c r="O741" s="7" t="s">
        <v>37</v>
      </c>
      <c r="P741" s="7" t="s">
        <v>28</v>
      </c>
      <c r="Q741" s="6">
        <v>111092</v>
      </c>
      <c r="R741" s="8">
        <v>43626</v>
      </c>
      <c r="S741" s="9"/>
      <c r="T741" s="6">
        <v>757</v>
      </c>
      <c r="U741" s="7" t="s">
        <v>56</v>
      </c>
      <c r="V741" s="7" t="s">
        <v>42</v>
      </c>
      <c r="W741" s="7" t="s">
        <v>31</v>
      </c>
      <c r="X741" s="7" t="s">
        <v>43</v>
      </c>
      <c r="Y741" s="7" t="s">
        <v>44</v>
      </c>
      <c r="Z741" s="6">
        <v>13</v>
      </c>
      <c r="AA741" s="9"/>
      <c r="AB741" s="9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/>
    </row>
    <row r="742" spans="1:39">
      <c r="A742" s="6">
        <v>109662</v>
      </c>
      <c r="B742" s="41" t="s">
        <v>3339</v>
      </c>
      <c r="C742" s="42" t="s">
        <v>1559</v>
      </c>
      <c r="D742" s="20"/>
      <c r="E742" s="20"/>
      <c r="F742" s="20" t="s">
        <v>2443</v>
      </c>
      <c r="G742" s="6">
        <v>109662</v>
      </c>
      <c r="H742" s="6">
        <v>8849</v>
      </c>
      <c r="I742" s="6"/>
      <c r="J742" s="6">
        <v>20107919768</v>
      </c>
      <c r="K742" s="58" t="s">
        <v>2441</v>
      </c>
      <c r="L742" s="7" t="s">
        <v>2442</v>
      </c>
      <c r="M742" s="8">
        <v>19400</v>
      </c>
      <c r="N742" s="7" t="s">
        <v>408</v>
      </c>
      <c r="O742" s="7" t="s">
        <v>37</v>
      </c>
      <c r="P742" s="7" t="s">
        <v>28</v>
      </c>
      <c r="Q742" s="6">
        <v>109662</v>
      </c>
      <c r="R742" s="8">
        <v>43520</v>
      </c>
      <c r="S742" s="8">
        <v>44895</v>
      </c>
      <c r="T742" s="6">
        <v>706</v>
      </c>
      <c r="U742" s="7" t="s">
        <v>33</v>
      </c>
      <c r="V742" s="7" t="s">
        <v>57</v>
      </c>
      <c r="W742" s="7" t="s">
        <v>31</v>
      </c>
      <c r="X742" s="7" t="s">
        <v>43</v>
      </c>
      <c r="Y742" s="7" t="s">
        <v>44</v>
      </c>
      <c r="Z742" s="6">
        <v>42</v>
      </c>
      <c r="AA742" s="9"/>
      <c r="AB742" s="9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/>
    </row>
    <row r="743" spans="1:39">
      <c r="A743" s="6">
        <v>117420</v>
      </c>
      <c r="B743" s="41" t="s">
        <v>3340</v>
      </c>
      <c r="C743" s="42" t="s">
        <v>1563</v>
      </c>
      <c r="D743" s="20"/>
      <c r="E743" s="20"/>
      <c r="F743" s="20" t="s">
        <v>2444</v>
      </c>
      <c r="G743" s="6">
        <v>117420</v>
      </c>
      <c r="H743" s="6">
        <v>14774</v>
      </c>
      <c r="I743" s="6"/>
      <c r="J743" s="6">
        <v>20121487897</v>
      </c>
      <c r="K743" s="47" t="s">
        <v>1259</v>
      </c>
      <c r="L743" s="7" t="s">
        <v>377</v>
      </c>
      <c r="M743" s="8">
        <v>21195</v>
      </c>
      <c r="N743" s="7" t="s">
        <v>380</v>
      </c>
      <c r="O743" s="7" t="s">
        <v>37</v>
      </c>
      <c r="P743" s="7" t="s">
        <v>28</v>
      </c>
      <c r="Q743" s="6">
        <v>117420</v>
      </c>
      <c r="R743" s="8">
        <v>44610</v>
      </c>
      <c r="S743" s="8">
        <v>44974</v>
      </c>
      <c r="T743" s="6">
        <v>719</v>
      </c>
      <c r="U743" s="7" t="s">
        <v>33</v>
      </c>
      <c r="V743" s="7" t="s">
        <v>42</v>
      </c>
      <c r="W743" s="7" t="s">
        <v>31</v>
      </c>
      <c r="X743" s="7" t="s">
        <v>32</v>
      </c>
      <c r="Y743" s="9"/>
      <c r="Z743" s="6">
        <v>39</v>
      </c>
      <c r="AA743" s="9"/>
      <c r="AB743" s="9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/>
    </row>
    <row r="744" spans="1:39">
      <c r="A744" s="6">
        <v>118747</v>
      </c>
      <c r="B744" s="41" t="s">
        <v>3340</v>
      </c>
      <c r="C744" s="42" t="s">
        <v>1563</v>
      </c>
      <c r="D744" s="20"/>
      <c r="E744" s="20"/>
      <c r="F744" s="20" t="s">
        <v>2444</v>
      </c>
      <c r="G744" s="6">
        <v>118747</v>
      </c>
      <c r="H744" s="6">
        <v>14774</v>
      </c>
      <c r="I744" s="6"/>
      <c r="J744" s="6">
        <v>20121487897</v>
      </c>
      <c r="K744" s="47" t="s">
        <v>1259</v>
      </c>
      <c r="L744" s="7" t="s">
        <v>377</v>
      </c>
      <c r="M744" s="8">
        <v>21195</v>
      </c>
      <c r="N744" s="7" t="s">
        <v>380</v>
      </c>
      <c r="O744" s="7" t="s">
        <v>37</v>
      </c>
      <c r="P744" s="7" t="s">
        <v>28</v>
      </c>
      <c r="Q744" s="6">
        <v>118747</v>
      </c>
      <c r="R744" s="8">
        <v>44712</v>
      </c>
      <c r="S744" s="8">
        <v>46537</v>
      </c>
      <c r="T744" s="6">
        <v>719</v>
      </c>
      <c r="U744" s="7" t="s">
        <v>33</v>
      </c>
      <c r="V744" s="7" t="s">
        <v>42</v>
      </c>
      <c r="W744" s="7" t="s">
        <v>31</v>
      </c>
      <c r="X744" s="7" t="s">
        <v>43</v>
      </c>
      <c r="Y744" s="9"/>
      <c r="Z744" s="6">
        <v>39</v>
      </c>
      <c r="AA744" s="9"/>
      <c r="AB744" s="9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/>
    </row>
    <row r="745" spans="1:39">
      <c r="A745" s="6">
        <v>113940</v>
      </c>
      <c r="B745" s="41" t="s">
        <v>3341</v>
      </c>
      <c r="C745" s="42" t="s">
        <v>1559</v>
      </c>
      <c r="D745" s="20"/>
      <c r="E745" s="20"/>
      <c r="F745" s="20" t="s">
        <v>2446</v>
      </c>
      <c r="G745" s="6">
        <v>113940</v>
      </c>
      <c r="H745" s="6">
        <v>19504</v>
      </c>
      <c r="I745" s="6"/>
      <c r="J745" s="6">
        <v>20224145420</v>
      </c>
      <c r="K745" s="58" t="s">
        <v>1260</v>
      </c>
      <c r="L745" s="7" t="s">
        <v>1261</v>
      </c>
      <c r="M745" s="8">
        <v>26414</v>
      </c>
      <c r="N745" s="7" t="s">
        <v>81</v>
      </c>
      <c r="O745" s="7" t="s">
        <v>37</v>
      </c>
      <c r="P745" s="7" t="s">
        <v>28</v>
      </c>
      <c r="Q745" s="6">
        <v>113940</v>
      </c>
      <c r="R745" s="8">
        <v>43969</v>
      </c>
      <c r="S745" s="8">
        <v>44895</v>
      </c>
      <c r="T745" s="6">
        <v>737</v>
      </c>
      <c r="U745" s="7" t="s">
        <v>29</v>
      </c>
      <c r="V745" s="7" t="s">
        <v>30</v>
      </c>
      <c r="W745" s="7" t="s">
        <v>31</v>
      </c>
      <c r="X745" s="7" t="s">
        <v>32</v>
      </c>
      <c r="Y745" s="9"/>
      <c r="Z745" s="6">
        <v>21</v>
      </c>
      <c r="AA745" s="9"/>
      <c r="AB745" s="9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/>
    </row>
    <row r="746" spans="1:39">
      <c r="A746" s="6">
        <v>119129</v>
      </c>
      <c r="B746" s="41" t="s">
        <v>3342</v>
      </c>
      <c r="C746" s="42"/>
      <c r="D746" s="20"/>
      <c r="E746" s="20"/>
      <c r="F746" s="20" t="s">
        <v>2445</v>
      </c>
      <c r="G746" s="6">
        <v>119129</v>
      </c>
      <c r="H746" s="6">
        <v>30735</v>
      </c>
      <c r="I746" s="6"/>
      <c r="J746" s="6">
        <v>20393573768</v>
      </c>
      <c r="K746" s="7" t="s">
        <v>1260</v>
      </c>
      <c r="L746" s="7" t="s">
        <v>1543</v>
      </c>
      <c r="M746" s="8">
        <v>35024</v>
      </c>
      <c r="N746" s="7" t="s">
        <v>111</v>
      </c>
      <c r="O746" s="7" t="s">
        <v>37</v>
      </c>
      <c r="P746" s="7" t="s">
        <v>28</v>
      </c>
      <c r="Q746" s="6">
        <v>119129</v>
      </c>
      <c r="R746" s="8">
        <v>44750</v>
      </c>
      <c r="S746" s="8">
        <v>45046</v>
      </c>
      <c r="T746" s="6">
        <v>768</v>
      </c>
      <c r="U746" s="7" t="s">
        <v>61</v>
      </c>
      <c r="V746" s="7" t="s">
        <v>30</v>
      </c>
      <c r="W746" s="7" t="s">
        <v>31</v>
      </c>
      <c r="X746" s="7" t="s">
        <v>62</v>
      </c>
      <c r="Y746" s="7" t="s">
        <v>44</v>
      </c>
      <c r="Z746" s="6">
        <v>2</v>
      </c>
      <c r="AA746" s="9"/>
      <c r="AB746" s="9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/>
    </row>
    <row r="747" spans="1:39">
      <c r="A747" s="6">
        <v>115987</v>
      </c>
      <c r="B747" s="41" t="s">
        <v>3343</v>
      </c>
      <c r="C747" s="42" t="s">
        <v>2650</v>
      </c>
      <c r="D747" s="20"/>
      <c r="E747" s="20"/>
      <c r="F747" s="20" t="s">
        <v>2447</v>
      </c>
      <c r="G747" s="6">
        <v>115987</v>
      </c>
      <c r="H747" s="6">
        <v>25016</v>
      </c>
      <c r="I747" s="6"/>
      <c r="J747" s="6">
        <v>20322408537</v>
      </c>
      <c r="K747" s="43" t="s">
        <v>1262</v>
      </c>
      <c r="L747" s="7" t="s">
        <v>1263</v>
      </c>
      <c r="M747" s="8">
        <v>31696</v>
      </c>
      <c r="N747" s="7" t="s">
        <v>47</v>
      </c>
      <c r="O747" s="7" t="s">
        <v>37</v>
      </c>
      <c r="P747" s="7" t="s">
        <v>28</v>
      </c>
      <c r="Q747" s="6">
        <v>115987</v>
      </c>
      <c r="R747" s="8">
        <v>44499</v>
      </c>
      <c r="S747" s="8">
        <v>44865</v>
      </c>
      <c r="T747" s="6">
        <v>740</v>
      </c>
      <c r="U747" s="7" t="s">
        <v>38</v>
      </c>
      <c r="V747" s="7" t="s">
        <v>42</v>
      </c>
      <c r="W747" s="7" t="s">
        <v>31</v>
      </c>
      <c r="X747" s="7" t="s">
        <v>43</v>
      </c>
      <c r="Y747" s="7" t="s">
        <v>44</v>
      </c>
      <c r="Z747" s="6">
        <v>14</v>
      </c>
      <c r="AA747" s="9"/>
      <c r="AB747" s="9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/>
    </row>
    <row r="748" spans="1:39">
      <c r="A748" s="6">
        <v>113941</v>
      </c>
      <c r="B748" s="41" t="s">
        <v>3344</v>
      </c>
      <c r="C748" s="42" t="s">
        <v>1570</v>
      </c>
      <c r="D748" s="20"/>
      <c r="E748" s="20"/>
      <c r="F748" s="20" t="s">
        <v>2448</v>
      </c>
      <c r="G748" s="6">
        <v>113941</v>
      </c>
      <c r="H748" s="6">
        <v>28769</v>
      </c>
      <c r="I748" s="6"/>
      <c r="J748" s="6">
        <v>20294303961</v>
      </c>
      <c r="K748" s="45" t="s">
        <v>1264</v>
      </c>
      <c r="L748" s="7" t="s">
        <v>1265</v>
      </c>
      <c r="M748" s="8">
        <v>30049</v>
      </c>
      <c r="N748" s="7" t="s">
        <v>72</v>
      </c>
      <c r="O748" s="7" t="s">
        <v>37</v>
      </c>
      <c r="P748" s="7" t="s">
        <v>28</v>
      </c>
      <c r="Q748" s="6">
        <v>113941</v>
      </c>
      <c r="R748" s="8">
        <v>43981</v>
      </c>
      <c r="S748" s="8">
        <v>44895</v>
      </c>
      <c r="T748" s="6">
        <v>757</v>
      </c>
      <c r="U748" s="7" t="s">
        <v>56</v>
      </c>
      <c r="V748" s="7" t="s">
        <v>42</v>
      </c>
      <c r="W748" s="7" t="s">
        <v>31</v>
      </c>
      <c r="X748" s="7" t="s">
        <v>32</v>
      </c>
      <c r="Y748" s="9"/>
      <c r="Z748" s="6">
        <v>6</v>
      </c>
      <c r="AA748" s="9"/>
      <c r="AB748" s="9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/>
    </row>
    <row r="749" spans="1:39">
      <c r="A749" s="6">
        <v>116082</v>
      </c>
      <c r="B749" s="41" t="s">
        <v>3345</v>
      </c>
      <c r="C749" s="42" t="s">
        <v>1577</v>
      </c>
      <c r="D749" s="20"/>
      <c r="E749" s="20"/>
      <c r="F749" s="20" t="s">
        <v>2450</v>
      </c>
      <c r="G749" s="6">
        <v>116082</v>
      </c>
      <c r="H749" s="6">
        <v>31028</v>
      </c>
      <c r="I749" s="6"/>
      <c r="J749" s="6">
        <v>20410154286</v>
      </c>
      <c r="K749" s="56" t="s">
        <v>1544</v>
      </c>
      <c r="L749" s="7" t="s">
        <v>2449</v>
      </c>
      <c r="M749" s="8">
        <v>35931</v>
      </c>
      <c r="N749" s="7" t="s">
        <v>117</v>
      </c>
      <c r="O749" s="7" t="s">
        <v>37</v>
      </c>
      <c r="P749" s="7" t="s">
        <v>28</v>
      </c>
      <c r="Q749" s="6">
        <v>116082</v>
      </c>
      <c r="R749" s="8">
        <v>44281</v>
      </c>
      <c r="S749" s="8">
        <v>44957</v>
      </c>
      <c r="T749" s="6">
        <v>768</v>
      </c>
      <c r="U749" s="7" t="s">
        <v>61</v>
      </c>
      <c r="V749" s="7" t="s">
        <v>30</v>
      </c>
      <c r="W749" s="7" t="s">
        <v>31</v>
      </c>
      <c r="X749" s="7" t="s">
        <v>62</v>
      </c>
      <c r="Y749" s="9"/>
      <c r="Z749" s="6">
        <v>0</v>
      </c>
      <c r="AA749" s="9"/>
      <c r="AB749" s="9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/>
    </row>
    <row r="750" spans="1:39">
      <c r="A750" s="6">
        <v>117154</v>
      </c>
      <c r="B750" s="41" t="s">
        <v>3346</v>
      </c>
      <c r="C750" s="42" t="s">
        <v>1638</v>
      </c>
      <c r="D750" s="20"/>
      <c r="E750" s="20"/>
      <c r="F750" s="20" t="s">
        <v>2451</v>
      </c>
      <c r="G750" s="6">
        <v>117154</v>
      </c>
      <c r="H750" s="6">
        <v>25248</v>
      </c>
      <c r="I750" s="6"/>
      <c r="J750" s="6">
        <v>27297503915</v>
      </c>
      <c r="K750" s="50" t="s">
        <v>1266</v>
      </c>
      <c r="L750" s="7" t="s">
        <v>1267</v>
      </c>
      <c r="M750" s="8">
        <v>30272</v>
      </c>
      <c r="N750" s="7" t="s">
        <v>257</v>
      </c>
      <c r="O750" s="7" t="s">
        <v>27</v>
      </c>
      <c r="P750" s="7" t="s">
        <v>28</v>
      </c>
      <c r="Q750" s="6">
        <v>117154</v>
      </c>
      <c r="R750" s="8">
        <v>44646</v>
      </c>
      <c r="S750" s="8">
        <v>44865</v>
      </c>
      <c r="T750" s="6">
        <v>709</v>
      </c>
      <c r="U750" s="7" t="s">
        <v>29</v>
      </c>
      <c r="V750" s="7" t="s">
        <v>57</v>
      </c>
      <c r="W750" s="7" t="s">
        <v>31</v>
      </c>
      <c r="X750" s="7" t="s">
        <v>32</v>
      </c>
      <c r="Y750" s="9"/>
      <c r="Z750" s="6">
        <v>9</v>
      </c>
      <c r="AA750" s="9"/>
      <c r="AB750" s="9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/>
    </row>
    <row r="751" spans="1:39">
      <c r="A751" s="6">
        <v>114191</v>
      </c>
      <c r="B751" s="41" t="s">
        <v>3347</v>
      </c>
      <c r="C751" s="42" t="s">
        <v>1563</v>
      </c>
      <c r="D751" s="20"/>
      <c r="E751" s="20"/>
      <c r="F751" s="20" t="s">
        <v>2452</v>
      </c>
      <c r="G751" s="6">
        <v>114191</v>
      </c>
      <c r="H751" s="6">
        <v>26979</v>
      </c>
      <c r="I751" s="6"/>
      <c r="J751" s="6">
        <v>20275799972</v>
      </c>
      <c r="K751" s="47" t="s">
        <v>1268</v>
      </c>
      <c r="L751" s="7" t="s">
        <v>1269</v>
      </c>
      <c r="M751" s="8">
        <v>29059</v>
      </c>
      <c r="N751" s="7" t="s">
        <v>208</v>
      </c>
      <c r="O751" s="7" t="s">
        <v>37</v>
      </c>
      <c r="P751" s="7" t="s">
        <v>28</v>
      </c>
      <c r="Q751" s="6">
        <v>114191</v>
      </c>
      <c r="R751" s="8">
        <v>44085</v>
      </c>
      <c r="S751" s="8">
        <v>44865</v>
      </c>
      <c r="T751" s="6">
        <v>716</v>
      </c>
      <c r="U751" s="7" t="s">
        <v>29</v>
      </c>
      <c r="V751" s="7" t="s">
        <v>42</v>
      </c>
      <c r="W751" s="7" t="s">
        <v>31</v>
      </c>
      <c r="X751" s="7" t="s">
        <v>32</v>
      </c>
      <c r="Y751" s="9"/>
      <c r="Z751" s="6">
        <v>10</v>
      </c>
      <c r="AA751" s="9"/>
      <c r="AB751" s="9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/>
    </row>
    <row r="752" spans="1:39">
      <c r="A752" s="6">
        <v>114192</v>
      </c>
      <c r="B752" s="41" t="s">
        <v>3347</v>
      </c>
      <c r="C752" s="42" t="s">
        <v>1563</v>
      </c>
      <c r="D752" s="20"/>
      <c r="E752" s="20"/>
      <c r="F752" s="20" t="s">
        <v>2452</v>
      </c>
      <c r="G752" s="6">
        <v>114192</v>
      </c>
      <c r="H752" s="6">
        <v>26979</v>
      </c>
      <c r="I752" s="6"/>
      <c r="J752" s="6">
        <v>20275799972</v>
      </c>
      <c r="K752" s="47" t="s">
        <v>1268</v>
      </c>
      <c r="L752" s="7" t="s">
        <v>1269</v>
      </c>
      <c r="M752" s="8">
        <v>29059</v>
      </c>
      <c r="N752" s="7" t="s">
        <v>208</v>
      </c>
      <c r="O752" s="7" t="s">
        <v>37</v>
      </c>
      <c r="P752" s="7" t="s">
        <v>28</v>
      </c>
      <c r="Q752" s="6">
        <v>114192</v>
      </c>
      <c r="R752" s="8">
        <v>44085</v>
      </c>
      <c r="S752" s="8">
        <v>44865</v>
      </c>
      <c r="T752" s="6">
        <v>716</v>
      </c>
      <c r="U752" s="7" t="s">
        <v>29</v>
      </c>
      <c r="V752" s="7" t="s">
        <v>42</v>
      </c>
      <c r="W752" s="7" t="s">
        <v>31</v>
      </c>
      <c r="X752" s="7" t="s">
        <v>32</v>
      </c>
      <c r="Y752" s="9"/>
      <c r="Z752" s="6">
        <v>10</v>
      </c>
      <c r="AA752" s="9"/>
      <c r="AB752" s="9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/>
    </row>
    <row r="753" spans="1:39">
      <c r="A753" s="6">
        <v>111250</v>
      </c>
      <c r="B753" s="41" t="s">
        <v>3348</v>
      </c>
      <c r="C753" s="42"/>
      <c r="D753" s="20"/>
      <c r="E753" s="20"/>
      <c r="F753" s="20" t="s">
        <v>2455</v>
      </c>
      <c r="G753" s="6">
        <v>111250</v>
      </c>
      <c r="H753" s="6">
        <v>30380</v>
      </c>
      <c r="I753" s="6"/>
      <c r="J753" s="6">
        <v>27406966416</v>
      </c>
      <c r="K753" s="7" t="s">
        <v>2453</v>
      </c>
      <c r="L753" s="7" t="s">
        <v>2454</v>
      </c>
      <c r="M753" s="8">
        <v>35699</v>
      </c>
      <c r="N753" s="7" t="s">
        <v>60</v>
      </c>
      <c r="O753" s="7" t="s">
        <v>27</v>
      </c>
      <c r="P753" s="7" t="s">
        <v>28</v>
      </c>
      <c r="Q753" s="6">
        <v>111250</v>
      </c>
      <c r="R753" s="8">
        <v>43580</v>
      </c>
      <c r="S753" s="8">
        <v>44895</v>
      </c>
      <c r="T753" s="6">
        <v>768</v>
      </c>
      <c r="U753" s="7" t="s">
        <v>61</v>
      </c>
      <c r="V753" s="7" t="s">
        <v>30</v>
      </c>
      <c r="W753" s="7" t="s">
        <v>31</v>
      </c>
      <c r="X753" s="7" t="s">
        <v>62</v>
      </c>
      <c r="Y753" s="7" t="s">
        <v>44</v>
      </c>
      <c r="Z753" s="6">
        <v>3</v>
      </c>
      <c r="AA753" s="9"/>
      <c r="AB753" s="9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/>
    </row>
    <row r="754" spans="1:39">
      <c r="A754" s="6">
        <v>114757</v>
      </c>
      <c r="B754" s="41" t="s">
        <v>3349</v>
      </c>
      <c r="C754" s="42" t="s">
        <v>1664</v>
      </c>
      <c r="D754" s="42" t="s">
        <v>2701</v>
      </c>
      <c r="E754" s="20"/>
      <c r="F754" s="20" t="s">
        <v>2457</v>
      </c>
      <c r="G754" s="6">
        <v>114757</v>
      </c>
      <c r="H754" s="6">
        <v>30893</v>
      </c>
      <c r="I754" s="6"/>
      <c r="J754" s="6">
        <v>23206922834</v>
      </c>
      <c r="K754" s="55" t="s">
        <v>2456</v>
      </c>
      <c r="L754" s="7" t="s">
        <v>677</v>
      </c>
      <c r="M754" s="8">
        <v>25528</v>
      </c>
      <c r="N754" s="7" t="s">
        <v>248</v>
      </c>
      <c r="O754" s="7" t="s">
        <v>27</v>
      </c>
      <c r="P754" s="7" t="s">
        <v>28</v>
      </c>
      <c r="Q754" s="6">
        <v>114757</v>
      </c>
      <c r="R754" s="8">
        <v>44075</v>
      </c>
      <c r="S754" s="8">
        <v>44895</v>
      </c>
      <c r="T754" s="6">
        <v>737</v>
      </c>
      <c r="U754" s="7" t="s">
        <v>29</v>
      </c>
      <c r="V754" s="7" t="s">
        <v>30</v>
      </c>
      <c r="W754" s="7" t="s">
        <v>31</v>
      </c>
      <c r="X754" s="7" t="s">
        <v>32</v>
      </c>
      <c r="Y754" s="9"/>
      <c r="Z754" s="6">
        <v>1</v>
      </c>
      <c r="AA754" s="9"/>
      <c r="AB754" s="9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/>
    </row>
    <row r="755" spans="1:39">
      <c r="A755" s="6">
        <v>114101</v>
      </c>
      <c r="B755" s="41" t="s">
        <v>3350</v>
      </c>
      <c r="C755" s="42" t="s">
        <v>1569</v>
      </c>
      <c r="D755" s="20"/>
      <c r="E755" s="20"/>
      <c r="F755" s="20" t="s">
        <v>2458</v>
      </c>
      <c r="G755" s="6">
        <v>114101</v>
      </c>
      <c r="H755" s="6">
        <v>27070</v>
      </c>
      <c r="I755" s="6"/>
      <c r="J755" s="6">
        <v>20235174031</v>
      </c>
      <c r="K755" s="46" t="s">
        <v>1270</v>
      </c>
      <c r="L755" s="7" t="s">
        <v>1271</v>
      </c>
      <c r="M755" s="8">
        <v>26934</v>
      </c>
      <c r="N755" s="7" t="s">
        <v>283</v>
      </c>
      <c r="O755" s="7" t="s">
        <v>37</v>
      </c>
      <c r="P755" s="7" t="s">
        <v>28</v>
      </c>
      <c r="Q755" s="6">
        <v>114101</v>
      </c>
      <c r="R755" s="8">
        <v>44063</v>
      </c>
      <c r="S755" s="8">
        <v>44895</v>
      </c>
      <c r="T755" s="6">
        <v>709</v>
      </c>
      <c r="U755" s="7" t="s">
        <v>29</v>
      </c>
      <c r="V755" s="7" t="s">
        <v>57</v>
      </c>
      <c r="W755" s="7" t="s">
        <v>31</v>
      </c>
      <c r="X755" s="7" t="s">
        <v>32</v>
      </c>
      <c r="Y755" s="9"/>
      <c r="Z755" s="6">
        <v>10</v>
      </c>
      <c r="AA755" s="9"/>
      <c r="AB755" s="9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/>
    </row>
    <row r="756" spans="1:39">
      <c r="A756" s="6">
        <v>117793</v>
      </c>
      <c r="B756" s="41" t="s">
        <v>3351</v>
      </c>
      <c r="C756" s="42" t="s">
        <v>1578</v>
      </c>
      <c r="D756" s="20"/>
      <c r="E756" s="20"/>
      <c r="F756" s="20" t="str">
        <f>RIGHT(LEFT(J756,10),8)</f>
        <v>27960528</v>
      </c>
      <c r="G756" s="6">
        <v>117793</v>
      </c>
      <c r="H756" s="6">
        <v>31418</v>
      </c>
      <c r="I756" s="6"/>
      <c r="J756" s="6">
        <v>23279605284</v>
      </c>
      <c r="K756" s="7" t="s">
        <v>1272</v>
      </c>
      <c r="L756" s="7" t="s">
        <v>1273</v>
      </c>
      <c r="M756" s="8">
        <v>29272</v>
      </c>
      <c r="N756" s="7" t="s">
        <v>87</v>
      </c>
      <c r="O756" s="7" t="s">
        <v>27</v>
      </c>
      <c r="P756" s="7" t="s">
        <v>48</v>
      </c>
      <c r="Q756" s="6">
        <v>117793</v>
      </c>
      <c r="R756" s="8">
        <v>44659</v>
      </c>
      <c r="S756" s="9"/>
      <c r="T756" s="6">
        <v>7</v>
      </c>
      <c r="U756" s="7" t="s">
        <v>221</v>
      </c>
      <c r="V756" s="7" t="s">
        <v>50</v>
      </c>
      <c r="W756" s="7" t="s">
        <v>109</v>
      </c>
      <c r="X756" s="7" t="s">
        <v>52</v>
      </c>
      <c r="Y756" s="9"/>
      <c r="Z756" s="6">
        <v>0</v>
      </c>
      <c r="AA756" s="9"/>
      <c r="AB756" s="9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/>
    </row>
    <row r="757" spans="1:39">
      <c r="A757" s="6">
        <v>113333</v>
      </c>
      <c r="B757" s="41" t="s">
        <v>3352</v>
      </c>
      <c r="C757" s="42" t="s">
        <v>2650</v>
      </c>
      <c r="D757" s="20"/>
      <c r="E757" s="20"/>
      <c r="F757" s="20" t="s">
        <v>2460</v>
      </c>
      <c r="G757" s="6">
        <v>113333</v>
      </c>
      <c r="H757" s="6">
        <v>14074</v>
      </c>
      <c r="I757" s="6"/>
      <c r="J757" s="6">
        <v>20143528201</v>
      </c>
      <c r="K757" s="43" t="s">
        <v>1274</v>
      </c>
      <c r="L757" s="7" t="s">
        <v>1275</v>
      </c>
      <c r="M757" s="8">
        <v>22488</v>
      </c>
      <c r="N757" s="7" t="s">
        <v>41</v>
      </c>
      <c r="O757" s="7" t="s">
        <v>37</v>
      </c>
      <c r="P757" s="7" t="s">
        <v>28</v>
      </c>
      <c r="Q757" s="6">
        <v>113333</v>
      </c>
      <c r="R757" s="8">
        <v>43344</v>
      </c>
      <c r="S757" s="8">
        <v>44895</v>
      </c>
      <c r="T757" s="6">
        <v>706</v>
      </c>
      <c r="U757" s="7" t="s">
        <v>33</v>
      </c>
      <c r="V757" s="7" t="s">
        <v>57</v>
      </c>
      <c r="W757" s="7" t="s">
        <v>31</v>
      </c>
      <c r="X757" s="7" t="s">
        <v>43</v>
      </c>
      <c r="Y757" s="7" t="s">
        <v>44</v>
      </c>
      <c r="Z757" s="6">
        <v>35</v>
      </c>
      <c r="AA757" s="9"/>
      <c r="AB757" s="9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/>
    </row>
    <row r="758" spans="1:39">
      <c r="A758" s="6">
        <v>113878</v>
      </c>
      <c r="B758" s="41" t="s">
        <v>3353</v>
      </c>
      <c r="C758" s="42" t="s">
        <v>1664</v>
      </c>
      <c r="D758" s="42" t="s">
        <v>3354</v>
      </c>
      <c r="E758" s="20"/>
      <c r="F758" s="20" t="s">
        <v>2461</v>
      </c>
      <c r="G758" s="6">
        <v>113878</v>
      </c>
      <c r="H758" s="6">
        <v>30192</v>
      </c>
      <c r="I758" s="6"/>
      <c r="J758" s="6">
        <v>20394812863</v>
      </c>
      <c r="K758" s="55" t="s">
        <v>1276</v>
      </c>
      <c r="L758" s="7" t="s">
        <v>1277</v>
      </c>
      <c r="M758" s="8">
        <v>35129</v>
      </c>
      <c r="N758" s="7" t="s">
        <v>111</v>
      </c>
      <c r="O758" s="7" t="s">
        <v>37</v>
      </c>
      <c r="P758" s="7" t="s">
        <v>28</v>
      </c>
      <c r="Q758" s="6">
        <v>113878</v>
      </c>
      <c r="R758" s="8">
        <v>43770</v>
      </c>
      <c r="S758" s="8">
        <v>44895</v>
      </c>
      <c r="T758" s="6">
        <v>740</v>
      </c>
      <c r="U758" s="7" t="s">
        <v>38</v>
      </c>
      <c r="V758" s="7" t="s">
        <v>42</v>
      </c>
      <c r="W758" s="7" t="s">
        <v>31</v>
      </c>
      <c r="X758" s="7" t="s">
        <v>32</v>
      </c>
      <c r="Y758" s="9"/>
      <c r="Z758" s="6">
        <v>3</v>
      </c>
      <c r="AA758" s="9"/>
      <c r="AB758" s="9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/>
    </row>
    <row r="759" spans="1:39">
      <c r="A759" s="6">
        <v>114202</v>
      </c>
      <c r="B759" s="41" t="s">
        <v>3353</v>
      </c>
      <c r="C759" s="42" t="s">
        <v>1569</v>
      </c>
      <c r="D759" s="20"/>
      <c r="E759" s="20"/>
      <c r="F759" s="20" t="str">
        <f t="shared" ref="F759:F760" si="35">RIGHT(LEFT(J759,10),8)</f>
        <v>39481286</v>
      </c>
      <c r="G759" s="6">
        <v>114202</v>
      </c>
      <c r="H759" s="6">
        <v>30192</v>
      </c>
      <c r="I759" s="10" t="s">
        <v>2665</v>
      </c>
      <c r="J759" s="6">
        <v>20394812863</v>
      </c>
      <c r="K759" s="46" t="s">
        <v>1276</v>
      </c>
      <c r="L759" s="7" t="s">
        <v>1277</v>
      </c>
      <c r="M759" s="8">
        <v>35129</v>
      </c>
      <c r="N759" s="7" t="s">
        <v>111</v>
      </c>
      <c r="O759" s="7" t="s">
        <v>37</v>
      </c>
      <c r="P759" s="7" t="s">
        <v>28</v>
      </c>
      <c r="Q759" s="6">
        <v>114202</v>
      </c>
      <c r="R759" s="8">
        <v>44044</v>
      </c>
      <c r="S759" s="9"/>
      <c r="T759" s="6">
        <v>740</v>
      </c>
      <c r="U759" s="7" t="s">
        <v>38</v>
      </c>
      <c r="V759" s="7" t="s">
        <v>42</v>
      </c>
      <c r="W759" s="7" t="s">
        <v>31</v>
      </c>
      <c r="X759" s="7" t="s">
        <v>43</v>
      </c>
      <c r="Y759" s="7" t="s">
        <v>44</v>
      </c>
      <c r="Z759" s="6">
        <v>3</v>
      </c>
      <c r="AA759" s="9"/>
      <c r="AB759" s="9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/>
    </row>
    <row r="760" spans="1:39">
      <c r="A760" s="6">
        <v>111741</v>
      </c>
      <c r="B760" s="41" t="s">
        <v>3355</v>
      </c>
      <c r="C760" s="42" t="s">
        <v>1583</v>
      </c>
      <c r="D760" s="20"/>
      <c r="E760" s="20"/>
      <c r="F760" s="20" t="str">
        <f t="shared" si="35"/>
        <v>25255996</v>
      </c>
      <c r="G760" s="6">
        <v>111741</v>
      </c>
      <c r="H760" s="6">
        <v>25321</v>
      </c>
      <c r="I760" s="6"/>
      <c r="J760" s="6">
        <v>27252559960</v>
      </c>
      <c r="K760" s="7" t="s">
        <v>1278</v>
      </c>
      <c r="L760" s="7" t="s">
        <v>1279</v>
      </c>
      <c r="M760" s="8">
        <v>28152</v>
      </c>
      <c r="N760" s="7" t="s">
        <v>307</v>
      </c>
      <c r="O760" s="7" t="s">
        <v>27</v>
      </c>
      <c r="P760" s="7" t="s">
        <v>48</v>
      </c>
      <c r="Q760" s="6">
        <v>111741</v>
      </c>
      <c r="R760" s="8">
        <v>43622</v>
      </c>
      <c r="S760" s="9"/>
      <c r="T760" s="6">
        <v>5</v>
      </c>
      <c r="U760" s="7" t="s">
        <v>49</v>
      </c>
      <c r="V760" s="7" t="s">
        <v>50</v>
      </c>
      <c r="W760" s="7" t="s">
        <v>51</v>
      </c>
      <c r="X760" s="7" t="s">
        <v>52</v>
      </c>
      <c r="Y760" s="9"/>
      <c r="Z760" s="6">
        <v>13</v>
      </c>
      <c r="AA760" s="9"/>
      <c r="AB760" s="9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/>
    </row>
    <row r="761" spans="1:39">
      <c r="A761" s="6">
        <v>113996</v>
      </c>
      <c r="B761" s="41" t="s">
        <v>3356</v>
      </c>
      <c r="C761" s="42" t="s">
        <v>1577</v>
      </c>
      <c r="D761" s="20"/>
      <c r="E761" s="20"/>
      <c r="F761" s="20" t="s">
        <v>2463</v>
      </c>
      <c r="G761" s="6">
        <v>113996</v>
      </c>
      <c r="H761" s="6">
        <v>13731</v>
      </c>
      <c r="I761" s="6"/>
      <c r="J761" s="6">
        <v>27170416649</v>
      </c>
      <c r="K761" s="56" t="s">
        <v>1280</v>
      </c>
      <c r="L761" s="7" t="s">
        <v>462</v>
      </c>
      <c r="M761" s="8">
        <v>23729</v>
      </c>
      <c r="N761" s="7" t="s">
        <v>65</v>
      </c>
      <c r="O761" s="7" t="s">
        <v>27</v>
      </c>
      <c r="P761" s="7" t="s">
        <v>28</v>
      </c>
      <c r="Q761" s="6">
        <v>113996</v>
      </c>
      <c r="R761" s="8">
        <v>43993</v>
      </c>
      <c r="S761" s="8">
        <v>46914</v>
      </c>
      <c r="T761" s="6">
        <v>705</v>
      </c>
      <c r="U761" s="7" t="s">
        <v>69</v>
      </c>
      <c r="V761" s="7" t="s">
        <v>57</v>
      </c>
      <c r="W761" s="7" t="s">
        <v>31</v>
      </c>
      <c r="X761" s="7" t="s">
        <v>43</v>
      </c>
      <c r="Y761" s="7" t="s">
        <v>44</v>
      </c>
      <c r="Z761" s="6">
        <v>36</v>
      </c>
      <c r="AA761" s="9"/>
      <c r="AB761" s="9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/>
    </row>
    <row r="762" spans="1:39">
      <c r="A762" s="6">
        <v>104029</v>
      </c>
      <c r="B762" s="41" t="s">
        <v>3357</v>
      </c>
      <c r="C762" s="42" t="s">
        <v>2650</v>
      </c>
      <c r="D762" s="20"/>
      <c r="E762" s="20"/>
      <c r="F762" s="20" t="str">
        <f>RIGHT(LEFT(J762,10),8)</f>
        <v>14984957</v>
      </c>
      <c r="G762" s="6">
        <v>104029</v>
      </c>
      <c r="H762" s="6">
        <v>15402</v>
      </c>
      <c r="I762" s="6"/>
      <c r="J762" s="6">
        <v>20149849573</v>
      </c>
      <c r="K762" s="43" t="s">
        <v>1280</v>
      </c>
      <c r="L762" s="7" t="s">
        <v>1281</v>
      </c>
      <c r="M762" s="8">
        <v>22938</v>
      </c>
      <c r="N762" s="7" t="s">
        <v>84</v>
      </c>
      <c r="O762" s="7" t="s">
        <v>37</v>
      </c>
      <c r="P762" s="7" t="s">
        <v>28</v>
      </c>
      <c r="Q762" s="6">
        <v>104029</v>
      </c>
      <c r="R762" s="8">
        <v>42905</v>
      </c>
      <c r="S762" s="9"/>
      <c r="T762" s="6">
        <v>706</v>
      </c>
      <c r="U762" s="7" t="s">
        <v>33</v>
      </c>
      <c r="V762" s="7" t="s">
        <v>57</v>
      </c>
      <c r="W762" s="7" t="s">
        <v>31</v>
      </c>
      <c r="X762" s="7" t="s">
        <v>43</v>
      </c>
      <c r="Y762" s="9"/>
      <c r="Z762" s="6">
        <v>33</v>
      </c>
      <c r="AA762" s="9"/>
      <c r="AB762" s="9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/>
    </row>
    <row r="763" spans="1:39">
      <c r="A763" s="6">
        <v>117794</v>
      </c>
      <c r="B763" s="41" t="s">
        <v>3358</v>
      </c>
      <c r="C763" s="42"/>
      <c r="D763" s="20"/>
      <c r="E763" s="20"/>
      <c r="F763" s="20" t="s">
        <v>2467</v>
      </c>
      <c r="G763" s="6">
        <v>117794</v>
      </c>
      <c r="H763" s="6">
        <v>31419</v>
      </c>
      <c r="I763" s="6"/>
      <c r="J763" s="6">
        <v>20414462074</v>
      </c>
      <c r="K763" s="7" t="s">
        <v>2465</v>
      </c>
      <c r="L763" s="7" t="s">
        <v>2466</v>
      </c>
      <c r="M763" s="8">
        <v>36045</v>
      </c>
      <c r="N763" s="7" t="s">
        <v>117</v>
      </c>
      <c r="O763" s="7" t="s">
        <v>37</v>
      </c>
      <c r="P763" s="7" t="s">
        <v>28</v>
      </c>
      <c r="Q763" s="6">
        <v>117794</v>
      </c>
      <c r="R763" s="8">
        <v>44638</v>
      </c>
      <c r="S763" s="8">
        <v>44834</v>
      </c>
      <c r="T763" s="6">
        <v>768</v>
      </c>
      <c r="U763" s="7" t="s">
        <v>61</v>
      </c>
      <c r="V763" s="7" t="s">
        <v>30</v>
      </c>
      <c r="W763" s="7" t="s">
        <v>31</v>
      </c>
      <c r="X763" s="7" t="s">
        <v>62</v>
      </c>
      <c r="Y763" s="9"/>
      <c r="Z763" s="6">
        <v>0</v>
      </c>
      <c r="AA763" s="9"/>
      <c r="AB763" s="9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/>
    </row>
    <row r="764" spans="1:39">
      <c r="A764" s="6">
        <v>119167</v>
      </c>
      <c r="B764" s="41" t="s">
        <v>3359</v>
      </c>
      <c r="C764" s="42" t="s">
        <v>1569</v>
      </c>
      <c r="D764" s="20"/>
      <c r="E764" s="20"/>
      <c r="F764" s="20" t="s">
        <v>2468</v>
      </c>
      <c r="G764" s="6">
        <v>119167</v>
      </c>
      <c r="H764" s="6">
        <v>31569</v>
      </c>
      <c r="I764" s="6"/>
      <c r="J764" s="6">
        <v>20355486355</v>
      </c>
      <c r="K764" s="46" t="s">
        <v>1282</v>
      </c>
      <c r="L764" s="7" t="s">
        <v>1283</v>
      </c>
      <c r="M764" s="8">
        <v>33602</v>
      </c>
      <c r="N764" s="7" t="s">
        <v>156</v>
      </c>
      <c r="O764" s="7" t="s">
        <v>37</v>
      </c>
      <c r="P764" s="7" t="s">
        <v>28</v>
      </c>
      <c r="Q764" s="6">
        <v>119167</v>
      </c>
      <c r="R764" s="8">
        <v>44742</v>
      </c>
      <c r="S764" s="8">
        <v>45106</v>
      </c>
      <c r="T764" s="6">
        <v>758</v>
      </c>
      <c r="U764" s="7" t="s">
        <v>56</v>
      </c>
      <c r="V764" s="7" t="s">
        <v>30</v>
      </c>
      <c r="W764" s="7" t="s">
        <v>31</v>
      </c>
      <c r="X764" s="7" t="s">
        <v>32</v>
      </c>
      <c r="Y764" s="9"/>
      <c r="Z764" s="6">
        <v>0</v>
      </c>
      <c r="AA764" s="9"/>
      <c r="AB764" s="9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/>
    </row>
    <row r="765" spans="1:39">
      <c r="A765" s="6">
        <v>101173</v>
      </c>
      <c r="B765" s="41" t="s">
        <v>3360</v>
      </c>
      <c r="C765" s="42" t="s">
        <v>1569</v>
      </c>
      <c r="D765" s="20"/>
      <c r="E765" s="20"/>
      <c r="F765" s="20" t="s">
        <v>2469</v>
      </c>
      <c r="G765" s="6">
        <v>101173</v>
      </c>
      <c r="H765" s="6">
        <v>20206</v>
      </c>
      <c r="I765" s="6"/>
      <c r="J765" s="6">
        <v>20222536309</v>
      </c>
      <c r="K765" s="46" t="s">
        <v>1284</v>
      </c>
      <c r="L765" s="7" t="s">
        <v>1285</v>
      </c>
      <c r="M765" s="8">
        <v>26073</v>
      </c>
      <c r="N765" s="7" t="s">
        <v>292</v>
      </c>
      <c r="O765" s="7" t="s">
        <v>37</v>
      </c>
      <c r="P765" s="7" t="s">
        <v>28</v>
      </c>
      <c r="Q765" s="6">
        <v>101173</v>
      </c>
      <c r="R765" s="8">
        <v>42685</v>
      </c>
      <c r="S765" s="8">
        <v>44895</v>
      </c>
      <c r="T765" s="6">
        <v>709</v>
      </c>
      <c r="U765" s="7" t="s">
        <v>29</v>
      </c>
      <c r="V765" s="7" t="s">
        <v>57</v>
      </c>
      <c r="W765" s="7" t="s">
        <v>31</v>
      </c>
      <c r="X765" s="7" t="s">
        <v>32</v>
      </c>
      <c r="Y765" s="9"/>
      <c r="Z765" s="6">
        <v>24</v>
      </c>
      <c r="AA765" s="9"/>
      <c r="AB765" s="9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/>
    </row>
    <row r="766" spans="1:39">
      <c r="A766" s="6">
        <v>119130</v>
      </c>
      <c r="B766" s="41" t="s">
        <v>3361</v>
      </c>
      <c r="C766" s="42" t="s">
        <v>1569</v>
      </c>
      <c r="D766" s="20"/>
      <c r="E766" s="20"/>
      <c r="F766" s="20" t="s">
        <v>2470</v>
      </c>
      <c r="G766" s="6">
        <v>119130</v>
      </c>
      <c r="H766" s="6">
        <v>21489</v>
      </c>
      <c r="I766" s="10" t="s">
        <v>2665</v>
      </c>
      <c r="J766" s="6">
        <v>20273640127</v>
      </c>
      <c r="K766" s="46" t="s">
        <v>1288</v>
      </c>
      <c r="L766" s="7" t="s">
        <v>1289</v>
      </c>
      <c r="M766" s="8">
        <v>28934</v>
      </c>
      <c r="N766" s="7" t="s">
        <v>208</v>
      </c>
      <c r="O766" s="7" t="s">
        <v>37</v>
      </c>
      <c r="P766" s="7" t="s">
        <v>28</v>
      </c>
      <c r="Q766" s="6">
        <v>119130</v>
      </c>
      <c r="R766" s="8">
        <v>44748</v>
      </c>
      <c r="S766" s="8">
        <v>45112</v>
      </c>
      <c r="T766" s="6">
        <v>757</v>
      </c>
      <c r="U766" s="7" t="s">
        <v>56</v>
      </c>
      <c r="V766" s="7" t="s">
        <v>42</v>
      </c>
      <c r="W766" s="7" t="s">
        <v>31</v>
      </c>
      <c r="X766" s="7" t="s">
        <v>32</v>
      </c>
      <c r="Y766" s="9"/>
      <c r="Z766" s="6">
        <v>16</v>
      </c>
      <c r="AA766" s="9"/>
      <c r="AB766" s="9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/>
    </row>
    <row r="767" spans="1:39">
      <c r="A767" s="6">
        <v>108057</v>
      </c>
      <c r="B767" s="41" t="s">
        <v>3362</v>
      </c>
      <c r="C767" s="42" t="s">
        <v>1570</v>
      </c>
      <c r="D767" s="20"/>
      <c r="E767" s="20"/>
      <c r="F767" s="20" t="s">
        <v>2471</v>
      </c>
      <c r="G767" s="6">
        <v>108057</v>
      </c>
      <c r="H767" s="6">
        <v>19508</v>
      </c>
      <c r="I767" s="6"/>
      <c r="J767" s="6">
        <v>27173516253</v>
      </c>
      <c r="K767" s="45" t="s">
        <v>1290</v>
      </c>
      <c r="L767" s="7" t="s">
        <v>1045</v>
      </c>
      <c r="M767" s="8">
        <v>23960</v>
      </c>
      <c r="N767" s="7" t="s">
        <v>65</v>
      </c>
      <c r="O767" s="7" t="s">
        <v>27</v>
      </c>
      <c r="P767" s="7" t="s">
        <v>28</v>
      </c>
      <c r="Q767" s="6">
        <v>108057</v>
      </c>
      <c r="R767" s="8">
        <v>43353</v>
      </c>
      <c r="S767" s="8">
        <v>45178</v>
      </c>
      <c r="T767" s="6">
        <v>706</v>
      </c>
      <c r="U767" s="7" t="s">
        <v>33</v>
      </c>
      <c r="V767" s="7" t="s">
        <v>57</v>
      </c>
      <c r="W767" s="7" t="s">
        <v>31</v>
      </c>
      <c r="X767" s="7" t="s">
        <v>43</v>
      </c>
      <c r="Y767" s="7" t="s">
        <v>44</v>
      </c>
      <c r="Z767" s="6">
        <v>35</v>
      </c>
      <c r="AA767" s="9"/>
      <c r="AB767" s="9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/>
    </row>
    <row r="768" spans="1:39">
      <c r="A768" s="6">
        <v>119449</v>
      </c>
      <c r="B768" s="41" t="s">
        <v>3362</v>
      </c>
      <c r="C768" s="42" t="s">
        <v>1659</v>
      </c>
      <c r="D768" s="20"/>
      <c r="E768" s="20"/>
      <c r="F768" s="20" t="s">
        <v>2471</v>
      </c>
      <c r="G768" s="6">
        <v>119449</v>
      </c>
      <c r="H768" s="6">
        <v>19508</v>
      </c>
      <c r="I768" s="6"/>
      <c r="J768" s="6">
        <v>27173516253</v>
      </c>
      <c r="K768" s="53" t="s">
        <v>1290</v>
      </c>
      <c r="L768" s="7" t="s">
        <v>1045</v>
      </c>
      <c r="M768" s="8">
        <v>23960</v>
      </c>
      <c r="N768" s="7" t="s">
        <v>65</v>
      </c>
      <c r="O768" s="7" t="s">
        <v>27</v>
      </c>
      <c r="P768" s="7" t="s">
        <v>28</v>
      </c>
      <c r="Q768" s="6">
        <v>119449</v>
      </c>
      <c r="R768" s="8">
        <v>44774</v>
      </c>
      <c r="S768" s="8">
        <v>45473</v>
      </c>
      <c r="T768" s="6">
        <v>730</v>
      </c>
      <c r="U768" s="7" t="s">
        <v>33</v>
      </c>
      <c r="V768" s="7" t="s">
        <v>30</v>
      </c>
      <c r="W768" s="7" t="s">
        <v>31</v>
      </c>
      <c r="X768" s="7" t="s">
        <v>32</v>
      </c>
      <c r="Y768" s="9"/>
      <c r="Z768" s="6">
        <v>35</v>
      </c>
      <c r="AA768" s="9"/>
      <c r="AB768" s="9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/>
    </row>
    <row r="769" spans="1:39">
      <c r="A769" s="6">
        <v>116239</v>
      </c>
      <c r="B769" s="41" t="s">
        <v>3363</v>
      </c>
      <c r="C769" s="42" t="s">
        <v>1576</v>
      </c>
      <c r="D769" s="20"/>
      <c r="E769" s="20"/>
      <c r="F769" s="20" t="s">
        <v>2472</v>
      </c>
      <c r="G769" s="6">
        <v>116239</v>
      </c>
      <c r="H769" s="6">
        <v>27729</v>
      </c>
      <c r="I769" s="10" t="s">
        <v>2665</v>
      </c>
      <c r="J769" s="6">
        <v>20260288815</v>
      </c>
      <c r="K769" s="48" t="s">
        <v>1291</v>
      </c>
      <c r="L769" s="7" t="s">
        <v>1292</v>
      </c>
      <c r="M769" s="8">
        <v>28439</v>
      </c>
      <c r="N769" s="7" t="s">
        <v>154</v>
      </c>
      <c r="O769" s="7" t="s">
        <v>37</v>
      </c>
      <c r="P769" s="7" t="s">
        <v>28</v>
      </c>
      <c r="Q769" s="6">
        <v>116239</v>
      </c>
      <c r="R769" s="8">
        <v>44506</v>
      </c>
      <c r="S769" s="8">
        <v>44865</v>
      </c>
      <c r="T769" s="6">
        <v>740</v>
      </c>
      <c r="U769" s="7" t="s">
        <v>38</v>
      </c>
      <c r="V769" s="7" t="s">
        <v>42</v>
      </c>
      <c r="W769" s="7" t="s">
        <v>31</v>
      </c>
      <c r="X769" s="7" t="s">
        <v>32</v>
      </c>
      <c r="Y769" s="9"/>
      <c r="Z769" s="6">
        <v>4</v>
      </c>
      <c r="AA769" s="9"/>
      <c r="AB769" s="9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/>
    </row>
    <row r="770" spans="1:39">
      <c r="A770" s="6">
        <v>107736</v>
      </c>
      <c r="B770" s="41" t="s">
        <v>3364</v>
      </c>
      <c r="C770" s="42" t="s">
        <v>2650</v>
      </c>
      <c r="D770" s="20"/>
      <c r="E770" s="20"/>
      <c r="F770" s="20" t="str">
        <f t="shared" ref="F770:F771" si="36">RIGHT(LEFT(J770,10),8)</f>
        <v>18464088</v>
      </c>
      <c r="G770" s="6">
        <v>107736</v>
      </c>
      <c r="H770" s="6">
        <v>24976</v>
      </c>
      <c r="I770" s="6"/>
      <c r="J770" s="6">
        <v>27184640886</v>
      </c>
      <c r="K770" s="43" t="s">
        <v>1294</v>
      </c>
      <c r="L770" s="7" t="s">
        <v>1295</v>
      </c>
      <c r="M770" s="8">
        <v>24591</v>
      </c>
      <c r="N770" s="7" t="s">
        <v>500</v>
      </c>
      <c r="O770" s="7" t="s">
        <v>27</v>
      </c>
      <c r="P770" s="7" t="s">
        <v>28</v>
      </c>
      <c r="Q770" s="6">
        <v>107736</v>
      </c>
      <c r="R770" s="8">
        <v>43143</v>
      </c>
      <c r="S770" s="9"/>
      <c r="T770" s="6">
        <v>757</v>
      </c>
      <c r="U770" s="7" t="s">
        <v>56</v>
      </c>
      <c r="V770" s="7" t="s">
        <v>42</v>
      </c>
      <c r="W770" s="7" t="s">
        <v>31</v>
      </c>
      <c r="X770" s="7" t="s">
        <v>43</v>
      </c>
      <c r="Y770" s="7" t="s">
        <v>44</v>
      </c>
      <c r="Z770" s="6">
        <v>14</v>
      </c>
      <c r="AA770" s="9"/>
      <c r="AB770" s="9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/>
    </row>
    <row r="771" spans="1:39">
      <c r="A771" s="6">
        <v>111093</v>
      </c>
      <c r="B771" s="41" t="s">
        <v>3365</v>
      </c>
      <c r="C771" s="42" t="s">
        <v>1581</v>
      </c>
      <c r="D771" s="20"/>
      <c r="E771" s="20"/>
      <c r="F771" s="20" t="str">
        <f t="shared" si="36"/>
        <v>24553160</v>
      </c>
      <c r="G771" s="6">
        <v>111093</v>
      </c>
      <c r="H771" s="6">
        <v>22459</v>
      </c>
      <c r="I771" s="6"/>
      <c r="J771" s="6">
        <v>20245531606</v>
      </c>
      <c r="K771" s="51" t="s">
        <v>1296</v>
      </c>
      <c r="L771" s="7" t="s">
        <v>1297</v>
      </c>
      <c r="M771" s="8">
        <v>27455</v>
      </c>
      <c r="N771" s="7" t="s">
        <v>36</v>
      </c>
      <c r="O771" s="7" t="s">
        <v>37</v>
      </c>
      <c r="P771" s="7" t="s">
        <v>28</v>
      </c>
      <c r="Q771" s="6">
        <v>111093</v>
      </c>
      <c r="R771" s="8">
        <v>43422</v>
      </c>
      <c r="S771" s="9"/>
      <c r="T771" s="6">
        <v>716</v>
      </c>
      <c r="U771" s="7" t="s">
        <v>29</v>
      </c>
      <c r="V771" s="7" t="s">
        <v>42</v>
      </c>
      <c r="W771" s="7" t="s">
        <v>31</v>
      </c>
      <c r="X771" s="7" t="s">
        <v>32</v>
      </c>
      <c r="Y771" s="9"/>
      <c r="Z771" s="6">
        <v>11</v>
      </c>
      <c r="AA771" s="9"/>
      <c r="AB771" s="9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/>
    </row>
    <row r="772" spans="1:39">
      <c r="A772" s="6">
        <v>114267</v>
      </c>
      <c r="B772" s="41" t="s">
        <v>3365</v>
      </c>
      <c r="C772" s="42" t="s">
        <v>1581</v>
      </c>
      <c r="D772" s="20"/>
      <c r="E772" s="20"/>
      <c r="F772" s="20" t="s">
        <v>2474</v>
      </c>
      <c r="G772" s="6">
        <v>114267</v>
      </c>
      <c r="H772" s="6">
        <v>22459</v>
      </c>
      <c r="I772" s="6"/>
      <c r="J772" s="6">
        <v>20245531606</v>
      </c>
      <c r="K772" s="51" t="s">
        <v>1296</v>
      </c>
      <c r="L772" s="7" t="s">
        <v>1297</v>
      </c>
      <c r="M772" s="8">
        <v>27455</v>
      </c>
      <c r="N772" s="7" t="s">
        <v>36</v>
      </c>
      <c r="O772" s="7" t="s">
        <v>37</v>
      </c>
      <c r="P772" s="7" t="s">
        <v>28</v>
      </c>
      <c r="Q772" s="6">
        <v>114267</v>
      </c>
      <c r="R772" s="8">
        <v>44134</v>
      </c>
      <c r="S772" s="8">
        <v>44865</v>
      </c>
      <c r="T772" s="6">
        <v>737</v>
      </c>
      <c r="U772" s="7" t="s">
        <v>29</v>
      </c>
      <c r="V772" s="7" t="s">
        <v>30</v>
      </c>
      <c r="W772" s="7" t="s">
        <v>31</v>
      </c>
      <c r="X772" s="7" t="s">
        <v>32</v>
      </c>
      <c r="Y772" s="9"/>
      <c r="Z772" s="6">
        <v>11</v>
      </c>
      <c r="AA772" s="9"/>
      <c r="AB772" s="9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</row>
    <row r="773" spans="1:39">
      <c r="A773" s="6">
        <v>114498</v>
      </c>
      <c r="B773" s="41" t="s">
        <v>3366</v>
      </c>
      <c r="C773" s="42" t="s">
        <v>2650</v>
      </c>
      <c r="D773" s="20"/>
      <c r="E773" s="20"/>
      <c r="F773" s="20" t="s">
        <v>2475</v>
      </c>
      <c r="G773" s="6">
        <v>114498</v>
      </c>
      <c r="H773" s="6">
        <v>13733</v>
      </c>
      <c r="I773" s="6"/>
      <c r="J773" s="6">
        <v>23143529134</v>
      </c>
      <c r="K773" s="43" t="s">
        <v>1298</v>
      </c>
      <c r="L773" s="7" t="s">
        <v>1299</v>
      </c>
      <c r="M773" s="8">
        <v>22373</v>
      </c>
      <c r="N773" s="7" t="s">
        <v>41</v>
      </c>
      <c r="O773" s="7" t="s">
        <v>27</v>
      </c>
      <c r="P773" s="7" t="s">
        <v>28</v>
      </c>
      <c r="Q773" s="6">
        <v>114498</v>
      </c>
      <c r="R773" s="8">
        <v>44167</v>
      </c>
      <c r="S773" s="8">
        <v>44865</v>
      </c>
      <c r="T773" s="6">
        <v>709</v>
      </c>
      <c r="U773" s="7" t="s">
        <v>29</v>
      </c>
      <c r="V773" s="7" t="s">
        <v>57</v>
      </c>
      <c r="W773" s="7" t="s">
        <v>31</v>
      </c>
      <c r="X773" s="7" t="s">
        <v>43</v>
      </c>
      <c r="Y773" s="7" t="s">
        <v>44</v>
      </c>
      <c r="Z773" s="6">
        <v>37</v>
      </c>
      <c r="AA773" s="9"/>
      <c r="AB773" s="9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/>
    </row>
    <row r="774" spans="1:39">
      <c r="A774" s="6">
        <v>101985</v>
      </c>
      <c r="B774" s="41" t="s">
        <v>3367</v>
      </c>
      <c r="C774" s="42" t="s">
        <v>1638</v>
      </c>
      <c r="D774" s="20"/>
      <c r="E774" s="20"/>
      <c r="F774" s="20" t="s">
        <v>2476</v>
      </c>
      <c r="G774" s="6">
        <v>101985</v>
      </c>
      <c r="H774" s="6">
        <v>27945</v>
      </c>
      <c r="I774" s="6"/>
      <c r="J774" s="6">
        <v>20324602691</v>
      </c>
      <c r="K774" s="50" t="s">
        <v>1462</v>
      </c>
      <c r="L774" s="7" t="s">
        <v>1463</v>
      </c>
      <c r="M774" s="8">
        <v>31544</v>
      </c>
      <c r="N774" s="7" t="s">
        <v>336</v>
      </c>
      <c r="O774" s="7" t="s">
        <v>37</v>
      </c>
      <c r="P774" s="7" t="s">
        <v>28</v>
      </c>
      <c r="Q774" s="6">
        <v>101985</v>
      </c>
      <c r="R774" s="8">
        <v>42675</v>
      </c>
      <c r="S774" s="8">
        <v>44895</v>
      </c>
      <c r="T774" s="6">
        <v>740</v>
      </c>
      <c r="U774" s="7" t="s">
        <v>38</v>
      </c>
      <c r="V774" s="7" t="s">
        <v>42</v>
      </c>
      <c r="W774" s="7" t="s">
        <v>31</v>
      </c>
      <c r="X774" s="7" t="s">
        <v>32</v>
      </c>
      <c r="Y774" s="9"/>
      <c r="Z774" s="6">
        <v>8</v>
      </c>
      <c r="AA774" s="9"/>
      <c r="AB774" s="9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/>
    </row>
    <row r="775" spans="1:39">
      <c r="A775" s="6">
        <v>114356</v>
      </c>
      <c r="B775" s="41" t="s">
        <v>3367</v>
      </c>
      <c r="C775" s="42" t="s">
        <v>1638</v>
      </c>
      <c r="D775" s="20"/>
      <c r="E775" s="20"/>
      <c r="F775" s="20" t="s">
        <v>2476</v>
      </c>
      <c r="G775" s="6">
        <v>114356</v>
      </c>
      <c r="H775" s="6">
        <v>27945</v>
      </c>
      <c r="I775" s="6"/>
      <c r="J775" s="6">
        <v>20324602691</v>
      </c>
      <c r="K775" s="50" t="s">
        <v>1462</v>
      </c>
      <c r="L775" s="7" t="s">
        <v>1463</v>
      </c>
      <c r="M775" s="8">
        <v>31544</v>
      </c>
      <c r="N775" s="7" t="s">
        <v>336</v>
      </c>
      <c r="O775" s="7" t="s">
        <v>37</v>
      </c>
      <c r="P775" s="7" t="s">
        <v>28</v>
      </c>
      <c r="Q775" s="6">
        <v>114356</v>
      </c>
      <c r="R775" s="8">
        <v>44148</v>
      </c>
      <c r="S775" s="8">
        <v>44895</v>
      </c>
      <c r="T775" s="6">
        <v>757</v>
      </c>
      <c r="U775" s="7" t="s">
        <v>56</v>
      </c>
      <c r="V775" s="7" t="s">
        <v>42</v>
      </c>
      <c r="W775" s="7" t="s">
        <v>31</v>
      </c>
      <c r="X775" s="7" t="s">
        <v>32</v>
      </c>
      <c r="Y775" s="9"/>
      <c r="Z775" s="6">
        <v>8</v>
      </c>
      <c r="AA775" s="9"/>
      <c r="AB775" s="9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/>
    </row>
    <row r="776" spans="1:39">
      <c r="A776" s="6">
        <v>118264</v>
      </c>
      <c r="B776" s="41" t="s">
        <v>3368</v>
      </c>
      <c r="C776" s="42" t="s">
        <v>1570</v>
      </c>
      <c r="D776" s="20"/>
      <c r="E776" s="20"/>
      <c r="F776" s="20" t="s">
        <v>2478</v>
      </c>
      <c r="G776" s="6">
        <v>118264</v>
      </c>
      <c r="H776" s="6">
        <v>14457</v>
      </c>
      <c r="I776" s="6"/>
      <c r="J776" s="6">
        <v>20140393623</v>
      </c>
      <c r="K776" s="45" t="s">
        <v>1302</v>
      </c>
      <c r="L776" s="7" t="s">
        <v>1303</v>
      </c>
      <c r="M776" s="8">
        <v>22229</v>
      </c>
      <c r="N776" s="7" t="s">
        <v>41</v>
      </c>
      <c r="O776" s="7" t="s">
        <v>37</v>
      </c>
      <c r="P776" s="7" t="s">
        <v>28</v>
      </c>
      <c r="Q776" s="6">
        <v>118264</v>
      </c>
      <c r="R776" s="8">
        <v>44256</v>
      </c>
      <c r="S776" s="8">
        <v>45016</v>
      </c>
      <c r="T776" s="6">
        <v>706</v>
      </c>
      <c r="U776" s="7" t="s">
        <v>33</v>
      </c>
      <c r="V776" s="7" t="s">
        <v>57</v>
      </c>
      <c r="W776" s="7" t="s">
        <v>31</v>
      </c>
      <c r="X776" s="7" t="s">
        <v>32</v>
      </c>
      <c r="Y776" s="9"/>
      <c r="Z776" s="6">
        <v>34</v>
      </c>
      <c r="AA776" s="9"/>
      <c r="AB776" s="9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/>
    </row>
    <row r="777" spans="1:39">
      <c r="A777" s="6">
        <v>118265</v>
      </c>
      <c r="B777" s="41" t="s">
        <v>3369</v>
      </c>
      <c r="C777" s="42" t="s">
        <v>1638</v>
      </c>
      <c r="D777" s="20"/>
      <c r="E777" s="20"/>
      <c r="F777" s="20" t="s">
        <v>2477</v>
      </c>
      <c r="G777" s="6">
        <v>118265</v>
      </c>
      <c r="H777" s="6">
        <v>22758</v>
      </c>
      <c r="I777" s="6"/>
      <c r="J777" s="6">
        <v>20255428382</v>
      </c>
      <c r="K777" s="50" t="s">
        <v>1302</v>
      </c>
      <c r="L777" s="7" t="s">
        <v>604</v>
      </c>
      <c r="M777" s="8">
        <v>28113</v>
      </c>
      <c r="N777" s="7" t="s">
        <v>307</v>
      </c>
      <c r="O777" s="7" t="s">
        <v>37</v>
      </c>
      <c r="P777" s="7" t="s">
        <v>28</v>
      </c>
      <c r="Q777" s="6">
        <v>118265</v>
      </c>
      <c r="R777" s="8">
        <v>44519</v>
      </c>
      <c r="S777" s="8">
        <v>44883</v>
      </c>
      <c r="T777" s="6">
        <v>757</v>
      </c>
      <c r="U777" s="7" t="s">
        <v>56</v>
      </c>
      <c r="V777" s="7" t="s">
        <v>42</v>
      </c>
      <c r="W777" s="7" t="s">
        <v>31</v>
      </c>
      <c r="X777" s="7" t="s">
        <v>32</v>
      </c>
      <c r="Y777" s="9"/>
      <c r="Z777" s="6">
        <v>10</v>
      </c>
      <c r="AA777" s="9"/>
      <c r="AB777" s="9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/>
    </row>
    <row r="778" spans="1:39">
      <c r="A778" s="6">
        <v>108211</v>
      </c>
      <c r="B778" s="41" t="s">
        <v>3370</v>
      </c>
      <c r="C778" s="42" t="s">
        <v>1576</v>
      </c>
      <c r="D778" s="20"/>
      <c r="E778" s="20"/>
      <c r="F778" s="20" t="s">
        <v>2479</v>
      </c>
      <c r="G778" s="6">
        <v>108211</v>
      </c>
      <c r="H778" s="6">
        <v>24306</v>
      </c>
      <c r="I778" s="10" t="s">
        <v>2665</v>
      </c>
      <c r="J778" s="6">
        <v>20270179518</v>
      </c>
      <c r="K778" s="48" t="s">
        <v>1302</v>
      </c>
      <c r="L778" s="7" t="s">
        <v>1304</v>
      </c>
      <c r="M778" s="8">
        <v>28884</v>
      </c>
      <c r="N778" s="7" t="s">
        <v>208</v>
      </c>
      <c r="O778" s="7" t="s">
        <v>37</v>
      </c>
      <c r="P778" s="7" t="s">
        <v>28</v>
      </c>
      <c r="Q778" s="6">
        <v>108211</v>
      </c>
      <c r="R778" s="8">
        <v>43353</v>
      </c>
      <c r="S778" s="8">
        <v>44895</v>
      </c>
      <c r="T778" s="6">
        <v>716</v>
      </c>
      <c r="U778" s="7" t="s">
        <v>29</v>
      </c>
      <c r="V778" s="7" t="s">
        <v>42</v>
      </c>
      <c r="W778" s="7" t="s">
        <v>31</v>
      </c>
      <c r="X778" s="7" t="s">
        <v>43</v>
      </c>
      <c r="Y778" s="7" t="s">
        <v>44</v>
      </c>
      <c r="Z778" s="6">
        <v>11</v>
      </c>
      <c r="AA778" s="9"/>
      <c r="AB778" s="9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/>
    </row>
    <row r="779" spans="1:39">
      <c r="A779" s="6">
        <v>117155</v>
      </c>
      <c r="B779" s="41" t="s">
        <v>3371</v>
      </c>
      <c r="C779" s="42" t="s">
        <v>1568</v>
      </c>
      <c r="D779" s="20"/>
      <c r="E779" s="20"/>
      <c r="F779" s="20" t="s">
        <v>2480</v>
      </c>
      <c r="G779" s="6">
        <v>117155</v>
      </c>
      <c r="H779" s="6">
        <v>30950</v>
      </c>
      <c r="I779" s="6"/>
      <c r="J779" s="6">
        <v>27334286830</v>
      </c>
      <c r="K779" s="49" t="s">
        <v>1464</v>
      </c>
      <c r="L779" s="7" t="s">
        <v>522</v>
      </c>
      <c r="M779" s="8">
        <v>32304</v>
      </c>
      <c r="N779" s="7" t="s">
        <v>90</v>
      </c>
      <c r="O779" s="7" t="s">
        <v>27</v>
      </c>
      <c r="P779" s="7" t="s">
        <v>28</v>
      </c>
      <c r="Q779" s="6">
        <v>117155</v>
      </c>
      <c r="R779" s="8">
        <v>44608</v>
      </c>
      <c r="S779" s="8">
        <v>46433</v>
      </c>
      <c r="T779" s="6">
        <v>740</v>
      </c>
      <c r="U779" s="7" t="s">
        <v>38</v>
      </c>
      <c r="V779" s="7" t="s">
        <v>42</v>
      </c>
      <c r="W779" s="7" t="s">
        <v>31</v>
      </c>
      <c r="X779" s="7" t="s">
        <v>43</v>
      </c>
      <c r="Y779" s="7" t="s">
        <v>44</v>
      </c>
      <c r="Z779" s="6">
        <v>1</v>
      </c>
      <c r="AA779" s="9"/>
      <c r="AB779" s="9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/>
    </row>
    <row r="780" spans="1:39">
      <c r="A780" s="6">
        <v>45721</v>
      </c>
      <c r="B780" s="41" t="s">
        <v>3372</v>
      </c>
      <c r="C780" s="42" t="s">
        <v>1558</v>
      </c>
      <c r="D780" s="20"/>
      <c r="E780" s="20"/>
      <c r="F780" s="20" t="str">
        <f>RIGHT(LEFT(J780,10),8)</f>
        <v>16458702</v>
      </c>
      <c r="G780" s="6">
        <v>45721</v>
      </c>
      <c r="H780" s="6">
        <v>16256</v>
      </c>
      <c r="I780" s="6"/>
      <c r="J780" s="6">
        <v>27164587024</v>
      </c>
      <c r="K780" s="7" t="s">
        <v>1305</v>
      </c>
      <c r="L780" s="7" t="s">
        <v>1597</v>
      </c>
      <c r="M780" s="8">
        <v>23120</v>
      </c>
      <c r="N780" s="7" t="s">
        <v>84</v>
      </c>
      <c r="O780" s="7" t="s">
        <v>27</v>
      </c>
      <c r="P780" s="7" t="s">
        <v>48</v>
      </c>
      <c r="Q780" s="6">
        <v>45721</v>
      </c>
      <c r="R780" s="8">
        <v>39356</v>
      </c>
      <c r="S780" s="9"/>
      <c r="T780" s="6">
        <v>5</v>
      </c>
      <c r="U780" s="7" t="s">
        <v>49</v>
      </c>
      <c r="V780" s="7" t="s">
        <v>50</v>
      </c>
      <c r="W780" s="7" t="s">
        <v>101</v>
      </c>
      <c r="X780" s="7" t="s">
        <v>52</v>
      </c>
      <c r="Y780" s="9"/>
      <c r="Z780" s="6">
        <v>32</v>
      </c>
      <c r="AA780" s="9"/>
      <c r="AB780" s="9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/>
    </row>
    <row r="781" spans="1:39">
      <c r="A781" s="6">
        <v>117179</v>
      </c>
      <c r="B781" s="41" t="s">
        <v>3373</v>
      </c>
      <c r="C781" s="42" t="s">
        <v>1575</v>
      </c>
      <c r="D781" s="20"/>
      <c r="E781" s="20"/>
      <c r="F781" s="20" t="s">
        <v>2484</v>
      </c>
      <c r="G781" s="6">
        <v>117179</v>
      </c>
      <c r="H781" s="6">
        <v>21176</v>
      </c>
      <c r="I781" s="6"/>
      <c r="J781" s="6">
        <v>20258440677</v>
      </c>
      <c r="K781" s="57" t="s">
        <v>1305</v>
      </c>
      <c r="L781" s="7" t="s">
        <v>1306</v>
      </c>
      <c r="M781" s="8">
        <v>28231</v>
      </c>
      <c r="N781" s="7" t="s">
        <v>307</v>
      </c>
      <c r="O781" s="7" t="s">
        <v>37</v>
      </c>
      <c r="P781" s="7" t="s">
        <v>28</v>
      </c>
      <c r="Q781" s="6">
        <v>117179</v>
      </c>
      <c r="R781" s="8">
        <v>44538</v>
      </c>
      <c r="S781" s="8">
        <v>44902</v>
      </c>
      <c r="T781" s="6">
        <v>757</v>
      </c>
      <c r="U781" s="7" t="s">
        <v>56</v>
      </c>
      <c r="V781" s="7" t="s">
        <v>42</v>
      </c>
      <c r="W781" s="7" t="s">
        <v>31</v>
      </c>
      <c r="X781" s="7" t="s">
        <v>32</v>
      </c>
      <c r="Y781" s="9"/>
      <c r="Z781" s="6">
        <v>10</v>
      </c>
      <c r="AA781" s="9"/>
      <c r="AB781" s="9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/>
    </row>
    <row r="782" spans="1:39">
      <c r="A782" s="6">
        <v>106504</v>
      </c>
      <c r="B782" s="41" t="s">
        <v>3374</v>
      </c>
      <c r="C782" s="42" t="s">
        <v>1563</v>
      </c>
      <c r="D782" s="20"/>
      <c r="E782" s="20"/>
      <c r="F782" s="20" t="s">
        <v>2482</v>
      </c>
      <c r="G782" s="6">
        <v>106504</v>
      </c>
      <c r="H782" s="6">
        <v>25860</v>
      </c>
      <c r="I782" s="6"/>
      <c r="J782" s="6">
        <v>20243405441</v>
      </c>
      <c r="K782" s="47" t="s">
        <v>1305</v>
      </c>
      <c r="L782" s="7" t="s">
        <v>127</v>
      </c>
      <c r="M782" s="8">
        <v>27366</v>
      </c>
      <c r="N782" s="7" t="s">
        <v>36</v>
      </c>
      <c r="O782" s="7" t="s">
        <v>37</v>
      </c>
      <c r="P782" s="7" t="s">
        <v>28</v>
      </c>
      <c r="Q782" s="6">
        <v>106504</v>
      </c>
      <c r="R782" s="8">
        <v>43175</v>
      </c>
      <c r="S782" s="8">
        <v>45000</v>
      </c>
      <c r="T782" s="6">
        <v>757</v>
      </c>
      <c r="U782" s="7" t="s">
        <v>56</v>
      </c>
      <c r="V782" s="7" t="s">
        <v>42</v>
      </c>
      <c r="W782" s="7" t="s">
        <v>31</v>
      </c>
      <c r="X782" s="7" t="s">
        <v>43</v>
      </c>
      <c r="Y782" s="7" t="s">
        <v>44</v>
      </c>
      <c r="Z782" s="6">
        <v>12</v>
      </c>
      <c r="AA782" s="9"/>
      <c r="AB782" s="9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/>
    </row>
    <row r="783" spans="1:39">
      <c r="A783" s="6">
        <v>110535</v>
      </c>
      <c r="B783" s="41" t="s">
        <v>3375</v>
      </c>
      <c r="C783" s="42" t="s">
        <v>1556</v>
      </c>
      <c r="D783" s="20"/>
      <c r="E783" s="20"/>
      <c r="F783" s="20" t="str">
        <f>RIGHT(LEFT(J783,10),8)</f>
        <v>27651863</v>
      </c>
      <c r="G783" s="6">
        <v>110535</v>
      </c>
      <c r="H783" s="6">
        <v>28090</v>
      </c>
      <c r="I783" s="6"/>
      <c r="J783" s="6">
        <v>20276518632</v>
      </c>
      <c r="K783" s="7" t="s">
        <v>1305</v>
      </c>
      <c r="L783" s="7" t="s">
        <v>1102</v>
      </c>
      <c r="M783" s="8">
        <v>29178</v>
      </c>
      <c r="N783" s="7" t="s">
        <v>87</v>
      </c>
      <c r="O783" s="7" t="s">
        <v>37</v>
      </c>
      <c r="P783" s="7" t="s">
        <v>48</v>
      </c>
      <c r="Q783" s="6">
        <v>110535</v>
      </c>
      <c r="R783" s="8">
        <v>43525</v>
      </c>
      <c r="S783" s="9"/>
      <c r="T783" s="6">
        <v>6</v>
      </c>
      <c r="U783" s="7" t="s">
        <v>108</v>
      </c>
      <c r="V783" s="7" t="s">
        <v>50</v>
      </c>
      <c r="W783" s="7" t="s">
        <v>109</v>
      </c>
      <c r="X783" s="7" t="s">
        <v>52</v>
      </c>
      <c r="Y783" s="9"/>
      <c r="Z783" s="6">
        <v>8</v>
      </c>
      <c r="AA783" s="9"/>
      <c r="AB783" s="9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/>
    </row>
    <row r="784" spans="1:39">
      <c r="A784" s="6">
        <v>116753</v>
      </c>
      <c r="B784" s="41" t="s">
        <v>3376</v>
      </c>
      <c r="C784" s="42" t="s">
        <v>2650</v>
      </c>
      <c r="D784" s="20"/>
      <c r="E784" s="20"/>
      <c r="F784" s="20" t="s">
        <v>2485</v>
      </c>
      <c r="G784" s="6">
        <v>116753</v>
      </c>
      <c r="H784" s="6">
        <v>24307</v>
      </c>
      <c r="I784" s="6"/>
      <c r="J784" s="6">
        <v>20310014061</v>
      </c>
      <c r="K784" s="43" t="s">
        <v>1308</v>
      </c>
      <c r="L784" s="7" t="s">
        <v>116</v>
      </c>
      <c r="M784" s="8">
        <v>30830</v>
      </c>
      <c r="N784" s="7" t="s">
        <v>143</v>
      </c>
      <c r="O784" s="7" t="s">
        <v>37</v>
      </c>
      <c r="P784" s="7" t="s">
        <v>28</v>
      </c>
      <c r="Q784" s="6">
        <v>116753</v>
      </c>
      <c r="R784" s="8">
        <v>44501</v>
      </c>
      <c r="S784" s="8">
        <v>44865</v>
      </c>
      <c r="T784" s="6">
        <v>757</v>
      </c>
      <c r="U784" s="7" t="s">
        <v>56</v>
      </c>
      <c r="V784" s="7" t="s">
        <v>42</v>
      </c>
      <c r="W784" s="7" t="s">
        <v>31</v>
      </c>
      <c r="X784" s="7" t="s">
        <v>32</v>
      </c>
      <c r="Y784" s="9"/>
      <c r="Z784" s="6">
        <v>13</v>
      </c>
      <c r="AA784" s="9"/>
      <c r="AB784" s="9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/>
    </row>
    <row r="785" spans="1:39">
      <c r="A785" s="6">
        <v>98960</v>
      </c>
      <c r="B785" s="41" t="s">
        <v>3377</v>
      </c>
      <c r="C785" s="42" t="s">
        <v>1570</v>
      </c>
      <c r="D785" s="20"/>
      <c r="E785" s="20"/>
      <c r="F785" s="20" t="s">
        <v>2487</v>
      </c>
      <c r="G785" s="6">
        <v>98960</v>
      </c>
      <c r="H785" s="6">
        <v>23748</v>
      </c>
      <c r="I785" s="6"/>
      <c r="J785" s="6">
        <v>23928030709</v>
      </c>
      <c r="K785" s="45" t="s">
        <v>1311</v>
      </c>
      <c r="L785" s="7" t="s">
        <v>869</v>
      </c>
      <c r="M785" s="8">
        <v>29977</v>
      </c>
      <c r="N785" s="7" t="s">
        <v>72</v>
      </c>
      <c r="O785" s="7" t="s">
        <v>37</v>
      </c>
      <c r="P785" s="7" t="s">
        <v>28</v>
      </c>
      <c r="Q785" s="6">
        <v>98960</v>
      </c>
      <c r="R785" s="8">
        <v>42510</v>
      </c>
      <c r="S785" s="8">
        <v>44865</v>
      </c>
      <c r="T785" s="6">
        <v>740</v>
      </c>
      <c r="U785" s="7" t="s">
        <v>38</v>
      </c>
      <c r="V785" s="7" t="s">
        <v>42</v>
      </c>
      <c r="W785" s="7" t="s">
        <v>31</v>
      </c>
      <c r="X785" s="7" t="s">
        <v>43</v>
      </c>
      <c r="Y785" s="9"/>
      <c r="Z785" s="6">
        <v>9</v>
      </c>
      <c r="AA785" s="9"/>
      <c r="AB785" s="9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/>
    </row>
    <row r="786" spans="1:39">
      <c r="A786" s="6">
        <v>114187</v>
      </c>
      <c r="B786" s="41" t="s">
        <v>3377</v>
      </c>
      <c r="C786" s="42" t="s">
        <v>1570</v>
      </c>
      <c r="D786" s="20"/>
      <c r="E786" s="20"/>
      <c r="F786" s="20" t="s">
        <v>2487</v>
      </c>
      <c r="G786" s="6">
        <v>114187</v>
      </c>
      <c r="H786" s="6">
        <v>23748</v>
      </c>
      <c r="I786" s="6"/>
      <c r="J786" s="6">
        <v>23928030709</v>
      </c>
      <c r="K786" s="45" t="s">
        <v>1311</v>
      </c>
      <c r="L786" s="7" t="s">
        <v>869</v>
      </c>
      <c r="M786" s="8">
        <v>29977</v>
      </c>
      <c r="N786" s="7" t="s">
        <v>72</v>
      </c>
      <c r="O786" s="7" t="s">
        <v>37</v>
      </c>
      <c r="P786" s="7" t="s">
        <v>28</v>
      </c>
      <c r="Q786" s="6">
        <v>114187</v>
      </c>
      <c r="R786" s="8">
        <v>44083</v>
      </c>
      <c r="S786" s="8">
        <v>44865</v>
      </c>
      <c r="T786" s="6">
        <v>740</v>
      </c>
      <c r="U786" s="7" t="s">
        <v>38</v>
      </c>
      <c r="V786" s="7" t="s">
        <v>42</v>
      </c>
      <c r="W786" s="7" t="s">
        <v>31</v>
      </c>
      <c r="X786" s="7" t="s">
        <v>32</v>
      </c>
      <c r="Y786" s="9"/>
      <c r="Z786" s="6">
        <v>9</v>
      </c>
      <c r="AA786" s="9"/>
      <c r="AB786" s="9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/>
    </row>
    <row r="787" spans="1:39">
      <c r="A787" s="6">
        <v>109971</v>
      </c>
      <c r="B787" s="41" t="s">
        <v>3378</v>
      </c>
      <c r="C787" s="42" t="s">
        <v>1569</v>
      </c>
      <c r="D787" s="20"/>
      <c r="E787" s="20"/>
      <c r="F787" s="20" t="s">
        <v>2489</v>
      </c>
      <c r="G787" s="6">
        <v>109971</v>
      </c>
      <c r="H787" s="6">
        <v>26762</v>
      </c>
      <c r="I787" s="6"/>
      <c r="J787" s="6">
        <v>20299977154</v>
      </c>
      <c r="K787" s="46" t="s">
        <v>1312</v>
      </c>
      <c r="L787" s="7" t="s">
        <v>92</v>
      </c>
      <c r="M787" s="8">
        <v>30338</v>
      </c>
      <c r="N787" s="7" t="s">
        <v>257</v>
      </c>
      <c r="O787" s="7" t="s">
        <v>37</v>
      </c>
      <c r="P787" s="7" t="s">
        <v>28</v>
      </c>
      <c r="Q787" s="6">
        <v>109971</v>
      </c>
      <c r="R787" s="8">
        <v>43418</v>
      </c>
      <c r="S787" s="8">
        <v>45243</v>
      </c>
      <c r="T787" s="6">
        <v>709</v>
      </c>
      <c r="U787" s="7" t="s">
        <v>29</v>
      </c>
      <c r="V787" s="7" t="s">
        <v>57</v>
      </c>
      <c r="W787" s="7" t="s">
        <v>31</v>
      </c>
      <c r="X787" s="7" t="s">
        <v>43</v>
      </c>
      <c r="Y787" s="7" t="s">
        <v>44</v>
      </c>
      <c r="Z787" s="6">
        <v>11</v>
      </c>
      <c r="AA787" s="9"/>
      <c r="AB787" s="9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/>
    </row>
    <row r="788" spans="1:39">
      <c r="A788" s="6">
        <v>117795</v>
      </c>
      <c r="B788" s="41" t="s">
        <v>3379</v>
      </c>
      <c r="C788" s="42"/>
      <c r="D788" s="20"/>
      <c r="E788" s="20"/>
      <c r="F788" s="20" t="s">
        <v>2492</v>
      </c>
      <c r="G788" s="6">
        <v>117795</v>
      </c>
      <c r="H788" s="6">
        <v>31420</v>
      </c>
      <c r="I788" s="6"/>
      <c r="J788" s="6">
        <v>20333742595</v>
      </c>
      <c r="K788" s="7" t="s">
        <v>2490</v>
      </c>
      <c r="L788" s="7" t="s">
        <v>2491</v>
      </c>
      <c r="M788" s="8">
        <v>32129</v>
      </c>
      <c r="N788" s="7" t="s">
        <v>90</v>
      </c>
      <c r="O788" s="7" t="s">
        <v>37</v>
      </c>
      <c r="P788" s="7" t="s">
        <v>28</v>
      </c>
      <c r="Q788" s="6">
        <v>117795</v>
      </c>
      <c r="R788" s="8">
        <v>44631</v>
      </c>
      <c r="S788" s="8">
        <v>44834</v>
      </c>
      <c r="T788" s="6">
        <v>768</v>
      </c>
      <c r="U788" s="7" t="s">
        <v>61</v>
      </c>
      <c r="V788" s="7" t="s">
        <v>30</v>
      </c>
      <c r="W788" s="7" t="s">
        <v>31</v>
      </c>
      <c r="X788" s="7" t="s">
        <v>62</v>
      </c>
      <c r="Y788" s="9"/>
      <c r="Z788" s="6">
        <v>0</v>
      </c>
      <c r="AA788" s="9"/>
      <c r="AB788" s="9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/>
    </row>
    <row r="789" spans="1:39">
      <c r="A789" s="6">
        <v>100204</v>
      </c>
      <c r="B789" s="41" t="s">
        <v>3380</v>
      </c>
      <c r="C789" s="42" t="s">
        <v>1559</v>
      </c>
      <c r="D789" s="20"/>
      <c r="E789" s="20"/>
      <c r="F789" s="20" t="s">
        <v>2493</v>
      </c>
      <c r="G789" s="6">
        <v>100204</v>
      </c>
      <c r="H789" s="6">
        <v>11895</v>
      </c>
      <c r="I789" s="6"/>
      <c r="J789" s="6">
        <v>20125978798</v>
      </c>
      <c r="K789" s="58" t="s">
        <v>1317</v>
      </c>
      <c r="L789" s="7" t="s">
        <v>1318</v>
      </c>
      <c r="M789" s="8">
        <v>21517</v>
      </c>
      <c r="N789" s="7" t="s">
        <v>200</v>
      </c>
      <c r="O789" s="7" t="s">
        <v>37</v>
      </c>
      <c r="P789" s="7" t="s">
        <v>28</v>
      </c>
      <c r="Q789" s="6">
        <v>100204</v>
      </c>
      <c r="R789" s="8">
        <v>42614</v>
      </c>
      <c r="S789" s="8">
        <v>44895</v>
      </c>
      <c r="T789" s="6">
        <v>719</v>
      </c>
      <c r="U789" s="7" t="s">
        <v>33</v>
      </c>
      <c r="V789" s="7" t="s">
        <v>42</v>
      </c>
      <c r="W789" s="7" t="s">
        <v>31</v>
      </c>
      <c r="X789" s="7" t="s">
        <v>43</v>
      </c>
      <c r="Y789" s="9"/>
      <c r="Z789" s="6">
        <v>36</v>
      </c>
      <c r="AA789" s="9"/>
      <c r="AB789" s="9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/>
    </row>
    <row r="790" spans="1:39">
      <c r="A790" s="6">
        <v>106702</v>
      </c>
      <c r="B790" s="41" t="s">
        <v>3381</v>
      </c>
      <c r="C790" s="42" t="s">
        <v>1570</v>
      </c>
      <c r="D790" s="20"/>
      <c r="E790" s="20"/>
      <c r="F790" s="20" t="s">
        <v>2497</v>
      </c>
      <c r="G790" s="6">
        <v>106702</v>
      </c>
      <c r="H790" s="6">
        <v>16790</v>
      </c>
      <c r="I790" s="6"/>
      <c r="J790" s="6">
        <v>20213274512</v>
      </c>
      <c r="K790" s="45" t="s">
        <v>1319</v>
      </c>
      <c r="L790" s="7" t="s">
        <v>1320</v>
      </c>
      <c r="M790" s="8">
        <v>25575</v>
      </c>
      <c r="N790" s="7" t="s">
        <v>248</v>
      </c>
      <c r="O790" s="7" t="s">
        <v>37</v>
      </c>
      <c r="P790" s="7" t="s">
        <v>28</v>
      </c>
      <c r="Q790" s="6">
        <v>106702</v>
      </c>
      <c r="R790" s="8">
        <v>43025</v>
      </c>
      <c r="S790" s="8">
        <v>44895</v>
      </c>
      <c r="T790" s="6">
        <v>734</v>
      </c>
      <c r="U790" s="7" t="s">
        <v>56</v>
      </c>
      <c r="V790" s="7" t="s">
        <v>57</v>
      </c>
      <c r="W790" s="7" t="s">
        <v>31</v>
      </c>
      <c r="X790" s="7" t="s">
        <v>32</v>
      </c>
      <c r="Y790" s="9"/>
      <c r="Z790" s="6">
        <v>32</v>
      </c>
      <c r="AA790" s="9"/>
      <c r="AB790" s="9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/>
    </row>
    <row r="791" spans="1:39">
      <c r="A791" s="6">
        <v>110726</v>
      </c>
      <c r="B791" s="41" t="s">
        <v>3381</v>
      </c>
      <c r="C791" s="42" t="s">
        <v>1570</v>
      </c>
      <c r="D791" s="20"/>
      <c r="E791" s="20"/>
      <c r="F791" s="20" t="s">
        <v>2497</v>
      </c>
      <c r="G791" s="6">
        <v>110726</v>
      </c>
      <c r="H791" s="6">
        <v>16790</v>
      </c>
      <c r="I791" s="6"/>
      <c r="J791" s="6">
        <v>20213274512</v>
      </c>
      <c r="K791" s="45" t="s">
        <v>1319</v>
      </c>
      <c r="L791" s="7" t="s">
        <v>1320</v>
      </c>
      <c r="M791" s="8">
        <v>25575</v>
      </c>
      <c r="N791" s="7" t="s">
        <v>248</v>
      </c>
      <c r="O791" s="7" t="s">
        <v>37</v>
      </c>
      <c r="P791" s="7" t="s">
        <v>28</v>
      </c>
      <c r="Q791" s="6">
        <v>110726</v>
      </c>
      <c r="R791" s="8">
        <v>43627</v>
      </c>
      <c r="S791" s="8">
        <v>44895</v>
      </c>
      <c r="T791" s="6">
        <v>741</v>
      </c>
      <c r="U791" s="7" t="s">
        <v>38</v>
      </c>
      <c r="V791" s="7" t="s">
        <v>30</v>
      </c>
      <c r="W791" s="7" t="s">
        <v>31</v>
      </c>
      <c r="X791" s="7" t="s">
        <v>32</v>
      </c>
      <c r="Y791" s="9"/>
      <c r="Z791" s="6">
        <v>32</v>
      </c>
      <c r="AA791" s="9"/>
      <c r="AB791" s="9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/>
    </row>
    <row r="792" spans="1:39">
      <c r="A792" s="6">
        <v>112872</v>
      </c>
      <c r="B792" s="41" t="s">
        <v>3382</v>
      </c>
      <c r="C792" s="42" t="s">
        <v>1759</v>
      </c>
      <c r="D792" s="20"/>
      <c r="E792" s="20"/>
      <c r="F792" s="20" t="s">
        <v>2498</v>
      </c>
      <c r="G792" s="6">
        <v>112872</v>
      </c>
      <c r="H792" s="6">
        <v>30590</v>
      </c>
      <c r="I792" s="6"/>
      <c r="J792" s="6">
        <v>27358152312</v>
      </c>
      <c r="K792" s="55" t="s">
        <v>1465</v>
      </c>
      <c r="L792" s="7" t="s">
        <v>1466</v>
      </c>
      <c r="M792" s="8">
        <v>33432</v>
      </c>
      <c r="N792" s="7" t="s">
        <v>218</v>
      </c>
      <c r="O792" s="7" t="s">
        <v>27</v>
      </c>
      <c r="P792" s="7" t="s">
        <v>28</v>
      </c>
      <c r="Q792" s="6">
        <v>112872</v>
      </c>
      <c r="R792" s="8">
        <v>43745</v>
      </c>
      <c r="S792" s="8">
        <v>44895</v>
      </c>
      <c r="T792" s="6">
        <v>741</v>
      </c>
      <c r="U792" s="7" t="s">
        <v>38</v>
      </c>
      <c r="V792" s="7" t="s">
        <v>30</v>
      </c>
      <c r="W792" s="7" t="s">
        <v>31</v>
      </c>
      <c r="X792" s="7" t="s">
        <v>32</v>
      </c>
      <c r="Y792" s="9"/>
      <c r="Z792" s="6">
        <v>2</v>
      </c>
      <c r="AA792" s="9"/>
      <c r="AB792" s="9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/>
    </row>
    <row r="793" spans="1:39">
      <c r="A793" s="6"/>
      <c r="B793" s="41"/>
      <c r="C793" s="42" t="s">
        <v>1577</v>
      </c>
      <c r="D793" s="20"/>
      <c r="E793" s="20"/>
      <c r="F793" s="20"/>
      <c r="G793" s="6"/>
      <c r="H793" s="6"/>
      <c r="I793" s="6"/>
      <c r="J793" s="6"/>
      <c r="K793" s="56" t="s">
        <v>1465</v>
      </c>
      <c r="L793" s="7" t="s">
        <v>1466</v>
      </c>
      <c r="M793" s="8"/>
      <c r="N793" s="7"/>
      <c r="O793" s="7"/>
      <c r="P793" s="7"/>
      <c r="Q793" s="6"/>
      <c r="R793" s="8"/>
      <c r="S793" s="8"/>
      <c r="T793" s="6"/>
      <c r="U793" s="7"/>
      <c r="V793" s="7"/>
      <c r="W793" s="7"/>
      <c r="X793" s="7"/>
      <c r="Y793" s="7"/>
      <c r="Z793" s="6"/>
      <c r="AA793" s="9"/>
      <c r="AB793" s="9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/>
    </row>
    <row r="794" spans="1:39">
      <c r="A794" s="6">
        <v>111725</v>
      </c>
      <c r="B794" s="41" t="s">
        <v>3383</v>
      </c>
      <c r="C794" s="42" t="s">
        <v>1569</v>
      </c>
      <c r="D794" s="20"/>
      <c r="E794" s="20"/>
      <c r="F794" s="20" t="s">
        <v>2499</v>
      </c>
      <c r="G794" s="6">
        <v>111725</v>
      </c>
      <c r="H794" s="6">
        <v>29331</v>
      </c>
      <c r="I794" s="6"/>
      <c r="J794" s="6">
        <v>20275752666</v>
      </c>
      <c r="K794" s="46" t="s">
        <v>1323</v>
      </c>
      <c r="L794" s="7" t="s">
        <v>1324</v>
      </c>
      <c r="M794" s="8">
        <v>29065</v>
      </c>
      <c r="N794" s="7" t="s">
        <v>208</v>
      </c>
      <c r="O794" s="7" t="s">
        <v>37</v>
      </c>
      <c r="P794" s="7" t="s">
        <v>28</v>
      </c>
      <c r="Q794" s="6">
        <v>111725</v>
      </c>
      <c r="R794" s="8">
        <v>43088</v>
      </c>
      <c r="S794" s="8">
        <v>44913</v>
      </c>
      <c r="T794" s="6">
        <v>741</v>
      </c>
      <c r="U794" s="7" t="s">
        <v>38</v>
      </c>
      <c r="V794" s="7" t="s">
        <v>30</v>
      </c>
      <c r="W794" s="7" t="s">
        <v>31</v>
      </c>
      <c r="X794" s="7" t="s">
        <v>43</v>
      </c>
      <c r="Y794" s="7" t="s">
        <v>44</v>
      </c>
      <c r="Z794" s="6">
        <v>5</v>
      </c>
      <c r="AA794" s="9"/>
      <c r="AB794" s="9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/>
    </row>
    <row r="795" spans="1:39">
      <c r="A795" s="6">
        <v>103285</v>
      </c>
      <c r="B795" s="41" t="s">
        <v>3384</v>
      </c>
      <c r="C795" s="42" t="s">
        <v>1569</v>
      </c>
      <c r="D795" s="20"/>
      <c r="E795" s="20"/>
      <c r="F795" s="20" t="str">
        <f>RIGHT(LEFT(J795,10),8)</f>
        <v>23015582</v>
      </c>
      <c r="G795" s="6">
        <v>103285</v>
      </c>
      <c r="H795" s="6">
        <v>26048</v>
      </c>
      <c r="I795" s="6"/>
      <c r="J795" s="6">
        <v>20230155829</v>
      </c>
      <c r="K795" s="46" t="s">
        <v>1325</v>
      </c>
      <c r="L795" s="7" t="s">
        <v>1326</v>
      </c>
      <c r="M795" s="8">
        <v>26557</v>
      </c>
      <c r="N795" s="7" t="s">
        <v>81</v>
      </c>
      <c r="O795" s="7" t="s">
        <v>37</v>
      </c>
      <c r="P795" s="7" t="s">
        <v>28</v>
      </c>
      <c r="Q795" s="6">
        <v>103285</v>
      </c>
      <c r="R795" s="8">
        <v>42870</v>
      </c>
      <c r="S795" s="9"/>
      <c r="T795" s="6">
        <v>709</v>
      </c>
      <c r="U795" s="7" t="s">
        <v>29</v>
      </c>
      <c r="V795" s="7" t="s">
        <v>57</v>
      </c>
      <c r="W795" s="7" t="s">
        <v>31</v>
      </c>
      <c r="X795" s="7" t="s">
        <v>43</v>
      </c>
      <c r="Y795" s="7" t="s">
        <v>44</v>
      </c>
      <c r="Z795" s="6">
        <v>12</v>
      </c>
      <c r="AA795" s="9"/>
      <c r="AB795" s="9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/>
    </row>
    <row r="796" spans="1:39">
      <c r="A796" s="6">
        <v>112489</v>
      </c>
      <c r="B796" s="41" t="s">
        <v>3385</v>
      </c>
      <c r="C796" s="42" t="s">
        <v>2650</v>
      </c>
      <c r="D796" s="20"/>
      <c r="E796" s="20"/>
      <c r="F796" s="20" t="s">
        <v>2501</v>
      </c>
      <c r="G796" s="6">
        <v>112489</v>
      </c>
      <c r="H796" s="6">
        <v>26589</v>
      </c>
      <c r="I796" s="6"/>
      <c r="J796" s="6">
        <v>20327755499</v>
      </c>
      <c r="K796" s="43" t="s">
        <v>1327</v>
      </c>
      <c r="L796" s="7" t="s">
        <v>1328</v>
      </c>
      <c r="M796" s="8">
        <v>31865</v>
      </c>
      <c r="N796" s="7" t="s">
        <v>47</v>
      </c>
      <c r="O796" s="7" t="s">
        <v>37</v>
      </c>
      <c r="P796" s="7" t="s">
        <v>28</v>
      </c>
      <c r="Q796" s="6">
        <v>112489</v>
      </c>
      <c r="R796" s="8">
        <v>43518</v>
      </c>
      <c r="S796" s="8">
        <v>45343</v>
      </c>
      <c r="T796" s="6">
        <v>740</v>
      </c>
      <c r="U796" s="7" t="s">
        <v>38</v>
      </c>
      <c r="V796" s="7" t="s">
        <v>42</v>
      </c>
      <c r="W796" s="7" t="s">
        <v>31</v>
      </c>
      <c r="X796" s="7" t="s">
        <v>43</v>
      </c>
      <c r="Y796" s="7" t="s">
        <v>44</v>
      </c>
      <c r="Z796" s="6">
        <v>7</v>
      </c>
      <c r="AA796" s="9"/>
      <c r="AB796" s="9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/>
    </row>
    <row r="797" spans="1:39">
      <c r="A797" s="6">
        <v>105875</v>
      </c>
      <c r="B797" s="41" t="s">
        <v>3386</v>
      </c>
      <c r="C797" s="42" t="s">
        <v>1638</v>
      </c>
      <c r="D797" s="20"/>
      <c r="E797" s="20"/>
      <c r="F797" s="20" t="s">
        <v>2502</v>
      </c>
      <c r="G797" s="6">
        <v>105875</v>
      </c>
      <c r="H797" s="6">
        <v>18382</v>
      </c>
      <c r="I797" s="6"/>
      <c r="J797" s="6">
        <v>27176964303</v>
      </c>
      <c r="K797" s="50" t="s">
        <v>1329</v>
      </c>
      <c r="L797" s="7" t="s">
        <v>981</v>
      </c>
      <c r="M797" s="8">
        <v>24042</v>
      </c>
      <c r="N797" s="7" t="s">
        <v>97</v>
      </c>
      <c r="O797" s="7" t="s">
        <v>27</v>
      </c>
      <c r="P797" s="7" t="s">
        <v>28</v>
      </c>
      <c r="Q797" s="6">
        <v>105875</v>
      </c>
      <c r="R797" s="8">
        <v>43182</v>
      </c>
      <c r="S797" s="8">
        <v>45007</v>
      </c>
      <c r="T797" s="6">
        <v>709</v>
      </c>
      <c r="U797" s="7" t="s">
        <v>29</v>
      </c>
      <c r="V797" s="7" t="s">
        <v>57</v>
      </c>
      <c r="W797" s="7" t="s">
        <v>31</v>
      </c>
      <c r="X797" s="7" t="s">
        <v>43</v>
      </c>
      <c r="Y797" s="7" t="s">
        <v>44</v>
      </c>
      <c r="Z797" s="6">
        <v>31</v>
      </c>
      <c r="AA797" s="9"/>
      <c r="AB797" s="9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/>
    </row>
    <row r="798" spans="1:39">
      <c r="A798" s="6">
        <v>119486</v>
      </c>
      <c r="B798" s="41" t="s">
        <v>3387</v>
      </c>
      <c r="C798" s="42"/>
      <c r="D798" s="20"/>
      <c r="E798" s="20"/>
      <c r="F798" s="20" t="s">
        <v>2503</v>
      </c>
      <c r="G798" s="6">
        <v>119486</v>
      </c>
      <c r="H798" s="6">
        <v>31138</v>
      </c>
      <c r="I798" s="6"/>
      <c r="J798" s="6">
        <v>20394776557</v>
      </c>
      <c r="K798" s="7" t="s">
        <v>1549</v>
      </c>
      <c r="L798" s="7" t="s">
        <v>1550</v>
      </c>
      <c r="M798" s="8">
        <v>35059</v>
      </c>
      <c r="N798" s="7" t="s">
        <v>111</v>
      </c>
      <c r="O798" s="7" t="s">
        <v>37</v>
      </c>
      <c r="P798" s="7" t="s">
        <v>28</v>
      </c>
      <c r="Q798" s="6">
        <v>119486</v>
      </c>
      <c r="R798" s="8">
        <v>44749</v>
      </c>
      <c r="S798" s="8">
        <v>45046</v>
      </c>
      <c r="T798" s="6">
        <v>768</v>
      </c>
      <c r="U798" s="7" t="s">
        <v>61</v>
      </c>
      <c r="V798" s="7" t="s">
        <v>30</v>
      </c>
      <c r="W798" s="7" t="s">
        <v>31</v>
      </c>
      <c r="X798" s="7" t="s">
        <v>62</v>
      </c>
      <c r="Y798" s="7" t="s">
        <v>44</v>
      </c>
      <c r="Z798" s="6">
        <v>0</v>
      </c>
      <c r="AA798" s="9"/>
      <c r="AB798" s="9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/>
    </row>
    <row r="799" spans="1:39">
      <c r="A799" s="6">
        <v>49768</v>
      </c>
      <c r="B799" s="41" t="s">
        <v>3388</v>
      </c>
      <c r="C799" s="42" t="s">
        <v>3389</v>
      </c>
      <c r="D799" s="20"/>
      <c r="E799" s="20"/>
      <c r="F799" s="20" t="s">
        <v>2628</v>
      </c>
      <c r="G799" s="6">
        <v>49768</v>
      </c>
      <c r="H799" s="6">
        <v>11361</v>
      </c>
      <c r="I799" s="6"/>
      <c r="J799" s="6">
        <v>20126073489</v>
      </c>
      <c r="K799" s="7" t="s">
        <v>1330</v>
      </c>
      <c r="L799" s="7" t="s">
        <v>2629</v>
      </c>
      <c r="M799" s="8">
        <v>20774</v>
      </c>
      <c r="N799" s="7" t="s">
        <v>125</v>
      </c>
      <c r="O799" s="7" t="s">
        <v>37</v>
      </c>
      <c r="P799" s="7" t="s">
        <v>48</v>
      </c>
      <c r="Q799" s="6">
        <v>49768</v>
      </c>
      <c r="R799" s="8">
        <v>39356</v>
      </c>
      <c r="S799" s="8">
        <v>44865</v>
      </c>
      <c r="T799" s="6">
        <v>3</v>
      </c>
      <c r="U799" s="7" t="s">
        <v>66</v>
      </c>
      <c r="V799" s="7" t="s">
        <v>50</v>
      </c>
      <c r="W799" s="7" t="s">
        <v>101</v>
      </c>
      <c r="X799" s="7" t="s">
        <v>52</v>
      </c>
      <c r="Y799" s="9"/>
      <c r="Z799" s="6">
        <v>42</v>
      </c>
      <c r="AA799" s="9"/>
      <c r="AB799" s="9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/>
    </row>
    <row r="800" spans="1:39">
      <c r="A800" s="6">
        <v>114001</v>
      </c>
      <c r="B800" s="41" t="s">
        <v>3390</v>
      </c>
      <c r="C800" s="42" t="s">
        <v>1561</v>
      </c>
      <c r="D800" s="20"/>
      <c r="E800" s="20"/>
      <c r="F800" s="20" t="str">
        <f>RIGHT(LEFT(J800,10),8)</f>
        <v>33977912</v>
      </c>
      <c r="G800" s="6">
        <v>114001</v>
      </c>
      <c r="H800" s="6">
        <v>28089</v>
      </c>
      <c r="I800" s="6"/>
      <c r="J800" s="6">
        <v>20339779121</v>
      </c>
      <c r="K800" s="7" t="s">
        <v>1330</v>
      </c>
      <c r="L800" s="7" t="s">
        <v>1331</v>
      </c>
      <c r="M800" s="8">
        <v>32475</v>
      </c>
      <c r="N800" s="7" t="s">
        <v>55</v>
      </c>
      <c r="O800" s="7" t="s">
        <v>37</v>
      </c>
      <c r="P800" s="7" t="s">
        <v>48</v>
      </c>
      <c r="Q800" s="6">
        <v>114001</v>
      </c>
      <c r="R800" s="8">
        <v>43770</v>
      </c>
      <c r="S800" s="9"/>
      <c r="T800" s="6">
        <v>5</v>
      </c>
      <c r="U800" s="7" t="s">
        <v>49</v>
      </c>
      <c r="V800" s="7" t="s">
        <v>50</v>
      </c>
      <c r="W800" s="7" t="s">
        <v>109</v>
      </c>
      <c r="X800" s="7" t="s">
        <v>52</v>
      </c>
      <c r="Y800" s="9"/>
      <c r="Z800" s="6">
        <v>8</v>
      </c>
      <c r="AA800" s="9"/>
      <c r="AB800" s="9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/>
    </row>
    <row r="801" spans="1:39">
      <c r="A801" s="6"/>
      <c r="B801" s="41"/>
      <c r="C801" s="42" t="s">
        <v>1570</v>
      </c>
      <c r="D801" s="20"/>
      <c r="E801" s="20"/>
      <c r="F801" s="20"/>
      <c r="G801" s="6"/>
      <c r="H801" s="6"/>
      <c r="I801" s="6"/>
      <c r="J801" s="6"/>
      <c r="K801" s="45" t="s">
        <v>3391</v>
      </c>
      <c r="L801" s="19" t="s">
        <v>3392</v>
      </c>
      <c r="M801" s="8"/>
      <c r="N801" s="7"/>
      <c r="O801" s="7"/>
      <c r="P801" s="7"/>
      <c r="Q801" s="6"/>
      <c r="R801" s="8"/>
      <c r="S801" s="8"/>
      <c r="T801" s="6"/>
      <c r="U801" s="7"/>
      <c r="V801" s="7"/>
      <c r="W801" s="7"/>
      <c r="X801" s="7"/>
      <c r="Y801" s="9"/>
      <c r="Z801" s="6"/>
      <c r="AA801" s="9"/>
      <c r="AB801" s="9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/>
    </row>
    <row r="802" spans="1:39">
      <c r="A802" s="6">
        <v>115763</v>
      </c>
      <c r="B802" s="41" t="s">
        <v>3393</v>
      </c>
      <c r="C802" s="42" t="s">
        <v>1638</v>
      </c>
      <c r="D802" s="20"/>
      <c r="E802" s="20"/>
      <c r="F802" s="20" t="s">
        <v>2505</v>
      </c>
      <c r="G802" s="6">
        <v>115763</v>
      </c>
      <c r="H802" s="6">
        <v>29069</v>
      </c>
      <c r="I802" s="6"/>
      <c r="J802" s="6">
        <v>20291037322</v>
      </c>
      <c r="K802" s="50" t="s">
        <v>1332</v>
      </c>
      <c r="L802" s="7" t="s">
        <v>1333</v>
      </c>
      <c r="M802" s="8">
        <v>29935</v>
      </c>
      <c r="N802" s="7" t="s">
        <v>72</v>
      </c>
      <c r="O802" s="7" t="s">
        <v>37</v>
      </c>
      <c r="P802" s="7" t="s">
        <v>28</v>
      </c>
      <c r="Q802" s="6">
        <v>115763</v>
      </c>
      <c r="R802" s="8">
        <v>44461</v>
      </c>
      <c r="S802" s="8">
        <v>44895</v>
      </c>
      <c r="T802" s="6">
        <v>739</v>
      </c>
      <c r="U802" s="7" t="s">
        <v>38</v>
      </c>
      <c r="V802" s="7" t="s">
        <v>57</v>
      </c>
      <c r="W802" s="7" t="s">
        <v>31</v>
      </c>
      <c r="X802" s="7" t="s">
        <v>32</v>
      </c>
      <c r="Y802" s="9"/>
      <c r="Z802" s="6">
        <v>6</v>
      </c>
      <c r="AA802" s="9"/>
      <c r="AB802" s="9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/>
    </row>
    <row r="803" spans="1:39">
      <c r="A803" s="6">
        <v>112418</v>
      </c>
      <c r="B803" s="41" t="s">
        <v>3394</v>
      </c>
      <c r="C803" s="42" t="s">
        <v>1576</v>
      </c>
      <c r="D803" s="20"/>
      <c r="E803" s="20"/>
      <c r="F803" s="20" t="s">
        <v>2506</v>
      </c>
      <c r="G803" s="6">
        <v>112418</v>
      </c>
      <c r="H803" s="6">
        <v>30042</v>
      </c>
      <c r="I803" s="10" t="s">
        <v>2665</v>
      </c>
      <c r="J803" s="6">
        <v>20368660117</v>
      </c>
      <c r="K803" s="48" t="s">
        <v>1334</v>
      </c>
      <c r="L803" s="7" t="s">
        <v>531</v>
      </c>
      <c r="M803" s="8">
        <v>33757</v>
      </c>
      <c r="N803" s="7" t="s">
        <v>156</v>
      </c>
      <c r="O803" s="7" t="s">
        <v>37</v>
      </c>
      <c r="P803" s="7" t="s">
        <v>28</v>
      </c>
      <c r="Q803" s="6">
        <v>112418</v>
      </c>
      <c r="R803" s="8">
        <v>43757</v>
      </c>
      <c r="S803" s="8">
        <v>44895</v>
      </c>
      <c r="T803" s="6">
        <v>740</v>
      </c>
      <c r="U803" s="7" t="s">
        <v>38</v>
      </c>
      <c r="V803" s="7" t="s">
        <v>42</v>
      </c>
      <c r="W803" s="7" t="s">
        <v>31</v>
      </c>
      <c r="X803" s="7" t="s">
        <v>32</v>
      </c>
      <c r="Y803" s="9"/>
      <c r="Z803" s="6">
        <v>3</v>
      </c>
      <c r="AA803" s="9"/>
      <c r="AB803" s="9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/>
    </row>
    <row r="804" spans="1:39">
      <c r="A804" s="6">
        <v>119487</v>
      </c>
      <c r="B804" s="41" t="s">
        <v>3395</v>
      </c>
      <c r="C804" s="42"/>
      <c r="D804" s="20"/>
      <c r="E804" s="20"/>
      <c r="F804" s="20" t="s">
        <v>2507</v>
      </c>
      <c r="G804" s="6">
        <v>119487</v>
      </c>
      <c r="H804" s="6">
        <v>28704</v>
      </c>
      <c r="I804" s="6"/>
      <c r="J804" s="6">
        <v>20346599376</v>
      </c>
      <c r="K804" s="7" t="s">
        <v>1335</v>
      </c>
      <c r="L804" s="7" t="s">
        <v>1336</v>
      </c>
      <c r="M804" s="8">
        <v>32850</v>
      </c>
      <c r="N804" s="7" t="s">
        <v>463</v>
      </c>
      <c r="O804" s="7" t="s">
        <v>37</v>
      </c>
      <c r="P804" s="7" t="s">
        <v>28</v>
      </c>
      <c r="Q804" s="6">
        <v>119487</v>
      </c>
      <c r="R804" s="8">
        <v>44750</v>
      </c>
      <c r="S804" s="8">
        <v>45046</v>
      </c>
      <c r="T804" s="6">
        <v>768</v>
      </c>
      <c r="U804" s="7" t="s">
        <v>61</v>
      </c>
      <c r="V804" s="7" t="s">
        <v>30</v>
      </c>
      <c r="W804" s="7" t="s">
        <v>31</v>
      </c>
      <c r="X804" s="7" t="s">
        <v>62</v>
      </c>
      <c r="Y804" s="9"/>
      <c r="Z804" s="6">
        <v>4</v>
      </c>
      <c r="AA804" s="9"/>
      <c r="AB804" s="9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/>
    </row>
    <row r="805" spans="1:39">
      <c r="A805" s="6">
        <v>116727</v>
      </c>
      <c r="B805" s="41" t="s">
        <v>3396</v>
      </c>
      <c r="C805" s="42" t="s">
        <v>1570</v>
      </c>
      <c r="D805" s="20"/>
      <c r="E805" s="20"/>
      <c r="F805" s="20" t="s">
        <v>2508</v>
      </c>
      <c r="G805" s="6">
        <v>116727</v>
      </c>
      <c r="H805" s="6">
        <v>27942</v>
      </c>
      <c r="I805" s="6"/>
      <c r="J805" s="6">
        <v>20349106214</v>
      </c>
      <c r="K805" s="45" t="s">
        <v>1337</v>
      </c>
      <c r="L805" s="7" t="s">
        <v>1338</v>
      </c>
      <c r="M805" s="8">
        <v>30747</v>
      </c>
      <c r="N805" s="7" t="s">
        <v>143</v>
      </c>
      <c r="O805" s="7" t="s">
        <v>37</v>
      </c>
      <c r="P805" s="7" t="s">
        <v>28</v>
      </c>
      <c r="Q805" s="6">
        <v>116727</v>
      </c>
      <c r="R805" s="8">
        <v>44546</v>
      </c>
      <c r="S805" s="8">
        <v>44895</v>
      </c>
      <c r="T805" s="6">
        <v>757</v>
      </c>
      <c r="U805" s="7" t="s">
        <v>56</v>
      </c>
      <c r="V805" s="7" t="s">
        <v>42</v>
      </c>
      <c r="W805" s="7" t="s">
        <v>31</v>
      </c>
      <c r="X805" s="7" t="s">
        <v>32</v>
      </c>
      <c r="Y805" s="9"/>
      <c r="Z805" s="6">
        <v>6</v>
      </c>
      <c r="AA805" s="9"/>
      <c r="AB805" s="9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/>
    </row>
    <row r="806" spans="1:39">
      <c r="A806" s="6">
        <v>103288</v>
      </c>
      <c r="B806" s="41" t="s">
        <v>3397</v>
      </c>
      <c r="C806" s="42" t="s">
        <v>1559</v>
      </c>
      <c r="D806" s="20"/>
      <c r="E806" s="20"/>
      <c r="F806" s="20" t="str">
        <f>RIGHT(LEFT(J806,10),8)</f>
        <v>16458259</v>
      </c>
      <c r="G806" s="6">
        <v>103288</v>
      </c>
      <c r="H806" s="6">
        <v>14873</v>
      </c>
      <c r="I806" s="6"/>
      <c r="J806" s="6">
        <v>27164582596</v>
      </c>
      <c r="K806" s="58" t="s">
        <v>1477</v>
      </c>
      <c r="L806" s="7" t="s">
        <v>1478</v>
      </c>
      <c r="M806" s="8">
        <v>23179</v>
      </c>
      <c r="N806" s="7" t="s">
        <v>84</v>
      </c>
      <c r="O806" s="7" t="s">
        <v>27</v>
      </c>
      <c r="P806" s="7" t="s">
        <v>28</v>
      </c>
      <c r="Q806" s="6">
        <v>103288</v>
      </c>
      <c r="R806" s="8">
        <v>42689</v>
      </c>
      <c r="S806" s="9"/>
      <c r="T806" s="6">
        <v>706</v>
      </c>
      <c r="U806" s="7" t="s">
        <v>33</v>
      </c>
      <c r="V806" s="7" t="s">
        <v>57</v>
      </c>
      <c r="W806" s="7" t="s">
        <v>31</v>
      </c>
      <c r="X806" s="7" t="s">
        <v>43</v>
      </c>
      <c r="Y806" s="7" t="s">
        <v>44</v>
      </c>
      <c r="Z806" s="6">
        <v>34</v>
      </c>
      <c r="AA806" s="9"/>
      <c r="AB806" s="9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/>
    </row>
    <row r="807" spans="1:39">
      <c r="A807" s="6">
        <v>117364</v>
      </c>
      <c r="B807" s="41" t="s">
        <v>3398</v>
      </c>
      <c r="C807" s="42" t="s">
        <v>1581</v>
      </c>
      <c r="D807" s="20"/>
      <c r="E807" s="20"/>
      <c r="F807" s="20" t="s">
        <v>2510</v>
      </c>
      <c r="G807" s="6">
        <v>117364</v>
      </c>
      <c r="H807" s="6">
        <v>27813</v>
      </c>
      <c r="I807" s="6"/>
      <c r="J807" s="6">
        <v>27288847814</v>
      </c>
      <c r="K807" s="51" t="s">
        <v>1339</v>
      </c>
      <c r="L807" s="7" t="s">
        <v>1340</v>
      </c>
      <c r="M807" s="8">
        <v>29827</v>
      </c>
      <c r="N807" s="7" t="s">
        <v>78</v>
      </c>
      <c r="O807" s="7" t="s">
        <v>27</v>
      </c>
      <c r="P807" s="7" t="s">
        <v>28</v>
      </c>
      <c r="Q807" s="6">
        <v>117364</v>
      </c>
      <c r="R807" s="8">
        <v>44531</v>
      </c>
      <c r="S807" s="8">
        <v>44895</v>
      </c>
      <c r="T807" s="6">
        <v>757</v>
      </c>
      <c r="U807" s="7" t="s">
        <v>56</v>
      </c>
      <c r="V807" s="7" t="s">
        <v>42</v>
      </c>
      <c r="W807" s="7" t="s">
        <v>31</v>
      </c>
      <c r="X807" s="7" t="s">
        <v>32</v>
      </c>
      <c r="Y807" s="9"/>
      <c r="Z807" s="6">
        <v>9</v>
      </c>
      <c r="AA807" s="9"/>
      <c r="AB807" s="9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/>
    </row>
    <row r="808" spans="1:39">
      <c r="A808" s="6">
        <v>44940</v>
      </c>
      <c r="B808" s="41" t="s">
        <v>3399</v>
      </c>
      <c r="C808" s="42" t="s">
        <v>2650</v>
      </c>
      <c r="D808" s="20"/>
      <c r="E808" s="20"/>
      <c r="F808" s="20" t="str">
        <f t="shared" ref="F808:F809" si="37">RIGHT(LEFT(J808,10),8)</f>
        <v>12607103</v>
      </c>
      <c r="G808" s="6">
        <v>44940</v>
      </c>
      <c r="H808" s="6">
        <v>11774</v>
      </c>
      <c r="I808" s="6"/>
      <c r="J808" s="6">
        <v>20126071036</v>
      </c>
      <c r="K808" s="7" t="s">
        <v>1341</v>
      </c>
      <c r="L808" s="7" t="s">
        <v>1342</v>
      </c>
      <c r="M808" s="8">
        <v>21564</v>
      </c>
      <c r="N808" s="7" t="s">
        <v>200</v>
      </c>
      <c r="O808" s="7" t="s">
        <v>37</v>
      </c>
      <c r="P808" s="7" t="s">
        <v>48</v>
      </c>
      <c r="Q808" s="6">
        <v>44940</v>
      </c>
      <c r="R808" s="8">
        <v>39356</v>
      </c>
      <c r="S808" s="9"/>
      <c r="T808" s="6">
        <v>4</v>
      </c>
      <c r="U808" s="7" t="s">
        <v>75</v>
      </c>
      <c r="V808" s="7" t="s">
        <v>50</v>
      </c>
      <c r="W808" s="7" t="s">
        <v>181</v>
      </c>
      <c r="X808" s="7" t="s">
        <v>52</v>
      </c>
      <c r="Y808" s="9"/>
      <c r="Z808" s="6">
        <v>41</v>
      </c>
      <c r="AA808" s="9"/>
      <c r="AB808" s="9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/>
    </row>
    <row r="809" spans="1:39">
      <c r="A809" s="6">
        <v>109208</v>
      </c>
      <c r="B809" s="41" t="s">
        <v>3400</v>
      </c>
      <c r="C809" s="42" t="s">
        <v>2973</v>
      </c>
      <c r="D809" s="20"/>
      <c r="E809" s="20"/>
      <c r="F809" s="20" t="str">
        <f t="shared" si="37"/>
        <v>32927634</v>
      </c>
      <c r="G809" s="6">
        <v>109208</v>
      </c>
      <c r="H809" s="6">
        <v>26294</v>
      </c>
      <c r="I809" s="6"/>
      <c r="J809" s="6">
        <v>27329276347</v>
      </c>
      <c r="K809" s="7" t="s">
        <v>1341</v>
      </c>
      <c r="L809" s="7" t="s">
        <v>1343</v>
      </c>
      <c r="M809" s="8">
        <v>31952</v>
      </c>
      <c r="N809" s="7" t="s">
        <v>47</v>
      </c>
      <c r="O809" s="7" t="s">
        <v>27</v>
      </c>
      <c r="P809" s="7" t="s">
        <v>48</v>
      </c>
      <c r="Q809" s="6">
        <v>109208</v>
      </c>
      <c r="R809" s="8">
        <v>43390</v>
      </c>
      <c r="S809" s="9"/>
      <c r="T809" s="6">
        <v>6</v>
      </c>
      <c r="U809" s="7" t="s">
        <v>108</v>
      </c>
      <c r="V809" s="7" t="s">
        <v>50</v>
      </c>
      <c r="W809" s="7" t="s">
        <v>51</v>
      </c>
      <c r="X809" s="7" t="s">
        <v>52</v>
      </c>
      <c r="Y809" s="9"/>
      <c r="Z809" s="6">
        <v>12</v>
      </c>
      <c r="AA809" s="9"/>
      <c r="AB809" s="9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/>
    </row>
    <row r="810" spans="1:39">
      <c r="A810" s="6">
        <v>112929</v>
      </c>
      <c r="B810" s="41" t="s">
        <v>3401</v>
      </c>
      <c r="C810" s="42" t="s">
        <v>1563</v>
      </c>
      <c r="D810" s="20"/>
      <c r="E810" s="20"/>
      <c r="F810" s="20" t="s">
        <v>2513</v>
      </c>
      <c r="G810" s="6">
        <v>112929</v>
      </c>
      <c r="H810" s="6">
        <v>25653</v>
      </c>
      <c r="I810" s="6"/>
      <c r="J810" s="6">
        <v>20257192513</v>
      </c>
      <c r="K810" s="47" t="s">
        <v>1344</v>
      </c>
      <c r="L810" s="7" t="s">
        <v>1345</v>
      </c>
      <c r="M810" s="8">
        <v>28205</v>
      </c>
      <c r="N810" s="7" t="s">
        <v>307</v>
      </c>
      <c r="O810" s="7" t="s">
        <v>37</v>
      </c>
      <c r="P810" s="7" t="s">
        <v>28</v>
      </c>
      <c r="Q810" s="6">
        <v>112929</v>
      </c>
      <c r="R810" s="8">
        <v>43711</v>
      </c>
      <c r="S810" s="8">
        <v>45537</v>
      </c>
      <c r="T810" s="6">
        <v>757</v>
      </c>
      <c r="U810" s="7" t="s">
        <v>56</v>
      </c>
      <c r="V810" s="7" t="s">
        <v>42</v>
      </c>
      <c r="W810" s="7" t="s">
        <v>31</v>
      </c>
      <c r="X810" s="7" t="s">
        <v>43</v>
      </c>
      <c r="Y810" s="7" t="s">
        <v>44</v>
      </c>
      <c r="Z810" s="6">
        <v>13</v>
      </c>
      <c r="AA810" s="9"/>
      <c r="AB810" s="9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/>
    </row>
    <row r="811" spans="1:39">
      <c r="A811" s="6">
        <v>113720</v>
      </c>
      <c r="B811" s="41" t="s">
        <v>3401</v>
      </c>
      <c r="C811" s="42" t="s">
        <v>1563</v>
      </c>
      <c r="D811" s="20"/>
      <c r="E811" s="20"/>
      <c r="F811" s="20" t="s">
        <v>2513</v>
      </c>
      <c r="G811" s="6">
        <v>113720</v>
      </c>
      <c r="H811" s="6">
        <v>25653</v>
      </c>
      <c r="I811" s="6"/>
      <c r="J811" s="6">
        <v>20257192513</v>
      </c>
      <c r="K811" s="47" t="s">
        <v>1344</v>
      </c>
      <c r="L811" s="7" t="s">
        <v>1345</v>
      </c>
      <c r="M811" s="8">
        <v>28205</v>
      </c>
      <c r="N811" s="7" t="s">
        <v>307</v>
      </c>
      <c r="O811" s="7" t="s">
        <v>37</v>
      </c>
      <c r="P811" s="7" t="s">
        <v>28</v>
      </c>
      <c r="Q811" s="6">
        <v>113720</v>
      </c>
      <c r="R811" s="8">
        <v>43782</v>
      </c>
      <c r="S811" s="8">
        <v>45608</v>
      </c>
      <c r="T811" s="6">
        <v>740</v>
      </c>
      <c r="U811" s="7" t="s">
        <v>38</v>
      </c>
      <c r="V811" s="7" t="s">
        <v>42</v>
      </c>
      <c r="W811" s="7" t="s">
        <v>31</v>
      </c>
      <c r="X811" s="7" t="s">
        <v>43</v>
      </c>
      <c r="Y811" s="7" t="s">
        <v>44</v>
      </c>
      <c r="Z811" s="6">
        <v>13</v>
      </c>
      <c r="AA811" s="9"/>
      <c r="AB811" s="9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/>
    </row>
    <row r="812" spans="1:39">
      <c r="A812" s="6">
        <v>103621</v>
      </c>
      <c r="B812" s="41" t="s">
        <v>3402</v>
      </c>
      <c r="C812" s="42" t="s">
        <v>1576</v>
      </c>
      <c r="D812" s="20"/>
      <c r="E812" s="20"/>
      <c r="F812" s="20" t="str">
        <f>RIGHT(LEFT(J812,10),8)</f>
        <v>17458873</v>
      </c>
      <c r="G812" s="6">
        <v>103621</v>
      </c>
      <c r="H812" s="6">
        <v>15624</v>
      </c>
      <c r="I812" s="10" t="s">
        <v>2665</v>
      </c>
      <c r="J812" s="6">
        <v>27174588738</v>
      </c>
      <c r="K812" s="48" t="s">
        <v>1346</v>
      </c>
      <c r="L812" s="7" t="s">
        <v>1347</v>
      </c>
      <c r="M812" s="8">
        <v>24017</v>
      </c>
      <c r="N812" s="7" t="s">
        <v>97</v>
      </c>
      <c r="O812" s="7" t="s">
        <v>27</v>
      </c>
      <c r="P812" s="7" t="s">
        <v>28</v>
      </c>
      <c r="Q812" s="6">
        <v>103621</v>
      </c>
      <c r="R812" s="8">
        <v>42917</v>
      </c>
      <c r="S812" s="9"/>
      <c r="T812" s="6">
        <v>730</v>
      </c>
      <c r="U812" s="7" t="s">
        <v>33</v>
      </c>
      <c r="V812" s="7" t="s">
        <v>30</v>
      </c>
      <c r="W812" s="7" t="s">
        <v>31</v>
      </c>
      <c r="X812" s="7" t="s">
        <v>43</v>
      </c>
      <c r="Y812" s="9"/>
      <c r="Z812" s="6">
        <v>35</v>
      </c>
      <c r="AA812" s="9"/>
      <c r="AB812" s="9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/>
    </row>
    <row r="813" spans="1:39">
      <c r="A813" s="6">
        <v>118204</v>
      </c>
      <c r="B813" s="41" t="s">
        <v>3402</v>
      </c>
      <c r="C813" s="42" t="s">
        <v>1576</v>
      </c>
      <c r="D813" s="20"/>
      <c r="E813" s="20"/>
      <c r="F813" s="20" t="s">
        <v>2514</v>
      </c>
      <c r="G813" s="6">
        <v>118204</v>
      </c>
      <c r="H813" s="6">
        <v>15624</v>
      </c>
      <c r="I813" s="6"/>
      <c r="J813" s="6">
        <v>27174588738</v>
      </c>
      <c r="K813" s="48" t="s">
        <v>1346</v>
      </c>
      <c r="L813" s="7" t="s">
        <v>1347</v>
      </c>
      <c r="M813" s="8">
        <v>24017</v>
      </c>
      <c r="N813" s="7" t="s">
        <v>97</v>
      </c>
      <c r="O813" s="7" t="s">
        <v>27</v>
      </c>
      <c r="P813" s="7" t="s">
        <v>28</v>
      </c>
      <c r="Q813" s="6">
        <v>118204</v>
      </c>
      <c r="R813" s="8">
        <v>44734</v>
      </c>
      <c r="S813" s="8">
        <v>44834</v>
      </c>
      <c r="T813" s="6">
        <v>705</v>
      </c>
      <c r="U813" s="7" t="s">
        <v>69</v>
      </c>
      <c r="V813" s="7" t="s">
        <v>57</v>
      </c>
      <c r="W813" s="7" t="s">
        <v>31</v>
      </c>
      <c r="X813" s="7" t="s">
        <v>32</v>
      </c>
      <c r="Y813" s="9"/>
      <c r="Z813" s="6">
        <v>35</v>
      </c>
      <c r="AA813" s="9"/>
      <c r="AB813" s="9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/>
    </row>
    <row r="814" spans="1:39">
      <c r="A814" s="6">
        <v>118263</v>
      </c>
      <c r="B814" s="41" t="s">
        <v>3403</v>
      </c>
      <c r="C814" s="42" t="s">
        <v>1576</v>
      </c>
      <c r="D814" s="20"/>
      <c r="E814" s="20"/>
      <c r="F814" s="20" t="s">
        <v>2515</v>
      </c>
      <c r="G814" s="6">
        <v>118263</v>
      </c>
      <c r="H814" s="6">
        <v>28776</v>
      </c>
      <c r="I814" s="10" t="s">
        <v>2665</v>
      </c>
      <c r="J814" s="6">
        <v>20310019675</v>
      </c>
      <c r="K814" s="48" t="s">
        <v>1348</v>
      </c>
      <c r="L814" s="7" t="s">
        <v>1349</v>
      </c>
      <c r="M814" s="8">
        <v>30860</v>
      </c>
      <c r="N814" s="7" t="s">
        <v>143</v>
      </c>
      <c r="O814" s="7" t="s">
        <v>37</v>
      </c>
      <c r="P814" s="7" t="s">
        <v>28</v>
      </c>
      <c r="Q814" s="6">
        <v>118263</v>
      </c>
      <c r="R814" s="8">
        <v>44043</v>
      </c>
      <c r="S814" s="8">
        <v>45899</v>
      </c>
      <c r="T814" s="6">
        <v>716</v>
      </c>
      <c r="U814" s="7" t="s">
        <v>29</v>
      </c>
      <c r="V814" s="7" t="s">
        <v>42</v>
      </c>
      <c r="W814" s="7" t="s">
        <v>31</v>
      </c>
      <c r="X814" s="7" t="s">
        <v>43</v>
      </c>
      <c r="Y814" s="7" t="s">
        <v>44</v>
      </c>
      <c r="Z814" s="6">
        <v>7</v>
      </c>
      <c r="AA814" s="9"/>
      <c r="AB814" s="9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/>
    </row>
    <row r="815" spans="1:39">
      <c r="A815" s="6">
        <v>114268</v>
      </c>
      <c r="B815" s="41" t="s">
        <v>3404</v>
      </c>
      <c r="C815" s="42" t="s">
        <v>1581</v>
      </c>
      <c r="D815" s="20"/>
      <c r="E815" s="20"/>
      <c r="F815" s="20" t="s">
        <v>2516</v>
      </c>
      <c r="G815" s="6">
        <v>114268</v>
      </c>
      <c r="H815" s="6">
        <v>27912</v>
      </c>
      <c r="I815" s="6"/>
      <c r="J815" s="6">
        <v>27136278512</v>
      </c>
      <c r="K815" s="51" t="s">
        <v>1350</v>
      </c>
      <c r="L815" s="7" t="s">
        <v>1198</v>
      </c>
      <c r="M815" s="8">
        <v>20905</v>
      </c>
      <c r="N815" s="7" t="s">
        <v>125</v>
      </c>
      <c r="O815" s="7" t="s">
        <v>27</v>
      </c>
      <c r="P815" s="7" t="s">
        <v>28</v>
      </c>
      <c r="Q815" s="6">
        <v>114268</v>
      </c>
      <c r="R815" s="8">
        <v>44134</v>
      </c>
      <c r="S815" s="8">
        <v>44865</v>
      </c>
      <c r="T815" s="6">
        <v>716</v>
      </c>
      <c r="U815" s="7" t="s">
        <v>29</v>
      </c>
      <c r="V815" s="7" t="s">
        <v>42</v>
      </c>
      <c r="W815" s="7" t="s">
        <v>31</v>
      </c>
      <c r="X815" s="7" t="s">
        <v>32</v>
      </c>
      <c r="Y815" s="9"/>
      <c r="Z815" s="6">
        <v>8</v>
      </c>
      <c r="AA815" s="9"/>
      <c r="AB815" s="9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/>
    </row>
    <row r="816" spans="1:39">
      <c r="A816" s="6">
        <v>119448</v>
      </c>
      <c r="B816" s="41" t="s">
        <v>3404</v>
      </c>
      <c r="C816" s="42" t="s">
        <v>1659</v>
      </c>
      <c r="D816" s="20"/>
      <c r="E816" s="20"/>
      <c r="F816" s="20" t="s">
        <v>2516</v>
      </c>
      <c r="G816" s="6">
        <v>119448</v>
      </c>
      <c r="H816" s="6">
        <v>27912</v>
      </c>
      <c r="I816" s="6"/>
      <c r="J816" s="6">
        <v>27136278512</v>
      </c>
      <c r="K816" s="53" t="s">
        <v>1350</v>
      </c>
      <c r="L816" s="7" t="s">
        <v>1198</v>
      </c>
      <c r="M816" s="8">
        <v>20905</v>
      </c>
      <c r="N816" s="7" t="s">
        <v>125</v>
      </c>
      <c r="O816" s="7" t="s">
        <v>27</v>
      </c>
      <c r="P816" s="7" t="s">
        <v>28</v>
      </c>
      <c r="Q816" s="6">
        <v>119448</v>
      </c>
      <c r="R816" s="8">
        <v>44774</v>
      </c>
      <c r="S816" s="8">
        <v>45473</v>
      </c>
      <c r="T816" s="6">
        <v>737</v>
      </c>
      <c r="U816" s="7" t="s">
        <v>29</v>
      </c>
      <c r="V816" s="7" t="s">
        <v>30</v>
      </c>
      <c r="W816" s="7" t="s">
        <v>31</v>
      </c>
      <c r="X816" s="7" t="s">
        <v>32</v>
      </c>
      <c r="Y816" s="9"/>
      <c r="Z816" s="6">
        <v>8</v>
      </c>
      <c r="AA816" s="9"/>
      <c r="AB816" s="9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/>
    </row>
    <row r="817" spans="1:39">
      <c r="A817" s="6">
        <v>118768</v>
      </c>
      <c r="B817" s="41" t="s">
        <v>3405</v>
      </c>
      <c r="C817" s="42" t="s">
        <v>1638</v>
      </c>
      <c r="D817" s="20"/>
      <c r="E817" s="20"/>
      <c r="F817" s="20" t="s">
        <v>2517</v>
      </c>
      <c r="G817" s="6">
        <v>118768</v>
      </c>
      <c r="H817" s="6">
        <v>28403</v>
      </c>
      <c r="I817" s="6"/>
      <c r="J817" s="6">
        <v>20290377863</v>
      </c>
      <c r="K817" s="50" t="s">
        <v>1606</v>
      </c>
      <c r="L817" s="7" t="s">
        <v>1607</v>
      </c>
      <c r="M817" s="8">
        <v>29850</v>
      </c>
      <c r="N817" s="7" t="s">
        <v>78</v>
      </c>
      <c r="O817" s="7" t="s">
        <v>37</v>
      </c>
      <c r="P817" s="7" t="s">
        <v>28</v>
      </c>
      <c r="Q817" s="6">
        <v>118768</v>
      </c>
      <c r="R817" s="8">
        <v>44739</v>
      </c>
      <c r="S817" s="8">
        <v>46564</v>
      </c>
      <c r="T817" s="6">
        <v>734</v>
      </c>
      <c r="U817" s="7" t="s">
        <v>56</v>
      </c>
      <c r="V817" s="7" t="s">
        <v>57</v>
      </c>
      <c r="W817" s="7" t="s">
        <v>31</v>
      </c>
      <c r="X817" s="7" t="s">
        <v>43</v>
      </c>
      <c r="Y817" s="7" t="s">
        <v>44</v>
      </c>
      <c r="Z817" s="6">
        <v>16</v>
      </c>
      <c r="AA817" s="9"/>
      <c r="AB817" s="9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/>
    </row>
    <row r="818" spans="1:39">
      <c r="A818" s="6">
        <v>113942</v>
      </c>
      <c r="B818" s="41" t="s">
        <v>3406</v>
      </c>
      <c r="C818" s="42" t="s">
        <v>1577</v>
      </c>
      <c r="D818" s="20"/>
      <c r="E818" s="20"/>
      <c r="F818" s="20" t="s">
        <v>2518</v>
      </c>
      <c r="G818" s="6">
        <v>113942</v>
      </c>
      <c r="H818" s="6">
        <v>24373</v>
      </c>
      <c r="I818" s="6"/>
      <c r="J818" s="6">
        <v>20307606977</v>
      </c>
      <c r="K818" s="56" t="s">
        <v>1351</v>
      </c>
      <c r="L818" s="7" t="s">
        <v>1352</v>
      </c>
      <c r="M818" s="8">
        <v>30801</v>
      </c>
      <c r="N818" s="7" t="s">
        <v>143</v>
      </c>
      <c r="O818" s="7" t="s">
        <v>37</v>
      </c>
      <c r="P818" s="7" t="s">
        <v>28</v>
      </c>
      <c r="Q818" s="6">
        <v>113942</v>
      </c>
      <c r="R818" s="8">
        <v>43955</v>
      </c>
      <c r="S818" s="8">
        <v>45780</v>
      </c>
      <c r="T818" s="6">
        <v>709</v>
      </c>
      <c r="U818" s="7" t="s">
        <v>29</v>
      </c>
      <c r="V818" s="7" t="s">
        <v>57</v>
      </c>
      <c r="W818" s="7" t="s">
        <v>31</v>
      </c>
      <c r="X818" s="7" t="s">
        <v>43</v>
      </c>
      <c r="Y818" s="7" t="s">
        <v>44</v>
      </c>
      <c r="Z818" s="6">
        <v>16</v>
      </c>
      <c r="AA818" s="9"/>
      <c r="AB818" s="9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/>
    </row>
    <row r="819" spans="1:39">
      <c r="A819" s="6">
        <v>113336</v>
      </c>
      <c r="B819" s="41" t="s">
        <v>3407</v>
      </c>
      <c r="C819" s="42" t="s">
        <v>1577</v>
      </c>
      <c r="D819" s="20"/>
      <c r="E819" s="20"/>
      <c r="F819" s="20" t="s">
        <v>2519</v>
      </c>
      <c r="G819" s="6">
        <v>113336</v>
      </c>
      <c r="H819" s="6">
        <v>28698</v>
      </c>
      <c r="I819" s="6"/>
      <c r="J819" s="6">
        <v>27368381026</v>
      </c>
      <c r="K819" s="56" t="s">
        <v>1351</v>
      </c>
      <c r="L819" s="7" t="s">
        <v>494</v>
      </c>
      <c r="M819" s="8">
        <v>33671</v>
      </c>
      <c r="N819" s="7" t="s">
        <v>156</v>
      </c>
      <c r="O819" s="7" t="s">
        <v>27</v>
      </c>
      <c r="P819" s="7" t="s">
        <v>28</v>
      </c>
      <c r="Q819" s="6">
        <v>113336</v>
      </c>
      <c r="R819" s="8">
        <v>43802</v>
      </c>
      <c r="S819" s="8">
        <v>44895</v>
      </c>
      <c r="T819" s="6">
        <v>734</v>
      </c>
      <c r="U819" s="7" t="s">
        <v>56</v>
      </c>
      <c r="V819" s="7" t="s">
        <v>57</v>
      </c>
      <c r="W819" s="7" t="s">
        <v>31</v>
      </c>
      <c r="X819" s="7" t="s">
        <v>32</v>
      </c>
      <c r="Y819" s="9"/>
      <c r="Z819" s="6">
        <v>7</v>
      </c>
      <c r="AA819" s="9"/>
      <c r="AB819" s="9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/>
    </row>
    <row r="820" spans="1:39">
      <c r="A820" s="6">
        <v>119131</v>
      </c>
      <c r="B820" s="41" t="s">
        <v>3408</v>
      </c>
      <c r="C820" s="42"/>
      <c r="D820" s="20"/>
      <c r="E820" s="20"/>
      <c r="F820" s="20" t="s">
        <v>2522</v>
      </c>
      <c r="G820" s="6">
        <v>119131</v>
      </c>
      <c r="H820" s="6">
        <v>30061</v>
      </c>
      <c r="I820" s="6"/>
      <c r="J820" s="6">
        <v>20399752516</v>
      </c>
      <c r="K820" s="7" t="s">
        <v>2520</v>
      </c>
      <c r="L820" s="7" t="s">
        <v>2521</v>
      </c>
      <c r="M820" s="8">
        <v>35375</v>
      </c>
      <c r="N820" s="7" t="s">
        <v>60</v>
      </c>
      <c r="O820" s="7" t="s">
        <v>37</v>
      </c>
      <c r="P820" s="7" t="s">
        <v>28</v>
      </c>
      <c r="Q820" s="6">
        <v>119131</v>
      </c>
      <c r="R820" s="8">
        <v>44747</v>
      </c>
      <c r="S820" s="8">
        <v>45046</v>
      </c>
      <c r="T820" s="6">
        <v>768</v>
      </c>
      <c r="U820" s="7" t="s">
        <v>61</v>
      </c>
      <c r="V820" s="7" t="s">
        <v>30</v>
      </c>
      <c r="W820" s="7" t="s">
        <v>31</v>
      </c>
      <c r="X820" s="7" t="s">
        <v>62</v>
      </c>
      <c r="Y820" s="7" t="s">
        <v>44</v>
      </c>
      <c r="Z820" s="6">
        <v>0</v>
      </c>
      <c r="AA820" s="9"/>
      <c r="AB820" s="9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/>
    </row>
    <row r="821" spans="1:39">
      <c r="A821" s="6">
        <v>118636</v>
      </c>
      <c r="B821" s="41" t="s">
        <v>3409</v>
      </c>
      <c r="C821" s="42" t="s">
        <v>1638</v>
      </c>
      <c r="D821" s="20"/>
      <c r="E821" s="20"/>
      <c r="F821" s="20" t="s">
        <v>2523</v>
      </c>
      <c r="G821" s="6">
        <v>118636</v>
      </c>
      <c r="H821" s="6">
        <v>23529</v>
      </c>
      <c r="I821" s="6"/>
      <c r="J821" s="6">
        <v>27282220178</v>
      </c>
      <c r="K821" s="50" t="s">
        <v>1353</v>
      </c>
      <c r="L821" s="7" t="s">
        <v>384</v>
      </c>
      <c r="M821" s="8">
        <v>29425</v>
      </c>
      <c r="N821" s="7" t="s">
        <v>87</v>
      </c>
      <c r="O821" s="7" t="s">
        <v>27</v>
      </c>
      <c r="P821" s="7" t="s">
        <v>28</v>
      </c>
      <c r="Q821" s="6">
        <v>118636</v>
      </c>
      <c r="R821" s="8">
        <v>44712</v>
      </c>
      <c r="S821" s="8">
        <v>46537</v>
      </c>
      <c r="T821" s="6">
        <v>757</v>
      </c>
      <c r="U821" s="7" t="s">
        <v>56</v>
      </c>
      <c r="V821" s="7" t="s">
        <v>42</v>
      </c>
      <c r="W821" s="7" t="s">
        <v>31</v>
      </c>
      <c r="X821" s="7" t="s">
        <v>43</v>
      </c>
      <c r="Y821" s="7" t="s">
        <v>44</v>
      </c>
      <c r="Z821" s="6">
        <v>13</v>
      </c>
      <c r="AA821" s="9"/>
      <c r="AB821" s="9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/>
    </row>
    <row r="822" spans="1:39">
      <c r="A822" s="6">
        <v>116715</v>
      </c>
      <c r="B822" s="41" t="s">
        <v>3410</v>
      </c>
      <c r="C822" s="42" t="s">
        <v>1578</v>
      </c>
      <c r="D822" s="20"/>
      <c r="E822" s="20"/>
      <c r="F822" s="20" t="str">
        <f>RIGHT(LEFT(J822,10),8)</f>
        <v>37097083</v>
      </c>
      <c r="G822" s="6">
        <v>116715</v>
      </c>
      <c r="H822" s="6">
        <v>31142</v>
      </c>
      <c r="I822" s="6"/>
      <c r="J822" s="6">
        <v>20370970832</v>
      </c>
      <c r="K822" s="7" t="s">
        <v>1354</v>
      </c>
      <c r="L822" s="7" t="s">
        <v>1355</v>
      </c>
      <c r="M822" s="8">
        <v>33938</v>
      </c>
      <c r="N822" s="7" t="s">
        <v>107</v>
      </c>
      <c r="O822" s="7" t="s">
        <v>37</v>
      </c>
      <c r="P822" s="7" t="s">
        <v>48</v>
      </c>
      <c r="Q822" s="6">
        <v>116715</v>
      </c>
      <c r="R822" s="8">
        <v>44503</v>
      </c>
      <c r="S822" s="9"/>
      <c r="T822" s="6">
        <v>7</v>
      </c>
      <c r="U822" s="7" t="s">
        <v>221</v>
      </c>
      <c r="V822" s="7" t="s">
        <v>50</v>
      </c>
      <c r="W822" s="7" t="s">
        <v>109</v>
      </c>
      <c r="X822" s="7" t="s">
        <v>52</v>
      </c>
      <c r="Y822" s="9"/>
      <c r="Z822" s="6">
        <v>0</v>
      </c>
      <c r="AA822" s="9"/>
      <c r="AB822" s="9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/>
    </row>
    <row r="823" spans="1:39">
      <c r="A823" s="6">
        <v>116301</v>
      </c>
      <c r="B823" s="41" t="s">
        <v>3411</v>
      </c>
      <c r="C823" s="42" t="s">
        <v>1638</v>
      </c>
      <c r="D823" s="20"/>
      <c r="E823" s="20"/>
      <c r="F823" s="20" t="s">
        <v>2525</v>
      </c>
      <c r="G823" s="6">
        <v>116301</v>
      </c>
      <c r="H823" s="6">
        <v>16974</v>
      </c>
      <c r="I823" s="6"/>
      <c r="J823" s="6">
        <v>27185487321</v>
      </c>
      <c r="K823" s="50" t="s">
        <v>1356</v>
      </c>
      <c r="L823" s="7" t="s">
        <v>1357</v>
      </c>
      <c r="M823" s="8">
        <v>24658</v>
      </c>
      <c r="N823" s="7" t="s">
        <v>500</v>
      </c>
      <c r="O823" s="7" t="s">
        <v>27</v>
      </c>
      <c r="P823" s="7" t="s">
        <v>28</v>
      </c>
      <c r="Q823" s="6">
        <v>116301</v>
      </c>
      <c r="R823" s="8">
        <v>44489</v>
      </c>
      <c r="S823" s="8">
        <v>44853</v>
      </c>
      <c r="T823" s="6">
        <v>706</v>
      </c>
      <c r="U823" s="7" t="s">
        <v>33</v>
      </c>
      <c r="V823" s="7" t="s">
        <v>57</v>
      </c>
      <c r="W823" s="7" t="s">
        <v>31</v>
      </c>
      <c r="X823" s="7" t="s">
        <v>32</v>
      </c>
      <c r="Y823" s="9"/>
      <c r="Z823" s="6">
        <v>32</v>
      </c>
      <c r="AA823" s="9"/>
      <c r="AB823" s="9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/>
    </row>
    <row r="824" spans="1:39">
      <c r="A824" s="6">
        <v>111734</v>
      </c>
      <c r="B824" s="41" t="s">
        <v>3412</v>
      </c>
      <c r="C824" s="42" t="s">
        <v>1562</v>
      </c>
      <c r="D824" s="20"/>
      <c r="E824" s="20"/>
      <c r="F824" s="20" t="str">
        <f>RIGHT(LEFT(J824,10),8)</f>
        <v>11910373</v>
      </c>
      <c r="G824" s="6">
        <v>111734</v>
      </c>
      <c r="H824" s="6">
        <v>18518</v>
      </c>
      <c r="I824" s="6"/>
      <c r="J824" s="6">
        <v>20119103739</v>
      </c>
      <c r="K824" s="7" t="s">
        <v>2526</v>
      </c>
      <c r="L824" s="7" t="s">
        <v>2527</v>
      </c>
      <c r="M824" s="8">
        <v>20417</v>
      </c>
      <c r="N824" s="7" t="s">
        <v>138</v>
      </c>
      <c r="O824" s="7" t="s">
        <v>37</v>
      </c>
      <c r="P824" s="7" t="s">
        <v>48</v>
      </c>
      <c r="Q824" s="6">
        <v>111734</v>
      </c>
      <c r="R824" s="8">
        <v>43622</v>
      </c>
      <c r="S824" s="9"/>
      <c r="T824" s="6">
        <v>4</v>
      </c>
      <c r="U824" s="7" t="s">
        <v>75</v>
      </c>
      <c r="V824" s="7" t="s">
        <v>50</v>
      </c>
      <c r="W824" s="7" t="s">
        <v>109</v>
      </c>
      <c r="X824" s="7" t="s">
        <v>52</v>
      </c>
      <c r="Y824" s="9"/>
      <c r="Z824" s="6">
        <v>28</v>
      </c>
      <c r="AA824" s="9"/>
      <c r="AB824" s="9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</row>
    <row r="825" spans="1:39">
      <c r="A825" s="6">
        <v>116754</v>
      </c>
      <c r="B825" s="41" t="s">
        <v>3413</v>
      </c>
      <c r="C825" s="42" t="s">
        <v>1577</v>
      </c>
      <c r="D825" s="20"/>
      <c r="E825" s="20"/>
      <c r="F825" s="20" t="s">
        <v>2529</v>
      </c>
      <c r="G825" s="6">
        <v>116754</v>
      </c>
      <c r="H825" s="6">
        <v>26269</v>
      </c>
      <c r="I825" s="6"/>
      <c r="J825" s="6">
        <v>27334302666</v>
      </c>
      <c r="K825" s="56" t="s">
        <v>1358</v>
      </c>
      <c r="L825" s="7" t="s">
        <v>1359</v>
      </c>
      <c r="M825" s="8">
        <v>32137</v>
      </c>
      <c r="N825" s="7" t="s">
        <v>90</v>
      </c>
      <c r="O825" s="7" t="s">
        <v>27</v>
      </c>
      <c r="P825" s="7" t="s">
        <v>28</v>
      </c>
      <c r="Q825" s="6">
        <v>116754</v>
      </c>
      <c r="R825" s="8">
        <v>44474</v>
      </c>
      <c r="S825" s="8">
        <v>44838</v>
      </c>
      <c r="T825" s="6">
        <v>734</v>
      </c>
      <c r="U825" s="7" t="s">
        <v>56</v>
      </c>
      <c r="V825" s="7" t="s">
        <v>57</v>
      </c>
      <c r="W825" s="7" t="s">
        <v>31</v>
      </c>
      <c r="X825" s="7" t="s">
        <v>32</v>
      </c>
      <c r="Y825" s="9"/>
      <c r="Z825" s="6">
        <v>11</v>
      </c>
      <c r="AA825" s="9"/>
      <c r="AB825" s="9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/>
    </row>
    <row r="826" spans="1:39">
      <c r="A826" s="6">
        <v>117564</v>
      </c>
      <c r="B826" s="41" t="s">
        <v>3414</v>
      </c>
      <c r="C826" s="42" t="s">
        <v>2650</v>
      </c>
      <c r="D826" s="20"/>
      <c r="E826" s="20"/>
      <c r="F826" s="20" t="s">
        <v>2530</v>
      </c>
      <c r="G826" s="6">
        <v>117564</v>
      </c>
      <c r="H826" s="6">
        <v>31363</v>
      </c>
      <c r="I826" s="6"/>
      <c r="J826" s="6">
        <v>27384885581</v>
      </c>
      <c r="K826" s="43" t="s">
        <v>1360</v>
      </c>
      <c r="L826" s="7" t="s">
        <v>1361</v>
      </c>
      <c r="M826" s="8">
        <v>34693</v>
      </c>
      <c r="N826" s="7" t="s">
        <v>321</v>
      </c>
      <c r="O826" s="7" t="s">
        <v>27</v>
      </c>
      <c r="P826" s="7" t="s">
        <v>28</v>
      </c>
      <c r="Q826" s="6">
        <v>117564</v>
      </c>
      <c r="R826" s="8">
        <v>44634</v>
      </c>
      <c r="S826" s="8">
        <v>44998</v>
      </c>
      <c r="T826" s="6">
        <v>741</v>
      </c>
      <c r="U826" s="7" t="s">
        <v>38</v>
      </c>
      <c r="V826" s="7" t="s">
        <v>30</v>
      </c>
      <c r="W826" s="7" t="s">
        <v>31</v>
      </c>
      <c r="X826" s="7" t="s">
        <v>32</v>
      </c>
      <c r="Y826" s="9"/>
      <c r="Z826" s="6">
        <v>0</v>
      </c>
      <c r="AA826" s="9"/>
      <c r="AB826" s="9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/>
    </row>
    <row r="827" spans="1:39">
      <c r="A827" s="6">
        <v>117181</v>
      </c>
      <c r="B827" s="41" t="s">
        <v>3415</v>
      </c>
      <c r="C827" s="42" t="s">
        <v>1575</v>
      </c>
      <c r="D827" s="20"/>
      <c r="E827" s="20"/>
      <c r="F827" s="20" t="s">
        <v>2531</v>
      </c>
      <c r="G827" s="6">
        <v>117181</v>
      </c>
      <c r="H827" s="6">
        <v>15493</v>
      </c>
      <c r="I827" s="6"/>
      <c r="J827" s="6">
        <v>20165402228</v>
      </c>
      <c r="K827" s="57" t="s">
        <v>1362</v>
      </c>
      <c r="L827" s="7" t="s">
        <v>251</v>
      </c>
      <c r="M827" s="8">
        <v>22998</v>
      </c>
      <c r="N827" s="7" t="s">
        <v>84</v>
      </c>
      <c r="O827" s="7" t="s">
        <v>37</v>
      </c>
      <c r="P827" s="7" t="s">
        <v>28</v>
      </c>
      <c r="Q827" s="6">
        <v>117181</v>
      </c>
      <c r="R827" s="8">
        <v>44560</v>
      </c>
      <c r="S827" s="8">
        <v>46385</v>
      </c>
      <c r="T827" s="6">
        <v>705</v>
      </c>
      <c r="U827" s="7" t="s">
        <v>69</v>
      </c>
      <c r="V827" s="7" t="s">
        <v>57</v>
      </c>
      <c r="W827" s="7" t="s">
        <v>31</v>
      </c>
      <c r="X827" s="7" t="s">
        <v>43</v>
      </c>
      <c r="Y827" s="7" t="s">
        <v>44</v>
      </c>
      <c r="Z827" s="6">
        <v>33</v>
      </c>
      <c r="AA827" s="9"/>
      <c r="AB827" s="9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/>
    </row>
    <row r="828" spans="1:39">
      <c r="A828" s="6">
        <v>116241</v>
      </c>
      <c r="B828" s="41" t="s">
        <v>3416</v>
      </c>
      <c r="C828" s="42" t="s">
        <v>1576</v>
      </c>
      <c r="D828" s="20"/>
      <c r="E828" s="20"/>
      <c r="F828" s="20" t="s">
        <v>2532</v>
      </c>
      <c r="G828" s="6">
        <v>116241</v>
      </c>
      <c r="H828" s="6">
        <v>23280</v>
      </c>
      <c r="I828" s="10" t="s">
        <v>2665</v>
      </c>
      <c r="J828" s="6">
        <v>20243405964</v>
      </c>
      <c r="K828" s="48" t="s">
        <v>1363</v>
      </c>
      <c r="L828" s="7" t="s">
        <v>1364</v>
      </c>
      <c r="M828" s="8">
        <v>27373</v>
      </c>
      <c r="N828" s="7" t="s">
        <v>36</v>
      </c>
      <c r="O828" s="7" t="s">
        <v>37</v>
      </c>
      <c r="P828" s="7" t="s">
        <v>28</v>
      </c>
      <c r="Q828" s="6">
        <v>116241</v>
      </c>
      <c r="R828" s="8">
        <v>44506</v>
      </c>
      <c r="S828" s="8">
        <v>44865</v>
      </c>
      <c r="T828" s="6">
        <v>716</v>
      </c>
      <c r="U828" s="7" t="s">
        <v>29</v>
      </c>
      <c r="V828" s="7" t="s">
        <v>42</v>
      </c>
      <c r="W828" s="7" t="s">
        <v>31</v>
      </c>
      <c r="X828" s="7" t="s">
        <v>32</v>
      </c>
      <c r="Y828" s="9"/>
      <c r="Z828" s="6">
        <v>16</v>
      </c>
      <c r="AA828" s="9"/>
      <c r="AB828" s="9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/>
    </row>
    <row r="829" spans="1:39">
      <c r="A829" s="6">
        <v>119132</v>
      </c>
      <c r="B829" s="41" t="s">
        <v>3416</v>
      </c>
      <c r="C829" s="42" t="s">
        <v>1576</v>
      </c>
      <c r="D829" s="20"/>
      <c r="E829" s="20"/>
      <c r="F829" s="20" t="s">
        <v>2532</v>
      </c>
      <c r="G829" s="6">
        <v>119132</v>
      </c>
      <c r="H829" s="6">
        <v>23280</v>
      </c>
      <c r="I829" s="6"/>
      <c r="J829" s="6">
        <v>20243405964</v>
      </c>
      <c r="K829" s="48" t="s">
        <v>1363</v>
      </c>
      <c r="L829" s="7" t="s">
        <v>1364</v>
      </c>
      <c r="M829" s="8">
        <v>27373</v>
      </c>
      <c r="N829" s="7" t="s">
        <v>36</v>
      </c>
      <c r="O829" s="7" t="s">
        <v>37</v>
      </c>
      <c r="P829" s="7" t="s">
        <v>28</v>
      </c>
      <c r="Q829" s="6">
        <v>119132</v>
      </c>
      <c r="R829" s="8">
        <v>44728</v>
      </c>
      <c r="S829" s="8">
        <v>46553</v>
      </c>
      <c r="T829" s="6">
        <v>716</v>
      </c>
      <c r="U829" s="7" t="s">
        <v>29</v>
      </c>
      <c r="V829" s="7" t="s">
        <v>42</v>
      </c>
      <c r="W829" s="7" t="s">
        <v>31</v>
      </c>
      <c r="X829" s="7" t="s">
        <v>43</v>
      </c>
      <c r="Y829" s="7" t="s">
        <v>44</v>
      </c>
      <c r="Z829" s="6">
        <v>16</v>
      </c>
      <c r="AA829" s="9"/>
      <c r="AB829" s="9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/>
    </row>
    <row r="830" spans="1:39">
      <c r="A830" s="6">
        <v>117182</v>
      </c>
      <c r="B830" s="41" t="s">
        <v>3417</v>
      </c>
      <c r="C830" s="42" t="s">
        <v>1638</v>
      </c>
      <c r="D830" s="20"/>
      <c r="E830" s="20"/>
      <c r="F830" s="20" t="s">
        <v>2533</v>
      </c>
      <c r="G830" s="6">
        <v>117182</v>
      </c>
      <c r="H830" s="6">
        <v>22755</v>
      </c>
      <c r="I830" s="6"/>
      <c r="J830" s="6">
        <v>20301178736</v>
      </c>
      <c r="K830" s="50" t="s">
        <v>1365</v>
      </c>
      <c r="L830" s="7" t="s">
        <v>959</v>
      </c>
      <c r="M830" s="8">
        <v>30442</v>
      </c>
      <c r="N830" s="7" t="s">
        <v>257</v>
      </c>
      <c r="O830" s="7" t="s">
        <v>37</v>
      </c>
      <c r="P830" s="7" t="s">
        <v>28</v>
      </c>
      <c r="Q830" s="6">
        <v>117182</v>
      </c>
      <c r="R830" s="8">
        <v>44290</v>
      </c>
      <c r="S830" s="8">
        <v>46115</v>
      </c>
      <c r="T830" s="6">
        <v>734</v>
      </c>
      <c r="U830" s="7" t="s">
        <v>56</v>
      </c>
      <c r="V830" s="7" t="s">
        <v>57</v>
      </c>
      <c r="W830" s="7" t="s">
        <v>31</v>
      </c>
      <c r="X830" s="7" t="s">
        <v>43</v>
      </c>
      <c r="Y830" s="7" t="s">
        <v>44</v>
      </c>
      <c r="Z830" s="6">
        <v>17</v>
      </c>
      <c r="AA830" s="9"/>
      <c r="AB830" s="9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/>
    </row>
    <row r="831" spans="1:39">
      <c r="A831" s="6">
        <v>113738</v>
      </c>
      <c r="B831" s="41" t="s">
        <v>3418</v>
      </c>
      <c r="C831" s="42" t="s">
        <v>1575</v>
      </c>
      <c r="D831" s="20"/>
      <c r="E831" s="20"/>
      <c r="F831" s="20" t="s">
        <v>2534</v>
      </c>
      <c r="G831" s="6">
        <v>113738</v>
      </c>
      <c r="H831" s="6">
        <v>20583</v>
      </c>
      <c r="I831" s="6"/>
      <c r="J831" s="6">
        <v>20252128051</v>
      </c>
      <c r="K831" s="57" t="s">
        <v>1366</v>
      </c>
      <c r="L831" s="7" t="s">
        <v>1367</v>
      </c>
      <c r="M831" s="8">
        <v>27871</v>
      </c>
      <c r="N831" s="7" t="s">
        <v>173</v>
      </c>
      <c r="O831" s="7" t="s">
        <v>37</v>
      </c>
      <c r="P831" s="7" t="s">
        <v>28</v>
      </c>
      <c r="Q831" s="6">
        <v>113738</v>
      </c>
      <c r="R831" s="8">
        <v>43789</v>
      </c>
      <c r="S831" s="8">
        <v>45615</v>
      </c>
      <c r="T831" s="6">
        <v>734</v>
      </c>
      <c r="U831" s="7" t="s">
        <v>56</v>
      </c>
      <c r="V831" s="7" t="s">
        <v>57</v>
      </c>
      <c r="W831" s="7" t="s">
        <v>31</v>
      </c>
      <c r="X831" s="7" t="s">
        <v>32</v>
      </c>
      <c r="Y831" s="9"/>
      <c r="Z831" s="6">
        <v>24</v>
      </c>
      <c r="AA831" s="9"/>
      <c r="AB831" s="9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/>
    </row>
    <row r="832" spans="1:39">
      <c r="A832" s="6">
        <v>119133</v>
      </c>
      <c r="B832" s="41" t="s">
        <v>3419</v>
      </c>
      <c r="C832" s="42" t="s">
        <v>1569</v>
      </c>
      <c r="D832" s="20"/>
      <c r="E832" s="20"/>
      <c r="F832" s="20" t="s">
        <v>2535</v>
      </c>
      <c r="G832" s="6">
        <v>119133</v>
      </c>
      <c r="H832" s="6">
        <v>25592</v>
      </c>
      <c r="I832" s="6"/>
      <c r="J832" s="6">
        <v>20164252362</v>
      </c>
      <c r="K832" s="46" t="s">
        <v>1366</v>
      </c>
      <c r="L832" s="7" t="s">
        <v>1368</v>
      </c>
      <c r="M832" s="8">
        <v>23214</v>
      </c>
      <c r="N832" s="7" t="s">
        <v>84</v>
      </c>
      <c r="O832" s="7" t="s">
        <v>37</v>
      </c>
      <c r="P832" s="7" t="s">
        <v>28</v>
      </c>
      <c r="Q832" s="6">
        <v>119133</v>
      </c>
      <c r="R832" s="8">
        <v>44774</v>
      </c>
      <c r="S832" s="8">
        <v>45138</v>
      </c>
      <c r="T832" s="6">
        <v>709</v>
      </c>
      <c r="U832" s="7" t="s">
        <v>29</v>
      </c>
      <c r="V832" s="7" t="s">
        <v>57</v>
      </c>
      <c r="W832" s="7" t="s">
        <v>31</v>
      </c>
      <c r="X832" s="7" t="s">
        <v>32</v>
      </c>
      <c r="Y832" s="9"/>
      <c r="Z832" s="6">
        <v>13</v>
      </c>
      <c r="AA832" s="9"/>
      <c r="AB832" s="9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/>
    </row>
    <row r="833" spans="1:39">
      <c r="A833" s="6">
        <v>114357</v>
      </c>
      <c r="B833" s="41" t="s">
        <v>3420</v>
      </c>
      <c r="C833" s="42" t="s">
        <v>1559</v>
      </c>
      <c r="D833" s="20"/>
      <c r="E833" s="20"/>
      <c r="F833" s="20" t="s">
        <v>2536</v>
      </c>
      <c r="G833" s="6">
        <v>114357</v>
      </c>
      <c r="H833" s="6">
        <v>28991</v>
      </c>
      <c r="I833" s="6"/>
      <c r="J833" s="6">
        <v>27270162709</v>
      </c>
      <c r="K833" s="58" t="s">
        <v>1371</v>
      </c>
      <c r="L833" s="7" t="s">
        <v>1372</v>
      </c>
      <c r="M833" s="8">
        <v>28819</v>
      </c>
      <c r="N833" s="7" t="s">
        <v>208</v>
      </c>
      <c r="O833" s="7" t="s">
        <v>27</v>
      </c>
      <c r="P833" s="7" t="s">
        <v>28</v>
      </c>
      <c r="Q833" s="6">
        <v>114357</v>
      </c>
      <c r="R833" s="8">
        <v>44144</v>
      </c>
      <c r="S833" s="8">
        <v>44895</v>
      </c>
      <c r="T833" s="6">
        <v>739</v>
      </c>
      <c r="U833" s="7" t="s">
        <v>38</v>
      </c>
      <c r="V833" s="7" t="s">
        <v>57</v>
      </c>
      <c r="W833" s="7" t="s">
        <v>31</v>
      </c>
      <c r="X833" s="7" t="s">
        <v>43</v>
      </c>
      <c r="Y833" s="7" t="s">
        <v>44</v>
      </c>
      <c r="Z833" s="6">
        <v>6</v>
      </c>
      <c r="AA833" s="9"/>
      <c r="AB833" s="9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/>
    </row>
    <row r="834" spans="1:39">
      <c r="A834" s="6">
        <v>114349</v>
      </c>
      <c r="B834" s="41" t="s">
        <v>3421</v>
      </c>
      <c r="C834" s="42" t="s">
        <v>1638</v>
      </c>
      <c r="D834" s="20"/>
      <c r="E834" s="20"/>
      <c r="F834" s="20" t="s">
        <v>2537</v>
      </c>
      <c r="G834" s="6">
        <v>114349</v>
      </c>
      <c r="H834" s="6">
        <v>29558</v>
      </c>
      <c r="I834" s="6"/>
      <c r="J834" s="6">
        <v>27235180060</v>
      </c>
      <c r="K834" s="50" t="s">
        <v>1373</v>
      </c>
      <c r="L834" s="7" t="s">
        <v>1374</v>
      </c>
      <c r="M834" s="8">
        <v>26971</v>
      </c>
      <c r="N834" s="7" t="s">
        <v>350</v>
      </c>
      <c r="O834" s="7" t="s">
        <v>27</v>
      </c>
      <c r="P834" s="7" t="s">
        <v>28</v>
      </c>
      <c r="Q834" s="6">
        <v>114349</v>
      </c>
      <c r="R834" s="8">
        <v>44148</v>
      </c>
      <c r="S834" s="8">
        <v>44895</v>
      </c>
      <c r="T834" s="6">
        <v>740</v>
      </c>
      <c r="U834" s="7" t="s">
        <v>38</v>
      </c>
      <c r="V834" s="7" t="s">
        <v>42</v>
      </c>
      <c r="W834" s="7" t="s">
        <v>31</v>
      </c>
      <c r="X834" s="7" t="s">
        <v>32</v>
      </c>
      <c r="Y834" s="9"/>
      <c r="Z834" s="6">
        <v>5</v>
      </c>
      <c r="AA834" s="9"/>
      <c r="AB834" s="9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/>
    </row>
    <row r="835" spans="1:39">
      <c r="A835" s="6">
        <v>114350</v>
      </c>
      <c r="B835" s="41" t="s">
        <v>3421</v>
      </c>
      <c r="C835" s="42" t="s">
        <v>1638</v>
      </c>
      <c r="D835" s="20"/>
      <c r="E835" s="20"/>
      <c r="F835" s="20" t="s">
        <v>2537</v>
      </c>
      <c r="G835" s="6">
        <v>114350</v>
      </c>
      <c r="H835" s="6">
        <v>29558</v>
      </c>
      <c r="I835" s="6"/>
      <c r="J835" s="6">
        <v>27235180060</v>
      </c>
      <c r="K835" s="50" t="s">
        <v>1373</v>
      </c>
      <c r="L835" s="7" t="s">
        <v>1374</v>
      </c>
      <c r="M835" s="8">
        <v>26971</v>
      </c>
      <c r="N835" s="7" t="s">
        <v>350</v>
      </c>
      <c r="O835" s="7" t="s">
        <v>27</v>
      </c>
      <c r="P835" s="7" t="s">
        <v>28</v>
      </c>
      <c r="Q835" s="6">
        <v>114350</v>
      </c>
      <c r="R835" s="8">
        <v>44148</v>
      </c>
      <c r="S835" s="8">
        <v>44895</v>
      </c>
      <c r="T835" s="6">
        <v>741</v>
      </c>
      <c r="U835" s="7" t="s">
        <v>38</v>
      </c>
      <c r="V835" s="7" t="s">
        <v>30</v>
      </c>
      <c r="W835" s="7" t="s">
        <v>31</v>
      </c>
      <c r="X835" s="7" t="s">
        <v>32</v>
      </c>
      <c r="Y835" s="9"/>
      <c r="Z835" s="6">
        <v>5</v>
      </c>
      <c r="AA835" s="9"/>
      <c r="AB835" s="9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/>
    </row>
    <row r="836" spans="1:39">
      <c r="A836" s="6">
        <v>117365</v>
      </c>
      <c r="B836" s="41" t="s">
        <v>3421</v>
      </c>
      <c r="C836" s="42" t="s">
        <v>1664</v>
      </c>
      <c r="D836" s="20"/>
      <c r="E836" s="20"/>
      <c r="F836" s="20" t="s">
        <v>2537</v>
      </c>
      <c r="G836" s="6">
        <v>117365</v>
      </c>
      <c r="H836" s="6">
        <v>29558</v>
      </c>
      <c r="I836" s="6"/>
      <c r="J836" s="6">
        <v>27235180060</v>
      </c>
      <c r="K836" s="55" t="s">
        <v>1373</v>
      </c>
      <c r="L836" s="7" t="s">
        <v>1374</v>
      </c>
      <c r="M836" s="8">
        <v>26971</v>
      </c>
      <c r="N836" s="7" t="s">
        <v>350</v>
      </c>
      <c r="O836" s="7" t="s">
        <v>27</v>
      </c>
      <c r="P836" s="7" t="s">
        <v>28</v>
      </c>
      <c r="Q836" s="6">
        <v>117365</v>
      </c>
      <c r="R836" s="8">
        <v>44501</v>
      </c>
      <c r="S836" s="8">
        <v>44834</v>
      </c>
      <c r="T836" s="6">
        <v>758</v>
      </c>
      <c r="U836" s="7" t="s">
        <v>56</v>
      </c>
      <c r="V836" s="7" t="s">
        <v>30</v>
      </c>
      <c r="W836" s="7" t="s">
        <v>31</v>
      </c>
      <c r="X836" s="7" t="s">
        <v>32</v>
      </c>
      <c r="Y836" s="9"/>
      <c r="Z836" s="6">
        <v>5</v>
      </c>
      <c r="AA836" s="9"/>
      <c r="AB836" s="9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/>
    </row>
    <row r="837" spans="1:39">
      <c r="A837" s="6">
        <v>112861</v>
      </c>
      <c r="B837" s="41" t="s">
        <v>3422</v>
      </c>
      <c r="C837" s="42"/>
      <c r="D837" s="20"/>
      <c r="E837" s="20"/>
      <c r="F837" s="20" t="s">
        <v>3423</v>
      </c>
      <c r="G837" s="6">
        <v>112861</v>
      </c>
      <c r="H837" s="6">
        <v>30587</v>
      </c>
      <c r="I837" s="6"/>
      <c r="J837" s="6">
        <v>23402156619</v>
      </c>
      <c r="K837" s="7" t="s">
        <v>1373</v>
      </c>
      <c r="L837" s="7" t="s">
        <v>2643</v>
      </c>
      <c r="M837" s="8">
        <v>35430</v>
      </c>
      <c r="N837" s="7" t="s">
        <v>60</v>
      </c>
      <c r="O837" s="7" t="s">
        <v>37</v>
      </c>
      <c r="P837" s="7" t="s">
        <v>28</v>
      </c>
      <c r="Q837" s="6">
        <v>112861</v>
      </c>
      <c r="R837" s="8">
        <v>43698</v>
      </c>
      <c r="S837" s="8">
        <v>44895</v>
      </c>
      <c r="T837" s="6">
        <v>768</v>
      </c>
      <c r="U837" s="7" t="s">
        <v>61</v>
      </c>
      <c r="V837" s="7" t="s">
        <v>30</v>
      </c>
      <c r="W837" s="7" t="s">
        <v>31</v>
      </c>
      <c r="X837" s="7" t="s">
        <v>62</v>
      </c>
      <c r="Y837" s="9"/>
      <c r="Z837" s="6">
        <v>2</v>
      </c>
      <c r="AA837" s="9"/>
      <c r="AB837" s="9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/>
    </row>
    <row r="838" spans="1:39">
      <c r="A838" s="6">
        <v>117157</v>
      </c>
      <c r="B838" s="41" t="s">
        <v>3424</v>
      </c>
      <c r="C838" s="42" t="s">
        <v>1569</v>
      </c>
      <c r="D838" s="20"/>
      <c r="E838" s="20"/>
      <c r="F838" s="20" t="s">
        <v>2539</v>
      </c>
      <c r="G838" s="6">
        <v>117157</v>
      </c>
      <c r="H838" s="6">
        <v>23131</v>
      </c>
      <c r="I838" s="6"/>
      <c r="J838" s="6">
        <v>20281508890</v>
      </c>
      <c r="K838" s="46" t="s">
        <v>1375</v>
      </c>
      <c r="L838" s="7" t="s">
        <v>1376</v>
      </c>
      <c r="M838" s="8">
        <v>29560</v>
      </c>
      <c r="N838" s="7" t="s">
        <v>78</v>
      </c>
      <c r="O838" s="7" t="s">
        <v>37</v>
      </c>
      <c r="P838" s="7" t="s">
        <v>28</v>
      </c>
      <c r="Q838" s="6">
        <v>117157</v>
      </c>
      <c r="R838" s="8">
        <v>44640</v>
      </c>
      <c r="S838" s="8">
        <v>44865</v>
      </c>
      <c r="T838" s="6">
        <v>757</v>
      </c>
      <c r="U838" s="7" t="s">
        <v>56</v>
      </c>
      <c r="V838" s="7" t="s">
        <v>42</v>
      </c>
      <c r="W838" s="7" t="s">
        <v>31</v>
      </c>
      <c r="X838" s="7" t="s">
        <v>43</v>
      </c>
      <c r="Y838" s="7" t="s">
        <v>44</v>
      </c>
      <c r="Z838" s="6">
        <v>13</v>
      </c>
      <c r="AA838" s="9"/>
      <c r="AB838" s="9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/>
    </row>
    <row r="839" spans="1:39">
      <c r="A839" s="6">
        <v>117221</v>
      </c>
      <c r="B839" s="41" t="s">
        <v>3425</v>
      </c>
      <c r="C839" s="42" t="s">
        <v>1569</v>
      </c>
      <c r="D839" s="20"/>
      <c r="E839" s="20"/>
      <c r="F839" s="20" t="s">
        <v>2538</v>
      </c>
      <c r="G839" s="6">
        <v>117221</v>
      </c>
      <c r="H839" s="6">
        <v>28987</v>
      </c>
      <c r="I839" s="6"/>
      <c r="J839" s="6">
        <v>20368391035</v>
      </c>
      <c r="K839" s="46" t="s">
        <v>1375</v>
      </c>
      <c r="L839" s="7" t="s">
        <v>1377</v>
      </c>
      <c r="M839" s="8">
        <v>33852</v>
      </c>
      <c r="N839" s="7" t="s">
        <v>156</v>
      </c>
      <c r="O839" s="7" t="s">
        <v>37</v>
      </c>
      <c r="P839" s="7" t="s">
        <v>28</v>
      </c>
      <c r="Q839" s="6">
        <v>117221</v>
      </c>
      <c r="R839" s="8">
        <v>44530</v>
      </c>
      <c r="S839" s="8">
        <v>44894</v>
      </c>
      <c r="T839" s="6">
        <v>741</v>
      </c>
      <c r="U839" s="7" t="s">
        <v>38</v>
      </c>
      <c r="V839" s="7" t="s">
        <v>30</v>
      </c>
      <c r="W839" s="7" t="s">
        <v>31</v>
      </c>
      <c r="X839" s="7" t="s">
        <v>32</v>
      </c>
      <c r="Y839" s="9"/>
      <c r="Z839" s="6">
        <v>2</v>
      </c>
      <c r="AA839" s="9"/>
      <c r="AB839" s="9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/>
    </row>
    <row r="840" spans="1:39">
      <c r="A840" s="6">
        <v>117366</v>
      </c>
      <c r="B840" s="41" t="s">
        <v>3425</v>
      </c>
      <c r="C840" s="42" t="s">
        <v>1569</v>
      </c>
      <c r="D840" s="20"/>
      <c r="E840" s="20"/>
      <c r="F840" s="20" t="s">
        <v>2538</v>
      </c>
      <c r="G840" s="6">
        <v>117366</v>
      </c>
      <c r="H840" s="6">
        <v>28987</v>
      </c>
      <c r="I840" s="6"/>
      <c r="J840" s="6">
        <v>20368391035</v>
      </c>
      <c r="K840" s="46" t="s">
        <v>1375</v>
      </c>
      <c r="L840" s="7" t="s">
        <v>1377</v>
      </c>
      <c r="M840" s="8">
        <v>33852</v>
      </c>
      <c r="N840" s="7" t="s">
        <v>156</v>
      </c>
      <c r="O840" s="7" t="s">
        <v>37</v>
      </c>
      <c r="P840" s="7" t="s">
        <v>28</v>
      </c>
      <c r="Q840" s="6">
        <v>117366</v>
      </c>
      <c r="R840" s="8">
        <v>44530</v>
      </c>
      <c r="S840" s="8">
        <v>44894</v>
      </c>
      <c r="T840" s="6">
        <v>740</v>
      </c>
      <c r="U840" s="7" t="s">
        <v>38</v>
      </c>
      <c r="V840" s="7" t="s">
        <v>42</v>
      </c>
      <c r="W840" s="7" t="s">
        <v>31</v>
      </c>
      <c r="X840" s="7" t="s">
        <v>32</v>
      </c>
      <c r="Y840" s="9"/>
      <c r="Z840" s="6">
        <v>2</v>
      </c>
      <c r="AA840" s="9"/>
      <c r="AB840" s="9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/>
    </row>
    <row r="841" spans="1:39">
      <c r="A841" s="6">
        <v>116729</v>
      </c>
      <c r="B841" s="41" t="s">
        <v>3426</v>
      </c>
      <c r="C841" s="42" t="s">
        <v>1569</v>
      </c>
      <c r="D841" s="20"/>
      <c r="E841" s="20"/>
      <c r="F841" s="20" t="s">
        <v>2540</v>
      </c>
      <c r="G841" s="6">
        <v>116729</v>
      </c>
      <c r="H841" s="6">
        <v>30928</v>
      </c>
      <c r="I841" s="6"/>
      <c r="J841" s="6">
        <v>20339784044</v>
      </c>
      <c r="K841" s="46" t="s">
        <v>1375</v>
      </c>
      <c r="L841" s="7" t="s">
        <v>1186</v>
      </c>
      <c r="M841" s="8">
        <v>32539</v>
      </c>
      <c r="N841" s="7" t="s">
        <v>55</v>
      </c>
      <c r="O841" s="7" t="s">
        <v>37</v>
      </c>
      <c r="P841" s="7" t="s">
        <v>28</v>
      </c>
      <c r="Q841" s="6">
        <v>116729</v>
      </c>
      <c r="R841" s="8">
        <v>44552</v>
      </c>
      <c r="S841" s="8">
        <v>44895</v>
      </c>
      <c r="T841" s="6">
        <v>757</v>
      </c>
      <c r="U841" s="7" t="s">
        <v>56</v>
      </c>
      <c r="V841" s="7" t="s">
        <v>42</v>
      </c>
      <c r="W841" s="7" t="s">
        <v>31</v>
      </c>
      <c r="X841" s="7" t="s">
        <v>32</v>
      </c>
      <c r="Y841" s="9"/>
      <c r="Z841" s="6">
        <v>1</v>
      </c>
      <c r="AA841" s="9"/>
      <c r="AB841" s="9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/>
    </row>
    <row r="842" spans="1:39">
      <c r="A842" s="6">
        <v>116313</v>
      </c>
      <c r="B842" s="41" t="s">
        <v>3427</v>
      </c>
      <c r="C842" s="42" t="s">
        <v>1570</v>
      </c>
      <c r="D842" s="20"/>
      <c r="E842" s="20"/>
      <c r="F842" s="20" t="s">
        <v>2544</v>
      </c>
      <c r="G842" s="6">
        <v>116313</v>
      </c>
      <c r="H842" s="6">
        <v>22898</v>
      </c>
      <c r="I842" s="6"/>
      <c r="J842" s="6">
        <v>20296401162</v>
      </c>
      <c r="K842" s="45" t="s">
        <v>1379</v>
      </c>
      <c r="L842" s="7" t="s">
        <v>1102</v>
      </c>
      <c r="M842" s="8">
        <v>30290</v>
      </c>
      <c r="N842" s="7" t="s">
        <v>257</v>
      </c>
      <c r="O842" s="7" t="s">
        <v>37</v>
      </c>
      <c r="P842" s="7" t="s">
        <v>28</v>
      </c>
      <c r="Q842" s="6">
        <v>116313</v>
      </c>
      <c r="R842" s="8">
        <v>44459</v>
      </c>
      <c r="S842" s="8">
        <v>44823</v>
      </c>
      <c r="T842" s="6">
        <v>740</v>
      </c>
      <c r="U842" s="7" t="s">
        <v>38</v>
      </c>
      <c r="V842" s="7" t="s">
        <v>42</v>
      </c>
      <c r="W842" s="7" t="s">
        <v>31</v>
      </c>
      <c r="X842" s="7" t="s">
        <v>32</v>
      </c>
      <c r="Y842" s="9"/>
      <c r="Z842" s="6">
        <v>9</v>
      </c>
      <c r="AA842" s="9"/>
      <c r="AB842" s="9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/>
    </row>
    <row r="843" spans="1:39">
      <c r="A843" s="6">
        <v>119484</v>
      </c>
      <c r="B843" s="41" t="s">
        <v>3427</v>
      </c>
      <c r="C843" s="42" t="s">
        <v>1570</v>
      </c>
      <c r="D843" s="20"/>
      <c r="E843" s="20"/>
      <c r="F843" s="20" t="s">
        <v>2544</v>
      </c>
      <c r="G843" s="6">
        <v>119484</v>
      </c>
      <c r="H843" s="6">
        <v>22898</v>
      </c>
      <c r="I843" s="6"/>
      <c r="J843" s="6">
        <v>20296401162</v>
      </c>
      <c r="K843" s="45" t="s">
        <v>1379</v>
      </c>
      <c r="L843" s="7" t="s">
        <v>1102</v>
      </c>
      <c r="M843" s="8">
        <v>30290</v>
      </c>
      <c r="N843" s="7" t="s">
        <v>257</v>
      </c>
      <c r="O843" s="7" t="s">
        <v>37</v>
      </c>
      <c r="P843" s="7" t="s">
        <v>28</v>
      </c>
      <c r="Q843" s="6">
        <v>119484</v>
      </c>
      <c r="R843" s="8">
        <v>44824</v>
      </c>
      <c r="S843" s="8">
        <v>44957</v>
      </c>
      <c r="T843" s="6">
        <v>740</v>
      </c>
      <c r="U843" s="7" t="s">
        <v>38</v>
      </c>
      <c r="V843" s="7" t="s">
        <v>42</v>
      </c>
      <c r="W843" s="7" t="s">
        <v>31</v>
      </c>
      <c r="X843" s="7" t="s">
        <v>32</v>
      </c>
      <c r="Y843" s="9"/>
      <c r="Z843" s="6">
        <v>9</v>
      </c>
      <c r="AA843" s="9"/>
      <c r="AB843" s="9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/>
    </row>
    <row r="844" spans="1:39">
      <c r="A844" s="6">
        <v>117158</v>
      </c>
      <c r="B844" s="41" t="s">
        <v>3428</v>
      </c>
      <c r="C844" s="42" t="s">
        <v>1568</v>
      </c>
      <c r="D844" s="20"/>
      <c r="E844" s="20"/>
      <c r="F844" s="20" t="s">
        <v>2545</v>
      </c>
      <c r="G844" s="6">
        <v>117158</v>
      </c>
      <c r="H844" s="6">
        <v>25146</v>
      </c>
      <c r="I844" s="6"/>
      <c r="J844" s="6">
        <v>20176137224</v>
      </c>
      <c r="K844" s="49" t="s">
        <v>1379</v>
      </c>
      <c r="L844" s="7" t="s">
        <v>1380</v>
      </c>
      <c r="M844" s="8">
        <v>24068</v>
      </c>
      <c r="N844" s="7" t="s">
        <v>97</v>
      </c>
      <c r="O844" s="7" t="s">
        <v>37</v>
      </c>
      <c r="P844" s="7" t="s">
        <v>28</v>
      </c>
      <c r="Q844" s="6">
        <v>117158</v>
      </c>
      <c r="R844" s="8">
        <v>44646</v>
      </c>
      <c r="S844" s="8">
        <v>44865</v>
      </c>
      <c r="T844" s="6">
        <v>730</v>
      </c>
      <c r="U844" s="7" t="s">
        <v>33</v>
      </c>
      <c r="V844" s="7" t="s">
        <v>30</v>
      </c>
      <c r="W844" s="7" t="s">
        <v>31</v>
      </c>
      <c r="X844" s="7" t="s">
        <v>32</v>
      </c>
      <c r="Y844" s="9"/>
      <c r="Z844" s="6">
        <v>14</v>
      </c>
      <c r="AA844" s="9"/>
      <c r="AB844" s="9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/>
    </row>
    <row r="845" spans="1:39">
      <c r="A845" s="6">
        <v>113681</v>
      </c>
      <c r="B845" s="41" t="s">
        <v>3429</v>
      </c>
      <c r="C845" s="42" t="s">
        <v>1579</v>
      </c>
      <c r="D845" s="20"/>
      <c r="E845" s="20"/>
      <c r="F845" s="20" t="str">
        <f t="shared" ref="F845:F846" si="38">RIGHT(LEFT(J845,10),8)</f>
        <v>21747942</v>
      </c>
      <c r="G845" s="6">
        <v>113681</v>
      </c>
      <c r="H845" s="6">
        <v>27709</v>
      </c>
      <c r="I845" s="6"/>
      <c r="J845" s="6">
        <v>27217479423</v>
      </c>
      <c r="K845" s="7" t="s">
        <v>1379</v>
      </c>
      <c r="L845" s="7" t="s">
        <v>1381</v>
      </c>
      <c r="M845" s="8">
        <v>25836</v>
      </c>
      <c r="N845" s="7" t="s">
        <v>248</v>
      </c>
      <c r="O845" s="7" t="s">
        <v>27</v>
      </c>
      <c r="P845" s="7" t="s">
        <v>48</v>
      </c>
      <c r="Q845" s="6">
        <v>113681</v>
      </c>
      <c r="R845" s="8">
        <v>43770</v>
      </c>
      <c r="S845" s="9"/>
      <c r="T845" s="6">
        <v>5</v>
      </c>
      <c r="U845" s="7" t="s">
        <v>49</v>
      </c>
      <c r="V845" s="7" t="s">
        <v>50</v>
      </c>
      <c r="W845" s="7" t="s">
        <v>109</v>
      </c>
      <c r="X845" s="7" t="s">
        <v>52</v>
      </c>
      <c r="Y845" s="9"/>
      <c r="Z845" s="6">
        <v>9</v>
      </c>
      <c r="AA845" s="9"/>
      <c r="AB845" s="9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/>
    </row>
    <row r="846" spans="1:39">
      <c r="A846" s="6">
        <v>115718</v>
      </c>
      <c r="B846" s="41" t="s">
        <v>3430</v>
      </c>
      <c r="C846" s="42" t="s">
        <v>1570</v>
      </c>
      <c r="D846" s="20"/>
      <c r="E846" s="20"/>
      <c r="F846" s="20" t="str">
        <f t="shared" si="38"/>
        <v>33756277</v>
      </c>
      <c r="G846" s="6">
        <v>115718</v>
      </c>
      <c r="H846" s="6">
        <v>25540</v>
      </c>
      <c r="I846" s="6"/>
      <c r="J846" s="6">
        <v>27337562774</v>
      </c>
      <c r="K846" s="45" t="s">
        <v>1382</v>
      </c>
      <c r="L846" s="7" t="s">
        <v>1383</v>
      </c>
      <c r="M846" s="8">
        <v>32172</v>
      </c>
      <c r="N846" s="7" t="s">
        <v>90</v>
      </c>
      <c r="O846" s="7" t="s">
        <v>27</v>
      </c>
      <c r="P846" s="7" t="s">
        <v>28</v>
      </c>
      <c r="Q846" s="6">
        <v>115718</v>
      </c>
      <c r="R846" s="8">
        <v>44105</v>
      </c>
      <c r="S846" s="9"/>
      <c r="T846" s="6">
        <v>739</v>
      </c>
      <c r="U846" s="7" t="s">
        <v>38</v>
      </c>
      <c r="V846" s="7" t="s">
        <v>57</v>
      </c>
      <c r="W846" s="7" t="s">
        <v>31</v>
      </c>
      <c r="X846" s="7" t="s">
        <v>43</v>
      </c>
      <c r="Y846" s="7" t="s">
        <v>44</v>
      </c>
      <c r="Z846" s="6">
        <v>11</v>
      </c>
      <c r="AA846" s="9"/>
      <c r="AB846" s="9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/>
    </row>
    <row r="847" spans="1:39">
      <c r="A847" s="6">
        <v>114510</v>
      </c>
      <c r="B847" s="41" t="s">
        <v>3431</v>
      </c>
      <c r="C847" s="42" t="s">
        <v>1563</v>
      </c>
      <c r="D847" s="20"/>
      <c r="E847" s="20"/>
      <c r="F847" s="20" t="s">
        <v>2546</v>
      </c>
      <c r="G847" s="6">
        <v>114510</v>
      </c>
      <c r="H847" s="6">
        <v>29228</v>
      </c>
      <c r="I847" s="6"/>
      <c r="J847" s="6">
        <v>20366544489</v>
      </c>
      <c r="K847" s="47" t="s">
        <v>1382</v>
      </c>
      <c r="L847" s="7" t="s">
        <v>1467</v>
      </c>
      <c r="M847" s="8">
        <v>34112</v>
      </c>
      <c r="N847" s="7" t="s">
        <v>107</v>
      </c>
      <c r="O847" s="7" t="s">
        <v>37</v>
      </c>
      <c r="P847" s="7" t="s">
        <v>28</v>
      </c>
      <c r="Q847" s="6">
        <v>114510</v>
      </c>
      <c r="R847" s="8">
        <v>44178</v>
      </c>
      <c r="S847" s="8">
        <v>44865</v>
      </c>
      <c r="T847" s="6">
        <v>758</v>
      </c>
      <c r="U847" s="7" t="s">
        <v>56</v>
      </c>
      <c r="V847" s="7" t="s">
        <v>30</v>
      </c>
      <c r="W847" s="7" t="s">
        <v>31</v>
      </c>
      <c r="X847" s="7" t="s">
        <v>32</v>
      </c>
      <c r="Y847" s="9"/>
      <c r="Z847" s="6">
        <v>5</v>
      </c>
      <c r="AA847" s="9"/>
      <c r="AB847" s="9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/>
    </row>
    <row r="848" spans="1:39">
      <c r="A848" s="6">
        <v>117513</v>
      </c>
      <c r="B848" s="41" t="s">
        <v>3431</v>
      </c>
      <c r="C848" s="42" t="s">
        <v>1563</v>
      </c>
      <c r="D848" s="20"/>
      <c r="E848" s="20"/>
      <c r="F848" s="20" t="s">
        <v>2546</v>
      </c>
      <c r="G848" s="6">
        <v>117513</v>
      </c>
      <c r="H848" s="6">
        <v>29228</v>
      </c>
      <c r="I848" s="6"/>
      <c r="J848" s="6">
        <v>20366544489</v>
      </c>
      <c r="K848" s="47" t="s">
        <v>1382</v>
      </c>
      <c r="L848" s="7" t="s">
        <v>1467</v>
      </c>
      <c r="M848" s="8">
        <v>34112</v>
      </c>
      <c r="N848" s="7" t="s">
        <v>107</v>
      </c>
      <c r="O848" s="7" t="s">
        <v>37</v>
      </c>
      <c r="P848" s="7" t="s">
        <v>28</v>
      </c>
      <c r="Q848" s="6">
        <v>117513</v>
      </c>
      <c r="R848" s="8">
        <v>44609</v>
      </c>
      <c r="S848" s="8">
        <v>46434</v>
      </c>
      <c r="T848" s="6">
        <v>757</v>
      </c>
      <c r="U848" s="7" t="s">
        <v>56</v>
      </c>
      <c r="V848" s="7" t="s">
        <v>42</v>
      </c>
      <c r="W848" s="7" t="s">
        <v>31</v>
      </c>
      <c r="X848" s="7" t="s">
        <v>43</v>
      </c>
      <c r="Y848" s="7" t="s">
        <v>44</v>
      </c>
      <c r="Z848" s="6">
        <v>5</v>
      </c>
      <c r="AA848" s="9"/>
      <c r="AB848" s="9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/>
    </row>
    <row r="849" spans="1:39">
      <c r="A849" s="6">
        <v>117514</v>
      </c>
      <c r="B849" s="41" t="s">
        <v>3432</v>
      </c>
      <c r="C849" s="42"/>
      <c r="D849" s="20"/>
      <c r="E849" s="20"/>
      <c r="F849" s="20" t="s">
        <v>2548</v>
      </c>
      <c r="G849" s="6">
        <v>117514</v>
      </c>
      <c r="H849" s="6">
        <v>30910</v>
      </c>
      <c r="I849" s="6"/>
      <c r="J849" s="6">
        <v>27377288373</v>
      </c>
      <c r="K849" s="7" t="s">
        <v>1382</v>
      </c>
      <c r="L849" s="7" t="s">
        <v>2547</v>
      </c>
      <c r="M849" s="8">
        <v>34373</v>
      </c>
      <c r="N849" s="7" t="s">
        <v>230</v>
      </c>
      <c r="O849" s="7" t="s">
        <v>27</v>
      </c>
      <c r="P849" s="7" t="s">
        <v>28</v>
      </c>
      <c r="Q849" s="6">
        <v>117514</v>
      </c>
      <c r="R849" s="8">
        <v>44470</v>
      </c>
      <c r="S849" s="8">
        <v>44834</v>
      </c>
      <c r="T849" s="6">
        <v>768</v>
      </c>
      <c r="U849" s="7" t="s">
        <v>61</v>
      </c>
      <c r="V849" s="7" t="s">
        <v>30</v>
      </c>
      <c r="W849" s="7" t="s">
        <v>31</v>
      </c>
      <c r="X849" s="7" t="s">
        <v>62</v>
      </c>
      <c r="Y849" s="7" t="s">
        <v>44</v>
      </c>
      <c r="Z849" s="6">
        <v>2</v>
      </c>
      <c r="AA849" s="9"/>
      <c r="AB849" s="9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/>
    </row>
    <row r="850" spans="1:39">
      <c r="A850" s="6">
        <v>118769</v>
      </c>
      <c r="B850" s="41" t="s">
        <v>3433</v>
      </c>
      <c r="C850" s="42" t="s">
        <v>1576</v>
      </c>
      <c r="D850" s="20"/>
      <c r="E850" s="20"/>
      <c r="F850" s="20" t="s">
        <v>2551</v>
      </c>
      <c r="G850" s="6">
        <v>118769</v>
      </c>
      <c r="H850" s="6">
        <v>28988</v>
      </c>
      <c r="I850" s="10" t="s">
        <v>2665</v>
      </c>
      <c r="J850" s="6">
        <v>27318577094</v>
      </c>
      <c r="K850" s="48" t="s">
        <v>1386</v>
      </c>
      <c r="L850" s="7" t="s">
        <v>1387</v>
      </c>
      <c r="M850" s="8">
        <v>31355</v>
      </c>
      <c r="N850" s="7" t="s">
        <v>336</v>
      </c>
      <c r="O850" s="7" t="s">
        <v>27</v>
      </c>
      <c r="P850" s="7" t="s">
        <v>28</v>
      </c>
      <c r="Q850" s="6">
        <v>118769</v>
      </c>
      <c r="R850" s="8">
        <v>44728</v>
      </c>
      <c r="S850" s="8">
        <v>46553</v>
      </c>
      <c r="T850" s="6">
        <v>716</v>
      </c>
      <c r="U850" s="7" t="s">
        <v>29</v>
      </c>
      <c r="V850" s="7" t="s">
        <v>42</v>
      </c>
      <c r="W850" s="7" t="s">
        <v>31</v>
      </c>
      <c r="X850" s="7" t="s">
        <v>43</v>
      </c>
      <c r="Y850" s="7" t="s">
        <v>44</v>
      </c>
      <c r="Z850" s="6">
        <v>7</v>
      </c>
      <c r="AA850" s="9"/>
      <c r="AB850" s="9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/>
    </row>
    <row r="851" spans="1:39">
      <c r="A851" s="6">
        <v>108606</v>
      </c>
      <c r="B851" s="41" t="s">
        <v>3434</v>
      </c>
      <c r="C851" s="42" t="s">
        <v>1570</v>
      </c>
      <c r="D851" s="20"/>
      <c r="E851" s="20"/>
      <c r="F851" s="20" t="s">
        <v>2554</v>
      </c>
      <c r="G851" s="6">
        <v>108606</v>
      </c>
      <c r="H851" s="6">
        <v>27892</v>
      </c>
      <c r="I851" s="6"/>
      <c r="J851" s="6">
        <v>20340650655</v>
      </c>
      <c r="K851" s="45" t="s">
        <v>1388</v>
      </c>
      <c r="L851" s="7" t="s">
        <v>2553</v>
      </c>
      <c r="M851" s="8">
        <v>32532</v>
      </c>
      <c r="N851" s="7" t="s">
        <v>55</v>
      </c>
      <c r="O851" s="7" t="s">
        <v>37</v>
      </c>
      <c r="P851" s="7" t="s">
        <v>28</v>
      </c>
      <c r="Q851" s="6">
        <v>108606</v>
      </c>
      <c r="R851" s="8">
        <v>43381</v>
      </c>
      <c r="S851" s="8">
        <v>45206</v>
      </c>
      <c r="T851" s="6">
        <v>757</v>
      </c>
      <c r="U851" s="7" t="s">
        <v>56</v>
      </c>
      <c r="V851" s="7" t="s">
        <v>42</v>
      </c>
      <c r="W851" s="7" t="s">
        <v>31</v>
      </c>
      <c r="X851" s="7" t="s">
        <v>43</v>
      </c>
      <c r="Y851" s="7" t="s">
        <v>44</v>
      </c>
      <c r="Z851" s="6">
        <v>6</v>
      </c>
      <c r="AA851" s="9"/>
      <c r="AB851" s="9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/>
    </row>
    <row r="852" spans="1:39">
      <c r="A852" s="6">
        <v>118262</v>
      </c>
      <c r="B852" s="41" t="s">
        <v>3435</v>
      </c>
      <c r="C852" s="42" t="s">
        <v>1570</v>
      </c>
      <c r="D852" s="20"/>
      <c r="E852" s="20"/>
      <c r="F852" s="20" t="s">
        <v>2555</v>
      </c>
      <c r="G852" s="6">
        <v>118262</v>
      </c>
      <c r="H852" s="6">
        <v>27395</v>
      </c>
      <c r="I852" s="6"/>
      <c r="J852" s="6">
        <v>23342012779</v>
      </c>
      <c r="K852" s="45" t="s">
        <v>1390</v>
      </c>
      <c r="L852" s="7" t="s">
        <v>1391</v>
      </c>
      <c r="M852" s="8">
        <v>32644</v>
      </c>
      <c r="N852" s="7" t="s">
        <v>55</v>
      </c>
      <c r="O852" s="7" t="s">
        <v>37</v>
      </c>
      <c r="P852" s="7" t="s">
        <v>28</v>
      </c>
      <c r="Q852" s="6">
        <v>118262</v>
      </c>
      <c r="R852" s="8">
        <v>44652</v>
      </c>
      <c r="S852" s="8">
        <v>45016</v>
      </c>
      <c r="T852" s="6">
        <v>740</v>
      </c>
      <c r="U852" s="7" t="s">
        <v>38</v>
      </c>
      <c r="V852" s="7" t="s">
        <v>42</v>
      </c>
      <c r="W852" s="7" t="s">
        <v>31</v>
      </c>
      <c r="X852" s="7" t="s">
        <v>32</v>
      </c>
      <c r="Y852" s="9"/>
      <c r="Z852" s="6">
        <v>9</v>
      </c>
      <c r="AA852" s="9"/>
      <c r="AB852" s="9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/>
    </row>
    <row r="853" spans="1:39">
      <c r="A853" s="6">
        <v>118770</v>
      </c>
      <c r="B853" s="41" t="s">
        <v>3435</v>
      </c>
      <c r="C853" s="42" t="s">
        <v>1570</v>
      </c>
      <c r="D853" s="20"/>
      <c r="E853" s="20"/>
      <c r="F853" s="20" t="s">
        <v>2555</v>
      </c>
      <c r="G853" s="6">
        <v>118770</v>
      </c>
      <c r="H853" s="6">
        <v>27395</v>
      </c>
      <c r="I853" s="6"/>
      <c r="J853" s="6">
        <v>23342012779</v>
      </c>
      <c r="K853" s="45" t="s">
        <v>1390</v>
      </c>
      <c r="L853" s="7" t="s">
        <v>1391</v>
      </c>
      <c r="M853" s="8">
        <v>32644</v>
      </c>
      <c r="N853" s="7" t="s">
        <v>55</v>
      </c>
      <c r="O853" s="7" t="s">
        <v>37</v>
      </c>
      <c r="P853" s="7" t="s">
        <v>28</v>
      </c>
      <c r="Q853" s="6">
        <v>118770</v>
      </c>
      <c r="R853" s="8">
        <v>44711</v>
      </c>
      <c r="S853" s="8">
        <v>46536</v>
      </c>
      <c r="T853" s="6">
        <v>740</v>
      </c>
      <c r="U853" s="7" t="s">
        <v>38</v>
      </c>
      <c r="V853" s="7" t="s">
        <v>42</v>
      </c>
      <c r="W853" s="7" t="s">
        <v>31</v>
      </c>
      <c r="X853" s="7" t="s">
        <v>43</v>
      </c>
      <c r="Y853" s="7" t="s">
        <v>44</v>
      </c>
      <c r="Z853" s="6">
        <v>9</v>
      </c>
      <c r="AA853" s="9"/>
      <c r="AB853" s="9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/>
    </row>
    <row r="854" spans="1:39">
      <c r="A854" s="6">
        <v>117833</v>
      </c>
      <c r="B854" s="41" t="s">
        <v>3436</v>
      </c>
      <c r="C854" s="42" t="s">
        <v>1638</v>
      </c>
      <c r="D854" s="20"/>
      <c r="E854" s="20"/>
      <c r="F854" s="20" t="s">
        <v>2556</v>
      </c>
      <c r="G854" s="6">
        <v>117833</v>
      </c>
      <c r="H854" s="6">
        <v>23277</v>
      </c>
      <c r="I854" s="6"/>
      <c r="J854" s="6">
        <v>20249821374</v>
      </c>
      <c r="K854" s="50" t="s">
        <v>1392</v>
      </c>
      <c r="L854" s="7" t="s">
        <v>1393</v>
      </c>
      <c r="M854" s="8">
        <v>27693</v>
      </c>
      <c r="N854" s="7" t="s">
        <v>173</v>
      </c>
      <c r="O854" s="7" t="s">
        <v>37</v>
      </c>
      <c r="P854" s="7" t="s">
        <v>28</v>
      </c>
      <c r="Q854" s="6">
        <v>117833</v>
      </c>
      <c r="R854" s="8">
        <v>44519</v>
      </c>
      <c r="S854" s="8">
        <v>45248</v>
      </c>
      <c r="T854" s="6">
        <v>716</v>
      </c>
      <c r="U854" s="7" t="s">
        <v>29</v>
      </c>
      <c r="V854" s="7" t="s">
        <v>42</v>
      </c>
      <c r="W854" s="7" t="s">
        <v>31</v>
      </c>
      <c r="X854" s="7" t="s">
        <v>32</v>
      </c>
      <c r="Y854" s="9"/>
      <c r="Z854" s="6">
        <v>14</v>
      </c>
      <c r="AA854" s="9"/>
      <c r="AB854" s="9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/>
    </row>
    <row r="855" spans="1:39">
      <c r="A855" s="6">
        <v>117834</v>
      </c>
      <c r="B855" s="41" t="s">
        <v>3436</v>
      </c>
      <c r="C855" s="42" t="s">
        <v>1638</v>
      </c>
      <c r="D855" s="20"/>
      <c r="E855" s="20"/>
      <c r="F855" s="20" t="s">
        <v>2556</v>
      </c>
      <c r="G855" s="6">
        <v>117834</v>
      </c>
      <c r="H855" s="6">
        <v>23277</v>
      </c>
      <c r="I855" s="6"/>
      <c r="J855" s="6">
        <v>20249821374</v>
      </c>
      <c r="K855" s="50" t="s">
        <v>1392</v>
      </c>
      <c r="L855" s="7" t="s">
        <v>1393</v>
      </c>
      <c r="M855" s="8">
        <v>27693</v>
      </c>
      <c r="N855" s="7" t="s">
        <v>173</v>
      </c>
      <c r="O855" s="7" t="s">
        <v>37</v>
      </c>
      <c r="P855" s="7" t="s">
        <v>28</v>
      </c>
      <c r="Q855" s="6">
        <v>117834</v>
      </c>
      <c r="R855" s="8">
        <v>44519</v>
      </c>
      <c r="S855" s="8">
        <v>45248</v>
      </c>
      <c r="T855" s="6">
        <v>716</v>
      </c>
      <c r="U855" s="7" t="s">
        <v>29</v>
      </c>
      <c r="V855" s="7" t="s">
        <v>42</v>
      </c>
      <c r="W855" s="7" t="s">
        <v>31</v>
      </c>
      <c r="X855" s="7" t="s">
        <v>32</v>
      </c>
      <c r="Y855" s="9"/>
      <c r="Z855" s="6">
        <v>14</v>
      </c>
      <c r="AA855" s="9"/>
      <c r="AB855" s="9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/>
    </row>
    <row r="856" spans="1:39">
      <c r="A856" s="6">
        <v>112490</v>
      </c>
      <c r="B856" s="41" t="s">
        <v>3437</v>
      </c>
      <c r="C856" s="42" t="s">
        <v>1638</v>
      </c>
      <c r="D856" s="20"/>
      <c r="E856" s="20"/>
      <c r="F856" s="20" t="s">
        <v>2557</v>
      </c>
      <c r="G856" s="6">
        <v>112490</v>
      </c>
      <c r="H856" s="6">
        <v>20303</v>
      </c>
      <c r="I856" s="6"/>
      <c r="J856" s="6">
        <v>20235181127</v>
      </c>
      <c r="K856" s="50" t="s">
        <v>1396</v>
      </c>
      <c r="L856" s="7" t="s">
        <v>1397</v>
      </c>
      <c r="M856" s="8">
        <v>26979</v>
      </c>
      <c r="N856" s="7" t="s">
        <v>350</v>
      </c>
      <c r="O856" s="7" t="s">
        <v>37</v>
      </c>
      <c r="P856" s="7" t="s">
        <v>28</v>
      </c>
      <c r="Q856" s="6">
        <v>112490</v>
      </c>
      <c r="R856" s="8">
        <v>43725</v>
      </c>
      <c r="S856" s="8">
        <v>45551</v>
      </c>
      <c r="T856" s="6">
        <v>716</v>
      </c>
      <c r="U856" s="7" t="s">
        <v>29</v>
      </c>
      <c r="V856" s="7" t="s">
        <v>42</v>
      </c>
      <c r="W856" s="7" t="s">
        <v>31</v>
      </c>
      <c r="X856" s="7" t="s">
        <v>43</v>
      </c>
      <c r="Y856" s="7" t="s">
        <v>44</v>
      </c>
      <c r="Z856" s="6">
        <v>24</v>
      </c>
      <c r="AA856" s="9"/>
      <c r="AB856" s="9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/>
    </row>
    <row r="857" spans="1:39">
      <c r="A857" s="6">
        <v>114269</v>
      </c>
      <c r="B857" s="41" t="s">
        <v>3438</v>
      </c>
      <c r="C857" s="42" t="s">
        <v>1570</v>
      </c>
      <c r="D857" s="20"/>
      <c r="E857" s="20"/>
      <c r="F857" s="20" t="s">
        <v>2558</v>
      </c>
      <c r="G857" s="6">
        <v>114269</v>
      </c>
      <c r="H857" s="6">
        <v>20270</v>
      </c>
      <c r="I857" s="6"/>
      <c r="J857" s="6">
        <v>20252123157</v>
      </c>
      <c r="K857" s="45" t="s">
        <v>1398</v>
      </c>
      <c r="L857" s="7" t="s">
        <v>1399</v>
      </c>
      <c r="M857" s="8">
        <v>27786</v>
      </c>
      <c r="N857" s="7" t="s">
        <v>173</v>
      </c>
      <c r="O857" s="7" t="s">
        <v>37</v>
      </c>
      <c r="P857" s="7" t="s">
        <v>28</v>
      </c>
      <c r="Q857" s="6">
        <v>114269</v>
      </c>
      <c r="R857" s="8">
        <v>44125</v>
      </c>
      <c r="S857" s="8">
        <v>44865</v>
      </c>
      <c r="T857" s="6">
        <v>757</v>
      </c>
      <c r="U857" s="7" t="s">
        <v>56</v>
      </c>
      <c r="V857" s="7" t="s">
        <v>42</v>
      </c>
      <c r="W857" s="7" t="s">
        <v>31</v>
      </c>
      <c r="X857" s="7" t="s">
        <v>32</v>
      </c>
      <c r="Y857" s="9"/>
      <c r="Z857" s="6">
        <v>13</v>
      </c>
      <c r="AA857" s="9"/>
      <c r="AB857" s="9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</row>
    <row r="858" spans="1:39">
      <c r="A858" s="6">
        <v>115152</v>
      </c>
      <c r="B858" s="41" t="s">
        <v>3439</v>
      </c>
      <c r="C858" s="42"/>
      <c r="D858" s="20"/>
      <c r="E858" s="20"/>
      <c r="F858" s="20" t="s">
        <v>2560</v>
      </c>
      <c r="G858" s="6">
        <v>115152</v>
      </c>
      <c r="H858" s="6">
        <v>30929</v>
      </c>
      <c r="I858" s="6"/>
      <c r="J858" s="6">
        <v>27391437381</v>
      </c>
      <c r="K858" s="7" t="s">
        <v>1400</v>
      </c>
      <c r="L858" s="7" t="s">
        <v>2559</v>
      </c>
      <c r="M858" s="8">
        <v>34928</v>
      </c>
      <c r="N858" s="7" t="s">
        <v>321</v>
      </c>
      <c r="O858" s="7" t="s">
        <v>27</v>
      </c>
      <c r="P858" s="7" t="s">
        <v>28</v>
      </c>
      <c r="Q858" s="6">
        <v>115152</v>
      </c>
      <c r="R858" s="8">
        <v>44158</v>
      </c>
      <c r="S858" s="8">
        <v>44865</v>
      </c>
      <c r="T858" s="6">
        <v>768</v>
      </c>
      <c r="U858" s="7" t="s">
        <v>61</v>
      </c>
      <c r="V858" s="7" t="s">
        <v>30</v>
      </c>
      <c r="W858" s="7" t="s">
        <v>31</v>
      </c>
      <c r="X858" s="7" t="s">
        <v>62</v>
      </c>
      <c r="Y858" s="9"/>
      <c r="Z858" s="6">
        <v>0</v>
      </c>
      <c r="AA858" s="9"/>
      <c r="AB858" s="9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</row>
    <row r="859" spans="1:39">
      <c r="A859" s="6">
        <v>117222</v>
      </c>
      <c r="B859" s="41" t="s">
        <v>3440</v>
      </c>
      <c r="C859" s="42" t="s">
        <v>1575</v>
      </c>
      <c r="D859" s="20"/>
      <c r="E859" s="20"/>
      <c r="F859" s="20" t="s">
        <v>2562</v>
      </c>
      <c r="G859" s="6">
        <v>117222</v>
      </c>
      <c r="H859" s="6">
        <v>28391</v>
      </c>
      <c r="I859" s="6"/>
      <c r="J859" s="6">
        <v>27347242492</v>
      </c>
      <c r="K859" s="57" t="s">
        <v>1402</v>
      </c>
      <c r="L859" s="7" t="s">
        <v>1403</v>
      </c>
      <c r="M859" s="8">
        <v>32848</v>
      </c>
      <c r="N859" s="7" t="s">
        <v>463</v>
      </c>
      <c r="O859" s="7" t="s">
        <v>27</v>
      </c>
      <c r="P859" s="7" t="s">
        <v>28</v>
      </c>
      <c r="Q859" s="6">
        <v>117222</v>
      </c>
      <c r="R859" s="8">
        <v>44547</v>
      </c>
      <c r="S859" s="8">
        <v>44911</v>
      </c>
      <c r="T859" s="6">
        <v>740</v>
      </c>
      <c r="U859" s="7" t="s">
        <v>38</v>
      </c>
      <c r="V859" s="7" t="s">
        <v>42</v>
      </c>
      <c r="W859" s="7" t="s">
        <v>31</v>
      </c>
      <c r="X859" s="7" t="s">
        <v>32</v>
      </c>
      <c r="Y859" s="9"/>
      <c r="Z859" s="6">
        <v>6</v>
      </c>
      <c r="AA859" s="9"/>
      <c r="AB859" s="9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</row>
    <row r="860" spans="1:39">
      <c r="A860" s="6">
        <v>117837</v>
      </c>
      <c r="B860" s="41" t="s">
        <v>3441</v>
      </c>
      <c r="C860" s="42" t="s">
        <v>1563</v>
      </c>
      <c r="D860" s="20"/>
      <c r="E860" s="20"/>
      <c r="F860" s="20" t="s">
        <v>2561</v>
      </c>
      <c r="G860" s="6">
        <v>117837</v>
      </c>
      <c r="H860" s="6">
        <v>28494</v>
      </c>
      <c r="I860" s="6"/>
      <c r="J860" s="6">
        <v>20365134058</v>
      </c>
      <c r="K860" s="47" t="s">
        <v>1402</v>
      </c>
      <c r="L860" s="7" t="s">
        <v>1468</v>
      </c>
      <c r="M860" s="8">
        <v>33406</v>
      </c>
      <c r="N860" s="7" t="s">
        <v>218</v>
      </c>
      <c r="O860" s="7" t="s">
        <v>37</v>
      </c>
      <c r="P860" s="7" t="s">
        <v>28</v>
      </c>
      <c r="Q860" s="6">
        <v>117837</v>
      </c>
      <c r="R860" s="8">
        <v>44609</v>
      </c>
      <c r="S860" s="8">
        <v>46434</v>
      </c>
      <c r="T860" s="6">
        <v>740</v>
      </c>
      <c r="U860" s="7" t="s">
        <v>38</v>
      </c>
      <c r="V860" s="7" t="s">
        <v>42</v>
      </c>
      <c r="W860" s="7" t="s">
        <v>31</v>
      </c>
      <c r="X860" s="7" t="s">
        <v>43</v>
      </c>
      <c r="Y860" s="7" t="s">
        <v>44</v>
      </c>
      <c r="Z860" s="6">
        <v>5</v>
      </c>
      <c r="AA860" s="9"/>
      <c r="AB860" s="9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/>
    </row>
    <row r="861" spans="1:39">
      <c r="A861" s="6">
        <v>111672</v>
      </c>
      <c r="B861" s="41" t="s">
        <v>3442</v>
      </c>
      <c r="C861" s="42"/>
      <c r="D861" s="20"/>
      <c r="E861" s="20"/>
      <c r="F861" s="20" t="s">
        <v>3443</v>
      </c>
      <c r="G861" s="6">
        <v>111672</v>
      </c>
      <c r="H861" s="6">
        <v>29662</v>
      </c>
      <c r="I861" s="6"/>
      <c r="J861" s="6">
        <v>27402369758</v>
      </c>
      <c r="K861" s="7" t="s">
        <v>2644</v>
      </c>
      <c r="L861" s="7" t="s">
        <v>451</v>
      </c>
      <c r="M861" s="8">
        <v>35452</v>
      </c>
      <c r="N861" s="7" t="s">
        <v>60</v>
      </c>
      <c r="O861" s="7" t="s">
        <v>27</v>
      </c>
      <c r="P861" s="7" t="s">
        <v>28</v>
      </c>
      <c r="Q861" s="6">
        <v>111672</v>
      </c>
      <c r="R861" s="8">
        <v>43580</v>
      </c>
      <c r="S861" s="8">
        <v>44895</v>
      </c>
      <c r="T861" s="6">
        <v>768</v>
      </c>
      <c r="U861" s="7" t="s">
        <v>61</v>
      </c>
      <c r="V861" s="7" t="s">
        <v>30</v>
      </c>
      <c r="W861" s="7" t="s">
        <v>31</v>
      </c>
      <c r="X861" s="7" t="s">
        <v>62</v>
      </c>
      <c r="Y861" s="7" t="s">
        <v>44</v>
      </c>
      <c r="Z861" s="6">
        <v>4</v>
      </c>
      <c r="AA861" s="9"/>
      <c r="AB861" s="9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/>
    </row>
    <row r="862" spans="1:39">
      <c r="A862" s="6">
        <v>108214</v>
      </c>
      <c r="B862" s="41" t="s">
        <v>3444</v>
      </c>
      <c r="C862" s="42"/>
      <c r="D862" s="20"/>
      <c r="E862" s="20"/>
      <c r="F862" s="20" t="s">
        <v>2564</v>
      </c>
      <c r="G862" s="6">
        <v>108214</v>
      </c>
      <c r="H862" s="6">
        <v>29649</v>
      </c>
      <c r="I862" s="6"/>
      <c r="J862" s="6">
        <v>20394811549</v>
      </c>
      <c r="K862" s="7" t="s">
        <v>1551</v>
      </c>
      <c r="L862" s="7" t="s">
        <v>1552</v>
      </c>
      <c r="M862" s="8">
        <v>35123</v>
      </c>
      <c r="N862" s="7" t="s">
        <v>111</v>
      </c>
      <c r="O862" s="7" t="s">
        <v>37</v>
      </c>
      <c r="P862" s="7" t="s">
        <v>28</v>
      </c>
      <c r="Q862" s="6">
        <v>108214</v>
      </c>
      <c r="R862" s="8">
        <v>43313</v>
      </c>
      <c r="S862" s="8">
        <v>44895</v>
      </c>
      <c r="T862" s="6">
        <v>768</v>
      </c>
      <c r="U862" s="7" t="s">
        <v>61</v>
      </c>
      <c r="V862" s="7" t="s">
        <v>30</v>
      </c>
      <c r="W862" s="7" t="s">
        <v>31</v>
      </c>
      <c r="X862" s="7" t="s">
        <v>62</v>
      </c>
      <c r="Y862" s="7" t="s">
        <v>44</v>
      </c>
      <c r="Z862" s="6">
        <v>4</v>
      </c>
      <c r="AA862" s="9"/>
      <c r="AB862" s="9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</row>
    <row r="863" spans="1:39">
      <c r="A863" s="6">
        <v>115989</v>
      </c>
      <c r="B863" s="41" t="s">
        <v>3445</v>
      </c>
      <c r="C863" s="42" t="s">
        <v>1570</v>
      </c>
      <c r="D863" s="20"/>
      <c r="E863" s="20"/>
      <c r="F863" s="20" t="s">
        <v>2565</v>
      </c>
      <c r="G863" s="6">
        <v>115989</v>
      </c>
      <c r="H863" s="6">
        <v>15961</v>
      </c>
      <c r="I863" s="6"/>
      <c r="J863" s="6">
        <v>20171822042</v>
      </c>
      <c r="K863" s="45" t="s">
        <v>1404</v>
      </c>
      <c r="L863" s="7" t="s">
        <v>1405</v>
      </c>
      <c r="M863" s="8">
        <v>23725</v>
      </c>
      <c r="N863" s="7" t="s">
        <v>65</v>
      </c>
      <c r="O863" s="7" t="s">
        <v>37</v>
      </c>
      <c r="P863" s="7" t="s">
        <v>28</v>
      </c>
      <c r="Q863" s="6">
        <v>115989</v>
      </c>
      <c r="R863" s="8">
        <v>44448</v>
      </c>
      <c r="S863" s="8">
        <v>44812</v>
      </c>
      <c r="T863" s="6">
        <v>705</v>
      </c>
      <c r="U863" s="7" t="s">
        <v>69</v>
      </c>
      <c r="V863" s="7" t="s">
        <v>57</v>
      </c>
      <c r="W863" s="7" t="s">
        <v>31</v>
      </c>
      <c r="X863" s="7" t="s">
        <v>32</v>
      </c>
      <c r="Y863" s="9"/>
      <c r="Z863" s="6">
        <v>33</v>
      </c>
      <c r="AA863" s="9"/>
      <c r="AB863" s="9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</row>
    <row r="864" spans="1:39">
      <c r="A864" s="6">
        <v>119485</v>
      </c>
      <c r="B864" s="41" t="s">
        <v>3445</v>
      </c>
      <c r="C864" s="42" t="s">
        <v>1570</v>
      </c>
      <c r="D864" s="20"/>
      <c r="E864" s="20"/>
      <c r="F864" s="20" t="s">
        <v>2565</v>
      </c>
      <c r="G864" s="6">
        <v>119485</v>
      </c>
      <c r="H864" s="6">
        <v>15961</v>
      </c>
      <c r="I864" s="6"/>
      <c r="J864" s="6">
        <v>20171822042</v>
      </c>
      <c r="K864" s="45" t="s">
        <v>1404</v>
      </c>
      <c r="L864" s="7" t="s">
        <v>1405</v>
      </c>
      <c r="M864" s="8">
        <v>23725</v>
      </c>
      <c r="N864" s="7" t="s">
        <v>65</v>
      </c>
      <c r="O864" s="7" t="s">
        <v>37</v>
      </c>
      <c r="P864" s="7" t="s">
        <v>28</v>
      </c>
      <c r="Q864" s="6">
        <v>119485</v>
      </c>
      <c r="R864" s="8">
        <v>44813</v>
      </c>
      <c r="S864" s="8">
        <v>44957</v>
      </c>
      <c r="T864" s="6">
        <v>705</v>
      </c>
      <c r="U864" s="7" t="s">
        <v>69</v>
      </c>
      <c r="V864" s="7" t="s">
        <v>57</v>
      </c>
      <c r="W864" s="7" t="s">
        <v>31</v>
      </c>
      <c r="X864" s="7" t="s">
        <v>32</v>
      </c>
      <c r="Y864" s="9"/>
      <c r="Z864" s="6">
        <v>33</v>
      </c>
      <c r="AA864" s="9"/>
      <c r="AB864" s="9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</row>
    <row r="865" spans="1:39">
      <c r="A865" s="6">
        <v>110484</v>
      </c>
      <c r="B865" s="41" t="s">
        <v>3446</v>
      </c>
      <c r="C865" s="42" t="s">
        <v>1570</v>
      </c>
      <c r="D865" s="20"/>
      <c r="E865" s="20"/>
      <c r="F865" s="20" t="s">
        <v>2566</v>
      </c>
      <c r="G865" s="6">
        <v>110484</v>
      </c>
      <c r="H865" s="6">
        <v>29575</v>
      </c>
      <c r="I865" s="6"/>
      <c r="J865" s="6">
        <v>20362241082</v>
      </c>
      <c r="K865" s="45" t="s">
        <v>1406</v>
      </c>
      <c r="L865" s="7" t="s">
        <v>1407</v>
      </c>
      <c r="M865" s="8">
        <v>33434</v>
      </c>
      <c r="N865" s="7" t="s">
        <v>218</v>
      </c>
      <c r="O865" s="7" t="s">
        <v>37</v>
      </c>
      <c r="P865" s="7" t="s">
        <v>28</v>
      </c>
      <c r="Q865" s="6">
        <v>110484</v>
      </c>
      <c r="R865" s="8">
        <v>43549</v>
      </c>
      <c r="S865" s="8">
        <v>45375</v>
      </c>
      <c r="T865" s="6">
        <v>740</v>
      </c>
      <c r="U865" s="7" t="s">
        <v>38</v>
      </c>
      <c r="V865" s="7" t="s">
        <v>42</v>
      </c>
      <c r="W865" s="7" t="s">
        <v>31</v>
      </c>
      <c r="X865" s="7" t="s">
        <v>43</v>
      </c>
      <c r="Y865" s="7" t="s">
        <v>44</v>
      </c>
      <c r="Z865" s="6">
        <v>5</v>
      </c>
      <c r="AA865" s="9"/>
      <c r="AB865" s="9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/>
    </row>
    <row r="866" spans="1:39">
      <c r="A866" s="6">
        <v>44999</v>
      </c>
      <c r="B866" s="41" t="s">
        <v>3447</v>
      </c>
      <c r="C866" s="42" t="s">
        <v>1579</v>
      </c>
      <c r="D866" s="20"/>
      <c r="E866" s="20"/>
      <c r="F866" s="20" t="str">
        <f>RIGHT(LEFT(J866,10),8)</f>
        <v>13710024</v>
      </c>
      <c r="G866" s="6">
        <v>44999</v>
      </c>
      <c r="H866" s="6">
        <v>12489</v>
      </c>
      <c r="I866" s="6"/>
      <c r="J866" s="6">
        <v>27137100245</v>
      </c>
      <c r="K866" s="7" t="s">
        <v>1408</v>
      </c>
      <c r="L866" s="7" t="s">
        <v>462</v>
      </c>
      <c r="M866" s="8">
        <v>21780</v>
      </c>
      <c r="N866" s="7" t="s">
        <v>200</v>
      </c>
      <c r="O866" s="7" t="s">
        <v>27</v>
      </c>
      <c r="P866" s="7" t="s">
        <v>48</v>
      </c>
      <c r="Q866" s="6">
        <v>44999</v>
      </c>
      <c r="R866" s="8">
        <v>39356</v>
      </c>
      <c r="S866" s="9"/>
      <c r="T866" s="6">
        <v>3</v>
      </c>
      <c r="U866" s="7" t="s">
        <v>66</v>
      </c>
      <c r="V866" s="7" t="s">
        <v>50</v>
      </c>
      <c r="W866" s="7" t="s">
        <v>51</v>
      </c>
      <c r="X866" s="7" t="s">
        <v>52</v>
      </c>
      <c r="Y866" s="9"/>
      <c r="Z866" s="6">
        <v>39</v>
      </c>
      <c r="AA866" s="9"/>
      <c r="AB866" s="9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/>
    </row>
    <row r="867" spans="1:39">
      <c r="A867" s="6">
        <v>104292</v>
      </c>
      <c r="B867" s="41" t="s">
        <v>3448</v>
      </c>
      <c r="C867" s="42" t="s">
        <v>1563</v>
      </c>
      <c r="D867" s="20"/>
      <c r="E867" s="20"/>
      <c r="F867" s="20" t="s">
        <v>2568</v>
      </c>
      <c r="G867" s="6">
        <v>104292</v>
      </c>
      <c r="H867" s="6">
        <v>27999</v>
      </c>
      <c r="I867" s="6"/>
      <c r="J867" s="6">
        <v>20258441762</v>
      </c>
      <c r="K867" s="47" t="s">
        <v>1409</v>
      </c>
      <c r="L867" s="7" t="s">
        <v>1410</v>
      </c>
      <c r="M867" s="8">
        <v>28243</v>
      </c>
      <c r="N867" s="7" t="s">
        <v>307</v>
      </c>
      <c r="O867" s="7" t="s">
        <v>37</v>
      </c>
      <c r="P867" s="7" t="s">
        <v>28</v>
      </c>
      <c r="Q867" s="6">
        <v>104292</v>
      </c>
      <c r="R867" s="8">
        <v>43027</v>
      </c>
      <c r="S867" s="8">
        <v>44895</v>
      </c>
      <c r="T867" s="6">
        <v>757</v>
      </c>
      <c r="U867" s="7" t="s">
        <v>56</v>
      </c>
      <c r="V867" s="7" t="s">
        <v>42</v>
      </c>
      <c r="W867" s="7" t="s">
        <v>31</v>
      </c>
      <c r="X867" s="7" t="s">
        <v>32</v>
      </c>
      <c r="Y867" s="9"/>
      <c r="Z867" s="6">
        <v>8</v>
      </c>
      <c r="AA867" s="9"/>
      <c r="AB867" s="9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</row>
    <row r="868" spans="1:39">
      <c r="A868" s="6">
        <v>118261</v>
      </c>
      <c r="B868" s="41" t="s">
        <v>3448</v>
      </c>
      <c r="C868" s="42" t="s">
        <v>1563</v>
      </c>
      <c r="D868" s="20"/>
      <c r="E868" s="20"/>
      <c r="F868" s="20" t="s">
        <v>2568</v>
      </c>
      <c r="G868" s="6">
        <v>118261</v>
      </c>
      <c r="H868" s="6">
        <v>27999</v>
      </c>
      <c r="I868" s="6"/>
      <c r="J868" s="6">
        <v>20258441762</v>
      </c>
      <c r="K868" s="47" t="s">
        <v>1409</v>
      </c>
      <c r="L868" s="7" t="s">
        <v>1410</v>
      </c>
      <c r="M868" s="8">
        <v>28243</v>
      </c>
      <c r="N868" s="7" t="s">
        <v>307</v>
      </c>
      <c r="O868" s="7" t="s">
        <v>37</v>
      </c>
      <c r="P868" s="7" t="s">
        <v>28</v>
      </c>
      <c r="Q868" s="6">
        <v>118261</v>
      </c>
      <c r="R868" s="8">
        <v>44510</v>
      </c>
      <c r="S868" s="8">
        <v>44865</v>
      </c>
      <c r="T868" s="6">
        <v>757</v>
      </c>
      <c r="U868" s="7" t="s">
        <v>56</v>
      </c>
      <c r="V868" s="7" t="s">
        <v>42</v>
      </c>
      <c r="W868" s="7" t="s">
        <v>31</v>
      </c>
      <c r="X868" s="7" t="s">
        <v>43</v>
      </c>
      <c r="Y868" s="7" t="s">
        <v>44</v>
      </c>
      <c r="Z868" s="6">
        <v>8</v>
      </c>
      <c r="AA868" s="9"/>
      <c r="AB868" s="9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</row>
    <row r="869" spans="1:39">
      <c r="A869" s="6">
        <v>96753</v>
      </c>
      <c r="B869" s="41" t="s">
        <v>3449</v>
      </c>
      <c r="C869" s="42" t="s">
        <v>1579</v>
      </c>
      <c r="D869" s="20"/>
      <c r="E869" s="20"/>
      <c r="F869" s="20" t="str">
        <f t="shared" ref="F869:F870" si="39">RIGHT(LEFT(J869,10),8)</f>
        <v>17696330</v>
      </c>
      <c r="G869" s="6">
        <v>96753</v>
      </c>
      <c r="H869" s="6">
        <v>14490</v>
      </c>
      <c r="I869" s="6"/>
      <c r="J869" s="6">
        <v>27176963307</v>
      </c>
      <c r="K869" s="7" t="s">
        <v>1411</v>
      </c>
      <c r="L869" s="7" t="s">
        <v>2630</v>
      </c>
      <c r="M869" s="8">
        <v>24141</v>
      </c>
      <c r="N869" s="7" t="s">
        <v>97</v>
      </c>
      <c r="O869" s="7" t="s">
        <v>27</v>
      </c>
      <c r="P869" s="7" t="s">
        <v>48</v>
      </c>
      <c r="Q869" s="6">
        <v>96753</v>
      </c>
      <c r="R869" s="8">
        <v>41739</v>
      </c>
      <c r="S869" s="9"/>
      <c r="T869" s="6">
        <v>2</v>
      </c>
      <c r="U869" s="7" t="s">
        <v>723</v>
      </c>
      <c r="V869" s="7" t="s">
        <v>50</v>
      </c>
      <c r="W869" s="7" t="s">
        <v>51</v>
      </c>
      <c r="X869" s="7" t="s">
        <v>52</v>
      </c>
      <c r="Y869" s="9"/>
      <c r="Z869" s="6">
        <v>35</v>
      </c>
      <c r="AA869" s="9"/>
      <c r="AB869" s="9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</row>
    <row r="870" spans="1:39">
      <c r="A870" s="6">
        <v>109204</v>
      </c>
      <c r="B870" s="41" t="s">
        <v>3450</v>
      </c>
      <c r="C870" s="42" t="s">
        <v>1562</v>
      </c>
      <c r="D870" s="20"/>
      <c r="E870" s="20"/>
      <c r="F870" s="20" t="str">
        <f t="shared" si="39"/>
        <v>29640247</v>
      </c>
      <c r="G870" s="6">
        <v>109204</v>
      </c>
      <c r="H870" s="6">
        <v>26189</v>
      </c>
      <c r="I870" s="6"/>
      <c r="J870" s="6">
        <v>27296402473</v>
      </c>
      <c r="K870" s="7" t="s">
        <v>1413</v>
      </c>
      <c r="L870" s="7" t="s">
        <v>1414</v>
      </c>
      <c r="M870" s="8">
        <v>30315</v>
      </c>
      <c r="N870" s="7" t="s">
        <v>257</v>
      </c>
      <c r="O870" s="7" t="s">
        <v>27</v>
      </c>
      <c r="P870" s="7" t="s">
        <v>48</v>
      </c>
      <c r="Q870" s="6">
        <v>109204</v>
      </c>
      <c r="R870" s="8">
        <v>43390</v>
      </c>
      <c r="S870" s="9"/>
      <c r="T870" s="6">
        <v>6</v>
      </c>
      <c r="U870" s="7" t="s">
        <v>108</v>
      </c>
      <c r="V870" s="7" t="s">
        <v>50</v>
      </c>
      <c r="W870" s="7" t="s">
        <v>109</v>
      </c>
      <c r="X870" s="7" t="s">
        <v>52</v>
      </c>
      <c r="Y870" s="9"/>
      <c r="Z870" s="6">
        <v>12</v>
      </c>
      <c r="AA870" s="9"/>
      <c r="AB870" s="9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</row>
    <row r="871" spans="1:39">
      <c r="A871" s="6">
        <v>114102</v>
      </c>
      <c r="B871" s="41" t="s">
        <v>3451</v>
      </c>
      <c r="C871" s="42" t="s">
        <v>1569</v>
      </c>
      <c r="D871" s="20"/>
      <c r="E871" s="20"/>
      <c r="F871" s="20" t="s">
        <v>2574</v>
      </c>
      <c r="G871" s="6">
        <v>114102</v>
      </c>
      <c r="H871" s="6">
        <v>19425</v>
      </c>
      <c r="I871" s="6"/>
      <c r="J871" s="6">
        <v>23236533239</v>
      </c>
      <c r="K871" s="46" t="s">
        <v>1415</v>
      </c>
      <c r="L871" s="7" t="s">
        <v>1416</v>
      </c>
      <c r="M871" s="8">
        <v>27188</v>
      </c>
      <c r="N871" s="7" t="s">
        <v>350</v>
      </c>
      <c r="O871" s="7" t="s">
        <v>37</v>
      </c>
      <c r="P871" s="7" t="s">
        <v>28</v>
      </c>
      <c r="Q871" s="6">
        <v>114102</v>
      </c>
      <c r="R871" s="8">
        <v>44063</v>
      </c>
      <c r="S871" s="8">
        <v>44895</v>
      </c>
      <c r="T871" s="6">
        <v>709</v>
      </c>
      <c r="U871" s="7" t="s">
        <v>29</v>
      </c>
      <c r="V871" s="7" t="s">
        <v>57</v>
      </c>
      <c r="W871" s="7" t="s">
        <v>31</v>
      </c>
      <c r="X871" s="7" t="s">
        <v>32</v>
      </c>
      <c r="Y871" s="9"/>
      <c r="Z871" s="6">
        <v>25</v>
      </c>
      <c r="AA871" s="9"/>
      <c r="AB871" s="9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</row>
    <row r="872" spans="1:39">
      <c r="A872" s="6">
        <v>114103</v>
      </c>
      <c r="B872" s="41" t="s">
        <v>3452</v>
      </c>
      <c r="C872" s="42" t="s">
        <v>1569</v>
      </c>
      <c r="D872" s="20"/>
      <c r="E872" s="20"/>
      <c r="F872" s="20" t="s">
        <v>2575</v>
      </c>
      <c r="G872" s="6">
        <v>114103</v>
      </c>
      <c r="H872" s="6">
        <v>21369</v>
      </c>
      <c r="I872" s="10" t="s">
        <v>2665</v>
      </c>
      <c r="J872" s="6">
        <v>20235179688</v>
      </c>
      <c r="K872" s="46" t="s">
        <v>1417</v>
      </c>
      <c r="L872" s="7" t="s">
        <v>1418</v>
      </c>
      <c r="M872" s="8">
        <v>26971</v>
      </c>
      <c r="N872" s="7" t="s">
        <v>350</v>
      </c>
      <c r="O872" s="7" t="s">
        <v>37</v>
      </c>
      <c r="P872" s="7" t="s">
        <v>28</v>
      </c>
      <c r="Q872" s="6">
        <v>114103</v>
      </c>
      <c r="R872" s="8">
        <v>44063</v>
      </c>
      <c r="S872" s="8">
        <v>44895</v>
      </c>
      <c r="T872" s="6">
        <v>706</v>
      </c>
      <c r="U872" s="7" t="s">
        <v>33</v>
      </c>
      <c r="V872" s="7" t="s">
        <v>57</v>
      </c>
      <c r="W872" s="7" t="s">
        <v>31</v>
      </c>
      <c r="X872" s="7" t="s">
        <v>32</v>
      </c>
      <c r="Y872" s="9"/>
      <c r="Z872" s="6">
        <v>22</v>
      </c>
      <c r="AA872" s="9"/>
      <c r="AB872" s="9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/>
    </row>
    <row r="873" spans="1:39">
      <c r="A873" s="6">
        <v>109663</v>
      </c>
      <c r="B873" s="41" t="s">
        <v>3453</v>
      </c>
      <c r="C873" s="42" t="s">
        <v>2650</v>
      </c>
      <c r="D873" s="20"/>
      <c r="E873" s="20"/>
      <c r="F873" s="20" t="s">
        <v>2576</v>
      </c>
      <c r="G873" s="6">
        <v>109663</v>
      </c>
      <c r="H873" s="6">
        <v>24288</v>
      </c>
      <c r="I873" s="6"/>
      <c r="J873" s="6">
        <v>27224834484</v>
      </c>
      <c r="K873" s="43" t="s">
        <v>1421</v>
      </c>
      <c r="L873" s="7" t="s">
        <v>1422</v>
      </c>
      <c r="M873" s="8">
        <v>26272</v>
      </c>
      <c r="N873" s="7" t="s">
        <v>81</v>
      </c>
      <c r="O873" s="7" t="s">
        <v>27</v>
      </c>
      <c r="P873" s="7" t="s">
        <v>28</v>
      </c>
      <c r="Q873" s="6">
        <v>109663</v>
      </c>
      <c r="R873" s="8">
        <v>43520</v>
      </c>
      <c r="S873" s="8">
        <v>44895</v>
      </c>
      <c r="T873" s="6">
        <v>709</v>
      </c>
      <c r="U873" s="7" t="s">
        <v>29</v>
      </c>
      <c r="V873" s="7" t="s">
        <v>57</v>
      </c>
      <c r="W873" s="7" t="s">
        <v>31</v>
      </c>
      <c r="X873" s="7" t="s">
        <v>43</v>
      </c>
      <c r="Y873" s="7" t="s">
        <v>44</v>
      </c>
      <c r="Z873" s="6">
        <v>16</v>
      </c>
      <c r="AA873" s="9"/>
      <c r="AB873" s="9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/>
    </row>
    <row r="874" spans="1:39">
      <c r="A874" s="6">
        <v>109951</v>
      </c>
      <c r="B874" s="41" t="s">
        <v>3453</v>
      </c>
      <c r="C874" s="42" t="s">
        <v>1664</v>
      </c>
      <c r="D874" s="20"/>
      <c r="E874" s="20"/>
      <c r="F874" s="20" t="s">
        <v>2576</v>
      </c>
      <c r="G874" s="6">
        <v>109951</v>
      </c>
      <c r="H874" s="6">
        <v>24288</v>
      </c>
      <c r="I874" s="6"/>
      <c r="J874" s="6">
        <v>27224834484</v>
      </c>
      <c r="K874" s="55" t="s">
        <v>1421</v>
      </c>
      <c r="L874" s="7" t="s">
        <v>1422</v>
      </c>
      <c r="M874" s="8">
        <v>26272</v>
      </c>
      <c r="N874" s="7" t="s">
        <v>81</v>
      </c>
      <c r="O874" s="7" t="s">
        <v>27</v>
      </c>
      <c r="P874" s="7" t="s">
        <v>28</v>
      </c>
      <c r="Q874" s="6">
        <v>109951</v>
      </c>
      <c r="R874" s="8">
        <v>43284</v>
      </c>
      <c r="S874" s="8">
        <v>44895</v>
      </c>
      <c r="T874" s="6">
        <v>730</v>
      </c>
      <c r="U874" s="7" t="s">
        <v>33</v>
      </c>
      <c r="V874" s="7" t="s">
        <v>30</v>
      </c>
      <c r="W874" s="7" t="s">
        <v>31</v>
      </c>
      <c r="X874" s="7" t="s">
        <v>32</v>
      </c>
      <c r="Y874" s="9"/>
      <c r="Z874" s="6">
        <v>16</v>
      </c>
      <c r="AA874" s="9"/>
      <c r="AB874" s="9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</row>
    <row r="875" spans="1:39">
      <c r="A875" s="6">
        <v>110788</v>
      </c>
      <c r="B875" s="41" t="s">
        <v>3454</v>
      </c>
      <c r="C875" s="42" t="s">
        <v>1576</v>
      </c>
      <c r="D875" s="20"/>
      <c r="E875" s="20"/>
      <c r="F875" s="20" t="s">
        <v>2577</v>
      </c>
      <c r="G875" s="6">
        <v>110788</v>
      </c>
      <c r="H875" s="6">
        <v>21490</v>
      </c>
      <c r="I875" s="10" t="s">
        <v>2665</v>
      </c>
      <c r="J875" s="6">
        <v>27275797176</v>
      </c>
      <c r="K875" s="48" t="s">
        <v>1423</v>
      </c>
      <c r="L875" s="7" t="s">
        <v>1424</v>
      </c>
      <c r="M875" s="8">
        <v>29038</v>
      </c>
      <c r="N875" s="7" t="s">
        <v>208</v>
      </c>
      <c r="O875" s="7" t="s">
        <v>27</v>
      </c>
      <c r="P875" s="7" t="s">
        <v>28</v>
      </c>
      <c r="Q875" s="6">
        <v>110788</v>
      </c>
      <c r="R875" s="8">
        <v>43584</v>
      </c>
      <c r="S875" s="8">
        <v>44895</v>
      </c>
      <c r="T875" s="6">
        <v>706</v>
      </c>
      <c r="U875" s="7" t="s">
        <v>33</v>
      </c>
      <c r="V875" s="7" t="s">
        <v>57</v>
      </c>
      <c r="W875" s="7" t="s">
        <v>31</v>
      </c>
      <c r="X875" s="7" t="s">
        <v>32</v>
      </c>
      <c r="Y875" s="9"/>
      <c r="Z875" s="6">
        <v>21</v>
      </c>
      <c r="AA875" s="9"/>
      <c r="AB875" s="9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</row>
    <row r="876" spans="1:39">
      <c r="A876" s="6">
        <v>117838</v>
      </c>
      <c r="B876" s="41" t="s">
        <v>3455</v>
      </c>
      <c r="C876" s="42" t="s">
        <v>1569</v>
      </c>
      <c r="D876" s="20"/>
      <c r="E876" s="20"/>
      <c r="F876" s="20" t="s">
        <v>2578</v>
      </c>
      <c r="G876" s="6">
        <v>117838</v>
      </c>
      <c r="H876" s="6">
        <v>14337</v>
      </c>
      <c r="I876" s="6"/>
      <c r="J876" s="6">
        <v>20145619662</v>
      </c>
      <c r="K876" s="46" t="s">
        <v>1425</v>
      </c>
      <c r="L876" s="7" t="s">
        <v>1426</v>
      </c>
      <c r="M876" s="8">
        <v>23082</v>
      </c>
      <c r="N876" s="7" t="s">
        <v>84</v>
      </c>
      <c r="O876" s="7" t="s">
        <v>37</v>
      </c>
      <c r="P876" s="7" t="s">
        <v>28</v>
      </c>
      <c r="Q876" s="6">
        <v>117838</v>
      </c>
      <c r="R876" s="8">
        <v>44043</v>
      </c>
      <c r="S876" s="8">
        <v>45868</v>
      </c>
      <c r="T876" s="6">
        <v>705</v>
      </c>
      <c r="U876" s="7" t="s">
        <v>69</v>
      </c>
      <c r="V876" s="7" t="s">
        <v>57</v>
      </c>
      <c r="W876" s="7" t="s">
        <v>31</v>
      </c>
      <c r="X876" s="7" t="s">
        <v>43</v>
      </c>
      <c r="Y876" s="7" t="s">
        <v>44</v>
      </c>
      <c r="Z876" s="6">
        <v>35</v>
      </c>
      <c r="AA876" s="9"/>
      <c r="AB876" s="9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</row>
    <row r="877" spans="1:39">
      <c r="A877" s="6">
        <v>115764</v>
      </c>
      <c r="B877" s="41" t="s">
        <v>3456</v>
      </c>
      <c r="C877" s="42" t="s">
        <v>1638</v>
      </c>
      <c r="D877" s="20"/>
      <c r="E877" s="20"/>
      <c r="F877" s="20" t="s">
        <v>2579</v>
      </c>
      <c r="G877" s="6">
        <v>115764</v>
      </c>
      <c r="H877" s="6">
        <v>25217</v>
      </c>
      <c r="I877" s="6"/>
      <c r="J877" s="6">
        <v>23321584659</v>
      </c>
      <c r="K877" s="50" t="s">
        <v>1427</v>
      </c>
      <c r="L877" s="7" t="s">
        <v>1428</v>
      </c>
      <c r="M877" s="8">
        <v>31482</v>
      </c>
      <c r="N877" s="7" t="s">
        <v>336</v>
      </c>
      <c r="O877" s="7" t="s">
        <v>37</v>
      </c>
      <c r="P877" s="7" t="s">
        <v>28</v>
      </c>
      <c r="Q877" s="6">
        <v>115764</v>
      </c>
      <c r="R877" s="8">
        <v>44461</v>
      </c>
      <c r="S877" s="8">
        <v>44895</v>
      </c>
      <c r="T877" s="6">
        <v>709</v>
      </c>
      <c r="U877" s="7" t="s">
        <v>29</v>
      </c>
      <c r="V877" s="7" t="s">
        <v>57</v>
      </c>
      <c r="W877" s="7" t="s">
        <v>31</v>
      </c>
      <c r="X877" s="7" t="s">
        <v>32</v>
      </c>
      <c r="Y877" s="9"/>
      <c r="Z877" s="6">
        <v>10</v>
      </c>
      <c r="AA877" s="9"/>
      <c r="AB877" s="9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</row>
    <row r="878" spans="1:39">
      <c r="A878" s="6">
        <v>119490</v>
      </c>
      <c r="B878" s="41" t="s">
        <v>3457</v>
      </c>
      <c r="C878" s="42" t="s">
        <v>1581</v>
      </c>
      <c r="D878" s="20"/>
      <c r="E878" s="20"/>
      <c r="F878" s="20" t="s">
        <v>2580</v>
      </c>
      <c r="G878" s="6">
        <v>119490</v>
      </c>
      <c r="H878" s="6">
        <v>18924</v>
      </c>
      <c r="I878" s="6"/>
      <c r="J878" s="6">
        <v>20130661530</v>
      </c>
      <c r="K878" s="51" t="s">
        <v>1429</v>
      </c>
      <c r="L878" s="7" t="s">
        <v>391</v>
      </c>
      <c r="M878" s="8">
        <v>21684</v>
      </c>
      <c r="N878" s="7" t="s">
        <v>200</v>
      </c>
      <c r="O878" s="7" t="s">
        <v>37</v>
      </c>
      <c r="P878" s="7" t="s">
        <v>28</v>
      </c>
      <c r="Q878" s="6">
        <v>119490</v>
      </c>
      <c r="R878" s="8">
        <v>44725</v>
      </c>
      <c r="S878" s="8">
        <v>46550</v>
      </c>
      <c r="T878" s="6">
        <v>719</v>
      </c>
      <c r="U878" s="7" t="s">
        <v>33</v>
      </c>
      <c r="V878" s="7" t="s">
        <v>42</v>
      </c>
      <c r="W878" s="7" t="s">
        <v>31</v>
      </c>
      <c r="X878" s="7" t="s">
        <v>43</v>
      </c>
      <c r="Y878" s="7" t="s">
        <v>44</v>
      </c>
      <c r="Z878" s="6">
        <v>30</v>
      </c>
      <c r="AA878" s="9"/>
      <c r="AB878" s="9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/>
    </row>
    <row r="879" spans="1:39">
      <c r="A879" s="6">
        <v>112453</v>
      </c>
      <c r="B879" s="41" t="s">
        <v>3458</v>
      </c>
      <c r="C879" s="42" t="s">
        <v>1570</v>
      </c>
      <c r="D879" s="20"/>
      <c r="E879" s="20"/>
      <c r="F879" s="20" t="s">
        <v>2581</v>
      </c>
      <c r="G879" s="6">
        <v>112453</v>
      </c>
      <c r="H879" s="6">
        <v>10265</v>
      </c>
      <c r="I879" s="6"/>
      <c r="J879" s="6">
        <v>20110071923</v>
      </c>
      <c r="K879" s="7" t="s">
        <v>1584</v>
      </c>
      <c r="L879" s="7" t="s">
        <v>1585</v>
      </c>
      <c r="M879" s="8">
        <v>19869</v>
      </c>
      <c r="N879" s="7" t="s">
        <v>366</v>
      </c>
      <c r="O879" s="7" t="s">
        <v>37</v>
      </c>
      <c r="P879" s="7" t="s">
        <v>28</v>
      </c>
      <c r="Q879" s="6">
        <v>112453</v>
      </c>
      <c r="R879" s="8">
        <v>43641</v>
      </c>
      <c r="S879" s="8">
        <v>45437</v>
      </c>
      <c r="T879" s="6">
        <v>706</v>
      </c>
      <c r="U879" s="7" t="s">
        <v>33</v>
      </c>
      <c r="V879" s="7" t="s">
        <v>57</v>
      </c>
      <c r="W879" s="7" t="s">
        <v>31</v>
      </c>
      <c r="X879" s="7" t="s">
        <v>43</v>
      </c>
      <c r="Y879" s="7" t="s">
        <v>44</v>
      </c>
      <c r="Z879" s="6">
        <v>0</v>
      </c>
      <c r="AA879" s="9"/>
      <c r="AB879" s="9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/>
    </row>
    <row r="880" spans="1:39">
      <c r="A880" s="6">
        <v>117367</v>
      </c>
      <c r="B880" s="41" t="s">
        <v>3459</v>
      </c>
      <c r="C880" s="42" t="s">
        <v>1664</v>
      </c>
      <c r="D880" s="42" t="s">
        <v>2701</v>
      </c>
      <c r="E880" s="20"/>
      <c r="F880" s="20" t="s">
        <v>2584</v>
      </c>
      <c r="G880" s="6">
        <v>117367</v>
      </c>
      <c r="H880" s="6">
        <v>30951</v>
      </c>
      <c r="I880" s="6"/>
      <c r="J880" s="6">
        <v>27381179740</v>
      </c>
      <c r="K880" s="55" t="s">
        <v>2582</v>
      </c>
      <c r="L880" s="7" t="s">
        <v>2583</v>
      </c>
      <c r="M880" s="8">
        <v>34551</v>
      </c>
      <c r="N880" s="7" t="s">
        <v>230</v>
      </c>
      <c r="O880" s="7" t="s">
        <v>27</v>
      </c>
      <c r="P880" s="7" t="s">
        <v>28</v>
      </c>
      <c r="Q880" s="6">
        <v>117367</v>
      </c>
      <c r="R880" s="8">
        <v>44543</v>
      </c>
      <c r="S880" s="8">
        <v>44834</v>
      </c>
      <c r="T880" s="6">
        <v>758</v>
      </c>
      <c r="U880" s="7" t="s">
        <v>56</v>
      </c>
      <c r="V880" s="7" t="s">
        <v>30</v>
      </c>
      <c r="W880" s="7" t="s">
        <v>31</v>
      </c>
      <c r="X880" s="7" t="s">
        <v>32</v>
      </c>
      <c r="Y880" s="9"/>
      <c r="Z880" s="6">
        <v>1</v>
      </c>
      <c r="AA880" s="9"/>
      <c r="AB880" s="9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/>
    </row>
    <row r="881" spans="1:39">
      <c r="A881" s="6">
        <v>111097</v>
      </c>
      <c r="B881" s="41" t="s">
        <v>3460</v>
      </c>
      <c r="C881" s="42" t="s">
        <v>1569</v>
      </c>
      <c r="D881" s="20"/>
      <c r="E881" s="20"/>
      <c r="F881" s="20" t="str">
        <f>RIGHT(LEFT(J881,10),8)</f>
        <v>17578290</v>
      </c>
      <c r="G881" s="6">
        <v>111097</v>
      </c>
      <c r="H881" s="6">
        <v>17820</v>
      </c>
      <c r="I881" s="6"/>
      <c r="J881" s="6">
        <v>20175782908</v>
      </c>
      <c r="K881" s="46" t="s">
        <v>1432</v>
      </c>
      <c r="L881" s="7" t="s">
        <v>792</v>
      </c>
      <c r="M881" s="8">
        <v>24188</v>
      </c>
      <c r="N881" s="7" t="s">
        <v>97</v>
      </c>
      <c r="O881" s="7" t="s">
        <v>37</v>
      </c>
      <c r="P881" s="7" t="s">
        <v>28</v>
      </c>
      <c r="Q881" s="6">
        <v>111097</v>
      </c>
      <c r="R881" s="8">
        <v>43605</v>
      </c>
      <c r="S881" s="9"/>
      <c r="T881" s="6">
        <v>709</v>
      </c>
      <c r="U881" s="7" t="s">
        <v>29</v>
      </c>
      <c r="V881" s="7" t="s">
        <v>57</v>
      </c>
      <c r="W881" s="7" t="s">
        <v>31</v>
      </c>
      <c r="X881" s="7" t="s">
        <v>43</v>
      </c>
      <c r="Y881" s="7" t="s">
        <v>44</v>
      </c>
      <c r="Z881" s="6">
        <v>30</v>
      </c>
      <c r="AA881" s="9"/>
      <c r="AB881" s="9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/>
    </row>
    <row r="882" spans="1:39">
      <c r="A882" s="6">
        <v>110750</v>
      </c>
      <c r="B882" s="41" t="s">
        <v>3461</v>
      </c>
      <c r="C882" s="42" t="s">
        <v>1570</v>
      </c>
      <c r="D882" s="20"/>
      <c r="E882" s="20"/>
      <c r="F882" s="20" t="s">
        <v>2586</v>
      </c>
      <c r="G882" s="6">
        <v>110750</v>
      </c>
      <c r="H882" s="6">
        <v>23045</v>
      </c>
      <c r="I882" s="6"/>
      <c r="J882" s="6">
        <v>27255425388</v>
      </c>
      <c r="K882" s="45" t="s">
        <v>1434</v>
      </c>
      <c r="L882" s="7" t="s">
        <v>880</v>
      </c>
      <c r="M882" s="8">
        <v>28086</v>
      </c>
      <c r="N882" s="7" t="s">
        <v>307</v>
      </c>
      <c r="O882" s="7" t="s">
        <v>27</v>
      </c>
      <c r="P882" s="7" t="s">
        <v>28</v>
      </c>
      <c r="Q882" s="6">
        <v>110750</v>
      </c>
      <c r="R882" s="8">
        <v>43587</v>
      </c>
      <c r="S882" s="8">
        <v>45413</v>
      </c>
      <c r="T882" s="6">
        <v>734</v>
      </c>
      <c r="U882" s="7" t="s">
        <v>56</v>
      </c>
      <c r="V882" s="7" t="s">
        <v>57</v>
      </c>
      <c r="W882" s="7" t="s">
        <v>31</v>
      </c>
      <c r="X882" s="7" t="s">
        <v>43</v>
      </c>
      <c r="Y882" s="7" t="s">
        <v>44</v>
      </c>
      <c r="Z882" s="6">
        <v>16</v>
      </c>
      <c r="AA882" s="9"/>
      <c r="AB882" s="9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/>
    </row>
    <row r="883" spans="1:39">
      <c r="A883" s="6">
        <v>116755</v>
      </c>
      <c r="B883" s="41" t="s">
        <v>3462</v>
      </c>
      <c r="C883" s="42" t="s">
        <v>1578</v>
      </c>
      <c r="D883" s="20"/>
      <c r="E883" s="20"/>
      <c r="F883" s="20" t="str">
        <f t="shared" ref="F883:F885" si="40">RIGHT(LEFT(J883,10),8)</f>
        <v>32201370</v>
      </c>
      <c r="G883" s="6">
        <v>116755</v>
      </c>
      <c r="H883" s="6">
        <v>28771</v>
      </c>
      <c r="I883" s="6"/>
      <c r="J883" s="6">
        <v>27322013707</v>
      </c>
      <c r="K883" s="7" t="s">
        <v>1435</v>
      </c>
      <c r="L883" s="7" t="s">
        <v>1436</v>
      </c>
      <c r="M883" s="8">
        <v>31508</v>
      </c>
      <c r="N883" s="7" t="s">
        <v>336</v>
      </c>
      <c r="O883" s="7" t="s">
        <v>27</v>
      </c>
      <c r="P883" s="7" t="s">
        <v>48</v>
      </c>
      <c r="Q883" s="6">
        <v>116755</v>
      </c>
      <c r="R883" s="8">
        <v>44483</v>
      </c>
      <c r="S883" s="9"/>
      <c r="T883" s="6">
        <v>4</v>
      </c>
      <c r="U883" s="7" t="s">
        <v>75</v>
      </c>
      <c r="V883" s="7" t="s">
        <v>50</v>
      </c>
      <c r="W883" s="7" t="s">
        <v>181</v>
      </c>
      <c r="X883" s="7" t="s">
        <v>52</v>
      </c>
      <c r="Y883" s="9"/>
      <c r="Z883" s="6">
        <v>6</v>
      </c>
      <c r="AA883" s="9"/>
      <c r="AB883" s="9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/>
    </row>
    <row r="884" spans="1:39">
      <c r="A884" s="6">
        <v>45318</v>
      </c>
      <c r="B884" s="41" t="s">
        <v>3463</v>
      </c>
      <c r="C884" s="42" t="s">
        <v>1638</v>
      </c>
      <c r="D884" s="20"/>
      <c r="E884" s="20"/>
      <c r="F884" s="20" t="str">
        <f t="shared" si="40"/>
        <v>13989089</v>
      </c>
      <c r="G884" s="6">
        <v>45318</v>
      </c>
      <c r="H884" s="6">
        <v>14320</v>
      </c>
      <c r="I884" s="6"/>
      <c r="J884" s="6">
        <v>20139890893</v>
      </c>
      <c r="K884" s="7" t="s">
        <v>1439</v>
      </c>
      <c r="L884" s="7" t="s">
        <v>1440</v>
      </c>
      <c r="M884" s="8">
        <v>22170</v>
      </c>
      <c r="N884" s="7" t="s">
        <v>95</v>
      </c>
      <c r="O884" s="7" t="s">
        <v>37</v>
      </c>
      <c r="P884" s="7" t="s">
        <v>48</v>
      </c>
      <c r="Q884" s="6">
        <v>45318</v>
      </c>
      <c r="R884" s="8">
        <v>39356</v>
      </c>
      <c r="S884" s="9"/>
      <c r="T884" s="6">
        <v>4</v>
      </c>
      <c r="U884" s="7" t="s">
        <v>75</v>
      </c>
      <c r="V884" s="7" t="s">
        <v>50</v>
      </c>
      <c r="W884" s="7" t="s">
        <v>51</v>
      </c>
      <c r="X884" s="7" t="s">
        <v>52</v>
      </c>
      <c r="Y884" s="9"/>
      <c r="Z884" s="6">
        <v>36</v>
      </c>
      <c r="AA884" s="9"/>
      <c r="AB884" s="9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/>
    </row>
    <row r="885" spans="1:39">
      <c r="A885" s="6">
        <v>116756</v>
      </c>
      <c r="B885" s="41" t="s">
        <v>3464</v>
      </c>
      <c r="C885" s="42" t="s">
        <v>1556</v>
      </c>
      <c r="D885" s="20"/>
      <c r="E885" s="20"/>
      <c r="F885" s="20" t="str">
        <f t="shared" si="40"/>
        <v>37500942</v>
      </c>
      <c r="G885" s="6">
        <v>116756</v>
      </c>
      <c r="H885" s="6">
        <v>28091</v>
      </c>
      <c r="I885" s="6"/>
      <c r="J885" s="6">
        <v>20375009421</v>
      </c>
      <c r="K885" s="7" t="s">
        <v>1439</v>
      </c>
      <c r="L885" s="7" t="s">
        <v>1441</v>
      </c>
      <c r="M885" s="8">
        <v>34272</v>
      </c>
      <c r="N885" s="7" t="s">
        <v>230</v>
      </c>
      <c r="O885" s="7" t="s">
        <v>37</v>
      </c>
      <c r="P885" s="7" t="s">
        <v>48</v>
      </c>
      <c r="Q885" s="6">
        <v>116756</v>
      </c>
      <c r="R885" s="8">
        <v>44484</v>
      </c>
      <c r="S885" s="9"/>
      <c r="T885" s="6">
        <v>5</v>
      </c>
      <c r="U885" s="7" t="s">
        <v>49</v>
      </c>
      <c r="V885" s="7" t="s">
        <v>50</v>
      </c>
      <c r="W885" s="7" t="s">
        <v>109</v>
      </c>
      <c r="X885" s="7" t="s">
        <v>52</v>
      </c>
      <c r="Y885" s="9"/>
      <c r="Z885" s="6">
        <v>8</v>
      </c>
      <c r="AA885" s="9"/>
      <c r="AB885" s="9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/>
    </row>
    <row r="886" spans="1:39">
      <c r="A886" s="6">
        <v>104849</v>
      </c>
      <c r="B886" s="41" t="s">
        <v>3465</v>
      </c>
      <c r="C886" s="42"/>
      <c r="D886" s="20"/>
      <c r="E886" s="20"/>
      <c r="F886" s="20" t="s">
        <v>2590</v>
      </c>
      <c r="G886" s="6">
        <v>104849</v>
      </c>
      <c r="H886" s="6">
        <v>29663</v>
      </c>
      <c r="I886" s="6"/>
      <c r="J886" s="6">
        <v>20312542863</v>
      </c>
      <c r="K886" s="7" t="s">
        <v>1553</v>
      </c>
      <c r="L886" s="7" t="s">
        <v>1554</v>
      </c>
      <c r="M886" s="8">
        <v>30982</v>
      </c>
      <c r="N886" s="7" t="s">
        <v>120</v>
      </c>
      <c r="O886" s="7" t="s">
        <v>37</v>
      </c>
      <c r="P886" s="7" t="s">
        <v>28</v>
      </c>
      <c r="Q886" s="6">
        <v>104849</v>
      </c>
      <c r="R886" s="8">
        <v>42998</v>
      </c>
      <c r="S886" s="8">
        <v>44895</v>
      </c>
      <c r="T886" s="6">
        <v>768</v>
      </c>
      <c r="U886" s="7" t="s">
        <v>61</v>
      </c>
      <c r="V886" s="7" t="s">
        <v>30</v>
      </c>
      <c r="W886" s="7" t="s">
        <v>31</v>
      </c>
      <c r="X886" s="7" t="s">
        <v>62</v>
      </c>
      <c r="Y886" s="9"/>
      <c r="Z886" s="6">
        <v>4</v>
      </c>
      <c r="AA886" s="9"/>
      <c r="AB886" s="9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/>
    </row>
    <row r="887" spans="1:39">
      <c r="A887" s="6">
        <v>116757</v>
      </c>
      <c r="B887" s="41" t="s">
        <v>3466</v>
      </c>
      <c r="C887" s="42" t="s">
        <v>1569</v>
      </c>
      <c r="D887" s="20"/>
      <c r="E887" s="20"/>
      <c r="F887" s="20" t="s">
        <v>2593</v>
      </c>
      <c r="G887" s="6">
        <v>116757</v>
      </c>
      <c r="H887" s="6">
        <v>30504</v>
      </c>
      <c r="I887" s="6"/>
      <c r="J887" s="6">
        <v>20396988136</v>
      </c>
      <c r="K887" s="46" t="s">
        <v>2591</v>
      </c>
      <c r="L887" s="7" t="s">
        <v>2592</v>
      </c>
      <c r="M887" s="8">
        <v>35208</v>
      </c>
      <c r="N887" s="7" t="s">
        <v>111</v>
      </c>
      <c r="O887" s="7" t="s">
        <v>37</v>
      </c>
      <c r="P887" s="7" t="s">
        <v>28</v>
      </c>
      <c r="Q887" s="6">
        <v>116757</v>
      </c>
      <c r="R887" s="8">
        <v>44511</v>
      </c>
      <c r="S887" s="8">
        <v>44875</v>
      </c>
      <c r="T887" s="6">
        <v>740</v>
      </c>
      <c r="U887" s="7" t="s">
        <v>38</v>
      </c>
      <c r="V887" s="7" t="s">
        <v>42</v>
      </c>
      <c r="W887" s="7" t="s">
        <v>31</v>
      </c>
      <c r="X887" s="7" t="s">
        <v>32</v>
      </c>
      <c r="Y887" s="9"/>
      <c r="Z887" s="6">
        <v>3</v>
      </c>
      <c r="AA887" s="9"/>
      <c r="AB887" s="9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/>
    </row>
    <row r="888" spans="1:39">
      <c r="A888" s="6">
        <v>106724</v>
      </c>
      <c r="B888" s="41" t="s">
        <v>3467</v>
      </c>
      <c r="C888" s="42" t="s">
        <v>1570</v>
      </c>
      <c r="D888" s="20"/>
      <c r="E888" s="20"/>
      <c r="F888" s="20" t="s">
        <v>2594</v>
      </c>
      <c r="G888" s="6">
        <v>106724</v>
      </c>
      <c r="H888" s="6">
        <v>8695</v>
      </c>
      <c r="I888" s="6"/>
      <c r="J888" s="6">
        <v>27119095374</v>
      </c>
      <c r="K888" s="45" t="s">
        <v>1445</v>
      </c>
      <c r="L888" s="7" t="s">
        <v>1446</v>
      </c>
      <c r="M888" s="8">
        <v>20306</v>
      </c>
      <c r="N888" s="7" t="s">
        <v>187</v>
      </c>
      <c r="O888" s="7" t="s">
        <v>27</v>
      </c>
      <c r="P888" s="7" t="s">
        <v>28</v>
      </c>
      <c r="Q888" s="6">
        <v>106724</v>
      </c>
      <c r="R888" s="8">
        <v>43222</v>
      </c>
      <c r="S888" s="8">
        <v>45047</v>
      </c>
      <c r="T888" s="6">
        <v>705</v>
      </c>
      <c r="U888" s="7" t="s">
        <v>69</v>
      </c>
      <c r="V888" s="7" t="s">
        <v>57</v>
      </c>
      <c r="W888" s="7" t="s">
        <v>31</v>
      </c>
      <c r="X888" s="7" t="s">
        <v>43</v>
      </c>
      <c r="Y888" s="7" t="s">
        <v>44</v>
      </c>
      <c r="Z888" s="6">
        <v>0</v>
      </c>
      <c r="AA888" s="9"/>
      <c r="AB888" s="9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/>
    </row>
    <row r="889" spans="1:39">
      <c r="A889" s="12">
        <v>113697</v>
      </c>
      <c r="B889" s="62" t="s">
        <v>3468</v>
      </c>
      <c r="C889" s="42" t="s">
        <v>1579</v>
      </c>
      <c r="D889" s="20"/>
      <c r="E889" s="20"/>
      <c r="F889" s="20" t="str">
        <f>RIGHT(LEFT(J889,10),8)</f>
        <v>33541638</v>
      </c>
      <c r="G889" s="12">
        <v>113697</v>
      </c>
      <c r="H889" s="12">
        <v>27054</v>
      </c>
      <c r="I889" s="12"/>
      <c r="J889" s="12">
        <v>23335416384</v>
      </c>
      <c r="K889" s="13" t="s">
        <v>1447</v>
      </c>
      <c r="L889" s="13" t="s">
        <v>1448</v>
      </c>
      <c r="M889" s="14">
        <v>32084</v>
      </c>
      <c r="N889" s="13" t="s">
        <v>90</v>
      </c>
      <c r="O889" s="13" t="s">
        <v>27</v>
      </c>
      <c r="P889" s="13" t="s">
        <v>48</v>
      </c>
      <c r="Q889" s="12">
        <v>113697</v>
      </c>
      <c r="R889" s="14">
        <v>43770</v>
      </c>
      <c r="S889" s="15"/>
      <c r="T889" s="12">
        <v>5</v>
      </c>
      <c r="U889" s="13" t="s">
        <v>49</v>
      </c>
      <c r="V889" s="13" t="s">
        <v>50</v>
      </c>
      <c r="W889" s="13" t="s">
        <v>51</v>
      </c>
      <c r="X889" s="13" t="s">
        <v>52</v>
      </c>
      <c r="Y889" s="15"/>
      <c r="Z889" s="12">
        <v>10</v>
      </c>
      <c r="AA889" s="15"/>
      <c r="AB889" s="15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/>
    </row>
    <row r="890" spans="1:39">
      <c r="B890" s="63"/>
    </row>
    <row r="891" spans="1:39">
      <c r="B891" s="63"/>
    </row>
    <row r="892" spans="1:39">
      <c r="B892" s="63"/>
      <c r="F892" s="4" t="s">
        <v>57</v>
      </c>
      <c r="K892" s="82" t="s">
        <v>3648</v>
      </c>
      <c r="L892" s="82" t="s">
        <v>15</v>
      </c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4"/>
    </row>
    <row r="893" spans="1:39">
      <c r="B893" s="63"/>
      <c r="K893" s="82" t="s">
        <v>2645</v>
      </c>
      <c r="L893" s="85" t="s">
        <v>38</v>
      </c>
      <c r="M893" s="86" t="s">
        <v>61</v>
      </c>
      <c r="N893" s="86" t="s">
        <v>1591</v>
      </c>
      <c r="O893" s="86" t="s">
        <v>723</v>
      </c>
      <c r="P893" s="86" t="s">
        <v>66</v>
      </c>
      <c r="Q893" s="86" t="s">
        <v>75</v>
      </c>
      <c r="R893" s="86" t="s">
        <v>49</v>
      </c>
      <c r="S893" s="86" t="s">
        <v>108</v>
      </c>
      <c r="T893" s="86" t="s">
        <v>221</v>
      </c>
      <c r="U893" s="86" t="s">
        <v>331</v>
      </c>
      <c r="V893" s="86" t="s">
        <v>56</v>
      </c>
      <c r="W893" s="86" t="s">
        <v>29</v>
      </c>
      <c r="X893" s="86" t="s">
        <v>33</v>
      </c>
      <c r="Y893" s="86" t="s">
        <v>69</v>
      </c>
      <c r="Z893" s="86" t="s">
        <v>210</v>
      </c>
      <c r="AA893" s="86" t="s">
        <v>920</v>
      </c>
      <c r="AB893" s="86" t="s">
        <v>3645</v>
      </c>
      <c r="AC893" s="87" t="s">
        <v>3646</v>
      </c>
    </row>
    <row r="894" spans="1:39">
      <c r="B894" s="63"/>
      <c r="F894" s="4">
        <v>16</v>
      </c>
      <c r="K894" s="85" t="s">
        <v>1692</v>
      </c>
      <c r="L894" s="88"/>
      <c r="M894" s="89"/>
      <c r="N894" s="89"/>
      <c r="O894" s="89"/>
      <c r="P894" s="89"/>
      <c r="Q894" s="89"/>
      <c r="R894" s="89"/>
      <c r="S894" s="89"/>
      <c r="T894" s="89"/>
      <c r="U894" s="89">
        <v>1</v>
      </c>
      <c r="V894" s="89"/>
      <c r="W894" s="89"/>
      <c r="X894" s="89"/>
      <c r="Y894" s="89"/>
      <c r="Z894" s="89">
        <v>4</v>
      </c>
      <c r="AA894" s="89">
        <v>1</v>
      </c>
      <c r="AB894" s="89"/>
      <c r="AC894" s="90">
        <v>6</v>
      </c>
    </row>
    <row r="895" spans="1:39">
      <c r="B895" s="63"/>
      <c r="K895" s="91" t="s">
        <v>1581</v>
      </c>
      <c r="L895" s="92">
        <v>2</v>
      </c>
      <c r="M895" s="93"/>
      <c r="N895" s="93"/>
      <c r="O895" s="93"/>
      <c r="P895" s="93">
        <v>1</v>
      </c>
      <c r="Q895" s="93"/>
      <c r="R895" s="93"/>
      <c r="S895" s="93"/>
      <c r="T895" s="93"/>
      <c r="U895" s="93"/>
      <c r="V895" s="93">
        <v>11</v>
      </c>
      <c r="W895" s="93">
        <v>6</v>
      </c>
      <c r="X895" s="93">
        <v>3</v>
      </c>
      <c r="Y895" s="93"/>
      <c r="Z895" s="93"/>
      <c r="AA895" s="93"/>
      <c r="AB895" s="93"/>
      <c r="AC895" s="94">
        <v>23</v>
      </c>
    </row>
    <row r="896" spans="1:39">
      <c r="B896" s="63"/>
      <c r="K896" s="91" t="s">
        <v>1556</v>
      </c>
      <c r="L896" s="92"/>
      <c r="M896" s="93"/>
      <c r="N896" s="93"/>
      <c r="O896" s="93">
        <v>1</v>
      </c>
      <c r="P896" s="93"/>
      <c r="Q896" s="93">
        <v>2</v>
      </c>
      <c r="R896" s="93">
        <v>3</v>
      </c>
      <c r="S896" s="93">
        <v>1</v>
      </c>
      <c r="T896" s="93"/>
      <c r="U896" s="93"/>
      <c r="V896" s="93"/>
      <c r="W896" s="93"/>
      <c r="X896" s="93"/>
      <c r="Y896" s="93"/>
      <c r="Z896" s="93"/>
      <c r="AA896" s="93"/>
      <c r="AB896" s="93"/>
      <c r="AC896" s="94">
        <v>7</v>
      </c>
    </row>
    <row r="897" spans="2:29">
      <c r="B897" s="63"/>
      <c r="K897" s="91" t="s">
        <v>1568</v>
      </c>
      <c r="L897" s="92">
        <v>3</v>
      </c>
      <c r="M897" s="93"/>
      <c r="N897" s="93"/>
      <c r="O897" s="93"/>
      <c r="P897" s="93">
        <v>2</v>
      </c>
      <c r="Q897" s="93">
        <v>1</v>
      </c>
      <c r="R897" s="93"/>
      <c r="S897" s="93"/>
      <c r="T897" s="93"/>
      <c r="U897" s="93"/>
      <c r="V897" s="93">
        <v>2</v>
      </c>
      <c r="W897" s="93">
        <v>4</v>
      </c>
      <c r="X897" s="93">
        <v>3</v>
      </c>
      <c r="Y897" s="93">
        <v>5</v>
      </c>
      <c r="Z897" s="93"/>
      <c r="AA897" s="93"/>
      <c r="AB897" s="93"/>
      <c r="AC897" s="94">
        <v>20</v>
      </c>
    </row>
    <row r="898" spans="2:29">
      <c r="B898" s="63"/>
      <c r="K898" s="91" t="s">
        <v>3389</v>
      </c>
      <c r="L898" s="92"/>
      <c r="M898" s="93"/>
      <c r="N898" s="93"/>
      <c r="O898" s="93"/>
      <c r="P898" s="93">
        <v>1</v>
      </c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4">
        <v>1</v>
      </c>
    </row>
    <row r="899" spans="2:29">
      <c r="B899" s="63"/>
      <c r="K899" s="91" t="s">
        <v>1560</v>
      </c>
      <c r="L899" s="92"/>
      <c r="M899" s="93"/>
      <c r="N899" s="93"/>
      <c r="O899" s="93"/>
      <c r="P899" s="93"/>
      <c r="Q899" s="93">
        <v>1</v>
      </c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4">
        <v>1</v>
      </c>
    </row>
    <row r="900" spans="2:29">
      <c r="B900" s="63"/>
      <c r="K900" s="91" t="s">
        <v>1576</v>
      </c>
      <c r="L900" s="92">
        <v>13</v>
      </c>
      <c r="M900" s="93"/>
      <c r="N900" s="93"/>
      <c r="O900" s="93"/>
      <c r="P900" s="93">
        <v>1</v>
      </c>
      <c r="Q900" s="93"/>
      <c r="R900" s="93"/>
      <c r="S900" s="93">
        <v>1</v>
      </c>
      <c r="T900" s="93"/>
      <c r="U900" s="93"/>
      <c r="V900" s="93">
        <v>9</v>
      </c>
      <c r="W900" s="93">
        <v>14</v>
      </c>
      <c r="X900" s="93">
        <v>5</v>
      </c>
      <c r="Y900" s="93">
        <v>3</v>
      </c>
      <c r="Z900" s="93"/>
      <c r="AA900" s="93"/>
      <c r="AB900" s="93"/>
      <c r="AC900" s="94">
        <v>46</v>
      </c>
    </row>
    <row r="901" spans="2:29">
      <c r="B901" s="63"/>
      <c r="K901" s="91" t="s">
        <v>1580</v>
      </c>
      <c r="L901" s="92"/>
      <c r="M901" s="93"/>
      <c r="N901" s="93"/>
      <c r="O901" s="93"/>
      <c r="P901" s="93">
        <v>1</v>
      </c>
      <c r="Q901" s="93"/>
      <c r="R901" s="93">
        <v>1</v>
      </c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4">
        <v>2</v>
      </c>
    </row>
    <row r="902" spans="2:29">
      <c r="B902" s="63"/>
      <c r="K902" s="91" t="s">
        <v>2650</v>
      </c>
      <c r="L902" s="92">
        <v>29</v>
      </c>
      <c r="M902" s="93"/>
      <c r="N902" s="93"/>
      <c r="O902" s="93"/>
      <c r="P902" s="93">
        <v>3</v>
      </c>
      <c r="Q902" s="93">
        <v>3</v>
      </c>
      <c r="R902" s="93">
        <v>2</v>
      </c>
      <c r="S902" s="93">
        <v>1</v>
      </c>
      <c r="T902" s="93">
        <v>2</v>
      </c>
      <c r="U902" s="93"/>
      <c r="V902" s="93">
        <v>23</v>
      </c>
      <c r="W902" s="93">
        <v>18</v>
      </c>
      <c r="X902" s="93">
        <v>20</v>
      </c>
      <c r="Y902" s="93">
        <v>20</v>
      </c>
      <c r="Z902" s="93"/>
      <c r="AA902" s="93"/>
      <c r="AB902" s="93"/>
      <c r="AC902" s="94">
        <v>121</v>
      </c>
    </row>
    <row r="903" spans="2:29">
      <c r="B903" s="63"/>
      <c r="F903" s="4">
        <v>1</v>
      </c>
      <c r="K903" s="91" t="s">
        <v>1565</v>
      </c>
      <c r="L903" s="92"/>
      <c r="M903" s="93"/>
      <c r="N903" s="93"/>
      <c r="O903" s="93"/>
      <c r="P903" s="93">
        <v>1</v>
      </c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4">
        <v>1</v>
      </c>
    </row>
    <row r="904" spans="2:29">
      <c r="B904" s="63"/>
      <c r="F904" s="4">
        <v>38</v>
      </c>
      <c r="K904" s="91" t="s">
        <v>1579</v>
      </c>
      <c r="L904" s="92"/>
      <c r="M904" s="93"/>
      <c r="N904" s="93">
        <v>2</v>
      </c>
      <c r="O904" s="93">
        <v>1</v>
      </c>
      <c r="P904" s="93">
        <v>3</v>
      </c>
      <c r="Q904" s="93">
        <v>3</v>
      </c>
      <c r="R904" s="93">
        <v>2</v>
      </c>
      <c r="S904" s="93"/>
      <c r="T904" s="93">
        <v>1</v>
      </c>
      <c r="U904" s="93"/>
      <c r="V904" s="93"/>
      <c r="W904" s="93"/>
      <c r="X904" s="93"/>
      <c r="Y904" s="93"/>
      <c r="Z904" s="93"/>
      <c r="AA904" s="93"/>
      <c r="AB904" s="93"/>
      <c r="AC904" s="94">
        <v>12</v>
      </c>
    </row>
    <row r="905" spans="2:29">
      <c r="B905" s="63"/>
      <c r="F905" s="4">
        <v>52</v>
      </c>
      <c r="K905" s="91" t="s">
        <v>1578</v>
      </c>
      <c r="L905" s="92"/>
      <c r="M905" s="93"/>
      <c r="N905" s="93"/>
      <c r="O905" s="93">
        <v>1</v>
      </c>
      <c r="P905" s="93">
        <v>2</v>
      </c>
      <c r="Q905" s="93">
        <v>4</v>
      </c>
      <c r="R905" s="93">
        <v>1</v>
      </c>
      <c r="S905" s="93"/>
      <c r="T905" s="93">
        <v>3</v>
      </c>
      <c r="U905" s="93"/>
      <c r="V905" s="93"/>
      <c r="W905" s="93"/>
      <c r="X905" s="93"/>
      <c r="Y905" s="93"/>
      <c r="Z905" s="93"/>
      <c r="AA905" s="93"/>
      <c r="AB905" s="93"/>
      <c r="AC905" s="94">
        <v>11</v>
      </c>
    </row>
    <row r="906" spans="2:29">
      <c r="B906" s="63"/>
      <c r="F906" s="4">
        <v>59</v>
      </c>
      <c r="K906" s="91" t="s">
        <v>1569</v>
      </c>
      <c r="L906" s="92">
        <v>15</v>
      </c>
      <c r="M906" s="93"/>
      <c r="N906" s="93"/>
      <c r="O906" s="93"/>
      <c r="P906" s="93">
        <v>2</v>
      </c>
      <c r="Q906" s="93">
        <v>3</v>
      </c>
      <c r="R906" s="93"/>
      <c r="S906" s="93"/>
      <c r="T906" s="93"/>
      <c r="U906" s="93"/>
      <c r="V906" s="93">
        <v>27</v>
      </c>
      <c r="W906" s="93">
        <v>24</v>
      </c>
      <c r="X906" s="93">
        <v>14</v>
      </c>
      <c r="Y906" s="93">
        <v>8</v>
      </c>
      <c r="Z906" s="93"/>
      <c r="AA906" s="93"/>
      <c r="AB906" s="93"/>
      <c r="AC906" s="94">
        <v>93</v>
      </c>
    </row>
    <row r="907" spans="2:29">
      <c r="B907" s="63"/>
      <c r="F907" s="4">
        <v>47</v>
      </c>
      <c r="K907" s="91" t="s">
        <v>1570</v>
      </c>
      <c r="L907" s="92">
        <v>27</v>
      </c>
      <c r="M907" s="93"/>
      <c r="N907" s="93"/>
      <c r="O907" s="93"/>
      <c r="P907" s="93">
        <v>1</v>
      </c>
      <c r="Q907" s="93"/>
      <c r="R907" s="93"/>
      <c r="S907" s="93"/>
      <c r="T907" s="93"/>
      <c r="U907" s="93"/>
      <c r="V907" s="93">
        <v>14</v>
      </c>
      <c r="W907" s="93">
        <v>11</v>
      </c>
      <c r="X907" s="93">
        <v>8</v>
      </c>
      <c r="Y907" s="93">
        <v>13</v>
      </c>
      <c r="Z907" s="93"/>
      <c r="AA907" s="93"/>
      <c r="AB907" s="93"/>
      <c r="AC907" s="94">
        <v>74</v>
      </c>
    </row>
    <row r="908" spans="2:29">
      <c r="B908" s="63"/>
      <c r="F908" s="4">
        <v>4</v>
      </c>
      <c r="K908" s="91" t="s">
        <v>1575</v>
      </c>
      <c r="L908" s="92">
        <v>7</v>
      </c>
      <c r="M908" s="93"/>
      <c r="N908" s="93"/>
      <c r="O908" s="93"/>
      <c r="P908" s="93"/>
      <c r="Q908" s="93">
        <v>1</v>
      </c>
      <c r="R908" s="93">
        <v>1</v>
      </c>
      <c r="S908" s="93"/>
      <c r="T908" s="93"/>
      <c r="U908" s="93"/>
      <c r="V908" s="93">
        <v>8</v>
      </c>
      <c r="W908" s="93">
        <v>5</v>
      </c>
      <c r="X908" s="93">
        <v>9</v>
      </c>
      <c r="Y908" s="93">
        <v>1</v>
      </c>
      <c r="Z908" s="93"/>
      <c r="AA908" s="93"/>
      <c r="AB908" s="93"/>
      <c r="AC908" s="94">
        <v>32</v>
      </c>
    </row>
    <row r="909" spans="2:29">
      <c r="B909" s="63"/>
      <c r="F909" s="4">
        <v>1</v>
      </c>
      <c r="K909" s="91" t="s">
        <v>1664</v>
      </c>
      <c r="L909" s="92">
        <v>10</v>
      </c>
      <c r="M909" s="93">
        <v>1</v>
      </c>
      <c r="N909" s="93"/>
      <c r="O909" s="93"/>
      <c r="P909" s="93"/>
      <c r="Q909" s="93"/>
      <c r="R909" s="93"/>
      <c r="S909" s="93"/>
      <c r="T909" s="93">
        <v>1</v>
      </c>
      <c r="U909" s="93"/>
      <c r="V909" s="93">
        <v>10</v>
      </c>
      <c r="W909" s="93">
        <v>2</v>
      </c>
      <c r="X909" s="93">
        <v>2</v>
      </c>
      <c r="Y909" s="93">
        <v>1</v>
      </c>
      <c r="Z909" s="93"/>
      <c r="AA909" s="93"/>
      <c r="AB909" s="93"/>
      <c r="AC909" s="94">
        <v>27</v>
      </c>
    </row>
    <row r="910" spans="2:29">
      <c r="B910" s="63"/>
      <c r="F910" s="4">
        <v>218</v>
      </c>
      <c r="K910" s="91" t="s">
        <v>1571</v>
      </c>
      <c r="L910" s="92"/>
      <c r="M910" s="93"/>
      <c r="N910" s="93"/>
      <c r="O910" s="93"/>
      <c r="P910" s="93">
        <v>1</v>
      </c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4">
        <v>1</v>
      </c>
    </row>
    <row r="911" spans="2:29">
      <c r="B911" s="63"/>
      <c r="K911" s="91" t="s">
        <v>1561</v>
      </c>
      <c r="L911" s="92"/>
      <c r="M911" s="93"/>
      <c r="N911" s="93"/>
      <c r="O911" s="93"/>
      <c r="P911" s="93">
        <v>1</v>
      </c>
      <c r="Q911" s="93">
        <v>1</v>
      </c>
      <c r="R911" s="93">
        <v>1</v>
      </c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4">
        <v>3</v>
      </c>
    </row>
    <row r="912" spans="2:29">
      <c r="B912" s="63"/>
      <c r="K912" s="91" t="s">
        <v>1759</v>
      </c>
      <c r="L912" s="92">
        <v>10</v>
      </c>
      <c r="M912" s="93"/>
      <c r="N912" s="93"/>
      <c r="O912" s="93"/>
      <c r="P912" s="93"/>
      <c r="Q912" s="93"/>
      <c r="R912" s="93"/>
      <c r="S912" s="93"/>
      <c r="T912" s="93"/>
      <c r="U912" s="93"/>
      <c r="V912" s="93">
        <v>1</v>
      </c>
      <c r="W912" s="93"/>
      <c r="X912" s="93">
        <v>1</v>
      </c>
      <c r="Y912" s="93"/>
      <c r="Z912" s="93"/>
      <c r="AA912" s="93"/>
      <c r="AB912" s="93"/>
      <c r="AC912" s="94">
        <v>12</v>
      </c>
    </row>
    <row r="913" spans="2:29">
      <c r="B913" s="63"/>
      <c r="K913" s="91" t="s">
        <v>1562</v>
      </c>
      <c r="L913" s="92"/>
      <c r="M913" s="93"/>
      <c r="N913" s="93"/>
      <c r="O913" s="93"/>
      <c r="P913" s="93">
        <v>2</v>
      </c>
      <c r="Q913" s="93">
        <v>7</v>
      </c>
      <c r="R913" s="93">
        <v>4</v>
      </c>
      <c r="S913" s="93">
        <v>5</v>
      </c>
      <c r="T913" s="93">
        <v>4</v>
      </c>
      <c r="U913" s="93"/>
      <c r="V913" s="93"/>
      <c r="W913" s="93"/>
      <c r="X913" s="93"/>
      <c r="Y913" s="93"/>
      <c r="Z913" s="93"/>
      <c r="AA913" s="93"/>
      <c r="AB913" s="93"/>
      <c r="AC913" s="94">
        <v>22</v>
      </c>
    </row>
    <row r="914" spans="2:29">
      <c r="B914" s="63"/>
      <c r="K914" s="91" t="s">
        <v>2973</v>
      </c>
      <c r="L914" s="92"/>
      <c r="M914" s="93"/>
      <c r="N914" s="93"/>
      <c r="O914" s="93"/>
      <c r="P914" s="93"/>
      <c r="Q914" s="93"/>
      <c r="R914" s="93">
        <v>2</v>
      </c>
      <c r="S914" s="93">
        <v>1</v>
      </c>
      <c r="T914" s="93">
        <v>1</v>
      </c>
      <c r="U914" s="93"/>
      <c r="V914" s="93"/>
      <c r="W914" s="93"/>
      <c r="X914" s="93"/>
      <c r="Y914" s="93"/>
      <c r="Z914" s="93"/>
      <c r="AA914" s="93"/>
      <c r="AB914" s="93"/>
      <c r="AC914" s="94">
        <v>4</v>
      </c>
    </row>
    <row r="915" spans="2:29">
      <c r="B915" s="63"/>
      <c r="K915" s="91" t="s">
        <v>1659</v>
      </c>
      <c r="L915" s="92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>
        <v>2</v>
      </c>
      <c r="X915" s="93">
        <v>6</v>
      </c>
      <c r="Y915" s="93">
        <v>2</v>
      </c>
      <c r="Z915" s="93"/>
      <c r="AA915" s="93"/>
      <c r="AB915" s="93"/>
      <c r="AC915" s="94">
        <v>10</v>
      </c>
    </row>
    <row r="916" spans="2:29">
      <c r="B916" s="63"/>
      <c r="K916" s="91" t="s">
        <v>1935</v>
      </c>
      <c r="L916" s="92"/>
      <c r="M916" s="93"/>
      <c r="N916" s="93"/>
      <c r="O916" s="93"/>
      <c r="P916" s="93"/>
      <c r="Q916" s="93"/>
      <c r="R916" s="93">
        <v>1</v>
      </c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4">
        <v>1</v>
      </c>
    </row>
    <row r="917" spans="2:29">
      <c r="B917" s="63"/>
      <c r="K917" s="91" t="s">
        <v>1559</v>
      </c>
      <c r="L917" s="92">
        <v>2</v>
      </c>
      <c r="M917" s="93"/>
      <c r="N917" s="93"/>
      <c r="O917" s="93"/>
      <c r="P917" s="93">
        <v>2</v>
      </c>
      <c r="Q917" s="93">
        <v>2</v>
      </c>
      <c r="R917" s="93"/>
      <c r="S917" s="93">
        <v>1</v>
      </c>
      <c r="T917" s="93"/>
      <c r="U917" s="93"/>
      <c r="V917" s="93">
        <v>2</v>
      </c>
      <c r="W917" s="93">
        <v>3</v>
      </c>
      <c r="X917" s="93">
        <v>7</v>
      </c>
      <c r="Y917" s="93">
        <v>1</v>
      </c>
      <c r="Z917" s="93"/>
      <c r="AA917" s="93"/>
      <c r="AB917" s="93"/>
      <c r="AC917" s="94">
        <v>20</v>
      </c>
    </row>
    <row r="918" spans="2:29">
      <c r="B918" s="63"/>
      <c r="K918" s="91" t="s">
        <v>1577</v>
      </c>
      <c r="L918" s="92">
        <v>10</v>
      </c>
      <c r="M918" s="93">
        <v>2</v>
      </c>
      <c r="N918" s="93"/>
      <c r="O918" s="93"/>
      <c r="P918" s="93">
        <v>1</v>
      </c>
      <c r="Q918" s="93">
        <v>2</v>
      </c>
      <c r="R918" s="93"/>
      <c r="S918" s="93"/>
      <c r="T918" s="93"/>
      <c r="U918" s="93"/>
      <c r="V918" s="93">
        <v>12</v>
      </c>
      <c r="W918" s="93">
        <v>10</v>
      </c>
      <c r="X918" s="93">
        <v>9</v>
      </c>
      <c r="Y918" s="93">
        <v>6</v>
      </c>
      <c r="Z918" s="93"/>
      <c r="AA918" s="93"/>
      <c r="AB918" s="93"/>
      <c r="AC918" s="94">
        <v>52</v>
      </c>
    </row>
    <row r="919" spans="2:29">
      <c r="B919" s="63"/>
      <c r="K919" s="91" t="s">
        <v>1563</v>
      </c>
      <c r="L919" s="92">
        <v>6</v>
      </c>
      <c r="M919" s="93"/>
      <c r="N919" s="93"/>
      <c r="O919" s="93"/>
      <c r="P919" s="93">
        <v>1</v>
      </c>
      <c r="Q919" s="93">
        <v>2</v>
      </c>
      <c r="R919" s="93"/>
      <c r="S919" s="93"/>
      <c r="T919" s="93">
        <v>1</v>
      </c>
      <c r="U919" s="93"/>
      <c r="V919" s="93">
        <v>20</v>
      </c>
      <c r="W919" s="93">
        <v>10</v>
      </c>
      <c r="X919" s="93">
        <v>10</v>
      </c>
      <c r="Y919" s="93">
        <v>6</v>
      </c>
      <c r="Z919" s="93"/>
      <c r="AA919" s="93"/>
      <c r="AB919" s="93"/>
      <c r="AC919" s="94">
        <v>56</v>
      </c>
    </row>
    <row r="920" spans="2:29">
      <c r="B920" s="63"/>
      <c r="K920" s="91" t="s">
        <v>2662</v>
      </c>
      <c r="L920" s="92"/>
      <c r="M920" s="93"/>
      <c r="N920" s="93"/>
      <c r="O920" s="93">
        <v>1</v>
      </c>
      <c r="P920" s="93">
        <v>1</v>
      </c>
      <c r="Q920" s="93">
        <v>1</v>
      </c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  <c r="AC920" s="94">
        <v>3</v>
      </c>
    </row>
    <row r="921" spans="2:29">
      <c r="B921" s="63"/>
      <c r="K921" s="91" t="s">
        <v>1567</v>
      </c>
      <c r="L921" s="92"/>
      <c r="M921" s="93"/>
      <c r="N921" s="93"/>
      <c r="O921" s="93">
        <v>1</v>
      </c>
      <c r="P921" s="93">
        <v>1</v>
      </c>
      <c r="Q921" s="93">
        <v>2</v>
      </c>
      <c r="R921" s="93">
        <v>3</v>
      </c>
      <c r="S921" s="93"/>
      <c r="T921" s="93">
        <v>1</v>
      </c>
      <c r="U921" s="93"/>
      <c r="V921" s="93"/>
      <c r="W921" s="93"/>
      <c r="X921" s="93"/>
      <c r="Y921" s="93"/>
      <c r="Z921" s="93"/>
      <c r="AA921" s="93"/>
      <c r="AB921" s="93"/>
      <c r="AC921" s="94">
        <v>8</v>
      </c>
    </row>
    <row r="922" spans="2:29">
      <c r="B922" s="63"/>
      <c r="K922" s="91" t="s">
        <v>2067</v>
      </c>
      <c r="L922" s="92"/>
      <c r="M922" s="93"/>
      <c r="N922" s="93"/>
      <c r="O922" s="93"/>
      <c r="P922" s="93"/>
      <c r="Q922" s="93"/>
      <c r="R922" s="93">
        <v>1</v>
      </c>
      <c r="S922" s="93"/>
      <c r="T922" s="93"/>
      <c r="U922" s="93"/>
      <c r="V922" s="93"/>
      <c r="W922" s="93"/>
      <c r="X922" s="93"/>
      <c r="Y922" s="93"/>
      <c r="Z922" s="93"/>
      <c r="AA922" s="93"/>
      <c r="AB922" s="93"/>
      <c r="AC922" s="94">
        <v>1</v>
      </c>
    </row>
    <row r="923" spans="2:29">
      <c r="B923" s="63"/>
      <c r="K923" s="91" t="s">
        <v>1574</v>
      </c>
      <c r="L923" s="92"/>
      <c r="M923" s="93"/>
      <c r="N923" s="93"/>
      <c r="O923" s="93"/>
      <c r="P923" s="93"/>
      <c r="Q923" s="93">
        <v>1</v>
      </c>
      <c r="R923" s="93">
        <v>1</v>
      </c>
      <c r="S923" s="93"/>
      <c r="T923" s="93"/>
      <c r="U923" s="93"/>
      <c r="V923" s="93"/>
      <c r="W923" s="93"/>
      <c r="X923" s="93"/>
      <c r="Y923" s="93"/>
      <c r="Z923" s="93"/>
      <c r="AA923" s="93"/>
      <c r="AB923" s="93"/>
      <c r="AC923" s="94">
        <v>2</v>
      </c>
    </row>
    <row r="924" spans="2:29">
      <c r="B924" s="63"/>
      <c r="K924" s="91" t="s">
        <v>1638</v>
      </c>
      <c r="L924" s="92">
        <v>20</v>
      </c>
      <c r="M924" s="93"/>
      <c r="N924" s="93"/>
      <c r="O924" s="93"/>
      <c r="P924" s="93"/>
      <c r="Q924" s="93">
        <v>4</v>
      </c>
      <c r="R924" s="93"/>
      <c r="S924" s="93">
        <v>1</v>
      </c>
      <c r="T924" s="93"/>
      <c r="U924" s="93"/>
      <c r="V924" s="93">
        <v>21</v>
      </c>
      <c r="W924" s="93">
        <v>16</v>
      </c>
      <c r="X924" s="93">
        <v>13</v>
      </c>
      <c r="Y924" s="93">
        <v>2</v>
      </c>
      <c r="Z924" s="93"/>
      <c r="AA924" s="93"/>
      <c r="AB924" s="93"/>
      <c r="AC924" s="94">
        <v>77</v>
      </c>
    </row>
    <row r="925" spans="2:29">
      <c r="B925" s="63"/>
      <c r="K925" s="91" t="s">
        <v>1564</v>
      </c>
      <c r="L925" s="92"/>
      <c r="M925" s="93"/>
      <c r="N925" s="93"/>
      <c r="O925" s="93"/>
      <c r="P925" s="93"/>
      <c r="Q925" s="93"/>
      <c r="R925" s="93">
        <v>1</v>
      </c>
      <c r="S925" s="93">
        <v>1</v>
      </c>
      <c r="T925" s="93"/>
      <c r="U925" s="93"/>
      <c r="V925" s="93"/>
      <c r="W925" s="93"/>
      <c r="X925" s="93"/>
      <c r="Y925" s="93"/>
      <c r="Z925" s="93"/>
      <c r="AA925" s="93"/>
      <c r="AB925" s="93"/>
      <c r="AC925" s="94">
        <v>2</v>
      </c>
    </row>
    <row r="926" spans="2:29">
      <c r="B926" s="63"/>
      <c r="K926" s="91" t="s">
        <v>1558</v>
      </c>
      <c r="L926" s="92"/>
      <c r="M926" s="93"/>
      <c r="N926" s="93"/>
      <c r="O926" s="93"/>
      <c r="P926" s="93"/>
      <c r="Q926" s="93">
        <v>6</v>
      </c>
      <c r="R926" s="93">
        <v>2</v>
      </c>
      <c r="S926" s="93"/>
      <c r="T926" s="93">
        <v>1</v>
      </c>
      <c r="U926" s="93"/>
      <c r="V926" s="93"/>
      <c r="W926" s="93"/>
      <c r="X926" s="93"/>
      <c r="Y926" s="93"/>
      <c r="Z926" s="93"/>
      <c r="AA926" s="93"/>
      <c r="AB926" s="93"/>
      <c r="AC926" s="94">
        <v>9</v>
      </c>
    </row>
    <row r="927" spans="2:29">
      <c r="B927" s="63"/>
      <c r="K927" s="91" t="s">
        <v>1557</v>
      </c>
      <c r="L927" s="92"/>
      <c r="M927" s="93"/>
      <c r="N927" s="93"/>
      <c r="O927" s="93"/>
      <c r="P927" s="93">
        <v>3</v>
      </c>
      <c r="Q927" s="93">
        <v>1</v>
      </c>
      <c r="R927" s="93">
        <v>1</v>
      </c>
      <c r="S927" s="93"/>
      <c r="T927" s="93">
        <v>2</v>
      </c>
      <c r="U927" s="93"/>
      <c r="V927" s="93"/>
      <c r="W927" s="93"/>
      <c r="X927" s="93"/>
      <c r="Y927" s="93"/>
      <c r="Z927" s="93"/>
      <c r="AA927" s="93"/>
      <c r="AB927" s="93"/>
      <c r="AC927" s="94">
        <v>7</v>
      </c>
    </row>
    <row r="928" spans="2:29">
      <c r="B928" s="63"/>
      <c r="K928" s="91" t="s">
        <v>3645</v>
      </c>
      <c r="L928" s="92"/>
      <c r="M928" s="93">
        <v>113</v>
      </c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  <c r="AB928" s="93"/>
      <c r="AC928" s="94">
        <v>113</v>
      </c>
    </row>
    <row r="929" spans="2:29">
      <c r="B929" s="63"/>
      <c r="K929" s="95" t="s">
        <v>3646</v>
      </c>
      <c r="L929" s="96">
        <v>154</v>
      </c>
      <c r="M929" s="97">
        <v>116</v>
      </c>
      <c r="N929" s="97">
        <v>2</v>
      </c>
      <c r="O929" s="97">
        <v>5</v>
      </c>
      <c r="P929" s="97">
        <v>31</v>
      </c>
      <c r="Q929" s="97">
        <v>47</v>
      </c>
      <c r="R929" s="97">
        <v>27</v>
      </c>
      <c r="S929" s="97">
        <v>12</v>
      </c>
      <c r="T929" s="97">
        <v>17</v>
      </c>
      <c r="U929" s="97">
        <v>1</v>
      </c>
      <c r="V929" s="97">
        <v>160</v>
      </c>
      <c r="W929" s="97">
        <v>125</v>
      </c>
      <c r="X929" s="97">
        <v>110</v>
      </c>
      <c r="Y929" s="97">
        <v>68</v>
      </c>
      <c r="Z929" s="97">
        <v>4</v>
      </c>
      <c r="AA929" s="97">
        <v>1</v>
      </c>
      <c r="AB929" s="97"/>
      <c r="AC929" s="98">
        <v>880</v>
      </c>
    </row>
    <row r="930" spans="2:29">
      <c r="B930" s="63"/>
    </row>
    <row r="931" spans="2:29">
      <c r="B931" s="63"/>
    </row>
    <row r="932" spans="2:29">
      <c r="B932" s="63"/>
    </row>
    <row r="933" spans="2:29">
      <c r="B933" s="63"/>
    </row>
    <row r="934" spans="2:29">
      <c r="B934" s="63"/>
    </row>
    <row r="935" spans="2:29">
      <c r="B935" s="63"/>
    </row>
    <row r="936" spans="2:29">
      <c r="B936" s="63"/>
    </row>
    <row r="937" spans="2:29">
      <c r="B937" s="63"/>
    </row>
    <row r="938" spans="2:29">
      <c r="B938" s="63"/>
    </row>
    <row r="939" spans="2:29">
      <c r="B939" s="63"/>
    </row>
    <row r="940" spans="2:29">
      <c r="B940" s="63"/>
    </row>
    <row r="941" spans="2:29">
      <c r="B941" s="63"/>
    </row>
    <row r="942" spans="2:29">
      <c r="B942" s="63"/>
    </row>
    <row r="943" spans="2:29">
      <c r="B943" s="63"/>
    </row>
    <row r="944" spans="2:29">
      <c r="B944" s="63"/>
    </row>
    <row r="945" spans="2:2">
      <c r="B945" s="63"/>
    </row>
    <row r="946" spans="2:2">
      <c r="B946" s="63"/>
    </row>
    <row r="947" spans="2:2">
      <c r="B947" s="63"/>
    </row>
    <row r="948" spans="2:2">
      <c r="B948" s="63"/>
    </row>
    <row r="949" spans="2:2">
      <c r="B949" s="63"/>
    </row>
    <row r="950" spans="2:2">
      <c r="B950" s="63"/>
    </row>
    <row r="951" spans="2:2">
      <c r="B951" s="63"/>
    </row>
    <row r="952" spans="2:2">
      <c r="B952" s="63"/>
    </row>
    <row r="953" spans="2:2">
      <c r="B953" s="63"/>
    </row>
    <row r="954" spans="2:2">
      <c r="B954" s="63"/>
    </row>
    <row r="955" spans="2:2">
      <c r="B955" s="63"/>
    </row>
    <row r="956" spans="2:2">
      <c r="B956" s="63"/>
    </row>
    <row r="957" spans="2:2">
      <c r="B957" s="63"/>
    </row>
    <row r="958" spans="2:2">
      <c r="B958" s="63"/>
    </row>
    <row r="959" spans="2:2">
      <c r="B959" s="63"/>
    </row>
    <row r="960" spans="2:2">
      <c r="B960" s="63"/>
    </row>
    <row r="961" spans="2:2">
      <c r="B961" s="63"/>
    </row>
    <row r="962" spans="2:2">
      <c r="B962" s="63"/>
    </row>
    <row r="963" spans="2:2">
      <c r="B963" s="63"/>
    </row>
    <row r="964" spans="2:2">
      <c r="B964" s="63"/>
    </row>
    <row r="965" spans="2:2">
      <c r="B965" s="63"/>
    </row>
    <row r="966" spans="2:2">
      <c r="B966" s="63"/>
    </row>
    <row r="967" spans="2:2">
      <c r="B967" s="63"/>
    </row>
    <row r="968" spans="2:2">
      <c r="B968" s="63"/>
    </row>
    <row r="969" spans="2:2">
      <c r="B969" s="63"/>
    </row>
    <row r="970" spans="2:2">
      <c r="B970" s="63"/>
    </row>
    <row r="971" spans="2:2">
      <c r="B971" s="63"/>
    </row>
    <row r="972" spans="2:2">
      <c r="B972" s="63"/>
    </row>
    <row r="973" spans="2:2">
      <c r="B973" s="63"/>
    </row>
    <row r="974" spans="2:2">
      <c r="B974" s="63"/>
    </row>
    <row r="975" spans="2:2">
      <c r="B975" s="63"/>
    </row>
    <row r="976" spans="2:2">
      <c r="B976" s="63"/>
    </row>
    <row r="977" spans="2:2">
      <c r="B977" s="63"/>
    </row>
    <row r="978" spans="2:2">
      <c r="B978" s="63"/>
    </row>
    <row r="979" spans="2:2">
      <c r="B979" s="63"/>
    </row>
    <row r="980" spans="2:2">
      <c r="B980" s="63"/>
    </row>
    <row r="981" spans="2:2">
      <c r="B981" s="63"/>
    </row>
    <row r="982" spans="2:2">
      <c r="B982" s="63"/>
    </row>
    <row r="983" spans="2:2">
      <c r="B983" s="63"/>
    </row>
    <row r="984" spans="2:2">
      <c r="B984" s="63"/>
    </row>
    <row r="985" spans="2:2">
      <c r="B985" s="63"/>
    </row>
    <row r="986" spans="2:2">
      <c r="B986" s="63"/>
    </row>
    <row r="987" spans="2:2">
      <c r="B987" s="63"/>
    </row>
    <row r="988" spans="2:2">
      <c r="B988" s="63"/>
    </row>
    <row r="989" spans="2:2">
      <c r="B989" s="63"/>
    </row>
    <row r="990" spans="2:2">
      <c r="B990" s="63"/>
    </row>
    <row r="991" spans="2:2">
      <c r="B991" s="63"/>
    </row>
    <row r="992" spans="2:2">
      <c r="B992" s="63"/>
    </row>
    <row r="993" spans="2:2">
      <c r="B993" s="63"/>
    </row>
    <row r="994" spans="2:2">
      <c r="B994" s="63"/>
    </row>
    <row r="995" spans="2:2">
      <c r="B995" s="63"/>
    </row>
    <row r="996" spans="2:2">
      <c r="B996" s="63"/>
    </row>
    <row r="997" spans="2:2">
      <c r="B997" s="63"/>
    </row>
    <row r="998" spans="2:2">
      <c r="B998" s="63"/>
    </row>
    <row r="999" spans="2:2">
      <c r="B999" s="63"/>
    </row>
    <row r="1000" spans="2:2">
      <c r="B1000" s="63"/>
    </row>
    <row r="1001" spans="2:2">
      <c r="B1001" s="63"/>
    </row>
    <row r="1002" spans="2:2">
      <c r="B1002" s="63"/>
    </row>
    <row r="1003" spans="2:2">
      <c r="B1003" s="63"/>
    </row>
    <row r="1004" spans="2:2">
      <c r="B1004" s="63"/>
    </row>
    <row r="1005" spans="2:2">
      <c r="B1005" s="63"/>
    </row>
    <row r="1006" spans="2:2">
      <c r="B1006" s="63"/>
    </row>
    <row r="1007" spans="2:2">
      <c r="B1007" s="63"/>
    </row>
    <row r="1008" spans="2:2">
      <c r="B1008" s="63"/>
    </row>
  </sheetData>
  <autoFilter ref="C1:AB1008" xr:uid="{00000000-0009-0000-0000-000017000000}"/>
  <customSheetViews>
    <customSheetView guid="{4B485BAF-17FB-449E-8E51-3A36F62ECB84}" filter="1" showAutoFilter="1">
      <pageMargins left="0.7" right="0.7" top="0.75" bottom="0.75" header="0.3" footer="0.3"/>
      <autoFilter ref="A893:AM929" xr:uid="{C879DCB5-F022-4E72-85AB-8DBE24A6369A}">
        <filterColumn colId="10">
          <filters>
            <filter val="Azucarera"/>
            <filter val="Biomedica"/>
            <filter val="Ciencias de la Computación"/>
            <filter val="Constucción y Obras Civiles"/>
            <filter val="EEC"/>
            <filter val="Física"/>
            <filter val="Geodesia y Topografía"/>
            <filter val="Luminotecnia"/>
            <filter val="Matemática"/>
            <filter val="Mecánica"/>
            <filter val="Química"/>
          </filters>
        </filterColumn>
      </autoFilter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Q939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2" sqref="G2"/>
    </sheetView>
  </sheetViews>
  <sheetFormatPr baseColWidth="10" defaultColWidth="12.5703125" defaultRowHeight="15.75" customHeight="1"/>
  <cols>
    <col min="1" max="1" width="7" customWidth="1"/>
    <col min="2" max="2" width="10" customWidth="1"/>
    <col min="3" max="3" width="7" customWidth="1"/>
    <col min="4" max="4" width="9.28515625" customWidth="1"/>
    <col min="5" max="5" width="16.5703125" customWidth="1"/>
    <col min="6" max="6" width="17.7109375" customWidth="1"/>
    <col min="7" max="7" width="9.5703125" customWidth="1"/>
    <col min="8" max="8" width="6.85546875" customWidth="1"/>
    <col min="9" max="9" width="9.7109375" customWidth="1"/>
    <col min="10" max="10" width="9.85546875" customWidth="1"/>
    <col min="11" max="11" width="16.5703125" customWidth="1"/>
    <col min="12" max="12" width="10.85546875" customWidth="1"/>
    <col min="13" max="13" width="13.140625" customWidth="1"/>
    <col min="14" max="14" width="9.140625" customWidth="1"/>
    <col min="15" max="15" width="6.85546875" customWidth="1"/>
    <col min="16" max="16" width="14" customWidth="1"/>
    <col min="17" max="17" width="28.28515625" customWidth="1"/>
    <col min="18" max="18" width="9" customWidth="1"/>
    <col min="19" max="19" width="10" customWidth="1"/>
    <col min="20" max="20" width="5" customWidth="1"/>
    <col min="21" max="21" width="4.42578125" customWidth="1"/>
    <col min="22" max="22" width="5.42578125" customWidth="1"/>
    <col min="23" max="23" width="5.28515625" customWidth="1"/>
    <col min="24" max="24" width="5.5703125" customWidth="1"/>
    <col min="25" max="25" width="5.140625" customWidth="1"/>
    <col min="26" max="26" width="4.42578125" customWidth="1"/>
    <col min="27" max="27" width="9" customWidth="1"/>
    <col min="28" max="28" width="5.5703125" customWidth="1"/>
    <col min="36" max="36" width="21" customWidth="1"/>
    <col min="37" max="37" width="19.42578125" customWidth="1"/>
    <col min="38" max="38" width="3.140625" customWidth="1"/>
  </cols>
  <sheetData>
    <row r="1" spans="1:29">
      <c r="A1" s="40" t="s">
        <v>1610</v>
      </c>
      <c r="B1" s="64" t="s">
        <v>3</v>
      </c>
      <c r="C1" s="65" t="s">
        <v>1610</v>
      </c>
      <c r="D1" s="64" t="s">
        <v>4</v>
      </c>
      <c r="E1" s="64" t="s">
        <v>5</v>
      </c>
      <c r="F1" s="64" t="s">
        <v>6</v>
      </c>
      <c r="G1" s="64" t="s">
        <v>7</v>
      </c>
      <c r="H1" s="64" t="s">
        <v>8</v>
      </c>
      <c r="I1" s="64" t="s">
        <v>11</v>
      </c>
      <c r="J1" s="64" t="s">
        <v>14</v>
      </c>
      <c r="K1" s="64" t="s">
        <v>15</v>
      </c>
      <c r="L1" s="64" t="s">
        <v>16</v>
      </c>
      <c r="M1" s="64" t="s">
        <v>17</v>
      </c>
      <c r="N1" s="64" t="s">
        <v>18</v>
      </c>
      <c r="O1" s="64" t="s">
        <v>20</v>
      </c>
      <c r="P1" s="4" t="s">
        <v>3469</v>
      </c>
      <c r="Q1" s="82" t="s">
        <v>3644</v>
      </c>
      <c r="R1" s="83"/>
      <c r="S1" s="82" t="s">
        <v>18</v>
      </c>
      <c r="T1" s="83"/>
      <c r="U1" s="83"/>
      <c r="V1" s="83"/>
      <c r="W1" s="83"/>
      <c r="X1" s="83"/>
      <c r="Y1" s="83"/>
      <c r="Z1" s="83"/>
      <c r="AA1" s="84"/>
    </row>
    <row r="2" spans="1:29">
      <c r="A2" s="20" t="s">
        <v>1611</v>
      </c>
      <c r="B2" s="6">
        <v>27781</v>
      </c>
      <c r="C2" s="6" t="str">
        <f t="shared" ref="C2:C256" si="0">LEFT(RIGHT(D2,9),8)</f>
        <v>18036348</v>
      </c>
      <c r="D2" s="6">
        <v>27180363489</v>
      </c>
      <c r="E2" s="7" t="s">
        <v>24</v>
      </c>
      <c r="F2" s="7" t="s">
        <v>25</v>
      </c>
      <c r="G2" s="8">
        <v>24154</v>
      </c>
      <c r="H2" s="7" t="s">
        <v>97</v>
      </c>
      <c r="I2" s="6">
        <v>116299</v>
      </c>
      <c r="J2" s="6">
        <v>730</v>
      </c>
      <c r="K2" s="7" t="s">
        <v>33</v>
      </c>
      <c r="L2" s="7" t="s">
        <v>30</v>
      </c>
      <c r="M2" s="7" t="s">
        <v>31</v>
      </c>
      <c r="N2" s="7" t="s">
        <v>3470</v>
      </c>
      <c r="O2" s="6">
        <v>21</v>
      </c>
      <c r="P2" s="4" t="s">
        <v>2602</v>
      </c>
      <c r="Q2" s="82" t="s">
        <v>15</v>
      </c>
      <c r="R2" s="82" t="s">
        <v>16</v>
      </c>
      <c r="S2" s="85" t="s">
        <v>62</v>
      </c>
      <c r="T2" s="86" t="s">
        <v>3470</v>
      </c>
      <c r="U2" s="86" t="s">
        <v>32</v>
      </c>
      <c r="V2" s="86" t="s">
        <v>2003</v>
      </c>
      <c r="W2" s="86" t="s">
        <v>43</v>
      </c>
      <c r="X2" s="86" t="s">
        <v>52</v>
      </c>
      <c r="Y2" s="86" t="s">
        <v>212</v>
      </c>
      <c r="Z2" s="86" t="s">
        <v>3645</v>
      </c>
      <c r="AA2" s="87" t="s">
        <v>3646</v>
      </c>
    </row>
    <row r="3" spans="1:29">
      <c r="A3" s="20" t="s">
        <v>1612</v>
      </c>
      <c r="B3" s="6">
        <v>22061</v>
      </c>
      <c r="C3" s="6" t="str">
        <f t="shared" si="0"/>
        <v>26408662</v>
      </c>
      <c r="D3" s="6">
        <v>20264086621</v>
      </c>
      <c r="E3" s="7" t="s">
        <v>34</v>
      </c>
      <c r="F3" s="7" t="s">
        <v>35</v>
      </c>
      <c r="G3" s="8">
        <v>28431</v>
      </c>
      <c r="H3" s="7" t="s">
        <v>154</v>
      </c>
      <c r="I3" s="6">
        <v>114169</v>
      </c>
      <c r="J3" s="6">
        <v>739</v>
      </c>
      <c r="K3" s="7" t="s">
        <v>38</v>
      </c>
      <c r="L3" s="7" t="s">
        <v>57</v>
      </c>
      <c r="M3" s="7" t="s">
        <v>31</v>
      </c>
      <c r="N3" s="7" t="s">
        <v>32</v>
      </c>
      <c r="O3" s="6">
        <v>18</v>
      </c>
      <c r="P3" s="4" t="s">
        <v>3471</v>
      </c>
      <c r="Q3" s="85" t="s">
        <v>38</v>
      </c>
      <c r="R3" s="85" t="s">
        <v>57</v>
      </c>
      <c r="S3" s="88"/>
      <c r="T3" s="89">
        <v>1</v>
      </c>
      <c r="U3" s="89">
        <v>8</v>
      </c>
      <c r="V3" s="89"/>
      <c r="W3" s="89">
        <v>8</v>
      </c>
      <c r="X3" s="89"/>
      <c r="Y3" s="89"/>
      <c r="Z3" s="89"/>
      <c r="AA3" s="90">
        <v>17</v>
      </c>
    </row>
    <row r="4" spans="1:29">
      <c r="A4" s="20" t="s">
        <v>1613</v>
      </c>
      <c r="B4" s="6">
        <v>14885</v>
      </c>
      <c r="C4" s="6" t="str">
        <f t="shared" si="0"/>
        <v>16540038</v>
      </c>
      <c r="D4" s="6">
        <v>20165400381</v>
      </c>
      <c r="E4" s="7" t="s">
        <v>39</v>
      </c>
      <c r="F4" s="7" t="s">
        <v>40</v>
      </c>
      <c r="G4" s="8">
        <v>23333</v>
      </c>
      <c r="H4" s="7" t="s">
        <v>26</v>
      </c>
      <c r="I4" s="6">
        <v>111674</v>
      </c>
      <c r="J4" s="6">
        <v>716</v>
      </c>
      <c r="K4" s="7" t="s">
        <v>29</v>
      </c>
      <c r="L4" s="7" t="s">
        <v>42</v>
      </c>
      <c r="M4" s="7" t="s">
        <v>31</v>
      </c>
      <c r="N4" s="7" t="s">
        <v>43</v>
      </c>
      <c r="O4" s="6">
        <v>34</v>
      </c>
      <c r="P4" s="4" t="s">
        <v>3472</v>
      </c>
      <c r="Q4" s="99"/>
      <c r="R4" s="91" t="s">
        <v>42</v>
      </c>
      <c r="S4" s="92"/>
      <c r="T4" s="93"/>
      <c r="U4" s="93">
        <v>56</v>
      </c>
      <c r="V4" s="93"/>
      <c r="W4" s="93">
        <v>35</v>
      </c>
      <c r="X4" s="93"/>
      <c r="Y4" s="93"/>
      <c r="Z4" s="93"/>
      <c r="AA4" s="94">
        <v>91</v>
      </c>
      <c r="AB4" s="66">
        <f>AA4/627</f>
        <v>0.14513556618819776</v>
      </c>
    </row>
    <row r="5" spans="1:29">
      <c r="A5" s="20" t="s">
        <v>1616</v>
      </c>
      <c r="B5" s="6">
        <v>28897</v>
      </c>
      <c r="C5" s="6" t="str">
        <f t="shared" si="0"/>
        <v>35194740</v>
      </c>
      <c r="D5" s="6">
        <v>20351947404</v>
      </c>
      <c r="E5" s="7" t="s">
        <v>1614</v>
      </c>
      <c r="F5" s="7" t="s">
        <v>1615</v>
      </c>
      <c r="G5" s="8">
        <v>33271</v>
      </c>
      <c r="H5" s="7" t="s">
        <v>218</v>
      </c>
      <c r="I5" s="6">
        <v>103975</v>
      </c>
      <c r="J5" s="6">
        <v>768</v>
      </c>
      <c r="K5" s="7" t="s">
        <v>61</v>
      </c>
      <c r="L5" s="7" t="s">
        <v>30</v>
      </c>
      <c r="M5" s="7" t="s">
        <v>31</v>
      </c>
      <c r="N5" s="7" t="s">
        <v>62</v>
      </c>
      <c r="O5" s="6">
        <v>6</v>
      </c>
      <c r="Q5" s="99"/>
      <c r="R5" s="91" t="s">
        <v>30</v>
      </c>
      <c r="S5" s="92"/>
      <c r="T5" s="93">
        <v>1</v>
      </c>
      <c r="U5" s="93">
        <v>39</v>
      </c>
      <c r="V5" s="93"/>
      <c r="W5" s="93">
        <v>13</v>
      </c>
      <c r="X5" s="93"/>
      <c r="Y5" s="93"/>
      <c r="Z5" s="93"/>
      <c r="AA5" s="94">
        <v>53</v>
      </c>
    </row>
    <row r="6" spans="1:29">
      <c r="A6" s="20" t="s">
        <v>1619</v>
      </c>
      <c r="B6" s="6">
        <v>29184</v>
      </c>
      <c r="C6" s="6" t="str">
        <f t="shared" si="0"/>
        <v>39571088</v>
      </c>
      <c r="D6" s="6">
        <v>20395710886</v>
      </c>
      <c r="E6" s="7" t="s">
        <v>1617</v>
      </c>
      <c r="F6" s="7" t="s">
        <v>1618</v>
      </c>
      <c r="G6" s="8">
        <v>35115</v>
      </c>
      <c r="H6" s="7" t="s">
        <v>111</v>
      </c>
      <c r="I6" s="6">
        <v>117798</v>
      </c>
      <c r="J6" s="6">
        <v>768</v>
      </c>
      <c r="K6" s="7" t="s">
        <v>61</v>
      </c>
      <c r="L6" s="7" t="s">
        <v>30</v>
      </c>
      <c r="M6" s="7" t="s">
        <v>31</v>
      </c>
      <c r="N6" s="7" t="s">
        <v>62</v>
      </c>
      <c r="O6" s="6">
        <v>3</v>
      </c>
      <c r="Q6" s="85" t="s">
        <v>3475</v>
      </c>
      <c r="R6" s="83"/>
      <c r="S6" s="88"/>
      <c r="T6" s="89">
        <v>2</v>
      </c>
      <c r="U6" s="89">
        <v>103</v>
      </c>
      <c r="V6" s="89"/>
      <c r="W6" s="89">
        <v>56</v>
      </c>
      <c r="X6" s="89"/>
      <c r="Y6" s="89"/>
      <c r="Z6" s="89"/>
      <c r="AA6" s="90">
        <v>161</v>
      </c>
    </row>
    <row r="7" spans="1:29">
      <c r="A7" s="20" t="s">
        <v>3025</v>
      </c>
      <c r="B7" s="6">
        <v>12827</v>
      </c>
      <c r="C7" s="6" t="str">
        <f t="shared" si="0"/>
        <v>13338251</v>
      </c>
      <c r="D7" s="6">
        <v>27133382513</v>
      </c>
      <c r="E7" s="7" t="s">
        <v>734</v>
      </c>
      <c r="F7" s="7" t="s">
        <v>2637</v>
      </c>
      <c r="G7" s="8">
        <v>21466</v>
      </c>
      <c r="H7" s="7" t="s">
        <v>200</v>
      </c>
      <c r="I7" s="6">
        <v>96751</v>
      </c>
      <c r="J7" s="6">
        <v>1</v>
      </c>
      <c r="K7" s="7" t="s">
        <v>1591</v>
      </c>
      <c r="L7" s="7" t="s">
        <v>50</v>
      </c>
      <c r="M7" s="7" t="s">
        <v>51</v>
      </c>
      <c r="N7" s="7" t="s">
        <v>52</v>
      </c>
      <c r="O7" s="6">
        <v>38</v>
      </c>
      <c r="P7" s="4" t="s">
        <v>3473</v>
      </c>
      <c r="Q7" s="85" t="s">
        <v>61</v>
      </c>
      <c r="R7" s="83"/>
      <c r="S7" s="88">
        <v>159</v>
      </c>
      <c r="T7" s="89"/>
      <c r="U7" s="89"/>
      <c r="V7" s="89"/>
      <c r="W7" s="89"/>
      <c r="X7" s="89"/>
      <c r="Y7" s="89"/>
      <c r="Z7" s="89"/>
      <c r="AA7" s="90">
        <v>159</v>
      </c>
    </row>
    <row r="8" spans="1:29">
      <c r="A8" s="20" t="s">
        <v>1621</v>
      </c>
      <c r="B8" s="6">
        <v>30383</v>
      </c>
      <c r="C8" s="6" t="str">
        <f t="shared" si="0"/>
        <v>36592768</v>
      </c>
      <c r="D8" s="6">
        <v>20365927686</v>
      </c>
      <c r="E8" s="7" t="s">
        <v>53</v>
      </c>
      <c r="F8" s="7" t="s">
        <v>54</v>
      </c>
      <c r="G8" s="8">
        <v>33508</v>
      </c>
      <c r="H8" s="7" t="s">
        <v>156</v>
      </c>
      <c r="I8" s="6">
        <v>117437</v>
      </c>
      <c r="J8" s="6">
        <v>740</v>
      </c>
      <c r="K8" s="7" t="s">
        <v>38</v>
      </c>
      <c r="L8" s="7" t="s">
        <v>42</v>
      </c>
      <c r="M8" s="7" t="s">
        <v>31</v>
      </c>
      <c r="N8" s="7" t="s">
        <v>43</v>
      </c>
      <c r="O8" s="6">
        <v>2</v>
      </c>
      <c r="P8" s="4" t="s">
        <v>3474</v>
      </c>
      <c r="Q8" s="85" t="s">
        <v>1591</v>
      </c>
      <c r="R8" s="83"/>
      <c r="S8" s="88"/>
      <c r="T8" s="89"/>
      <c r="U8" s="89"/>
      <c r="V8" s="89"/>
      <c r="W8" s="89"/>
      <c r="X8" s="89">
        <v>2</v>
      </c>
      <c r="Y8" s="89"/>
      <c r="Z8" s="89"/>
      <c r="AA8" s="90">
        <v>2</v>
      </c>
    </row>
    <row r="9" spans="1:29">
      <c r="A9" s="20" t="s">
        <v>2347</v>
      </c>
      <c r="B9" s="6">
        <v>12900</v>
      </c>
      <c r="C9" s="6" t="str">
        <f t="shared" si="0"/>
        <v>12352215</v>
      </c>
      <c r="D9" s="6">
        <v>20123522150</v>
      </c>
      <c r="E9" s="7" t="s">
        <v>1590</v>
      </c>
      <c r="F9" s="7" t="s">
        <v>252</v>
      </c>
      <c r="G9" s="8">
        <v>21200</v>
      </c>
      <c r="H9" s="7" t="s">
        <v>380</v>
      </c>
      <c r="I9" s="6">
        <v>89661</v>
      </c>
      <c r="J9" s="6">
        <v>1</v>
      </c>
      <c r="K9" s="7" t="s">
        <v>1591</v>
      </c>
      <c r="L9" s="7" t="s">
        <v>50</v>
      </c>
      <c r="M9" s="7" t="s">
        <v>51</v>
      </c>
      <c r="N9" s="7" t="s">
        <v>52</v>
      </c>
      <c r="O9" s="6">
        <v>38</v>
      </c>
      <c r="P9" s="4" t="s">
        <v>3473</v>
      </c>
      <c r="Q9" s="85" t="s">
        <v>723</v>
      </c>
      <c r="R9" s="83"/>
      <c r="S9" s="88"/>
      <c r="T9" s="89"/>
      <c r="U9" s="89"/>
      <c r="V9" s="89"/>
      <c r="W9" s="89"/>
      <c r="X9" s="89">
        <v>5</v>
      </c>
      <c r="Y9" s="89"/>
      <c r="Z9" s="89"/>
      <c r="AA9" s="90">
        <v>5</v>
      </c>
    </row>
    <row r="10" spans="1:29">
      <c r="A10" s="20" t="s">
        <v>1622</v>
      </c>
      <c r="B10" s="6">
        <v>17043</v>
      </c>
      <c r="C10" s="6" t="str">
        <f t="shared" si="0"/>
        <v>16811506</v>
      </c>
      <c r="D10" s="6">
        <v>20168115068</v>
      </c>
      <c r="E10" s="7" t="s">
        <v>63</v>
      </c>
      <c r="F10" s="7" t="s">
        <v>67</v>
      </c>
      <c r="G10" s="8">
        <v>23586</v>
      </c>
      <c r="H10" s="7" t="s">
        <v>65</v>
      </c>
      <c r="I10" s="6">
        <v>114170</v>
      </c>
      <c r="J10" s="6">
        <v>705</v>
      </c>
      <c r="K10" s="7" t="s">
        <v>69</v>
      </c>
      <c r="L10" s="7" t="s">
        <v>57</v>
      </c>
      <c r="M10" s="7" t="s">
        <v>31</v>
      </c>
      <c r="N10" s="7" t="s">
        <v>32</v>
      </c>
      <c r="O10" s="6">
        <v>31</v>
      </c>
      <c r="P10" s="4" t="s">
        <v>3474</v>
      </c>
      <c r="Q10" s="85" t="s">
        <v>66</v>
      </c>
      <c r="R10" s="83"/>
      <c r="S10" s="88"/>
      <c r="T10" s="89"/>
      <c r="U10" s="89"/>
      <c r="V10" s="89"/>
      <c r="W10" s="89"/>
      <c r="X10" s="89">
        <v>30</v>
      </c>
      <c r="Y10" s="89"/>
      <c r="Z10" s="89"/>
      <c r="AA10" s="90">
        <v>30</v>
      </c>
    </row>
    <row r="11" spans="1:29">
      <c r="A11" s="20" t="s">
        <v>1624</v>
      </c>
      <c r="B11" s="6">
        <v>31022</v>
      </c>
      <c r="C11" s="6" t="str">
        <f t="shared" si="0"/>
        <v>30949678</v>
      </c>
      <c r="D11" s="6">
        <v>20309496788</v>
      </c>
      <c r="E11" s="7" t="s">
        <v>70</v>
      </c>
      <c r="F11" s="7" t="s">
        <v>71</v>
      </c>
      <c r="G11" s="8">
        <v>30804</v>
      </c>
      <c r="H11" s="7" t="s">
        <v>143</v>
      </c>
      <c r="I11" s="6">
        <v>116071</v>
      </c>
      <c r="J11" s="6">
        <v>740</v>
      </c>
      <c r="K11" s="7" t="s">
        <v>38</v>
      </c>
      <c r="L11" s="7" t="s">
        <v>42</v>
      </c>
      <c r="M11" s="7" t="s">
        <v>31</v>
      </c>
      <c r="N11" s="7" t="s">
        <v>32</v>
      </c>
      <c r="O11" s="6">
        <v>0</v>
      </c>
      <c r="Q11" s="85" t="s">
        <v>75</v>
      </c>
      <c r="R11" s="83"/>
      <c r="S11" s="88"/>
      <c r="T11" s="89"/>
      <c r="U11" s="89"/>
      <c r="V11" s="89"/>
      <c r="W11" s="89"/>
      <c r="X11" s="89">
        <v>48</v>
      </c>
      <c r="Y11" s="89"/>
      <c r="Z11" s="89"/>
      <c r="AA11" s="90">
        <v>48</v>
      </c>
    </row>
    <row r="12" spans="1:29">
      <c r="A12" s="20" t="s">
        <v>2041</v>
      </c>
      <c r="B12" s="6">
        <v>18632</v>
      </c>
      <c r="C12" s="6" t="str">
        <f t="shared" si="0"/>
        <v>22877690</v>
      </c>
      <c r="D12" s="6">
        <v>20228776905</v>
      </c>
      <c r="E12" s="7" t="s">
        <v>721</v>
      </c>
      <c r="F12" s="7" t="s">
        <v>722</v>
      </c>
      <c r="G12" s="8">
        <v>26522</v>
      </c>
      <c r="H12" s="7" t="s">
        <v>283</v>
      </c>
      <c r="I12" s="6">
        <v>108455</v>
      </c>
      <c r="J12" s="6">
        <v>2</v>
      </c>
      <c r="K12" s="7" t="s">
        <v>723</v>
      </c>
      <c r="L12" s="7" t="s">
        <v>50</v>
      </c>
      <c r="M12" s="7" t="s">
        <v>51</v>
      </c>
      <c r="N12" s="7" t="s">
        <v>52</v>
      </c>
      <c r="O12" s="6">
        <v>28</v>
      </c>
      <c r="P12" s="4" t="s">
        <v>3476</v>
      </c>
      <c r="Q12" s="85" t="s">
        <v>49</v>
      </c>
      <c r="R12" s="83"/>
      <c r="S12" s="88"/>
      <c r="T12" s="89"/>
      <c r="U12" s="89"/>
      <c r="V12" s="89"/>
      <c r="W12" s="89"/>
      <c r="X12" s="89">
        <v>27</v>
      </c>
      <c r="Y12" s="89"/>
      <c r="Z12" s="89"/>
      <c r="AA12" s="90">
        <v>27</v>
      </c>
    </row>
    <row r="13" spans="1:29">
      <c r="A13" s="20" t="s">
        <v>1626</v>
      </c>
      <c r="B13" s="6">
        <v>24300</v>
      </c>
      <c r="C13" s="6" t="str">
        <f t="shared" si="0"/>
        <v>30356998</v>
      </c>
      <c r="D13" s="6">
        <v>20303569988</v>
      </c>
      <c r="E13" s="7" t="s">
        <v>76</v>
      </c>
      <c r="F13" s="7" t="s">
        <v>77</v>
      </c>
      <c r="G13" s="8">
        <v>30537</v>
      </c>
      <c r="H13" s="7" t="s">
        <v>143</v>
      </c>
      <c r="I13" s="6">
        <v>113603</v>
      </c>
      <c r="J13" s="6">
        <v>740</v>
      </c>
      <c r="K13" s="7" t="s">
        <v>38</v>
      </c>
      <c r="L13" s="7" t="s">
        <v>42</v>
      </c>
      <c r="M13" s="7" t="s">
        <v>31</v>
      </c>
      <c r="N13" s="7" t="s">
        <v>43</v>
      </c>
      <c r="O13" s="6">
        <v>15</v>
      </c>
      <c r="Q13" s="85" t="s">
        <v>108</v>
      </c>
      <c r="R13" s="83"/>
      <c r="S13" s="88"/>
      <c r="T13" s="89"/>
      <c r="U13" s="89"/>
      <c r="V13" s="89"/>
      <c r="W13" s="89"/>
      <c r="X13" s="89">
        <v>12</v>
      </c>
      <c r="Y13" s="89"/>
      <c r="Z13" s="89"/>
      <c r="AA13" s="90">
        <v>12</v>
      </c>
      <c r="AC13" s="4" t="s">
        <v>1555</v>
      </c>
    </row>
    <row r="14" spans="1:29">
      <c r="A14" s="20" t="s">
        <v>1628</v>
      </c>
      <c r="B14" s="6">
        <v>31307</v>
      </c>
      <c r="C14" s="6" t="str">
        <f t="shared" si="0"/>
        <v>40918564</v>
      </c>
      <c r="D14" s="6">
        <v>23409185649</v>
      </c>
      <c r="E14" s="7" t="s">
        <v>1627</v>
      </c>
      <c r="F14" s="7" t="s">
        <v>358</v>
      </c>
      <c r="G14" s="8">
        <v>35789</v>
      </c>
      <c r="H14" s="7" t="s">
        <v>117</v>
      </c>
      <c r="I14" s="6">
        <v>117223</v>
      </c>
      <c r="J14" s="6">
        <v>768</v>
      </c>
      <c r="K14" s="7" t="s">
        <v>61</v>
      </c>
      <c r="L14" s="7" t="s">
        <v>30</v>
      </c>
      <c r="M14" s="7" t="s">
        <v>31</v>
      </c>
      <c r="N14" s="7" t="s">
        <v>62</v>
      </c>
      <c r="O14" s="6">
        <v>0</v>
      </c>
      <c r="Q14" s="85" t="s">
        <v>221</v>
      </c>
      <c r="R14" s="83"/>
      <c r="S14" s="88"/>
      <c r="T14" s="89"/>
      <c r="U14" s="89"/>
      <c r="V14" s="89"/>
      <c r="W14" s="89"/>
      <c r="X14" s="89">
        <v>15</v>
      </c>
      <c r="Y14" s="89"/>
      <c r="Z14" s="89"/>
      <c r="AA14" s="90">
        <v>15</v>
      </c>
      <c r="AB14" s="66">
        <f>AA14/627</f>
        <v>2.3923444976076555E-2</v>
      </c>
    </row>
    <row r="15" spans="1:29">
      <c r="A15" s="20" t="s">
        <v>1629</v>
      </c>
      <c r="B15" s="6">
        <v>20843</v>
      </c>
      <c r="C15" s="6" t="str">
        <f t="shared" si="0"/>
        <v>22665056</v>
      </c>
      <c r="D15" s="6">
        <v>20226650564</v>
      </c>
      <c r="E15" s="7" t="s">
        <v>79</v>
      </c>
      <c r="F15" s="7" t="s">
        <v>80</v>
      </c>
      <c r="G15" s="8">
        <v>27330</v>
      </c>
      <c r="H15" s="7" t="s">
        <v>36</v>
      </c>
      <c r="I15" s="6">
        <v>114113</v>
      </c>
      <c r="J15" s="6">
        <v>757</v>
      </c>
      <c r="K15" s="7" t="s">
        <v>56</v>
      </c>
      <c r="L15" s="7" t="s">
        <v>42</v>
      </c>
      <c r="M15" s="7" t="s">
        <v>31</v>
      </c>
      <c r="N15" s="7" t="s">
        <v>43</v>
      </c>
      <c r="O15" s="6">
        <v>12</v>
      </c>
      <c r="Q15" s="85" t="s">
        <v>331</v>
      </c>
      <c r="R15" s="83"/>
      <c r="S15" s="88"/>
      <c r="T15" s="89"/>
      <c r="U15" s="89"/>
      <c r="V15" s="89"/>
      <c r="W15" s="89"/>
      <c r="X15" s="89"/>
      <c r="Y15" s="89">
        <v>2</v>
      </c>
      <c r="Z15" s="89"/>
      <c r="AA15" s="90">
        <v>2</v>
      </c>
    </row>
    <row r="16" spans="1:29">
      <c r="A16" s="20" t="s">
        <v>3477</v>
      </c>
      <c r="B16" s="6">
        <v>29142</v>
      </c>
      <c r="C16" s="6" t="str">
        <f t="shared" si="0"/>
        <v>17182243</v>
      </c>
      <c r="D16" s="6">
        <v>20171822433</v>
      </c>
      <c r="E16" s="7" t="s">
        <v>82</v>
      </c>
      <c r="F16" s="7" t="s">
        <v>83</v>
      </c>
      <c r="G16" s="8">
        <v>23768</v>
      </c>
      <c r="H16" s="7" t="s">
        <v>65</v>
      </c>
      <c r="I16" s="6">
        <v>115256</v>
      </c>
      <c r="J16" s="6">
        <v>740</v>
      </c>
      <c r="K16" s="7" t="s">
        <v>38</v>
      </c>
      <c r="L16" s="7" t="s">
        <v>42</v>
      </c>
      <c r="M16" s="7" t="s">
        <v>31</v>
      </c>
      <c r="N16" s="7" t="s">
        <v>43</v>
      </c>
      <c r="O16" s="6">
        <v>11</v>
      </c>
      <c r="Q16" s="85" t="s">
        <v>56</v>
      </c>
      <c r="R16" s="85" t="s">
        <v>57</v>
      </c>
      <c r="S16" s="88"/>
      <c r="T16" s="89"/>
      <c r="U16" s="89">
        <v>20</v>
      </c>
      <c r="V16" s="89"/>
      <c r="W16" s="89">
        <v>16</v>
      </c>
      <c r="X16" s="89"/>
      <c r="Y16" s="89"/>
      <c r="Z16" s="89"/>
      <c r="AA16" s="90">
        <v>36</v>
      </c>
      <c r="AB16" s="66">
        <f t="shared" ref="AB16:AB18" si="1">AA16/627</f>
        <v>5.7416267942583733E-2</v>
      </c>
    </row>
    <row r="17" spans="1:28">
      <c r="A17" s="20" t="s">
        <v>1632</v>
      </c>
      <c r="B17" s="6">
        <v>31410</v>
      </c>
      <c r="C17" s="6" t="str">
        <f t="shared" si="0"/>
        <v>41239302</v>
      </c>
      <c r="D17" s="6">
        <v>20412393024</v>
      </c>
      <c r="E17" s="7" t="s">
        <v>1630</v>
      </c>
      <c r="F17" s="7" t="s">
        <v>1631</v>
      </c>
      <c r="G17" s="8">
        <v>35893</v>
      </c>
      <c r="H17" s="7" t="s">
        <v>117</v>
      </c>
      <c r="I17" s="6">
        <v>117774</v>
      </c>
      <c r="J17" s="6">
        <v>768</v>
      </c>
      <c r="K17" s="7" t="s">
        <v>61</v>
      </c>
      <c r="L17" s="7" t="s">
        <v>30</v>
      </c>
      <c r="M17" s="7" t="s">
        <v>31</v>
      </c>
      <c r="N17" s="7" t="s">
        <v>62</v>
      </c>
      <c r="O17" s="6">
        <v>0</v>
      </c>
      <c r="Q17" s="99"/>
      <c r="R17" s="91" t="s">
        <v>42</v>
      </c>
      <c r="S17" s="92"/>
      <c r="T17" s="93"/>
      <c r="U17" s="93">
        <v>61</v>
      </c>
      <c r="V17" s="93"/>
      <c r="W17" s="93">
        <v>34</v>
      </c>
      <c r="X17" s="93"/>
      <c r="Y17" s="93"/>
      <c r="Z17" s="93"/>
      <c r="AA17" s="94">
        <v>95</v>
      </c>
      <c r="AB17" s="66">
        <f t="shared" si="1"/>
        <v>0.15151515151515152</v>
      </c>
    </row>
    <row r="18" spans="1:28">
      <c r="A18" s="20" t="s">
        <v>1633</v>
      </c>
      <c r="B18" s="6">
        <v>24264</v>
      </c>
      <c r="C18" s="6" t="str">
        <f t="shared" si="0"/>
        <v>29336252</v>
      </c>
      <c r="D18" s="6">
        <v>20293362522</v>
      </c>
      <c r="E18" s="7" t="s">
        <v>85</v>
      </c>
      <c r="F18" s="7" t="s">
        <v>86</v>
      </c>
      <c r="G18" s="8">
        <v>30067</v>
      </c>
      <c r="H18" s="7" t="s">
        <v>72</v>
      </c>
      <c r="I18" s="6">
        <v>116226</v>
      </c>
      <c r="J18" s="6">
        <v>757</v>
      </c>
      <c r="K18" s="7" t="s">
        <v>56</v>
      </c>
      <c r="L18" s="7" t="s">
        <v>42</v>
      </c>
      <c r="M18" s="7" t="s">
        <v>31</v>
      </c>
      <c r="N18" s="7" t="s">
        <v>32</v>
      </c>
      <c r="O18" s="6">
        <v>14</v>
      </c>
      <c r="Q18" s="99"/>
      <c r="R18" s="91" t="s">
        <v>30</v>
      </c>
      <c r="S18" s="92"/>
      <c r="T18" s="93"/>
      <c r="U18" s="93">
        <v>17</v>
      </c>
      <c r="V18" s="93"/>
      <c r="W18" s="93">
        <v>8</v>
      </c>
      <c r="X18" s="93"/>
      <c r="Y18" s="93"/>
      <c r="Z18" s="93"/>
      <c r="AA18" s="94">
        <v>25</v>
      </c>
      <c r="AB18" s="66">
        <f t="shared" si="1"/>
        <v>3.9872408293460927E-2</v>
      </c>
    </row>
    <row r="19" spans="1:28">
      <c r="A19" s="20" t="s">
        <v>1634</v>
      </c>
      <c r="B19" s="6">
        <v>27890</v>
      </c>
      <c r="C19" s="6" t="str">
        <f t="shared" si="0"/>
        <v>34764551</v>
      </c>
      <c r="D19" s="6">
        <v>20347645517</v>
      </c>
      <c r="E19" s="7" t="s">
        <v>88</v>
      </c>
      <c r="F19" s="7" t="s">
        <v>89</v>
      </c>
      <c r="G19" s="8">
        <v>33082</v>
      </c>
      <c r="H19" s="7" t="s">
        <v>218</v>
      </c>
      <c r="I19" s="6">
        <v>114171</v>
      </c>
      <c r="J19" s="6">
        <v>740</v>
      </c>
      <c r="K19" s="7" t="s">
        <v>38</v>
      </c>
      <c r="L19" s="7" t="s">
        <v>42</v>
      </c>
      <c r="M19" s="7" t="s">
        <v>31</v>
      </c>
      <c r="N19" s="7" t="s">
        <v>32</v>
      </c>
      <c r="O19" s="6">
        <v>5</v>
      </c>
      <c r="Q19" s="85" t="s">
        <v>3478</v>
      </c>
      <c r="R19" s="83"/>
      <c r="S19" s="88"/>
      <c r="T19" s="89"/>
      <c r="U19" s="89">
        <v>98</v>
      </c>
      <c r="V19" s="89"/>
      <c r="W19" s="89">
        <v>58</v>
      </c>
      <c r="X19" s="89"/>
      <c r="Y19" s="89"/>
      <c r="Z19" s="89"/>
      <c r="AA19" s="90">
        <v>156</v>
      </c>
    </row>
    <row r="20" spans="1:28">
      <c r="A20" s="20" t="s">
        <v>1635</v>
      </c>
      <c r="B20" s="6">
        <v>27416</v>
      </c>
      <c r="C20" s="6" t="str">
        <f t="shared" si="0"/>
        <v>30117830</v>
      </c>
      <c r="D20" s="6">
        <v>20301178302</v>
      </c>
      <c r="E20" s="7" t="s">
        <v>91</v>
      </c>
      <c r="F20" s="7" t="s">
        <v>92</v>
      </c>
      <c r="G20" s="8">
        <v>30427</v>
      </c>
      <c r="H20" s="7" t="s">
        <v>257</v>
      </c>
      <c r="I20" s="6">
        <v>110710</v>
      </c>
      <c r="J20" s="6">
        <v>734</v>
      </c>
      <c r="K20" s="7" t="s">
        <v>56</v>
      </c>
      <c r="L20" s="7" t="s">
        <v>57</v>
      </c>
      <c r="M20" s="7" t="s">
        <v>31</v>
      </c>
      <c r="N20" s="7" t="s">
        <v>43</v>
      </c>
      <c r="O20" s="6">
        <v>9</v>
      </c>
      <c r="P20" s="4" t="s">
        <v>3472</v>
      </c>
      <c r="Q20" s="85" t="s">
        <v>29</v>
      </c>
      <c r="R20" s="85" t="s">
        <v>57</v>
      </c>
      <c r="S20" s="88"/>
      <c r="T20" s="89"/>
      <c r="U20" s="89">
        <v>24</v>
      </c>
      <c r="V20" s="89"/>
      <c r="W20" s="89">
        <v>25</v>
      </c>
      <c r="X20" s="89"/>
      <c r="Y20" s="89"/>
      <c r="Z20" s="89"/>
      <c r="AA20" s="90">
        <v>49</v>
      </c>
    </row>
    <row r="21" spans="1:28">
      <c r="A21" s="20" t="s">
        <v>1636</v>
      </c>
      <c r="B21" s="6">
        <v>20811</v>
      </c>
      <c r="C21" s="6" t="str">
        <f t="shared" si="0"/>
        <v>18536915</v>
      </c>
      <c r="D21" s="6">
        <v>27185369159</v>
      </c>
      <c r="E21" s="7" t="s">
        <v>93</v>
      </c>
      <c r="F21" s="7" t="s">
        <v>96</v>
      </c>
      <c r="G21" s="8">
        <v>24828</v>
      </c>
      <c r="H21" s="7" t="s">
        <v>103</v>
      </c>
      <c r="I21" s="6">
        <v>116551</v>
      </c>
      <c r="J21" s="6">
        <v>758</v>
      </c>
      <c r="K21" s="7" t="s">
        <v>56</v>
      </c>
      <c r="L21" s="7" t="s">
        <v>30</v>
      </c>
      <c r="M21" s="7" t="s">
        <v>31</v>
      </c>
      <c r="N21" s="7" t="s">
        <v>32</v>
      </c>
      <c r="O21" s="6">
        <v>20</v>
      </c>
      <c r="Q21" s="99"/>
      <c r="R21" s="91" t="s">
        <v>42</v>
      </c>
      <c r="S21" s="92"/>
      <c r="T21" s="93">
        <v>1</v>
      </c>
      <c r="U21" s="93">
        <v>28</v>
      </c>
      <c r="V21" s="93"/>
      <c r="W21" s="93">
        <v>31</v>
      </c>
      <c r="X21" s="93"/>
      <c r="Y21" s="93"/>
      <c r="Z21" s="93"/>
      <c r="AA21" s="94">
        <v>60</v>
      </c>
    </row>
    <row r="22" spans="1:28">
      <c r="A22" s="20" t="s">
        <v>1637</v>
      </c>
      <c r="B22" s="6">
        <v>27394</v>
      </c>
      <c r="C22" s="6" t="str">
        <f t="shared" si="0"/>
        <v>33971625</v>
      </c>
      <c r="D22" s="6">
        <v>20339716251</v>
      </c>
      <c r="E22" s="7" t="s">
        <v>93</v>
      </c>
      <c r="F22" s="7" t="s">
        <v>98</v>
      </c>
      <c r="G22" s="8">
        <v>32555</v>
      </c>
      <c r="H22" s="7" t="s">
        <v>55</v>
      </c>
      <c r="I22" s="6">
        <v>102914</v>
      </c>
      <c r="J22" s="6">
        <v>740</v>
      </c>
      <c r="K22" s="7" t="s">
        <v>38</v>
      </c>
      <c r="L22" s="7" t="s">
        <v>42</v>
      </c>
      <c r="M22" s="7" t="s">
        <v>31</v>
      </c>
      <c r="N22" s="7" t="s">
        <v>43</v>
      </c>
      <c r="O22" s="6">
        <v>9</v>
      </c>
      <c r="P22" s="4" t="s">
        <v>3479</v>
      </c>
      <c r="Q22" s="99"/>
      <c r="R22" s="91" t="s">
        <v>30</v>
      </c>
      <c r="S22" s="92"/>
      <c r="T22" s="93"/>
      <c r="U22" s="93">
        <v>13</v>
      </c>
      <c r="V22" s="93"/>
      <c r="W22" s="93">
        <v>5</v>
      </c>
      <c r="X22" s="93"/>
      <c r="Y22" s="93"/>
      <c r="Z22" s="93"/>
      <c r="AA22" s="94">
        <v>18</v>
      </c>
    </row>
    <row r="23" spans="1:28">
      <c r="A23" s="20" t="s">
        <v>2352</v>
      </c>
      <c r="B23" s="6">
        <v>12492</v>
      </c>
      <c r="C23" s="6" t="str">
        <f t="shared" si="0"/>
        <v>14073492</v>
      </c>
      <c r="D23" s="6">
        <v>27140734921</v>
      </c>
      <c r="E23" s="7" t="s">
        <v>1117</v>
      </c>
      <c r="F23" s="7" t="s">
        <v>1118</v>
      </c>
      <c r="G23" s="8">
        <v>22216</v>
      </c>
      <c r="H23" s="7" t="s">
        <v>41</v>
      </c>
      <c r="I23" s="6">
        <v>79085</v>
      </c>
      <c r="J23" s="6">
        <v>2</v>
      </c>
      <c r="K23" s="7" t="s">
        <v>723</v>
      </c>
      <c r="L23" s="7" t="s">
        <v>50</v>
      </c>
      <c r="M23" s="7" t="s">
        <v>181</v>
      </c>
      <c r="N23" s="7" t="s">
        <v>52</v>
      </c>
      <c r="O23" s="6">
        <v>39</v>
      </c>
      <c r="P23" s="4" t="s">
        <v>3480</v>
      </c>
      <c r="Q23" s="85" t="s">
        <v>3481</v>
      </c>
      <c r="R23" s="83"/>
      <c r="S23" s="88"/>
      <c r="T23" s="89">
        <v>1</v>
      </c>
      <c r="U23" s="89">
        <v>65</v>
      </c>
      <c r="V23" s="89"/>
      <c r="W23" s="89">
        <v>61</v>
      </c>
      <c r="X23" s="89"/>
      <c r="Y23" s="89"/>
      <c r="Z23" s="89"/>
      <c r="AA23" s="90">
        <v>127</v>
      </c>
    </row>
    <row r="24" spans="1:28">
      <c r="A24" s="20" t="s">
        <v>1639</v>
      </c>
      <c r="B24" s="6">
        <v>24493</v>
      </c>
      <c r="C24" s="6" t="str">
        <f t="shared" si="0"/>
        <v>21746316</v>
      </c>
      <c r="D24" s="6">
        <v>27217463160</v>
      </c>
      <c r="E24" s="7" t="s">
        <v>99</v>
      </c>
      <c r="F24" s="7" t="s">
        <v>102</v>
      </c>
      <c r="G24" s="8">
        <v>25755</v>
      </c>
      <c r="H24" s="7" t="s">
        <v>292</v>
      </c>
      <c r="I24" s="6">
        <v>113722</v>
      </c>
      <c r="J24" s="6">
        <v>757</v>
      </c>
      <c r="K24" s="7" t="s">
        <v>56</v>
      </c>
      <c r="L24" s="7" t="s">
        <v>42</v>
      </c>
      <c r="M24" s="7" t="s">
        <v>31</v>
      </c>
      <c r="N24" s="7" t="s">
        <v>43</v>
      </c>
      <c r="O24" s="6">
        <v>15</v>
      </c>
      <c r="Q24" s="85" t="s">
        <v>33</v>
      </c>
      <c r="R24" s="85" t="s">
        <v>57</v>
      </c>
      <c r="S24" s="88"/>
      <c r="T24" s="89"/>
      <c r="U24" s="89">
        <v>25</v>
      </c>
      <c r="V24" s="89">
        <v>1</v>
      </c>
      <c r="W24" s="89">
        <v>38</v>
      </c>
      <c r="X24" s="89"/>
      <c r="Y24" s="89"/>
      <c r="Z24" s="89"/>
      <c r="AA24" s="90">
        <v>64</v>
      </c>
    </row>
    <row r="25" spans="1:28">
      <c r="A25" s="20" t="s">
        <v>2376</v>
      </c>
      <c r="B25" s="6">
        <v>12522</v>
      </c>
      <c r="C25" s="6" t="str">
        <f t="shared" si="0"/>
        <v>14073571</v>
      </c>
      <c r="D25" s="6">
        <v>27140735715</v>
      </c>
      <c r="E25" s="7" t="s">
        <v>1145</v>
      </c>
      <c r="F25" s="7" t="s">
        <v>2375</v>
      </c>
      <c r="G25" s="8">
        <v>22141</v>
      </c>
      <c r="H25" s="7" t="s">
        <v>41</v>
      </c>
      <c r="I25" s="6">
        <v>45012</v>
      </c>
      <c r="J25" s="6">
        <v>2</v>
      </c>
      <c r="K25" s="7" t="s">
        <v>723</v>
      </c>
      <c r="L25" s="7" t="s">
        <v>50</v>
      </c>
      <c r="M25" s="7" t="s">
        <v>51</v>
      </c>
      <c r="N25" s="7" t="s">
        <v>52</v>
      </c>
      <c r="O25" s="6">
        <v>39</v>
      </c>
      <c r="P25" s="4" t="s">
        <v>2662</v>
      </c>
      <c r="Q25" s="99"/>
      <c r="R25" s="91" t="s">
        <v>42</v>
      </c>
      <c r="S25" s="92"/>
      <c r="T25" s="93"/>
      <c r="U25" s="93">
        <v>18</v>
      </c>
      <c r="V25" s="93">
        <v>1</v>
      </c>
      <c r="W25" s="93">
        <v>10</v>
      </c>
      <c r="X25" s="93"/>
      <c r="Y25" s="93"/>
      <c r="Z25" s="93"/>
      <c r="AA25" s="94">
        <v>29</v>
      </c>
    </row>
    <row r="26" spans="1:28">
      <c r="A26" s="20" t="s">
        <v>2384</v>
      </c>
      <c r="B26" s="6">
        <v>20972</v>
      </c>
      <c r="C26" s="6" t="str">
        <f t="shared" si="0"/>
        <v>13628734</v>
      </c>
      <c r="D26" s="6">
        <v>20136287347</v>
      </c>
      <c r="E26" s="7" t="s">
        <v>1153</v>
      </c>
      <c r="F26" s="7" t="s">
        <v>735</v>
      </c>
      <c r="G26" s="8">
        <v>21918</v>
      </c>
      <c r="H26" s="7" t="s">
        <v>95</v>
      </c>
      <c r="I26" s="6">
        <v>109598</v>
      </c>
      <c r="J26" s="6">
        <v>2</v>
      </c>
      <c r="K26" s="7" t="s">
        <v>723</v>
      </c>
      <c r="L26" s="7" t="s">
        <v>50</v>
      </c>
      <c r="M26" s="7" t="s">
        <v>51</v>
      </c>
      <c r="N26" s="7" t="s">
        <v>52</v>
      </c>
      <c r="O26" s="6">
        <v>22</v>
      </c>
      <c r="P26" s="4" t="s">
        <v>1583</v>
      </c>
      <c r="Q26" s="99"/>
      <c r="R26" s="91" t="s">
        <v>30</v>
      </c>
      <c r="S26" s="92"/>
      <c r="T26" s="93">
        <v>1</v>
      </c>
      <c r="U26" s="93">
        <v>15</v>
      </c>
      <c r="V26" s="93"/>
      <c r="W26" s="93">
        <v>7</v>
      </c>
      <c r="X26" s="93"/>
      <c r="Y26" s="93"/>
      <c r="Z26" s="93"/>
      <c r="AA26" s="94">
        <v>23</v>
      </c>
    </row>
    <row r="27" spans="1:28">
      <c r="A27" s="20" t="s">
        <v>1643</v>
      </c>
      <c r="B27" s="6">
        <v>26040</v>
      </c>
      <c r="C27" s="6" t="str">
        <f t="shared" si="0"/>
        <v>33050375</v>
      </c>
      <c r="D27" s="6">
        <v>20330503751</v>
      </c>
      <c r="E27" s="7" t="s">
        <v>118</v>
      </c>
      <c r="F27" s="7" t="s">
        <v>119</v>
      </c>
      <c r="G27" s="8">
        <v>31925</v>
      </c>
      <c r="H27" s="7" t="s">
        <v>47</v>
      </c>
      <c r="I27" s="6">
        <v>107705</v>
      </c>
      <c r="J27" s="6">
        <v>757</v>
      </c>
      <c r="K27" s="7" t="s">
        <v>56</v>
      </c>
      <c r="L27" s="7" t="s">
        <v>42</v>
      </c>
      <c r="M27" s="7" t="s">
        <v>31</v>
      </c>
      <c r="N27" s="7" t="s">
        <v>43</v>
      </c>
      <c r="O27" s="6">
        <v>7</v>
      </c>
      <c r="P27" s="4" t="s">
        <v>2602</v>
      </c>
      <c r="Q27" s="85" t="s">
        <v>3482</v>
      </c>
      <c r="R27" s="83"/>
      <c r="S27" s="88"/>
      <c r="T27" s="89">
        <v>1</v>
      </c>
      <c r="U27" s="89">
        <v>58</v>
      </c>
      <c r="V27" s="89">
        <v>2</v>
      </c>
      <c r="W27" s="89">
        <v>55</v>
      </c>
      <c r="X27" s="89"/>
      <c r="Y27" s="89"/>
      <c r="Z27" s="89"/>
      <c r="AA27" s="90">
        <v>116</v>
      </c>
    </row>
    <row r="28" spans="1:28">
      <c r="A28" s="20" t="s">
        <v>1643</v>
      </c>
      <c r="B28" s="6">
        <v>26040</v>
      </c>
      <c r="C28" s="6" t="str">
        <f t="shared" si="0"/>
        <v>33050375</v>
      </c>
      <c r="D28" s="6">
        <v>20330503751</v>
      </c>
      <c r="E28" s="7" t="s">
        <v>118</v>
      </c>
      <c r="F28" s="7" t="s">
        <v>119</v>
      </c>
      <c r="G28" s="8">
        <v>31925</v>
      </c>
      <c r="H28" s="7" t="s">
        <v>47</v>
      </c>
      <c r="I28" s="6">
        <v>110680</v>
      </c>
      <c r="J28" s="6">
        <v>740</v>
      </c>
      <c r="K28" s="7" t="s">
        <v>38</v>
      </c>
      <c r="L28" s="7" t="s">
        <v>42</v>
      </c>
      <c r="M28" s="7" t="s">
        <v>31</v>
      </c>
      <c r="N28" s="7" t="s">
        <v>43</v>
      </c>
      <c r="O28" s="6">
        <v>7</v>
      </c>
      <c r="P28" s="4" t="s">
        <v>2602</v>
      </c>
      <c r="Q28" s="85" t="s">
        <v>69</v>
      </c>
      <c r="R28" s="85" t="s">
        <v>57</v>
      </c>
      <c r="S28" s="88"/>
      <c r="T28" s="89"/>
      <c r="U28" s="89">
        <v>25</v>
      </c>
      <c r="V28" s="89"/>
      <c r="W28" s="89">
        <v>21</v>
      </c>
      <c r="X28" s="89"/>
      <c r="Y28" s="89"/>
      <c r="Z28" s="89"/>
      <c r="AA28" s="90">
        <v>46</v>
      </c>
    </row>
    <row r="29" spans="1:28">
      <c r="A29" s="20" t="s">
        <v>1644</v>
      </c>
      <c r="B29" s="6">
        <v>26902</v>
      </c>
      <c r="C29" s="6" t="str">
        <f t="shared" si="0"/>
        <v>21328999</v>
      </c>
      <c r="D29" s="6">
        <v>20213289994</v>
      </c>
      <c r="E29" s="7" t="s">
        <v>121</v>
      </c>
      <c r="F29" s="7" t="s">
        <v>122</v>
      </c>
      <c r="G29" s="8">
        <v>25743</v>
      </c>
      <c r="H29" s="7" t="s">
        <v>292</v>
      </c>
      <c r="I29" s="6">
        <v>102637</v>
      </c>
      <c r="J29" s="6">
        <v>741</v>
      </c>
      <c r="K29" s="7" t="s">
        <v>38</v>
      </c>
      <c r="L29" s="7" t="s">
        <v>30</v>
      </c>
      <c r="M29" s="7" t="s">
        <v>31</v>
      </c>
      <c r="N29" s="7" t="s">
        <v>43</v>
      </c>
      <c r="O29" s="6">
        <v>10</v>
      </c>
      <c r="Q29" s="99"/>
      <c r="R29" s="91" t="s">
        <v>42</v>
      </c>
      <c r="S29" s="92"/>
      <c r="T29" s="93"/>
      <c r="U29" s="93">
        <v>9</v>
      </c>
      <c r="V29" s="93"/>
      <c r="W29" s="93">
        <v>7</v>
      </c>
      <c r="X29" s="93"/>
      <c r="Y29" s="93"/>
      <c r="Z29" s="93"/>
      <c r="AA29" s="94">
        <v>16</v>
      </c>
    </row>
    <row r="30" spans="1:28">
      <c r="A30" s="20" t="s">
        <v>2569</v>
      </c>
      <c r="B30" s="6">
        <v>14490</v>
      </c>
      <c r="C30" s="6" t="str">
        <f t="shared" si="0"/>
        <v>17696330</v>
      </c>
      <c r="D30" s="6">
        <v>27176963307</v>
      </c>
      <c r="E30" s="7" t="s">
        <v>1411</v>
      </c>
      <c r="F30" s="7" t="s">
        <v>2630</v>
      </c>
      <c r="G30" s="8">
        <v>24141</v>
      </c>
      <c r="H30" s="7" t="s">
        <v>97</v>
      </c>
      <c r="I30" s="6">
        <v>96753</v>
      </c>
      <c r="J30" s="6">
        <v>2</v>
      </c>
      <c r="K30" s="7" t="s">
        <v>723</v>
      </c>
      <c r="L30" s="7" t="s">
        <v>50</v>
      </c>
      <c r="M30" s="7" t="s">
        <v>51</v>
      </c>
      <c r="N30" s="7" t="s">
        <v>52</v>
      </c>
      <c r="O30" s="6">
        <v>35</v>
      </c>
      <c r="P30" s="4" t="s">
        <v>3473</v>
      </c>
      <c r="Q30" s="99"/>
      <c r="R30" s="91" t="s">
        <v>30</v>
      </c>
      <c r="S30" s="92"/>
      <c r="T30" s="93"/>
      <c r="U30" s="93">
        <v>4</v>
      </c>
      <c r="V30" s="93"/>
      <c r="W30" s="93">
        <v>1</v>
      </c>
      <c r="X30" s="93"/>
      <c r="Y30" s="93"/>
      <c r="Z30" s="93"/>
      <c r="AA30" s="94">
        <v>5</v>
      </c>
    </row>
    <row r="31" spans="1:28">
      <c r="A31" s="20" t="s">
        <v>1623</v>
      </c>
      <c r="B31" s="6">
        <v>14651</v>
      </c>
      <c r="C31" s="6" t="str">
        <f t="shared" si="0"/>
        <v>18408803</v>
      </c>
      <c r="D31" s="6">
        <v>20184088038</v>
      </c>
      <c r="E31" s="7" t="s">
        <v>63</v>
      </c>
      <c r="F31" s="7" t="s">
        <v>64</v>
      </c>
      <c r="G31" s="8">
        <v>24717</v>
      </c>
      <c r="H31" s="7" t="s">
        <v>103</v>
      </c>
      <c r="I31" s="6">
        <v>45449</v>
      </c>
      <c r="J31" s="6">
        <v>3</v>
      </c>
      <c r="K31" s="7" t="s">
        <v>66</v>
      </c>
      <c r="L31" s="7" t="s">
        <v>50</v>
      </c>
      <c r="M31" s="7" t="s">
        <v>51</v>
      </c>
      <c r="N31" s="7" t="s">
        <v>52</v>
      </c>
      <c r="O31" s="6">
        <v>35</v>
      </c>
      <c r="P31" s="4" t="s">
        <v>2662</v>
      </c>
      <c r="Q31" s="85" t="s">
        <v>3483</v>
      </c>
      <c r="R31" s="83"/>
      <c r="S31" s="88"/>
      <c r="T31" s="89"/>
      <c r="U31" s="89">
        <v>38</v>
      </c>
      <c r="V31" s="89"/>
      <c r="W31" s="89">
        <v>29</v>
      </c>
      <c r="X31" s="89"/>
      <c r="Y31" s="89"/>
      <c r="Z31" s="89"/>
      <c r="AA31" s="90">
        <v>67</v>
      </c>
    </row>
    <row r="32" spans="1:28">
      <c r="A32" s="20" t="s">
        <v>1645</v>
      </c>
      <c r="B32" s="6">
        <v>15877</v>
      </c>
      <c r="C32" s="6" t="str">
        <f t="shared" si="0"/>
        <v>18608391</v>
      </c>
      <c r="D32" s="6">
        <v>20186083912</v>
      </c>
      <c r="E32" s="7" t="s">
        <v>123</v>
      </c>
      <c r="F32" s="7" t="s">
        <v>126</v>
      </c>
      <c r="G32" s="8">
        <v>24835</v>
      </c>
      <c r="H32" s="7" t="s">
        <v>103</v>
      </c>
      <c r="I32" s="6">
        <v>114499</v>
      </c>
      <c r="J32" s="6">
        <v>716</v>
      </c>
      <c r="K32" s="7" t="s">
        <v>29</v>
      </c>
      <c r="L32" s="7" t="s">
        <v>42</v>
      </c>
      <c r="M32" s="7" t="s">
        <v>31</v>
      </c>
      <c r="N32" s="7" t="s">
        <v>32</v>
      </c>
      <c r="O32" s="6">
        <v>31</v>
      </c>
      <c r="P32" s="4" t="s">
        <v>2601</v>
      </c>
      <c r="Q32" s="85" t="s">
        <v>210</v>
      </c>
      <c r="R32" s="83"/>
      <c r="S32" s="88"/>
      <c r="T32" s="89"/>
      <c r="U32" s="89"/>
      <c r="V32" s="89"/>
      <c r="W32" s="89"/>
      <c r="X32" s="89"/>
      <c r="Y32" s="89">
        <v>7</v>
      </c>
      <c r="Z32" s="89"/>
      <c r="AA32" s="90">
        <v>7</v>
      </c>
    </row>
    <row r="33" spans="1:27">
      <c r="A33" s="20" t="s">
        <v>1649</v>
      </c>
      <c r="B33" s="6">
        <v>26213</v>
      </c>
      <c r="C33" s="6" t="str">
        <f t="shared" si="0"/>
        <v>30071977</v>
      </c>
      <c r="D33" s="6">
        <v>20300719776</v>
      </c>
      <c r="E33" s="7" t="s">
        <v>123</v>
      </c>
      <c r="F33" s="7" t="s">
        <v>127</v>
      </c>
      <c r="G33" s="8">
        <v>30456</v>
      </c>
      <c r="H33" s="7" t="s">
        <v>257</v>
      </c>
      <c r="I33" s="6">
        <v>105864</v>
      </c>
      <c r="J33" s="6">
        <v>734</v>
      </c>
      <c r="K33" s="7" t="s">
        <v>56</v>
      </c>
      <c r="L33" s="7" t="s">
        <v>57</v>
      </c>
      <c r="M33" s="7" t="s">
        <v>31</v>
      </c>
      <c r="N33" s="7" t="s">
        <v>43</v>
      </c>
      <c r="O33" s="6">
        <v>10</v>
      </c>
      <c r="P33" s="4" t="s">
        <v>2601</v>
      </c>
      <c r="Q33" s="85" t="s">
        <v>920</v>
      </c>
      <c r="R33" s="83"/>
      <c r="S33" s="88"/>
      <c r="T33" s="89"/>
      <c r="U33" s="89"/>
      <c r="V33" s="89"/>
      <c r="W33" s="89"/>
      <c r="X33" s="89"/>
      <c r="Y33" s="89">
        <v>2</v>
      </c>
      <c r="Z33" s="89"/>
      <c r="AA33" s="90">
        <v>2</v>
      </c>
    </row>
    <row r="34" spans="1:27">
      <c r="A34" s="20" t="s">
        <v>1648</v>
      </c>
      <c r="B34" s="6">
        <v>30852</v>
      </c>
      <c r="C34" s="6" t="str">
        <f t="shared" si="0"/>
        <v>29541136</v>
      </c>
      <c r="D34" s="6">
        <v>27295411363</v>
      </c>
      <c r="E34" s="7" t="s">
        <v>123</v>
      </c>
      <c r="F34" s="7" t="s">
        <v>128</v>
      </c>
      <c r="G34" s="8">
        <v>30188</v>
      </c>
      <c r="H34" s="7" t="s">
        <v>257</v>
      </c>
      <c r="I34" s="6">
        <v>117801</v>
      </c>
      <c r="J34" s="6">
        <v>741</v>
      </c>
      <c r="K34" s="7" t="s">
        <v>38</v>
      </c>
      <c r="L34" s="7" t="s">
        <v>30</v>
      </c>
      <c r="M34" s="7" t="s">
        <v>31</v>
      </c>
      <c r="N34" s="7" t="s">
        <v>43</v>
      </c>
      <c r="O34" s="6">
        <v>2</v>
      </c>
      <c r="Q34" s="85" t="s">
        <v>3645</v>
      </c>
      <c r="R34" s="85" t="s">
        <v>3645</v>
      </c>
      <c r="S34" s="88"/>
      <c r="T34" s="89"/>
      <c r="U34" s="89"/>
      <c r="V34" s="89"/>
      <c r="W34" s="89"/>
      <c r="X34" s="89"/>
      <c r="Y34" s="89"/>
      <c r="Z34" s="89"/>
      <c r="AA34" s="90"/>
    </row>
    <row r="35" spans="1:27">
      <c r="A35" s="20" t="s">
        <v>1652</v>
      </c>
      <c r="B35" s="6">
        <v>29176</v>
      </c>
      <c r="C35" s="6" t="str">
        <f t="shared" si="0"/>
        <v>32460099</v>
      </c>
      <c r="D35" s="6">
        <v>27324600995</v>
      </c>
      <c r="E35" s="7" t="s">
        <v>1650</v>
      </c>
      <c r="F35" s="7" t="s">
        <v>1651</v>
      </c>
      <c r="G35" s="8">
        <v>31732</v>
      </c>
      <c r="H35" s="7" t="s">
        <v>47</v>
      </c>
      <c r="I35" s="6">
        <v>117799</v>
      </c>
      <c r="J35" s="6">
        <v>768</v>
      </c>
      <c r="K35" s="7" t="s">
        <v>61</v>
      </c>
      <c r="L35" s="7" t="s">
        <v>30</v>
      </c>
      <c r="M35" s="7" t="s">
        <v>31</v>
      </c>
      <c r="N35" s="7" t="s">
        <v>62</v>
      </c>
      <c r="O35" s="6">
        <v>5</v>
      </c>
      <c r="Q35" s="85" t="s">
        <v>3647</v>
      </c>
      <c r="R35" s="83"/>
      <c r="S35" s="88"/>
      <c r="T35" s="89"/>
      <c r="U35" s="89"/>
      <c r="V35" s="89"/>
      <c r="W35" s="89"/>
      <c r="X35" s="89"/>
      <c r="Y35" s="89"/>
      <c r="Z35" s="89"/>
      <c r="AA35" s="90"/>
    </row>
    <row r="36" spans="1:27">
      <c r="A36" s="20" t="s">
        <v>1653</v>
      </c>
      <c r="B36" s="6">
        <v>15878</v>
      </c>
      <c r="C36" s="6" t="str">
        <f t="shared" si="0"/>
        <v>20178465</v>
      </c>
      <c r="D36" s="6">
        <v>23201784654</v>
      </c>
      <c r="E36" s="7" t="s">
        <v>129</v>
      </c>
      <c r="F36" s="7" t="s">
        <v>130</v>
      </c>
      <c r="G36" s="8">
        <v>24936</v>
      </c>
      <c r="H36" s="7" t="s">
        <v>103</v>
      </c>
      <c r="I36" s="6">
        <v>114507</v>
      </c>
      <c r="J36" s="6">
        <v>706</v>
      </c>
      <c r="K36" s="7" t="s">
        <v>33</v>
      </c>
      <c r="L36" s="7" t="s">
        <v>57</v>
      </c>
      <c r="M36" s="7" t="s">
        <v>31</v>
      </c>
      <c r="N36" s="7" t="s">
        <v>43</v>
      </c>
      <c r="O36" s="6">
        <v>27</v>
      </c>
      <c r="P36" s="4" t="s">
        <v>3474</v>
      </c>
      <c r="Q36" s="95" t="s">
        <v>3646</v>
      </c>
      <c r="R36" s="100"/>
      <c r="S36" s="96">
        <v>159</v>
      </c>
      <c r="T36" s="97">
        <v>4</v>
      </c>
      <c r="U36" s="97">
        <v>362</v>
      </c>
      <c r="V36" s="97">
        <v>2</v>
      </c>
      <c r="W36" s="97">
        <v>259</v>
      </c>
      <c r="X36" s="97">
        <v>139</v>
      </c>
      <c r="Y36" s="97">
        <v>11</v>
      </c>
      <c r="Z36" s="97"/>
      <c r="AA36" s="98">
        <v>936</v>
      </c>
    </row>
    <row r="37" spans="1:27">
      <c r="A37" s="20" t="s">
        <v>3484</v>
      </c>
      <c r="B37" s="6">
        <v>27806</v>
      </c>
      <c r="C37" s="6" t="str">
        <f t="shared" si="0"/>
        <v>28804465</v>
      </c>
      <c r="D37" s="6">
        <v>20288044652</v>
      </c>
      <c r="E37" s="7" t="s">
        <v>3485</v>
      </c>
      <c r="F37" s="7" t="s">
        <v>3486</v>
      </c>
      <c r="G37" s="8">
        <v>29857</v>
      </c>
      <c r="H37" s="7" t="s">
        <v>72</v>
      </c>
      <c r="I37" s="6">
        <v>111711</v>
      </c>
      <c r="J37" s="6">
        <v>768</v>
      </c>
      <c r="K37" s="7" t="s">
        <v>61</v>
      </c>
      <c r="L37" s="7" t="s">
        <v>30</v>
      </c>
      <c r="M37" s="7" t="s">
        <v>31</v>
      </c>
      <c r="N37" s="7" t="s">
        <v>62</v>
      </c>
      <c r="O37" s="6">
        <v>5</v>
      </c>
    </row>
    <row r="38" spans="1:27">
      <c r="A38" s="20" t="s">
        <v>1656</v>
      </c>
      <c r="B38" s="6">
        <v>29308</v>
      </c>
      <c r="C38" s="6" t="str">
        <f t="shared" si="0"/>
        <v>32459572</v>
      </c>
      <c r="D38" s="6">
        <v>20324595725</v>
      </c>
      <c r="E38" s="7" t="s">
        <v>1654</v>
      </c>
      <c r="F38" s="7" t="s">
        <v>1655</v>
      </c>
      <c r="G38" s="8">
        <v>31699</v>
      </c>
      <c r="H38" s="7" t="s">
        <v>47</v>
      </c>
      <c r="I38" s="6">
        <v>114344</v>
      </c>
      <c r="J38" s="6">
        <v>740</v>
      </c>
      <c r="K38" s="7" t="s">
        <v>38</v>
      </c>
      <c r="L38" s="7" t="s">
        <v>42</v>
      </c>
      <c r="M38" s="7" t="s">
        <v>31</v>
      </c>
      <c r="N38" s="7" t="s">
        <v>32</v>
      </c>
      <c r="O38" s="6">
        <v>5</v>
      </c>
      <c r="P38" s="4" t="s">
        <v>3479</v>
      </c>
    </row>
    <row r="39" spans="1:27">
      <c r="A39" s="20" t="s">
        <v>1657</v>
      </c>
      <c r="B39" s="6">
        <v>10035</v>
      </c>
      <c r="C39" s="6" t="str">
        <f t="shared" si="0"/>
        <v>13475760</v>
      </c>
      <c r="D39" s="6">
        <v>20134757605</v>
      </c>
      <c r="E39" s="7" t="s">
        <v>136</v>
      </c>
      <c r="F39" s="7" t="s">
        <v>137</v>
      </c>
      <c r="G39" s="8">
        <v>21185</v>
      </c>
      <c r="H39" s="7" t="s">
        <v>380</v>
      </c>
      <c r="I39" s="6">
        <v>106092</v>
      </c>
      <c r="J39" s="6">
        <v>706</v>
      </c>
      <c r="K39" s="7" t="s">
        <v>33</v>
      </c>
      <c r="L39" s="7" t="s">
        <v>57</v>
      </c>
      <c r="M39" s="7" t="s">
        <v>31</v>
      </c>
      <c r="N39" s="7" t="s">
        <v>43</v>
      </c>
      <c r="O39" s="6">
        <v>45</v>
      </c>
    </row>
    <row r="40" spans="1:27">
      <c r="A40" s="20" t="s">
        <v>1658</v>
      </c>
      <c r="B40" s="6">
        <v>17320</v>
      </c>
      <c r="C40" s="6" t="str">
        <f t="shared" si="0"/>
        <v>14353105</v>
      </c>
      <c r="D40" s="6">
        <v>20143531059</v>
      </c>
      <c r="E40" s="7" t="s">
        <v>139</v>
      </c>
      <c r="F40" s="7" t="s">
        <v>140</v>
      </c>
      <c r="G40" s="8">
        <v>22627</v>
      </c>
      <c r="H40" s="7" t="s">
        <v>68</v>
      </c>
      <c r="I40" s="6">
        <v>100262</v>
      </c>
      <c r="J40" s="6">
        <v>737</v>
      </c>
      <c r="K40" s="7" t="s">
        <v>29</v>
      </c>
      <c r="L40" s="7" t="s">
        <v>30</v>
      </c>
      <c r="M40" s="7" t="s">
        <v>31</v>
      </c>
      <c r="N40" s="7" t="s">
        <v>32</v>
      </c>
      <c r="O40" s="6">
        <v>30</v>
      </c>
      <c r="P40" s="4" t="s">
        <v>2701</v>
      </c>
    </row>
    <row r="41" spans="1:27">
      <c r="A41" s="20" t="s">
        <v>1658</v>
      </c>
      <c r="B41" s="6">
        <v>17320</v>
      </c>
      <c r="C41" s="6" t="str">
        <f t="shared" si="0"/>
        <v>14353105</v>
      </c>
      <c r="D41" s="6">
        <v>20143531059</v>
      </c>
      <c r="E41" s="7" t="s">
        <v>139</v>
      </c>
      <c r="F41" s="7" t="s">
        <v>140</v>
      </c>
      <c r="G41" s="8">
        <v>22627</v>
      </c>
      <c r="H41" s="7" t="s">
        <v>68</v>
      </c>
      <c r="I41" s="6">
        <v>116722</v>
      </c>
      <c r="J41" s="6">
        <v>706</v>
      </c>
      <c r="K41" s="7" t="s">
        <v>33</v>
      </c>
      <c r="L41" s="7" t="s">
        <v>57</v>
      </c>
      <c r="M41" s="7" t="s">
        <v>31</v>
      </c>
      <c r="N41" s="7" t="s">
        <v>32</v>
      </c>
      <c r="O41" s="6">
        <v>30</v>
      </c>
      <c r="P41" s="4" t="s">
        <v>2602</v>
      </c>
    </row>
    <row r="42" spans="1:27">
      <c r="A42" s="20" t="s">
        <v>1661</v>
      </c>
      <c r="B42" s="6">
        <v>31031</v>
      </c>
      <c r="C42" s="6" t="str">
        <f t="shared" si="0"/>
        <v>39141882</v>
      </c>
      <c r="D42" s="6">
        <v>23391418829</v>
      </c>
      <c r="E42" s="7" t="s">
        <v>1481</v>
      </c>
      <c r="F42" s="7" t="s">
        <v>149</v>
      </c>
      <c r="G42" s="8">
        <v>34925</v>
      </c>
      <c r="H42" s="7" t="s">
        <v>111</v>
      </c>
      <c r="I42" s="6">
        <v>118059</v>
      </c>
      <c r="J42" s="6">
        <v>768</v>
      </c>
      <c r="K42" s="7" t="s">
        <v>61</v>
      </c>
      <c r="L42" s="7" t="s">
        <v>30</v>
      </c>
      <c r="M42" s="7" t="s">
        <v>31</v>
      </c>
      <c r="N42" s="7" t="s">
        <v>62</v>
      </c>
      <c r="O42" s="6">
        <v>0</v>
      </c>
    </row>
    <row r="43" spans="1:27">
      <c r="A43" s="20" t="s">
        <v>1681</v>
      </c>
      <c r="B43" s="6">
        <v>12531</v>
      </c>
      <c r="C43" s="6" t="str">
        <f t="shared" si="0"/>
        <v>16811765</v>
      </c>
      <c r="D43" s="6">
        <v>20168117656</v>
      </c>
      <c r="E43" s="7" t="s">
        <v>179</v>
      </c>
      <c r="F43" s="7" t="s">
        <v>180</v>
      </c>
      <c r="G43" s="8">
        <v>23681</v>
      </c>
      <c r="H43" s="7" t="s">
        <v>65</v>
      </c>
      <c r="I43" s="6">
        <v>45017</v>
      </c>
      <c r="J43" s="6">
        <v>3</v>
      </c>
      <c r="K43" s="7" t="s">
        <v>66</v>
      </c>
      <c r="L43" s="7" t="s">
        <v>50</v>
      </c>
      <c r="M43" s="7" t="s">
        <v>181</v>
      </c>
      <c r="N43" s="7" t="s">
        <v>52</v>
      </c>
      <c r="O43" s="6">
        <v>40</v>
      </c>
      <c r="P43" s="4" t="s">
        <v>3487</v>
      </c>
    </row>
    <row r="44" spans="1:27">
      <c r="A44" s="20" t="s">
        <v>1663</v>
      </c>
      <c r="B44" s="6">
        <v>20589</v>
      </c>
      <c r="C44" s="6" t="str">
        <f t="shared" si="0"/>
        <v>24300708</v>
      </c>
      <c r="D44" s="6">
        <v>27243007084</v>
      </c>
      <c r="E44" s="7" t="s">
        <v>144</v>
      </c>
      <c r="F44" s="7" t="s">
        <v>145</v>
      </c>
      <c r="G44" s="8">
        <v>27351</v>
      </c>
      <c r="H44" s="7" t="s">
        <v>36</v>
      </c>
      <c r="I44" s="6">
        <v>97739</v>
      </c>
      <c r="J44" s="6">
        <v>757</v>
      </c>
      <c r="K44" s="7" t="s">
        <v>56</v>
      </c>
      <c r="L44" s="7" t="s">
        <v>42</v>
      </c>
      <c r="M44" s="7" t="s">
        <v>31</v>
      </c>
      <c r="N44" s="7" t="s">
        <v>43</v>
      </c>
      <c r="O44" s="6">
        <v>17</v>
      </c>
      <c r="P44" s="4" t="s">
        <v>2601</v>
      </c>
    </row>
    <row r="45" spans="1:27">
      <c r="A45" s="20" t="s">
        <v>1663</v>
      </c>
      <c r="B45" s="6">
        <v>20589</v>
      </c>
      <c r="C45" s="6" t="str">
        <f t="shared" si="0"/>
        <v>24300708</v>
      </c>
      <c r="D45" s="6">
        <v>27243007084</v>
      </c>
      <c r="E45" s="7" t="s">
        <v>144</v>
      </c>
      <c r="F45" s="7" t="s">
        <v>145</v>
      </c>
      <c r="G45" s="8">
        <v>27351</v>
      </c>
      <c r="H45" s="7" t="s">
        <v>36</v>
      </c>
      <c r="I45" s="6">
        <v>117544</v>
      </c>
      <c r="J45" s="6">
        <v>757</v>
      </c>
      <c r="K45" s="7" t="s">
        <v>56</v>
      </c>
      <c r="L45" s="7" t="s">
        <v>42</v>
      </c>
      <c r="M45" s="7" t="s">
        <v>31</v>
      </c>
      <c r="N45" s="7" t="s">
        <v>32</v>
      </c>
      <c r="O45" s="6">
        <v>17</v>
      </c>
      <c r="P45" s="4" t="s">
        <v>2701</v>
      </c>
    </row>
    <row r="46" spans="1:27">
      <c r="A46" s="20" t="s">
        <v>1665</v>
      </c>
      <c r="B46" s="6">
        <v>30588</v>
      </c>
      <c r="C46" s="6" t="str">
        <f t="shared" si="0"/>
        <v>33374584</v>
      </c>
      <c r="D46" s="6">
        <v>23333745844</v>
      </c>
      <c r="E46" s="7" t="s">
        <v>1453</v>
      </c>
      <c r="F46" s="7" t="s">
        <v>494</v>
      </c>
      <c r="G46" s="8">
        <v>32147</v>
      </c>
      <c r="H46" s="7" t="s">
        <v>90</v>
      </c>
      <c r="I46" s="6">
        <v>114253</v>
      </c>
      <c r="J46" s="6">
        <v>740</v>
      </c>
      <c r="K46" s="7" t="s">
        <v>38</v>
      </c>
      <c r="L46" s="7" t="s">
        <v>42</v>
      </c>
      <c r="M46" s="7" t="s">
        <v>31</v>
      </c>
      <c r="N46" s="7" t="s">
        <v>32</v>
      </c>
      <c r="O46" s="6">
        <v>2</v>
      </c>
      <c r="P46" s="4" t="s">
        <v>2701</v>
      </c>
    </row>
    <row r="47" spans="1:27">
      <c r="A47" s="20" t="s">
        <v>1691</v>
      </c>
      <c r="B47" s="6">
        <v>12490</v>
      </c>
      <c r="C47" s="6" t="str">
        <f t="shared" si="0"/>
        <v>14505060</v>
      </c>
      <c r="D47" s="6">
        <v>20145050600</v>
      </c>
      <c r="E47" s="7" t="s">
        <v>198</v>
      </c>
      <c r="F47" s="7" t="s">
        <v>199</v>
      </c>
      <c r="G47" s="8">
        <v>22426</v>
      </c>
      <c r="H47" s="7" t="s">
        <v>41</v>
      </c>
      <c r="I47" s="6">
        <v>94723</v>
      </c>
      <c r="J47" s="6">
        <v>3</v>
      </c>
      <c r="K47" s="7" t="s">
        <v>66</v>
      </c>
      <c r="L47" s="7" t="s">
        <v>50</v>
      </c>
      <c r="M47" s="7" t="s">
        <v>51</v>
      </c>
      <c r="N47" s="7" t="s">
        <v>52</v>
      </c>
      <c r="O47" s="6">
        <v>39</v>
      </c>
      <c r="P47" s="4" t="s">
        <v>3488</v>
      </c>
    </row>
    <row r="48" spans="1:27">
      <c r="A48" s="20" t="s">
        <v>1667</v>
      </c>
      <c r="B48" s="6">
        <v>24735</v>
      </c>
      <c r="C48" s="6" t="str">
        <f t="shared" si="0"/>
        <v>27751319</v>
      </c>
      <c r="D48" s="6">
        <v>20277513197</v>
      </c>
      <c r="E48" s="7" t="s">
        <v>152</v>
      </c>
      <c r="F48" s="7" t="s">
        <v>153</v>
      </c>
      <c r="G48" s="8">
        <v>29222</v>
      </c>
      <c r="H48" s="7" t="s">
        <v>87</v>
      </c>
      <c r="I48" s="6">
        <v>114172</v>
      </c>
      <c r="J48" s="6">
        <v>734</v>
      </c>
      <c r="K48" s="7" t="s">
        <v>56</v>
      </c>
      <c r="L48" s="7" t="s">
        <v>57</v>
      </c>
      <c r="M48" s="7" t="s">
        <v>31</v>
      </c>
      <c r="N48" s="7" t="s">
        <v>32</v>
      </c>
      <c r="O48" s="6">
        <v>15</v>
      </c>
    </row>
    <row r="49" spans="1:16">
      <c r="A49" s="20" t="s">
        <v>1671</v>
      </c>
      <c r="B49" s="6">
        <v>19652</v>
      </c>
      <c r="C49" s="6" t="str">
        <f t="shared" si="0"/>
        <v>24059637</v>
      </c>
      <c r="D49" s="6">
        <v>27240596372</v>
      </c>
      <c r="E49" s="7" t="s">
        <v>157</v>
      </c>
      <c r="F49" s="7" t="s">
        <v>158</v>
      </c>
      <c r="G49" s="8">
        <v>27264</v>
      </c>
      <c r="H49" s="7" t="s">
        <v>36</v>
      </c>
      <c r="I49" s="6">
        <v>117140</v>
      </c>
      <c r="J49" s="6">
        <v>706</v>
      </c>
      <c r="K49" s="7" t="s">
        <v>33</v>
      </c>
      <c r="L49" s="7" t="s">
        <v>57</v>
      </c>
      <c r="M49" s="7" t="s">
        <v>31</v>
      </c>
      <c r="N49" s="7" t="s">
        <v>32</v>
      </c>
      <c r="O49" s="6">
        <v>20</v>
      </c>
      <c r="P49" s="4" t="s">
        <v>2601</v>
      </c>
    </row>
    <row r="50" spans="1:16">
      <c r="A50" s="20" t="s">
        <v>1673</v>
      </c>
      <c r="B50" s="6">
        <v>30577</v>
      </c>
      <c r="C50" s="6" t="str">
        <f t="shared" si="0"/>
        <v>35920567</v>
      </c>
      <c r="D50" s="6">
        <v>20359205679</v>
      </c>
      <c r="E50" s="7" t="s">
        <v>1672</v>
      </c>
      <c r="F50" s="7" t="s">
        <v>314</v>
      </c>
      <c r="G50" s="8">
        <v>33630</v>
      </c>
      <c r="H50" s="7" t="s">
        <v>156</v>
      </c>
      <c r="I50" s="6">
        <v>113724</v>
      </c>
      <c r="J50" s="6">
        <v>768</v>
      </c>
      <c r="K50" s="7" t="s">
        <v>61</v>
      </c>
      <c r="L50" s="7" t="s">
        <v>30</v>
      </c>
      <c r="M50" s="7" t="s">
        <v>31</v>
      </c>
      <c r="N50" s="7" t="s">
        <v>62</v>
      </c>
      <c r="O50" s="6">
        <v>2</v>
      </c>
    </row>
    <row r="51" spans="1:16">
      <c r="A51" s="20" t="s">
        <v>1674</v>
      </c>
      <c r="B51" s="6">
        <v>15873</v>
      </c>
      <c r="C51" s="6" t="str">
        <f t="shared" si="0"/>
        <v>16099854</v>
      </c>
      <c r="D51" s="6">
        <v>20160998548</v>
      </c>
      <c r="E51" s="7" t="s">
        <v>162</v>
      </c>
      <c r="F51" s="7" t="s">
        <v>163</v>
      </c>
      <c r="G51" s="8">
        <v>23012</v>
      </c>
      <c r="H51" s="7" t="s">
        <v>84</v>
      </c>
      <c r="I51" s="6">
        <v>111675</v>
      </c>
      <c r="J51" s="6">
        <v>719</v>
      </c>
      <c r="K51" s="7" t="s">
        <v>33</v>
      </c>
      <c r="L51" s="7" t="s">
        <v>42</v>
      </c>
      <c r="M51" s="7" t="s">
        <v>31</v>
      </c>
      <c r="N51" s="7" t="s">
        <v>43</v>
      </c>
      <c r="O51" s="6">
        <v>33</v>
      </c>
      <c r="P51" s="4" t="s">
        <v>2602</v>
      </c>
    </row>
    <row r="52" spans="1:16">
      <c r="A52" s="20" t="s">
        <v>1674</v>
      </c>
      <c r="B52" s="6">
        <v>15873</v>
      </c>
      <c r="C52" s="6" t="str">
        <f t="shared" si="0"/>
        <v>16099854</v>
      </c>
      <c r="D52" s="6">
        <v>20160998548</v>
      </c>
      <c r="E52" s="7" t="s">
        <v>162</v>
      </c>
      <c r="F52" s="7" t="s">
        <v>163</v>
      </c>
      <c r="G52" s="8">
        <v>23012</v>
      </c>
      <c r="H52" s="7" t="s">
        <v>84</v>
      </c>
      <c r="I52" s="6">
        <v>116732</v>
      </c>
      <c r="J52" s="6">
        <v>707</v>
      </c>
      <c r="K52" s="7" t="s">
        <v>69</v>
      </c>
      <c r="L52" s="7" t="s">
        <v>42</v>
      </c>
      <c r="M52" s="7" t="s">
        <v>31</v>
      </c>
      <c r="N52" s="7" t="s">
        <v>32</v>
      </c>
      <c r="O52" s="6">
        <v>33</v>
      </c>
      <c r="P52" s="4" t="s">
        <v>2602</v>
      </c>
    </row>
    <row r="53" spans="1:16">
      <c r="A53" s="20" t="s">
        <v>2710</v>
      </c>
      <c r="B53" s="6">
        <v>28325</v>
      </c>
      <c r="C53" s="6" t="str">
        <f t="shared" si="0"/>
        <v>36839273</v>
      </c>
      <c r="D53" s="6">
        <v>20368392732</v>
      </c>
      <c r="E53" s="7" t="s">
        <v>162</v>
      </c>
      <c r="F53" s="7" t="s">
        <v>2631</v>
      </c>
      <c r="G53" s="8">
        <v>33905</v>
      </c>
      <c r="H53" s="7" t="s">
        <v>107</v>
      </c>
      <c r="I53" s="6">
        <v>111343</v>
      </c>
      <c r="J53" s="6">
        <v>768</v>
      </c>
      <c r="K53" s="7" t="s">
        <v>61</v>
      </c>
      <c r="L53" s="7" t="s">
        <v>30</v>
      </c>
      <c r="M53" s="7" t="s">
        <v>31</v>
      </c>
      <c r="N53" s="7" t="s">
        <v>62</v>
      </c>
      <c r="O53" s="6">
        <v>7</v>
      </c>
    </row>
    <row r="54" spans="1:16">
      <c r="A54" s="20" t="s">
        <v>1676</v>
      </c>
      <c r="B54" s="6">
        <v>17791</v>
      </c>
      <c r="C54" s="6" t="str">
        <f t="shared" si="0"/>
        <v>16811370</v>
      </c>
      <c r="D54" s="6">
        <v>20168113707</v>
      </c>
      <c r="E54" s="7" t="s">
        <v>164</v>
      </c>
      <c r="F54" s="7" t="s">
        <v>165</v>
      </c>
      <c r="G54" s="8">
        <v>23624</v>
      </c>
      <c r="H54" s="7" t="s">
        <v>65</v>
      </c>
      <c r="I54" s="6">
        <v>113604</v>
      </c>
      <c r="J54" s="6">
        <v>757</v>
      </c>
      <c r="K54" s="7" t="s">
        <v>56</v>
      </c>
      <c r="L54" s="7" t="s">
        <v>42</v>
      </c>
      <c r="M54" s="7" t="s">
        <v>31</v>
      </c>
      <c r="N54" s="7" t="s">
        <v>43</v>
      </c>
      <c r="O54" s="6">
        <v>30</v>
      </c>
    </row>
    <row r="55" spans="1:16">
      <c r="A55" s="20" t="s">
        <v>1677</v>
      </c>
      <c r="B55" s="6">
        <v>26985</v>
      </c>
      <c r="C55" s="6" t="str">
        <f t="shared" si="0"/>
        <v>36049259</v>
      </c>
      <c r="D55" s="6">
        <v>27360492597</v>
      </c>
      <c r="E55" s="7" t="s">
        <v>167</v>
      </c>
      <c r="F55" s="7" t="s">
        <v>168</v>
      </c>
      <c r="G55" s="8">
        <v>33387</v>
      </c>
      <c r="H55" s="7" t="s">
        <v>218</v>
      </c>
      <c r="I55" s="6">
        <v>117136</v>
      </c>
      <c r="J55" s="6">
        <v>734</v>
      </c>
      <c r="K55" s="7" t="s">
        <v>56</v>
      </c>
      <c r="L55" s="7" t="s">
        <v>57</v>
      </c>
      <c r="M55" s="7" t="s">
        <v>31</v>
      </c>
      <c r="N55" s="7" t="s">
        <v>32</v>
      </c>
      <c r="O55" s="6">
        <v>9</v>
      </c>
    </row>
    <row r="56" spans="1:16">
      <c r="A56" s="20" t="s">
        <v>1678</v>
      </c>
      <c r="B56" s="6">
        <v>29559</v>
      </c>
      <c r="C56" s="6" t="str">
        <f t="shared" si="0"/>
        <v>40828454</v>
      </c>
      <c r="D56" s="6">
        <v>27408284541</v>
      </c>
      <c r="E56" s="7" t="s">
        <v>169</v>
      </c>
      <c r="F56" s="7" t="s">
        <v>170</v>
      </c>
      <c r="G56" s="8">
        <v>35822</v>
      </c>
      <c r="H56" s="7" t="s">
        <v>117</v>
      </c>
      <c r="I56" s="6">
        <v>111346</v>
      </c>
      <c r="J56" s="6">
        <v>768</v>
      </c>
      <c r="K56" s="7" t="s">
        <v>61</v>
      </c>
      <c r="L56" s="7" t="s">
        <v>30</v>
      </c>
      <c r="M56" s="7" t="s">
        <v>31</v>
      </c>
      <c r="N56" s="7" t="s">
        <v>62</v>
      </c>
      <c r="O56" s="6">
        <v>4</v>
      </c>
    </row>
    <row r="57" spans="1:16">
      <c r="A57" s="20" t="s">
        <v>1679</v>
      </c>
      <c r="B57" s="6">
        <v>26981</v>
      </c>
      <c r="C57" s="6" t="str">
        <f t="shared" si="0"/>
        <v>26684526</v>
      </c>
      <c r="D57" s="6">
        <v>27266845265</v>
      </c>
      <c r="E57" s="7" t="s">
        <v>171</v>
      </c>
      <c r="F57" s="7" t="s">
        <v>172</v>
      </c>
      <c r="G57" s="8">
        <v>28658</v>
      </c>
      <c r="H57" s="7" t="s">
        <v>208</v>
      </c>
      <c r="I57" s="6">
        <v>105870</v>
      </c>
      <c r="J57" s="6">
        <v>740</v>
      </c>
      <c r="K57" s="7" t="s">
        <v>38</v>
      </c>
      <c r="L57" s="7" t="s">
        <v>42</v>
      </c>
      <c r="M57" s="7" t="s">
        <v>31</v>
      </c>
      <c r="N57" s="7" t="s">
        <v>32</v>
      </c>
      <c r="O57" s="6">
        <v>10</v>
      </c>
    </row>
    <row r="58" spans="1:16">
      <c r="A58" s="20" t="s">
        <v>1742</v>
      </c>
      <c r="B58" s="6">
        <v>23573</v>
      </c>
      <c r="C58" s="6" t="str">
        <f t="shared" si="0"/>
        <v>23518411</v>
      </c>
      <c r="D58" s="6">
        <v>27235184112</v>
      </c>
      <c r="E58" s="7" t="s">
        <v>290</v>
      </c>
      <c r="F58" s="7" t="s">
        <v>291</v>
      </c>
      <c r="G58" s="8">
        <v>26994</v>
      </c>
      <c r="H58" s="7" t="s">
        <v>350</v>
      </c>
      <c r="I58" s="6">
        <v>99788</v>
      </c>
      <c r="J58" s="6">
        <v>3</v>
      </c>
      <c r="K58" s="7" t="s">
        <v>66</v>
      </c>
      <c r="L58" s="7" t="s">
        <v>50</v>
      </c>
      <c r="M58" s="7" t="s">
        <v>51</v>
      </c>
      <c r="N58" s="7" t="s">
        <v>52</v>
      </c>
      <c r="O58" s="6">
        <v>17</v>
      </c>
      <c r="P58" s="4" t="s">
        <v>1567</v>
      </c>
    </row>
    <row r="59" spans="1:16">
      <c r="A59" s="20" t="s">
        <v>1683</v>
      </c>
      <c r="B59" s="6">
        <v>28337</v>
      </c>
      <c r="C59" s="6" t="str">
        <f t="shared" si="0"/>
        <v>36540105</v>
      </c>
      <c r="D59" s="6">
        <v>27365401050</v>
      </c>
      <c r="E59" s="7" t="s">
        <v>183</v>
      </c>
      <c r="F59" s="7" t="s">
        <v>184</v>
      </c>
      <c r="G59" s="8">
        <v>33455</v>
      </c>
      <c r="H59" s="7" t="s">
        <v>156</v>
      </c>
      <c r="I59" s="6">
        <v>117137</v>
      </c>
      <c r="J59" s="6">
        <v>734</v>
      </c>
      <c r="K59" s="7" t="s">
        <v>56</v>
      </c>
      <c r="L59" s="7" t="s">
        <v>57</v>
      </c>
      <c r="M59" s="7" t="s">
        <v>31</v>
      </c>
      <c r="N59" s="7" t="s">
        <v>32</v>
      </c>
      <c r="O59" s="6">
        <v>7</v>
      </c>
      <c r="P59" s="4" t="s">
        <v>3489</v>
      </c>
    </row>
    <row r="60" spans="1:16">
      <c r="A60" s="20" t="s">
        <v>1684</v>
      </c>
      <c r="B60" s="6">
        <v>11652</v>
      </c>
      <c r="C60" s="6" t="str">
        <f t="shared" si="0"/>
        <v>13467439</v>
      </c>
      <c r="D60" s="6">
        <v>20134674394</v>
      </c>
      <c r="E60" s="7" t="s">
        <v>185</v>
      </c>
      <c r="F60" s="7" t="s">
        <v>186</v>
      </c>
      <c r="G60" s="8">
        <v>21073</v>
      </c>
      <c r="H60" s="7" t="s">
        <v>380</v>
      </c>
      <c r="I60" s="6">
        <v>103979</v>
      </c>
      <c r="J60" s="6">
        <v>719</v>
      </c>
      <c r="K60" s="7" t="s">
        <v>33</v>
      </c>
      <c r="L60" s="7" t="s">
        <v>42</v>
      </c>
      <c r="M60" s="7" t="s">
        <v>31</v>
      </c>
      <c r="N60" s="7" t="s">
        <v>43</v>
      </c>
      <c r="O60" s="6">
        <v>38</v>
      </c>
    </row>
    <row r="61" spans="1:16">
      <c r="A61" s="20" t="s">
        <v>1688</v>
      </c>
      <c r="B61" s="6">
        <v>21135</v>
      </c>
      <c r="C61" s="6" t="str">
        <f t="shared" si="0"/>
        <v>26029588</v>
      </c>
      <c r="D61" s="6">
        <v>20260295889</v>
      </c>
      <c r="E61" s="7" t="s">
        <v>194</v>
      </c>
      <c r="F61" s="7" t="s">
        <v>195</v>
      </c>
      <c r="G61" s="8">
        <v>28443</v>
      </c>
      <c r="H61" s="7" t="s">
        <v>154</v>
      </c>
      <c r="I61" s="6">
        <v>114254</v>
      </c>
      <c r="J61" s="6">
        <v>757</v>
      </c>
      <c r="K61" s="7" t="s">
        <v>56</v>
      </c>
      <c r="L61" s="7" t="s">
        <v>42</v>
      </c>
      <c r="M61" s="7" t="s">
        <v>31</v>
      </c>
      <c r="N61" s="7" t="s">
        <v>32</v>
      </c>
      <c r="O61" s="6">
        <v>21</v>
      </c>
      <c r="P61" s="4" t="s">
        <v>3479</v>
      </c>
    </row>
    <row r="62" spans="1:16">
      <c r="A62" s="20" t="s">
        <v>1761</v>
      </c>
      <c r="B62" s="6">
        <v>21208</v>
      </c>
      <c r="C62" s="6" t="str">
        <f t="shared" si="0"/>
        <v>17947952</v>
      </c>
      <c r="D62" s="6">
        <v>23179479524</v>
      </c>
      <c r="E62" s="7" t="s">
        <v>311</v>
      </c>
      <c r="F62" s="7" t="s">
        <v>313</v>
      </c>
      <c r="G62" s="8">
        <v>24235</v>
      </c>
      <c r="H62" s="7" t="s">
        <v>97</v>
      </c>
      <c r="I62" s="6">
        <v>99795</v>
      </c>
      <c r="J62" s="6">
        <v>3</v>
      </c>
      <c r="K62" s="7" t="s">
        <v>66</v>
      </c>
      <c r="L62" s="7" t="s">
        <v>50</v>
      </c>
      <c r="M62" s="7" t="s">
        <v>51</v>
      </c>
      <c r="N62" s="7" t="s">
        <v>52</v>
      </c>
      <c r="O62" s="6">
        <v>22</v>
      </c>
      <c r="P62" s="4" t="s">
        <v>3490</v>
      </c>
    </row>
    <row r="63" spans="1:16">
      <c r="A63" s="20" t="s">
        <v>1689</v>
      </c>
      <c r="B63" s="6">
        <v>18362</v>
      </c>
      <c r="C63" s="6" t="str">
        <f t="shared" si="0"/>
        <v>21745076</v>
      </c>
      <c r="D63" s="6">
        <v>20217450765</v>
      </c>
      <c r="E63" s="7" t="s">
        <v>198</v>
      </c>
      <c r="F63" s="7" t="s">
        <v>201</v>
      </c>
      <c r="G63" s="8">
        <v>25886</v>
      </c>
      <c r="H63" s="7" t="s">
        <v>292</v>
      </c>
      <c r="I63" s="6">
        <v>116733</v>
      </c>
      <c r="J63" s="6">
        <v>737</v>
      </c>
      <c r="K63" s="7" t="s">
        <v>29</v>
      </c>
      <c r="L63" s="7" t="s">
        <v>30</v>
      </c>
      <c r="M63" s="7" t="s">
        <v>31</v>
      </c>
      <c r="N63" s="7" t="s">
        <v>32</v>
      </c>
      <c r="O63" s="6">
        <v>4</v>
      </c>
      <c r="P63" s="4" t="s">
        <v>2601</v>
      </c>
    </row>
    <row r="64" spans="1:16">
      <c r="A64" s="20" t="s">
        <v>1787</v>
      </c>
      <c r="B64" s="6">
        <v>18633</v>
      </c>
      <c r="C64" s="6" t="str">
        <f t="shared" si="0"/>
        <v>14896416</v>
      </c>
      <c r="D64" s="6">
        <v>27148964160</v>
      </c>
      <c r="E64" s="7" t="s">
        <v>347</v>
      </c>
      <c r="F64" s="7" t="s">
        <v>246</v>
      </c>
      <c r="G64" s="8">
        <v>22790</v>
      </c>
      <c r="H64" s="7" t="s">
        <v>68</v>
      </c>
      <c r="I64" s="6">
        <v>59229</v>
      </c>
      <c r="J64" s="6">
        <v>3</v>
      </c>
      <c r="K64" s="7" t="s">
        <v>66</v>
      </c>
      <c r="L64" s="7" t="s">
        <v>50</v>
      </c>
      <c r="M64" s="7" t="s">
        <v>51</v>
      </c>
      <c r="N64" s="7" t="s">
        <v>52</v>
      </c>
      <c r="O64" s="6">
        <v>36</v>
      </c>
      <c r="P64" s="4" t="s">
        <v>2602</v>
      </c>
    </row>
    <row r="65" spans="1:16">
      <c r="A65" s="20" t="s">
        <v>2619</v>
      </c>
      <c r="B65" s="6">
        <v>30286</v>
      </c>
      <c r="C65" s="6" t="str">
        <f t="shared" si="0"/>
        <v>36226535</v>
      </c>
      <c r="D65" s="6">
        <v>20362265356</v>
      </c>
      <c r="E65" s="7" t="s">
        <v>2620</v>
      </c>
      <c r="F65" s="7" t="s">
        <v>2621</v>
      </c>
      <c r="G65" s="8">
        <v>34068</v>
      </c>
      <c r="H65" s="7" t="s">
        <v>107</v>
      </c>
      <c r="I65" s="6">
        <v>113405</v>
      </c>
      <c r="J65" s="6">
        <v>768</v>
      </c>
      <c r="K65" s="7" t="s">
        <v>61</v>
      </c>
      <c r="L65" s="7" t="s">
        <v>30</v>
      </c>
      <c r="M65" s="7" t="s">
        <v>31</v>
      </c>
      <c r="N65" s="7" t="s">
        <v>62</v>
      </c>
      <c r="O65" s="6">
        <v>3</v>
      </c>
    </row>
    <row r="66" spans="1:16">
      <c r="A66" s="20" t="s">
        <v>1693</v>
      </c>
      <c r="B66" s="6">
        <v>29843</v>
      </c>
      <c r="C66" s="6" t="str">
        <f t="shared" si="0"/>
        <v>28534897</v>
      </c>
      <c r="D66" s="6">
        <v>20285348979</v>
      </c>
      <c r="E66" s="7" t="s">
        <v>206</v>
      </c>
      <c r="F66" s="7" t="s">
        <v>207</v>
      </c>
      <c r="G66" s="8">
        <v>29734</v>
      </c>
      <c r="H66" s="7" t="s">
        <v>78</v>
      </c>
      <c r="I66" s="6">
        <v>106921</v>
      </c>
      <c r="J66" s="6">
        <v>651</v>
      </c>
      <c r="K66" s="7" t="s">
        <v>210</v>
      </c>
      <c r="L66" s="7" t="s">
        <v>57</v>
      </c>
      <c r="M66" s="7" t="s">
        <v>211</v>
      </c>
      <c r="N66" s="7" t="s">
        <v>212</v>
      </c>
      <c r="O66" s="6">
        <v>3</v>
      </c>
      <c r="P66" s="4" t="s">
        <v>1692</v>
      </c>
    </row>
    <row r="67" spans="1:16">
      <c r="A67" s="20" t="s">
        <v>1693</v>
      </c>
      <c r="B67" s="6">
        <v>29843</v>
      </c>
      <c r="C67" s="6" t="str">
        <f t="shared" si="0"/>
        <v>28534897</v>
      </c>
      <c r="D67" s="6">
        <v>20285348979</v>
      </c>
      <c r="E67" s="7" t="s">
        <v>206</v>
      </c>
      <c r="F67" s="7" t="s">
        <v>207</v>
      </c>
      <c r="G67" s="8">
        <v>29734</v>
      </c>
      <c r="H67" s="7" t="s">
        <v>78</v>
      </c>
      <c r="I67" s="6">
        <v>117740</v>
      </c>
      <c r="J67" s="6">
        <v>651</v>
      </c>
      <c r="K67" s="7" t="s">
        <v>210</v>
      </c>
      <c r="L67" s="7" t="s">
        <v>57</v>
      </c>
      <c r="M67" s="7" t="s">
        <v>211</v>
      </c>
      <c r="N67" s="7" t="s">
        <v>212</v>
      </c>
      <c r="O67" s="6">
        <v>3</v>
      </c>
      <c r="P67" s="4" t="s">
        <v>2701</v>
      </c>
    </row>
    <row r="68" spans="1:16">
      <c r="A68" s="20" t="s">
        <v>1696</v>
      </c>
      <c r="B68" s="6">
        <v>30793</v>
      </c>
      <c r="C68" s="6" t="str">
        <f t="shared" si="0"/>
        <v>38246194</v>
      </c>
      <c r="D68" s="6">
        <v>20382461941</v>
      </c>
      <c r="E68" s="7" t="s">
        <v>1694</v>
      </c>
      <c r="F68" s="7" t="s">
        <v>1695</v>
      </c>
      <c r="G68" s="8">
        <v>34584</v>
      </c>
      <c r="H68" s="7" t="s">
        <v>321</v>
      </c>
      <c r="I68" s="6">
        <v>113950</v>
      </c>
      <c r="J68" s="6">
        <v>768</v>
      </c>
      <c r="K68" s="7" t="s">
        <v>61</v>
      </c>
      <c r="L68" s="7" t="s">
        <v>30</v>
      </c>
      <c r="M68" s="7" t="s">
        <v>31</v>
      </c>
      <c r="N68" s="7" t="s">
        <v>62</v>
      </c>
      <c r="O68" s="6">
        <v>2</v>
      </c>
    </row>
    <row r="69" spans="1:16">
      <c r="A69" s="20" t="s">
        <v>1820</v>
      </c>
      <c r="B69" s="6">
        <v>21206</v>
      </c>
      <c r="C69" s="6" t="str">
        <f t="shared" si="0"/>
        <v>22332445</v>
      </c>
      <c r="D69" s="6">
        <v>27223324458</v>
      </c>
      <c r="E69" s="7" t="s">
        <v>411</v>
      </c>
      <c r="F69" s="7" t="s">
        <v>412</v>
      </c>
      <c r="G69" s="8">
        <v>26198</v>
      </c>
      <c r="H69" s="7" t="s">
        <v>81</v>
      </c>
      <c r="I69" s="6">
        <v>107614</v>
      </c>
      <c r="J69" s="6">
        <v>3</v>
      </c>
      <c r="K69" s="7" t="s">
        <v>66</v>
      </c>
      <c r="L69" s="7" t="s">
        <v>50</v>
      </c>
      <c r="M69" s="7" t="s">
        <v>51</v>
      </c>
      <c r="N69" s="7" t="s">
        <v>52</v>
      </c>
      <c r="O69" s="6">
        <v>22</v>
      </c>
      <c r="P69" s="4" t="s">
        <v>1557</v>
      </c>
    </row>
    <row r="70" spans="1:16">
      <c r="A70" s="20" t="s">
        <v>1698</v>
      </c>
      <c r="B70" s="6">
        <v>27996</v>
      </c>
      <c r="C70" s="6" t="str">
        <f t="shared" si="0"/>
        <v>37191884</v>
      </c>
      <c r="D70" s="6">
        <v>20371918842</v>
      </c>
      <c r="E70" s="7" t="s">
        <v>216</v>
      </c>
      <c r="F70" s="7" t="s">
        <v>217</v>
      </c>
      <c r="G70" s="8">
        <v>34003</v>
      </c>
      <c r="H70" s="7" t="s">
        <v>107</v>
      </c>
      <c r="I70" s="6">
        <v>113726</v>
      </c>
      <c r="J70" s="6">
        <v>741</v>
      </c>
      <c r="K70" s="7" t="s">
        <v>38</v>
      </c>
      <c r="L70" s="7" t="s">
        <v>30</v>
      </c>
      <c r="M70" s="7" t="s">
        <v>31</v>
      </c>
      <c r="N70" s="7" t="s">
        <v>43</v>
      </c>
      <c r="O70" s="6">
        <v>8</v>
      </c>
    </row>
    <row r="71" spans="1:16">
      <c r="A71" s="20" t="s">
        <v>1700</v>
      </c>
      <c r="B71" s="6">
        <v>27466</v>
      </c>
      <c r="C71" s="6" t="str">
        <f t="shared" si="0"/>
        <v>34873300</v>
      </c>
      <c r="D71" s="6">
        <v>20348733002</v>
      </c>
      <c r="E71" s="7" t="s">
        <v>222</v>
      </c>
      <c r="F71" s="7" t="s">
        <v>223</v>
      </c>
      <c r="G71" s="8">
        <v>33060</v>
      </c>
      <c r="H71" s="7" t="s">
        <v>218</v>
      </c>
      <c r="I71" s="6">
        <v>111677</v>
      </c>
      <c r="J71" s="6">
        <v>741</v>
      </c>
      <c r="K71" s="7" t="s">
        <v>38</v>
      </c>
      <c r="L71" s="7" t="s">
        <v>30</v>
      </c>
      <c r="M71" s="7" t="s">
        <v>31</v>
      </c>
      <c r="N71" s="7" t="s">
        <v>32</v>
      </c>
      <c r="O71" s="6">
        <v>8</v>
      </c>
    </row>
    <row r="72" spans="1:16">
      <c r="A72" s="20" t="s">
        <v>1700</v>
      </c>
      <c r="B72" s="6">
        <v>27466</v>
      </c>
      <c r="C72" s="6" t="str">
        <f t="shared" si="0"/>
        <v>34873300</v>
      </c>
      <c r="D72" s="6">
        <v>20348733002</v>
      </c>
      <c r="E72" s="7" t="s">
        <v>222</v>
      </c>
      <c r="F72" s="7" t="s">
        <v>223</v>
      </c>
      <c r="G72" s="8">
        <v>33060</v>
      </c>
      <c r="H72" s="7" t="s">
        <v>218</v>
      </c>
      <c r="I72" s="6">
        <v>117356</v>
      </c>
      <c r="J72" s="6">
        <v>741</v>
      </c>
      <c r="K72" s="7" t="s">
        <v>38</v>
      </c>
      <c r="L72" s="7" t="s">
        <v>30</v>
      </c>
      <c r="M72" s="7" t="s">
        <v>31</v>
      </c>
      <c r="N72" s="7" t="s">
        <v>32</v>
      </c>
      <c r="O72" s="6">
        <v>8</v>
      </c>
    </row>
    <row r="73" spans="1:16">
      <c r="A73" s="20" t="s">
        <v>1701</v>
      </c>
      <c r="B73" s="6">
        <v>29959</v>
      </c>
      <c r="C73" s="6" t="str">
        <f t="shared" si="0"/>
        <v>37511702</v>
      </c>
      <c r="D73" s="6">
        <v>23375117029</v>
      </c>
      <c r="E73" s="7" t="s">
        <v>1484</v>
      </c>
      <c r="F73" s="7" t="s">
        <v>1485</v>
      </c>
      <c r="G73" s="8">
        <v>34182</v>
      </c>
      <c r="H73" s="7" t="s">
        <v>230</v>
      </c>
      <c r="I73" s="6">
        <v>111348</v>
      </c>
      <c r="J73" s="6">
        <v>768</v>
      </c>
      <c r="K73" s="7" t="s">
        <v>61</v>
      </c>
      <c r="L73" s="7" t="s">
        <v>30</v>
      </c>
      <c r="M73" s="7" t="s">
        <v>31</v>
      </c>
      <c r="N73" s="7" t="s">
        <v>62</v>
      </c>
      <c r="O73" s="6">
        <v>3</v>
      </c>
    </row>
    <row r="74" spans="1:16">
      <c r="A74" s="20" t="s">
        <v>1702</v>
      </c>
      <c r="B74" s="6">
        <v>22605</v>
      </c>
      <c r="C74" s="6" t="str">
        <f t="shared" si="0"/>
        <v>17613855</v>
      </c>
      <c r="D74" s="6">
        <v>27176138551</v>
      </c>
      <c r="E74" s="7" t="s">
        <v>224</v>
      </c>
      <c r="F74" s="7" t="s">
        <v>225</v>
      </c>
      <c r="G74" s="8">
        <v>23874</v>
      </c>
      <c r="H74" s="7" t="s">
        <v>65</v>
      </c>
      <c r="I74" s="6">
        <v>113605</v>
      </c>
      <c r="J74" s="6">
        <v>707</v>
      </c>
      <c r="K74" s="7" t="s">
        <v>69</v>
      </c>
      <c r="L74" s="7" t="s">
        <v>42</v>
      </c>
      <c r="M74" s="7" t="s">
        <v>31</v>
      </c>
      <c r="N74" s="7" t="s">
        <v>32</v>
      </c>
      <c r="O74" s="6">
        <v>19</v>
      </c>
      <c r="P74" s="4" t="s">
        <v>2602</v>
      </c>
    </row>
    <row r="75" spans="1:16">
      <c r="A75" s="20" t="s">
        <v>1703</v>
      </c>
      <c r="B75" s="6">
        <v>16282</v>
      </c>
      <c r="C75" s="6" t="str">
        <f t="shared" si="0"/>
        <v>13474139</v>
      </c>
      <c r="D75" s="6">
        <v>20134741393</v>
      </c>
      <c r="E75" s="7" t="s">
        <v>226</v>
      </c>
      <c r="F75" s="7" t="s">
        <v>227</v>
      </c>
      <c r="G75" s="8">
        <v>21848</v>
      </c>
      <c r="H75" s="7" t="s">
        <v>95</v>
      </c>
      <c r="I75" s="6">
        <v>116734</v>
      </c>
      <c r="J75" s="6">
        <v>716</v>
      </c>
      <c r="K75" s="7" t="s">
        <v>29</v>
      </c>
      <c r="L75" s="7" t="s">
        <v>42</v>
      </c>
      <c r="M75" s="7" t="s">
        <v>31</v>
      </c>
      <c r="N75" s="7" t="s">
        <v>32</v>
      </c>
      <c r="O75" s="6">
        <v>26</v>
      </c>
      <c r="P75" s="4" t="s">
        <v>3472</v>
      </c>
    </row>
    <row r="76" spans="1:16">
      <c r="A76" s="20" t="s">
        <v>3491</v>
      </c>
      <c r="B76" s="6">
        <v>31364</v>
      </c>
      <c r="C76" s="6" t="str">
        <f t="shared" si="0"/>
        <v>40237598</v>
      </c>
      <c r="D76" s="6">
        <v>20402375982</v>
      </c>
      <c r="E76" s="7" t="s">
        <v>3492</v>
      </c>
      <c r="F76" s="7" t="s">
        <v>3493</v>
      </c>
      <c r="G76" s="8">
        <v>35467</v>
      </c>
      <c r="H76" s="7" t="s">
        <v>60</v>
      </c>
      <c r="I76" s="6">
        <v>117568</v>
      </c>
      <c r="J76" s="6">
        <v>768</v>
      </c>
      <c r="K76" s="7" t="s">
        <v>61</v>
      </c>
      <c r="L76" s="7" t="s">
        <v>30</v>
      </c>
      <c r="M76" s="7" t="s">
        <v>31</v>
      </c>
      <c r="N76" s="7" t="s">
        <v>62</v>
      </c>
      <c r="O76" s="6">
        <v>0</v>
      </c>
    </row>
    <row r="77" spans="1:16">
      <c r="A77" s="20" t="s">
        <v>1704</v>
      </c>
      <c r="B77" s="6">
        <v>29169</v>
      </c>
      <c r="C77" s="6" t="str">
        <f t="shared" si="0"/>
        <v>31323007</v>
      </c>
      <c r="D77" s="6">
        <v>20313230075</v>
      </c>
      <c r="E77" s="7" t="s">
        <v>1599</v>
      </c>
      <c r="F77" s="7" t="s">
        <v>1600</v>
      </c>
      <c r="G77" s="8">
        <v>31006</v>
      </c>
      <c r="H77" s="7" t="s">
        <v>120</v>
      </c>
      <c r="I77" s="6">
        <v>115257</v>
      </c>
      <c r="J77" s="6">
        <v>740</v>
      </c>
      <c r="K77" s="7" t="s">
        <v>38</v>
      </c>
      <c r="L77" s="7" t="s">
        <v>42</v>
      </c>
      <c r="M77" s="7" t="s">
        <v>31</v>
      </c>
      <c r="N77" s="7" t="s">
        <v>32</v>
      </c>
      <c r="O77" s="6">
        <v>4</v>
      </c>
    </row>
    <row r="78" spans="1:16">
      <c r="A78" s="20" t="s">
        <v>1704</v>
      </c>
      <c r="B78" s="6">
        <v>29169</v>
      </c>
      <c r="C78" s="6" t="str">
        <f t="shared" si="0"/>
        <v>31323007</v>
      </c>
      <c r="D78" s="6">
        <v>20313230075</v>
      </c>
      <c r="E78" s="7" t="s">
        <v>1599</v>
      </c>
      <c r="F78" s="7" t="s">
        <v>1600</v>
      </c>
      <c r="G78" s="8">
        <v>31006</v>
      </c>
      <c r="H78" s="7" t="s">
        <v>120</v>
      </c>
      <c r="I78" s="6">
        <v>117357</v>
      </c>
      <c r="J78" s="6">
        <v>740</v>
      </c>
      <c r="K78" s="7" t="s">
        <v>38</v>
      </c>
      <c r="L78" s="7" t="s">
        <v>42</v>
      </c>
      <c r="M78" s="7" t="s">
        <v>31</v>
      </c>
      <c r="N78" s="7" t="s">
        <v>32</v>
      </c>
      <c r="O78" s="6">
        <v>4</v>
      </c>
    </row>
    <row r="79" spans="1:16">
      <c r="A79" s="20" t="s">
        <v>1705</v>
      </c>
      <c r="B79" s="6">
        <v>26267</v>
      </c>
      <c r="C79" s="6" t="str">
        <f t="shared" si="0"/>
        <v>28150805</v>
      </c>
      <c r="D79" s="6">
        <v>27281508054</v>
      </c>
      <c r="E79" s="7" t="s">
        <v>235</v>
      </c>
      <c r="F79" s="7" t="s">
        <v>236</v>
      </c>
      <c r="G79" s="8">
        <v>29547</v>
      </c>
      <c r="H79" s="7" t="s">
        <v>78</v>
      </c>
      <c r="I79" s="6">
        <v>114708</v>
      </c>
      <c r="J79" s="6">
        <v>709</v>
      </c>
      <c r="K79" s="7" t="s">
        <v>29</v>
      </c>
      <c r="L79" s="7" t="s">
        <v>57</v>
      </c>
      <c r="M79" s="7" t="s">
        <v>31</v>
      </c>
      <c r="N79" s="7" t="s">
        <v>32</v>
      </c>
      <c r="O79" s="6">
        <v>11</v>
      </c>
      <c r="P79" s="4" t="s">
        <v>3489</v>
      </c>
    </row>
    <row r="80" spans="1:16">
      <c r="A80" s="20" t="s">
        <v>1707</v>
      </c>
      <c r="B80" s="6">
        <v>21470</v>
      </c>
      <c r="C80" s="6" t="str">
        <f t="shared" si="0"/>
        <v>18494722</v>
      </c>
      <c r="D80" s="6">
        <v>20184947227</v>
      </c>
      <c r="E80" s="7" t="s">
        <v>237</v>
      </c>
      <c r="F80" s="7" t="s">
        <v>238</v>
      </c>
      <c r="G80" s="8">
        <v>24738</v>
      </c>
      <c r="H80" s="7" t="s">
        <v>103</v>
      </c>
      <c r="I80" s="6">
        <v>109941</v>
      </c>
      <c r="J80" s="6">
        <v>709</v>
      </c>
      <c r="K80" s="7" t="s">
        <v>29</v>
      </c>
      <c r="L80" s="7" t="s">
        <v>57</v>
      </c>
      <c r="M80" s="7" t="s">
        <v>31</v>
      </c>
      <c r="N80" s="7" t="s">
        <v>43</v>
      </c>
      <c r="O80" s="6">
        <v>20</v>
      </c>
    </row>
    <row r="81" spans="1:16">
      <c r="A81" s="20" t="s">
        <v>1706</v>
      </c>
      <c r="B81" s="6">
        <v>30748</v>
      </c>
      <c r="C81" s="6" t="str">
        <f t="shared" si="0"/>
        <v>32893898</v>
      </c>
      <c r="D81" s="6">
        <v>27328938982</v>
      </c>
      <c r="E81" s="7" t="s">
        <v>237</v>
      </c>
      <c r="F81" s="7" t="s">
        <v>239</v>
      </c>
      <c r="G81" s="8">
        <v>31920</v>
      </c>
      <c r="H81" s="7" t="s">
        <v>47</v>
      </c>
      <c r="I81" s="6">
        <v>117803</v>
      </c>
      <c r="J81" s="6">
        <v>740</v>
      </c>
      <c r="K81" s="7" t="s">
        <v>38</v>
      </c>
      <c r="L81" s="7" t="s">
        <v>42</v>
      </c>
      <c r="M81" s="7" t="s">
        <v>31</v>
      </c>
      <c r="N81" s="7" t="s">
        <v>43</v>
      </c>
      <c r="O81" s="6">
        <v>2</v>
      </c>
    </row>
    <row r="82" spans="1:16">
      <c r="A82" s="20" t="s">
        <v>1825</v>
      </c>
      <c r="B82" s="6">
        <v>16241</v>
      </c>
      <c r="C82" s="6" t="str">
        <f t="shared" si="0"/>
        <v>18203486</v>
      </c>
      <c r="D82" s="6">
        <v>27182034865</v>
      </c>
      <c r="E82" s="7" t="s">
        <v>418</v>
      </c>
      <c r="F82" s="7" t="s">
        <v>419</v>
      </c>
      <c r="G82" s="8">
        <v>24585</v>
      </c>
      <c r="H82" s="7" t="s">
        <v>500</v>
      </c>
      <c r="I82" s="6">
        <v>108084</v>
      </c>
      <c r="J82" s="6">
        <v>3</v>
      </c>
      <c r="K82" s="7" t="s">
        <v>66</v>
      </c>
      <c r="L82" s="7" t="s">
        <v>50</v>
      </c>
      <c r="M82" s="7" t="s">
        <v>51</v>
      </c>
      <c r="N82" s="7" t="s">
        <v>52</v>
      </c>
      <c r="O82" s="6">
        <v>32</v>
      </c>
      <c r="P82" s="4" t="s">
        <v>3472</v>
      </c>
    </row>
    <row r="83" spans="1:16">
      <c r="A83" s="20" t="s">
        <v>2739</v>
      </c>
      <c r="B83" s="6">
        <v>30584</v>
      </c>
      <c r="C83" s="6" t="str">
        <f t="shared" si="0"/>
        <v>39357420</v>
      </c>
      <c r="D83" s="6">
        <v>27393574203</v>
      </c>
      <c r="E83" s="7" t="s">
        <v>243</v>
      </c>
      <c r="F83" s="7" t="s">
        <v>2632</v>
      </c>
      <c r="G83" s="8">
        <v>35036</v>
      </c>
      <c r="H83" s="7" t="s">
        <v>111</v>
      </c>
      <c r="I83" s="6">
        <v>112853</v>
      </c>
      <c r="J83" s="6">
        <v>768</v>
      </c>
      <c r="K83" s="7" t="s">
        <v>61</v>
      </c>
      <c r="L83" s="7" t="s">
        <v>30</v>
      </c>
      <c r="M83" s="7" t="s">
        <v>31</v>
      </c>
      <c r="N83" s="7" t="s">
        <v>62</v>
      </c>
      <c r="O83" s="6">
        <v>2</v>
      </c>
    </row>
    <row r="84" spans="1:16">
      <c r="A84" s="20" t="s">
        <v>1710</v>
      </c>
      <c r="B84" s="6">
        <v>13238</v>
      </c>
      <c r="C84" s="6" t="str">
        <f t="shared" si="0"/>
        <v>16450141</v>
      </c>
      <c r="D84" s="6">
        <v>27164501413</v>
      </c>
      <c r="E84" s="7" t="s">
        <v>245</v>
      </c>
      <c r="F84" s="7" t="s">
        <v>246</v>
      </c>
      <c r="G84" s="8">
        <v>23192</v>
      </c>
      <c r="H84" s="7" t="s">
        <v>26</v>
      </c>
      <c r="I84" s="6">
        <v>102201</v>
      </c>
      <c r="J84" s="6">
        <v>706</v>
      </c>
      <c r="K84" s="7" t="s">
        <v>33</v>
      </c>
      <c r="L84" s="7" t="s">
        <v>57</v>
      </c>
      <c r="M84" s="7" t="s">
        <v>31</v>
      </c>
      <c r="N84" s="7" t="s">
        <v>43</v>
      </c>
      <c r="O84" s="6">
        <v>36</v>
      </c>
      <c r="P84" s="4" t="s">
        <v>3489</v>
      </c>
    </row>
    <row r="85" spans="1:16">
      <c r="A85" s="20" t="s">
        <v>1713</v>
      </c>
      <c r="B85" s="6">
        <v>16735</v>
      </c>
      <c r="C85" s="6" t="str">
        <f t="shared" si="0"/>
        <v>14359468</v>
      </c>
      <c r="D85" s="6">
        <v>27143594683</v>
      </c>
      <c r="E85" s="7" t="s">
        <v>245</v>
      </c>
      <c r="F85" s="7" t="s">
        <v>1509</v>
      </c>
      <c r="G85" s="8">
        <v>22397</v>
      </c>
      <c r="H85" s="7" t="s">
        <v>41</v>
      </c>
      <c r="I85" s="6">
        <v>117141</v>
      </c>
      <c r="J85" s="6">
        <v>706</v>
      </c>
      <c r="K85" s="7" t="s">
        <v>33</v>
      </c>
      <c r="L85" s="7" t="s">
        <v>57</v>
      </c>
      <c r="M85" s="7" t="s">
        <v>31</v>
      </c>
      <c r="N85" s="7" t="s">
        <v>32</v>
      </c>
      <c r="O85" s="6">
        <v>31</v>
      </c>
      <c r="P85" s="4" t="s">
        <v>2601</v>
      </c>
    </row>
    <row r="86" spans="1:16">
      <c r="A86" s="20" t="s">
        <v>1854</v>
      </c>
      <c r="B86" s="6">
        <v>23994</v>
      </c>
      <c r="C86" s="6" t="str">
        <f t="shared" si="0"/>
        <v>28151197</v>
      </c>
      <c r="D86" s="6">
        <v>20281511972</v>
      </c>
      <c r="E86" s="7" t="s">
        <v>452</v>
      </c>
      <c r="F86" s="7" t="s">
        <v>453</v>
      </c>
      <c r="G86" s="8">
        <v>29607</v>
      </c>
      <c r="H86" s="7" t="s">
        <v>78</v>
      </c>
      <c r="I86" s="6">
        <v>94739</v>
      </c>
      <c r="J86" s="6">
        <v>3</v>
      </c>
      <c r="K86" s="7" t="s">
        <v>66</v>
      </c>
      <c r="L86" s="7" t="s">
        <v>50</v>
      </c>
      <c r="M86" s="7" t="s">
        <v>51</v>
      </c>
      <c r="N86" s="7" t="s">
        <v>52</v>
      </c>
      <c r="O86" s="6">
        <v>16</v>
      </c>
      <c r="P86" s="4" t="s">
        <v>1557</v>
      </c>
    </row>
    <row r="87" spans="1:16">
      <c r="A87" s="20" t="s">
        <v>1876</v>
      </c>
      <c r="B87" s="6">
        <v>16288</v>
      </c>
      <c r="C87" s="6" t="str">
        <f t="shared" si="0"/>
        <v>17947115</v>
      </c>
      <c r="D87" s="6">
        <v>23179471159</v>
      </c>
      <c r="E87" s="7" t="s">
        <v>475</v>
      </c>
      <c r="F87" s="7" t="s">
        <v>476</v>
      </c>
      <c r="G87" s="8">
        <v>24130</v>
      </c>
      <c r="H87" s="7" t="s">
        <v>97</v>
      </c>
      <c r="I87" s="6">
        <v>108087</v>
      </c>
      <c r="J87" s="6">
        <v>3</v>
      </c>
      <c r="K87" s="7" t="s">
        <v>66</v>
      </c>
      <c r="L87" s="7" t="s">
        <v>50</v>
      </c>
      <c r="M87" s="7" t="s">
        <v>101</v>
      </c>
      <c r="N87" s="7" t="s">
        <v>52</v>
      </c>
      <c r="O87" s="6">
        <v>32</v>
      </c>
      <c r="P87" s="4" t="s">
        <v>1875</v>
      </c>
    </row>
    <row r="88" spans="1:16">
      <c r="A88" s="20" t="s">
        <v>1909</v>
      </c>
      <c r="B88" s="6">
        <v>13550</v>
      </c>
      <c r="C88" s="6" t="str">
        <f t="shared" si="0"/>
        <v>17858412</v>
      </c>
      <c r="D88" s="6">
        <v>20178584120</v>
      </c>
      <c r="E88" s="7" t="s">
        <v>525</v>
      </c>
      <c r="F88" s="7" t="s">
        <v>251</v>
      </c>
      <c r="G88" s="8">
        <v>24339</v>
      </c>
      <c r="H88" s="7" t="s">
        <v>500</v>
      </c>
      <c r="I88" s="6">
        <v>45198</v>
      </c>
      <c r="J88" s="6">
        <v>3</v>
      </c>
      <c r="K88" s="7" t="s">
        <v>66</v>
      </c>
      <c r="L88" s="7" t="s">
        <v>50</v>
      </c>
      <c r="M88" s="7" t="s">
        <v>51</v>
      </c>
      <c r="N88" s="7" t="s">
        <v>52</v>
      </c>
      <c r="O88" s="6">
        <v>37</v>
      </c>
      <c r="P88" s="4" t="s">
        <v>3494</v>
      </c>
    </row>
    <row r="89" spans="1:16">
      <c r="A89" s="20" t="s">
        <v>1714</v>
      </c>
      <c r="B89" s="6">
        <v>28712</v>
      </c>
      <c r="C89" s="6" t="str">
        <f t="shared" si="0"/>
        <v>31425719</v>
      </c>
      <c r="D89" s="6">
        <v>20314257198</v>
      </c>
      <c r="E89" s="7" t="s">
        <v>253</v>
      </c>
      <c r="F89" s="7" t="s">
        <v>256</v>
      </c>
      <c r="G89" s="8">
        <v>31077</v>
      </c>
      <c r="H89" s="7" t="s">
        <v>120</v>
      </c>
      <c r="I89" s="6">
        <v>114709</v>
      </c>
      <c r="J89" s="6">
        <v>709</v>
      </c>
      <c r="K89" s="7" t="s">
        <v>29</v>
      </c>
      <c r="L89" s="7" t="s">
        <v>57</v>
      </c>
      <c r="M89" s="7" t="s">
        <v>31</v>
      </c>
      <c r="N89" s="7" t="s">
        <v>32</v>
      </c>
      <c r="O89" s="6">
        <v>6</v>
      </c>
      <c r="P89" s="4" t="s">
        <v>3489</v>
      </c>
    </row>
    <row r="90" spans="1:16">
      <c r="A90" s="20" t="s">
        <v>1915</v>
      </c>
      <c r="B90" s="6">
        <v>24148</v>
      </c>
      <c r="C90" s="6" t="str">
        <f t="shared" si="0"/>
        <v>23116623</v>
      </c>
      <c r="D90" s="6">
        <v>20231166239</v>
      </c>
      <c r="E90" s="7" t="s">
        <v>532</v>
      </c>
      <c r="F90" s="7" t="s">
        <v>533</v>
      </c>
      <c r="G90" s="8">
        <v>26633</v>
      </c>
      <c r="H90" s="7" t="s">
        <v>283</v>
      </c>
      <c r="I90" s="6">
        <v>99798</v>
      </c>
      <c r="J90" s="6">
        <v>3</v>
      </c>
      <c r="K90" s="7" t="s">
        <v>66</v>
      </c>
      <c r="L90" s="7" t="s">
        <v>50</v>
      </c>
      <c r="M90" s="7" t="s">
        <v>109</v>
      </c>
      <c r="N90" s="7" t="s">
        <v>52</v>
      </c>
      <c r="O90" s="6">
        <v>16</v>
      </c>
      <c r="P90" s="4" t="s">
        <v>3495</v>
      </c>
    </row>
    <row r="91" spans="1:16">
      <c r="A91" s="20" t="s">
        <v>1719</v>
      </c>
      <c r="B91" s="6">
        <v>30326</v>
      </c>
      <c r="C91" s="6" t="str">
        <f t="shared" si="0"/>
        <v>41126125</v>
      </c>
      <c r="D91" s="6">
        <v>20411261256</v>
      </c>
      <c r="E91" s="7" t="s">
        <v>1717</v>
      </c>
      <c r="F91" s="7" t="s">
        <v>1718</v>
      </c>
      <c r="G91" s="8">
        <v>35884</v>
      </c>
      <c r="H91" s="7" t="s">
        <v>117</v>
      </c>
      <c r="I91" s="6">
        <v>113521</v>
      </c>
      <c r="J91" s="6">
        <v>768</v>
      </c>
      <c r="K91" s="7" t="s">
        <v>61</v>
      </c>
      <c r="L91" s="7" t="s">
        <v>30</v>
      </c>
      <c r="M91" s="7" t="s">
        <v>31</v>
      </c>
      <c r="N91" s="7" t="s">
        <v>62</v>
      </c>
      <c r="O91" s="6">
        <v>2</v>
      </c>
    </row>
    <row r="92" spans="1:16">
      <c r="A92" s="20" t="s">
        <v>1722</v>
      </c>
      <c r="B92" s="6">
        <v>29230</v>
      </c>
      <c r="C92" s="6" t="str">
        <f t="shared" si="0"/>
        <v>35192050</v>
      </c>
      <c r="D92" s="6">
        <v>27351920500</v>
      </c>
      <c r="E92" s="7" t="s">
        <v>1720</v>
      </c>
      <c r="F92" s="7" t="s">
        <v>1721</v>
      </c>
      <c r="G92" s="8">
        <v>33026</v>
      </c>
      <c r="H92" s="7" t="s">
        <v>218</v>
      </c>
      <c r="I92" s="6">
        <v>112917</v>
      </c>
      <c r="J92" s="6">
        <v>768</v>
      </c>
      <c r="K92" s="7" t="s">
        <v>61</v>
      </c>
      <c r="L92" s="7" t="s">
        <v>30</v>
      </c>
      <c r="M92" s="7" t="s">
        <v>31</v>
      </c>
      <c r="N92" s="7" t="s">
        <v>62</v>
      </c>
      <c r="O92" s="6">
        <v>5</v>
      </c>
    </row>
    <row r="93" spans="1:16">
      <c r="A93" s="20" t="s">
        <v>3496</v>
      </c>
      <c r="B93" s="6">
        <v>29560</v>
      </c>
      <c r="C93" s="6" t="str">
        <f t="shared" si="0"/>
        <v>41238630</v>
      </c>
      <c r="D93" s="6">
        <v>20412386303</v>
      </c>
      <c r="E93" s="7" t="s">
        <v>262</v>
      </c>
      <c r="F93" s="7" t="s">
        <v>3497</v>
      </c>
      <c r="G93" s="8">
        <v>35920</v>
      </c>
      <c r="H93" s="7" t="s">
        <v>117</v>
      </c>
      <c r="I93" s="6">
        <v>111347</v>
      </c>
      <c r="J93" s="6">
        <v>768</v>
      </c>
      <c r="K93" s="7" t="s">
        <v>61</v>
      </c>
      <c r="L93" s="7" t="s">
        <v>30</v>
      </c>
      <c r="M93" s="7" t="s">
        <v>31</v>
      </c>
      <c r="N93" s="7" t="s">
        <v>62</v>
      </c>
      <c r="O93" s="6">
        <v>4</v>
      </c>
    </row>
    <row r="94" spans="1:16">
      <c r="A94" s="20" t="s">
        <v>1723</v>
      </c>
      <c r="B94" s="6">
        <v>24355</v>
      </c>
      <c r="C94" s="6" t="str">
        <f t="shared" si="0"/>
        <v>30759195</v>
      </c>
      <c r="D94" s="6">
        <v>27307591958</v>
      </c>
      <c r="E94" s="7" t="s">
        <v>265</v>
      </c>
      <c r="F94" s="7" t="s">
        <v>266</v>
      </c>
      <c r="G94" s="8">
        <v>30705</v>
      </c>
      <c r="H94" s="7" t="s">
        <v>143</v>
      </c>
      <c r="I94" s="6">
        <v>116735</v>
      </c>
      <c r="J94" s="6">
        <v>757</v>
      </c>
      <c r="K94" s="7" t="s">
        <v>56</v>
      </c>
      <c r="L94" s="7" t="s">
        <v>42</v>
      </c>
      <c r="M94" s="7" t="s">
        <v>31</v>
      </c>
      <c r="N94" s="7" t="s">
        <v>32</v>
      </c>
      <c r="O94" s="6">
        <v>12</v>
      </c>
      <c r="P94" s="4" t="s">
        <v>2602</v>
      </c>
    </row>
    <row r="95" spans="1:16">
      <c r="A95" s="20" t="s">
        <v>1726</v>
      </c>
      <c r="B95" s="6">
        <v>11887</v>
      </c>
      <c r="C95" s="6" t="str">
        <f t="shared" si="0"/>
        <v>12149058</v>
      </c>
      <c r="D95" s="6">
        <v>20121490588</v>
      </c>
      <c r="E95" s="7" t="s">
        <v>267</v>
      </c>
      <c r="F95" s="7" t="s">
        <v>1725</v>
      </c>
      <c r="G95" s="8">
        <v>21227</v>
      </c>
      <c r="H95" s="7" t="s">
        <v>380</v>
      </c>
      <c r="I95" s="6">
        <v>99926</v>
      </c>
      <c r="J95" s="6">
        <v>757</v>
      </c>
      <c r="K95" s="7" t="s">
        <v>56</v>
      </c>
      <c r="L95" s="7" t="s">
        <v>42</v>
      </c>
      <c r="M95" s="7" t="s">
        <v>31</v>
      </c>
      <c r="N95" s="7" t="s">
        <v>43</v>
      </c>
      <c r="O95" s="6">
        <v>41</v>
      </c>
      <c r="P95" s="4" t="s">
        <v>3472</v>
      </c>
    </row>
    <row r="96" spans="1:16">
      <c r="A96" s="20" t="s">
        <v>1724</v>
      </c>
      <c r="B96" s="6">
        <v>29894</v>
      </c>
      <c r="C96" s="6" t="str">
        <f t="shared" si="0"/>
        <v>33971088</v>
      </c>
      <c r="D96" s="6">
        <v>27339710886</v>
      </c>
      <c r="E96" s="7" t="s">
        <v>267</v>
      </c>
      <c r="F96" s="7" t="s">
        <v>1454</v>
      </c>
      <c r="G96" s="8">
        <v>32608</v>
      </c>
      <c r="H96" s="7" t="s">
        <v>55</v>
      </c>
      <c r="I96" s="6">
        <v>107639</v>
      </c>
      <c r="J96" s="6">
        <v>741</v>
      </c>
      <c r="K96" s="7" t="s">
        <v>38</v>
      </c>
      <c r="L96" s="7" t="s">
        <v>30</v>
      </c>
      <c r="M96" s="7" t="s">
        <v>31</v>
      </c>
      <c r="N96" s="7" t="s">
        <v>43</v>
      </c>
      <c r="O96" s="6">
        <v>3</v>
      </c>
      <c r="P96" s="4" t="s">
        <v>3472</v>
      </c>
    </row>
    <row r="97" spans="1:16">
      <c r="A97" s="20" t="s">
        <v>1727</v>
      </c>
      <c r="B97" s="6">
        <v>26140</v>
      </c>
      <c r="C97" s="6" t="str">
        <f t="shared" si="0"/>
        <v>29338871</v>
      </c>
      <c r="D97" s="6">
        <v>27293388712</v>
      </c>
      <c r="E97" s="7" t="s">
        <v>269</v>
      </c>
      <c r="F97" s="7" t="s">
        <v>270</v>
      </c>
      <c r="G97" s="8">
        <v>30019</v>
      </c>
      <c r="H97" s="7" t="s">
        <v>72</v>
      </c>
      <c r="I97" s="6">
        <v>114509</v>
      </c>
      <c r="J97" s="6">
        <v>716</v>
      </c>
      <c r="K97" s="7" t="s">
        <v>29</v>
      </c>
      <c r="L97" s="7" t="s">
        <v>42</v>
      </c>
      <c r="M97" s="7" t="s">
        <v>31</v>
      </c>
      <c r="N97" s="7" t="s">
        <v>32</v>
      </c>
      <c r="O97" s="6">
        <v>11</v>
      </c>
      <c r="P97" s="4" t="s">
        <v>3474</v>
      </c>
    </row>
    <row r="98" spans="1:16">
      <c r="A98" s="20" t="s">
        <v>1728</v>
      </c>
      <c r="B98" s="6">
        <v>26872</v>
      </c>
      <c r="C98" s="6" t="str">
        <f t="shared" si="0"/>
        <v>34133321</v>
      </c>
      <c r="D98" s="6">
        <v>20341333211</v>
      </c>
      <c r="E98" s="7" t="s">
        <v>271</v>
      </c>
      <c r="F98" s="7" t="s">
        <v>272</v>
      </c>
      <c r="G98" s="8">
        <v>32794</v>
      </c>
      <c r="H98" s="7" t="s">
        <v>463</v>
      </c>
      <c r="I98" s="6">
        <v>115997</v>
      </c>
      <c r="J98" s="6">
        <v>741</v>
      </c>
      <c r="K98" s="7" t="s">
        <v>38</v>
      </c>
      <c r="L98" s="7" t="s">
        <v>30</v>
      </c>
      <c r="M98" s="7" t="s">
        <v>31</v>
      </c>
      <c r="N98" s="7" t="s">
        <v>32</v>
      </c>
      <c r="O98" s="6">
        <v>7</v>
      </c>
    </row>
    <row r="99" spans="1:16">
      <c r="A99" s="20" t="s">
        <v>1729</v>
      </c>
      <c r="B99" s="6">
        <v>21370</v>
      </c>
      <c r="C99" s="6" t="str">
        <f t="shared" si="0"/>
        <v>16458549</v>
      </c>
      <c r="D99" s="6">
        <v>27164585498</v>
      </c>
      <c r="E99" s="7" t="s">
        <v>275</v>
      </c>
      <c r="F99" s="7" t="s">
        <v>276</v>
      </c>
      <c r="G99" s="8">
        <v>23154</v>
      </c>
      <c r="H99" s="7" t="s">
        <v>84</v>
      </c>
      <c r="I99" s="6">
        <v>106502</v>
      </c>
      <c r="J99" s="6">
        <v>734</v>
      </c>
      <c r="K99" s="7" t="s">
        <v>56</v>
      </c>
      <c r="L99" s="7" t="s">
        <v>57</v>
      </c>
      <c r="M99" s="7" t="s">
        <v>31</v>
      </c>
      <c r="N99" s="7" t="s">
        <v>43</v>
      </c>
      <c r="O99" s="6">
        <v>33</v>
      </c>
      <c r="P99" s="4" t="s">
        <v>3471</v>
      </c>
    </row>
    <row r="100" spans="1:16">
      <c r="A100" s="20" t="s">
        <v>3498</v>
      </c>
      <c r="B100" s="6">
        <v>30497</v>
      </c>
      <c r="C100" s="6" t="str">
        <f t="shared" si="0"/>
        <v>40697375</v>
      </c>
      <c r="D100" s="6">
        <v>20406973752</v>
      </c>
      <c r="E100" s="7" t="s">
        <v>1730</v>
      </c>
      <c r="F100" s="7" t="s">
        <v>3499</v>
      </c>
      <c r="G100" s="8">
        <v>35704</v>
      </c>
      <c r="H100" s="7" t="s">
        <v>117</v>
      </c>
      <c r="I100" s="6">
        <v>112575</v>
      </c>
      <c r="J100" s="6">
        <v>768</v>
      </c>
      <c r="K100" s="7" t="s">
        <v>61</v>
      </c>
      <c r="L100" s="7" t="s">
        <v>30</v>
      </c>
      <c r="M100" s="7" t="s">
        <v>31</v>
      </c>
      <c r="N100" s="7" t="s">
        <v>62</v>
      </c>
      <c r="O100" s="6">
        <v>2</v>
      </c>
    </row>
    <row r="101" spans="1:16">
      <c r="A101" s="20" t="s">
        <v>2615</v>
      </c>
      <c r="B101" s="6">
        <v>19388</v>
      </c>
      <c r="C101" s="6" t="str">
        <f t="shared" si="0"/>
        <v>22073734</v>
      </c>
      <c r="D101" s="6">
        <v>23220737349</v>
      </c>
      <c r="E101" s="7" t="s">
        <v>277</v>
      </c>
      <c r="F101" s="7" t="s">
        <v>278</v>
      </c>
      <c r="G101" s="8">
        <v>26045</v>
      </c>
      <c r="H101" s="7" t="s">
        <v>292</v>
      </c>
      <c r="I101" s="6">
        <v>113415</v>
      </c>
      <c r="J101" s="6">
        <v>730</v>
      </c>
      <c r="K101" s="7" t="s">
        <v>33</v>
      </c>
      <c r="L101" s="7" t="s">
        <v>30</v>
      </c>
      <c r="M101" s="7" t="s">
        <v>31</v>
      </c>
      <c r="N101" s="7" t="s">
        <v>43</v>
      </c>
      <c r="O101" s="6">
        <v>24</v>
      </c>
    </row>
    <row r="102" spans="1:16">
      <c r="A102" s="20" t="s">
        <v>3500</v>
      </c>
      <c r="B102" s="6">
        <v>29172</v>
      </c>
      <c r="C102" s="6" t="str">
        <f t="shared" si="0"/>
        <v>34281410</v>
      </c>
      <c r="D102" s="6">
        <v>20342814108</v>
      </c>
      <c r="E102" s="7" t="s">
        <v>3501</v>
      </c>
      <c r="F102" s="7" t="s">
        <v>3502</v>
      </c>
      <c r="G102" s="8">
        <v>32782</v>
      </c>
      <c r="H102" s="7" t="s">
        <v>463</v>
      </c>
      <c r="I102" s="6">
        <v>111354</v>
      </c>
      <c r="J102" s="6">
        <v>768</v>
      </c>
      <c r="K102" s="7" t="s">
        <v>61</v>
      </c>
      <c r="L102" s="7" t="s">
        <v>30</v>
      </c>
      <c r="M102" s="7" t="s">
        <v>31</v>
      </c>
      <c r="N102" s="7" t="s">
        <v>62</v>
      </c>
      <c r="O102" s="6">
        <v>5</v>
      </c>
    </row>
    <row r="103" spans="1:16">
      <c r="A103" s="20" t="s">
        <v>1735</v>
      </c>
      <c r="B103" s="6">
        <v>8699</v>
      </c>
      <c r="C103" s="6" t="str">
        <f t="shared" si="0"/>
        <v>08564292</v>
      </c>
      <c r="D103" s="6">
        <v>20085642929</v>
      </c>
      <c r="E103" s="7" t="s">
        <v>1733</v>
      </c>
      <c r="F103" s="7" t="s">
        <v>1734</v>
      </c>
      <c r="G103" s="8">
        <v>19068</v>
      </c>
      <c r="H103" s="7" t="s">
        <v>575</v>
      </c>
      <c r="I103" s="6">
        <v>105035</v>
      </c>
      <c r="J103" s="6">
        <v>719</v>
      </c>
      <c r="K103" s="7" t="s">
        <v>33</v>
      </c>
      <c r="L103" s="7" t="s">
        <v>42</v>
      </c>
      <c r="M103" s="7" t="s">
        <v>31</v>
      </c>
      <c r="N103" s="7" t="s">
        <v>43</v>
      </c>
      <c r="O103" s="6">
        <v>44</v>
      </c>
    </row>
    <row r="104" spans="1:16">
      <c r="A104" s="20" t="s">
        <v>1736</v>
      </c>
      <c r="B104" s="6">
        <v>23092</v>
      </c>
      <c r="C104" s="6" t="str">
        <f t="shared" si="0"/>
        <v>24340992</v>
      </c>
      <c r="D104" s="6">
        <v>20243409927</v>
      </c>
      <c r="E104" s="7" t="s">
        <v>281</v>
      </c>
      <c r="F104" s="7" t="s">
        <v>282</v>
      </c>
      <c r="G104" s="8">
        <v>27392</v>
      </c>
      <c r="H104" s="7" t="s">
        <v>36</v>
      </c>
      <c r="I104" s="6">
        <v>102150</v>
      </c>
      <c r="J104" s="6">
        <v>757</v>
      </c>
      <c r="K104" s="7" t="s">
        <v>56</v>
      </c>
      <c r="L104" s="7" t="s">
        <v>42</v>
      </c>
      <c r="M104" s="7" t="s">
        <v>31</v>
      </c>
      <c r="N104" s="7" t="s">
        <v>32</v>
      </c>
      <c r="O104" s="6">
        <v>18</v>
      </c>
      <c r="P104" s="4" t="s">
        <v>3472</v>
      </c>
    </row>
    <row r="105" spans="1:16">
      <c r="A105" s="20" t="s">
        <v>1923</v>
      </c>
      <c r="B105" s="6">
        <v>21212</v>
      </c>
      <c r="C105" s="6" t="str">
        <f t="shared" si="0"/>
        <v>22180253</v>
      </c>
      <c r="D105" s="6">
        <v>20221802536</v>
      </c>
      <c r="E105" s="7" t="s">
        <v>543</v>
      </c>
      <c r="F105" s="7" t="s">
        <v>544</v>
      </c>
      <c r="G105" s="8">
        <v>26042</v>
      </c>
      <c r="H105" s="7" t="s">
        <v>292</v>
      </c>
      <c r="I105" s="6">
        <v>79723</v>
      </c>
      <c r="J105" s="6">
        <v>3</v>
      </c>
      <c r="K105" s="7" t="s">
        <v>66</v>
      </c>
      <c r="L105" s="7" t="s">
        <v>50</v>
      </c>
      <c r="M105" s="7" t="s">
        <v>181</v>
      </c>
      <c r="N105" s="7" t="s">
        <v>52</v>
      </c>
      <c r="O105" s="6">
        <v>22</v>
      </c>
      <c r="P105" s="4" t="s">
        <v>3503</v>
      </c>
    </row>
    <row r="106" spans="1:16">
      <c r="A106" s="20" t="s">
        <v>1738</v>
      </c>
      <c r="B106" s="6">
        <v>10336</v>
      </c>
      <c r="C106" s="6" t="str">
        <f t="shared" si="0"/>
        <v>13279300</v>
      </c>
      <c r="D106" s="6">
        <v>20132793000</v>
      </c>
      <c r="E106" s="7" t="s">
        <v>284</v>
      </c>
      <c r="F106" s="7" t="s">
        <v>1566</v>
      </c>
      <c r="G106" s="8">
        <v>21076</v>
      </c>
      <c r="H106" s="7" t="s">
        <v>380</v>
      </c>
      <c r="I106" s="6">
        <v>104183</v>
      </c>
      <c r="J106" s="6">
        <v>707</v>
      </c>
      <c r="K106" s="7" t="s">
        <v>69</v>
      </c>
      <c r="L106" s="7" t="s">
        <v>42</v>
      </c>
      <c r="M106" s="7" t="s">
        <v>31</v>
      </c>
      <c r="N106" s="7" t="s">
        <v>43</v>
      </c>
      <c r="O106" s="6">
        <v>45</v>
      </c>
      <c r="P106" s="4" t="s">
        <v>2602</v>
      </c>
    </row>
    <row r="107" spans="1:16">
      <c r="A107" s="20" t="s">
        <v>1738</v>
      </c>
      <c r="B107" s="6">
        <v>10336</v>
      </c>
      <c r="C107" s="6" t="str">
        <f t="shared" si="0"/>
        <v>13279300</v>
      </c>
      <c r="D107" s="6">
        <v>20132793000</v>
      </c>
      <c r="E107" s="7" t="s">
        <v>284</v>
      </c>
      <c r="F107" s="7" t="s">
        <v>1566</v>
      </c>
      <c r="G107" s="8">
        <v>21076</v>
      </c>
      <c r="H107" s="7" t="s">
        <v>380</v>
      </c>
      <c r="I107" s="6">
        <v>104184</v>
      </c>
      <c r="J107" s="6">
        <v>728</v>
      </c>
      <c r="K107" s="7" t="s">
        <v>69</v>
      </c>
      <c r="L107" s="7" t="s">
        <v>30</v>
      </c>
      <c r="M107" s="7" t="s">
        <v>31</v>
      </c>
      <c r="N107" s="7" t="s">
        <v>43</v>
      </c>
      <c r="O107" s="6">
        <v>45</v>
      </c>
      <c r="P107" s="4" t="s">
        <v>2602</v>
      </c>
    </row>
    <row r="108" spans="1:16">
      <c r="A108" s="20" t="s">
        <v>1737</v>
      </c>
      <c r="B108" s="6">
        <v>24823</v>
      </c>
      <c r="C108" s="6" t="str">
        <f t="shared" si="0"/>
        <v>31588343</v>
      </c>
      <c r="D108" s="6">
        <v>20315883432</v>
      </c>
      <c r="E108" s="7" t="s">
        <v>284</v>
      </c>
      <c r="F108" s="7" t="s">
        <v>285</v>
      </c>
      <c r="G108" s="8">
        <v>31149</v>
      </c>
      <c r="H108" s="7" t="s">
        <v>120</v>
      </c>
      <c r="I108" s="6">
        <v>107032</v>
      </c>
      <c r="J108" s="6">
        <v>757</v>
      </c>
      <c r="K108" s="7" t="s">
        <v>56</v>
      </c>
      <c r="L108" s="7" t="s">
        <v>42</v>
      </c>
      <c r="M108" s="7" t="s">
        <v>31</v>
      </c>
      <c r="N108" s="7" t="s">
        <v>43</v>
      </c>
      <c r="O108" s="6">
        <v>14</v>
      </c>
    </row>
    <row r="109" spans="1:16">
      <c r="A109" s="20" t="s">
        <v>1741</v>
      </c>
      <c r="B109" s="6">
        <v>29231</v>
      </c>
      <c r="C109" s="6" t="str">
        <f t="shared" si="0"/>
        <v>38275113</v>
      </c>
      <c r="D109" s="6">
        <v>27382751138</v>
      </c>
      <c r="E109" s="7" t="s">
        <v>1739</v>
      </c>
      <c r="F109" s="7" t="s">
        <v>1740</v>
      </c>
      <c r="G109" s="8">
        <v>34530</v>
      </c>
      <c r="H109" s="7" t="s">
        <v>321</v>
      </c>
      <c r="I109" s="6">
        <v>111368</v>
      </c>
      <c r="J109" s="6">
        <v>768</v>
      </c>
      <c r="K109" s="7" t="s">
        <v>61</v>
      </c>
      <c r="L109" s="7" t="s">
        <v>30</v>
      </c>
      <c r="M109" s="7" t="s">
        <v>31</v>
      </c>
      <c r="N109" s="7" t="s">
        <v>62</v>
      </c>
      <c r="O109" s="6">
        <v>4</v>
      </c>
    </row>
    <row r="110" spans="1:16">
      <c r="A110" s="20" t="s">
        <v>1930</v>
      </c>
      <c r="B110" s="6">
        <v>15453</v>
      </c>
      <c r="C110" s="6" t="str">
        <f t="shared" si="0"/>
        <v>13203535</v>
      </c>
      <c r="D110" s="6">
        <v>20132035351</v>
      </c>
      <c r="E110" s="7" t="s">
        <v>556</v>
      </c>
      <c r="F110" s="7" t="s">
        <v>557</v>
      </c>
      <c r="G110" s="8">
        <v>21641</v>
      </c>
      <c r="H110" s="7" t="s">
        <v>200</v>
      </c>
      <c r="I110" s="6">
        <v>49753</v>
      </c>
      <c r="J110" s="6">
        <v>3</v>
      </c>
      <c r="K110" s="7" t="s">
        <v>66</v>
      </c>
      <c r="L110" s="7" t="s">
        <v>50</v>
      </c>
      <c r="M110" s="7" t="s">
        <v>181</v>
      </c>
      <c r="N110" s="7" t="s">
        <v>52</v>
      </c>
      <c r="O110" s="6">
        <v>33</v>
      </c>
      <c r="P110" s="4" t="s">
        <v>2602</v>
      </c>
    </row>
    <row r="111" spans="1:16">
      <c r="A111" s="20" t="s">
        <v>1744</v>
      </c>
      <c r="B111" s="6">
        <v>28710</v>
      </c>
      <c r="C111" s="6" t="str">
        <f t="shared" si="0"/>
        <v>34159256</v>
      </c>
      <c r="D111" s="6">
        <v>23341592569</v>
      </c>
      <c r="E111" s="7" t="s">
        <v>294</v>
      </c>
      <c r="F111" s="7" t="s">
        <v>295</v>
      </c>
      <c r="G111" s="8">
        <v>32860</v>
      </c>
      <c r="H111" s="7" t="s">
        <v>463</v>
      </c>
      <c r="I111" s="6">
        <v>113993</v>
      </c>
      <c r="J111" s="6">
        <v>739</v>
      </c>
      <c r="K111" s="7" t="s">
        <v>38</v>
      </c>
      <c r="L111" s="7" t="s">
        <v>57</v>
      </c>
      <c r="M111" s="7" t="s">
        <v>31</v>
      </c>
      <c r="N111" s="7" t="s">
        <v>32</v>
      </c>
      <c r="O111" s="6">
        <v>6</v>
      </c>
      <c r="P111" s="4" t="s">
        <v>3489</v>
      </c>
    </row>
    <row r="112" spans="1:16">
      <c r="A112" s="20" t="s">
        <v>1745</v>
      </c>
      <c r="B112" s="6">
        <v>30384</v>
      </c>
      <c r="C112" s="6" t="str">
        <f t="shared" si="0"/>
        <v>18509539</v>
      </c>
      <c r="D112" s="6">
        <v>27185095393</v>
      </c>
      <c r="E112" s="7" t="s">
        <v>297</v>
      </c>
      <c r="F112" s="7" t="s">
        <v>298</v>
      </c>
      <c r="G112" s="8">
        <v>24706</v>
      </c>
      <c r="H112" s="7" t="s">
        <v>103</v>
      </c>
      <c r="I112" s="6">
        <v>115990</v>
      </c>
      <c r="J112" s="6">
        <v>709</v>
      </c>
      <c r="K112" s="7" t="s">
        <v>29</v>
      </c>
      <c r="L112" s="7" t="s">
        <v>57</v>
      </c>
      <c r="M112" s="7" t="s">
        <v>31</v>
      </c>
      <c r="N112" s="7" t="s">
        <v>32</v>
      </c>
      <c r="O112" s="6">
        <v>16</v>
      </c>
      <c r="P112" s="4" t="s">
        <v>3471</v>
      </c>
    </row>
    <row r="113" spans="1:16">
      <c r="A113" s="20" t="s">
        <v>1746</v>
      </c>
      <c r="B113" s="6">
        <v>14770</v>
      </c>
      <c r="C113" s="6" t="str">
        <f t="shared" si="0"/>
        <v>14351401</v>
      </c>
      <c r="D113" s="6">
        <v>20143514014</v>
      </c>
      <c r="E113" s="7" t="s">
        <v>299</v>
      </c>
      <c r="F113" s="7" t="s">
        <v>300</v>
      </c>
      <c r="G113" s="8">
        <v>22311</v>
      </c>
      <c r="H113" s="7" t="s">
        <v>41</v>
      </c>
      <c r="I113" s="6">
        <v>93564</v>
      </c>
      <c r="J113" s="6">
        <v>716</v>
      </c>
      <c r="K113" s="7" t="s">
        <v>29</v>
      </c>
      <c r="L113" s="7" t="s">
        <v>42</v>
      </c>
      <c r="M113" s="7" t="s">
        <v>31</v>
      </c>
      <c r="N113" s="7" t="s">
        <v>43</v>
      </c>
      <c r="O113" s="6">
        <v>31</v>
      </c>
      <c r="P113" s="4" t="s">
        <v>3474</v>
      </c>
    </row>
    <row r="114" spans="1:16">
      <c r="A114" s="20" t="s">
        <v>1749</v>
      </c>
      <c r="B114" s="6">
        <v>29823</v>
      </c>
      <c r="C114" s="6" t="str">
        <f t="shared" si="0"/>
        <v>39138635</v>
      </c>
      <c r="D114" s="6">
        <v>20391386359</v>
      </c>
      <c r="E114" s="7" t="s">
        <v>1747</v>
      </c>
      <c r="F114" s="7" t="s">
        <v>1748</v>
      </c>
      <c r="G114" s="8">
        <v>34878</v>
      </c>
      <c r="H114" s="7" t="s">
        <v>111</v>
      </c>
      <c r="I114" s="6">
        <v>112918</v>
      </c>
      <c r="J114" s="6">
        <v>768</v>
      </c>
      <c r="K114" s="7" t="s">
        <v>61</v>
      </c>
      <c r="L114" s="7" t="s">
        <v>30</v>
      </c>
      <c r="M114" s="7" t="s">
        <v>31</v>
      </c>
      <c r="N114" s="7" t="s">
        <v>62</v>
      </c>
      <c r="O114" s="6">
        <v>4</v>
      </c>
    </row>
    <row r="115" spans="1:16">
      <c r="A115" s="20" t="s">
        <v>1752</v>
      </c>
      <c r="B115" s="6">
        <v>30327</v>
      </c>
      <c r="C115" s="6" t="str">
        <f t="shared" si="0"/>
        <v>41059346</v>
      </c>
      <c r="D115" s="6">
        <v>20410593468</v>
      </c>
      <c r="E115" s="7" t="s">
        <v>1750</v>
      </c>
      <c r="F115" s="7" t="s">
        <v>1751</v>
      </c>
      <c r="G115" s="8">
        <v>35862</v>
      </c>
      <c r="H115" s="7" t="s">
        <v>117</v>
      </c>
      <c r="I115" s="6">
        <v>117438</v>
      </c>
      <c r="J115" s="6">
        <v>768</v>
      </c>
      <c r="K115" s="7" t="s">
        <v>61</v>
      </c>
      <c r="L115" s="7" t="s">
        <v>30</v>
      </c>
      <c r="M115" s="7" t="s">
        <v>31</v>
      </c>
      <c r="N115" s="7" t="s">
        <v>62</v>
      </c>
      <c r="O115" s="6">
        <v>3</v>
      </c>
    </row>
    <row r="116" spans="1:16">
      <c r="A116" s="20" t="s">
        <v>1754</v>
      </c>
      <c r="B116" s="6">
        <v>29233</v>
      </c>
      <c r="C116" s="6" t="str">
        <f t="shared" si="0"/>
        <v>36743666</v>
      </c>
      <c r="D116" s="6">
        <v>27367436668</v>
      </c>
      <c r="E116" s="7" t="s">
        <v>301</v>
      </c>
      <c r="F116" s="7" t="s">
        <v>1753</v>
      </c>
      <c r="G116" s="8">
        <v>33724</v>
      </c>
      <c r="H116" s="7" t="s">
        <v>156</v>
      </c>
      <c r="I116" s="6">
        <v>111378</v>
      </c>
      <c r="J116" s="6">
        <v>768</v>
      </c>
      <c r="K116" s="7" t="s">
        <v>61</v>
      </c>
      <c r="L116" s="7" t="s">
        <v>30</v>
      </c>
      <c r="M116" s="7" t="s">
        <v>31</v>
      </c>
      <c r="N116" s="7" t="s">
        <v>62</v>
      </c>
      <c r="O116" s="6">
        <v>5</v>
      </c>
    </row>
    <row r="117" spans="1:16">
      <c r="A117" s="20" t="s">
        <v>1757</v>
      </c>
      <c r="B117" s="6">
        <v>11898</v>
      </c>
      <c r="C117" s="6" t="str">
        <f t="shared" si="0"/>
        <v>14359545</v>
      </c>
      <c r="D117" s="6">
        <v>27143595450</v>
      </c>
      <c r="E117" s="7" t="s">
        <v>303</v>
      </c>
      <c r="F117" s="7" t="s">
        <v>1756</v>
      </c>
      <c r="G117" s="8">
        <v>22474</v>
      </c>
      <c r="H117" s="7" t="s">
        <v>68</v>
      </c>
      <c r="I117" s="6">
        <v>106706</v>
      </c>
      <c r="J117" s="6">
        <v>705</v>
      </c>
      <c r="K117" s="7" t="s">
        <v>69</v>
      </c>
      <c r="L117" s="7" t="s">
        <v>57</v>
      </c>
      <c r="M117" s="7" t="s">
        <v>31</v>
      </c>
      <c r="N117" s="7" t="s">
        <v>43</v>
      </c>
      <c r="O117" s="6">
        <v>39</v>
      </c>
      <c r="P117" s="4" t="s">
        <v>3471</v>
      </c>
    </row>
    <row r="118" spans="1:16">
      <c r="A118" s="20" t="s">
        <v>1755</v>
      </c>
      <c r="B118" s="6">
        <v>14202</v>
      </c>
      <c r="C118" s="6" t="str">
        <f t="shared" si="0"/>
        <v>16425179</v>
      </c>
      <c r="D118" s="6">
        <v>23164251799</v>
      </c>
      <c r="E118" s="7" t="s">
        <v>303</v>
      </c>
      <c r="F118" s="7" t="s">
        <v>304</v>
      </c>
      <c r="G118" s="8">
        <v>23092</v>
      </c>
      <c r="H118" s="7" t="s">
        <v>84</v>
      </c>
      <c r="I118" s="6">
        <v>117142</v>
      </c>
      <c r="J118" s="6">
        <v>706</v>
      </c>
      <c r="K118" s="7" t="s">
        <v>33</v>
      </c>
      <c r="L118" s="7" t="s">
        <v>57</v>
      </c>
      <c r="M118" s="7" t="s">
        <v>31</v>
      </c>
      <c r="N118" s="7" t="s">
        <v>32</v>
      </c>
      <c r="O118" s="6">
        <v>37</v>
      </c>
      <c r="P118" s="4" t="s">
        <v>2601</v>
      </c>
    </row>
    <row r="119" spans="1:16">
      <c r="A119" s="20" t="s">
        <v>3504</v>
      </c>
      <c r="B119" s="6">
        <v>30495</v>
      </c>
      <c r="C119" s="6" t="str">
        <f t="shared" si="0"/>
        <v>40534349</v>
      </c>
      <c r="D119" s="6">
        <v>20405343496</v>
      </c>
      <c r="E119" s="7" t="s">
        <v>3505</v>
      </c>
      <c r="F119" s="7" t="s">
        <v>3506</v>
      </c>
      <c r="G119" s="8">
        <v>35618</v>
      </c>
      <c r="H119" s="7" t="s">
        <v>117</v>
      </c>
      <c r="I119" s="6">
        <v>112576</v>
      </c>
      <c r="J119" s="6">
        <v>768</v>
      </c>
      <c r="K119" s="7" t="s">
        <v>61</v>
      </c>
      <c r="L119" s="7" t="s">
        <v>30</v>
      </c>
      <c r="M119" s="7" t="s">
        <v>31</v>
      </c>
      <c r="N119" s="7" t="s">
        <v>62</v>
      </c>
      <c r="O119" s="6">
        <v>2</v>
      </c>
    </row>
    <row r="120" spans="1:16">
      <c r="A120" s="20" t="s">
        <v>1758</v>
      </c>
      <c r="B120" s="6">
        <v>21172</v>
      </c>
      <c r="C120" s="6" t="str">
        <f t="shared" si="0"/>
        <v>27160872</v>
      </c>
      <c r="D120" s="6">
        <v>20271608722</v>
      </c>
      <c r="E120" s="7" t="s">
        <v>305</v>
      </c>
      <c r="F120" s="7" t="s">
        <v>306</v>
      </c>
      <c r="G120" s="8">
        <v>29033</v>
      </c>
      <c r="H120" s="7" t="s">
        <v>87</v>
      </c>
      <c r="I120" s="6">
        <v>115756</v>
      </c>
      <c r="J120" s="6">
        <v>741</v>
      </c>
      <c r="K120" s="7" t="s">
        <v>38</v>
      </c>
      <c r="L120" s="7" t="s">
        <v>30</v>
      </c>
      <c r="M120" s="7" t="s">
        <v>31</v>
      </c>
      <c r="N120" s="7" t="s">
        <v>32</v>
      </c>
      <c r="O120" s="6">
        <v>5</v>
      </c>
    </row>
    <row r="121" spans="1:16">
      <c r="A121" s="20" t="s">
        <v>1762</v>
      </c>
      <c r="B121" s="6">
        <v>13695</v>
      </c>
      <c r="C121" s="6" t="str">
        <f t="shared" si="0"/>
        <v>14787214</v>
      </c>
      <c r="D121" s="6">
        <v>20147872144</v>
      </c>
      <c r="E121" s="7" t="s">
        <v>311</v>
      </c>
      <c r="F121" s="7" t="s">
        <v>312</v>
      </c>
      <c r="G121" s="8">
        <v>22624</v>
      </c>
      <c r="H121" s="7" t="s">
        <v>68</v>
      </c>
      <c r="I121" s="6">
        <v>73770</v>
      </c>
      <c r="J121" s="6">
        <v>734</v>
      </c>
      <c r="K121" s="7" t="s">
        <v>56</v>
      </c>
      <c r="L121" s="7" t="s">
        <v>57</v>
      </c>
      <c r="M121" s="7" t="s">
        <v>31</v>
      </c>
      <c r="N121" s="7" t="s">
        <v>32</v>
      </c>
      <c r="O121" s="6">
        <v>34</v>
      </c>
      <c r="P121" s="4" t="s">
        <v>3471</v>
      </c>
    </row>
    <row r="122" spans="1:16">
      <c r="A122" s="20" t="s">
        <v>1933</v>
      </c>
      <c r="B122" s="6">
        <v>11103</v>
      </c>
      <c r="C122" s="6" t="str">
        <f t="shared" si="0"/>
        <v>13784794</v>
      </c>
      <c r="D122" s="6">
        <v>27137847944</v>
      </c>
      <c r="E122" s="7" t="s">
        <v>1502</v>
      </c>
      <c r="F122" s="7" t="s">
        <v>1503</v>
      </c>
      <c r="G122" s="8">
        <v>21582</v>
      </c>
      <c r="H122" s="7" t="s">
        <v>200</v>
      </c>
      <c r="I122" s="6">
        <v>69027</v>
      </c>
      <c r="J122" s="6">
        <v>3</v>
      </c>
      <c r="K122" s="7" t="s">
        <v>66</v>
      </c>
      <c r="L122" s="7" t="s">
        <v>50</v>
      </c>
      <c r="M122" s="7" t="s">
        <v>181</v>
      </c>
      <c r="N122" s="7" t="s">
        <v>52</v>
      </c>
      <c r="O122" s="6">
        <v>42</v>
      </c>
      <c r="P122" s="4" t="s">
        <v>3471</v>
      </c>
    </row>
    <row r="123" spans="1:16">
      <c r="A123" s="20" t="s">
        <v>1765</v>
      </c>
      <c r="B123" s="6">
        <v>30284</v>
      </c>
      <c r="C123" s="6" t="str">
        <f t="shared" si="0"/>
        <v>39199409</v>
      </c>
      <c r="D123" s="6">
        <v>23391994099</v>
      </c>
      <c r="E123" s="7" t="s">
        <v>1763</v>
      </c>
      <c r="F123" s="7" t="s">
        <v>1764</v>
      </c>
      <c r="G123" s="8">
        <v>35334</v>
      </c>
      <c r="H123" s="7" t="s">
        <v>60</v>
      </c>
      <c r="I123" s="6">
        <v>116946</v>
      </c>
      <c r="J123" s="6">
        <v>768</v>
      </c>
      <c r="K123" s="7" t="s">
        <v>61</v>
      </c>
      <c r="L123" s="7" t="s">
        <v>30</v>
      </c>
      <c r="M123" s="7" t="s">
        <v>31</v>
      </c>
      <c r="N123" s="7" t="s">
        <v>62</v>
      </c>
      <c r="O123" s="6">
        <v>0</v>
      </c>
    </row>
    <row r="124" spans="1:16">
      <c r="A124" s="20" t="s">
        <v>3507</v>
      </c>
      <c r="B124" s="6">
        <v>29190</v>
      </c>
      <c r="C124" s="6" t="str">
        <f t="shared" si="0"/>
        <v>39732266</v>
      </c>
      <c r="D124" s="6">
        <v>20397322662</v>
      </c>
      <c r="E124" s="7" t="s">
        <v>3508</v>
      </c>
      <c r="F124" s="7" t="s">
        <v>3509</v>
      </c>
      <c r="G124" s="8">
        <v>35287</v>
      </c>
      <c r="H124" s="7" t="s">
        <v>60</v>
      </c>
      <c r="I124" s="6">
        <v>111587</v>
      </c>
      <c r="J124" s="6">
        <v>768</v>
      </c>
      <c r="K124" s="7" t="s">
        <v>61</v>
      </c>
      <c r="L124" s="7" t="s">
        <v>30</v>
      </c>
      <c r="M124" s="7" t="s">
        <v>31</v>
      </c>
      <c r="N124" s="7" t="s">
        <v>62</v>
      </c>
      <c r="O124" s="6">
        <v>5</v>
      </c>
    </row>
    <row r="125" spans="1:16">
      <c r="A125" s="20" t="s">
        <v>2780</v>
      </c>
      <c r="B125" s="6">
        <v>20302</v>
      </c>
      <c r="C125" s="6" t="str">
        <f t="shared" si="0"/>
        <v>23630168</v>
      </c>
      <c r="D125" s="6">
        <v>20236301681</v>
      </c>
      <c r="E125" s="7" t="s">
        <v>2633</v>
      </c>
      <c r="F125" s="7" t="s">
        <v>2634</v>
      </c>
      <c r="G125" s="8">
        <v>27095</v>
      </c>
      <c r="H125" s="7" t="s">
        <v>350</v>
      </c>
      <c r="I125" s="6">
        <v>111300</v>
      </c>
      <c r="J125" s="6">
        <v>716</v>
      </c>
      <c r="K125" s="7" t="s">
        <v>29</v>
      </c>
      <c r="L125" s="7" t="s">
        <v>42</v>
      </c>
      <c r="M125" s="7" t="s">
        <v>31</v>
      </c>
      <c r="N125" s="7" t="s">
        <v>32</v>
      </c>
      <c r="O125" s="6">
        <v>21</v>
      </c>
      <c r="P125" s="4" t="s">
        <v>3472</v>
      </c>
    </row>
    <row r="126" spans="1:16">
      <c r="A126" s="20" t="s">
        <v>1767</v>
      </c>
      <c r="B126" s="6">
        <v>29563</v>
      </c>
      <c r="C126" s="6" t="str">
        <f t="shared" si="0"/>
        <v>34603006</v>
      </c>
      <c r="D126" s="6">
        <v>27346030068</v>
      </c>
      <c r="E126" s="7" t="s">
        <v>315</v>
      </c>
      <c r="F126" s="7" t="s">
        <v>316</v>
      </c>
      <c r="G126" s="8">
        <v>33123</v>
      </c>
      <c r="H126" s="7" t="s">
        <v>218</v>
      </c>
      <c r="I126" s="6">
        <v>116130</v>
      </c>
      <c r="J126" s="6">
        <v>740</v>
      </c>
      <c r="K126" s="7" t="s">
        <v>38</v>
      </c>
      <c r="L126" s="7" t="s">
        <v>42</v>
      </c>
      <c r="M126" s="7" t="s">
        <v>31</v>
      </c>
      <c r="N126" s="7" t="s">
        <v>32</v>
      </c>
      <c r="O126" s="6">
        <v>4</v>
      </c>
    </row>
    <row r="127" spans="1:16">
      <c r="A127" s="20" t="s">
        <v>1768</v>
      </c>
      <c r="B127" s="6">
        <v>22955</v>
      </c>
      <c r="C127" s="6" t="str">
        <f t="shared" si="0"/>
        <v>21329118</v>
      </c>
      <c r="D127" s="6">
        <v>20213291182</v>
      </c>
      <c r="E127" s="7" t="s">
        <v>322</v>
      </c>
      <c r="F127" s="7" t="s">
        <v>323</v>
      </c>
      <c r="G127" s="8">
        <v>25755</v>
      </c>
      <c r="H127" s="7" t="s">
        <v>292</v>
      </c>
      <c r="I127" s="6">
        <v>113420</v>
      </c>
      <c r="J127" s="6">
        <v>706</v>
      </c>
      <c r="K127" s="7" t="s">
        <v>33</v>
      </c>
      <c r="L127" s="7" t="s">
        <v>57</v>
      </c>
      <c r="M127" s="7" t="s">
        <v>31</v>
      </c>
      <c r="N127" s="7" t="s">
        <v>43</v>
      </c>
      <c r="O127" s="6">
        <v>18</v>
      </c>
      <c r="P127" s="4" t="s">
        <v>3474</v>
      </c>
    </row>
    <row r="128" spans="1:16">
      <c r="A128" s="20" t="s">
        <v>1958</v>
      </c>
      <c r="B128" s="6">
        <v>14012</v>
      </c>
      <c r="C128" s="6" t="str">
        <f t="shared" si="0"/>
        <v>16811063</v>
      </c>
      <c r="D128" s="6">
        <v>20168110635</v>
      </c>
      <c r="E128" s="7" t="s">
        <v>598</v>
      </c>
      <c r="F128" s="7" t="s">
        <v>599</v>
      </c>
      <c r="G128" s="8">
        <v>23340</v>
      </c>
      <c r="H128" s="7" t="s">
        <v>26</v>
      </c>
      <c r="I128" s="6">
        <v>45287</v>
      </c>
      <c r="J128" s="6">
        <v>3</v>
      </c>
      <c r="K128" s="7" t="s">
        <v>66</v>
      </c>
      <c r="L128" s="7" t="s">
        <v>50</v>
      </c>
      <c r="M128" s="7" t="s">
        <v>51</v>
      </c>
      <c r="N128" s="7" t="s">
        <v>52</v>
      </c>
      <c r="O128" s="6">
        <v>36</v>
      </c>
      <c r="P128" s="4" t="s">
        <v>1562</v>
      </c>
    </row>
    <row r="129" spans="1:16">
      <c r="A129" s="20" t="s">
        <v>2011</v>
      </c>
      <c r="B129" s="6">
        <v>19927</v>
      </c>
      <c r="C129" s="6" t="str">
        <f t="shared" si="0"/>
        <v>22877863</v>
      </c>
      <c r="D129" s="6">
        <v>27228778635</v>
      </c>
      <c r="E129" s="7" t="s">
        <v>676</v>
      </c>
      <c r="F129" s="7" t="s">
        <v>677</v>
      </c>
      <c r="G129" s="8">
        <v>26528</v>
      </c>
      <c r="H129" s="7" t="s">
        <v>283</v>
      </c>
      <c r="I129" s="6">
        <v>46049</v>
      </c>
      <c r="J129" s="6">
        <v>3</v>
      </c>
      <c r="K129" s="7" t="s">
        <v>66</v>
      </c>
      <c r="L129" s="7" t="s">
        <v>50</v>
      </c>
      <c r="M129" s="7" t="s">
        <v>51</v>
      </c>
      <c r="N129" s="7" t="s">
        <v>52</v>
      </c>
      <c r="O129" s="6">
        <v>25</v>
      </c>
      <c r="P129" s="4" t="s">
        <v>3510</v>
      </c>
    </row>
    <row r="130" spans="1:16">
      <c r="A130" s="20" t="s">
        <v>1771</v>
      </c>
      <c r="B130" s="6">
        <v>22550</v>
      </c>
      <c r="C130" s="6" t="str">
        <f t="shared" si="0"/>
        <v>29430597</v>
      </c>
      <c r="D130" s="6">
        <v>27294305977</v>
      </c>
      <c r="E130" s="7" t="s">
        <v>325</v>
      </c>
      <c r="F130" s="7" t="s">
        <v>326</v>
      </c>
      <c r="G130" s="8">
        <v>30054</v>
      </c>
      <c r="H130" s="7" t="s">
        <v>72</v>
      </c>
      <c r="I130" s="6">
        <v>115757</v>
      </c>
      <c r="J130" s="6">
        <v>739</v>
      </c>
      <c r="K130" s="7" t="s">
        <v>38</v>
      </c>
      <c r="L130" s="7" t="s">
        <v>57</v>
      </c>
      <c r="M130" s="7" t="s">
        <v>31</v>
      </c>
      <c r="N130" s="7" t="s">
        <v>32</v>
      </c>
      <c r="O130" s="6">
        <v>16</v>
      </c>
      <c r="P130" s="4" t="s">
        <v>3471</v>
      </c>
    </row>
    <row r="131" spans="1:16">
      <c r="A131" s="20" t="s">
        <v>1774</v>
      </c>
      <c r="B131" s="6">
        <v>26923</v>
      </c>
      <c r="C131" s="6" t="str">
        <f t="shared" si="0"/>
        <v>33936604</v>
      </c>
      <c r="D131" s="6">
        <v>20339366048</v>
      </c>
      <c r="E131" s="7" t="s">
        <v>1772</v>
      </c>
      <c r="F131" s="7" t="s">
        <v>1773</v>
      </c>
      <c r="G131" s="8">
        <v>32168</v>
      </c>
      <c r="H131" s="7" t="s">
        <v>90</v>
      </c>
      <c r="I131" s="6">
        <v>111383</v>
      </c>
      <c r="J131" s="6">
        <v>768</v>
      </c>
      <c r="K131" s="7" t="s">
        <v>61</v>
      </c>
      <c r="L131" s="7" t="s">
        <v>30</v>
      </c>
      <c r="M131" s="7" t="s">
        <v>31</v>
      </c>
      <c r="N131" s="7" t="s">
        <v>62</v>
      </c>
      <c r="O131" s="6">
        <v>9</v>
      </c>
    </row>
    <row r="132" spans="1:16">
      <c r="A132" s="20" t="s">
        <v>1775</v>
      </c>
      <c r="B132" s="6">
        <v>18010</v>
      </c>
      <c r="C132" s="6" t="str">
        <f t="shared" si="0"/>
        <v>12606960</v>
      </c>
      <c r="D132" s="6">
        <v>20126069600</v>
      </c>
      <c r="E132" s="7" t="s">
        <v>327</v>
      </c>
      <c r="F132" s="7" t="s">
        <v>328</v>
      </c>
      <c r="G132" s="8">
        <v>21536</v>
      </c>
      <c r="H132" s="7" t="s">
        <v>200</v>
      </c>
      <c r="I132" s="6">
        <v>114255</v>
      </c>
      <c r="J132" s="6">
        <v>706</v>
      </c>
      <c r="K132" s="7" t="s">
        <v>33</v>
      </c>
      <c r="L132" s="7" t="s">
        <v>57</v>
      </c>
      <c r="M132" s="7" t="s">
        <v>31</v>
      </c>
      <c r="N132" s="7" t="s">
        <v>32</v>
      </c>
      <c r="O132" s="6">
        <v>26</v>
      </c>
      <c r="P132" s="4" t="s">
        <v>3511</v>
      </c>
    </row>
    <row r="133" spans="1:16">
      <c r="A133" s="20" t="s">
        <v>1776</v>
      </c>
      <c r="B133" s="6">
        <v>12158</v>
      </c>
      <c r="C133" s="6" t="str">
        <f t="shared" si="0"/>
        <v>13489769</v>
      </c>
      <c r="D133" s="6">
        <v>20134897695</v>
      </c>
      <c r="E133" s="7" t="s">
        <v>329</v>
      </c>
      <c r="F133" s="7" t="s">
        <v>330</v>
      </c>
      <c r="G133" s="8">
        <v>21865</v>
      </c>
      <c r="H133" s="7" t="s">
        <v>95</v>
      </c>
      <c r="I133" s="6">
        <v>106552</v>
      </c>
      <c r="J133" s="6">
        <v>621</v>
      </c>
      <c r="K133" s="7" t="s">
        <v>331</v>
      </c>
      <c r="L133" s="7" t="s">
        <v>57</v>
      </c>
      <c r="M133" s="7" t="s">
        <v>211</v>
      </c>
      <c r="N133" s="7" t="s">
        <v>212</v>
      </c>
      <c r="O133" s="6">
        <v>39</v>
      </c>
      <c r="P133" s="4" t="s">
        <v>1692</v>
      </c>
    </row>
    <row r="134" spans="1:16">
      <c r="A134" s="20" t="s">
        <v>1776</v>
      </c>
      <c r="B134" s="6">
        <v>12158</v>
      </c>
      <c r="C134" s="6" t="str">
        <f t="shared" si="0"/>
        <v>13489769</v>
      </c>
      <c r="D134" s="6">
        <v>20134897695</v>
      </c>
      <c r="E134" s="7" t="s">
        <v>329</v>
      </c>
      <c r="F134" s="7" t="s">
        <v>330</v>
      </c>
      <c r="G134" s="8">
        <v>21865</v>
      </c>
      <c r="H134" s="7" t="s">
        <v>95</v>
      </c>
      <c r="I134" s="6">
        <v>117741</v>
      </c>
      <c r="J134" s="6">
        <v>621</v>
      </c>
      <c r="K134" s="7" t="s">
        <v>331</v>
      </c>
      <c r="L134" s="7" t="s">
        <v>57</v>
      </c>
      <c r="M134" s="7" t="s">
        <v>211</v>
      </c>
      <c r="N134" s="7" t="s">
        <v>212</v>
      </c>
      <c r="O134" s="6">
        <v>39</v>
      </c>
      <c r="P134" s="4" t="s">
        <v>1692</v>
      </c>
    </row>
    <row r="135" spans="1:16">
      <c r="A135" s="20" t="s">
        <v>1777</v>
      </c>
      <c r="B135" s="6">
        <v>31411</v>
      </c>
      <c r="C135" s="6" t="str">
        <f t="shared" si="0"/>
        <v>43499026</v>
      </c>
      <c r="D135" s="6">
        <v>20434990263</v>
      </c>
      <c r="E135" s="7" t="s">
        <v>333</v>
      </c>
      <c r="F135" s="7" t="s">
        <v>334</v>
      </c>
      <c r="G135" s="8">
        <v>37093</v>
      </c>
      <c r="H135" s="7" t="s">
        <v>706</v>
      </c>
      <c r="I135" s="6">
        <v>117775</v>
      </c>
      <c r="J135" s="6">
        <v>768</v>
      </c>
      <c r="K135" s="7" t="s">
        <v>61</v>
      </c>
      <c r="L135" s="7" t="s">
        <v>30</v>
      </c>
      <c r="M135" s="7" t="s">
        <v>31</v>
      </c>
      <c r="N135" s="7" t="s">
        <v>62</v>
      </c>
      <c r="O135" s="6">
        <v>0</v>
      </c>
    </row>
    <row r="136" spans="1:16">
      <c r="A136" s="20" t="s">
        <v>1780</v>
      </c>
      <c r="B136" s="6">
        <v>9912</v>
      </c>
      <c r="C136" s="6" t="str">
        <f t="shared" si="0"/>
        <v>11909812</v>
      </c>
      <c r="D136" s="6">
        <v>27119098128</v>
      </c>
      <c r="E136" s="7" t="s">
        <v>337</v>
      </c>
      <c r="F136" s="7" t="s">
        <v>1779</v>
      </c>
      <c r="G136" s="8">
        <v>20364</v>
      </c>
      <c r="H136" s="7" t="s">
        <v>138</v>
      </c>
      <c r="I136" s="6">
        <v>112480</v>
      </c>
      <c r="J136" s="6">
        <v>705</v>
      </c>
      <c r="K136" s="7" t="s">
        <v>69</v>
      </c>
      <c r="L136" s="7" t="s">
        <v>57</v>
      </c>
      <c r="M136" s="7" t="s">
        <v>31</v>
      </c>
      <c r="N136" s="7" t="s">
        <v>43</v>
      </c>
      <c r="O136" s="6">
        <v>46</v>
      </c>
      <c r="P136" s="4" t="s">
        <v>3471</v>
      </c>
    </row>
    <row r="137" spans="1:16">
      <c r="A137" s="20" t="s">
        <v>3512</v>
      </c>
      <c r="B137" s="6">
        <v>30231</v>
      </c>
      <c r="C137" s="6" t="str">
        <f t="shared" si="0"/>
        <v>37731416</v>
      </c>
      <c r="D137" s="6">
        <v>27377314161</v>
      </c>
      <c r="E137" s="7" t="s">
        <v>3513</v>
      </c>
      <c r="F137" s="7" t="s">
        <v>3514</v>
      </c>
      <c r="G137" s="8">
        <v>34558</v>
      </c>
      <c r="H137" s="7" t="s">
        <v>321</v>
      </c>
      <c r="I137" s="6">
        <v>111352</v>
      </c>
      <c r="J137" s="6">
        <v>768</v>
      </c>
      <c r="K137" s="7" t="s">
        <v>61</v>
      </c>
      <c r="L137" s="7" t="s">
        <v>30</v>
      </c>
      <c r="M137" s="7" t="s">
        <v>31</v>
      </c>
      <c r="N137" s="7" t="s">
        <v>62</v>
      </c>
      <c r="O137" s="6">
        <v>3</v>
      </c>
    </row>
    <row r="138" spans="1:16">
      <c r="A138" s="20" t="s">
        <v>1784</v>
      </c>
      <c r="B138" s="6">
        <v>22363</v>
      </c>
      <c r="C138" s="6" t="str">
        <f t="shared" si="0"/>
        <v>28222138</v>
      </c>
      <c r="D138" s="6">
        <v>27282221387</v>
      </c>
      <c r="E138" s="7" t="s">
        <v>343</v>
      </c>
      <c r="F138" s="7" t="s">
        <v>344</v>
      </c>
      <c r="G138" s="8">
        <v>29434</v>
      </c>
      <c r="H138" s="7" t="s">
        <v>78</v>
      </c>
      <c r="I138" s="6">
        <v>116227</v>
      </c>
      <c r="J138" s="6">
        <v>709</v>
      </c>
      <c r="K138" s="7" t="s">
        <v>29</v>
      </c>
      <c r="L138" s="7" t="s">
        <v>57</v>
      </c>
      <c r="M138" s="7" t="s">
        <v>31</v>
      </c>
      <c r="N138" s="7" t="s">
        <v>32</v>
      </c>
      <c r="O138" s="6">
        <v>19</v>
      </c>
      <c r="P138" s="4" t="s">
        <v>3489</v>
      </c>
    </row>
    <row r="139" spans="1:16">
      <c r="A139" s="20" t="s">
        <v>1785</v>
      </c>
      <c r="B139" s="6">
        <v>25939</v>
      </c>
      <c r="C139" s="6" t="str">
        <f t="shared" si="0"/>
        <v>31245420</v>
      </c>
      <c r="D139" s="6">
        <v>27312454209</v>
      </c>
      <c r="E139" s="7" t="s">
        <v>345</v>
      </c>
      <c r="F139" s="7" t="s">
        <v>346</v>
      </c>
      <c r="G139" s="8">
        <v>31135</v>
      </c>
      <c r="H139" s="7" t="s">
        <v>120</v>
      </c>
      <c r="I139" s="6">
        <v>101139</v>
      </c>
      <c r="J139" s="6">
        <v>734</v>
      </c>
      <c r="K139" s="7" t="s">
        <v>56</v>
      </c>
      <c r="L139" s="7" t="s">
        <v>57</v>
      </c>
      <c r="M139" s="7" t="s">
        <v>31</v>
      </c>
      <c r="N139" s="7" t="s">
        <v>43</v>
      </c>
      <c r="O139" s="6">
        <v>12</v>
      </c>
    </row>
    <row r="140" spans="1:16">
      <c r="A140" s="20" t="s">
        <v>3515</v>
      </c>
      <c r="B140" s="6">
        <v>30472</v>
      </c>
      <c r="C140" s="6" t="str">
        <f t="shared" si="0"/>
        <v>40530740</v>
      </c>
      <c r="D140" s="6">
        <v>20405307406</v>
      </c>
      <c r="E140" s="7" t="s">
        <v>345</v>
      </c>
      <c r="F140" s="7" t="s">
        <v>1063</v>
      </c>
      <c r="G140" s="8">
        <v>35600</v>
      </c>
      <c r="H140" s="7" t="s">
        <v>117</v>
      </c>
      <c r="I140" s="6">
        <v>112133</v>
      </c>
      <c r="J140" s="6">
        <v>768</v>
      </c>
      <c r="K140" s="7" t="s">
        <v>61</v>
      </c>
      <c r="L140" s="7" t="s">
        <v>30</v>
      </c>
      <c r="M140" s="7" t="s">
        <v>31</v>
      </c>
      <c r="N140" s="7" t="s">
        <v>62</v>
      </c>
      <c r="O140" s="6">
        <v>2</v>
      </c>
    </row>
    <row r="141" spans="1:16">
      <c r="A141" s="20" t="s">
        <v>2036</v>
      </c>
      <c r="B141" s="6">
        <v>13199</v>
      </c>
      <c r="C141" s="6" t="str">
        <f t="shared" si="0"/>
        <v>16685130</v>
      </c>
      <c r="D141" s="6">
        <v>20166851301</v>
      </c>
      <c r="E141" s="7" t="s">
        <v>713</v>
      </c>
      <c r="F141" s="7" t="s">
        <v>714</v>
      </c>
      <c r="G141" s="8">
        <v>23427</v>
      </c>
      <c r="H141" s="7" t="s">
        <v>26</v>
      </c>
      <c r="I141" s="6">
        <v>109618</v>
      </c>
      <c r="J141" s="6">
        <v>3</v>
      </c>
      <c r="K141" s="7" t="s">
        <v>66</v>
      </c>
      <c r="L141" s="7" t="s">
        <v>50</v>
      </c>
      <c r="M141" s="7" t="s">
        <v>51</v>
      </c>
      <c r="N141" s="7" t="s">
        <v>52</v>
      </c>
      <c r="O141" s="6">
        <v>38</v>
      </c>
      <c r="P141" s="4" t="s">
        <v>3489</v>
      </c>
    </row>
    <row r="142" spans="1:16">
      <c r="A142" s="20" t="s">
        <v>1789</v>
      </c>
      <c r="B142" s="6">
        <v>18922</v>
      </c>
      <c r="C142" s="6" t="str">
        <f t="shared" si="0"/>
        <v>16458298</v>
      </c>
      <c r="D142" s="6">
        <v>27164582987</v>
      </c>
      <c r="E142" s="7" t="s">
        <v>347</v>
      </c>
      <c r="F142" s="7" t="s">
        <v>348</v>
      </c>
      <c r="G142" s="8">
        <v>23155</v>
      </c>
      <c r="H142" s="7" t="s">
        <v>84</v>
      </c>
      <c r="I142" s="6">
        <v>105493</v>
      </c>
      <c r="J142" s="6">
        <v>734</v>
      </c>
      <c r="K142" s="7" t="s">
        <v>56</v>
      </c>
      <c r="L142" s="7" t="s">
        <v>57</v>
      </c>
      <c r="M142" s="7" t="s">
        <v>31</v>
      </c>
      <c r="N142" s="7" t="s">
        <v>43</v>
      </c>
      <c r="O142" s="6">
        <v>24</v>
      </c>
    </row>
    <row r="143" spans="1:16">
      <c r="A143" s="20" t="s">
        <v>1786</v>
      </c>
      <c r="B143" s="6">
        <v>23525</v>
      </c>
      <c r="C143" s="6" t="str">
        <f t="shared" si="0"/>
        <v>25212860</v>
      </c>
      <c r="D143" s="6">
        <v>20252128604</v>
      </c>
      <c r="E143" s="7" t="s">
        <v>347</v>
      </c>
      <c r="F143" s="7" t="s">
        <v>349</v>
      </c>
      <c r="G143" s="8">
        <v>27859</v>
      </c>
      <c r="H143" s="7" t="s">
        <v>173</v>
      </c>
      <c r="I143" s="6">
        <v>117543</v>
      </c>
      <c r="J143" s="6">
        <v>719</v>
      </c>
      <c r="K143" s="7" t="s">
        <v>33</v>
      </c>
      <c r="L143" s="7" t="s">
        <v>42</v>
      </c>
      <c r="M143" s="7" t="s">
        <v>31</v>
      </c>
      <c r="N143" s="7" t="s">
        <v>32</v>
      </c>
      <c r="O143" s="6">
        <v>14</v>
      </c>
      <c r="P143" s="4" t="s">
        <v>3472</v>
      </c>
    </row>
    <row r="144" spans="1:16">
      <c r="A144" s="20" t="s">
        <v>1790</v>
      </c>
      <c r="B144" s="6">
        <v>25562</v>
      </c>
      <c r="C144" s="6" t="str">
        <f t="shared" si="0"/>
        <v>31809611</v>
      </c>
      <c r="D144" s="6">
        <v>20318096113</v>
      </c>
      <c r="E144" s="7" t="s">
        <v>355</v>
      </c>
      <c r="F144" s="7" t="s">
        <v>356</v>
      </c>
      <c r="G144" s="8">
        <v>31311</v>
      </c>
      <c r="H144" s="7" t="s">
        <v>336</v>
      </c>
      <c r="I144" s="6">
        <v>117159</v>
      </c>
      <c r="J144" s="6">
        <v>757</v>
      </c>
      <c r="K144" s="7" t="s">
        <v>56</v>
      </c>
      <c r="L144" s="7" t="s">
        <v>42</v>
      </c>
      <c r="M144" s="7" t="s">
        <v>31</v>
      </c>
      <c r="N144" s="7" t="s">
        <v>32</v>
      </c>
      <c r="O144" s="6">
        <v>13</v>
      </c>
    </row>
    <row r="145" spans="1:16">
      <c r="A145" s="20" t="s">
        <v>1791</v>
      </c>
      <c r="B145" s="6">
        <v>23491</v>
      </c>
      <c r="C145" s="6" t="str">
        <f t="shared" si="0"/>
        <v>27727368</v>
      </c>
      <c r="D145" s="6">
        <v>20277273684</v>
      </c>
      <c r="E145" s="7" t="s">
        <v>357</v>
      </c>
      <c r="F145" s="7" t="s">
        <v>358</v>
      </c>
      <c r="G145" s="8">
        <v>29308</v>
      </c>
      <c r="H145" s="7" t="s">
        <v>87</v>
      </c>
      <c r="I145" s="6">
        <v>99929</v>
      </c>
      <c r="J145" s="6">
        <v>740</v>
      </c>
      <c r="K145" s="7" t="s">
        <v>38</v>
      </c>
      <c r="L145" s="7" t="s">
        <v>42</v>
      </c>
      <c r="M145" s="7" t="s">
        <v>31</v>
      </c>
      <c r="N145" s="7" t="s">
        <v>32</v>
      </c>
      <c r="O145" s="6">
        <v>17</v>
      </c>
      <c r="P145" s="4" t="s">
        <v>3472</v>
      </c>
    </row>
    <row r="146" spans="1:16">
      <c r="A146" s="20" t="s">
        <v>2064</v>
      </c>
      <c r="B146" s="6">
        <v>20973</v>
      </c>
      <c r="C146" s="6" t="str">
        <f t="shared" si="0"/>
        <v>21948337</v>
      </c>
      <c r="D146" s="6">
        <v>27219483371</v>
      </c>
      <c r="E146" s="7" t="s">
        <v>743</v>
      </c>
      <c r="F146" s="7" t="s">
        <v>744</v>
      </c>
      <c r="G146" s="8">
        <v>26284</v>
      </c>
      <c r="H146" s="7" t="s">
        <v>81</v>
      </c>
      <c r="I146" s="6">
        <v>46212</v>
      </c>
      <c r="J146" s="6">
        <v>3</v>
      </c>
      <c r="K146" s="7" t="s">
        <v>66</v>
      </c>
      <c r="L146" s="7" t="s">
        <v>50</v>
      </c>
      <c r="M146" s="7" t="s">
        <v>51</v>
      </c>
      <c r="N146" s="7" t="s">
        <v>52</v>
      </c>
      <c r="O146" s="6">
        <v>22</v>
      </c>
      <c r="P146" s="4" t="s">
        <v>1913</v>
      </c>
    </row>
    <row r="147" spans="1:16">
      <c r="A147" s="20" t="s">
        <v>3516</v>
      </c>
      <c r="B147" s="6">
        <v>30475</v>
      </c>
      <c r="C147" s="6" t="str">
        <f t="shared" si="0"/>
        <v>37311202</v>
      </c>
      <c r="D147" s="6">
        <v>27373112025</v>
      </c>
      <c r="E147" s="7" t="s">
        <v>3517</v>
      </c>
      <c r="F147" s="7" t="s">
        <v>3518</v>
      </c>
      <c r="G147" s="8">
        <v>33998</v>
      </c>
      <c r="H147" s="7" t="s">
        <v>107</v>
      </c>
      <c r="I147" s="6">
        <v>112140</v>
      </c>
      <c r="J147" s="6">
        <v>768</v>
      </c>
      <c r="K147" s="7" t="s">
        <v>61</v>
      </c>
      <c r="L147" s="7" t="s">
        <v>30</v>
      </c>
      <c r="M147" s="7" t="s">
        <v>31</v>
      </c>
      <c r="N147" s="7" t="s">
        <v>62</v>
      </c>
      <c r="O147" s="6">
        <v>2</v>
      </c>
    </row>
    <row r="148" spans="1:16">
      <c r="A148" s="20" t="s">
        <v>1793</v>
      </c>
      <c r="B148" s="6">
        <v>13360</v>
      </c>
      <c r="C148" s="6" t="str">
        <f t="shared" si="0"/>
        <v>12449975</v>
      </c>
      <c r="D148" s="6">
        <v>20124499756</v>
      </c>
      <c r="E148" s="7" t="s">
        <v>364</v>
      </c>
      <c r="F148" s="7" t="s">
        <v>365</v>
      </c>
      <c r="G148" s="8">
        <v>20609</v>
      </c>
      <c r="H148" s="7" t="s">
        <v>125</v>
      </c>
      <c r="I148" s="6">
        <v>95035</v>
      </c>
      <c r="J148" s="6">
        <v>716</v>
      </c>
      <c r="K148" s="7" t="s">
        <v>29</v>
      </c>
      <c r="L148" s="7" t="s">
        <v>42</v>
      </c>
      <c r="M148" s="7" t="s">
        <v>31</v>
      </c>
      <c r="N148" s="7" t="s">
        <v>43</v>
      </c>
      <c r="O148" s="6">
        <v>0</v>
      </c>
      <c r="P148" s="4" t="s">
        <v>3519</v>
      </c>
    </row>
    <row r="149" spans="1:16">
      <c r="A149" s="20" t="s">
        <v>1793</v>
      </c>
      <c r="B149" s="6">
        <v>13360</v>
      </c>
      <c r="C149" s="6" t="str">
        <f t="shared" si="0"/>
        <v>12449975</v>
      </c>
      <c r="D149" s="6">
        <v>20124499756</v>
      </c>
      <c r="E149" s="7" t="s">
        <v>364</v>
      </c>
      <c r="F149" s="7" t="s">
        <v>365</v>
      </c>
      <c r="G149" s="8">
        <v>20609</v>
      </c>
      <c r="H149" s="7" t="s">
        <v>125</v>
      </c>
      <c r="I149" s="6">
        <v>114094</v>
      </c>
      <c r="J149" s="6">
        <v>737</v>
      </c>
      <c r="K149" s="7" t="s">
        <v>29</v>
      </c>
      <c r="L149" s="7" t="s">
        <v>30</v>
      </c>
      <c r="M149" s="7" t="s">
        <v>31</v>
      </c>
      <c r="N149" s="7" t="s">
        <v>43</v>
      </c>
      <c r="O149" s="6">
        <v>37</v>
      </c>
      <c r="P149" s="4" t="s">
        <v>3519</v>
      </c>
    </row>
    <row r="150" spans="1:16">
      <c r="A150" s="20" t="s">
        <v>1794</v>
      </c>
      <c r="B150" s="6">
        <v>24781</v>
      </c>
      <c r="C150" s="6" t="str">
        <f t="shared" si="0"/>
        <v>26485355</v>
      </c>
      <c r="D150" s="6">
        <v>27264853554</v>
      </c>
      <c r="E150" s="7" t="s">
        <v>369</v>
      </c>
      <c r="F150" s="7" t="s">
        <v>370</v>
      </c>
      <c r="G150" s="8">
        <v>28583</v>
      </c>
      <c r="H150" s="7" t="s">
        <v>154</v>
      </c>
      <c r="I150" s="6">
        <v>108018</v>
      </c>
      <c r="J150" s="6">
        <v>757</v>
      </c>
      <c r="K150" s="7" t="s">
        <v>56</v>
      </c>
      <c r="L150" s="7" t="s">
        <v>42</v>
      </c>
      <c r="M150" s="7" t="s">
        <v>31</v>
      </c>
      <c r="N150" s="7" t="s">
        <v>32</v>
      </c>
      <c r="O150" s="6">
        <v>14</v>
      </c>
      <c r="P150" s="4" t="s">
        <v>3472</v>
      </c>
    </row>
    <row r="151" spans="1:16">
      <c r="A151" s="20" t="s">
        <v>1795</v>
      </c>
      <c r="B151" s="6">
        <v>15157</v>
      </c>
      <c r="C151" s="6" t="str">
        <f t="shared" si="0"/>
        <v>16604206</v>
      </c>
      <c r="D151" s="6">
        <v>20166042063</v>
      </c>
      <c r="E151" s="7" t="s">
        <v>371</v>
      </c>
      <c r="F151" s="7" t="s">
        <v>372</v>
      </c>
      <c r="G151" s="8">
        <v>23521</v>
      </c>
      <c r="H151" s="7" t="s">
        <v>26</v>
      </c>
      <c r="I151" s="6">
        <v>117806</v>
      </c>
      <c r="J151" s="6">
        <v>706</v>
      </c>
      <c r="K151" s="7" t="s">
        <v>33</v>
      </c>
      <c r="L151" s="7" t="s">
        <v>57</v>
      </c>
      <c r="M151" s="7" t="s">
        <v>31</v>
      </c>
      <c r="N151" s="7" t="s">
        <v>43</v>
      </c>
      <c r="O151" s="6">
        <v>31</v>
      </c>
      <c r="P151" s="4" t="s">
        <v>3519</v>
      </c>
    </row>
    <row r="152" spans="1:16">
      <c r="A152" s="20" t="s">
        <v>1798</v>
      </c>
      <c r="B152" s="6">
        <v>29948</v>
      </c>
      <c r="C152" s="6" t="str">
        <f t="shared" si="0"/>
        <v>40534490</v>
      </c>
      <c r="D152" s="6">
        <v>23405344904</v>
      </c>
      <c r="E152" s="7" t="s">
        <v>1796</v>
      </c>
      <c r="F152" s="7" t="s">
        <v>1797</v>
      </c>
      <c r="G152" s="8">
        <v>35649</v>
      </c>
      <c r="H152" s="7" t="s">
        <v>117</v>
      </c>
      <c r="I152" s="6">
        <v>107970</v>
      </c>
      <c r="J152" s="6">
        <v>768</v>
      </c>
      <c r="K152" s="7" t="s">
        <v>61</v>
      </c>
      <c r="L152" s="7" t="s">
        <v>30</v>
      </c>
      <c r="M152" s="7" t="s">
        <v>31</v>
      </c>
      <c r="N152" s="7" t="s">
        <v>62</v>
      </c>
      <c r="O152" s="6">
        <v>3</v>
      </c>
    </row>
    <row r="153" spans="1:16">
      <c r="A153" s="20" t="s">
        <v>1799</v>
      </c>
      <c r="B153" s="6">
        <v>15761</v>
      </c>
      <c r="C153" s="6" t="str">
        <f t="shared" si="0"/>
        <v>13284479</v>
      </c>
      <c r="D153" s="6">
        <v>20132844799</v>
      </c>
      <c r="E153" s="7" t="s">
        <v>373</v>
      </c>
      <c r="F153" s="7" t="s">
        <v>330</v>
      </c>
      <c r="G153" s="8">
        <v>21784</v>
      </c>
      <c r="H153" s="7" t="s">
        <v>95</v>
      </c>
      <c r="I153" s="6">
        <v>110122</v>
      </c>
      <c r="J153" s="6">
        <v>709</v>
      </c>
      <c r="K153" s="7" t="s">
        <v>29</v>
      </c>
      <c r="L153" s="7" t="s">
        <v>57</v>
      </c>
      <c r="M153" s="7" t="s">
        <v>31</v>
      </c>
      <c r="N153" s="7" t="s">
        <v>43</v>
      </c>
      <c r="O153" s="6">
        <v>34</v>
      </c>
      <c r="P153" s="4" t="s">
        <v>3471</v>
      </c>
    </row>
    <row r="154" spans="1:16">
      <c r="A154" s="20" t="s">
        <v>2805</v>
      </c>
      <c r="B154" s="6">
        <v>29653</v>
      </c>
      <c r="C154" s="6" t="str">
        <f t="shared" si="0"/>
        <v>35029560</v>
      </c>
      <c r="D154" s="6">
        <v>20350295608</v>
      </c>
      <c r="E154" s="7" t="s">
        <v>374</v>
      </c>
      <c r="F154" s="7" t="s">
        <v>2635</v>
      </c>
      <c r="G154" s="8">
        <v>33057</v>
      </c>
      <c r="H154" s="7" t="s">
        <v>218</v>
      </c>
      <c r="I154" s="6">
        <v>113423</v>
      </c>
      <c r="J154" s="6">
        <v>768</v>
      </c>
      <c r="K154" s="7" t="s">
        <v>61</v>
      </c>
      <c r="L154" s="7" t="s">
        <v>30</v>
      </c>
      <c r="M154" s="7" t="s">
        <v>31</v>
      </c>
      <c r="N154" s="7" t="s">
        <v>62</v>
      </c>
      <c r="O154" s="6">
        <v>4</v>
      </c>
    </row>
    <row r="155" spans="1:16">
      <c r="A155" s="20" t="s">
        <v>1801</v>
      </c>
      <c r="B155" s="6">
        <v>12687</v>
      </c>
      <c r="C155" s="6" t="str">
        <f t="shared" si="0"/>
        <v>14073452</v>
      </c>
      <c r="D155" s="6">
        <v>20140734528</v>
      </c>
      <c r="E155" s="7" t="s">
        <v>376</v>
      </c>
      <c r="F155" s="7" t="s">
        <v>377</v>
      </c>
      <c r="G155" s="8">
        <v>22256</v>
      </c>
      <c r="H155" s="7" t="s">
        <v>41</v>
      </c>
      <c r="I155" s="6">
        <v>106471</v>
      </c>
      <c r="J155" s="6">
        <v>706</v>
      </c>
      <c r="K155" s="7" t="s">
        <v>33</v>
      </c>
      <c r="L155" s="7" t="s">
        <v>57</v>
      </c>
      <c r="M155" s="7" t="s">
        <v>31</v>
      </c>
      <c r="N155" s="7" t="s">
        <v>32</v>
      </c>
      <c r="O155" s="6">
        <v>38</v>
      </c>
      <c r="P155" s="4" t="s">
        <v>3472</v>
      </c>
    </row>
    <row r="156" spans="1:16">
      <c r="A156" s="20" t="s">
        <v>1802</v>
      </c>
      <c r="B156" s="6">
        <v>12585</v>
      </c>
      <c r="C156" s="6" t="str">
        <f t="shared" si="0"/>
        <v>14083328</v>
      </c>
      <c r="D156" s="6">
        <v>20140833283</v>
      </c>
      <c r="E156" s="7" t="s">
        <v>378</v>
      </c>
      <c r="F156" s="7" t="s">
        <v>379</v>
      </c>
      <c r="G156" s="8">
        <v>22051</v>
      </c>
      <c r="H156" s="7" t="s">
        <v>95</v>
      </c>
      <c r="I156" s="6">
        <v>109653</v>
      </c>
      <c r="J156" s="6">
        <v>716</v>
      </c>
      <c r="K156" s="7" t="s">
        <v>29</v>
      </c>
      <c r="L156" s="7" t="s">
        <v>42</v>
      </c>
      <c r="M156" s="7" t="s">
        <v>31</v>
      </c>
      <c r="N156" s="7" t="s">
        <v>43</v>
      </c>
      <c r="O156" s="6">
        <v>38</v>
      </c>
    </row>
    <row r="157" spans="1:16">
      <c r="A157" s="20" t="s">
        <v>1803</v>
      </c>
      <c r="B157" s="6">
        <v>15879</v>
      </c>
      <c r="C157" s="6" t="str">
        <f t="shared" si="0"/>
        <v>12919678</v>
      </c>
      <c r="D157" s="6">
        <v>27129196780</v>
      </c>
      <c r="E157" s="7" t="s">
        <v>381</v>
      </c>
      <c r="F157" s="7" t="s">
        <v>382</v>
      </c>
      <c r="G157" s="8">
        <v>21744</v>
      </c>
      <c r="H157" s="7" t="s">
        <v>95</v>
      </c>
      <c r="I157" s="6">
        <v>111679</v>
      </c>
      <c r="J157" s="6">
        <v>716</v>
      </c>
      <c r="K157" s="7" t="s">
        <v>29</v>
      </c>
      <c r="L157" s="7" t="s">
        <v>42</v>
      </c>
      <c r="M157" s="7" t="s">
        <v>31</v>
      </c>
      <c r="N157" s="7" t="s">
        <v>43</v>
      </c>
      <c r="O157" s="6">
        <v>32</v>
      </c>
      <c r="P157" s="4" t="s">
        <v>2601</v>
      </c>
    </row>
    <row r="158" spans="1:16">
      <c r="A158" s="20" t="s">
        <v>1806</v>
      </c>
      <c r="B158" s="6">
        <v>30711</v>
      </c>
      <c r="C158" s="6" t="str">
        <f t="shared" si="0"/>
        <v>35809174</v>
      </c>
      <c r="D158" s="6">
        <v>27358091747</v>
      </c>
      <c r="E158" s="7" t="s">
        <v>1804</v>
      </c>
      <c r="F158" s="7" t="s">
        <v>1805</v>
      </c>
      <c r="G158" s="8">
        <v>33779</v>
      </c>
      <c r="H158" s="7" t="s">
        <v>107</v>
      </c>
      <c r="I158" s="6">
        <v>113312</v>
      </c>
      <c r="J158" s="6">
        <v>768</v>
      </c>
      <c r="K158" s="7" t="s">
        <v>61</v>
      </c>
      <c r="L158" s="7" t="s">
        <v>30</v>
      </c>
      <c r="M158" s="7" t="s">
        <v>31</v>
      </c>
      <c r="N158" s="7" t="s">
        <v>62</v>
      </c>
      <c r="O158" s="6">
        <v>2</v>
      </c>
    </row>
    <row r="159" spans="1:16">
      <c r="A159" s="20" t="s">
        <v>1807</v>
      </c>
      <c r="B159" s="6">
        <v>21946</v>
      </c>
      <c r="C159" s="6" t="str">
        <f t="shared" si="0"/>
        <v>29353977</v>
      </c>
      <c r="D159" s="6">
        <v>23293539774</v>
      </c>
      <c r="E159" s="7" t="s">
        <v>383</v>
      </c>
      <c r="F159" s="7" t="s">
        <v>384</v>
      </c>
      <c r="G159" s="8">
        <v>30131</v>
      </c>
      <c r="H159" s="7" t="s">
        <v>257</v>
      </c>
      <c r="I159" s="6">
        <v>117439</v>
      </c>
      <c r="J159" s="6">
        <v>737</v>
      </c>
      <c r="K159" s="7" t="s">
        <v>29</v>
      </c>
      <c r="L159" s="7" t="s">
        <v>30</v>
      </c>
      <c r="M159" s="7" t="s">
        <v>31</v>
      </c>
      <c r="N159" s="7" t="s">
        <v>43</v>
      </c>
      <c r="O159" s="6">
        <v>17</v>
      </c>
      <c r="P159" s="4" t="s">
        <v>3489</v>
      </c>
    </row>
    <row r="160" spans="1:16">
      <c r="A160" s="20" t="s">
        <v>3520</v>
      </c>
      <c r="B160" s="6">
        <v>30014</v>
      </c>
      <c r="C160" s="6" t="str">
        <f t="shared" si="0"/>
        <v>39142109</v>
      </c>
      <c r="D160" s="6">
        <v>23391421099</v>
      </c>
      <c r="E160" s="7" t="s">
        <v>386</v>
      </c>
      <c r="F160" s="7" t="s">
        <v>387</v>
      </c>
      <c r="G160" s="8">
        <v>34884</v>
      </c>
      <c r="H160" s="7" t="s">
        <v>111</v>
      </c>
      <c r="I160" s="6">
        <v>111712</v>
      </c>
      <c r="J160" s="6">
        <v>768</v>
      </c>
      <c r="K160" s="7" t="s">
        <v>61</v>
      </c>
      <c r="L160" s="7" t="s">
        <v>30</v>
      </c>
      <c r="M160" s="7" t="s">
        <v>31</v>
      </c>
      <c r="N160" s="7" t="s">
        <v>62</v>
      </c>
      <c r="O160" s="6">
        <v>3</v>
      </c>
    </row>
    <row r="161" spans="1:16">
      <c r="A161" s="20" t="s">
        <v>2082</v>
      </c>
      <c r="B161" s="6">
        <v>16183</v>
      </c>
      <c r="C161" s="6" t="str">
        <f t="shared" si="0"/>
        <v>12413954</v>
      </c>
      <c r="D161" s="6">
        <v>20124139547</v>
      </c>
      <c r="E161" s="7" t="s">
        <v>1592</v>
      </c>
      <c r="F161" s="7" t="s">
        <v>1593</v>
      </c>
      <c r="G161" s="8">
        <v>21333</v>
      </c>
      <c r="H161" s="7" t="s">
        <v>380</v>
      </c>
      <c r="I161" s="6">
        <v>72212</v>
      </c>
      <c r="J161" s="6">
        <v>3</v>
      </c>
      <c r="K161" s="7" t="s">
        <v>66</v>
      </c>
      <c r="L161" s="7" t="s">
        <v>50</v>
      </c>
      <c r="M161" s="7" t="s">
        <v>181</v>
      </c>
      <c r="N161" s="7" t="s">
        <v>52</v>
      </c>
      <c r="O161" s="6">
        <v>32</v>
      </c>
      <c r="P161" s="4" t="s">
        <v>3487</v>
      </c>
    </row>
    <row r="162" spans="1:16">
      <c r="A162" s="20" t="s">
        <v>2148</v>
      </c>
      <c r="B162" s="6">
        <v>13089</v>
      </c>
      <c r="C162" s="6" t="str">
        <f t="shared" si="0"/>
        <v>16176047</v>
      </c>
      <c r="D162" s="6">
        <v>20161760472</v>
      </c>
      <c r="E162" s="7" t="s">
        <v>858</v>
      </c>
      <c r="F162" s="7" t="s">
        <v>861</v>
      </c>
      <c r="G162" s="8">
        <v>22971</v>
      </c>
      <c r="H162" s="7" t="s">
        <v>84</v>
      </c>
      <c r="I162" s="6">
        <v>45100</v>
      </c>
      <c r="J162" s="6">
        <v>3</v>
      </c>
      <c r="K162" s="7" t="s">
        <v>66</v>
      </c>
      <c r="L162" s="7" t="s">
        <v>50</v>
      </c>
      <c r="M162" s="7" t="s">
        <v>181</v>
      </c>
      <c r="N162" s="7" t="s">
        <v>52</v>
      </c>
      <c r="O162" s="6">
        <v>38</v>
      </c>
      <c r="P162" s="4" t="s">
        <v>1563</v>
      </c>
    </row>
    <row r="163" spans="1:16">
      <c r="A163" s="20" t="s">
        <v>2151</v>
      </c>
      <c r="B163" s="6">
        <v>16246</v>
      </c>
      <c r="C163" s="6" t="str">
        <f t="shared" si="0"/>
        <v>17947776</v>
      </c>
      <c r="D163" s="6">
        <v>23179477769</v>
      </c>
      <c r="E163" s="7" t="s">
        <v>858</v>
      </c>
      <c r="F163" s="7" t="s">
        <v>377</v>
      </c>
      <c r="G163" s="8">
        <v>24383</v>
      </c>
      <c r="H163" s="7" t="s">
        <v>500</v>
      </c>
      <c r="I163" s="6">
        <v>49756</v>
      </c>
      <c r="J163" s="6">
        <v>3</v>
      </c>
      <c r="K163" s="7" t="s">
        <v>66</v>
      </c>
      <c r="L163" s="7" t="s">
        <v>50</v>
      </c>
      <c r="M163" s="7" t="s">
        <v>181</v>
      </c>
      <c r="N163" s="7" t="s">
        <v>52</v>
      </c>
      <c r="O163" s="6">
        <v>32</v>
      </c>
      <c r="P163" s="4" t="s">
        <v>2150</v>
      </c>
    </row>
    <row r="164" spans="1:16">
      <c r="A164" s="20" t="s">
        <v>1811</v>
      </c>
      <c r="B164" s="6">
        <v>13315</v>
      </c>
      <c r="C164" s="6" t="str">
        <f t="shared" si="0"/>
        <v>14480060</v>
      </c>
      <c r="D164" s="6">
        <v>20144800606</v>
      </c>
      <c r="E164" s="7" t="s">
        <v>392</v>
      </c>
      <c r="F164" s="7" t="s">
        <v>393</v>
      </c>
      <c r="G164" s="8">
        <v>22725</v>
      </c>
      <c r="H164" s="7" t="s">
        <v>68</v>
      </c>
      <c r="I164" s="6">
        <v>117160</v>
      </c>
      <c r="J164" s="6">
        <v>706</v>
      </c>
      <c r="K164" s="7" t="s">
        <v>33</v>
      </c>
      <c r="L164" s="7" t="s">
        <v>57</v>
      </c>
      <c r="M164" s="7" t="s">
        <v>31</v>
      </c>
      <c r="N164" s="7" t="s">
        <v>32</v>
      </c>
      <c r="O164" s="6">
        <v>35</v>
      </c>
      <c r="P164" s="4" t="s">
        <v>3489</v>
      </c>
    </row>
    <row r="165" spans="1:16">
      <c r="A165" s="20" t="s">
        <v>2213</v>
      </c>
      <c r="B165" s="6">
        <v>14032</v>
      </c>
      <c r="C165" s="6" t="str">
        <f t="shared" si="0"/>
        <v>17270116</v>
      </c>
      <c r="D165" s="6">
        <v>27172701162</v>
      </c>
      <c r="E165" s="7" t="s">
        <v>947</v>
      </c>
      <c r="F165" s="7" t="s">
        <v>948</v>
      </c>
      <c r="G165" s="8">
        <v>24026</v>
      </c>
      <c r="H165" s="7" t="s">
        <v>97</v>
      </c>
      <c r="I165" s="6">
        <v>108497</v>
      </c>
      <c r="J165" s="6">
        <v>3</v>
      </c>
      <c r="K165" s="7" t="s">
        <v>66</v>
      </c>
      <c r="L165" s="7" t="s">
        <v>50</v>
      </c>
      <c r="M165" s="7" t="s">
        <v>51</v>
      </c>
      <c r="N165" s="7" t="s">
        <v>52</v>
      </c>
      <c r="O165" s="6">
        <v>36</v>
      </c>
      <c r="P165" s="4" t="s">
        <v>3490</v>
      </c>
    </row>
    <row r="166" spans="1:16">
      <c r="A166" s="20" t="s">
        <v>1814</v>
      </c>
      <c r="B166" s="6">
        <v>13228</v>
      </c>
      <c r="C166" s="6" t="str">
        <f t="shared" si="0"/>
        <v>14358337</v>
      </c>
      <c r="D166" s="6">
        <v>20143583377</v>
      </c>
      <c r="E166" s="7" t="s">
        <v>396</v>
      </c>
      <c r="F166" s="7" t="s">
        <v>397</v>
      </c>
      <c r="G166" s="8">
        <v>22385</v>
      </c>
      <c r="H166" s="7" t="s">
        <v>41</v>
      </c>
      <c r="I166" s="6">
        <v>115258</v>
      </c>
      <c r="J166" s="6">
        <v>707</v>
      </c>
      <c r="K166" s="7" t="s">
        <v>69</v>
      </c>
      <c r="L166" s="7" t="s">
        <v>42</v>
      </c>
      <c r="M166" s="7" t="s">
        <v>31</v>
      </c>
      <c r="N166" s="7" t="s">
        <v>32</v>
      </c>
      <c r="O166" s="6">
        <v>37</v>
      </c>
      <c r="P166" s="4" t="s">
        <v>2602</v>
      </c>
    </row>
    <row r="167" spans="1:16">
      <c r="A167" s="20" t="s">
        <v>1813</v>
      </c>
      <c r="B167" s="6">
        <v>14233</v>
      </c>
      <c r="C167" s="6" t="str">
        <f t="shared" si="0"/>
        <v>14966236</v>
      </c>
      <c r="D167" s="6">
        <v>20149662368</v>
      </c>
      <c r="E167" s="7" t="s">
        <v>396</v>
      </c>
      <c r="F167" s="7" t="s">
        <v>398</v>
      </c>
      <c r="G167" s="8">
        <v>22916</v>
      </c>
      <c r="H167" s="7" t="s">
        <v>84</v>
      </c>
      <c r="I167" s="6">
        <v>117161</v>
      </c>
      <c r="J167" s="6">
        <v>719</v>
      </c>
      <c r="K167" s="7" t="s">
        <v>33</v>
      </c>
      <c r="L167" s="7" t="s">
        <v>42</v>
      </c>
      <c r="M167" s="7" t="s">
        <v>31</v>
      </c>
      <c r="N167" s="7" t="s">
        <v>32</v>
      </c>
      <c r="O167" s="6">
        <v>35</v>
      </c>
      <c r="P167" s="4" t="s">
        <v>2602</v>
      </c>
    </row>
    <row r="168" spans="1:16">
      <c r="A168" s="20" t="s">
        <v>1815</v>
      </c>
      <c r="B168" s="6">
        <v>10655</v>
      </c>
      <c r="C168" s="6" t="str">
        <f t="shared" si="0"/>
        <v>12978325</v>
      </c>
      <c r="D168" s="6">
        <v>20129783258</v>
      </c>
      <c r="E168" s="7" t="s">
        <v>399</v>
      </c>
      <c r="F168" s="7" t="s">
        <v>400</v>
      </c>
      <c r="G168" s="8">
        <v>20912</v>
      </c>
      <c r="H168" s="7" t="s">
        <v>125</v>
      </c>
      <c r="I168" s="6">
        <v>100263</v>
      </c>
      <c r="J168" s="6">
        <v>705</v>
      </c>
      <c r="K168" s="7" t="s">
        <v>69</v>
      </c>
      <c r="L168" s="7" t="s">
        <v>57</v>
      </c>
      <c r="M168" s="7" t="s">
        <v>31</v>
      </c>
      <c r="N168" s="7" t="s">
        <v>43</v>
      </c>
      <c r="O168" s="6">
        <v>44</v>
      </c>
      <c r="P168" s="4" t="s">
        <v>2601</v>
      </c>
    </row>
    <row r="169" spans="1:16">
      <c r="A169" s="20" t="s">
        <v>1816</v>
      </c>
      <c r="B169" s="6">
        <v>31226</v>
      </c>
      <c r="C169" s="6" t="str">
        <f t="shared" si="0"/>
        <v>40533778</v>
      </c>
      <c r="D169" s="6">
        <v>27405337784</v>
      </c>
      <c r="E169" s="7" t="s">
        <v>401</v>
      </c>
      <c r="F169" s="7" t="s">
        <v>402</v>
      </c>
      <c r="G169" s="8">
        <v>35548</v>
      </c>
      <c r="H169" s="7" t="s">
        <v>60</v>
      </c>
      <c r="I169" s="6">
        <v>116965</v>
      </c>
      <c r="J169" s="6">
        <v>768</v>
      </c>
      <c r="K169" s="7" t="s">
        <v>61</v>
      </c>
      <c r="L169" s="7" t="s">
        <v>30</v>
      </c>
      <c r="M169" s="7" t="s">
        <v>31</v>
      </c>
      <c r="N169" s="7" t="s">
        <v>62</v>
      </c>
      <c r="O169" s="6">
        <v>0</v>
      </c>
    </row>
    <row r="170" spans="1:16">
      <c r="A170" s="20" t="s">
        <v>1817</v>
      </c>
      <c r="B170" s="6">
        <v>18169</v>
      </c>
      <c r="C170" s="6" t="str">
        <f t="shared" si="0"/>
        <v>17670668</v>
      </c>
      <c r="D170" s="6">
        <v>27176706681</v>
      </c>
      <c r="E170" s="7" t="s">
        <v>403</v>
      </c>
      <c r="F170" s="7" t="s">
        <v>404</v>
      </c>
      <c r="G170" s="8">
        <v>24281</v>
      </c>
      <c r="H170" s="7" t="s">
        <v>500</v>
      </c>
      <c r="I170" s="6">
        <v>105012</v>
      </c>
      <c r="J170" s="6">
        <v>709</v>
      </c>
      <c r="K170" s="7" t="s">
        <v>29</v>
      </c>
      <c r="L170" s="7" t="s">
        <v>57</v>
      </c>
      <c r="M170" s="7" t="s">
        <v>31</v>
      </c>
      <c r="N170" s="7" t="s">
        <v>32</v>
      </c>
      <c r="O170" s="6">
        <v>23</v>
      </c>
      <c r="P170" s="4" t="s">
        <v>2601</v>
      </c>
    </row>
    <row r="171" spans="1:16">
      <c r="A171" s="20" t="s">
        <v>1818</v>
      </c>
      <c r="B171" s="6">
        <v>17851</v>
      </c>
      <c r="C171" s="6" t="str">
        <f t="shared" si="0"/>
        <v>17270688</v>
      </c>
      <c r="D171" s="6">
        <v>20172706887</v>
      </c>
      <c r="E171" s="7" t="s">
        <v>405</v>
      </c>
      <c r="F171" s="7" t="s">
        <v>356</v>
      </c>
      <c r="G171" s="8">
        <v>23990</v>
      </c>
      <c r="H171" s="7" t="s">
        <v>97</v>
      </c>
      <c r="I171" s="6">
        <v>116451</v>
      </c>
      <c r="J171" s="6">
        <v>716</v>
      </c>
      <c r="K171" s="7" t="s">
        <v>29</v>
      </c>
      <c r="L171" s="7" t="s">
        <v>42</v>
      </c>
      <c r="M171" s="7" t="s">
        <v>31</v>
      </c>
      <c r="N171" s="7" t="s">
        <v>32</v>
      </c>
      <c r="O171" s="6">
        <v>30</v>
      </c>
      <c r="P171" s="4" t="s">
        <v>2602</v>
      </c>
    </row>
    <row r="172" spans="1:16">
      <c r="A172" s="20" t="s">
        <v>1819</v>
      </c>
      <c r="B172" s="6">
        <v>11938</v>
      </c>
      <c r="C172" s="6" t="str">
        <f t="shared" si="0"/>
        <v>11475683</v>
      </c>
      <c r="D172" s="6">
        <v>27114756836</v>
      </c>
      <c r="E172" s="7" t="s">
        <v>406</v>
      </c>
      <c r="F172" s="7" t="s">
        <v>407</v>
      </c>
      <c r="G172" s="8">
        <v>20115</v>
      </c>
      <c r="H172" s="7" t="s">
        <v>187</v>
      </c>
      <c r="I172" s="6">
        <v>105483</v>
      </c>
      <c r="J172" s="6">
        <v>706</v>
      </c>
      <c r="K172" s="7" t="s">
        <v>33</v>
      </c>
      <c r="L172" s="7" t="s">
        <v>57</v>
      </c>
      <c r="M172" s="7" t="s">
        <v>31</v>
      </c>
      <c r="N172" s="7" t="s">
        <v>43</v>
      </c>
      <c r="O172" s="6">
        <v>0</v>
      </c>
      <c r="P172" s="4" t="s">
        <v>2601</v>
      </c>
    </row>
    <row r="173" spans="1:16">
      <c r="A173" s="20" t="s">
        <v>2299</v>
      </c>
      <c r="B173" s="6">
        <v>19483</v>
      </c>
      <c r="C173" s="6" t="str">
        <f t="shared" si="0"/>
        <v>23517082</v>
      </c>
      <c r="D173" s="6">
        <v>20235170826</v>
      </c>
      <c r="E173" s="7" t="s">
        <v>1042</v>
      </c>
      <c r="F173" s="7" t="s">
        <v>1043</v>
      </c>
      <c r="G173" s="8">
        <v>26905</v>
      </c>
      <c r="H173" s="7" t="s">
        <v>350</v>
      </c>
      <c r="I173" s="6">
        <v>108499</v>
      </c>
      <c r="J173" s="6">
        <v>3</v>
      </c>
      <c r="K173" s="7" t="s">
        <v>66</v>
      </c>
      <c r="L173" s="7" t="s">
        <v>50</v>
      </c>
      <c r="M173" s="7" t="s">
        <v>51</v>
      </c>
      <c r="N173" s="7" t="s">
        <v>52</v>
      </c>
      <c r="O173" s="6">
        <v>23</v>
      </c>
      <c r="P173" s="4" t="s">
        <v>1565</v>
      </c>
    </row>
    <row r="174" spans="1:16">
      <c r="A174" s="20" t="s">
        <v>1821</v>
      </c>
      <c r="B174" s="6">
        <v>23635</v>
      </c>
      <c r="C174" s="6" t="str">
        <f t="shared" si="0"/>
        <v>28476540</v>
      </c>
      <c r="D174" s="6">
        <v>20284765401</v>
      </c>
      <c r="E174" s="7" t="s">
        <v>414</v>
      </c>
      <c r="F174" s="7" t="s">
        <v>415</v>
      </c>
      <c r="G174" s="8">
        <v>29550</v>
      </c>
      <c r="H174" s="7" t="s">
        <v>78</v>
      </c>
      <c r="I174" s="6">
        <v>105816</v>
      </c>
      <c r="J174" s="6">
        <v>757</v>
      </c>
      <c r="K174" s="7" t="s">
        <v>56</v>
      </c>
      <c r="L174" s="7" t="s">
        <v>42</v>
      </c>
      <c r="M174" s="7" t="s">
        <v>31</v>
      </c>
      <c r="N174" s="7" t="s">
        <v>32</v>
      </c>
      <c r="O174" s="6">
        <v>12</v>
      </c>
    </row>
    <row r="175" spans="1:16">
      <c r="A175" s="20" t="s">
        <v>1823</v>
      </c>
      <c r="B175" s="6">
        <v>25628</v>
      </c>
      <c r="C175" s="6" t="str">
        <f t="shared" si="0"/>
        <v>25543177</v>
      </c>
      <c r="D175" s="6">
        <v>20255431774</v>
      </c>
      <c r="E175" s="7" t="s">
        <v>414</v>
      </c>
      <c r="F175" s="7" t="s">
        <v>416</v>
      </c>
      <c r="G175" s="8">
        <v>28030</v>
      </c>
      <c r="H175" s="7" t="s">
        <v>307</v>
      </c>
      <c r="I175" s="6">
        <v>102876</v>
      </c>
      <c r="J175" s="6">
        <v>716</v>
      </c>
      <c r="K175" s="7" t="s">
        <v>29</v>
      </c>
      <c r="L175" s="7" t="s">
        <v>42</v>
      </c>
      <c r="M175" s="7" t="s">
        <v>31</v>
      </c>
      <c r="N175" s="7" t="s">
        <v>43</v>
      </c>
      <c r="O175" s="6">
        <v>13</v>
      </c>
    </row>
    <row r="176" spans="1:16">
      <c r="A176" s="20" t="s">
        <v>1822</v>
      </c>
      <c r="B176" s="6">
        <v>26273</v>
      </c>
      <c r="C176" s="6" t="str">
        <f t="shared" si="0"/>
        <v>27016055</v>
      </c>
      <c r="D176" s="6">
        <v>20270160558</v>
      </c>
      <c r="E176" s="7" t="s">
        <v>414</v>
      </c>
      <c r="F176" s="7" t="s">
        <v>417</v>
      </c>
      <c r="G176" s="8">
        <v>28810</v>
      </c>
      <c r="H176" s="7" t="s">
        <v>208</v>
      </c>
      <c r="I176" s="6">
        <v>63695</v>
      </c>
      <c r="J176" s="6">
        <v>740</v>
      </c>
      <c r="K176" s="7" t="s">
        <v>38</v>
      </c>
      <c r="L176" s="7" t="s">
        <v>42</v>
      </c>
      <c r="M176" s="7" t="s">
        <v>31</v>
      </c>
      <c r="N176" s="7" t="s">
        <v>32</v>
      </c>
      <c r="O176" s="6">
        <v>11</v>
      </c>
    </row>
    <row r="177" spans="1:16">
      <c r="A177" s="20" t="s">
        <v>2339</v>
      </c>
      <c r="B177" s="6">
        <v>21210</v>
      </c>
      <c r="C177" s="6" t="str">
        <f t="shared" si="0"/>
        <v>20171342</v>
      </c>
      <c r="D177" s="6">
        <v>27201713426</v>
      </c>
      <c r="E177" s="7" t="s">
        <v>1103</v>
      </c>
      <c r="F177" s="7" t="s">
        <v>1104</v>
      </c>
      <c r="G177" s="8">
        <v>24856</v>
      </c>
      <c r="H177" s="7" t="s">
        <v>103</v>
      </c>
      <c r="I177" s="6">
        <v>72181</v>
      </c>
      <c r="J177" s="6">
        <v>3</v>
      </c>
      <c r="K177" s="7" t="s">
        <v>66</v>
      </c>
      <c r="L177" s="7" t="s">
        <v>50</v>
      </c>
      <c r="M177" s="7" t="s">
        <v>51</v>
      </c>
      <c r="N177" s="7" t="s">
        <v>52</v>
      </c>
      <c r="O177" s="6">
        <v>22</v>
      </c>
      <c r="P177" s="4" t="s">
        <v>3476</v>
      </c>
    </row>
    <row r="178" spans="1:16">
      <c r="A178" s="20" t="s">
        <v>1829</v>
      </c>
      <c r="B178" s="6">
        <v>29462</v>
      </c>
      <c r="C178" s="6" t="str">
        <f t="shared" si="0"/>
        <v>33236541</v>
      </c>
      <c r="D178" s="6">
        <v>20332365410</v>
      </c>
      <c r="E178" s="7" t="s">
        <v>1827</v>
      </c>
      <c r="F178" s="7" t="s">
        <v>1828</v>
      </c>
      <c r="G178" s="8">
        <v>32202</v>
      </c>
      <c r="H178" s="7" t="s">
        <v>90</v>
      </c>
      <c r="I178" s="6">
        <v>108174</v>
      </c>
      <c r="J178" s="6">
        <v>768</v>
      </c>
      <c r="K178" s="7" t="s">
        <v>61</v>
      </c>
      <c r="L178" s="7" t="s">
        <v>30</v>
      </c>
      <c r="M178" s="7" t="s">
        <v>31</v>
      </c>
      <c r="N178" s="7" t="s">
        <v>62</v>
      </c>
      <c r="O178" s="6">
        <v>5</v>
      </c>
    </row>
    <row r="179" spans="1:16">
      <c r="A179" s="20" t="s">
        <v>1830</v>
      </c>
      <c r="B179" s="6">
        <v>26261</v>
      </c>
      <c r="C179" s="6" t="str">
        <f t="shared" si="0"/>
        <v>33139136</v>
      </c>
      <c r="D179" s="6">
        <v>27331391366</v>
      </c>
      <c r="E179" s="7" t="s">
        <v>420</v>
      </c>
      <c r="F179" s="7" t="s">
        <v>421</v>
      </c>
      <c r="G179" s="8">
        <v>31975</v>
      </c>
      <c r="H179" s="7" t="s">
        <v>90</v>
      </c>
      <c r="I179" s="6">
        <v>114345</v>
      </c>
      <c r="J179" s="6">
        <v>740</v>
      </c>
      <c r="K179" s="7" t="s">
        <v>38</v>
      </c>
      <c r="L179" s="7" t="s">
        <v>42</v>
      </c>
      <c r="M179" s="7" t="s">
        <v>31</v>
      </c>
      <c r="N179" s="7" t="s">
        <v>32</v>
      </c>
      <c r="O179" s="6">
        <v>8</v>
      </c>
      <c r="P179" s="4" t="s">
        <v>2602</v>
      </c>
    </row>
    <row r="180" spans="1:16">
      <c r="A180" s="20" t="s">
        <v>1832</v>
      </c>
      <c r="B180" s="6">
        <v>26666</v>
      </c>
      <c r="C180" s="6" t="str">
        <f t="shared" si="0"/>
        <v>30597727</v>
      </c>
      <c r="D180" s="6">
        <v>20305977277</v>
      </c>
      <c r="E180" s="7" t="s">
        <v>422</v>
      </c>
      <c r="F180" s="7" t="s">
        <v>423</v>
      </c>
      <c r="G180" s="8">
        <v>30597</v>
      </c>
      <c r="H180" s="7" t="s">
        <v>143</v>
      </c>
      <c r="I180" s="6">
        <v>117143</v>
      </c>
      <c r="J180" s="6">
        <v>757</v>
      </c>
      <c r="K180" s="7" t="s">
        <v>56</v>
      </c>
      <c r="L180" s="7" t="s">
        <v>42</v>
      </c>
      <c r="M180" s="7" t="s">
        <v>31</v>
      </c>
      <c r="N180" s="7" t="s">
        <v>32</v>
      </c>
      <c r="O180" s="6">
        <v>5</v>
      </c>
    </row>
    <row r="181" spans="1:16">
      <c r="A181" s="20" t="s">
        <v>1831</v>
      </c>
      <c r="B181" s="6">
        <v>30887</v>
      </c>
      <c r="C181" s="6" t="str">
        <f t="shared" si="0"/>
        <v>37191594</v>
      </c>
      <c r="D181" s="6">
        <v>27371915945</v>
      </c>
      <c r="E181" s="7" t="s">
        <v>422</v>
      </c>
      <c r="F181" s="7" t="s">
        <v>424</v>
      </c>
      <c r="G181" s="8">
        <v>33978</v>
      </c>
      <c r="H181" s="7" t="s">
        <v>107</v>
      </c>
      <c r="I181" s="6">
        <v>114750</v>
      </c>
      <c r="J181" s="6">
        <v>768</v>
      </c>
      <c r="K181" s="7" t="s">
        <v>61</v>
      </c>
      <c r="L181" s="7" t="s">
        <v>30</v>
      </c>
      <c r="M181" s="7" t="s">
        <v>31</v>
      </c>
      <c r="N181" s="7" t="s">
        <v>62</v>
      </c>
      <c r="O181" s="6">
        <v>0</v>
      </c>
    </row>
    <row r="182" spans="1:16">
      <c r="A182" s="20" t="s">
        <v>1833</v>
      </c>
      <c r="B182" s="6">
        <v>21338</v>
      </c>
      <c r="C182" s="6" t="str">
        <f t="shared" si="0"/>
        <v>18763898</v>
      </c>
      <c r="D182" s="6">
        <v>20187638985</v>
      </c>
      <c r="E182" s="7" t="s">
        <v>425</v>
      </c>
      <c r="F182" s="7" t="s">
        <v>426</v>
      </c>
      <c r="G182" s="8">
        <v>20936</v>
      </c>
      <c r="H182" s="7" t="s">
        <v>125</v>
      </c>
      <c r="I182" s="6">
        <v>114173</v>
      </c>
      <c r="J182" s="6">
        <v>709</v>
      </c>
      <c r="K182" s="7" t="s">
        <v>29</v>
      </c>
      <c r="L182" s="7" t="s">
        <v>57</v>
      </c>
      <c r="M182" s="7" t="s">
        <v>31</v>
      </c>
      <c r="N182" s="7" t="s">
        <v>32</v>
      </c>
      <c r="O182" s="6">
        <v>23</v>
      </c>
      <c r="P182" s="4" t="s">
        <v>3471</v>
      </c>
    </row>
    <row r="183" spans="1:16">
      <c r="A183" s="20" t="s">
        <v>1834</v>
      </c>
      <c r="B183" s="6">
        <v>25914</v>
      </c>
      <c r="C183" s="6" t="str">
        <f t="shared" si="0"/>
        <v>28476332</v>
      </c>
      <c r="D183" s="6">
        <v>20284763328</v>
      </c>
      <c r="E183" s="7" t="s">
        <v>427</v>
      </c>
      <c r="F183" s="7" t="s">
        <v>428</v>
      </c>
      <c r="G183" s="8">
        <v>29523</v>
      </c>
      <c r="H183" s="7" t="s">
        <v>78</v>
      </c>
      <c r="I183" s="6">
        <v>102878</v>
      </c>
      <c r="J183" s="6">
        <v>716</v>
      </c>
      <c r="K183" s="7" t="s">
        <v>29</v>
      </c>
      <c r="L183" s="7" t="s">
        <v>42</v>
      </c>
      <c r="M183" s="7" t="s">
        <v>31</v>
      </c>
      <c r="N183" s="7" t="s">
        <v>43</v>
      </c>
      <c r="O183" s="6">
        <v>12</v>
      </c>
    </row>
    <row r="184" spans="1:16">
      <c r="A184" s="20" t="s">
        <v>1837</v>
      </c>
      <c r="B184" s="6">
        <v>14589</v>
      </c>
      <c r="C184" s="6" t="str">
        <f t="shared" si="0"/>
        <v>10792846</v>
      </c>
      <c r="D184" s="6">
        <v>20107928465</v>
      </c>
      <c r="E184" s="7" t="s">
        <v>1835</v>
      </c>
      <c r="F184" s="7" t="s">
        <v>1836</v>
      </c>
      <c r="G184" s="8">
        <v>19493</v>
      </c>
      <c r="H184" s="7" t="s">
        <v>408</v>
      </c>
      <c r="I184" s="6">
        <v>101713</v>
      </c>
      <c r="J184" s="6">
        <v>730</v>
      </c>
      <c r="K184" s="7" t="s">
        <v>33</v>
      </c>
      <c r="L184" s="7" t="s">
        <v>30</v>
      </c>
      <c r="M184" s="7" t="s">
        <v>31</v>
      </c>
      <c r="N184" s="7" t="s">
        <v>32</v>
      </c>
      <c r="O184" s="6">
        <v>0</v>
      </c>
      <c r="P184" s="4" t="s">
        <v>1473</v>
      </c>
    </row>
    <row r="185" spans="1:16">
      <c r="A185" s="20" t="s">
        <v>1837</v>
      </c>
      <c r="B185" s="6">
        <v>14589</v>
      </c>
      <c r="C185" s="6" t="str">
        <f t="shared" si="0"/>
        <v>10792846</v>
      </c>
      <c r="D185" s="6">
        <v>20107928465</v>
      </c>
      <c r="E185" s="7" t="s">
        <v>1835</v>
      </c>
      <c r="F185" s="7" t="s">
        <v>1836</v>
      </c>
      <c r="G185" s="8">
        <v>19493</v>
      </c>
      <c r="H185" s="7" t="s">
        <v>408</v>
      </c>
      <c r="I185" s="6">
        <v>103265</v>
      </c>
      <c r="J185" s="6">
        <v>706</v>
      </c>
      <c r="K185" s="7" t="s">
        <v>33</v>
      </c>
      <c r="L185" s="7" t="s">
        <v>57</v>
      </c>
      <c r="M185" s="7" t="s">
        <v>31</v>
      </c>
      <c r="N185" s="7" t="s">
        <v>43</v>
      </c>
      <c r="O185" s="6">
        <v>0</v>
      </c>
      <c r="P185" s="4" t="s">
        <v>2601</v>
      </c>
    </row>
    <row r="186" spans="1:16">
      <c r="A186" s="20" t="s">
        <v>1838</v>
      </c>
      <c r="B186" s="6">
        <v>17876</v>
      </c>
      <c r="C186" s="6" t="str">
        <f t="shared" si="0"/>
        <v>13631929</v>
      </c>
      <c r="D186" s="6">
        <v>23136319299</v>
      </c>
      <c r="E186" s="7" t="s">
        <v>431</v>
      </c>
      <c r="F186" s="7" t="s">
        <v>432</v>
      </c>
      <c r="G186" s="8">
        <v>22214</v>
      </c>
      <c r="H186" s="7" t="s">
        <v>41</v>
      </c>
      <c r="I186" s="6">
        <v>110125</v>
      </c>
      <c r="J186" s="6">
        <v>719</v>
      </c>
      <c r="K186" s="7" t="s">
        <v>33</v>
      </c>
      <c r="L186" s="7" t="s">
        <v>42</v>
      </c>
      <c r="M186" s="7" t="s">
        <v>31</v>
      </c>
      <c r="N186" s="7" t="s">
        <v>43</v>
      </c>
      <c r="O186" s="6">
        <v>30</v>
      </c>
    </row>
    <row r="187" spans="1:16">
      <c r="A187" s="20" t="s">
        <v>1839</v>
      </c>
      <c r="B187" s="6">
        <v>27707</v>
      </c>
      <c r="C187" s="6" t="str">
        <f t="shared" si="0"/>
        <v>14226430</v>
      </c>
      <c r="D187" s="6">
        <v>20142264308</v>
      </c>
      <c r="E187" s="7" t="s">
        <v>433</v>
      </c>
      <c r="F187" s="7" t="s">
        <v>434</v>
      </c>
      <c r="G187" s="8">
        <v>22396</v>
      </c>
      <c r="H187" s="7" t="s">
        <v>41</v>
      </c>
      <c r="I187" s="6">
        <v>114174</v>
      </c>
      <c r="J187" s="6">
        <v>730</v>
      </c>
      <c r="K187" s="7" t="s">
        <v>33</v>
      </c>
      <c r="L187" s="7" t="s">
        <v>30</v>
      </c>
      <c r="M187" s="7" t="s">
        <v>31</v>
      </c>
      <c r="N187" s="7" t="s">
        <v>32</v>
      </c>
      <c r="O187" s="6">
        <v>8</v>
      </c>
    </row>
    <row r="188" spans="1:16">
      <c r="A188" s="20" t="s">
        <v>1840</v>
      </c>
      <c r="B188" s="6">
        <v>29957</v>
      </c>
      <c r="C188" s="6" t="str">
        <f t="shared" si="0"/>
        <v>49262071</v>
      </c>
      <c r="D188" s="6">
        <v>20492620719</v>
      </c>
      <c r="E188" s="7" t="s">
        <v>433</v>
      </c>
      <c r="F188" s="7" t="s">
        <v>1455</v>
      </c>
      <c r="G188" s="8">
        <v>35411</v>
      </c>
      <c r="H188" s="7" t="s">
        <v>60</v>
      </c>
      <c r="I188" s="6">
        <v>116534</v>
      </c>
      <c r="J188" s="6">
        <v>741</v>
      </c>
      <c r="K188" s="7" t="s">
        <v>38</v>
      </c>
      <c r="L188" s="7" t="s">
        <v>30</v>
      </c>
      <c r="M188" s="7" t="s">
        <v>31</v>
      </c>
      <c r="N188" s="7" t="s">
        <v>32</v>
      </c>
      <c r="O188" s="6">
        <v>3</v>
      </c>
    </row>
    <row r="189" spans="1:16">
      <c r="A189" s="20" t="s">
        <v>1841</v>
      </c>
      <c r="B189" s="6">
        <v>21493</v>
      </c>
      <c r="C189" s="6" t="str">
        <f t="shared" si="0"/>
        <v>17269841</v>
      </c>
      <c r="D189" s="6">
        <v>20172698418</v>
      </c>
      <c r="E189" s="7" t="s">
        <v>437</v>
      </c>
      <c r="F189" s="7" t="s">
        <v>438</v>
      </c>
      <c r="G189" s="8">
        <v>23719</v>
      </c>
      <c r="H189" s="7" t="s">
        <v>65</v>
      </c>
      <c r="I189" s="6">
        <v>47191</v>
      </c>
      <c r="J189" s="6">
        <v>757</v>
      </c>
      <c r="K189" s="7" t="s">
        <v>56</v>
      </c>
      <c r="L189" s="7" t="s">
        <v>42</v>
      </c>
      <c r="M189" s="7" t="s">
        <v>31</v>
      </c>
      <c r="N189" s="7" t="s">
        <v>43</v>
      </c>
      <c r="O189" s="6">
        <v>27</v>
      </c>
      <c r="P189" s="4" t="s">
        <v>2602</v>
      </c>
    </row>
    <row r="190" spans="1:16">
      <c r="A190" s="20" t="s">
        <v>1842</v>
      </c>
      <c r="B190" s="6">
        <v>20951</v>
      </c>
      <c r="C190" s="6" t="str">
        <f t="shared" si="0"/>
        <v>92749407</v>
      </c>
      <c r="D190" s="6">
        <v>27927494073</v>
      </c>
      <c r="E190" s="7" t="s">
        <v>439</v>
      </c>
      <c r="F190" s="7" t="s">
        <v>440</v>
      </c>
      <c r="G190" s="8">
        <v>26878</v>
      </c>
      <c r="H190" s="7" t="s">
        <v>350</v>
      </c>
      <c r="I190" s="6">
        <v>114818</v>
      </c>
      <c r="J190" s="6">
        <v>709</v>
      </c>
      <c r="K190" s="7" t="s">
        <v>29</v>
      </c>
      <c r="L190" s="7" t="s">
        <v>57</v>
      </c>
      <c r="M190" s="7" t="s">
        <v>31</v>
      </c>
      <c r="N190" s="7" t="s">
        <v>43</v>
      </c>
      <c r="O190" s="6">
        <v>21</v>
      </c>
      <c r="P190" s="4" t="s">
        <v>3489</v>
      </c>
    </row>
    <row r="191" spans="1:16">
      <c r="A191" s="20" t="s">
        <v>3521</v>
      </c>
      <c r="B191" s="6">
        <v>30460</v>
      </c>
      <c r="C191" s="6" t="str">
        <f t="shared" si="0"/>
        <v>35815554</v>
      </c>
      <c r="D191" s="6">
        <v>27358155540</v>
      </c>
      <c r="E191" s="7" t="s">
        <v>2603</v>
      </c>
      <c r="F191" s="7" t="s">
        <v>2604</v>
      </c>
      <c r="G191" s="8">
        <v>33460</v>
      </c>
      <c r="H191" s="7" t="s">
        <v>156</v>
      </c>
      <c r="I191" s="6">
        <v>112106</v>
      </c>
      <c r="J191" s="6">
        <v>768</v>
      </c>
      <c r="K191" s="7" t="s">
        <v>61</v>
      </c>
      <c r="L191" s="7" t="s">
        <v>30</v>
      </c>
      <c r="M191" s="7" t="s">
        <v>31</v>
      </c>
      <c r="N191" s="7" t="s">
        <v>62</v>
      </c>
      <c r="O191" s="6">
        <v>2</v>
      </c>
    </row>
    <row r="192" spans="1:16">
      <c r="A192" s="20" t="s">
        <v>2364</v>
      </c>
      <c r="B192" s="6">
        <v>20971</v>
      </c>
      <c r="C192" s="6" t="str">
        <f t="shared" si="0"/>
        <v>23519447</v>
      </c>
      <c r="D192" s="6">
        <v>27235194479</v>
      </c>
      <c r="E192" s="7" t="s">
        <v>1137</v>
      </c>
      <c r="F192" s="7" t="s">
        <v>1138</v>
      </c>
      <c r="G192" s="8">
        <v>27045</v>
      </c>
      <c r="H192" s="7" t="s">
        <v>350</v>
      </c>
      <c r="I192" s="6">
        <v>65541</v>
      </c>
      <c r="J192" s="6">
        <v>3</v>
      </c>
      <c r="K192" s="7" t="s">
        <v>66</v>
      </c>
      <c r="L192" s="7" t="s">
        <v>50</v>
      </c>
      <c r="M192" s="7" t="s">
        <v>51</v>
      </c>
      <c r="N192" s="7" t="s">
        <v>52</v>
      </c>
      <c r="O192" s="6">
        <v>22</v>
      </c>
      <c r="P192" s="4" t="s">
        <v>3473</v>
      </c>
    </row>
    <row r="193" spans="1:16">
      <c r="A193" s="20" t="s">
        <v>2366</v>
      </c>
      <c r="B193" s="6">
        <v>26458</v>
      </c>
      <c r="C193" s="6" t="str">
        <f t="shared" si="0"/>
        <v>22073026</v>
      </c>
      <c r="D193" s="6">
        <v>27220730269</v>
      </c>
      <c r="E193" s="7" t="s">
        <v>1137</v>
      </c>
      <c r="F193" s="7" t="s">
        <v>2365</v>
      </c>
      <c r="G193" s="8">
        <v>25984</v>
      </c>
      <c r="H193" s="7" t="s">
        <v>292</v>
      </c>
      <c r="I193" s="6">
        <v>108456</v>
      </c>
      <c r="J193" s="6">
        <v>3</v>
      </c>
      <c r="K193" s="7" t="s">
        <v>66</v>
      </c>
      <c r="L193" s="7" t="s">
        <v>50</v>
      </c>
      <c r="M193" s="7" t="s">
        <v>51</v>
      </c>
      <c r="N193" s="7" t="s">
        <v>52</v>
      </c>
      <c r="O193" s="6">
        <v>11</v>
      </c>
      <c r="P193" s="4" t="s">
        <v>3473</v>
      </c>
    </row>
    <row r="194" spans="1:16">
      <c r="A194" s="20" t="s">
        <v>1847</v>
      </c>
      <c r="B194" s="6">
        <v>31412</v>
      </c>
      <c r="C194" s="6" t="str">
        <f t="shared" si="0"/>
        <v>42499857</v>
      </c>
      <c r="D194" s="6">
        <v>20424998576</v>
      </c>
      <c r="E194" s="7" t="s">
        <v>1846</v>
      </c>
      <c r="F194" s="7" t="s">
        <v>151</v>
      </c>
      <c r="G194" s="8">
        <v>36612</v>
      </c>
      <c r="H194" s="7" t="s">
        <v>114</v>
      </c>
      <c r="I194" s="6">
        <v>117776</v>
      </c>
      <c r="J194" s="6">
        <v>768</v>
      </c>
      <c r="K194" s="7" t="s">
        <v>61</v>
      </c>
      <c r="L194" s="7" t="s">
        <v>30</v>
      </c>
      <c r="M194" s="7" t="s">
        <v>31</v>
      </c>
      <c r="N194" s="7" t="s">
        <v>62</v>
      </c>
      <c r="O194" s="6">
        <v>0</v>
      </c>
    </row>
    <row r="195" spans="1:16">
      <c r="A195" s="20" t="s">
        <v>1850</v>
      </c>
      <c r="B195" s="6">
        <v>11613</v>
      </c>
      <c r="C195" s="6" t="str">
        <f t="shared" si="0"/>
        <v>10473590</v>
      </c>
      <c r="D195" s="6">
        <v>20104735909</v>
      </c>
      <c r="E195" s="7" t="s">
        <v>1848</v>
      </c>
      <c r="F195" s="7" t="s">
        <v>1849</v>
      </c>
      <c r="G195" s="8">
        <v>19358</v>
      </c>
      <c r="H195" s="7" t="s">
        <v>408</v>
      </c>
      <c r="I195" s="6">
        <v>93547</v>
      </c>
      <c r="J195" s="6">
        <v>707</v>
      </c>
      <c r="K195" s="7" t="s">
        <v>69</v>
      </c>
      <c r="L195" s="7" t="s">
        <v>42</v>
      </c>
      <c r="M195" s="7" t="s">
        <v>31</v>
      </c>
      <c r="N195" s="7" t="s">
        <v>43</v>
      </c>
      <c r="O195" s="6">
        <v>0</v>
      </c>
      <c r="P195" s="4" t="s">
        <v>3474</v>
      </c>
    </row>
    <row r="196" spans="1:16">
      <c r="A196" s="20" t="s">
        <v>1852</v>
      </c>
      <c r="B196" s="6">
        <v>15500</v>
      </c>
      <c r="C196" s="6" t="str">
        <f t="shared" si="0"/>
        <v>16685892</v>
      </c>
      <c r="D196" s="6">
        <v>27166858920</v>
      </c>
      <c r="E196" s="7" t="s">
        <v>447</v>
      </c>
      <c r="F196" s="7" t="s">
        <v>448</v>
      </c>
      <c r="G196" s="8">
        <v>23545</v>
      </c>
      <c r="H196" s="7" t="s">
        <v>65</v>
      </c>
      <c r="I196" s="6">
        <v>117162</v>
      </c>
      <c r="J196" s="6">
        <v>706</v>
      </c>
      <c r="K196" s="7" t="s">
        <v>33</v>
      </c>
      <c r="L196" s="7" t="s">
        <v>57</v>
      </c>
      <c r="M196" s="7" t="s">
        <v>31</v>
      </c>
      <c r="N196" s="7" t="s">
        <v>43</v>
      </c>
      <c r="O196" s="6">
        <v>33</v>
      </c>
      <c r="P196" s="4" t="s">
        <v>3519</v>
      </c>
    </row>
    <row r="197" spans="1:16">
      <c r="A197" s="20" t="s">
        <v>1851</v>
      </c>
      <c r="B197" s="6">
        <v>29068</v>
      </c>
      <c r="C197" s="6" t="str">
        <f t="shared" si="0"/>
        <v>33374333</v>
      </c>
      <c r="D197" s="6">
        <v>27333743332</v>
      </c>
      <c r="E197" s="7" t="s">
        <v>447</v>
      </c>
      <c r="F197" s="7" t="s">
        <v>449</v>
      </c>
      <c r="G197" s="8">
        <v>32117</v>
      </c>
      <c r="H197" s="7" t="s">
        <v>90</v>
      </c>
      <c r="I197" s="6">
        <v>115758</v>
      </c>
      <c r="J197" s="6">
        <v>739</v>
      </c>
      <c r="K197" s="7" t="s">
        <v>38</v>
      </c>
      <c r="L197" s="7" t="s">
        <v>57</v>
      </c>
      <c r="M197" s="7" t="s">
        <v>31</v>
      </c>
      <c r="N197" s="7" t="s">
        <v>3470</v>
      </c>
      <c r="O197" s="6">
        <v>5</v>
      </c>
      <c r="P197" s="4" t="s">
        <v>2601</v>
      </c>
    </row>
    <row r="198" spans="1:16">
      <c r="A198" s="20" t="s">
        <v>2432</v>
      </c>
      <c r="B198" s="6">
        <v>25495</v>
      </c>
      <c r="C198" s="6" t="str">
        <f t="shared" si="0"/>
        <v>26834035</v>
      </c>
      <c r="D198" s="6">
        <v>27268340357</v>
      </c>
      <c r="E198" s="7" t="s">
        <v>1241</v>
      </c>
      <c r="F198" s="7" t="s">
        <v>1242</v>
      </c>
      <c r="G198" s="8">
        <v>28697</v>
      </c>
      <c r="H198" s="7" t="s">
        <v>208</v>
      </c>
      <c r="I198" s="6">
        <v>110059</v>
      </c>
      <c r="J198" s="6">
        <v>3</v>
      </c>
      <c r="K198" s="7" t="s">
        <v>66</v>
      </c>
      <c r="L198" s="7" t="s">
        <v>50</v>
      </c>
      <c r="M198" s="7" t="s">
        <v>51</v>
      </c>
      <c r="N198" s="7" t="s">
        <v>52</v>
      </c>
      <c r="O198" s="6">
        <v>13</v>
      </c>
      <c r="P198" s="4" t="s">
        <v>3476</v>
      </c>
    </row>
    <row r="199" spans="1:16">
      <c r="A199" s="20" t="s">
        <v>1853</v>
      </c>
      <c r="B199" s="6">
        <v>29137</v>
      </c>
      <c r="C199" s="6" t="str">
        <f t="shared" si="0"/>
        <v>35024686</v>
      </c>
      <c r="D199" s="6">
        <v>20350246860</v>
      </c>
      <c r="E199" s="7" t="s">
        <v>452</v>
      </c>
      <c r="F199" s="7" t="s">
        <v>454</v>
      </c>
      <c r="G199" s="8">
        <v>33309</v>
      </c>
      <c r="H199" s="7" t="s">
        <v>218</v>
      </c>
      <c r="I199" s="6">
        <v>113910</v>
      </c>
      <c r="J199" s="6">
        <v>768</v>
      </c>
      <c r="K199" s="7" t="s">
        <v>61</v>
      </c>
      <c r="L199" s="7" t="s">
        <v>30</v>
      </c>
      <c r="M199" s="7" t="s">
        <v>31</v>
      </c>
      <c r="N199" s="7" t="s">
        <v>62</v>
      </c>
      <c r="O199" s="6">
        <v>5</v>
      </c>
    </row>
    <row r="200" spans="1:16">
      <c r="A200" s="20" t="s">
        <v>1855</v>
      </c>
      <c r="B200" s="6">
        <v>24297</v>
      </c>
      <c r="C200" s="6" t="str">
        <f t="shared" si="0"/>
        <v>29060461</v>
      </c>
      <c r="D200" s="6">
        <v>20290604614</v>
      </c>
      <c r="E200" s="7" t="s">
        <v>455</v>
      </c>
      <c r="F200" s="7" t="s">
        <v>456</v>
      </c>
      <c r="G200" s="8">
        <v>29867</v>
      </c>
      <c r="H200" s="7" t="s">
        <v>72</v>
      </c>
      <c r="I200" s="6">
        <v>115271</v>
      </c>
      <c r="J200" s="6">
        <v>740</v>
      </c>
      <c r="K200" s="7" t="s">
        <v>38</v>
      </c>
      <c r="L200" s="7" t="s">
        <v>42</v>
      </c>
      <c r="M200" s="7" t="s">
        <v>31</v>
      </c>
      <c r="N200" s="7" t="s">
        <v>32</v>
      </c>
      <c r="O200" s="6">
        <v>8</v>
      </c>
    </row>
    <row r="201" spans="1:16">
      <c r="A201" s="20" t="s">
        <v>1856</v>
      </c>
      <c r="B201" s="6">
        <v>24310</v>
      </c>
      <c r="C201" s="6" t="str">
        <f t="shared" si="0"/>
        <v>25371541</v>
      </c>
      <c r="D201" s="6">
        <v>20253715414</v>
      </c>
      <c r="E201" s="7" t="s">
        <v>457</v>
      </c>
      <c r="F201" s="7" t="s">
        <v>458</v>
      </c>
      <c r="G201" s="8">
        <v>27963</v>
      </c>
      <c r="H201" s="7" t="s">
        <v>307</v>
      </c>
      <c r="I201" s="6">
        <v>110468</v>
      </c>
      <c r="J201" s="6">
        <v>709</v>
      </c>
      <c r="K201" s="7" t="s">
        <v>29</v>
      </c>
      <c r="L201" s="7" t="s">
        <v>57</v>
      </c>
      <c r="M201" s="7" t="s">
        <v>31</v>
      </c>
      <c r="N201" s="7" t="s">
        <v>32</v>
      </c>
      <c r="O201" s="6">
        <v>9</v>
      </c>
    </row>
    <row r="202" spans="1:16">
      <c r="A202" s="20" t="s">
        <v>1857</v>
      </c>
      <c r="B202" s="6">
        <v>25938</v>
      </c>
      <c r="C202" s="6" t="str">
        <f t="shared" si="0"/>
        <v>31588509</v>
      </c>
      <c r="D202" s="6">
        <v>23315885094</v>
      </c>
      <c r="E202" s="7" t="s">
        <v>1608</v>
      </c>
      <c r="F202" s="7" t="s">
        <v>384</v>
      </c>
      <c r="G202" s="8">
        <v>31157</v>
      </c>
      <c r="H202" s="7" t="s">
        <v>120</v>
      </c>
      <c r="I202" s="6">
        <v>117144</v>
      </c>
      <c r="J202" s="6">
        <v>734</v>
      </c>
      <c r="K202" s="7" t="s">
        <v>56</v>
      </c>
      <c r="L202" s="7" t="s">
        <v>57</v>
      </c>
      <c r="M202" s="7" t="s">
        <v>31</v>
      </c>
      <c r="N202" s="7" t="s">
        <v>32</v>
      </c>
      <c r="O202" s="6">
        <v>10</v>
      </c>
      <c r="P202" s="4" t="s">
        <v>2601</v>
      </c>
    </row>
    <row r="203" spans="1:16">
      <c r="A203" s="20" t="s">
        <v>1858</v>
      </c>
      <c r="B203" s="6">
        <v>28543</v>
      </c>
      <c r="C203" s="6" t="str">
        <f t="shared" si="0"/>
        <v>27753802</v>
      </c>
      <c r="D203" s="6">
        <v>23277538024</v>
      </c>
      <c r="E203" s="7" t="s">
        <v>459</v>
      </c>
      <c r="F203" s="7" t="s">
        <v>460</v>
      </c>
      <c r="G203" s="8">
        <v>32599</v>
      </c>
      <c r="H203" s="7" t="s">
        <v>55</v>
      </c>
      <c r="I203" s="6">
        <v>113994</v>
      </c>
      <c r="J203" s="6">
        <v>757</v>
      </c>
      <c r="K203" s="7" t="s">
        <v>56</v>
      </c>
      <c r="L203" s="7" t="s">
        <v>42</v>
      </c>
      <c r="M203" s="7" t="s">
        <v>31</v>
      </c>
      <c r="N203" s="7" t="s">
        <v>32</v>
      </c>
      <c r="O203" s="6">
        <v>7</v>
      </c>
    </row>
    <row r="204" spans="1:16">
      <c r="A204" s="20" t="s">
        <v>1860</v>
      </c>
      <c r="B204" s="6">
        <v>29448</v>
      </c>
      <c r="C204" s="6" t="str">
        <f t="shared" si="0"/>
        <v>36226971</v>
      </c>
      <c r="D204" s="6">
        <v>20362269718</v>
      </c>
      <c r="E204" s="7" t="s">
        <v>459</v>
      </c>
      <c r="F204" s="7" t="s">
        <v>1859</v>
      </c>
      <c r="G204" s="8">
        <v>34139</v>
      </c>
      <c r="H204" s="7" t="s">
        <v>230</v>
      </c>
      <c r="I204" s="6">
        <v>117807</v>
      </c>
      <c r="J204" s="6">
        <v>768</v>
      </c>
      <c r="K204" s="7" t="s">
        <v>61</v>
      </c>
      <c r="L204" s="7" t="s">
        <v>30</v>
      </c>
      <c r="M204" s="7" t="s">
        <v>31</v>
      </c>
      <c r="N204" s="7" t="s">
        <v>62</v>
      </c>
      <c r="O204" s="6">
        <v>5</v>
      </c>
    </row>
    <row r="205" spans="1:16">
      <c r="A205" s="20" t="s">
        <v>1863</v>
      </c>
      <c r="B205" s="6">
        <v>29839</v>
      </c>
      <c r="C205" s="6" t="str">
        <f t="shared" si="0"/>
        <v>39142879</v>
      </c>
      <c r="D205" s="6">
        <v>20391428795</v>
      </c>
      <c r="E205" s="7" t="s">
        <v>1861</v>
      </c>
      <c r="F205" s="7" t="s">
        <v>1862</v>
      </c>
      <c r="G205" s="8">
        <v>34900</v>
      </c>
      <c r="H205" s="7" t="s">
        <v>111</v>
      </c>
      <c r="I205" s="6">
        <v>110734</v>
      </c>
      <c r="J205" s="6">
        <v>768</v>
      </c>
      <c r="K205" s="7" t="s">
        <v>61</v>
      </c>
      <c r="L205" s="7" t="s">
        <v>30</v>
      </c>
      <c r="M205" s="7" t="s">
        <v>31</v>
      </c>
      <c r="N205" s="7" t="s">
        <v>62</v>
      </c>
      <c r="O205" s="6">
        <v>4</v>
      </c>
    </row>
    <row r="206" spans="1:16">
      <c r="A206" s="20" t="s">
        <v>1864</v>
      </c>
      <c r="B206" s="6">
        <v>28317</v>
      </c>
      <c r="C206" s="6" t="str">
        <f t="shared" si="0"/>
        <v>36420924</v>
      </c>
      <c r="D206" s="6">
        <v>27364209245</v>
      </c>
      <c r="E206" s="7" t="s">
        <v>461</v>
      </c>
      <c r="F206" s="7" t="s">
        <v>462</v>
      </c>
      <c r="G206" s="8">
        <v>33581</v>
      </c>
      <c r="H206" s="7" t="s">
        <v>156</v>
      </c>
      <c r="I206" s="6">
        <v>117145</v>
      </c>
      <c r="J206" s="6">
        <v>757</v>
      </c>
      <c r="K206" s="7" t="s">
        <v>56</v>
      </c>
      <c r="L206" s="7" t="s">
        <v>42</v>
      </c>
      <c r="M206" s="7" t="s">
        <v>31</v>
      </c>
      <c r="N206" s="7" t="s">
        <v>32</v>
      </c>
      <c r="O206" s="6">
        <v>6</v>
      </c>
      <c r="P206" s="4" t="s">
        <v>2601</v>
      </c>
    </row>
    <row r="207" spans="1:16">
      <c r="A207" s="20" t="s">
        <v>2628</v>
      </c>
      <c r="B207" s="6">
        <v>11361</v>
      </c>
      <c r="C207" s="6" t="str">
        <f t="shared" si="0"/>
        <v>12607348</v>
      </c>
      <c r="D207" s="6">
        <v>20126073489</v>
      </c>
      <c r="E207" s="7" t="s">
        <v>1330</v>
      </c>
      <c r="F207" s="7" t="s">
        <v>2629</v>
      </c>
      <c r="G207" s="8">
        <v>20774</v>
      </c>
      <c r="H207" s="7" t="s">
        <v>125</v>
      </c>
      <c r="I207" s="6">
        <v>49768</v>
      </c>
      <c r="J207" s="6">
        <v>3</v>
      </c>
      <c r="K207" s="7" t="s">
        <v>66</v>
      </c>
      <c r="L207" s="7" t="s">
        <v>50</v>
      </c>
      <c r="M207" s="7" t="s">
        <v>101</v>
      </c>
      <c r="N207" s="7" t="s">
        <v>52</v>
      </c>
      <c r="O207" s="6">
        <v>42</v>
      </c>
      <c r="P207" s="4" t="s">
        <v>3389</v>
      </c>
    </row>
    <row r="208" spans="1:16">
      <c r="A208" s="20" t="s">
        <v>1867</v>
      </c>
      <c r="B208" s="6">
        <v>24904</v>
      </c>
      <c r="C208" s="6" t="str">
        <f t="shared" si="0"/>
        <v>32775803</v>
      </c>
      <c r="D208" s="6">
        <v>23327758039</v>
      </c>
      <c r="E208" s="7" t="s">
        <v>1866</v>
      </c>
      <c r="F208" s="7" t="s">
        <v>272</v>
      </c>
      <c r="G208" s="8">
        <v>31879</v>
      </c>
      <c r="H208" s="7" t="s">
        <v>47</v>
      </c>
      <c r="I208" s="6">
        <v>111713</v>
      </c>
      <c r="J208" s="6">
        <v>740</v>
      </c>
      <c r="K208" s="7" t="s">
        <v>38</v>
      </c>
      <c r="L208" s="7" t="s">
        <v>42</v>
      </c>
      <c r="M208" s="7" t="s">
        <v>31</v>
      </c>
      <c r="N208" s="7" t="s">
        <v>43</v>
      </c>
      <c r="O208" s="6">
        <v>10</v>
      </c>
      <c r="P208" s="4" t="s">
        <v>3479</v>
      </c>
    </row>
    <row r="209" spans="1:16">
      <c r="A209" s="20" t="s">
        <v>1868</v>
      </c>
      <c r="B209" s="6">
        <v>27337</v>
      </c>
      <c r="C209" s="6" t="str">
        <f t="shared" si="0"/>
        <v>36042445</v>
      </c>
      <c r="D209" s="6">
        <v>20360424457</v>
      </c>
      <c r="E209" s="7" t="s">
        <v>466</v>
      </c>
      <c r="F209" s="7" t="s">
        <v>467</v>
      </c>
      <c r="G209" s="8">
        <v>33641</v>
      </c>
      <c r="H209" s="7" t="s">
        <v>156</v>
      </c>
      <c r="I209" s="6">
        <v>111084</v>
      </c>
      <c r="J209" s="6">
        <v>741</v>
      </c>
      <c r="K209" s="7" t="s">
        <v>38</v>
      </c>
      <c r="L209" s="7" t="s">
        <v>30</v>
      </c>
      <c r="M209" s="7" t="s">
        <v>31</v>
      </c>
      <c r="N209" s="7" t="s">
        <v>43</v>
      </c>
      <c r="O209" s="6">
        <v>9</v>
      </c>
      <c r="P209" s="4" t="s">
        <v>3489</v>
      </c>
    </row>
    <row r="210" spans="1:16">
      <c r="A210" s="20" t="s">
        <v>1870</v>
      </c>
      <c r="B210" s="6">
        <v>30980</v>
      </c>
      <c r="C210" s="6" t="str">
        <f t="shared" si="0"/>
        <v>28246251</v>
      </c>
      <c r="D210" s="6">
        <v>20282462517</v>
      </c>
      <c r="E210" s="7" t="s">
        <v>1869</v>
      </c>
      <c r="F210" s="7" t="s">
        <v>1133</v>
      </c>
      <c r="G210" s="8">
        <v>29194</v>
      </c>
      <c r="H210" s="7" t="s">
        <v>87</v>
      </c>
      <c r="I210" s="6">
        <v>115806</v>
      </c>
      <c r="J210" s="6">
        <v>741</v>
      </c>
      <c r="K210" s="7" t="s">
        <v>38</v>
      </c>
      <c r="L210" s="7" t="s">
        <v>30</v>
      </c>
      <c r="M210" s="7" t="s">
        <v>31</v>
      </c>
      <c r="N210" s="7" t="s">
        <v>32</v>
      </c>
      <c r="O210" s="6">
        <v>0</v>
      </c>
      <c r="P210" s="4" t="s">
        <v>2701</v>
      </c>
    </row>
    <row r="211" spans="1:16">
      <c r="A211" s="20" t="s">
        <v>1871</v>
      </c>
      <c r="B211" s="6">
        <v>24830</v>
      </c>
      <c r="C211" s="6" t="str">
        <f t="shared" si="0"/>
        <v>31152830</v>
      </c>
      <c r="D211" s="6">
        <v>27311528306</v>
      </c>
      <c r="E211" s="7" t="s">
        <v>468</v>
      </c>
      <c r="F211" s="7" t="s">
        <v>74</v>
      </c>
      <c r="G211" s="8">
        <v>31030</v>
      </c>
      <c r="H211" s="7" t="s">
        <v>120</v>
      </c>
      <c r="I211" s="6">
        <v>107035</v>
      </c>
      <c r="J211" s="6">
        <v>740</v>
      </c>
      <c r="K211" s="7" t="s">
        <v>38</v>
      </c>
      <c r="L211" s="7" t="s">
        <v>42</v>
      </c>
      <c r="M211" s="7" t="s">
        <v>31</v>
      </c>
      <c r="N211" s="7" t="s">
        <v>43</v>
      </c>
      <c r="O211" s="6">
        <v>9</v>
      </c>
      <c r="P211" s="4" t="s">
        <v>2602</v>
      </c>
    </row>
    <row r="212" spans="1:16">
      <c r="A212" s="20" t="s">
        <v>1871</v>
      </c>
      <c r="B212" s="6">
        <v>24830</v>
      </c>
      <c r="C212" s="6" t="str">
        <f t="shared" si="0"/>
        <v>31152830</v>
      </c>
      <c r="D212" s="6">
        <v>27311528306</v>
      </c>
      <c r="E212" s="7" t="s">
        <v>468</v>
      </c>
      <c r="F212" s="7" t="s">
        <v>74</v>
      </c>
      <c r="G212" s="8">
        <v>31030</v>
      </c>
      <c r="H212" s="7" t="s">
        <v>120</v>
      </c>
      <c r="I212" s="6">
        <v>115259</v>
      </c>
      <c r="J212" s="6">
        <v>740</v>
      </c>
      <c r="K212" s="7" t="s">
        <v>38</v>
      </c>
      <c r="L212" s="7" t="s">
        <v>42</v>
      </c>
      <c r="M212" s="7" t="s">
        <v>31</v>
      </c>
      <c r="N212" s="7" t="s">
        <v>32</v>
      </c>
      <c r="O212" s="6">
        <v>9</v>
      </c>
      <c r="P212" s="4" t="s">
        <v>2602</v>
      </c>
    </row>
    <row r="213" spans="1:16">
      <c r="A213" s="20" t="s">
        <v>1871</v>
      </c>
      <c r="B213" s="6">
        <v>24830</v>
      </c>
      <c r="C213" s="6" t="str">
        <f t="shared" si="0"/>
        <v>31152830</v>
      </c>
      <c r="D213" s="6">
        <v>27311528306</v>
      </c>
      <c r="E213" s="7" t="s">
        <v>468</v>
      </c>
      <c r="F213" s="7" t="s">
        <v>74</v>
      </c>
      <c r="G213" s="8">
        <v>31030</v>
      </c>
      <c r="H213" s="7" t="s">
        <v>120</v>
      </c>
      <c r="I213" s="6">
        <v>116723</v>
      </c>
      <c r="J213" s="6">
        <v>741</v>
      </c>
      <c r="K213" s="7" t="s">
        <v>38</v>
      </c>
      <c r="L213" s="7" t="s">
        <v>30</v>
      </c>
      <c r="M213" s="7" t="s">
        <v>31</v>
      </c>
      <c r="N213" s="7" t="s">
        <v>43</v>
      </c>
      <c r="O213" s="6">
        <v>9</v>
      </c>
      <c r="P213" s="4" t="s">
        <v>2602</v>
      </c>
    </row>
    <row r="214" spans="1:16">
      <c r="A214" s="20" t="s">
        <v>1872</v>
      </c>
      <c r="B214" s="6">
        <v>28073</v>
      </c>
      <c r="C214" s="6" t="str">
        <f t="shared" si="0"/>
        <v>33703343</v>
      </c>
      <c r="D214" s="6">
        <v>20337033432</v>
      </c>
      <c r="E214" s="7" t="s">
        <v>469</v>
      </c>
      <c r="F214" s="7" t="s">
        <v>470</v>
      </c>
      <c r="G214" s="8">
        <v>32270</v>
      </c>
      <c r="H214" s="7" t="s">
        <v>90</v>
      </c>
      <c r="I214" s="6">
        <v>117440</v>
      </c>
      <c r="J214" s="6">
        <v>758</v>
      </c>
      <c r="K214" s="7" t="s">
        <v>56</v>
      </c>
      <c r="L214" s="7" t="s">
        <v>30</v>
      </c>
      <c r="M214" s="7" t="s">
        <v>31</v>
      </c>
      <c r="N214" s="7" t="s">
        <v>43</v>
      </c>
      <c r="O214" s="6">
        <v>7</v>
      </c>
    </row>
    <row r="215" spans="1:16">
      <c r="A215" s="20" t="s">
        <v>1873</v>
      </c>
      <c r="B215" s="6">
        <v>18918</v>
      </c>
      <c r="C215" s="6" t="str">
        <f t="shared" si="0"/>
        <v>22414615</v>
      </c>
      <c r="D215" s="6">
        <v>23224146159</v>
      </c>
      <c r="E215" s="7" t="s">
        <v>471</v>
      </c>
      <c r="F215" s="7" t="s">
        <v>472</v>
      </c>
      <c r="G215" s="8">
        <v>26417</v>
      </c>
      <c r="H215" s="7" t="s">
        <v>81</v>
      </c>
      <c r="I215" s="6">
        <v>103532</v>
      </c>
      <c r="J215" s="6">
        <v>709</v>
      </c>
      <c r="K215" s="7" t="s">
        <v>29</v>
      </c>
      <c r="L215" s="7" t="s">
        <v>57</v>
      </c>
      <c r="M215" s="7" t="s">
        <v>31</v>
      </c>
      <c r="N215" s="7" t="s">
        <v>43</v>
      </c>
      <c r="O215" s="6">
        <v>24</v>
      </c>
      <c r="P215" s="4" t="s">
        <v>3471</v>
      </c>
    </row>
    <row r="216" spans="1:16">
      <c r="A216" s="20" t="s">
        <v>3522</v>
      </c>
      <c r="B216" s="6">
        <v>15579</v>
      </c>
      <c r="C216" s="6" t="str">
        <f t="shared" si="0"/>
        <v>11909386</v>
      </c>
      <c r="D216" s="6">
        <v>20119093865</v>
      </c>
      <c r="E216" s="7" t="s">
        <v>3523</v>
      </c>
      <c r="F216" s="7" t="s">
        <v>3524</v>
      </c>
      <c r="G216" s="8">
        <v>20334</v>
      </c>
      <c r="H216" s="7" t="s">
        <v>138</v>
      </c>
      <c r="I216" s="6">
        <v>80600</v>
      </c>
      <c r="J216" s="6">
        <v>716</v>
      </c>
      <c r="K216" s="7" t="s">
        <v>29</v>
      </c>
      <c r="L216" s="7" t="s">
        <v>42</v>
      </c>
      <c r="M216" s="7" t="s">
        <v>31</v>
      </c>
      <c r="N216" s="7" t="s">
        <v>43</v>
      </c>
      <c r="O216" s="6">
        <v>36</v>
      </c>
      <c r="P216" s="4" t="s">
        <v>3472</v>
      </c>
    </row>
    <row r="217" spans="1:16">
      <c r="A217" s="20" t="s">
        <v>2567</v>
      </c>
      <c r="B217" s="6">
        <v>12489</v>
      </c>
      <c r="C217" s="6" t="str">
        <f t="shared" si="0"/>
        <v>13710024</v>
      </c>
      <c r="D217" s="6">
        <v>27137100245</v>
      </c>
      <c r="E217" s="7" t="s">
        <v>1408</v>
      </c>
      <c r="F217" s="7" t="s">
        <v>462</v>
      </c>
      <c r="G217" s="8">
        <v>21780</v>
      </c>
      <c r="H217" s="7" t="s">
        <v>95</v>
      </c>
      <c r="I217" s="6">
        <v>44999</v>
      </c>
      <c r="J217" s="6">
        <v>3</v>
      </c>
      <c r="K217" s="7" t="s">
        <v>66</v>
      </c>
      <c r="L217" s="7" t="s">
        <v>50</v>
      </c>
      <c r="M217" s="7" t="s">
        <v>51</v>
      </c>
      <c r="N217" s="7" t="s">
        <v>52</v>
      </c>
      <c r="O217" s="6">
        <v>39</v>
      </c>
      <c r="P217" s="4" t="s">
        <v>3473</v>
      </c>
    </row>
    <row r="218" spans="1:16">
      <c r="A218" s="20" t="s">
        <v>1877</v>
      </c>
      <c r="B218" s="6">
        <v>30907</v>
      </c>
      <c r="C218" s="6" t="str">
        <f t="shared" si="0"/>
        <v>19018499</v>
      </c>
      <c r="D218" s="6">
        <v>20190184995</v>
      </c>
      <c r="E218" s="7" t="s">
        <v>477</v>
      </c>
      <c r="F218" s="7" t="s">
        <v>1456</v>
      </c>
      <c r="G218" s="8">
        <v>31234</v>
      </c>
      <c r="H218" s="7" t="s">
        <v>336</v>
      </c>
      <c r="I218" s="6">
        <v>116228</v>
      </c>
      <c r="J218" s="6">
        <v>740</v>
      </c>
      <c r="K218" s="7" t="s">
        <v>38</v>
      </c>
      <c r="L218" s="7" t="s">
        <v>42</v>
      </c>
      <c r="M218" s="7" t="s">
        <v>31</v>
      </c>
      <c r="N218" s="7" t="s">
        <v>32</v>
      </c>
      <c r="O218" s="6">
        <v>1</v>
      </c>
    </row>
    <row r="219" spans="1:16">
      <c r="A219" s="20" t="s">
        <v>3525</v>
      </c>
      <c r="B219" s="6">
        <v>29998</v>
      </c>
      <c r="C219" s="6" t="str">
        <f t="shared" si="0"/>
        <v>39357585</v>
      </c>
      <c r="D219" s="6">
        <v>27393575854</v>
      </c>
      <c r="E219" s="7" t="s">
        <v>3526</v>
      </c>
      <c r="F219" s="7" t="s">
        <v>3527</v>
      </c>
      <c r="G219" s="8">
        <v>35063</v>
      </c>
      <c r="H219" s="7" t="s">
        <v>111</v>
      </c>
      <c r="I219" s="6">
        <v>111364</v>
      </c>
      <c r="J219" s="6">
        <v>768</v>
      </c>
      <c r="K219" s="7" t="s">
        <v>61</v>
      </c>
      <c r="L219" s="7" t="s">
        <v>30</v>
      </c>
      <c r="M219" s="7" t="s">
        <v>31</v>
      </c>
      <c r="N219" s="7" t="s">
        <v>62</v>
      </c>
      <c r="O219" s="6">
        <v>3</v>
      </c>
    </row>
    <row r="220" spans="1:16">
      <c r="A220" s="20" t="s">
        <v>1878</v>
      </c>
      <c r="B220" s="6">
        <v>29072</v>
      </c>
      <c r="C220" s="6" t="str">
        <f t="shared" si="0"/>
        <v>30117791</v>
      </c>
      <c r="D220" s="6">
        <v>20301177918</v>
      </c>
      <c r="E220" s="7" t="s">
        <v>479</v>
      </c>
      <c r="F220" s="7" t="s">
        <v>480</v>
      </c>
      <c r="G220" s="8">
        <v>30429</v>
      </c>
      <c r="H220" s="7" t="s">
        <v>257</v>
      </c>
      <c r="I220" s="6">
        <v>114095</v>
      </c>
      <c r="J220" s="6">
        <v>740</v>
      </c>
      <c r="K220" s="7" t="s">
        <v>38</v>
      </c>
      <c r="L220" s="7" t="s">
        <v>42</v>
      </c>
      <c r="M220" s="7" t="s">
        <v>31</v>
      </c>
      <c r="N220" s="7" t="s">
        <v>32</v>
      </c>
      <c r="O220" s="6">
        <v>2</v>
      </c>
      <c r="P220" s="4" t="s">
        <v>3472</v>
      </c>
    </row>
    <row r="221" spans="1:16">
      <c r="A221" s="20" t="s">
        <v>1879</v>
      </c>
      <c r="B221" s="6">
        <v>31141</v>
      </c>
      <c r="C221" s="6" t="str">
        <f t="shared" si="0"/>
        <v>42407061</v>
      </c>
      <c r="D221" s="6">
        <v>20424070611</v>
      </c>
      <c r="E221" s="7" t="s">
        <v>1491</v>
      </c>
      <c r="F221" s="7" t="s">
        <v>1492</v>
      </c>
      <c r="G221" s="8">
        <v>36558</v>
      </c>
      <c r="H221" s="7" t="s">
        <v>114</v>
      </c>
      <c r="I221" s="6">
        <v>116714</v>
      </c>
      <c r="J221" s="6">
        <v>768</v>
      </c>
      <c r="K221" s="7" t="s">
        <v>61</v>
      </c>
      <c r="L221" s="7" t="s">
        <v>30</v>
      </c>
      <c r="M221" s="7" t="s">
        <v>31</v>
      </c>
      <c r="N221" s="7" t="s">
        <v>62</v>
      </c>
      <c r="O221" s="6">
        <v>0</v>
      </c>
    </row>
    <row r="222" spans="1:16">
      <c r="A222" s="20" t="s">
        <v>1880</v>
      </c>
      <c r="B222" s="6">
        <v>26278</v>
      </c>
      <c r="C222" s="6" t="str">
        <f t="shared" si="0"/>
        <v>34314314</v>
      </c>
      <c r="D222" s="6">
        <v>20343143142</v>
      </c>
      <c r="E222" s="7" t="s">
        <v>481</v>
      </c>
      <c r="F222" s="7" t="s">
        <v>116</v>
      </c>
      <c r="G222" s="8">
        <v>32581</v>
      </c>
      <c r="H222" s="7" t="s">
        <v>55</v>
      </c>
      <c r="I222" s="6">
        <v>108046</v>
      </c>
      <c r="J222" s="6">
        <v>740</v>
      </c>
      <c r="K222" s="7" t="s">
        <v>38</v>
      </c>
      <c r="L222" s="7" t="s">
        <v>42</v>
      </c>
      <c r="M222" s="7" t="s">
        <v>31</v>
      </c>
      <c r="N222" s="7" t="s">
        <v>32</v>
      </c>
      <c r="O222" s="6">
        <v>7</v>
      </c>
    </row>
    <row r="223" spans="1:16">
      <c r="A223" s="20" t="s">
        <v>1882</v>
      </c>
      <c r="B223" s="6">
        <v>30036</v>
      </c>
      <c r="C223" s="6" t="str">
        <f t="shared" si="0"/>
        <v>37457715</v>
      </c>
      <c r="D223" s="6">
        <v>20374577159</v>
      </c>
      <c r="E223" s="7" t="s">
        <v>1495</v>
      </c>
      <c r="F223" s="7" t="s">
        <v>1496</v>
      </c>
      <c r="G223" s="8">
        <v>34195</v>
      </c>
      <c r="H223" s="7" t="s">
        <v>230</v>
      </c>
      <c r="I223" s="6">
        <v>111356</v>
      </c>
      <c r="J223" s="6">
        <v>768</v>
      </c>
      <c r="K223" s="7" t="s">
        <v>61</v>
      </c>
      <c r="L223" s="7" t="s">
        <v>30</v>
      </c>
      <c r="M223" s="7" t="s">
        <v>31</v>
      </c>
      <c r="N223" s="7" t="s">
        <v>62</v>
      </c>
      <c r="O223" s="6">
        <v>3</v>
      </c>
    </row>
    <row r="224" spans="1:16">
      <c r="A224" s="20" t="s">
        <v>1883</v>
      </c>
      <c r="B224" s="6">
        <v>26293</v>
      </c>
      <c r="C224" s="6" t="str">
        <f t="shared" si="0"/>
        <v>32413432</v>
      </c>
      <c r="D224" s="6">
        <v>20324134329</v>
      </c>
      <c r="E224" s="7" t="s">
        <v>486</v>
      </c>
      <c r="F224" s="7" t="s">
        <v>487</v>
      </c>
      <c r="G224" s="8">
        <v>31648</v>
      </c>
      <c r="H224" s="7" t="s">
        <v>47</v>
      </c>
      <c r="I224" s="6">
        <v>113711</v>
      </c>
      <c r="J224" s="6">
        <v>741</v>
      </c>
      <c r="K224" s="7" t="s">
        <v>38</v>
      </c>
      <c r="L224" s="7" t="s">
        <v>30</v>
      </c>
      <c r="M224" s="7" t="s">
        <v>31</v>
      </c>
      <c r="N224" s="7" t="s">
        <v>32</v>
      </c>
      <c r="O224" s="6">
        <v>11</v>
      </c>
      <c r="P224" s="4" t="s">
        <v>2701</v>
      </c>
    </row>
    <row r="225" spans="1:16">
      <c r="A225" s="20" t="s">
        <v>1883</v>
      </c>
      <c r="B225" s="6">
        <v>26293</v>
      </c>
      <c r="C225" s="6" t="str">
        <f t="shared" si="0"/>
        <v>32413432</v>
      </c>
      <c r="D225" s="6">
        <v>20324134329</v>
      </c>
      <c r="E225" s="7" t="s">
        <v>486</v>
      </c>
      <c r="F225" s="7" t="s">
        <v>487</v>
      </c>
      <c r="G225" s="8">
        <v>31648</v>
      </c>
      <c r="H225" s="7" t="s">
        <v>47</v>
      </c>
      <c r="I225" s="6">
        <v>115985</v>
      </c>
      <c r="J225" s="6">
        <v>757</v>
      </c>
      <c r="K225" s="7" t="s">
        <v>56</v>
      </c>
      <c r="L225" s="7" t="s">
        <v>42</v>
      </c>
      <c r="M225" s="7" t="s">
        <v>31</v>
      </c>
      <c r="N225" s="7" t="s">
        <v>32</v>
      </c>
      <c r="O225" s="6">
        <v>11</v>
      </c>
      <c r="P225" s="4" t="s">
        <v>3472</v>
      </c>
    </row>
    <row r="226" spans="1:16">
      <c r="A226" s="20" t="s">
        <v>1883</v>
      </c>
      <c r="B226" s="6">
        <v>26293</v>
      </c>
      <c r="C226" s="6" t="str">
        <f t="shared" si="0"/>
        <v>32413432</v>
      </c>
      <c r="D226" s="6">
        <v>20324134329</v>
      </c>
      <c r="E226" s="7" t="s">
        <v>486</v>
      </c>
      <c r="F226" s="7" t="s">
        <v>487</v>
      </c>
      <c r="G226" s="8">
        <v>31648</v>
      </c>
      <c r="H226" s="7" t="s">
        <v>47</v>
      </c>
      <c r="I226" s="6">
        <v>115986</v>
      </c>
      <c r="J226" s="6">
        <v>757</v>
      </c>
      <c r="K226" s="7" t="s">
        <v>56</v>
      </c>
      <c r="L226" s="7" t="s">
        <v>42</v>
      </c>
      <c r="M226" s="7" t="s">
        <v>31</v>
      </c>
      <c r="N226" s="7" t="s">
        <v>32</v>
      </c>
      <c r="O226" s="6">
        <v>11</v>
      </c>
      <c r="P226" s="4" t="s">
        <v>3472</v>
      </c>
    </row>
    <row r="227" spans="1:16">
      <c r="A227" s="20" t="s">
        <v>1889</v>
      </c>
      <c r="B227" s="6">
        <v>10238</v>
      </c>
      <c r="C227" s="6" t="str">
        <f t="shared" si="0"/>
        <v>11656897</v>
      </c>
      <c r="D227" s="6">
        <v>20116568978</v>
      </c>
      <c r="E227" s="7" t="s">
        <v>488</v>
      </c>
      <c r="F227" s="7" t="s">
        <v>489</v>
      </c>
      <c r="G227" s="8">
        <v>20434</v>
      </c>
      <c r="H227" s="7" t="s">
        <v>138</v>
      </c>
      <c r="I227" s="6">
        <v>117441</v>
      </c>
      <c r="J227" s="6">
        <v>705</v>
      </c>
      <c r="K227" s="7" t="s">
        <v>69</v>
      </c>
      <c r="L227" s="7" t="s">
        <v>57</v>
      </c>
      <c r="M227" s="7" t="s">
        <v>31</v>
      </c>
      <c r="N227" s="7" t="s">
        <v>43</v>
      </c>
      <c r="O227" s="6">
        <v>45</v>
      </c>
      <c r="P227" s="4" t="s">
        <v>3472</v>
      </c>
    </row>
    <row r="228" spans="1:16">
      <c r="A228" s="20" t="s">
        <v>1887</v>
      </c>
      <c r="B228" s="6">
        <v>13272</v>
      </c>
      <c r="C228" s="6" t="str">
        <f t="shared" si="0"/>
        <v>13485436</v>
      </c>
      <c r="D228" s="6">
        <v>20134854368</v>
      </c>
      <c r="E228" s="7" t="s">
        <v>488</v>
      </c>
      <c r="F228" s="7" t="s">
        <v>490</v>
      </c>
      <c r="G228" s="8">
        <v>21992</v>
      </c>
      <c r="H228" s="7" t="s">
        <v>95</v>
      </c>
      <c r="I228" s="6">
        <v>100655</v>
      </c>
      <c r="J228" s="6">
        <v>707</v>
      </c>
      <c r="K228" s="7" t="s">
        <v>69</v>
      </c>
      <c r="L228" s="7" t="s">
        <v>42</v>
      </c>
      <c r="M228" s="7" t="s">
        <v>31</v>
      </c>
      <c r="N228" s="7" t="s">
        <v>43</v>
      </c>
      <c r="O228" s="6">
        <v>31</v>
      </c>
      <c r="P228" s="4" t="s">
        <v>2602</v>
      </c>
    </row>
    <row r="229" spans="1:16">
      <c r="A229" s="20" t="s">
        <v>1888</v>
      </c>
      <c r="B229" s="6">
        <v>23524</v>
      </c>
      <c r="C229" s="6" t="str">
        <f t="shared" si="0"/>
        <v>11463446</v>
      </c>
      <c r="D229" s="6">
        <v>20114634469</v>
      </c>
      <c r="E229" s="7" t="s">
        <v>488</v>
      </c>
      <c r="F229" s="7" t="s">
        <v>330</v>
      </c>
      <c r="G229" s="8">
        <v>20121</v>
      </c>
      <c r="H229" s="7" t="s">
        <v>187</v>
      </c>
      <c r="I229" s="6">
        <v>111085</v>
      </c>
      <c r="J229" s="6">
        <v>716</v>
      </c>
      <c r="K229" s="7" t="s">
        <v>29</v>
      </c>
      <c r="L229" s="7" t="s">
        <v>42</v>
      </c>
      <c r="M229" s="7" t="s">
        <v>31</v>
      </c>
      <c r="N229" s="7" t="s">
        <v>43</v>
      </c>
      <c r="O229" s="6">
        <v>17</v>
      </c>
    </row>
    <row r="230" spans="1:16">
      <c r="A230" s="20" t="s">
        <v>1625</v>
      </c>
      <c r="B230" s="6">
        <v>28766</v>
      </c>
      <c r="C230" s="6" t="str">
        <f t="shared" si="0"/>
        <v>30357522</v>
      </c>
      <c r="D230" s="6">
        <v>27303575222</v>
      </c>
      <c r="E230" s="7" t="s">
        <v>73</v>
      </c>
      <c r="F230" s="7" t="s">
        <v>74</v>
      </c>
      <c r="G230" s="8">
        <v>30670</v>
      </c>
      <c r="H230" s="7" t="s">
        <v>143</v>
      </c>
      <c r="I230" s="6">
        <v>116129</v>
      </c>
      <c r="J230" s="6">
        <v>4</v>
      </c>
      <c r="K230" s="7" t="s">
        <v>75</v>
      </c>
      <c r="L230" s="7" t="s">
        <v>50</v>
      </c>
      <c r="M230" s="7" t="s">
        <v>51</v>
      </c>
      <c r="N230" s="7" t="s">
        <v>52</v>
      </c>
      <c r="O230" s="6">
        <v>6</v>
      </c>
      <c r="P230" s="4" t="s">
        <v>1557</v>
      </c>
    </row>
    <row r="231" spans="1:16">
      <c r="A231" s="20" t="s">
        <v>1884</v>
      </c>
      <c r="B231" s="6">
        <v>27237</v>
      </c>
      <c r="C231" s="6" t="str">
        <f t="shared" si="0"/>
        <v>25992830</v>
      </c>
      <c r="D231" s="6">
        <v>27259928309</v>
      </c>
      <c r="E231" s="7" t="s">
        <v>488</v>
      </c>
      <c r="F231" s="7" t="s">
        <v>492</v>
      </c>
      <c r="G231" s="8">
        <v>28331</v>
      </c>
      <c r="H231" s="7" t="s">
        <v>154</v>
      </c>
      <c r="I231" s="6">
        <v>111715</v>
      </c>
      <c r="J231" s="6">
        <v>757</v>
      </c>
      <c r="K231" s="7" t="s">
        <v>56</v>
      </c>
      <c r="L231" s="7" t="s">
        <v>42</v>
      </c>
      <c r="M231" s="7" t="s">
        <v>31</v>
      </c>
      <c r="N231" s="7" t="s">
        <v>32</v>
      </c>
      <c r="O231" s="6">
        <v>9</v>
      </c>
      <c r="P231" s="4" t="s">
        <v>2701</v>
      </c>
    </row>
    <row r="232" spans="1:16">
      <c r="A232" s="20" t="s">
        <v>1884</v>
      </c>
      <c r="B232" s="6">
        <v>27237</v>
      </c>
      <c r="C232" s="6" t="str">
        <f t="shared" si="0"/>
        <v>25992830</v>
      </c>
      <c r="D232" s="6">
        <v>27259928309</v>
      </c>
      <c r="E232" s="7" t="s">
        <v>488</v>
      </c>
      <c r="F232" s="7" t="s">
        <v>492</v>
      </c>
      <c r="G232" s="8">
        <v>28331</v>
      </c>
      <c r="H232" s="7" t="s">
        <v>154</v>
      </c>
      <c r="I232" s="6">
        <v>113357</v>
      </c>
      <c r="J232" s="6">
        <v>740</v>
      </c>
      <c r="K232" s="7" t="s">
        <v>38</v>
      </c>
      <c r="L232" s="7" t="s">
        <v>42</v>
      </c>
      <c r="M232" s="7" t="s">
        <v>31</v>
      </c>
      <c r="N232" s="7" t="s">
        <v>32</v>
      </c>
      <c r="O232" s="6">
        <v>9</v>
      </c>
      <c r="P232" s="4" t="s">
        <v>2701</v>
      </c>
    </row>
    <row r="233" spans="1:16">
      <c r="A233" s="20" t="s">
        <v>3528</v>
      </c>
      <c r="B233" s="6">
        <v>29825</v>
      </c>
      <c r="C233" s="6" t="str">
        <f t="shared" si="0"/>
        <v>39138891</v>
      </c>
      <c r="D233" s="6">
        <v>20391388912</v>
      </c>
      <c r="E233" s="7" t="s">
        <v>488</v>
      </c>
      <c r="F233" s="7" t="s">
        <v>3529</v>
      </c>
      <c r="G233" s="8">
        <v>34881</v>
      </c>
      <c r="H233" s="7" t="s">
        <v>111</v>
      </c>
      <c r="I233" s="6">
        <v>106521</v>
      </c>
      <c r="J233" s="6">
        <v>768</v>
      </c>
      <c r="K233" s="7" t="s">
        <v>61</v>
      </c>
      <c r="L233" s="7" t="s">
        <v>30</v>
      </c>
      <c r="M233" s="7" t="s">
        <v>31</v>
      </c>
      <c r="N233" s="7" t="s">
        <v>62</v>
      </c>
      <c r="O233" s="6">
        <v>4</v>
      </c>
    </row>
    <row r="234" spans="1:16">
      <c r="A234" s="20" t="s">
        <v>1890</v>
      </c>
      <c r="B234" s="6">
        <v>28398</v>
      </c>
      <c r="C234" s="6" t="str">
        <f t="shared" si="0"/>
        <v>30635796</v>
      </c>
      <c r="D234" s="6">
        <v>20306357965</v>
      </c>
      <c r="E234" s="7" t="s">
        <v>495</v>
      </c>
      <c r="F234" s="7" t="s">
        <v>496</v>
      </c>
      <c r="G234" s="8">
        <v>30362</v>
      </c>
      <c r="H234" s="7" t="s">
        <v>257</v>
      </c>
      <c r="I234" s="6">
        <v>112911</v>
      </c>
      <c r="J234" s="6">
        <v>740</v>
      </c>
      <c r="K234" s="7" t="s">
        <v>38</v>
      </c>
      <c r="L234" s="7" t="s">
        <v>42</v>
      </c>
      <c r="M234" s="7" t="s">
        <v>31</v>
      </c>
      <c r="N234" s="7" t="s">
        <v>43</v>
      </c>
      <c r="O234" s="6">
        <v>7</v>
      </c>
    </row>
    <row r="235" spans="1:16">
      <c r="A235" s="20" t="s">
        <v>1891</v>
      </c>
      <c r="B235" s="6">
        <v>29449</v>
      </c>
      <c r="C235" s="6" t="str">
        <f t="shared" si="0"/>
        <v>38487286</v>
      </c>
      <c r="D235" s="6">
        <v>27384872862</v>
      </c>
      <c r="E235" s="7" t="s">
        <v>497</v>
      </c>
      <c r="F235" s="7" t="s">
        <v>74</v>
      </c>
      <c r="G235" s="8">
        <v>34657</v>
      </c>
      <c r="H235" s="7" t="s">
        <v>321</v>
      </c>
      <c r="I235" s="6">
        <v>116243</v>
      </c>
      <c r="J235" s="6">
        <v>740</v>
      </c>
      <c r="K235" s="7" t="s">
        <v>38</v>
      </c>
      <c r="L235" s="7" t="s">
        <v>42</v>
      </c>
      <c r="M235" s="7" t="s">
        <v>31</v>
      </c>
      <c r="N235" s="7" t="s">
        <v>32</v>
      </c>
      <c r="O235" s="6">
        <v>5</v>
      </c>
      <c r="P235" s="4" t="s">
        <v>2602</v>
      </c>
    </row>
    <row r="236" spans="1:16">
      <c r="A236" s="20" t="s">
        <v>1895</v>
      </c>
      <c r="B236" s="6">
        <v>18514</v>
      </c>
      <c r="C236" s="6" t="str">
        <f t="shared" si="0"/>
        <v>20284438</v>
      </c>
      <c r="D236" s="6">
        <v>20202844384</v>
      </c>
      <c r="E236" s="7" t="s">
        <v>498</v>
      </c>
      <c r="F236" s="7" t="s">
        <v>499</v>
      </c>
      <c r="G236" s="8">
        <v>25234</v>
      </c>
      <c r="H236" s="7" t="s">
        <v>255</v>
      </c>
      <c r="I236" s="6">
        <v>116229</v>
      </c>
      <c r="J236" s="6">
        <v>709</v>
      </c>
      <c r="K236" s="7" t="s">
        <v>29</v>
      </c>
      <c r="L236" s="7" t="s">
        <v>57</v>
      </c>
      <c r="M236" s="7" t="s">
        <v>31</v>
      </c>
      <c r="N236" s="7" t="s">
        <v>43</v>
      </c>
      <c r="O236" s="6">
        <v>25</v>
      </c>
      <c r="P236" s="4" t="s">
        <v>3474</v>
      </c>
    </row>
    <row r="237" spans="1:16">
      <c r="A237" s="20" t="s">
        <v>1899</v>
      </c>
      <c r="B237" s="6">
        <v>20360</v>
      </c>
      <c r="C237" s="6" t="str">
        <f t="shared" si="0"/>
        <v>17042147</v>
      </c>
      <c r="D237" s="6">
        <v>20170421478</v>
      </c>
      <c r="E237" s="7" t="s">
        <v>505</v>
      </c>
      <c r="F237" s="7" t="s">
        <v>506</v>
      </c>
      <c r="G237" s="8">
        <v>23492</v>
      </c>
      <c r="H237" s="7" t="s">
        <v>26</v>
      </c>
      <c r="I237" s="6">
        <v>115857</v>
      </c>
      <c r="J237" s="6">
        <v>706</v>
      </c>
      <c r="K237" s="7" t="s">
        <v>33</v>
      </c>
      <c r="L237" s="7" t="s">
        <v>57</v>
      </c>
      <c r="M237" s="7" t="s">
        <v>31</v>
      </c>
      <c r="N237" s="7" t="s">
        <v>32</v>
      </c>
      <c r="O237" s="6">
        <v>23</v>
      </c>
      <c r="P237" s="4" t="s">
        <v>2602</v>
      </c>
    </row>
    <row r="238" spans="1:16">
      <c r="A238" s="20" t="s">
        <v>1899</v>
      </c>
      <c r="B238" s="6">
        <v>20360</v>
      </c>
      <c r="C238" s="6" t="str">
        <f t="shared" si="0"/>
        <v>17042147</v>
      </c>
      <c r="D238" s="6">
        <v>20170421478</v>
      </c>
      <c r="E238" s="7" t="s">
        <v>505</v>
      </c>
      <c r="F238" s="7" t="s">
        <v>506</v>
      </c>
      <c r="G238" s="8">
        <v>23492</v>
      </c>
      <c r="H238" s="7" t="s">
        <v>26</v>
      </c>
      <c r="I238" s="6">
        <v>117742</v>
      </c>
      <c r="J238" s="6">
        <v>706</v>
      </c>
      <c r="K238" s="7" t="s">
        <v>33</v>
      </c>
      <c r="L238" s="7" t="s">
        <v>57</v>
      </c>
      <c r="M238" s="7" t="s">
        <v>31</v>
      </c>
      <c r="N238" s="7" t="s">
        <v>32</v>
      </c>
      <c r="O238" s="6">
        <v>23</v>
      </c>
      <c r="P238" s="4" t="s">
        <v>2602</v>
      </c>
    </row>
    <row r="239" spans="1:16">
      <c r="A239" s="20" t="s">
        <v>1897</v>
      </c>
      <c r="B239" s="6">
        <v>30509</v>
      </c>
      <c r="C239" s="6" t="str">
        <f t="shared" si="0"/>
        <v>36701154</v>
      </c>
      <c r="D239" s="6">
        <v>27367011543</v>
      </c>
      <c r="E239" s="7" t="s">
        <v>505</v>
      </c>
      <c r="F239" s="7" t="s">
        <v>507</v>
      </c>
      <c r="G239" s="8">
        <v>33785</v>
      </c>
      <c r="H239" s="7" t="s">
        <v>107</v>
      </c>
      <c r="I239" s="6">
        <v>114175</v>
      </c>
      <c r="J239" s="6">
        <v>741</v>
      </c>
      <c r="K239" s="7" t="s">
        <v>38</v>
      </c>
      <c r="L239" s="7" t="s">
        <v>30</v>
      </c>
      <c r="M239" s="7" t="s">
        <v>31</v>
      </c>
      <c r="N239" s="7" t="s">
        <v>32</v>
      </c>
      <c r="O239" s="6">
        <v>2</v>
      </c>
      <c r="P239" s="4" t="s">
        <v>1759</v>
      </c>
    </row>
    <row r="240" spans="1:16">
      <c r="A240" s="20" t="s">
        <v>1897</v>
      </c>
      <c r="B240" s="6">
        <v>30509</v>
      </c>
      <c r="C240" s="6" t="str">
        <f t="shared" si="0"/>
        <v>36701154</v>
      </c>
      <c r="D240" s="6">
        <v>27367011543</v>
      </c>
      <c r="E240" s="7" t="s">
        <v>505</v>
      </c>
      <c r="F240" s="7" t="s">
        <v>507</v>
      </c>
      <c r="G240" s="8">
        <v>33785</v>
      </c>
      <c r="H240" s="7" t="s">
        <v>107</v>
      </c>
      <c r="I240" s="6">
        <v>114257</v>
      </c>
      <c r="J240" s="6">
        <v>740</v>
      </c>
      <c r="K240" s="7" t="s">
        <v>38</v>
      </c>
      <c r="L240" s="7" t="s">
        <v>42</v>
      </c>
      <c r="M240" s="7" t="s">
        <v>31</v>
      </c>
      <c r="N240" s="7" t="s">
        <v>32</v>
      </c>
      <c r="O240" s="6">
        <v>2</v>
      </c>
      <c r="P240" s="4" t="s">
        <v>3489</v>
      </c>
    </row>
    <row r="241" spans="1:16">
      <c r="A241" s="20" t="s">
        <v>1640</v>
      </c>
      <c r="B241" s="6">
        <v>14014</v>
      </c>
      <c r="C241" s="6" t="str">
        <f t="shared" si="0"/>
        <v>17268426</v>
      </c>
      <c r="D241" s="6">
        <v>20172684263</v>
      </c>
      <c r="E241" s="7" t="s">
        <v>99</v>
      </c>
      <c r="F241" s="7" t="s">
        <v>100</v>
      </c>
      <c r="G241" s="8">
        <v>23778</v>
      </c>
      <c r="H241" s="7" t="s">
        <v>65</v>
      </c>
      <c r="I241" s="6">
        <v>67214</v>
      </c>
      <c r="J241" s="6">
        <v>4</v>
      </c>
      <c r="K241" s="7" t="s">
        <v>75</v>
      </c>
      <c r="L241" s="7" t="s">
        <v>50</v>
      </c>
      <c r="M241" s="7" t="s">
        <v>101</v>
      </c>
      <c r="N241" s="7" t="s">
        <v>52</v>
      </c>
      <c r="O241" s="6">
        <v>36</v>
      </c>
      <c r="P241" s="4" t="s">
        <v>3530</v>
      </c>
    </row>
    <row r="242" spans="1:16">
      <c r="A242" s="20" t="s">
        <v>1901</v>
      </c>
      <c r="B242" s="6">
        <v>17213</v>
      </c>
      <c r="C242" s="6" t="str">
        <f t="shared" si="0"/>
        <v>92810321</v>
      </c>
      <c r="D242" s="6">
        <v>20928103219</v>
      </c>
      <c r="E242" s="7" t="s">
        <v>512</v>
      </c>
      <c r="F242" s="7" t="s">
        <v>513</v>
      </c>
      <c r="G242" s="8">
        <v>22311</v>
      </c>
      <c r="H242" s="7" t="s">
        <v>41</v>
      </c>
      <c r="I242" s="6">
        <v>106716</v>
      </c>
      <c r="J242" s="6">
        <v>709</v>
      </c>
      <c r="K242" s="7" t="s">
        <v>29</v>
      </c>
      <c r="L242" s="7" t="s">
        <v>57</v>
      </c>
      <c r="M242" s="7" t="s">
        <v>31</v>
      </c>
      <c r="N242" s="7" t="s">
        <v>43</v>
      </c>
      <c r="O242" s="6">
        <v>31</v>
      </c>
      <c r="P242" s="4" t="s">
        <v>2602</v>
      </c>
    </row>
    <row r="243" spans="1:16">
      <c r="A243" s="20" t="s">
        <v>2883</v>
      </c>
      <c r="B243" s="6">
        <v>27792</v>
      </c>
      <c r="C243" s="6" t="str">
        <f t="shared" si="0"/>
        <v>37311306</v>
      </c>
      <c r="D243" s="6">
        <v>23373113069</v>
      </c>
      <c r="E243" s="7" t="s">
        <v>514</v>
      </c>
      <c r="F243" s="7" t="s">
        <v>515</v>
      </c>
      <c r="G243" s="8">
        <v>34024</v>
      </c>
      <c r="H243" s="7" t="s">
        <v>107</v>
      </c>
      <c r="I243" s="6">
        <v>112920</v>
      </c>
      <c r="J243" s="6">
        <v>768</v>
      </c>
      <c r="K243" s="7" t="s">
        <v>61</v>
      </c>
      <c r="L243" s="7" t="s">
        <v>30</v>
      </c>
      <c r="M243" s="7" t="s">
        <v>31</v>
      </c>
      <c r="N243" s="7" t="s">
        <v>62</v>
      </c>
      <c r="O243" s="6">
        <v>8</v>
      </c>
    </row>
    <row r="244" spans="1:16">
      <c r="A244" s="20" t="s">
        <v>1903</v>
      </c>
      <c r="B244" s="6">
        <v>29847</v>
      </c>
      <c r="C244" s="6" t="str">
        <f t="shared" si="0"/>
        <v>31127737</v>
      </c>
      <c r="D244" s="6">
        <v>20311277376</v>
      </c>
      <c r="E244" s="7" t="s">
        <v>517</v>
      </c>
      <c r="F244" s="7" t="s">
        <v>518</v>
      </c>
      <c r="G244" s="8">
        <v>30928</v>
      </c>
      <c r="H244" s="7" t="s">
        <v>120</v>
      </c>
      <c r="I244" s="6">
        <v>117146</v>
      </c>
      <c r="J244" s="6">
        <v>719</v>
      </c>
      <c r="K244" s="7" t="s">
        <v>33</v>
      </c>
      <c r="L244" s="7" t="s">
        <v>42</v>
      </c>
      <c r="M244" s="7" t="s">
        <v>31</v>
      </c>
      <c r="N244" s="7" t="s">
        <v>32</v>
      </c>
      <c r="O244" s="6">
        <v>11</v>
      </c>
      <c r="P244" s="4" t="s">
        <v>3472</v>
      </c>
    </row>
    <row r="245" spans="1:16">
      <c r="A245" s="20" t="s">
        <v>1906</v>
      </c>
      <c r="B245" s="6">
        <v>25279</v>
      </c>
      <c r="C245" s="6" t="str">
        <f t="shared" si="0"/>
        <v>29877899</v>
      </c>
      <c r="D245" s="6">
        <v>20298778999</v>
      </c>
      <c r="E245" s="7" t="s">
        <v>519</v>
      </c>
      <c r="F245" s="7" t="s">
        <v>520</v>
      </c>
      <c r="G245" s="8">
        <v>30250</v>
      </c>
      <c r="H245" s="7" t="s">
        <v>257</v>
      </c>
      <c r="I245" s="6">
        <v>114521</v>
      </c>
      <c r="J245" s="6">
        <v>757</v>
      </c>
      <c r="K245" s="7" t="s">
        <v>56</v>
      </c>
      <c r="L245" s="7" t="s">
        <v>42</v>
      </c>
      <c r="M245" s="7" t="s">
        <v>31</v>
      </c>
      <c r="N245" s="7" t="s">
        <v>43</v>
      </c>
      <c r="O245" s="6">
        <v>12</v>
      </c>
      <c r="P245" s="4" t="s">
        <v>3519</v>
      </c>
    </row>
    <row r="246" spans="1:16">
      <c r="A246" s="20" t="s">
        <v>1907</v>
      </c>
      <c r="B246" s="6">
        <v>27931</v>
      </c>
      <c r="C246" s="6" t="str">
        <f t="shared" si="0"/>
        <v>37527280</v>
      </c>
      <c r="D246" s="6">
        <v>27375272801</v>
      </c>
      <c r="E246" s="7" t="s">
        <v>521</v>
      </c>
      <c r="F246" s="7" t="s">
        <v>522</v>
      </c>
      <c r="G246" s="8">
        <v>34306</v>
      </c>
      <c r="H246" s="7" t="s">
        <v>230</v>
      </c>
      <c r="I246" s="6">
        <v>116552</v>
      </c>
      <c r="J246" s="6">
        <v>741</v>
      </c>
      <c r="K246" s="7" t="s">
        <v>38</v>
      </c>
      <c r="L246" s="7" t="s">
        <v>30</v>
      </c>
      <c r="M246" s="7" t="s">
        <v>31</v>
      </c>
      <c r="N246" s="7" t="s">
        <v>32</v>
      </c>
      <c r="O246" s="6">
        <v>7</v>
      </c>
      <c r="P246" s="4" t="s">
        <v>1759</v>
      </c>
    </row>
    <row r="247" spans="1:16">
      <c r="A247" s="20" t="s">
        <v>1908</v>
      </c>
      <c r="B247" s="6">
        <v>29684</v>
      </c>
      <c r="C247" s="6" t="str">
        <f t="shared" si="0"/>
        <v>36865109</v>
      </c>
      <c r="D247" s="6">
        <v>20368651096</v>
      </c>
      <c r="E247" s="7" t="s">
        <v>523</v>
      </c>
      <c r="F247" s="7" t="s">
        <v>524</v>
      </c>
      <c r="G247" s="8">
        <v>33684</v>
      </c>
      <c r="H247" s="7" t="s">
        <v>156</v>
      </c>
      <c r="I247" s="6">
        <v>117359</v>
      </c>
      <c r="J247" s="6">
        <v>741</v>
      </c>
      <c r="K247" s="7" t="s">
        <v>38</v>
      </c>
      <c r="L247" s="7" t="s">
        <v>30</v>
      </c>
      <c r="M247" s="7" t="s">
        <v>31</v>
      </c>
      <c r="N247" s="7" t="s">
        <v>32</v>
      </c>
      <c r="O247" s="6">
        <v>4</v>
      </c>
      <c r="P247" s="4" t="s">
        <v>3519</v>
      </c>
    </row>
    <row r="248" spans="1:16">
      <c r="A248" s="20" t="s">
        <v>3531</v>
      </c>
      <c r="B248" s="6">
        <v>29183</v>
      </c>
      <c r="C248" s="6" t="str">
        <f t="shared" si="0"/>
        <v>39141297</v>
      </c>
      <c r="D248" s="6">
        <v>23391412979</v>
      </c>
      <c r="E248" s="7" t="s">
        <v>3532</v>
      </c>
      <c r="F248" s="7" t="s">
        <v>3533</v>
      </c>
      <c r="G248" s="8">
        <v>34957</v>
      </c>
      <c r="H248" s="7" t="s">
        <v>111</v>
      </c>
      <c r="I248" s="6">
        <v>111376</v>
      </c>
      <c r="J248" s="6">
        <v>768</v>
      </c>
      <c r="K248" s="7" t="s">
        <v>61</v>
      </c>
      <c r="L248" s="7" t="s">
        <v>30</v>
      </c>
      <c r="M248" s="7" t="s">
        <v>31</v>
      </c>
      <c r="N248" s="7" t="s">
        <v>62</v>
      </c>
      <c r="O248" s="6">
        <v>5</v>
      </c>
    </row>
    <row r="249" spans="1:16">
      <c r="A249" s="20" t="s">
        <v>1641</v>
      </c>
      <c r="B249" s="6">
        <v>14745</v>
      </c>
      <c r="C249" s="6" t="str">
        <f t="shared" si="0"/>
        <v>14661832</v>
      </c>
      <c r="D249" s="6">
        <v>20146618325</v>
      </c>
      <c r="E249" s="7" t="s">
        <v>104</v>
      </c>
      <c r="F249" s="7" t="s">
        <v>105</v>
      </c>
      <c r="G249" s="8">
        <v>22829</v>
      </c>
      <c r="H249" s="7" t="s">
        <v>84</v>
      </c>
      <c r="I249" s="6">
        <v>67220</v>
      </c>
      <c r="J249" s="6">
        <v>4</v>
      </c>
      <c r="K249" s="7" t="s">
        <v>75</v>
      </c>
      <c r="L249" s="7" t="s">
        <v>50</v>
      </c>
      <c r="M249" s="7" t="s">
        <v>101</v>
      </c>
      <c r="N249" s="7" t="s">
        <v>52</v>
      </c>
      <c r="O249" s="6">
        <v>35</v>
      </c>
      <c r="P249" s="4" t="s">
        <v>3530</v>
      </c>
    </row>
    <row r="250" spans="1:16">
      <c r="A250" s="20" t="s">
        <v>1910</v>
      </c>
      <c r="B250" s="6">
        <v>15497</v>
      </c>
      <c r="C250" s="6" t="str">
        <f t="shared" si="0"/>
        <v>18544791</v>
      </c>
      <c r="D250" s="6">
        <v>27185447915</v>
      </c>
      <c r="E250" s="7" t="s">
        <v>527</v>
      </c>
      <c r="F250" s="7" t="s">
        <v>528</v>
      </c>
      <c r="G250" s="8">
        <v>24731</v>
      </c>
      <c r="H250" s="7" t="s">
        <v>103</v>
      </c>
      <c r="I250" s="6">
        <v>103989</v>
      </c>
      <c r="J250" s="6">
        <v>737</v>
      </c>
      <c r="K250" s="7" t="s">
        <v>29</v>
      </c>
      <c r="L250" s="7" t="s">
        <v>30</v>
      </c>
      <c r="M250" s="7" t="s">
        <v>31</v>
      </c>
      <c r="N250" s="7" t="s">
        <v>43</v>
      </c>
      <c r="O250" s="6">
        <v>20</v>
      </c>
      <c r="P250" s="4" t="s">
        <v>3471</v>
      </c>
    </row>
    <row r="251" spans="1:16">
      <c r="A251" s="20" t="s">
        <v>1911</v>
      </c>
      <c r="B251" s="6">
        <v>15550</v>
      </c>
      <c r="C251" s="6" t="str">
        <f t="shared" si="0"/>
        <v>17696384</v>
      </c>
      <c r="D251" s="6">
        <v>20176963841</v>
      </c>
      <c r="E251" s="7" t="s">
        <v>527</v>
      </c>
      <c r="F251" s="7" t="s">
        <v>529</v>
      </c>
      <c r="G251" s="8">
        <v>24120</v>
      </c>
      <c r="H251" s="7" t="s">
        <v>97</v>
      </c>
      <c r="I251" s="6">
        <v>105817</v>
      </c>
      <c r="J251" s="6">
        <v>740</v>
      </c>
      <c r="K251" s="7" t="s">
        <v>38</v>
      </c>
      <c r="L251" s="7" t="s">
        <v>42</v>
      </c>
      <c r="M251" s="7" t="s">
        <v>31</v>
      </c>
      <c r="N251" s="7" t="s">
        <v>43</v>
      </c>
      <c r="O251" s="6">
        <v>28</v>
      </c>
    </row>
    <row r="252" spans="1:16">
      <c r="A252" s="20" t="s">
        <v>1912</v>
      </c>
      <c r="B252" s="6">
        <v>28436</v>
      </c>
      <c r="C252" s="6" t="str">
        <f t="shared" si="0"/>
        <v>25331470</v>
      </c>
      <c r="D252" s="6">
        <v>20253314703</v>
      </c>
      <c r="E252" s="7" t="s">
        <v>530</v>
      </c>
      <c r="F252" s="7" t="s">
        <v>531</v>
      </c>
      <c r="G252" s="8">
        <v>28161</v>
      </c>
      <c r="H252" s="7" t="s">
        <v>307</v>
      </c>
      <c r="I252" s="6">
        <v>110139</v>
      </c>
      <c r="J252" s="6">
        <v>757</v>
      </c>
      <c r="K252" s="7" t="s">
        <v>56</v>
      </c>
      <c r="L252" s="7" t="s">
        <v>42</v>
      </c>
      <c r="M252" s="7" t="s">
        <v>31</v>
      </c>
      <c r="N252" s="7" t="s">
        <v>43</v>
      </c>
      <c r="O252" s="6">
        <v>7</v>
      </c>
      <c r="P252" s="4" t="s">
        <v>3472</v>
      </c>
    </row>
    <row r="253" spans="1:16">
      <c r="A253" s="20" t="s">
        <v>1647</v>
      </c>
      <c r="B253" s="6">
        <v>11283</v>
      </c>
      <c r="C253" s="6" t="str">
        <f t="shared" si="0"/>
        <v>13203668</v>
      </c>
      <c r="D253" s="6">
        <v>27132036689</v>
      </c>
      <c r="E253" s="7" t="s">
        <v>123</v>
      </c>
      <c r="F253" s="7" t="s">
        <v>124</v>
      </c>
      <c r="G253" s="8">
        <v>21833</v>
      </c>
      <c r="H253" s="7" t="s">
        <v>95</v>
      </c>
      <c r="I253" s="6">
        <v>44857</v>
      </c>
      <c r="J253" s="6">
        <v>4</v>
      </c>
      <c r="K253" s="7" t="s">
        <v>75</v>
      </c>
      <c r="L253" s="7" t="s">
        <v>50</v>
      </c>
      <c r="M253" s="7" t="s">
        <v>51</v>
      </c>
      <c r="N253" s="7" t="s">
        <v>52</v>
      </c>
      <c r="O253" s="6">
        <v>42</v>
      </c>
      <c r="P253" s="4" t="s">
        <v>3487</v>
      </c>
    </row>
    <row r="254" spans="1:16">
      <c r="A254" s="20" t="s">
        <v>1915</v>
      </c>
      <c r="B254" s="6">
        <v>24148</v>
      </c>
      <c r="C254" s="6" t="str">
        <f t="shared" si="0"/>
        <v>23116623</v>
      </c>
      <c r="D254" s="6">
        <v>20231166239</v>
      </c>
      <c r="E254" s="7" t="s">
        <v>532</v>
      </c>
      <c r="F254" s="7" t="s">
        <v>533</v>
      </c>
      <c r="G254" s="8">
        <v>26633</v>
      </c>
      <c r="H254" s="7" t="s">
        <v>283</v>
      </c>
      <c r="I254" s="6">
        <v>109949</v>
      </c>
      <c r="J254" s="6">
        <v>741</v>
      </c>
      <c r="K254" s="7" t="s">
        <v>38</v>
      </c>
      <c r="L254" s="7" t="s">
        <v>30</v>
      </c>
      <c r="M254" s="7" t="s">
        <v>31</v>
      </c>
      <c r="N254" s="7" t="s">
        <v>32</v>
      </c>
      <c r="O254" s="6">
        <v>3</v>
      </c>
      <c r="P254" s="4" t="s">
        <v>2701</v>
      </c>
    </row>
    <row r="255" spans="1:16">
      <c r="A255" s="20" t="s">
        <v>1646</v>
      </c>
      <c r="B255" s="6">
        <v>11919</v>
      </c>
      <c r="C255" s="6" t="str">
        <f t="shared" si="0"/>
        <v>12413032</v>
      </c>
      <c r="D255" s="6">
        <v>20124130329</v>
      </c>
      <c r="E255" s="7" t="s">
        <v>123</v>
      </c>
      <c r="F255" s="7" t="s">
        <v>1594</v>
      </c>
      <c r="G255" s="8">
        <v>21229</v>
      </c>
      <c r="H255" s="7" t="s">
        <v>380</v>
      </c>
      <c r="I255" s="6">
        <v>105974</v>
      </c>
      <c r="J255" s="6">
        <v>4</v>
      </c>
      <c r="K255" s="7" t="s">
        <v>75</v>
      </c>
      <c r="L255" s="7" t="s">
        <v>50</v>
      </c>
      <c r="M255" s="7" t="s">
        <v>181</v>
      </c>
      <c r="N255" s="7" t="s">
        <v>52</v>
      </c>
      <c r="O255" s="6">
        <v>41</v>
      </c>
      <c r="P255" s="4" t="s">
        <v>1562</v>
      </c>
    </row>
    <row r="256" spans="1:16">
      <c r="A256" s="20" t="s">
        <v>1916</v>
      </c>
      <c r="B256" s="6">
        <v>27488</v>
      </c>
      <c r="C256" s="6" t="str">
        <f t="shared" si="0"/>
        <v>29914284</v>
      </c>
      <c r="D256" s="6">
        <v>27299142847</v>
      </c>
      <c r="E256" s="7" t="s">
        <v>535</v>
      </c>
      <c r="F256" s="7" t="s">
        <v>536</v>
      </c>
      <c r="G256" s="8">
        <v>30427</v>
      </c>
      <c r="H256" s="7" t="s">
        <v>257</v>
      </c>
      <c r="I256" s="6">
        <v>111409</v>
      </c>
      <c r="J256" s="6">
        <v>739</v>
      </c>
      <c r="K256" s="7" t="s">
        <v>38</v>
      </c>
      <c r="L256" s="7" t="s">
        <v>57</v>
      </c>
      <c r="M256" s="7" t="s">
        <v>31</v>
      </c>
      <c r="N256" s="7" t="s">
        <v>43</v>
      </c>
      <c r="O256" s="6">
        <v>4</v>
      </c>
    </row>
    <row r="257" spans="1:16">
      <c r="A257" s="20" t="s">
        <v>1918</v>
      </c>
      <c r="B257" s="6">
        <v>30493</v>
      </c>
      <c r="C257" s="6" t="str">
        <f t="shared" ref="C257:C511" si="2">LEFT(RIGHT(D257,9),8)</f>
        <v>38117917</v>
      </c>
      <c r="D257" s="6">
        <v>27381179171</v>
      </c>
      <c r="E257" s="7" t="s">
        <v>535</v>
      </c>
      <c r="F257" s="7" t="s">
        <v>1917</v>
      </c>
      <c r="G257" s="8">
        <v>34551</v>
      </c>
      <c r="H257" s="7" t="s">
        <v>321</v>
      </c>
      <c r="I257" s="6">
        <v>112578</v>
      </c>
      <c r="J257" s="6">
        <v>768</v>
      </c>
      <c r="K257" s="7" t="s">
        <v>61</v>
      </c>
      <c r="L257" s="7" t="s">
        <v>30</v>
      </c>
      <c r="M257" s="7" t="s">
        <v>31</v>
      </c>
      <c r="N257" s="7" t="s">
        <v>62</v>
      </c>
      <c r="O257" s="6">
        <v>2</v>
      </c>
    </row>
    <row r="258" spans="1:16">
      <c r="A258" s="20" t="s">
        <v>1919</v>
      </c>
      <c r="B258" s="6">
        <v>21617</v>
      </c>
      <c r="C258" s="6" t="str">
        <f t="shared" si="2"/>
        <v>26445452</v>
      </c>
      <c r="D258" s="6">
        <v>20264454523</v>
      </c>
      <c r="E258" s="7" t="s">
        <v>537</v>
      </c>
      <c r="F258" s="7" t="s">
        <v>538</v>
      </c>
      <c r="G258" s="8">
        <v>28539</v>
      </c>
      <c r="H258" s="7" t="s">
        <v>154</v>
      </c>
      <c r="I258" s="6">
        <v>117443</v>
      </c>
      <c r="J258" s="6">
        <v>716</v>
      </c>
      <c r="K258" s="7" t="s">
        <v>29</v>
      </c>
      <c r="L258" s="7" t="s">
        <v>42</v>
      </c>
      <c r="M258" s="7" t="s">
        <v>31</v>
      </c>
      <c r="N258" s="7" t="s">
        <v>43</v>
      </c>
      <c r="O258" s="6">
        <v>9</v>
      </c>
      <c r="P258" s="4" t="s">
        <v>3472</v>
      </c>
    </row>
    <row r="259" spans="1:16">
      <c r="A259" s="20" t="s">
        <v>1919</v>
      </c>
      <c r="B259" s="6">
        <v>21617</v>
      </c>
      <c r="C259" s="6" t="str">
        <f t="shared" si="2"/>
        <v>26445452</v>
      </c>
      <c r="D259" s="6">
        <v>20264454523</v>
      </c>
      <c r="E259" s="7" t="s">
        <v>537</v>
      </c>
      <c r="F259" s="7" t="s">
        <v>538</v>
      </c>
      <c r="G259" s="8">
        <v>28539</v>
      </c>
      <c r="H259" s="7" t="s">
        <v>154</v>
      </c>
      <c r="I259" s="6">
        <v>117445</v>
      </c>
      <c r="J259" s="6">
        <v>719</v>
      </c>
      <c r="K259" s="7" t="s">
        <v>33</v>
      </c>
      <c r="L259" s="7" t="s">
        <v>42</v>
      </c>
      <c r="M259" s="7" t="s">
        <v>31</v>
      </c>
      <c r="N259" s="7" t="s">
        <v>32</v>
      </c>
      <c r="O259" s="6">
        <v>9</v>
      </c>
      <c r="P259" s="4" t="s">
        <v>3472</v>
      </c>
    </row>
    <row r="260" spans="1:16">
      <c r="A260" s="20" t="s">
        <v>1920</v>
      </c>
      <c r="B260" s="6">
        <v>30466</v>
      </c>
      <c r="C260" s="6" t="str">
        <f t="shared" si="2"/>
        <v>42270066</v>
      </c>
      <c r="D260" s="6">
        <v>20422700669</v>
      </c>
      <c r="E260" s="7" t="s">
        <v>1501</v>
      </c>
      <c r="F260" s="7" t="s">
        <v>1102</v>
      </c>
      <c r="G260" s="8">
        <v>36501</v>
      </c>
      <c r="H260" s="7" t="s">
        <v>114</v>
      </c>
      <c r="I260" s="6">
        <v>117808</v>
      </c>
      <c r="J260" s="6">
        <v>768</v>
      </c>
      <c r="K260" s="7" t="s">
        <v>61</v>
      </c>
      <c r="L260" s="7" t="s">
        <v>30</v>
      </c>
      <c r="M260" s="7" t="s">
        <v>31</v>
      </c>
      <c r="N260" s="7" t="s">
        <v>62</v>
      </c>
      <c r="O260" s="6">
        <v>0</v>
      </c>
    </row>
    <row r="261" spans="1:16">
      <c r="A261" s="20" t="s">
        <v>1921</v>
      </c>
      <c r="B261" s="6">
        <v>30882</v>
      </c>
      <c r="C261" s="6" t="str">
        <f t="shared" si="2"/>
        <v>35107027</v>
      </c>
      <c r="D261" s="6">
        <v>20351070278</v>
      </c>
      <c r="E261" s="7" t="s">
        <v>539</v>
      </c>
      <c r="F261" s="7" t="s">
        <v>540</v>
      </c>
      <c r="G261" s="8">
        <v>32980</v>
      </c>
      <c r="H261" s="7" t="s">
        <v>463</v>
      </c>
      <c r="I261" s="6">
        <v>116738</v>
      </c>
      <c r="J261" s="6">
        <v>741</v>
      </c>
      <c r="K261" s="7" t="s">
        <v>38</v>
      </c>
      <c r="L261" s="7" t="s">
        <v>30</v>
      </c>
      <c r="M261" s="7" t="s">
        <v>31</v>
      </c>
      <c r="N261" s="7" t="s">
        <v>32</v>
      </c>
      <c r="O261" s="6">
        <v>0</v>
      </c>
      <c r="P261" s="4" t="s">
        <v>1759</v>
      </c>
    </row>
    <row r="262" spans="1:16">
      <c r="A262" s="20" t="s">
        <v>1922</v>
      </c>
      <c r="B262" s="6">
        <v>26815</v>
      </c>
      <c r="C262" s="6" t="str">
        <f t="shared" si="2"/>
        <v>24790841</v>
      </c>
      <c r="D262" s="6">
        <v>27247908418</v>
      </c>
      <c r="E262" s="7" t="s">
        <v>541</v>
      </c>
      <c r="F262" s="7" t="s">
        <v>542</v>
      </c>
      <c r="G262" s="8">
        <v>27708</v>
      </c>
      <c r="H262" s="7" t="s">
        <v>173</v>
      </c>
      <c r="I262" s="6">
        <v>113732</v>
      </c>
      <c r="J262" s="6">
        <v>758</v>
      </c>
      <c r="K262" s="7" t="s">
        <v>56</v>
      </c>
      <c r="L262" s="7" t="s">
        <v>30</v>
      </c>
      <c r="M262" s="7" t="s">
        <v>31</v>
      </c>
      <c r="N262" s="7" t="s">
        <v>32</v>
      </c>
      <c r="O262" s="6">
        <v>10</v>
      </c>
      <c r="P262" s="4" t="s">
        <v>2602</v>
      </c>
    </row>
    <row r="263" spans="1:16">
      <c r="A263" s="20" t="s">
        <v>1670</v>
      </c>
      <c r="B263" s="6">
        <v>14715</v>
      </c>
      <c r="C263" s="6" t="str">
        <f t="shared" si="2"/>
        <v>12750170</v>
      </c>
      <c r="D263" s="6">
        <v>27127501705</v>
      </c>
      <c r="E263" s="7" t="s">
        <v>152</v>
      </c>
      <c r="F263" s="7" t="s">
        <v>1669</v>
      </c>
      <c r="G263" s="8">
        <v>21087</v>
      </c>
      <c r="H263" s="7" t="s">
        <v>380</v>
      </c>
      <c r="I263" s="6">
        <v>79179</v>
      </c>
      <c r="J263" s="6">
        <v>4</v>
      </c>
      <c r="K263" s="7" t="s">
        <v>75</v>
      </c>
      <c r="L263" s="7" t="s">
        <v>50</v>
      </c>
      <c r="M263" s="7" t="s">
        <v>101</v>
      </c>
      <c r="N263" s="7" t="s">
        <v>52</v>
      </c>
      <c r="O263" s="6">
        <v>35</v>
      </c>
      <c r="P263" s="4" t="s">
        <v>3530</v>
      </c>
    </row>
    <row r="264" spans="1:16">
      <c r="A264" s="20" t="s">
        <v>1924</v>
      </c>
      <c r="B264" s="6">
        <v>23046</v>
      </c>
      <c r="C264" s="6" t="str">
        <f t="shared" si="2"/>
        <v>16139522</v>
      </c>
      <c r="D264" s="6">
        <v>20161395227</v>
      </c>
      <c r="E264" s="7" t="s">
        <v>545</v>
      </c>
      <c r="F264" s="7" t="s">
        <v>546</v>
      </c>
      <c r="G264" s="8">
        <v>23143</v>
      </c>
      <c r="H264" s="7" t="s">
        <v>84</v>
      </c>
      <c r="I264" s="6">
        <v>113347</v>
      </c>
      <c r="J264" s="6">
        <v>741</v>
      </c>
      <c r="K264" s="7" t="s">
        <v>38</v>
      </c>
      <c r="L264" s="7" t="s">
        <v>30</v>
      </c>
      <c r="M264" s="7" t="s">
        <v>31</v>
      </c>
      <c r="N264" s="7" t="s">
        <v>32</v>
      </c>
      <c r="O264" s="6">
        <v>13</v>
      </c>
      <c r="P264" s="4" t="s">
        <v>1759</v>
      </c>
    </row>
    <row r="265" spans="1:16">
      <c r="A265" s="20" t="s">
        <v>1924</v>
      </c>
      <c r="B265" s="6">
        <v>23046</v>
      </c>
      <c r="C265" s="6" t="str">
        <f t="shared" si="2"/>
        <v>16139522</v>
      </c>
      <c r="D265" s="6">
        <v>20161395227</v>
      </c>
      <c r="E265" s="7" t="s">
        <v>545</v>
      </c>
      <c r="F265" s="7" t="s">
        <v>546</v>
      </c>
      <c r="G265" s="8">
        <v>23143</v>
      </c>
      <c r="H265" s="7" t="s">
        <v>84</v>
      </c>
      <c r="I265" s="6">
        <v>113349</v>
      </c>
      <c r="J265" s="6">
        <v>741</v>
      </c>
      <c r="K265" s="7" t="s">
        <v>38</v>
      </c>
      <c r="L265" s="7" t="s">
        <v>30</v>
      </c>
      <c r="M265" s="7" t="s">
        <v>31</v>
      </c>
      <c r="N265" s="7" t="s">
        <v>32</v>
      </c>
      <c r="O265" s="6">
        <v>13</v>
      </c>
      <c r="P265" s="4" t="s">
        <v>1759</v>
      </c>
    </row>
    <row r="266" spans="1:16">
      <c r="A266" s="20" t="s">
        <v>1925</v>
      </c>
      <c r="B266" s="6">
        <v>12671</v>
      </c>
      <c r="C266" s="6" t="str">
        <f t="shared" si="2"/>
        <v>14352785</v>
      </c>
      <c r="D266" s="6">
        <v>23143527859</v>
      </c>
      <c r="E266" s="7" t="s">
        <v>547</v>
      </c>
      <c r="F266" s="7" t="s">
        <v>330</v>
      </c>
      <c r="G266" s="8">
        <v>22602</v>
      </c>
      <c r="H266" s="7" t="s">
        <v>68</v>
      </c>
      <c r="I266" s="6">
        <v>117165</v>
      </c>
      <c r="J266" s="6">
        <v>705</v>
      </c>
      <c r="K266" s="7" t="s">
        <v>69</v>
      </c>
      <c r="L266" s="7" t="s">
        <v>57</v>
      </c>
      <c r="M266" s="7" t="s">
        <v>31</v>
      </c>
      <c r="N266" s="7" t="s">
        <v>43</v>
      </c>
      <c r="O266" s="6">
        <v>38</v>
      </c>
      <c r="P266" s="4" t="s">
        <v>3472</v>
      </c>
    </row>
    <row r="267" spans="1:16">
      <c r="A267" s="20" t="s">
        <v>1690</v>
      </c>
      <c r="B267" s="6">
        <v>23996</v>
      </c>
      <c r="C267" s="6" t="str">
        <f t="shared" si="2"/>
        <v>32927760</v>
      </c>
      <c r="D267" s="6">
        <v>27329277602</v>
      </c>
      <c r="E267" s="7" t="s">
        <v>198</v>
      </c>
      <c r="F267" s="7" t="s">
        <v>202</v>
      </c>
      <c r="G267" s="8">
        <v>31971</v>
      </c>
      <c r="H267" s="7" t="s">
        <v>90</v>
      </c>
      <c r="I267" s="6">
        <v>99740</v>
      </c>
      <c r="J267" s="6">
        <v>4</v>
      </c>
      <c r="K267" s="7" t="s">
        <v>75</v>
      </c>
      <c r="L267" s="7" t="s">
        <v>50</v>
      </c>
      <c r="M267" s="7" t="s">
        <v>51</v>
      </c>
      <c r="N267" s="7" t="s">
        <v>52</v>
      </c>
      <c r="O267" s="6">
        <v>16</v>
      </c>
      <c r="P267" s="4" t="s">
        <v>3480</v>
      </c>
    </row>
    <row r="268" spans="1:16">
      <c r="A268" s="20" t="s">
        <v>1927</v>
      </c>
      <c r="B268" s="6">
        <v>10112</v>
      </c>
      <c r="C268" s="6" t="str">
        <f t="shared" si="2"/>
        <v>12075817</v>
      </c>
      <c r="D268" s="6">
        <v>23120758179</v>
      </c>
      <c r="E268" s="7" t="s">
        <v>550</v>
      </c>
      <c r="F268" s="7" t="s">
        <v>551</v>
      </c>
      <c r="G268" s="8">
        <v>21254</v>
      </c>
      <c r="H268" s="7" t="s">
        <v>380</v>
      </c>
      <c r="I268" s="6">
        <v>104081</v>
      </c>
      <c r="J268" s="6">
        <v>707</v>
      </c>
      <c r="K268" s="7" t="s">
        <v>69</v>
      </c>
      <c r="L268" s="7" t="s">
        <v>42</v>
      </c>
      <c r="M268" s="7" t="s">
        <v>31</v>
      </c>
      <c r="N268" s="7" t="s">
        <v>32</v>
      </c>
      <c r="O268" s="6">
        <v>42</v>
      </c>
      <c r="P268" s="4" t="s">
        <v>2602</v>
      </c>
    </row>
    <row r="269" spans="1:16">
      <c r="A269" s="20" t="s">
        <v>1927</v>
      </c>
      <c r="B269" s="6">
        <v>10112</v>
      </c>
      <c r="C269" s="6" t="str">
        <f t="shared" si="2"/>
        <v>12075817</v>
      </c>
      <c r="D269" s="6">
        <v>23120758179</v>
      </c>
      <c r="E269" s="7" t="s">
        <v>550</v>
      </c>
      <c r="F269" s="7" t="s">
        <v>551</v>
      </c>
      <c r="G269" s="8">
        <v>21254</v>
      </c>
      <c r="H269" s="7" t="s">
        <v>380</v>
      </c>
      <c r="I269" s="6">
        <v>104082</v>
      </c>
      <c r="J269" s="6">
        <v>707</v>
      </c>
      <c r="K269" s="7" t="s">
        <v>69</v>
      </c>
      <c r="L269" s="7" t="s">
        <v>42</v>
      </c>
      <c r="M269" s="7" t="s">
        <v>31</v>
      </c>
      <c r="N269" s="7" t="s">
        <v>32</v>
      </c>
      <c r="O269" s="6">
        <v>42</v>
      </c>
      <c r="P269" s="4" t="s">
        <v>2602</v>
      </c>
    </row>
    <row r="270" spans="1:16">
      <c r="A270" s="20" t="s">
        <v>1928</v>
      </c>
      <c r="B270" s="6">
        <v>15420</v>
      </c>
      <c r="C270" s="6" t="str">
        <f t="shared" si="2"/>
        <v>13203733</v>
      </c>
      <c r="D270" s="6">
        <v>20132037338</v>
      </c>
      <c r="E270" s="7" t="s">
        <v>552</v>
      </c>
      <c r="F270" s="7" t="s">
        <v>553</v>
      </c>
      <c r="G270" s="8">
        <v>21840</v>
      </c>
      <c r="H270" s="7" t="s">
        <v>95</v>
      </c>
      <c r="I270" s="6">
        <v>106097</v>
      </c>
      <c r="J270" s="6">
        <v>705</v>
      </c>
      <c r="K270" s="7" t="s">
        <v>69</v>
      </c>
      <c r="L270" s="7" t="s">
        <v>57</v>
      </c>
      <c r="M270" s="7" t="s">
        <v>31</v>
      </c>
      <c r="N270" s="7" t="s">
        <v>43</v>
      </c>
      <c r="O270" s="6">
        <v>34</v>
      </c>
      <c r="P270" s="4" t="s">
        <v>3472</v>
      </c>
    </row>
    <row r="271" spans="1:16">
      <c r="A271" s="20" t="s">
        <v>1929</v>
      </c>
      <c r="B271" s="6">
        <v>26983</v>
      </c>
      <c r="C271" s="6" t="str">
        <f t="shared" si="2"/>
        <v>33139532</v>
      </c>
      <c r="D271" s="6">
        <v>20331395324</v>
      </c>
      <c r="E271" s="7" t="s">
        <v>554</v>
      </c>
      <c r="F271" s="7" t="s">
        <v>555</v>
      </c>
      <c r="G271" s="8">
        <v>31992</v>
      </c>
      <c r="H271" s="7" t="s">
        <v>90</v>
      </c>
      <c r="I271" s="6">
        <v>116740</v>
      </c>
      <c r="J271" s="6">
        <v>757</v>
      </c>
      <c r="K271" s="7" t="s">
        <v>56</v>
      </c>
      <c r="L271" s="7" t="s">
        <v>42</v>
      </c>
      <c r="M271" s="7" t="s">
        <v>31</v>
      </c>
      <c r="N271" s="7" t="s">
        <v>32</v>
      </c>
      <c r="O271" s="6">
        <v>7</v>
      </c>
      <c r="P271" s="4" t="s">
        <v>3472</v>
      </c>
    </row>
    <row r="272" spans="1:16">
      <c r="A272" s="20" t="s">
        <v>1697</v>
      </c>
      <c r="B272" s="6">
        <v>25699</v>
      </c>
      <c r="C272" s="6" t="str">
        <f t="shared" si="2"/>
        <v>21829048</v>
      </c>
      <c r="D272" s="6">
        <v>20218290486</v>
      </c>
      <c r="E272" s="7" t="s">
        <v>213</v>
      </c>
      <c r="F272" s="7" t="s">
        <v>214</v>
      </c>
      <c r="G272" s="8">
        <v>25852</v>
      </c>
      <c r="H272" s="7" t="s">
        <v>292</v>
      </c>
      <c r="I272" s="6">
        <v>99736</v>
      </c>
      <c r="J272" s="6">
        <v>4</v>
      </c>
      <c r="K272" s="7" t="s">
        <v>75</v>
      </c>
      <c r="L272" s="7" t="s">
        <v>50</v>
      </c>
      <c r="M272" s="7" t="s">
        <v>109</v>
      </c>
      <c r="N272" s="7" t="s">
        <v>52</v>
      </c>
      <c r="O272" s="6">
        <v>13</v>
      </c>
      <c r="P272" s="4" t="s">
        <v>1560</v>
      </c>
    </row>
    <row r="273" spans="1:16">
      <c r="A273" s="20" t="s">
        <v>1932</v>
      </c>
      <c r="B273" s="6">
        <v>23109</v>
      </c>
      <c r="C273" s="6" t="str">
        <f t="shared" si="2"/>
        <v>24858540</v>
      </c>
      <c r="D273" s="6">
        <v>20248585405</v>
      </c>
      <c r="E273" s="7" t="s">
        <v>559</v>
      </c>
      <c r="F273" s="7" t="s">
        <v>560</v>
      </c>
      <c r="G273" s="8">
        <v>27909</v>
      </c>
      <c r="H273" s="7" t="s">
        <v>173</v>
      </c>
      <c r="I273" s="6">
        <v>117147</v>
      </c>
      <c r="J273" s="6">
        <v>719</v>
      </c>
      <c r="K273" s="7" t="s">
        <v>33</v>
      </c>
      <c r="L273" s="7" t="s">
        <v>42</v>
      </c>
      <c r="M273" s="7" t="s">
        <v>31</v>
      </c>
      <c r="N273" s="7" t="s">
        <v>32</v>
      </c>
      <c r="O273" s="6">
        <v>14</v>
      </c>
      <c r="P273" s="4" t="s">
        <v>3534</v>
      </c>
    </row>
    <row r="274" spans="1:16">
      <c r="A274" s="20" t="s">
        <v>1712</v>
      </c>
      <c r="B274" s="6">
        <v>21211</v>
      </c>
      <c r="C274" s="6" t="str">
        <f t="shared" si="2"/>
        <v>22613364</v>
      </c>
      <c r="D274" s="6">
        <v>20226133640</v>
      </c>
      <c r="E274" s="7" t="s">
        <v>245</v>
      </c>
      <c r="F274" s="7" t="s">
        <v>247</v>
      </c>
      <c r="G274" s="8">
        <v>26402</v>
      </c>
      <c r="H274" s="7" t="s">
        <v>81</v>
      </c>
      <c r="I274" s="6">
        <v>49748</v>
      </c>
      <c r="J274" s="6">
        <v>4</v>
      </c>
      <c r="K274" s="7" t="s">
        <v>75</v>
      </c>
      <c r="L274" s="7" t="s">
        <v>50</v>
      </c>
      <c r="M274" s="7" t="s">
        <v>181</v>
      </c>
      <c r="N274" s="7" t="s">
        <v>52</v>
      </c>
      <c r="O274" s="6">
        <v>22</v>
      </c>
      <c r="P274" s="4" t="s">
        <v>2601</v>
      </c>
    </row>
    <row r="275" spans="1:16">
      <c r="A275" s="20" t="s">
        <v>3535</v>
      </c>
      <c r="B275" s="6">
        <v>27725</v>
      </c>
      <c r="C275" s="6" t="str">
        <f t="shared" si="2"/>
        <v>25498305</v>
      </c>
      <c r="D275" s="6">
        <v>20254983056</v>
      </c>
      <c r="E275" s="7" t="s">
        <v>3536</v>
      </c>
      <c r="F275" s="7" t="s">
        <v>3537</v>
      </c>
      <c r="G275" s="8">
        <v>28005</v>
      </c>
      <c r="H275" s="7" t="s">
        <v>307</v>
      </c>
      <c r="I275" s="6">
        <v>104271</v>
      </c>
      <c r="J275" s="6">
        <v>757</v>
      </c>
      <c r="K275" s="7" t="s">
        <v>56</v>
      </c>
      <c r="L275" s="7" t="s">
        <v>42</v>
      </c>
      <c r="M275" s="7" t="s">
        <v>31</v>
      </c>
      <c r="N275" s="7" t="s">
        <v>32</v>
      </c>
      <c r="O275" s="6">
        <v>8</v>
      </c>
      <c r="P275" s="4" t="s">
        <v>3474</v>
      </c>
    </row>
    <row r="276" spans="1:16">
      <c r="A276" s="20" t="s">
        <v>1934</v>
      </c>
      <c r="B276" s="6">
        <v>12825</v>
      </c>
      <c r="C276" s="6" t="str">
        <f t="shared" si="2"/>
        <v>12414010</v>
      </c>
      <c r="D276" s="6">
        <v>20124140103</v>
      </c>
      <c r="E276" s="7" t="s">
        <v>561</v>
      </c>
      <c r="F276" s="7" t="s">
        <v>562</v>
      </c>
      <c r="G276" s="8">
        <v>21260</v>
      </c>
      <c r="H276" s="7" t="s">
        <v>380</v>
      </c>
      <c r="I276" s="6">
        <v>105617</v>
      </c>
      <c r="J276" s="6">
        <v>705</v>
      </c>
      <c r="K276" s="7" t="s">
        <v>69</v>
      </c>
      <c r="L276" s="7" t="s">
        <v>57</v>
      </c>
      <c r="M276" s="7" t="s">
        <v>31</v>
      </c>
      <c r="N276" s="7" t="s">
        <v>43</v>
      </c>
      <c r="O276" s="6">
        <v>36</v>
      </c>
      <c r="P276" s="4" t="s">
        <v>3534</v>
      </c>
    </row>
    <row r="277" spans="1:16">
      <c r="A277" s="20" t="s">
        <v>1715</v>
      </c>
      <c r="B277" s="6">
        <v>16243</v>
      </c>
      <c r="C277" s="6" t="str">
        <f t="shared" si="2"/>
        <v>22073849</v>
      </c>
      <c r="D277" s="6">
        <v>27220738499</v>
      </c>
      <c r="E277" s="7" t="s">
        <v>253</v>
      </c>
      <c r="F277" s="7" t="s">
        <v>254</v>
      </c>
      <c r="G277" s="8">
        <v>26055</v>
      </c>
      <c r="H277" s="7" t="s">
        <v>292</v>
      </c>
      <c r="I277" s="6">
        <v>67224</v>
      </c>
      <c r="J277" s="6">
        <v>4</v>
      </c>
      <c r="K277" s="7" t="s">
        <v>75</v>
      </c>
      <c r="L277" s="7" t="s">
        <v>50</v>
      </c>
      <c r="M277" s="7" t="s">
        <v>101</v>
      </c>
      <c r="N277" s="7" t="s">
        <v>52</v>
      </c>
      <c r="O277" s="6">
        <v>32</v>
      </c>
      <c r="P277" s="4" t="s">
        <v>1563</v>
      </c>
    </row>
    <row r="278" spans="1:16">
      <c r="A278" s="20" t="s">
        <v>1939</v>
      </c>
      <c r="B278" s="6">
        <v>19018</v>
      </c>
      <c r="C278" s="6" t="str">
        <f t="shared" si="2"/>
        <v>21745853</v>
      </c>
      <c r="D278" s="6">
        <v>27217458531</v>
      </c>
      <c r="E278" s="7" t="s">
        <v>565</v>
      </c>
      <c r="F278" s="7" t="s">
        <v>566</v>
      </c>
      <c r="G278" s="8">
        <v>25603</v>
      </c>
      <c r="H278" s="7" t="s">
        <v>248</v>
      </c>
      <c r="I278" s="6">
        <v>112921</v>
      </c>
      <c r="J278" s="6">
        <v>706</v>
      </c>
      <c r="K278" s="7" t="s">
        <v>33</v>
      </c>
      <c r="L278" s="7" t="s">
        <v>57</v>
      </c>
      <c r="M278" s="7" t="s">
        <v>31</v>
      </c>
      <c r="N278" s="7" t="s">
        <v>43</v>
      </c>
      <c r="O278" s="6">
        <v>27</v>
      </c>
      <c r="P278" s="4" t="s">
        <v>3489</v>
      </c>
    </row>
    <row r="279" spans="1:16">
      <c r="A279" s="20" t="s">
        <v>1943</v>
      </c>
      <c r="B279" s="6">
        <v>24626</v>
      </c>
      <c r="C279" s="6" t="str">
        <f t="shared" si="2"/>
        <v>14966405</v>
      </c>
      <c r="D279" s="6">
        <v>20149664050</v>
      </c>
      <c r="E279" s="7" t="s">
        <v>565</v>
      </c>
      <c r="F279" s="7" t="s">
        <v>567</v>
      </c>
      <c r="G279" s="8">
        <v>22788</v>
      </c>
      <c r="H279" s="7" t="s">
        <v>68</v>
      </c>
      <c r="I279" s="6">
        <v>104272</v>
      </c>
      <c r="J279" s="6">
        <v>741</v>
      </c>
      <c r="K279" s="7" t="s">
        <v>38</v>
      </c>
      <c r="L279" s="7" t="s">
        <v>30</v>
      </c>
      <c r="M279" s="7" t="s">
        <v>31</v>
      </c>
      <c r="N279" s="7" t="s">
        <v>32</v>
      </c>
      <c r="O279" s="6">
        <v>13</v>
      </c>
    </row>
    <row r="280" spans="1:16">
      <c r="A280" s="20" t="s">
        <v>1938</v>
      </c>
      <c r="B280" s="6">
        <v>27250</v>
      </c>
      <c r="C280" s="6" t="str">
        <f t="shared" si="2"/>
        <v>14787787</v>
      </c>
      <c r="D280" s="6">
        <v>20147877871</v>
      </c>
      <c r="E280" s="7" t="s">
        <v>565</v>
      </c>
      <c r="F280" s="7" t="s">
        <v>568</v>
      </c>
      <c r="G280" s="8">
        <v>22539</v>
      </c>
      <c r="H280" s="7" t="s">
        <v>68</v>
      </c>
      <c r="I280" s="6">
        <v>114258</v>
      </c>
      <c r="J280" s="6">
        <v>716</v>
      </c>
      <c r="K280" s="7" t="s">
        <v>29</v>
      </c>
      <c r="L280" s="7" t="s">
        <v>42</v>
      </c>
      <c r="M280" s="7" t="s">
        <v>31</v>
      </c>
      <c r="N280" s="7" t="s">
        <v>32</v>
      </c>
      <c r="O280" s="6">
        <v>18</v>
      </c>
      <c r="P280" s="4" t="s">
        <v>3479</v>
      </c>
    </row>
    <row r="281" spans="1:16">
      <c r="A281" s="20" t="s">
        <v>1940</v>
      </c>
      <c r="B281" s="6">
        <v>29450</v>
      </c>
      <c r="C281" s="6" t="str">
        <f t="shared" si="2"/>
        <v>29729479</v>
      </c>
      <c r="D281" s="6">
        <v>20297294793</v>
      </c>
      <c r="E281" s="7" t="s">
        <v>565</v>
      </c>
      <c r="F281" s="7" t="s">
        <v>1063</v>
      </c>
      <c r="G281" s="8">
        <v>30227</v>
      </c>
      <c r="H281" s="7" t="s">
        <v>257</v>
      </c>
      <c r="I281" s="6">
        <v>113733</v>
      </c>
      <c r="J281" s="6">
        <v>768</v>
      </c>
      <c r="K281" s="7" t="s">
        <v>61</v>
      </c>
      <c r="L281" s="7" t="s">
        <v>30</v>
      </c>
      <c r="M281" s="7" t="s">
        <v>31</v>
      </c>
      <c r="N281" s="7" t="s">
        <v>62</v>
      </c>
      <c r="O281" s="6">
        <v>5</v>
      </c>
    </row>
    <row r="282" spans="1:16">
      <c r="A282" s="20" t="s">
        <v>1942</v>
      </c>
      <c r="B282" s="6">
        <v>29945</v>
      </c>
      <c r="C282" s="6" t="str">
        <f t="shared" si="2"/>
        <v>40530623</v>
      </c>
      <c r="D282" s="6">
        <v>27405306234</v>
      </c>
      <c r="E282" s="7" t="s">
        <v>565</v>
      </c>
      <c r="F282" s="7" t="s">
        <v>1941</v>
      </c>
      <c r="G282" s="8">
        <v>35590</v>
      </c>
      <c r="H282" s="7" t="s">
        <v>117</v>
      </c>
      <c r="I282" s="6">
        <v>111350</v>
      </c>
      <c r="J282" s="6">
        <v>768</v>
      </c>
      <c r="K282" s="7" t="s">
        <v>61</v>
      </c>
      <c r="L282" s="7" t="s">
        <v>30</v>
      </c>
      <c r="M282" s="7" t="s">
        <v>31</v>
      </c>
      <c r="N282" s="7" t="s">
        <v>62</v>
      </c>
      <c r="O282" s="6">
        <v>3</v>
      </c>
    </row>
    <row r="283" spans="1:16">
      <c r="A283" s="20" t="s">
        <v>3538</v>
      </c>
      <c r="B283" s="6">
        <v>30470</v>
      </c>
      <c r="C283" s="6" t="str">
        <f t="shared" si="2"/>
        <v>39357393</v>
      </c>
      <c r="D283" s="6">
        <v>20393573938</v>
      </c>
      <c r="E283" s="7" t="s">
        <v>565</v>
      </c>
      <c r="F283" s="7" t="s">
        <v>3539</v>
      </c>
      <c r="G283" s="8">
        <v>35018</v>
      </c>
      <c r="H283" s="7" t="s">
        <v>111</v>
      </c>
      <c r="I283" s="6">
        <v>112127</v>
      </c>
      <c r="J283" s="6">
        <v>768</v>
      </c>
      <c r="K283" s="7" t="s">
        <v>61</v>
      </c>
      <c r="L283" s="7" t="s">
        <v>30</v>
      </c>
      <c r="M283" s="7" t="s">
        <v>31</v>
      </c>
      <c r="N283" s="7" t="s">
        <v>62</v>
      </c>
      <c r="O283" s="6">
        <v>2</v>
      </c>
    </row>
    <row r="284" spans="1:16">
      <c r="A284" s="20" t="s">
        <v>3540</v>
      </c>
      <c r="B284" s="6">
        <v>31413</v>
      </c>
      <c r="C284" s="6" t="str">
        <f t="shared" si="2"/>
        <v>41816983</v>
      </c>
      <c r="D284" s="6">
        <v>20418169835</v>
      </c>
      <c r="E284" s="7" t="s">
        <v>565</v>
      </c>
      <c r="F284" s="7" t="s">
        <v>1504</v>
      </c>
      <c r="G284" s="8">
        <v>36239</v>
      </c>
      <c r="H284" s="7" t="s">
        <v>135</v>
      </c>
      <c r="I284" s="6">
        <v>117779</v>
      </c>
      <c r="J284" s="6">
        <v>768</v>
      </c>
      <c r="K284" s="7" t="s">
        <v>61</v>
      </c>
      <c r="L284" s="7" t="s">
        <v>30</v>
      </c>
      <c r="M284" s="7" t="s">
        <v>31</v>
      </c>
      <c r="N284" s="7" t="s">
        <v>62</v>
      </c>
      <c r="O284" s="6">
        <v>0</v>
      </c>
    </row>
    <row r="285" spans="1:16">
      <c r="A285" s="20" t="s">
        <v>3541</v>
      </c>
      <c r="B285" s="6">
        <v>30467</v>
      </c>
      <c r="C285" s="6" t="str">
        <f t="shared" si="2"/>
        <v>39077937</v>
      </c>
      <c r="D285" s="6">
        <v>20390779373</v>
      </c>
      <c r="E285" s="7" t="s">
        <v>3542</v>
      </c>
      <c r="F285" s="7" t="s">
        <v>3543</v>
      </c>
      <c r="G285" s="8">
        <v>34881</v>
      </c>
      <c r="H285" s="7" t="s">
        <v>111</v>
      </c>
      <c r="I285" s="6">
        <v>112120</v>
      </c>
      <c r="J285" s="6">
        <v>768</v>
      </c>
      <c r="K285" s="7" t="s">
        <v>61</v>
      </c>
      <c r="L285" s="7" t="s">
        <v>30</v>
      </c>
      <c r="M285" s="7" t="s">
        <v>31</v>
      </c>
      <c r="N285" s="7" t="s">
        <v>62</v>
      </c>
      <c r="O285" s="6">
        <v>2</v>
      </c>
    </row>
    <row r="286" spans="1:16">
      <c r="A286" s="20" t="s">
        <v>2616</v>
      </c>
      <c r="B286" s="6">
        <v>15544</v>
      </c>
      <c r="C286" s="6" t="str">
        <f t="shared" si="2"/>
        <v>16234906</v>
      </c>
      <c r="D286" s="6">
        <v>20162349067</v>
      </c>
      <c r="E286" s="7" t="s">
        <v>569</v>
      </c>
      <c r="F286" s="7" t="s">
        <v>570</v>
      </c>
      <c r="G286" s="8">
        <v>23153</v>
      </c>
      <c r="H286" s="7" t="s">
        <v>84</v>
      </c>
      <c r="I286" s="6">
        <v>117148</v>
      </c>
      <c r="J286" s="6">
        <v>705</v>
      </c>
      <c r="K286" s="7" t="s">
        <v>69</v>
      </c>
      <c r="L286" s="7" t="s">
        <v>57</v>
      </c>
      <c r="M286" s="7" t="s">
        <v>31</v>
      </c>
      <c r="N286" s="7" t="s">
        <v>32</v>
      </c>
      <c r="O286" s="6">
        <v>33</v>
      </c>
      <c r="P286" s="4" t="s">
        <v>2601</v>
      </c>
    </row>
    <row r="287" spans="1:16">
      <c r="A287" s="20" t="s">
        <v>2622</v>
      </c>
      <c r="B287" s="6">
        <v>29511</v>
      </c>
      <c r="C287" s="6" t="str">
        <f t="shared" si="2"/>
        <v>36839453</v>
      </c>
      <c r="D287" s="6">
        <v>20368394530</v>
      </c>
      <c r="E287" s="7" t="s">
        <v>571</v>
      </c>
      <c r="F287" s="7" t="s">
        <v>317</v>
      </c>
      <c r="G287" s="8">
        <v>33943</v>
      </c>
      <c r="H287" s="7" t="s">
        <v>107</v>
      </c>
      <c r="I287" s="6">
        <v>103473</v>
      </c>
      <c r="J287" s="6">
        <v>768</v>
      </c>
      <c r="K287" s="7" t="s">
        <v>61</v>
      </c>
      <c r="L287" s="7" t="s">
        <v>30</v>
      </c>
      <c r="M287" s="7" t="s">
        <v>31</v>
      </c>
      <c r="N287" s="7" t="s">
        <v>62</v>
      </c>
      <c r="O287" s="6">
        <v>5</v>
      </c>
    </row>
    <row r="288" spans="1:16">
      <c r="A288" s="20" t="s">
        <v>1944</v>
      </c>
      <c r="B288" s="6">
        <v>10491</v>
      </c>
      <c r="C288" s="6" t="str">
        <f t="shared" si="2"/>
        <v>11476741</v>
      </c>
      <c r="D288" s="6">
        <v>20114767418</v>
      </c>
      <c r="E288" s="7" t="s">
        <v>573</v>
      </c>
      <c r="F288" s="7" t="s">
        <v>574</v>
      </c>
      <c r="G288" s="8">
        <v>20033</v>
      </c>
      <c r="H288" s="7" t="s">
        <v>187</v>
      </c>
      <c r="I288" s="6">
        <v>109943</v>
      </c>
      <c r="J288" s="6">
        <v>707</v>
      </c>
      <c r="K288" s="7" t="s">
        <v>69</v>
      </c>
      <c r="L288" s="7" t="s">
        <v>42</v>
      </c>
      <c r="M288" s="7" t="s">
        <v>31</v>
      </c>
      <c r="N288" s="7" t="s">
        <v>43</v>
      </c>
      <c r="O288" s="6">
        <v>38</v>
      </c>
      <c r="P288" s="4" t="s">
        <v>3474</v>
      </c>
    </row>
    <row r="289" spans="1:16">
      <c r="A289" s="20" t="s">
        <v>3544</v>
      </c>
      <c r="B289" s="6">
        <v>13690</v>
      </c>
      <c r="C289" s="6" t="str">
        <f t="shared" si="2"/>
        <v>13710429</v>
      </c>
      <c r="D289" s="6">
        <v>27137104291</v>
      </c>
      <c r="E289" s="7" t="s">
        <v>576</v>
      </c>
      <c r="F289" s="7" t="s">
        <v>3545</v>
      </c>
      <c r="G289" s="8">
        <v>21083</v>
      </c>
      <c r="H289" s="7" t="s">
        <v>380</v>
      </c>
      <c r="I289" s="6">
        <v>114259</v>
      </c>
      <c r="J289" s="6">
        <v>705</v>
      </c>
      <c r="K289" s="7" t="s">
        <v>69</v>
      </c>
      <c r="L289" s="7" t="s">
        <v>57</v>
      </c>
      <c r="M289" s="7" t="s">
        <v>31</v>
      </c>
      <c r="N289" s="7" t="s">
        <v>32</v>
      </c>
      <c r="O289" s="6">
        <v>0</v>
      </c>
      <c r="P289" s="4" t="s">
        <v>2601</v>
      </c>
    </row>
    <row r="290" spans="1:16">
      <c r="A290" s="20" t="s">
        <v>1946</v>
      </c>
      <c r="B290" s="6">
        <v>20747</v>
      </c>
      <c r="C290" s="6" t="str">
        <f t="shared" si="2"/>
        <v>25922527</v>
      </c>
      <c r="D290" s="6">
        <v>20259225273</v>
      </c>
      <c r="E290" s="7" t="s">
        <v>576</v>
      </c>
      <c r="F290" s="7" t="s">
        <v>577</v>
      </c>
      <c r="G290" s="8">
        <v>28308</v>
      </c>
      <c r="H290" s="7" t="s">
        <v>154</v>
      </c>
      <c r="I290" s="6">
        <v>105005</v>
      </c>
      <c r="J290" s="6">
        <v>734</v>
      </c>
      <c r="K290" s="7" t="s">
        <v>56</v>
      </c>
      <c r="L290" s="7" t="s">
        <v>57</v>
      </c>
      <c r="M290" s="7" t="s">
        <v>31</v>
      </c>
      <c r="N290" s="7" t="s">
        <v>32</v>
      </c>
      <c r="O290" s="6">
        <v>22</v>
      </c>
      <c r="P290" s="4" t="s">
        <v>3471</v>
      </c>
    </row>
    <row r="291" spans="1:16">
      <c r="A291" s="20" t="s">
        <v>1945</v>
      </c>
      <c r="B291" s="6">
        <v>23661</v>
      </c>
      <c r="C291" s="6" t="str">
        <f t="shared" si="2"/>
        <v>17182460</v>
      </c>
      <c r="D291" s="6">
        <v>20171824606</v>
      </c>
      <c r="E291" s="7" t="s">
        <v>576</v>
      </c>
      <c r="F291" s="7" t="s">
        <v>578</v>
      </c>
      <c r="G291" s="8">
        <v>23506</v>
      </c>
      <c r="H291" s="7" t="s">
        <v>26</v>
      </c>
      <c r="I291" s="6">
        <v>103842</v>
      </c>
      <c r="J291" s="6">
        <v>706</v>
      </c>
      <c r="K291" s="7" t="s">
        <v>33</v>
      </c>
      <c r="L291" s="7" t="s">
        <v>57</v>
      </c>
      <c r="M291" s="7" t="s">
        <v>31</v>
      </c>
      <c r="N291" s="7" t="s">
        <v>32</v>
      </c>
      <c r="O291" s="6">
        <v>34</v>
      </c>
    </row>
    <row r="292" spans="1:16">
      <c r="A292" s="20" t="s">
        <v>1736</v>
      </c>
      <c r="B292" s="6">
        <v>23092</v>
      </c>
      <c r="C292" s="6" t="str">
        <f t="shared" si="2"/>
        <v>24340992</v>
      </c>
      <c r="D292" s="6">
        <v>20243409927</v>
      </c>
      <c r="E292" s="7" t="s">
        <v>281</v>
      </c>
      <c r="F292" s="7" t="s">
        <v>282</v>
      </c>
      <c r="G292" s="8">
        <v>27392</v>
      </c>
      <c r="H292" s="7" t="s">
        <v>36</v>
      </c>
      <c r="I292" s="6">
        <v>111736</v>
      </c>
      <c r="J292" s="6">
        <v>4</v>
      </c>
      <c r="K292" s="7" t="s">
        <v>75</v>
      </c>
      <c r="L292" s="7" t="s">
        <v>50</v>
      </c>
      <c r="M292" s="7" t="s">
        <v>181</v>
      </c>
      <c r="N292" s="7" t="s">
        <v>52</v>
      </c>
      <c r="O292" s="6">
        <v>8</v>
      </c>
      <c r="P292" s="4" t="s">
        <v>1565</v>
      </c>
    </row>
    <row r="293" spans="1:16">
      <c r="A293" s="20" t="s">
        <v>1948</v>
      </c>
      <c r="B293" s="6">
        <v>15178</v>
      </c>
      <c r="C293" s="6" t="str">
        <f t="shared" si="2"/>
        <v>17377823</v>
      </c>
      <c r="D293" s="6">
        <v>20173778237</v>
      </c>
      <c r="E293" s="7" t="s">
        <v>581</v>
      </c>
      <c r="F293" s="7" t="s">
        <v>391</v>
      </c>
      <c r="G293" s="8">
        <v>23881</v>
      </c>
      <c r="H293" s="7" t="s">
        <v>65</v>
      </c>
      <c r="I293" s="6">
        <v>114176</v>
      </c>
      <c r="J293" s="6">
        <v>706</v>
      </c>
      <c r="K293" s="7" t="s">
        <v>33</v>
      </c>
      <c r="L293" s="7" t="s">
        <v>57</v>
      </c>
      <c r="M293" s="7" t="s">
        <v>31</v>
      </c>
      <c r="N293" s="7" t="s">
        <v>32</v>
      </c>
      <c r="O293" s="6">
        <v>34</v>
      </c>
      <c r="P293" s="4" t="s">
        <v>3471</v>
      </c>
    </row>
    <row r="294" spans="1:16">
      <c r="A294" s="20" t="s">
        <v>1770</v>
      </c>
      <c r="B294" s="6">
        <v>23574</v>
      </c>
      <c r="C294" s="6" t="str">
        <f t="shared" si="2"/>
        <v>28222480</v>
      </c>
      <c r="D294" s="6">
        <v>27282224807</v>
      </c>
      <c r="E294" s="7" t="s">
        <v>322</v>
      </c>
      <c r="F294" s="7" t="s">
        <v>324</v>
      </c>
      <c r="G294" s="8">
        <v>29440</v>
      </c>
      <c r="H294" s="7" t="s">
        <v>78</v>
      </c>
      <c r="I294" s="6">
        <v>108082</v>
      </c>
      <c r="J294" s="6">
        <v>4</v>
      </c>
      <c r="K294" s="7" t="s">
        <v>75</v>
      </c>
      <c r="L294" s="7" t="s">
        <v>50</v>
      </c>
      <c r="M294" s="7" t="s">
        <v>51</v>
      </c>
      <c r="N294" s="7" t="s">
        <v>52</v>
      </c>
      <c r="O294" s="6">
        <v>17</v>
      </c>
      <c r="P294" s="4" t="s">
        <v>3480</v>
      </c>
    </row>
    <row r="295" spans="1:16">
      <c r="A295" s="20" t="s">
        <v>1949</v>
      </c>
      <c r="B295" s="6">
        <v>26876</v>
      </c>
      <c r="C295" s="6" t="str">
        <f t="shared" si="2"/>
        <v>30765892</v>
      </c>
      <c r="D295" s="6">
        <v>20307658926</v>
      </c>
      <c r="E295" s="7" t="s">
        <v>581</v>
      </c>
      <c r="F295" s="7" t="s">
        <v>585</v>
      </c>
      <c r="G295" s="8">
        <v>30838</v>
      </c>
      <c r="H295" s="7" t="s">
        <v>120</v>
      </c>
      <c r="I295" s="6">
        <v>118138</v>
      </c>
      <c r="J295" s="6">
        <v>709</v>
      </c>
      <c r="K295" s="7" t="s">
        <v>29</v>
      </c>
      <c r="L295" s="7" t="s">
        <v>57</v>
      </c>
      <c r="M295" s="7" t="s">
        <v>31</v>
      </c>
      <c r="N295" s="7" t="s">
        <v>32</v>
      </c>
      <c r="O295" s="6">
        <v>10</v>
      </c>
      <c r="P295" s="4" t="s">
        <v>3472</v>
      </c>
    </row>
    <row r="296" spans="1:16">
      <c r="A296" s="20" t="s">
        <v>1951</v>
      </c>
      <c r="B296" s="6">
        <v>27353</v>
      </c>
      <c r="C296" s="6" t="str">
        <f t="shared" si="2"/>
        <v>32018744</v>
      </c>
      <c r="D296" s="6">
        <v>27320187449</v>
      </c>
      <c r="E296" s="7" t="s">
        <v>581</v>
      </c>
      <c r="F296" s="7" t="s">
        <v>586</v>
      </c>
      <c r="G296" s="8">
        <v>31409</v>
      </c>
      <c r="H296" s="7" t="s">
        <v>336</v>
      </c>
      <c r="I296" s="6">
        <v>107637</v>
      </c>
      <c r="J296" s="6">
        <v>739</v>
      </c>
      <c r="K296" s="7" t="s">
        <v>38</v>
      </c>
      <c r="L296" s="7" t="s">
        <v>57</v>
      </c>
      <c r="M296" s="7" t="s">
        <v>31</v>
      </c>
      <c r="N296" s="7" t="s">
        <v>43</v>
      </c>
      <c r="O296" s="6">
        <v>9</v>
      </c>
      <c r="P296" s="4" t="s">
        <v>3489</v>
      </c>
    </row>
    <row r="297" spans="1:16">
      <c r="A297" s="20" t="s">
        <v>1951</v>
      </c>
      <c r="B297" s="6">
        <v>27353</v>
      </c>
      <c r="C297" s="6" t="str">
        <f t="shared" si="2"/>
        <v>32018744</v>
      </c>
      <c r="D297" s="6">
        <v>27320187449</v>
      </c>
      <c r="E297" s="7" t="s">
        <v>581</v>
      </c>
      <c r="F297" s="7" t="s">
        <v>586</v>
      </c>
      <c r="G297" s="8">
        <v>31409</v>
      </c>
      <c r="H297" s="7" t="s">
        <v>336</v>
      </c>
      <c r="I297" s="6">
        <v>115759</v>
      </c>
      <c r="J297" s="6">
        <v>741</v>
      </c>
      <c r="K297" s="7" t="s">
        <v>38</v>
      </c>
      <c r="L297" s="7" t="s">
        <v>30</v>
      </c>
      <c r="M297" s="7" t="s">
        <v>31</v>
      </c>
      <c r="N297" s="7" t="s">
        <v>32</v>
      </c>
      <c r="O297" s="6">
        <v>9</v>
      </c>
      <c r="P297" s="4" t="s">
        <v>3489</v>
      </c>
    </row>
    <row r="298" spans="1:16">
      <c r="A298" s="20" t="s">
        <v>1952</v>
      </c>
      <c r="B298" s="6">
        <v>27994</v>
      </c>
      <c r="C298" s="6" t="str">
        <f t="shared" si="2"/>
        <v>33815479</v>
      </c>
      <c r="D298" s="6">
        <v>27338154793</v>
      </c>
      <c r="E298" s="7" t="s">
        <v>588</v>
      </c>
      <c r="F298" s="7" t="s">
        <v>589</v>
      </c>
      <c r="G298" s="8">
        <v>32422</v>
      </c>
      <c r="H298" s="7" t="s">
        <v>55</v>
      </c>
      <c r="I298" s="6">
        <v>117149</v>
      </c>
      <c r="J298" s="6">
        <v>716</v>
      </c>
      <c r="K298" s="7" t="s">
        <v>29</v>
      </c>
      <c r="L298" s="7" t="s">
        <v>42</v>
      </c>
      <c r="M298" s="7" t="s">
        <v>31</v>
      </c>
      <c r="N298" s="7" t="s">
        <v>32</v>
      </c>
      <c r="O298" s="6">
        <v>8</v>
      </c>
      <c r="P298" s="4" t="s">
        <v>3534</v>
      </c>
    </row>
    <row r="299" spans="1:16">
      <c r="A299" s="20" t="s">
        <v>1792</v>
      </c>
      <c r="B299" s="6">
        <v>15831</v>
      </c>
      <c r="C299" s="6" t="str">
        <f t="shared" si="2"/>
        <v>17377950</v>
      </c>
      <c r="D299" s="6">
        <v>20173779500</v>
      </c>
      <c r="E299" s="7" t="s">
        <v>359</v>
      </c>
      <c r="F299" s="7" t="s">
        <v>360</v>
      </c>
      <c r="G299" s="8">
        <v>24010</v>
      </c>
      <c r="H299" s="7" t="s">
        <v>97</v>
      </c>
      <c r="I299" s="6">
        <v>67229</v>
      </c>
      <c r="J299" s="6">
        <v>4</v>
      </c>
      <c r="K299" s="7" t="s">
        <v>75</v>
      </c>
      <c r="L299" s="7" t="s">
        <v>50</v>
      </c>
      <c r="M299" s="7" t="s">
        <v>101</v>
      </c>
      <c r="N299" s="7" t="s">
        <v>52</v>
      </c>
      <c r="O299" s="6">
        <v>37</v>
      </c>
      <c r="P299" s="4" t="s">
        <v>1562</v>
      </c>
    </row>
    <row r="300" spans="1:16">
      <c r="A300" s="20" t="s">
        <v>1810</v>
      </c>
      <c r="B300" s="6">
        <v>14650</v>
      </c>
      <c r="C300" s="6" t="str">
        <f t="shared" si="2"/>
        <v>18091003</v>
      </c>
      <c r="D300" s="6">
        <v>20180910035</v>
      </c>
      <c r="E300" s="7" t="s">
        <v>388</v>
      </c>
      <c r="F300" s="7" t="s">
        <v>389</v>
      </c>
      <c r="G300" s="8">
        <v>24360</v>
      </c>
      <c r="H300" s="7" t="s">
        <v>500</v>
      </c>
      <c r="I300" s="6">
        <v>45448</v>
      </c>
      <c r="J300" s="6">
        <v>4</v>
      </c>
      <c r="K300" s="7" t="s">
        <v>75</v>
      </c>
      <c r="L300" s="7" t="s">
        <v>50</v>
      </c>
      <c r="M300" s="7" t="s">
        <v>181</v>
      </c>
      <c r="N300" s="7" t="s">
        <v>52</v>
      </c>
      <c r="O300" s="6">
        <v>35</v>
      </c>
      <c r="P300" s="4" t="s">
        <v>1562</v>
      </c>
    </row>
    <row r="301" spans="1:16">
      <c r="A301" s="20" t="s">
        <v>1955</v>
      </c>
      <c r="B301" s="6">
        <v>29947</v>
      </c>
      <c r="C301" s="6" t="str">
        <f t="shared" si="2"/>
        <v>40696106</v>
      </c>
      <c r="D301" s="6">
        <v>27406961066</v>
      </c>
      <c r="E301" s="7" t="s">
        <v>590</v>
      </c>
      <c r="F301" s="7" t="s">
        <v>593</v>
      </c>
      <c r="G301" s="8">
        <v>35672</v>
      </c>
      <c r="H301" s="7" t="s">
        <v>117</v>
      </c>
      <c r="I301" s="6">
        <v>107969</v>
      </c>
      <c r="J301" s="6">
        <v>768</v>
      </c>
      <c r="K301" s="7" t="s">
        <v>61</v>
      </c>
      <c r="L301" s="7" t="s">
        <v>30</v>
      </c>
      <c r="M301" s="7" t="s">
        <v>31</v>
      </c>
      <c r="N301" s="7" t="s">
        <v>62</v>
      </c>
      <c r="O301" s="6">
        <v>3</v>
      </c>
    </row>
    <row r="302" spans="1:16">
      <c r="A302" s="20" t="s">
        <v>1956</v>
      </c>
      <c r="B302" s="6">
        <v>21524</v>
      </c>
      <c r="C302" s="6" t="str">
        <f t="shared" si="2"/>
        <v>11592527</v>
      </c>
      <c r="D302" s="6">
        <v>20115925270</v>
      </c>
      <c r="E302" s="7" t="s">
        <v>1505</v>
      </c>
      <c r="F302" s="7" t="s">
        <v>1506</v>
      </c>
      <c r="G302" s="8">
        <v>20273</v>
      </c>
      <c r="H302" s="7" t="s">
        <v>138</v>
      </c>
      <c r="I302" s="6">
        <v>101492</v>
      </c>
      <c r="J302" s="6">
        <v>730</v>
      </c>
      <c r="K302" s="7" t="s">
        <v>33</v>
      </c>
      <c r="L302" s="7" t="s">
        <v>30</v>
      </c>
      <c r="M302" s="7" t="s">
        <v>31</v>
      </c>
      <c r="N302" s="7" t="s">
        <v>43</v>
      </c>
      <c r="O302" s="6">
        <v>27</v>
      </c>
      <c r="P302" s="4" t="s">
        <v>1473</v>
      </c>
    </row>
    <row r="303" spans="1:16">
      <c r="A303" s="20" t="s">
        <v>1956</v>
      </c>
      <c r="B303" s="6">
        <v>21524</v>
      </c>
      <c r="C303" s="6" t="str">
        <f t="shared" si="2"/>
        <v>11592527</v>
      </c>
      <c r="D303" s="6">
        <v>20115925270</v>
      </c>
      <c r="E303" s="7" t="s">
        <v>1505</v>
      </c>
      <c r="F303" s="7" t="s">
        <v>1506</v>
      </c>
      <c r="G303" s="8">
        <v>20273</v>
      </c>
      <c r="H303" s="7" t="s">
        <v>138</v>
      </c>
      <c r="I303" s="6">
        <v>114678</v>
      </c>
      <c r="J303" s="6">
        <v>705</v>
      </c>
      <c r="K303" s="7" t="s">
        <v>69</v>
      </c>
      <c r="L303" s="7" t="s">
        <v>57</v>
      </c>
      <c r="M303" s="7" t="s">
        <v>31</v>
      </c>
      <c r="N303" s="7" t="s">
        <v>32</v>
      </c>
      <c r="O303" s="6">
        <v>27</v>
      </c>
      <c r="P303" s="4" t="s">
        <v>3474</v>
      </c>
    </row>
    <row r="304" spans="1:16">
      <c r="A304" s="20" t="s">
        <v>1957</v>
      </c>
      <c r="B304" s="6">
        <v>18165</v>
      </c>
      <c r="C304" s="6" t="str">
        <f t="shared" si="2"/>
        <v>22264424</v>
      </c>
      <c r="D304" s="6">
        <v>20222644241</v>
      </c>
      <c r="E304" s="7" t="s">
        <v>594</v>
      </c>
      <c r="F304" s="7" t="s">
        <v>595</v>
      </c>
      <c r="G304" s="8">
        <v>26220</v>
      </c>
      <c r="H304" s="7" t="s">
        <v>81</v>
      </c>
      <c r="I304" s="6">
        <v>114177</v>
      </c>
      <c r="J304" s="6">
        <v>739</v>
      </c>
      <c r="K304" s="7" t="s">
        <v>38</v>
      </c>
      <c r="L304" s="7" t="s">
        <v>57</v>
      </c>
      <c r="M304" s="7" t="s">
        <v>31</v>
      </c>
      <c r="N304" s="7" t="s">
        <v>32</v>
      </c>
      <c r="O304" s="6">
        <v>32</v>
      </c>
      <c r="P304" s="4" t="s">
        <v>3471</v>
      </c>
    </row>
    <row r="305" spans="1:16">
      <c r="A305" s="20" t="s">
        <v>1812</v>
      </c>
      <c r="B305" s="6">
        <v>23995</v>
      </c>
      <c r="C305" s="6" t="str">
        <f t="shared" si="2"/>
        <v>25211601</v>
      </c>
      <c r="D305" s="6">
        <v>27252116015</v>
      </c>
      <c r="E305" s="7" t="s">
        <v>394</v>
      </c>
      <c r="F305" s="7" t="s">
        <v>395</v>
      </c>
      <c r="G305" s="8">
        <v>27847</v>
      </c>
      <c r="H305" s="7" t="s">
        <v>173</v>
      </c>
      <c r="I305" s="6">
        <v>109584</v>
      </c>
      <c r="J305" s="6">
        <v>4</v>
      </c>
      <c r="K305" s="7" t="s">
        <v>75</v>
      </c>
      <c r="L305" s="7" t="s">
        <v>50</v>
      </c>
      <c r="M305" s="7" t="s">
        <v>51</v>
      </c>
      <c r="N305" s="7" t="s">
        <v>52</v>
      </c>
      <c r="O305" s="6">
        <v>16</v>
      </c>
      <c r="P305" s="4" t="s">
        <v>2601</v>
      </c>
    </row>
    <row r="306" spans="1:16">
      <c r="A306" s="20" t="s">
        <v>1845</v>
      </c>
      <c r="B306" s="6">
        <v>14142</v>
      </c>
      <c r="C306" s="6" t="str">
        <f t="shared" si="2"/>
        <v>13710386</v>
      </c>
      <c r="D306" s="6">
        <v>23137103869</v>
      </c>
      <c r="E306" s="7" t="s">
        <v>446</v>
      </c>
      <c r="F306" s="7" t="s">
        <v>180</v>
      </c>
      <c r="G306" s="8">
        <v>21855</v>
      </c>
      <c r="H306" s="7" t="s">
        <v>95</v>
      </c>
      <c r="I306" s="6">
        <v>67231</v>
      </c>
      <c r="J306" s="6">
        <v>4</v>
      </c>
      <c r="K306" s="7" t="s">
        <v>75</v>
      </c>
      <c r="L306" s="7" t="s">
        <v>50</v>
      </c>
      <c r="M306" s="7" t="s">
        <v>101</v>
      </c>
      <c r="N306" s="7" t="s">
        <v>52</v>
      </c>
      <c r="O306" s="6">
        <v>36</v>
      </c>
      <c r="P306" s="4" t="s">
        <v>1562</v>
      </c>
    </row>
    <row r="307" spans="1:16">
      <c r="A307" s="20" t="s">
        <v>1960</v>
      </c>
      <c r="B307" s="6">
        <v>23091</v>
      </c>
      <c r="C307" s="6" t="str">
        <f t="shared" si="2"/>
        <v>25498680</v>
      </c>
      <c r="D307" s="6">
        <v>20254986802</v>
      </c>
      <c r="E307" s="7" t="s">
        <v>601</v>
      </c>
      <c r="F307" s="7" t="s">
        <v>602</v>
      </c>
      <c r="G307" s="8">
        <v>27982</v>
      </c>
      <c r="H307" s="7" t="s">
        <v>307</v>
      </c>
      <c r="I307" s="6">
        <v>117634</v>
      </c>
      <c r="J307" s="6">
        <v>719</v>
      </c>
      <c r="K307" s="7" t="s">
        <v>33</v>
      </c>
      <c r="L307" s="7" t="s">
        <v>42</v>
      </c>
      <c r="M307" s="7" t="s">
        <v>31</v>
      </c>
      <c r="N307" s="7" t="s">
        <v>32</v>
      </c>
      <c r="O307" s="6">
        <v>15</v>
      </c>
      <c r="P307" s="4" t="s">
        <v>3472</v>
      </c>
    </row>
    <row r="308" spans="1:16">
      <c r="A308" s="20" t="s">
        <v>1960</v>
      </c>
      <c r="B308" s="6">
        <v>23091</v>
      </c>
      <c r="C308" s="6" t="str">
        <f t="shared" si="2"/>
        <v>25498680</v>
      </c>
      <c r="D308" s="6">
        <v>20254986802</v>
      </c>
      <c r="E308" s="7" t="s">
        <v>601</v>
      </c>
      <c r="F308" s="7" t="s">
        <v>602</v>
      </c>
      <c r="G308" s="8">
        <v>27982</v>
      </c>
      <c r="H308" s="7" t="s">
        <v>307</v>
      </c>
      <c r="I308" s="6">
        <v>117635</v>
      </c>
      <c r="J308" s="6">
        <v>719</v>
      </c>
      <c r="K308" s="7" t="s">
        <v>33</v>
      </c>
      <c r="L308" s="7" t="s">
        <v>42</v>
      </c>
      <c r="M308" s="7" t="s">
        <v>31</v>
      </c>
      <c r="N308" s="7" t="s">
        <v>32</v>
      </c>
      <c r="O308" s="6">
        <v>15</v>
      </c>
      <c r="P308" s="4" t="s">
        <v>3472</v>
      </c>
    </row>
    <row r="309" spans="1:16">
      <c r="A309" s="20" t="s">
        <v>1961</v>
      </c>
      <c r="B309" s="6">
        <v>23412</v>
      </c>
      <c r="C309" s="6" t="str">
        <f t="shared" si="2"/>
        <v>29183951</v>
      </c>
      <c r="D309" s="6">
        <v>20291839518</v>
      </c>
      <c r="E309" s="7" t="s">
        <v>603</v>
      </c>
      <c r="F309" s="7" t="s">
        <v>604</v>
      </c>
      <c r="G309" s="8">
        <v>29701</v>
      </c>
      <c r="H309" s="7" t="s">
        <v>78</v>
      </c>
      <c r="I309" s="6">
        <v>108894</v>
      </c>
      <c r="J309" s="6">
        <v>730</v>
      </c>
      <c r="K309" s="7" t="s">
        <v>33</v>
      </c>
      <c r="L309" s="7" t="s">
        <v>30</v>
      </c>
      <c r="M309" s="7" t="s">
        <v>31</v>
      </c>
      <c r="N309" s="7" t="s">
        <v>43</v>
      </c>
      <c r="O309" s="6">
        <v>17</v>
      </c>
    </row>
    <row r="310" spans="1:16">
      <c r="A310" s="20" t="s">
        <v>1962</v>
      </c>
      <c r="B310" s="6">
        <v>18368</v>
      </c>
      <c r="C310" s="6" t="str">
        <f t="shared" si="2"/>
        <v>22336559</v>
      </c>
      <c r="D310" s="6">
        <v>20223365591</v>
      </c>
      <c r="E310" s="7" t="s">
        <v>605</v>
      </c>
      <c r="F310" s="7" t="s">
        <v>606</v>
      </c>
      <c r="G310" s="8">
        <v>26318</v>
      </c>
      <c r="H310" s="7" t="s">
        <v>81</v>
      </c>
      <c r="I310" s="6">
        <v>115760</v>
      </c>
      <c r="J310" s="6">
        <v>719</v>
      </c>
      <c r="K310" s="7" t="s">
        <v>33</v>
      </c>
      <c r="L310" s="7" t="s">
        <v>42</v>
      </c>
      <c r="M310" s="7" t="s">
        <v>31</v>
      </c>
      <c r="N310" s="7" t="s">
        <v>32</v>
      </c>
      <c r="O310" s="6">
        <v>13</v>
      </c>
    </row>
    <row r="311" spans="1:16">
      <c r="A311" s="20" t="s">
        <v>1965</v>
      </c>
      <c r="B311" s="6">
        <v>31228</v>
      </c>
      <c r="C311" s="6" t="str">
        <f t="shared" si="2"/>
        <v>41650001</v>
      </c>
      <c r="D311" s="6">
        <v>20416500011</v>
      </c>
      <c r="E311" s="7" t="s">
        <v>1963</v>
      </c>
      <c r="F311" s="7" t="s">
        <v>1964</v>
      </c>
      <c r="G311" s="8">
        <v>36027</v>
      </c>
      <c r="H311" s="7" t="s">
        <v>135</v>
      </c>
      <c r="I311" s="6">
        <v>116966</v>
      </c>
      <c r="J311" s="6">
        <v>768</v>
      </c>
      <c r="K311" s="7" t="s">
        <v>61</v>
      </c>
      <c r="L311" s="7" t="s">
        <v>30</v>
      </c>
      <c r="M311" s="7" t="s">
        <v>31</v>
      </c>
      <c r="N311" s="7" t="s">
        <v>62</v>
      </c>
      <c r="O311" s="6">
        <v>0</v>
      </c>
    </row>
    <row r="312" spans="1:16">
      <c r="A312" s="20" t="s">
        <v>1966</v>
      </c>
      <c r="B312" s="6">
        <v>23730</v>
      </c>
      <c r="C312" s="6" t="str">
        <f t="shared" si="2"/>
        <v>30260444</v>
      </c>
      <c r="D312" s="6">
        <v>23302604444</v>
      </c>
      <c r="E312" s="7" t="s">
        <v>608</v>
      </c>
      <c r="F312" s="7" t="s">
        <v>504</v>
      </c>
      <c r="G312" s="8">
        <v>30502</v>
      </c>
      <c r="H312" s="7" t="s">
        <v>143</v>
      </c>
      <c r="I312" s="6">
        <v>107708</v>
      </c>
      <c r="J312" s="6">
        <v>709</v>
      </c>
      <c r="K312" s="7" t="s">
        <v>29</v>
      </c>
      <c r="L312" s="7" t="s">
        <v>57</v>
      </c>
      <c r="M312" s="7" t="s">
        <v>31</v>
      </c>
      <c r="N312" s="7" t="s">
        <v>43</v>
      </c>
      <c r="O312" s="6">
        <v>16</v>
      </c>
      <c r="P312" s="4" t="s">
        <v>3489</v>
      </c>
    </row>
    <row r="313" spans="1:16">
      <c r="A313" s="20" t="s">
        <v>1967</v>
      </c>
      <c r="B313" s="6">
        <v>23116</v>
      </c>
      <c r="C313" s="6" t="str">
        <f t="shared" si="2"/>
        <v>29997348</v>
      </c>
      <c r="D313" s="6">
        <v>23299973484</v>
      </c>
      <c r="E313" s="7" t="s">
        <v>609</v>
      </c>
      <c r="F313" s="7" t="s">
        <v>610</v>
      </c>
      <c r="G313" s="8">
        <v>30320</v>
      </c>
      <c r="H313" s="7" t="s">
        <v>257</v>
      </c>
      <c r="I313" s="6">
        <v>107709</v>
      </c>
      <c r="J313" s="6">
        <v>734</v>
      </c>
      <c r="K313" s="7" t="s">
        <v>56</v>
      </c>
      <c r="L313" s="7" t="s">
        <v>57</v>
      </c>
      <c r="M313" s="7" t="s">
        <v>31</v>
      </c>
      <c r="N313" s="7" t="s">
        <v>43</v>
      </c>
      <c r="O313" s="6">
        <v>16</v>
      </c>
      <c r="P313" s="4" t="s">
        <v>3489</v>
      </c>
    </row>
    <row r="314" spans="1:16">
      <c r="A314" s="20" t="s">
        <v>1885</v>
      </c>
      <c r="B314" s="6">
        <v>26118</v>
      </c>
      <c r="C314" s="6" t="str">
        <f t="shared" si="2"/>
        <v>34958061</v>
      </c>
      <c r="D314" s="6">
        <v>20349580617</v>
      </c>
      <c r="E314" s="7" t="s">
        <v>488</v>
      </c>
      <c r="F314" s="7" t="s">
        <v>491</v>
      </c>
      <c r="G314" s="8">
        <v>32934</v>
      </c>
      <c r="H314" s="7" t="s">
        <v>463</v>
      </c>
      <c r="I314" s="6">
        <v>117163</v>
      </c>
      <c r="J314" s="6">
        <v>4</v>
      </c>
      <c r="K314" s="7" t="s">
        <v>75</v>
      </c>
      <c r="L314" s="7" t="s">
        <v>50</v>
      </c>
      <c r="M314" s="7" t="s">
        <v>51</v>
      </c>
      <c r="N314" s="7" t="s">
        <v>52</v>
      </c>
      <c r="O314" s="6">
        <v>12</v>
      </c>
      <c r="P314" s="4" t="s">
        <v>3495</v>
      </c>
    </row>
    <row r="315" spans="1:16">
      <c r="A315" s="20" t="s">
        <v>1900</v>
      </c>
      <c r="B315" s="6">
        <v>26295</v>
      </c>
      <c r="C315" s="6" t="str">
        <f t="shared" si="2"/>
        <v>25844148</v>
      </c>
      <c r="D315" s="6">
        <v>27258441481</v>
      </c>
      <c r="E315" s="7" t="s">
        <v>508</v>
      </c>
      <c r="F315" s="7" t="s">
        <v>509</v>
      </c>
      <c r="G315" s="8">
        <v>28243</v>
      </c>
      <c r="H315" s="7" t="s">
        <v>307</v>
      </c>
      <c r="I315" s="6">
        <v>117164</v>
      </c>
      <c r="J315" s="6">
        <v>4</v>
      </c>
      <c r="K315" s="7" t="s">
        <v>75</v>
      </c>
      <c r="L315" s="7" t="s">
        <v>50</v>
      </c>
      <c r="M315" s="7" t="s">
        <v>51</v>
      </c>
      <c r="N315" s="7" t="s">
        <v>52</v>
      </c>
      <c r="O315" s="6">
        <v>12</v>
      </c>
      <c r="P315" s="4" t="s">
        <v>3473</v>
      </c>
    </row>
    <row r="316" spans="1:16">
      <c r="A316" s="20" t="s">
        <v>1970</v>
      </c>
      <c r="B316" s="6">
        <v>21656</v>
      </c>
      <c r="C316" s="6" t="str">
        <f t="shared" si="2"/>
        <v>25844695</v>
      </c>
      <c r="D316" s="6">
        <v>20258446950</v>
      </c>
      <c r="E316" s="7" t="s">
        <v>613</v>
      </c>
      <c r="F316" s="7" t="s">
        <v>614</v>
      </c>
      <c r="G316" s="8">
        <v>28287</v>
      </c>
      <c r="H316" s="7" t="s">
        <v>154</v>
      </c>
      <c r="I316" s="6">
        <v>111325</v>
      </c>
      <c r="J316" s="6">
        <v>757</v>
      </c>
      <c r="K316" s="7" t="s">
        <v>56</v>
      </c>
      <c r="L316" s="7" t="s">
        <v>42</v>
      </c>
      <c r="M316" s="7" t="s">
        <v>31</v>
      </c>
      <c r="N316" s="7" t="s">
        <v>43</v>
      </c>
      <c r="O316" s="6">
        <v>4</v>
      </c>
    </row>
    <row r="317" spans="1:16">
      <c r="A317" s="20" t="s">
        <v>2623</v>
      </c>
      <c r="B317" s="6">
        <v>26735</v>
      </c>
      <c r="C317" s="6" t="str">
        <f t="shared" si="2"/>
        <v>23518771</v>
      </c>
      <c r="D317" s="6">
        <v>20235187710</v>
      </c>
      <c r="E317" s="7" t="s">
        <v>613</v>
      </c>
      <c r="F317" s="7" t="s">
        <v>533</v>
      </c>
      <c r="G317" s="8">
        <v>27020</v>
      </c>
      <c r="H317" s="7" t="s">
        <v>350</v>
      </c>
      <c r="I317" s="6">
        <v>115761</v>
      </c>
      <c r="J317" s="6">
        <v>757</v>
      </c>
      <c r="K317" s="7" t="s">
        <v>56</v>
      </c>
      <c r="L317" s="7" t="s">
        <v>42</v>
      </c>
      <c r="M317" s="7" t="s">
        <v>31</v>
      </c>
      <c r="N317" s="7" t="s">
        <v>32</v>
      </c>
      <c r="O317" s="6">
        <v>9</v>
      </c>
      <c r="P317" s="4" t="s">
        <v>3472</v>
      </c>
    </row>
    <row r="318" spans="1:16">
      <c r="A318" s="20" t="s">
        <v>1971</v>
      </c>
      <c r="B318" s="6">
        <v>14919</v>
      </c>
      <c r="C318" s="6" t="str">
        <f t="shared" si="2"/>
        <v>16517238</v>
      </c>
      <c r="D318" s="6">
        <v>20165172389</v>
      </c>
      <c r="E318" s="7" t="s">
        <v>615</v>
      </c>
      <c r="F318" s="7" t="s">
        <v>616</v>
      </c>
      <c r="G318" s="8">
        <v>23294</v>
      </c>
      <c r="H318" s="7" t="s">
        <v>26</v>
      </c>
      <c r="I318" s="6">
        <v>106493</v>
      </c>
      <c r="J318" s="6">
        <v>706</v>
      </c>
      <c r="K318" s="7" t="s">
        <v>33</v>
      </c>
      <c r="L318" s="7" t="s">
        <v>57</v>
      </c>
      <c r="M318" s="7" t="s">
        <v>31</v>
      </c>
      <c r="N318" s="7" t="s">
        <v>43</v>
      </c>
      <c r="O318" s="6">
        <v>35</v>
      </c>
      <c r="P318" s="4" t="s">
        <v>2602</v>
      </c>
    </row>
    <row r="319" spans="1:16">
      <c r="A319" s="20" t="s">
        <v>2949</v>
      </c>
      <c r="B319" s="6">
        <v>30471</v>
      </c>
      <c r="C319" s="6" t="str">
        <f t="shared" si="2"/>
        <v>39977132</v>
      </c>
      <c r="D319" s="6">
        <v>27399771329</v>
      </c>
      <c r="E319" s="7" t="s">
        <v>2636</v>
      </c>
      <c r="F319" s="7" t="s">
        <v>1494</v>
      </c>
      <c r="G319" s="8">
        <v>35346</v>
      </c>
      <c r="H319" s="7" t="s">
        <v>60</v>
      </c>
      <c r="I319" s="6">
        <v>112129</v>
      </c>
      <c r="J319" s="6">
        <v>768</v>
      </c>
      <c r="K319" s="7" t="s">
        <v>61</v>
      </c>
      <c r="L319" s="7" t="s">
        <v>30</v>
      </c>
      <c r="M319" s="7" t="s">
        <v>31</v>
      </c>
      <c r="N319" s="7" t="s">
        <v>62</v>
      </c>
      <c r="O319" s="6">
        <v>2</v>
      </c>
    </row>
    <row r="320" spans="1:16">
      <c r="A320" s="20" t="s">
        <v>1972</v>
      </c>
      <c r="B320" s="6">
        <v>30002</v>
      </c>
      <c r="C320" s="6" t="str">
        <f t="shared" si="2"/>
        <v>41184652</v>
      </c>
      <c r="D320" s="6">
        <v>20411846521</v>
      </c>
      <c r="E320" s="7" t="s">
        <v>621</v>
      </c>
      <c r="F320" s="7" t="s">
        <v>622</v>
      </c>
      <c r="G320" s="8">
        <v>35973</v>
      </c>
      <c r="H320" s="7" t="s">
        <v>135</v>
      </c>
      <c r="I320" s="6">
        <v>111345</v>
      </c>
      <c r="J320" s="6">
        <v>768</v>
      </c>
      <c r="K320" s="7" t="s">
        <v>61</v>
      </c>
      <c r="L320" s="7" t="s">
        <v>30</v>
      </c>
      <c r="M320" s="7" t="s">
        <v>31</v>
      </c>
      <c r="N320" s="7" t="s">
        <v>62</v>
      </c>
      <c r="O320" s="6">
        <v>3</v>
      </c>
    </row>
    <row r="321" spans="1:16">
      <c r="A321" s="20" t="s">
        <v>1978</v>
      </c>
      <c r="B321" s="6">
        <v>12597</v>
      </c>
      <c r="C321" s="6" t="str">
        <f t="shared" si="2"/>
        <v>13848734</v>
      </c>
      <c r="D321" s="6">
        <v>20138487343</v>
      </c>
      <c r="E321" s="7" t="s">
        <v>623</v>
      </c>
      <c r="F321" s="7" t="s">
        <v>624</v>
      </c>
      <c r="G321" s="8">
        <v>21979</v>
      </c>
      <c r="H321" s="7" t="s">
        <v>95</v>
      </c>
      <c r="I321" s="6">
        <v>117063</v>
      </c>
      <c r="J321" s="6">
        <v>740</v>
      </c>
      <c r="K321" s="7" t="s">
        <v>38</v>
      </c>
      <c r="L321" s="7" t="s">
        <v>42</v>
      </c>
      <c r="M321" s="7" t="s">
        <v>31</v>
      </c>
      <c r="N321" s="7" t="s">
        <v>43</v>
      </c>
      <c r="O321" s="6">
        <v>38</v>
      </c>
      <c r="P321" s="4" t="s">
        <v>2602</v>
      </c>
    </row>
    <row r="322" spans="1:16">
      <c r="A322" s="20" t="s">
        <v>3546</v>
      </c>
      <c r="B322" s="6">
        <v>15859</v>
      </c>
      <c r="C322" s="6" t="str">
        <f t="shared" si="2"/>
        <v>13710769</v>
      </c>
      <c r="D322" s="6">
        <v>23137107694</v>
      </c>
      <c r="E322" s="7" t="s">
        <v>623</v>
      </c>
      <c r="F322" s="7" t="s">
        <v>3547</v>
      </c>
      <c r="G322" s="8">
        <v>21937</v>
      </c>
      <c r="H322" s="7" t="s">
        <v>95</v>
      </c>
      <c r="I322" s="6">
        <v>110124</v>
      </c>
      <c r="J322" s="6">
        <v>716</v>
      </c>
      <c r="K322" s="7" t="s">
        <v>29</v>
      </c>
      <c r="L322" s="7" t="s">
        <v>42</v>
      </c>
      <c r="M322" s="7" t="s">
        <v>31</v>
      </c>
      <c r="N322" s="7" t="s">
        <v>43</v>
      </c>
      <c r="O322" s="6">
        <v>32</v>
      </c>
      <c r="P322" s="4" t="s">
        <v>2602</v>
      </c>
    </row>
    <row r="323" spans="1:16">
      <c r="A323" s="20" t="s">
        <v>1974</v>
      </c>
      <c r="B323" s="6">
        <v>17699</v>
      </c>
      <c r="C323" s="6" t="str">
        <f t="shared" si="2"/>
        <v>12622781</v>
      </c>
      <c r="D323" s="6">
        <v>20126227818</v>
      </c>
      <c r="E323" s="7" t="s">
        <v>623</v>
      </c>
      <c r="F323" s="7" t="s">
        <v>1973</v>
      </c>
      <c r="G323" s="8">
        <v>21311</v>
      </c>
      <c r="H323" s="7" t="s">
        <v>380</v>
      </c>
      <c r="I323" s="6">
        <v>107710</v>
      </c>
      <c r="J323" s="6">
        <v>706</v>
      </c>
      <c r="K323" s="7" t="s">
        <v>33</v>
      </c>
      <c r="L323" s="7" t="s">
        <v>57</v>
      </c>
      <c r="M323" s="7" t="s">
        <v>31</v>
      </c>
      <c r="N323" s="7" t="s">
        <v>43</v>
      </c>
      <c r="O323" s="6">
        <v>30</v>
      </c>
      <c r="P323" s="4" t="s">
        <v>3479</v>
      </c>
    </row>
    <row r="324" spans="1:16">
      <c r="A324" s="20" t="s">
        <v>1975</v>
      </c>
      <c r="B324" s="6">
        <v>19386</v>
      </c>
      <c r="C324" s="6" t="str">
        <f t="shared" si="2"/>
        <v>13848916</v>
      </c>
      <c r="D324" s="6">
        <v>20138489168</v>
      </c>
      <c r="E324" s="7" t="s">
        <v>623</v>
      </c>
      <c r="F324" s="7" t="s">
        <v>625</v>
      </c>
      <c r="G324" s="8">
        <v>22068</v>
      </c>
      <c r="H324" s="7" t="s">
        <v>95</v>
      </c>
      <c r="I324" s="6">
        <v>114300</v>
      </c>
      <c r="J324" s="6">
        <v>737</v>
      </c>
      <c r="K324" s="7" t="s">
        <v>29</v>
      </c>
      <c r="L324" s="7" t="s">
        <v>30</v>
      </c>
      <c r="M324" s="7" t="s">
        <v>31</v>
      </c>
      <c r="N324" s="7" t="s">
        <v>32</v>
      </c>
      <c r="O324" s="6">
        <v>21</v>
      </c>
    </row>
    <row r="325" spans="1:16">
      <c r="A325" s="20" t="s">
        <v>1976</v>
      </c>
      <c r="B325" s="6">
        <v>27355</v>
      </c>
      <c r="C325" s="6" t="str">
        <f t="shared" si="2"/>
        <v>28221479</v>
      </c>
      <c r="D325" s="6">
        <v>27282214798</v>
      </c>
      <c r="E325" s="7" t="s">
        <v>623</v>
      </c>
      <c r="F325" s="7" t="s">
        <v>504</v>
      </c>
      <c r="G325" s="8">
        <v>29404</v>
      </c>
      <c r="H325" s="7" t="s">
        <v>78</v>
      </c>
      <c r="I325" s="6">
        <v>110725</v>
      </c>
      <c r="J325" s="6">
        <v>740</v>
      </c>
      <c r="K325" s="7" t="s">
        <v>38</v>
      </c>
      <c r="L325" s="7" t="s">
        <v>42</v>
      </c>
      <c r="M325" s="7" t="s">
        <v>31</v>
      </c>
      <c r="N325" s="7" t="s">
        <v>43</v>
      </c>
      <c r="O325" s="6">
        <v>6</v>
      </c>
    </row>
    <row r="326" spans="1:16">
      <c r="A326" s="20" t="s">
        <v>1977</v>
      </c>
      <c r="B326" s="6">
        <v>31365</v>
      </c>
      <c r="C326" s="6" t="str">
        <f t="shared" si="2"/>
        <v>39201249</v>
      </c>
      <c r="D326" s="6">
        <v>23392012494</v>
      </c>
      <c r="E326" s="7" t="s">
        <v>623</v>
      </c>
      <c r="F326" s="7" t="s">
        <v>626</v>
      </c>
      <c r="G326" s="8">
        <v>35233</v>
      </c>
      <c r="H326" s="7" t="s">
        <v>60</v>
      </c>
      <c r="I326" s="6">
        <v>117570</v>
      </c>
      <c r="J326" s="6">
        <v>768</v>
      </c>
      <c r="K326" s="7" t="s">
        <v>61</v>
      </c>
      <c r="L326" s="7" t="s">
        <v>30</v>
      </c>
      <c r="M326" s="7" t="s">
        <v>31</v>
      </c>
      <c r="N326" s="7" t="s">
        <v>62</v>
      </c>
      <c r="O326" s="6">
        <v>0</v>
      </c>
    </row>
    <row r="327" spans="1:16">
      <c r="A327" s="20" t="s">
        <v>1979</v>
      </c>
      <c r="B327" s="6">
        <v>24757</v>
      </c>
      <c r="C327" s="6" t="str">
        <f t="shared" si="2"/>
        <v>24981217</v>
      </c>
      <c r="D327" s="6">
        <v>20249812170</v>
      </c>
      <c r="E327" s="7" t="s">
        <v>629</v>
      </c>
      <c r="F327" s="7" t="s">
        <v>630</v>
      </c>
      <c r="G327" s="8">
        <v>27701</v>
      </c>
      <c r="H327" s="7" t="s">
        <v>173</v>
      </c>
      <c r="I327" s="6">
        <v>117485</v>
      </c>
      <c r="J327" s="6">
        <v>740</v>
      </c>
      <c r="K327" s="7" t="s">
        <v>38</v>
      </c>
      <c r="L327" s="7" t="s">
        <v>42</v>
      </c>
      <c r="M327" s="7" t="s">
        <v>31</v>
      </c>
      <c r="N327" s="7" t="s">
        <v>43</v>
      </c>
      <c r="O327" s="6">
        <v>14</v>
      </c>
    </row>
    <row r="328" spans="1:16">
      <c r="A328" s="20" t="s">
        <v>1980</v>
      </c>
      <c r="B328" s="6">
        <v>26669</v>
      </c>
      <c r="C328" s="6" t="str">
        <f t="shared" si="2"/>
        <v>33978352</v>
      </c>
      <c r="D328" s="6">
        <v>20339783528</v>
      </c>
      <c r="E328" s="7" t="s">
        <v>631</v>
      </c>
      <c r="F328" s="7" t="s">
        <v>632</v>
      </c>
      <c r="G328" s="8">
        <v>32542</v>
      </c>
      <c r="H328" s="7" t="s">
        <v>55</v>
      </c>
      <c r="I328" s="6">
        <v>116623</v>
      </c>
      <c r="J328" s="6">
        <v>741</v>
      </c>
      <c r="K328" s="7" t="s">
        <v>38</v>
      </c>
      <c r="L328" s="7" t="s">
        <v>30</v>
      </c>
      <c r="M328" s="7" t="s">
        <v>31</v>
      </c>
      <c r="N328" s="7" t="s">
        <v>32</v>
      </c>
      <c r="O328" s="6">
        <v>5</v>
      </c>
      <c r="P328" s="4" t="s">
        <v>1759</v>
      </c>
    </row>
    <row r="329" spans="1:16">
      <c r="A329" s="20" t="s">
        <v>1980</v>
      </c>
      <c r="B329" s="6">
        <v>26669</v>
      </c>
      <c r="C329" s="6" t="str">
        <f t="shared" si="2"/>
        <v>33978352</v>
      </c>
      <c r="D329" s="6">
        <v>20339783528</v>
      </c>
      <c r="E329" s="7" t="s">
        <v>631</v>
      </c>
      <c r="F329" s="7" t="s">
        <v>632</v>
      </c>
      <c r="G329" s="8">
        <v>32542</v>
      </c>
      <c r="H329" s="7" t="s">
        <v>55</v>
      </c>
      <c r="I329" s="6">
        <v>117005</v>
      </c>
      <c r="J329" s="6">
        <v>740</v>
      </c>
      <c r="K329" s="7" t="s">
        <v>38</v>
      </c>
      <c r="L329" s="7" t="s">
        <v>42</v>
      </c>
      <c r="M329" s="7" t="s">
        <v>31</v>
      </c>
      <c r="N329" s="7" t="s">
        <v>32</v>
      </c>
      <c r="O329" s="6">
        <v>5</v>
      </c>
      <c r="P329" s="4" t="s">
        <v>2602</v>
      </c>
    </row>
    <row r="330" spans="1:16">
      <c r="A330" s="20" t="s">
        <v>1981</v>
      </c>
      <c r="B330" s="6">
        <v>18367</v>
      </c>
      <c r="C330" s="6" t="str">
        <f t="shared" si="2"/>
        <v>22264627</v>
      </c>
      <c r="D330" s="6">
        <v>27222646273</v>
      </c>
      <c r="E330" s="7" t="s">
        <v>633</v>
      </c>
      <c r="F330" s="7" t="s">
        <v>634</v>
      </c>
      <c r="G330" s="8">
        <v>26236</v>
      </c>
      <c r="H330" s="7" t="s">
        <v>81</v>
      </c>
      <c r="I330" s="6">
        <v>97727</v>
      </c>
      <c r="J330" s="6">
        <v>709</v>
      </c>
      <c r="K330" s="7" t="s">
        <v>29</v>
      </c>
      <c r="L330" s="7" t="s">
        <v>57</v>
      </c>
      <c r="M330" s="7" t="s">
        <v>31</v>
      </c>
      <c r="N330" s="7" t="s">
        <v>43</v>
      </c>
      <c r="O330" s="6">
        <v>27</v>
      </c>
      <c r="P330" s="4" t="s">
        <v>3489</v>
      </c>
    </row>
    <row r="331" spans="1:16">
      <c r="A331" s="20" t="s">
        <v>1981</v>
      </c>
      <c r="B331" s="6">
        <v>18367</v>
      </c>
      <c r="C331" s="6" t="str">
        <f t="shared" si="2"/>
        <v>22264627</v>
      </c>
      <c r="D331" s="6">
        <v>27222646273</v>
      </c>
      <c r="E331" s="7" t="s">
        <v>633</v>
      </c>
      <c r="F331" s="7" t="s">
        <v>634</v>
      </c>
      <c r="G331" s="8">
        <v>26236</v>
      </c>
      <c r="H331" s="7" t="s">
        <v>81</v>
      </c>
      <c r="I331" s="6">
        <v>111098</v>
      </c>
      <c r="J331" s="6">
        <v>730</v>
      </c>
      <c r="K331" s="7" t="s">
        <v>33</v>
      </c>
      <c r="L331" s="7" t="s">
        <v>30</v>
      </c>
      <c r="M331" s="7" t="s">
        <v>31</v>
      </c>
      <c r="N331" s="7" t="s">
        <v>32</v>
      </c>
      <c r="O331" s="6">
        <v>27</v>
      </c>
      <c r="P331" s="4" t="s">
        <v>1759</v>
      </c>
    </row>
    <row r="332" spans="1:16">
      <c r="A332" s="20" t="s">
        <v>1982</v>
      </c>
      <c r="B332" s="6">
        <v>21655</v>
      </c>
      <c r="C332" s="6" t="str">
        <f t="shared" si="2"/>
        <v>25945766</v>
      </c>
      <c r="D332" s="6">
        <v>20259457662</v>
      </c>
      <c r="E332" s="7" t="s">
        <v>635</v>
      </c>
      <c r="F332" s="7" t="s">
        <v>636</v>
      </c>
      <c r="G332" s="8">
        <v>28214</v>
      </c>
      <c r="H332" s="7" t="s">
        <v>307</v>
      </c>
      <c r="I332" s="6">
        <v>99032</v>
      </c>
      <c r="J332" s="6">
        <v>741</v>
      </c>
      <c r="K332" s="7" t="s">
        <v>38</v>
      </c>
      <c r="L332" s="7" t="s">
        <v>30</v>
      </c>
      <c r="M332" s="7" t="s">
        <v>31</v>
      </c>
      <c r="N332" s="7" t="s">
        <v>43</v>
      </c>
      <c r="O332" s="6">
        <v>12</v>
      </c>
    </row>
    <row r="333" spans="1:16">
      <c r="A333" s="20" t="s">
        <v>1926</v>
      </c>
      <c r="B333" s="6">
        <v>25499</v>
      </c>
      <c r="C333" s="6" t="str">
        <f t="shared" si="2"/>
        <v>31323020</v>
      </c>
      <c r="D333" s="6">
        <v>27313230207</v>
      </c>
      <c r="E333" s="7" t="s">
        <v>548</v>
      </c>
      <c r="F333" s="7" t="s">
        <v>549</v>
      </c>
      <c r="G333" s="8">
        <v>31014</v>
      </c>
      <c r="H333" s="7" t="s">
        <v>120</v>
      </c>
      <c r="I333" s="6">
        <v>116739</v>
      </c>
      <c r="J333" s="6">
        <v>4</v>
      </c>
      <c r="K333" s="7" t="s">
        <v>75</v>
      </c>
      <c r="L333" s="7" t="s">
        <v>50</v>
      </c>
      <c r="M333" s="7" t="s">
        <v>51</v>
      </c>
      <c r="N333" s="7" t="s">
        <v>52</v>
      </c>
      <c r="O333" s="6">
        <v>13</v>
      </c>
      <c r="P333" s="4" t="s">
        <v>3476</v>
      </c>
    </row>
    <row r="334" spans="1:16">
      <c r="A334" s="20" t="s">
        <v>1984</v>
      </c>
      <c r="B334" s="6">
        <v>11056</v>
      </c>
      <c r="C334" s="6" t="str">
        <f t="shared" si="2"/>
        <v>11707638</v>
      </c>
      <c r="D334" s="6">
        <v>27117076380</v>
      </c>
      <c r="E334" s="7" t="s">
        <v>639</v>
      </c>
      <c r="F334" s="7" t="s">
        <v>1609</v>
      </c>
      <c r="G334" s="8">
        <v>20108</v>
      </c>
      <c r="H334" s="7" t="s">
        <v>187</v>
      </c>
      <c r="I334" s="6">
        <v>107039</v>
      </c>
      <c r="J334" s="6">
        <v>707</v>
      </c>
      <c r="K334" s="7" t="s">
        <v>69</v>
      </c>
      <c r="L334" s="7" t="s">
        <v>42</v>
      </c>
      <c r="M334" s="7" t="s">
        <v>31</v>
      </c>
      <c r="N334" s="7" t="s">
        <v>43</v>
      </c>
      <c r="O334" s="6">
        <v>42</v>
      </c>
      <c r="P334" s="4" t="s">
        <v>2602</v>
      </c>
    </row>
    <row r="335" spans="1:16">
      <c r="A335" s="20" t="s">
        <v>1950</v>
      </c>
      <c r="B335" s="6">
        <v>10507</v>
      </c>
      <c r="C335" s="6" t="str">
        <f t="shared" si="2"/>
        <v>12869103</v>
      </c>
      <c r="D335" s="6">
        <v>20128691031</v>
      </c>
      <c r="E335" s="7" t="s">
        <v>581</v>
      </c>
      <c r="F335" s="7" t="s">
        <v>582</v>
      </c>
      <c r="G335" s="8">
        <v>21485</v>
      </c>
      <c r="H335" s="7" t="s">
        <v>200</v>
      </c>
      <c r="I335" s="6">
        <v>111735</v>
      </c>
      <c r="J335" s="6">
        <v>4</v>
      </c>
      <c r="K335" s="7" t="s">
        <v>75</v>
      </c>
      <c r="L335" s="7" t="s">
        <v>50</v>
      </c>
      <c r="M335" s="7" t="s">
        <v>181</v>
      </c>
      <c r="N335" s="7" t="s">
        <v>52</v>
      </c>
      <c r="O335" s="6">
        <v>44</v>
      </c>
      <c r="P335" s="4" t="s">
        <v>3490</v>
      </c>
    </row>
    <row r="336" spans="1:16">
      <c r="A336" s="20" t="s">
        <v>1947</v>
      </c>
      <c r="B336" s="6">
        <v>20249</v>
      </c>
      <c r="C336" s="6" t="str">
        <f t="shared" si="2"/>
        <v>25734719</v>
      </c>
      <c r="D336" s="6">
        <v>20257347193</v>
      </c>
      <c r="E336" s="7" t="s">
        <v>581</v>
      </c>
      <c r="F336" s="7" t="s">
        <v>583</v>
      </c>
      <c r="G336" s="8">
        <v>28137</v>
      </c>
      <c r="H336" s="7" t="s">
        <v>307</v>
      </c>
      <c r="I336" s="6">
        <v>76476</v>
      </c>
      <c r="J336" s="6">
        <v>4</v>
      </c>
      <c r="K336" s="7" t="s">
        <v>75</v>
      </c>
      <c r="L336" s="7" t="s">
        <v>50</v>
      </c>
      <c r="M336" s="7" t="s">
        <v>181</v>
      </c>
      <c r="N336" s="7" t="s">
        <v>52</v>
      </c>
      <c r="O336" s="6">
        <v>24</v>
      </c>
      <c r="P336" s="4" t="s">
        <v>3548</v>
      </c>
    </row>
    <row r="337" spans="1:16">
      <c r="A337" s="20" t="s">
        <v>1987</v>
      </c>
      <c r="B337" s="6">
        <v>26276</v>
      </c>
      <c r="C337" s="6" t="str">
        <f t="shared" si="2"/>
        <v>32460986</v>
      </c>
      <c r="D337" s="6">
        <v>20324609866</v>
      </c>
      <c r="E337" s="7" t="s">
        <v>642</v>
      </c>
      <c r="F337" s="7" t="s">
        <v>643</v>
      </c>
      <c r="G337" s="8">
        <v>31816</v>
      </c>
      <c r="H337" s="7" t="s">
        <v>47</v>
      </c>
      <c r="I337" s="6">
        <v>109176</v>
      </c>
      <c r="J337" s="6">
        <v>740</v>
      </c>
      <c r="K337" s="7" t="s">
        <v>38</v>
      </c>
      <c r="L337" s="7" t="s">
        <v>42</v>
      </c>
      <c r="M337" s="7" t="s">
        <v>31</v>
      </c>
      <c r="N337" s="7" t="s">
        <v>32</v>
      </c>
      <c r="O337" s="6">
        <v>9</v>
      </c>
      <c r="P337" s="4" t="s">
        <v>3519</v>
      </c>
    </row>
    <row r="338" spans="1:16">
      <c r="A338" s="20" t="s">
        <v>1988</v>
      </c>
      <c r="B338" s="6">
        <v>27698</v>
      </c>
      <c r="C338" s="6" t="str">
        <f t="shared" si="2"/>
        <v>28222901</v>
      </c>
      <c r="D338" s="6">
        <v>20282229014</v>
      </c>
      <c r="E338" s="7" t="s">
        <v>644</v>
      </c>
      <c r="F338" s="7" t="s">
        <v>645</v>
      </c>
      <c r="G338" s="8">
        <v>29466</v>
      </c>
      <c r="H338" s="7" t="s">
        <v>78</v>
      </c>
      <c r="I338" s="6">
        <v>108019</v>
      </c>
      <c r="J338" s="6">
        <v>716</v>
      </c>
      <c r="K338" s="7" t="s">
        <v>29</v>
      </c>
      <c r="L338" s="7" t="s">
        <v>42</v>
      </c>
      <c r="M338" s="7" t="s">
        <v>31</v>
      </c>
      <c r="N338" s="7" t="s">
        <v>32</v>
      </c>
      <c r="O338" s="6">
        <v>8</v>
      </c>
      <c r="P338" s="4" t="s">
        <v>3472</v>
      </c>
    </row>
    <row r="339" spans="1:16">
      <c r="A339" s="20" t="s">
        <v>1989</v>
      </c>
      <c r="B339" s="6">
        <v>28395</v>
      </c>
      <c r="C339" s="6" t="str">
        <f t="shared" si="2"/>
        <v>28223513</v>
      </c>
      <c r="D339" s="6">
        <v>20282235138</v>
      </c>
      <c r="E339" s="7" t="s">
        <v>644</v>
      </c>
      <c r="F339" s="7" t="s">
        <v>151</v>
      </c>
      <c r="G339" s="8">
        <v>29493</v>
      </c>
      <c r="H339" s="7" t="s">
        <v>78</v>
      </c>
      <c r="I339" s="6">
        <v>114097</v>
      </c>
      <c r="J339" s="6">
        <v>757</v>
      </c>
      <c r="K339" s="7" t="s">
        <v>56</v>
      </c>
      <c r="L339" s="7" t="s">
        <v>42</v>
      </c>
      <c r="M339" s="7" t="s">
        <v>31</v>
      </c>
      <c r="N339" s="7" t="s">
        <v>32</v>
      </c>
      <c r="O339" s="6">
        <v>7</v>
      </c>
      <c r="P339" s="4" t="s">
        <v>3472</v>
      </c>
    </row>
    <row r="340" spans="1:16">
      <c r="A340" s="20" t="s">
        <v>1990</v>
      </c>
      <c r="B340" s="6">
        <v>24308</v>
      </c>
      <c r="C340" s="6" t="str">
        <f t="shared" si="2"/>
        <v>24059496</v>
      </c>
      <c r="D340" s="6">
        <v>20240594960</v>
      </c>
      <c r="E340" s="7" t="s">
        <v>650</v>
      </c>
      <c r="F340" s="7" t="s">
        <v>651</v>
      </c>
      <c r="G340" s="8">
        <v>27251</v>
      </c>
      <c r="H340" s="7" t="s">
        <v>36</v>
      </c>
      <c r="I340" s="6">
        <v>115717</v>
      </c>
      <c r="J340" s="6">
        <v>728</v>
      </c>
      <c r="K340" s="7" t="s">
        <v>69</v>
      </c>
      <c r="L340" s="7" t="s">
        <v>30</v>
      </c>
      <c r="M340" s="7" t="s">
        <v>31</v>
      </c>
      <c r="N340" s="7" t="s">
        <v>32</v>
      </c>
      <c r="O340" s="6">
        <v>15</v>
      </c>
      <c r="P340" s="4" t="s">
        <v>3474</v>
      </c>
    </row>
    <row r="341" spans="1:16">
      <c r="A341" s="20" t="s">
        <v>1991</v>
      </c>
      <c r="B341" s="6">
        <v>16290</v>
      </c>
      <c r="C341" s="6" t="str">
        <f t="shared" si="2"/>
        <v>14083646</v>
      </c>
      <c r="D341" s="6">
        <v>20140836460</v>
      </c>
      <c r="E341" s="7" t="s">
        <v>652</v>
      </c>
      <c r="F341" s="7" t="s">
        <v>653</v>
      </c>
      <c r="G341" s="8">
        <v>22078</v>
      </c>
      <c r="H341" s="7" t="s">
        <v>41</v>
      </c>
      <c r="I341" s="6">
        <v>117138</v>
      </c>
      <c r="J341" s="6">
        <v>706</v>
      </c>
      <c r="K341" s="7" t="s">
        <v>33</v>
      </c>
      <c r="L341" s="7" t="s">
        <v>57</v>
      </c>
      <c r="M341" s="7" t="s">
        <v>31</v>
      </c>
      <c r="N341" s="7" t="s">
        <v>32</v>
      </c>
      <c r="O341" s="6">
        <v>31</v>
      </c>
      <c r="P341" s="4" t="s">
        <v>3519</v>
      </c>
    </row>
    <row r="342" spans="1:16">
      <c r="A342" s="20" t="s">
        <v>1995</v>
      </c>
      <c r="B342" s="6">
        <v>15964</v>
      </c>
      <c r="C342" s="6" t="str">
        <f t="shared" si="2"/>
        <v>17182934</v>
      </c>
      <c r="D342" s="6">
        <v>20171829349</v>
      </c>
      <c r="E342" s="7" t="s">
        <v>654</v>
      </c>
      <c r="F342" s="7" t="s">
        <v>533</v>
      </c>
      <c r="G342" s="8">
        <v>23614</v>
      </c>
      <c r="H342" s="7" t="s">
        <v>65</v>
      </c>
      <c r="I342" s="6">
        <v>115362</v>
      </c>
      <c r="J342" s="6">
        <v>741</v>
      </c>
      <c r="K342" s="7" t="s">
        <v>38</v>
      </c>
      <c r="L342" s="7" t="s">
        <v>30</v>
      </c>
      <c r="M342" s="7" t="s">
        <v>31</v>
      </c>
      <c r="N342" s="7" t="s">
        <v>43</v>
      </c>
      <c r="O342" s="6">
        <v>12</v>
      </c>
    </row>
    <row r="343" spans="1:16">
      <c r="A343" s="20" t="s">
        <v>1996</v>
      </c>
      <c r="B343" s="6">
        <v>18046</v>
      </c>
      <c r="C343" s="6" t="str">
        <f t="shared" si="2"/>
        <v>21329066</v>
      </c>
      <c r="D343" s="6">
        <v>27213290660</v>
      </c>
      <c r="E343" s="7" t="s">
        <v>654</v>
      </c>
      <c r="F343" s="7" t="s">
        <v>655</v>
      </c>
      <c r="G343" s="8">
        <v>25745</v>
      </c>
      <c r="H343" s="7" t="s">
        <v>292</v>
      </c>
      <c r="I343" s="6">
        <v>102627</v>
      </c>
      <c r="J343" s="6">
        <v>706</v>
      </c>
      <c r="K343" s="7" t="s">
        <v>33</v>
      </c>
      <c r="L343" s="7" t="s">
        <v>57</v>
      </c>
      <c r="M343" s="7" t="s">
        <v>31</v>
      </c>
      <c r="N343" s="7" t="s">
        <v>43</v>
      </c>
      <c r="O343" s="6">
        <v>30</v>
      </c>
      <c r="P343" s="4" t="s">
        <v>3489</v>
      </c>
    </row>
    <row r="344" spans="1:16">
      <c r="A344" s="20" t="s">
        <v>1994</v>
      </c>
      <c r="B344" s="6">
        <v>20466</v>
      </c>
      <c r="C344" s="6" t="str">
        <f t="shared" si="2"/>
        <v>18255205</v>
      </c>
      <c r="D344" s="6">
        <v>20182552055</v>
      </c>
      <c r="E344" s="7" t="s">
        <v>654</v>
      </c>
      <c r="F344" s="7" t="s">
        <v>656</v>
      </c>
      <c r="G344" s="8">
        <v>24677</v>
      </c>
      <c r="H344" s="7" t="s">
        <v>103</v>
      </c>
      <c r="I344" s="6">
        <v>113430</v>
      </c>
      <c r="J344" s="6">
        <v>758</v>
      </c>
      <c r="K344" s="7" t="s">
        <v>56</v>
      </c>
      <c r="L344" s="7" t="s">
        <v>30</v>
      </c>
      <c r="M344" s="7" t="s">
        <v>31</v>
      </c>
      <c r="N344" s="7" t="s">
        <v>32</v>
      </c>
      <c r="O344" s="6">
        <v>23</v>
      </c>
    </row>
    <row r="345" spans="1:16">
      <c r="A345" s="20" t="s">
        <v>1998</v>
      </c>
      <c r="B345" s="6">
        <v>28835</v>
      </c>
      <c r="C345" s="6" t="str">
        <f t="shared" si="2"/>
        <v>27141474</v>
      </c>
      <c r="D345" s="6">
        <v>23271414749</v>
      </c>
      <c r="E345" s="7" t="s">
        <v>654</v>
      </c>
      <c r="F345" s="7" t="s">
        <v>1997</v>
      </c>
      <c r="G345" s="8">
        <v>28972</v>
      </c>
      <c r="H345" s="7" t="s">
        <v>208</v>
      </c>
      <c r="I345" s="6">
        <v>111718</v>
      </c>
      <c r="J345" s="6">
        <v>768</v>
      </c>
      <c r="K345" s="7" t="s">
        <v>61</v>
      </c>
      <c r="L345" s="7" t="s">
        <v>30</v>
      </c>
      <c r="M345" s="7" t="s">
        <v>31</v>
      </c>
      <c r="N345" s="7" t="s">
        <v>62</v>
      </c>
      <c r="O345" s="6">
        <v>6</v>
      </c>
    </row>
    <row r="346" spans="1:16">
      <c r="A346" s="20" t="s">
        <v>3549</v>
      </c>
      <c r="B346" s="6">
        <v>30038</v>
      </c>
      <c r="C346" s="6" t="str">
        <f t="shared" si="2"/>
        <v>33484489</v>
      </c>
      <c r="D346" s="6">
        <v>20334844898</v>
      </c>
      <c r="E346" s="7" t="s">
        <v>654</v>
      </c>
      <c r="F346" s="7" t="s">
        <v>2600</v>
      </c>
      <c r="G346" s="8">
        <v>32148</v>
      </c>
      <c r="H346" s="7" t="s">
        <v>90</v>
      </c>
      <c r="I346" s="6">
        <v>117456</v>
      </c>
      <c r="J346" s="6">
        <v>768</v>
      </c>
      <c r="K346" s="7" t="s">
        <v>61</v>
      </c>
      <c r="L346" s="7" t="s">
        <v>30</v>
      </c>
      <c r="M346" s="7" t="s">
        <v>31</v>
      </c>
      <c r="N346" s="7" t="s">
        <v>62</v>
      </c>
      <c r="O346" s="6">
        <v>3</v>
      </c>
    </row>
    <row r="347" spans="1:16">
      <c r="A347" s="20" t="s">
        <v>1983</v>
      </c>
      <c r="B347" s="6">
        <v>16248</v>
      </c>
      <c r="C347" s="6" t="str">
        <f t="shared" si="2"/>
        <v>17494400</v>
      </c>
      <c r="D347" s="6">
        <v>20174944009</v>
      </c>
      <c r="E347" s="7" t="s">
        <v>637</v>
      </c>
      <c r="F347" s="7" t="s">
        <v>638</v>
      </c>
      <c r="G347" s="8">
        <v>24076</v>
      </c>
      <c r="H347" s="7" t="s">
        <v>97</v>
      </c>
      <c r="I347" s="6">
        <v>78333</v>
      </c>
      <c r="J347" s="6">
        <v>4</v>
      </c>
      <c r="K347" s="7" t="s">
        <v>75</v>
      </c>
      <c r="L347" s="7" t="s">
        <v>50</v>
      </c>
      <c r="M347" s="7" t="s">
        <v>109</v>
      </c>
      <c r="N347" s="7" t="s">
        <v>52</v>
      </c>
      <c r="O347" s="6">
        <v>32</v>
      </c>
      <c r="P347" s="4" t="s">
        <v>3530</v>
      </c>
    </row>
    <row r="348" spans="1:16">
      <c r="A348" s="20" t="s">
        <v>1999</v>
      </c>
      <c r="B348" s="6">
        <v>23013</v>
      </c>
      <c r="C348" s="6" t="str">
        <f t="shared" si="2"/>
        <v>26638401</v>
      </c>
      <c r="D348" s="6">
        <v>20266384018</v>
      </c>
      <c r="E348" s="7" t="s">
        <v>659</v>
      </c>
      <c r="F348" s="7" t="s">
        <v>660</v>
      </c>
      <c r="G348" s="8">
        <v>28623</v>
      </c>
      <c r="H348" s="7" t="s">
        <v>154</v>
      </c>
      <c r="I348" s="6">
        <v>117811</v>
      </c>
      <c r="J348" s="6">
        <v>706</v>
      </c>
      <c r="K348" s="7" t="s">
        <v>33</v>
      </c>
      <c r="L348" s="7" t="s">
        <v>57</v>
      </c>
      <c r="M348" s="7" t="s">
        <v>31</v>
      </c>
      <c r="N348" s="7" t="s">
        <v>43</v>
      </c>
      <c r="O348" s="6">
        <v>18</v>
      </c>
      <c r="P348" s="4" t="s">
        <v>3472</v>
      </c>
    </row>
    <row r="349" spans="1:16">
      <c r="A349" s="20" t="s">
        <v>2047</v>
      </c>
      <c r="B349" s="6">
        <v>11381</v>
      </c>
      <c r="C349" s="6" t="str">
        <f t="shared" si="2"/>
        <v>14661544</v>
      </c>
      <c r="D349" s="6">
        <v>27146615444</v>
      </c>
      <c r="E349" s="7" t="s">
        <v>724</v>
      </c>
      <c r="F349" s="7" t="s">
        <v>725</v>
      </c>
      <c r="G349" s="8">
        <v>22652</v>
      </c>
      <c r="H349" s="7" t="s">
        <v>68</v>
      </c>
      <c r="I349" s="6">
        <v>44892</v>
      </c>
      <c r="J349" s="6">
        <v>4</v>
      </c>
      <c r="K349" s="7" t="s">
        <v>75</v>
      </c>
      <c r="L349" s="7" t="s">
        <v>50</v>
      </c>
      <c r="M349" s="7" t="s">
        <v>181</v>
      </c>
      <c r="N349" s="7" t="s">
        <v>52</v>
      </c>
      <c r="O349" s="6">
        <v>42</v>
      </c>
      <c r="P349" s="4" t="s">
        <v>2602</v>
      </c>
    </row>
    <row r="350" spans="1:16">
      <c r="A350" s="20" t="s">
        <v>2000</v>
      </c>
      <c r="B350" s="6">
        <v>24896</v>
      </c>
      <c r="C350" s="6" t="str">
        <f t="shared" si="2"/>
        <v>32501890</v>
      </c>
      <c r="D350" s="6">
        <v>23325018909</v>
      </c>
      <c r="E350" s="7" t="s">
        <v>661</v>
      </c>
      <c r="F350" s="7" t="s">
        <v>662</v>
      </c>
      <c r="G350" s="8">
        <v>31787</v>
      </c>
      <c r="H350" s="7" t="s">
        <v>47</v>
      </c>
      <c r="I350" s="6">
        <v>117812</v>
      </c>
      <c r="J350" s="6">
        <v>757</v>
      </c>
      <c r="K350" s="7" t="s">
        <v>56</v>
      </c>
      <c r="L350" s="7" t="s">
        <v>42</v>
      </c>
      <c r="M350" s="7" t="s">
        <v>31</v>
      </c>
      <c r="N350" s="7" t="s">
        <v>43</v>
      </c>
      <c r="O350" s="6">
        <v>14</v>
      </c>
      <c r="P350" s="4" t="s">
        <v>2701</v>
      </c>
    </row>
    <row r="351" spans="1:16">
      <c r="A351" s="20" t="s">
        <v>2001</v>
      </c>
      <c r="B351" s="6">
        <v>16903</v>
      </c>
      <c r="C351" s="6" t="str">
        <f t="shared" si="2"/>
        <v>22263108</v>
      </c>
      <c r="D351" s="6">
        <v>23222631084</v>
      </c>
      <c r="E351" s="7" t="s">
        <v>663</v>
      </c>
      <c r="F351" s="7" t="s">
        <v>664</v>
      </c>
      <c r="G351" s="8">
        <v>26082</v>
      </c>
      <c r="H351" s="7" t="s">
        <v>292</v>
      </c>
      <c r="I351" s="6">
        <v>112426</v>
      </c>
      <c r="J351" s="6">
        <v>737</v>
      </c>
      <c r="K351" s="7" t="s">
        <v>29</v>
      </c>
      <c r="L351" s="7" t="s">
        <v>30</v>
      </c>
      <c r="M351" s="7" t="s">
        <v>31</v>
      </c>
      <c r="N351" s="7" t="s">
        <v>32</v>
      </c>
      <c r="O351" s="6">
        <v>34</v>
      </c>
      <c r="P351" s="4" t="s">
        <v>2701</v>
      </c>
    </row>
    <row r="352" spans="1:16">
      <c r="A352" s="20" t="s">
        <v>2001</v>
      </c>
      <c r="B352" s="6">
        <v>16903</v>
      </c>
      <c r="C352" s="6" t="str">
        <f t="shared" si="2"/>
        <v>22263108</v>
      </c>
      <c r="D352" s="6">
        <v>23222631084</v>
      </c>
      <c r="E352" s="7" t="s">
        <v>663</v>
      </c>
      <c r="F352" s="7" t="s">
        <v>664</v>
      </c>
      <c r="G352" s="8">
        <v>26082</v>
      </c>
      <c r="H352" s="7" t="s">
        <v>292</v>
      </c>
      <c r="I352" s="6">
        <v>117446</v>
      </c>
      <c r="J352" s="6">
        <v>709</v>
      </c>
      <c r="K352" s="7" t="s">
        <v>29</v>
      </c>
      <c r="L352" s="7" t="s">
        <v>57</v>
      </c>
      <c r="M352" s="7" t="s">
        <v>31</v>
      </c>
      <c r="N352" s="7" t="s">
        <v>43</v>
      </c>
      <c r="O352" s="6">
        <v>34</v>
      </c>
      <c r="P352" s="4" t="s">
        <v>3471</v>
      </c>
    </row>
    <row r="353" spans="1:16">
      <c r="A353" s="20" t="s">
        <v>2002</v>
      </c>
      <c r="B353" s="6">
        <v>18086</v>
      </c>
      <c r="C353" s="6" t="str">
        <f t="shared" si="2"/>
        <v>23116845</v>
      </c>
      <c r="D353" s="6">
        <v>27231168457</v>
      </c>
      <c r="E353" s="7" t="s">
        <v>663</v>
      </c>
      <c r="F353" s="7" t="s">
        <v>665</v>
      </c>
      <c r="G353" s="8">
        <v>26633</v>
      </c>
      <c r="H353" s="7" t="s">
        <v>283</v>
      </c>
      <c r="I353" s="6">
        <v>112922</v>
      </c>
      <c r="J353" s="6">
        <v>706</v>
      </c>
      <c r="K353" s="7" t="s">
        <v>33</v>
      </c>
      <c r="L353" s="7" t="s">
        <v>57</v>
      </c>
      <c r="M353" s="7" t="s">
        <v>31</v>
      </c>
      <c r="N353" s="7" t="s">
        <v>2003</v>
      </c>
      <c r="O353" s="6">
        <v>29</v>
      </c>
      <c r="P353" s="4" t="s">
        <v>3472</v>
      </c>
    </row>
    <row r="354" spans="1:16">
      <c r="A354" s="20" t="s">
        <v>2004</v>
      </c>
      <c r="B354" s="6">
        <v>12732</v>
      </c>
      <c r="C354" s="6" t="str">
        <f t="shared" si="2"/>
        <v>14073008</v>
      </c>
      <c r="D354" s="6">
        <v>23140730084</v>
      </c>
      <c r="E354" s="7" t="s">
        <v>666</v>
      </c>
      <c r="F354" s="7" t="s">
        <v>667</v>
      </c>
      <c r="G354" s="8">
        <v>22157</v>
      </c>
      <c r="H354" s="7" t="s">
        <v>41</v>
      </c>
      <c r="I354" s="6">
        <v>106999</v>
      </c>
      <c r="J354" s="6">
        <v>730</v>
      </c>
      <c r="K354" s="7" t="s">
        <v>33</v>
      </c>
      <c r="L354" s="7" t="s">
        <v>30</v>
      </c>
      <c r="M354" s="7" t="s">
        <v>31</v>
      </c>
      <c r="N354" s="7" t="s">
        <v>32</v>
      </c>
      <c r="O354" s="6">
        <v>35</v>
      </c>
      <c r="P354" s="4" t="s">
        <v>1473</v>
      </c>
    </row>
    <row r="355" spans="1:16">
      <c r="A355" s="20" t="s">
        <v>2004</v>
      </c>
      <c r="B355" s="6">
        <v>12732</v>
      </c>
      <c r="C355" s="6" t="str">
        <f t="shared" si="2"/>
        <v>14073008</v>
      </c>
      <c r="D355" s="6">
        <v>23140730084</v>
      </c>
      <c r="E355" s="7" t="s">
        <v>666</v>
      </c>
      <c r="F355" s="7" t="s">
        <v>667</v>
      </c>
      <c r="G355" s="8">
        <v>22157</v>
      </c>
      <c r="H355" s="7" t="s">
        <v>41</v>
      </c>
      <c r="I355" s="6">
        <v>116553</v>
      </c>
      <c r="J355" s="6">
        <v>705</v>
      </c>
      <c r="K355" s="7" t="s">
        <v>69</v>
      </c>
      <c r="L355" s="7" t="s">
        <v>57</v>
      </c>
      <c r="M355" s="7" t="s">
        <v>31</v>
      </c>
      <c r="N355" s="7" t="s">
        <v>32</v>
      </c>
      <c r="O355" s="6">
        <v>35</v>
      </c>
      <c r="P355" s="4" t="s">
        <v>3471</v>
      </c>
    </row>
    <row r="356" spans="1:16">
      <c r="A356" s="20" t="s">
        <v>3550</v>
      </c>
      <c r="B356" s="6">
        <v>11885</v>
      </c>
      <c r="C356" s="6" t="str">
        <f t="shared" si="2"/>
        <v>11007967</v>
      </c>
      <c r="D356" s="6">
        <v>20110079673</v>
      </c>
      <c r="E356" s="7" t="s">
        <v>671</v>
      </c>
      <c r="F356" s="7" t="s">
        <v>3551</v>
      </c>
      <c r="G356" s="8">
        <v>20021</v>
      </c>
      <c r="H356" s="7" t="s">
        <v>187</v>
      </c>
      <c r="I356" s="6">
        <v>114513</v>
      </c>
      <c r="J356" s="6">
        <v>706</v>
      </c>
      <c r="K356" s="7" t="s">
        <v>33</v>
      </c>
      <c r="L356" s="7" t="s">
        <v>57</v>
      </c>
      <c r="M356" s="7" t="s">
        <v>31</v>
      </c>
      <c r="N356" s="7" t="s">
        <v>43</v>
      </c>
      <c r="O356" s="6">
        <v>41</v>
      </c>
      <c r="P356" s="4" t="s">
        <v>3472</v>
      </c>
    </row>
    <row r="357" spans="1:16">
      <c r="A357" s="20" t="s">
        <v>2008</v>
      </c>
      <c r="B357" s="6">
        <v>16912</v>
      </c>
      <c r="C357" s="6" t="str">
        <f t="shared" si="2"/>
        <v>13067395</v>
      </c>
      <c r="D357" s="6">
        <v>20130673954</v>
      </c>
      <c r="E357" s="7" t="s">
        <v>671</v>
      </c>
      <c r="F357" s="7" t="s">
        <v>672</v>
      </c>
      <c r="G357" s="8">
        <v>21691</v>
      </c>
      <c r="H357" s="7" t="s">
        <v>200</v>
      </c>
      <c r="I357" s="6">
        <v>113523</v>
      </c>
      <c r="J357" s="6">
        <v>730</v>
      </c>
      <c r="K357" s="7" t="s">
        <v>33</v>
      </c>
      <c r="L357" s="7" t="s">
        <v>30</v>
      </c>
      <c r="M357" s="7" t="s">
        <v>31</v>
      </c>
      <c r="N357" s="7" t="s">
        <v>32</v>
      </c>
      <c r="O357" s="6">
        <v>37</v>
      </c>
      <c r="P357" s="4" t="s">
        <v>2701</v>
      </c>
    </row>
    <row r="358" spans="1:16">
      <c r="A358" s="20" t="s">
        <v>2008</v>
      </c>
      <c r="B358" s="6">
        <v>16912</v>
      </c>
      <c r="C358" s="6" t="str">
        <f t="shared" si="2"/>
        <v>13067395</v>
      </c>
      <c r="D358" s="6">
        <v>20130673954</v>
      </c>
      <c r="E358" s="7" t="s">
        <v>671</v>
      </c>
      <c r="F358" s="7" t="s">
        <v>672</v>
      </c>
      <c r="G358" s="8">
        <v>21691</v>
      </c>
      <c r="H358" s="7" t="s">
        <v>200</v>
      </c>
      <c r="I358" s="6">
        <v>117813</v>
      </c>
      <c r="J358" s="6">
        <v>705</v>
      </c>
      <c r="K358" s="7" t="s">
        <v>69</v>
      </c>
      <c r="L358" s="7" t="s">
        <v>57</v>
      </c>
      <c r="M358" s="7" t="s">
        <v>31</v>
      </c>
      <c r="N358" s="7" t="s">
        <v>43</v>
      </c>
      <c r="O358" s="6">
        <v>37</v>
      </c>
      <c r="P358" s="4" t="s">
        <v>3472</v>
      </c>
    </row>
    <row r="359" spans="1:16">
      <c r="A359" s="20" t="s">
        <v>2009</v>
      </c>
      <c r="B359" s="6">
        <v>19456</v>
      </c>
      <c r="C359" s="6" t="str">
        <f t="shared" si="2"/>
        <v>21328207</v>
      </c>
      <c r="D359" s="6">
        <v>27213282072</v>
      </c>
      <c r="E359" s="7" t="s">
        <v>671</v>
      </c>
      <c r="F359" s="7" t="s">
        <v>673</v>
      </c>
      <c r="G359" s="8">
        <v>25652</v>
      </c>
      <c r="H359" s="7" t="s">
        <v>248</v>
      </c>
      <c r="I359" s="6">
        <v>115762</v>
      </c>
      <c r="J359" s="6">
        <v>709</v>
      </c>
      <c r="K359" s="7" t="s">
        <v>29</v>
      </c>
      <c r="L359" s="7" t="s">
        <v>57</v>
      </c>
      <c r="M359" s="7" t="s">
        <v>31</v>
      </c>
      <c r="N359" s="7" t="s">
        <v>43</v>
      </c>
      <c r="O359" s="6">
        <v>26</v>
      </c>
      <c r="P359" s="4" t="s">
        <v>2601</v>
      </c>
    </row>
    <row r="360" spans="1:16">
      <c r="A360" s="20" t="s">
        <v>2007</v>
      </c>
      <c r="B360" s="6">
        <v>25164</v>
      </c>
      <c r="C360" s="6" t="str">
        <f t="shared" si="2"/>
        <v>29145786</v>
      </c>
      <c r="D360" s="6">
        <v>20291457860</v>
      </c>
      <c r="E360" s="7" t="s">
        <v>671</v>
      </c>
      <c r="F360" s="7" t="s">
        <v>454</v>
      </c>
      <c r="G360" s="8">
        <v>29914</v>
      </c>
      <c r="H360" s="7" t="s">
        <v>72</v>
      </c>
      <c r="I360" s="6">
        <v>114179</v>
      </c>
      <c r="J360" s="6">
        <v>740</v>
      </c>
      <c r="K360" s="7" t="s">
        <v>38</v>
      </c>
      <c r="L360" s="7" t="s">
        <v>42</v>
      </c>
      <c r="M360" s="7" t="s">
        <v>31</v>
      </c>
      <c r="N360" s="7" t="s">
        <v>32</v>
      </c>
      <c r="O360" s="6">
        <v>13</v>
      </c>
      <c r="P360" s="4" t="s">
        <v>2601</v>
      </c>
    </row>
    <row r="361" spans="1:16">
      <c r="A361" s="20" t="s">
        <v>2007</v>
      </c>
      <c r="B361" s="6">
        <v>25164</v>
      </c>
      <c r="C361" s="6" t="str">
        <f t="shared" si="2"/>
        <v>29145786</v>
      </c>
      <c r="D361" s="6">
        <v>20291457860</v>
      </c>
      <c r="E361" s="7" t="s">
        <v>671</v>
      </c>
      <c r="F361" s="7" t="s">
        <v>454</v>
      </c>
      <c r="G361" s="8">
        <v>29914</v>
      </c>
      <c r="H361" s="7" t="s">
        <v>72</v>
      </c>
      <c r="I361" s="6">
        <v>116743</v>
      </c>
      <c r="J361" s="6">
        <v>740</v>
      </c>
      <c r="K361" s="7" t="s">
        <v>38</v>
      </c>
      <c r="L361" s="7" t="s">
        <v>42</v>
      </c>
      <c r="M361" s="7" t="s">
        <v>31</v>
      </c>
      <c r="N361" s="7" t="s">
        <v>32</v>
      </c>
      <c r="O361" s="6">
        <v>13</v>
      </c>
      <c r="P361" s="4" t="s">
        <v>3552</v>
      </c>
    </row>
    <row r="362" spans="1:16">
      <c r="A362" s="20" t="s">
        <v>2006</v>
      </c>
      <c r="B362" s="6">
        <v>27789</v>
      </c>
      <c r="C362" s="6" t="str">
        <f t="shared" si="2"/>
        <v>34185185</v>
      </c>
      <c r="D362" s="6">
        <v>20341851859</v>
      </c>
      <c r="E362" s="7" t="s">
        <v>671</v>
      </c>
      <c r="F362" s="7" t="s">
        <v>674</v>
      </c>
      <c r="G362" s="8">
        <v>32527</v>
      </c>
      <c r="H362" s="7" t="s">
        <v>55</v>
      </c>
      <c r="I362" s="6">
        <v>117457</v>
      </c>
      <c r="J362" s="6">
        <v>757</v>
      </c>
      <c r="K362" s="7" t="s">
        <v>56</v>
      </c>
      <c r="L362" s="7" t="s">
        <v>42</v>
      </c>
      <c r="M362" s="7" t="s">
        <v>31</v>
      </c>
      <c r="N362" s="7" t="s">
        <v>32</v>
      </c>
      <c r="O362" s="6">
        <v>6</v>
      </c>
    </row>
    <row r="363" spans="1:16">
      <c r="A363" s="20" t="s">
        <v>2072</v>
      </c>
      <c r="B363" s="6">
        <v>26044</v>
      </c>
      <c r="C363" s="6" t="str">
        <f t="shared" si="2"/>
        <v>23377039</v>
      </c>
      <c r="D363" s="6">
        <v>27233770391</v>
      </c>
      <c r="E363" s="7" t="s">
        <v>758</v>
      </c>
      <c r="F363" s="7" t="s">
        <v>759</v>
      </c>
      <c r="G363" s="8">
        <v>26849</v>
      </c>
      <c r="H363" s="7" t="s">
        <v>350</v>
      </c>
      <c r="I363" s="6">
        <v>111742</v>
      </c>
      <c r="J363" s="6">
        <v>4</v>
      </c>
      <c r="K363" s="7" t="s">
        <v>75</v>
      </c>
      <c r="L363" s="7" t="s">
        <v>50</v>
      </c>
      <c r="M363" s="7" t="s">
        <v>51</v>
      </c>
      <c r="N363" s="7" t="s">
        <v>52</v>
      </c>
      <c r="O363" s="6">
        <v>12</v>
      </c>
      <c r="P363" s="4" t="s">
        <v>1583</v>
      </c>
    </row>
    <row r="364" spans="1:16">
      <c r="A364" s="20" t="s">
        <v>2012</v>
      </c>
      <c r="B364" s="6">
        <v>21233</v>
      </c>
      <c r="C364" s="6" t="str">
        <f t="shared" si="2"/>
        <v>27365365</v>
      </c>
      <c r="D364" s="6">
        <v>20273653652</v>
      </c>
      <c r="E364" s="7" t="s">
        <v>678</v>
      </c>
      <c r="F364" s="7" t="s">
        <v>679</v>
      </c>
      <c r="G364" s="8">
        <v>29006</v>
      </c>
      <c r="H364" s="7" t="s">
        <v>208</v>
      </c>
      <c r="I364" s="6">
        <v>114789</v>
      </c>
      <c r="J364" s="6">
        <v>741</v>
      </c>
      <c r="K364" s="7" t="s">
        <v>38</v>
      </c>
      <c r="L364" s="7" t="s">
        <v>30</v>
      </c>
      <c r="M364" s="7" t="s">
        <v>31</v>
      </c>
      <c r="N364" s="7" t="s">
        <v>32</v>
      </c>
      <c r="O364" s="6">
        <v>4</v>
      </c>
      <c r="P364" s="4" t="s">
        <v>1759</v>
      </c>
    </row>
    <row r="365" spans="1:16">
      <c r="A365" s="20" t="s">
        <v>2013</v>
      </c>
      <c r="B365" s="6">
        <v>18914</v>
      </c>
      <c r="C365" s="6" t="str">
        <f t="shared" si="2"/>
        <v>13378600</v>
      </c>
      <c r="D365" s="6">
        <v>20133786008</v>
      </c>
      <c r="E365" s="7" t="s">
        <v>680</v>
      </c>
      <c r="F365" s="7" t="s">
        <v>681</v>
      </c>
      <c r="G365" s="8">
        <v>21937</v>
      </c>
      <c r="H365" s="7" t="s">
        <v>95</v>
      </c>
      <c r="I365" s="6">
        <v>114260</v>
      </c>
      <c r="J365" s="6">
        <v>706</v>
      </c>
      <c r="K365" s="7" t="s">
        <v>33</v>
      </c>
      <c r="L365" s="7" t="s">
        <v>57</v>
      </c>
      <c r="M365" s="7" t="s">
        <v>31</v>
      </c>
      <c r="N365" s="7" t="s">
        <v>32</v>
      </c>
      <c r="O365" s="6">
        <v>27</v>
      </c>
      <c r="P365" s="4" t="s">
        <v>3511</v>
      </c>
    </row>
    <row r="366" spans="1:16">
      <c r="A366" s="20" t="s">
        <v>2016</v>
      </c>
      <c r="B366" s="6">
        <v>25215</v>
      </c>
      <c r="C366" s="6" t="str">
        <f t="shared" si="2"/>
        <v>32427790</v>
      </c>
      <c r="D366" s="6">
        <v>27324277906</v>
      </c>
      <c r="E366" s="7" t="s">
        <v>2014</v>
      </c>
      <c r="F366" s="7" t="s">
        <v>2015</v>
      </c>
      <c r="G366" s="8">
        <v>31691</v>
      </c>
      <c r="H366" s="7" t="s">
        <v>47</v>
      </c>
      <c r="I366" s="6">
        <v>103527</v>
      </c>
      <c r="J366" s="6">
        <v>740</v>
      </c>
      <c r="K366" s="7" t="s">
        <v>38</v>
      </c>
      <c r="L366" s="7" t="s">
        <v>42</v>
      </c>
      <c r="M366" s="7" t="s">
        <v>31</v>
      </c>
      <c r="N366" s="7" t="s">
        <v>32</v>
      </c>
      <c r="O366" s="6">
        <v>13</v>
      </c>
      <c r="P366" s="4" t="s">
        <v>3472</v>
      </c>
    </row>
    <row r="367" spans="1:16">
      <c r="A367" s="20" t="s">
        <v>2018</v>
      </c>
      <c r="B367" s="6">
        <v>13258</v>
      </c>
      <c r="C367" s="6" t="str">
        <f t="shared" si="2"/>
        <v>16932706</v>
      </c>
      <c r="D367" s="6">
        <v>27169327063</v>
      </c>
      <c r="E367" s="7" t="s">
        <v>684</v>
      </c>
      <c r="F367" s="7" t="s">
        <v>1472</v>
      </c>
      <c r="G367" s="8">
        <v>23027</v>
      </c>
      <c r="H367" s="7" t="s">
        <v>84</v>
      </c>
      <c r="I367" s="6">
        <v>113714</v>
      </c>
      <c r="J367" s="6">
        <v>705</v>
      </c>
      <c r="K367" s="7" t="s">
        <v>69</v>
      </c>
      <c r="L367" s="7" t="s">
        <v>57</v>
      </c>
      <c r="M367" s="7" t="s">
        <v>31</v>
      </c>
      <c r="N367" s="7" t="s">
        <v>32</v>
      </c>
      <c r="O367" s="6">
        <v>38</v>
      </c>
      <c r="P367" s="4" t="s">
        <v>3471</v>
      </c>
    </row>
    <row r="368" spans="1:16">
      <c r="A368" s="20" t="s">
        <v>2017</v>
      </c>
      <c r="B368" s="6">
        <v>28316</v>
      </c>
      <c r="C368" s="6" t="str">
        <f t="shared" si="2"/>
        <v>35549946</v>
      </c>
      <c r="D368" s="6">
        <v>23355499464</v>
      </c>
      <c r="E368" s="7" t="s">
        <v>684</v>
      </c>
      <c r="F368" s="7" t="s">
        <v>155</v>
      </c>
      <c r="G368" s="8">
        <v>33357</v>
      </c>
      <c r="H368" s="7" t="s">
        <v>218</v>
      </c>
      <c r="I368" s="6">
        <v>105500</v>
      </c>
      <c r="J368" s="6">
        <v>739</v>
      </c>
      <c r="K368" s="7" t="s">
        <v>38</v>
      </c>
      <c r="L368" s="7" t="s">
        <v>57</v>
      </c>
      <c r="M368" s="7" t="s">
        <v>31</v>
      </c>
      <c r="N368" s="7" t="s">
        <v>43</v>
      </c>
      <c r="O368" s="6">
        <v>7</v>
      </c>
      <c r="P368" s="4" t="s">
        <v>3489</v>
      </c>
    </row>
    <row r="369" spans="1:16">
      <c r="A369" s="20" t="s">
        <v>2020</v>
      </c>
      <c r="B369" s="6">
        <v>28764</v>
      </c>
      <c r="C369" s="6" t="str">
        <f t="shared" si="2"/>
        <v>34604036</v>
      </c>
      <c r="D369" s="6">
        <v>20346040360</v>
      </c>
      <c r="E369" s="7" t="s">
        <v>688</v>
      </c>
      <c r="F369" s="7" t="s">
        <v>689</v>
      </c>
      <c r="G369" s="8">
        <v>33171</v>
      </c>
      <c r="H369" s="7" t="s">
        <v>218</v>
      </c>
      <c r="I369" s="6">
        <v>114099</v>
      </c>
      <c r="J369" s="6">
        <v>740</v>
      </c>
      <c r="K369" s="7" t="s">
        <v>38</v>
      </c>
      <c r="L369" s="7" t="s">
        <v>42</v>
      </c>
      <c r="M369" s="7" t="s">
        <v>31</v>
      </c>
      <c r="N369" s="7" t="s">
        <v>32</v>
      </c>
      <c r="O369" s="6">
        <v>6</v>
      </c>
      <c r="P369" s="4" t="s">
        <v>3472</v>
      </c>
    </row>
    <row r="370" spans="1:16">
      <c r="A370" s="20" t="s">
        <v>2020</v>
      </c>
      <c r="B370" s="6">
        <v>28764</v>
      </c>
      <c r="C370" s="6" t="str">
        <f t="shared" si="2"/>
        <v>34604036</v>
      </c>
      <c r="D370" s="6">
        <v>20346040360</v>
      </c>
      <c r="E370" s="7" t="s">
        <v>688</v>
      </c>
      <c r="F370" s="7" t="s">
        <v>689</v>
      </c>
      <c r="G370" s="8">
        <v>33171</v>
      </c>
      <c r="H370" s="7" t="s">
        <v>218</v>
      </c>
      <c r="I370" s="6">
        <v>116744</v>
      </c>
      <c r="J370" s="6">
        <v>757</v>
      </c>
      <c r="K370" s="7" t="s">
        <v>56</v>
      </c>
      <c r="L370" s="7" t="s">
        <v>42</v>
      </c>
      <c r="M370" s="7" t="s">
        <v>31</v>
      </c>
      <c r="N370" s="7" t="s">
        <v>32</v>
      </c>
      <c r="O370" s="6">
        <v>6</v>
      </c>
      <c r="P370" s="4" t="s">
        <v>3472</v>
      </c>
    </row>
    <row r="371" spans="1:16">
      <c r="A371" s="20" t="s">
        <v>2021</v>
      </c>
      <c r="B371" s="6">
        <v>29171</v>
      </c>
      <c r="C371" s="6" t="str">
        <f t="shared" si="2"/>
        <v>38745786</v>
      </c>
      <c r="D371" s="6">
        <v>20387457861</v>
      </c>
      <c r="E371" s="7" t="s">
        <v>688</v>
      </c>
      <c r="F371" s="7" t="s">
        <v>690</v>
      </c>
      <c r="G371" s="8">
        <v>34801</v>
      </c>
      <c r="H371" s="7" t="s">
        <v>321</v>
      </c>
      <c r="I371" s="6">
        <v>116257</v>
      </c>
      <c r="J371" s="6">
        <v>740</v>
      </c>
      <c r="K371" s="7" t="s">
        <v>38</v>
      </c>
      <c r="L371" s="7" t="s">
        <v>42</v>
      </c>
      <c r="M371" s="7" t="s">
        <v>31</v>
      </c>
      <c r="N371" s="7" t="s">
        <v>32</v>
      </c>
      <c r="O371" s="6">
        <v>5</v>
      </c>
      <c r="P371" s="4" t="s">
        <v>2602</v>
      </c>
    </row>
    <row r="372" spans="1:16">
      <c r="A372" s="20" t="s">
        <v>2022</v>
      </c>
      <c r="B372" s="6">
        <v>29999</v>
      </c>
      <c r="C372" s="6" t="str">
        <f t="shared" si="2"/>
        <v>38185339</v>
      </c>
      <c r="D372" s="6">
        <v>27381853395</v>
      </c>
      <c r="E372" s="7" t="s">
        <v>691</v>
      </c>
      <c r="F372" s="7" t="s">
        <v>1508</v>
      </c>
      <c r="G372" s="8">
        <v>34682</v>
      </c>
      <c r="H372" s="7" t="s">
        <v>321</v>
      </c>
      <c r="I372" s="6">
        <v>111375</v>
      </c>
      <c r="J372" s="6">
        <v>768</v>
      </c>
      <c r="K372" s="7" t="s">
        <v>61</v>
      </c>
      <c r="L372" s="7" t="s">
        <v>30</v>
      </c>
      <c r="M372" s="7" t="s">
        <v>31</v>
      </c>
      <c r="N372" s="7" t="s">
        <v>62</v>
      </c>
      <c r="O372" s="6">
        <v>3</v>
      </c>
    </row>
    <row r="373" spans="1:16">
      <c r="A373" s="20" t="s">
        <v>2023</v>
      </c>
      <c r="B373" s="6">
        <v>21133</v>
      </c>
      <c r="C373" s="6" t="str">
        <f t="shared" si="2"/>
        <v>16132511</v>
      </c>
      <c r="D373" s="6">
        <v>20161325113</v>
      </c>
      <c r="E373" s="7" t="s">
        <v>692</v>
      </c>
      <c r="F373" s="7" t="s">
        <v>693</v>
      </c>
      <c r="G373" s="8">
        <v>22742</v>
      </c>
      <c r="H373" s="7" t="s">
        <v>68</v>
      </c>
      <c r="I373" s="6">
        <v>114347</v>
      </c>
      <c r="J373" s="6">
        <v>719</v>
      </c>
      <c r="K373" s="7" t="s">
        <v>33</v>
      </c>
      <c r="L373" s="7" t="s">
        <v>42</v>
      </c>
      <c r="M373" s="7" t="s">
        <v>31</v>
      </c>
      <c r="N373" s="7" t="s">
        <v>32</v>
      </c>
      <c r="O373" s="6">
        <v>22</v>
      </c>
    </row>
    <row r="374" spans="1:16">
      <c r="A374" s="20" t="s">
        <v>2023</v>
      </c>
      <c r="B374" s="6">
        <v>21133</v>
      </c>
      <c r="C374" s="6" t="str">
        <f t="shared" si="2"/>
        <v>16132511</v>
      </c>
      <c r="D374" s="6">
        <v>20161325113</v>
      </c>
      <c r="E374" s="7" t="s">
        <v>692</v>
      </c>
      <c r="F374" s="7" t="s">
        <v>693</v>
      </c>
      <c r="G374" s="8">
        <v>22742</v>
      </c>
      <c r="H374" s="7" t="s">
        <v>68</v>
      </c>
      <c r="I374" s="6">
        <v>114348</v>
      </c>
      <c r="J374" s="6">
        <v>719</v>
      </c>
      <c r="K374" s="7" t="s">
        <v>33</v>
      </c>
      <c r="L374" s="7" t="s">
        <v>42</v>
      </c>
      <c r="M374" s="7" t="s">
        <v>31</v>
      </c>
      <c r="N374" s="7" t="s">
        <v>32</v>
      </c>
      <c r="O374" s="6">
        <v>22</v>
      </c>
    </row>
    <row r="375" spans="1:16">
      <c r="A375" s="20" t="s">
        <v>2024</v>
      </c>
      <c r="B375" s="6">
        <v>27483</v>
      </c>
      <c r="C375" s="6" t="str">
        <f t="shared" si="2"/>
        <v>31323403</v>
      </c>
      <c r="D375" s="6">
        <v>20313234038</v>
      </c>
      <c r="E375" s="7" t="s">
        <v>694</v>
      </c>
      <c r="F375" s="7" t="s">
        <v>679</v>
      </c>
      <c r="G375" s="8">
        <v>31008</v>
      </c>
      <c r="H375" s="7" t="s">
        <v>120</v>
      </c>
      <c r="I375" s="6">
        <v>116231</v>
      </c>
      <c r="J375" s="6">
        <v>716</v>
      </c>
      <c r="K375" s="7" t="s">
        <v>29</v>
      </c>
      <c r="L375" s="7" t="s">
        <v>42</v>
      </c>
      <c r="M375" s="7" t="s">
        <v>31</v>
      </c>
      <c r="N375" s="7" t="s">
        <v>32</v>
      </c>
      <c r="O375" s="6">
        <v>9</v>
      </c>
      <c r="P375" s="4" t="s">
        <v>3479</v>
      </c>
    </row>
    <row r="376" spans="1:16">
      <c r="A376" s="20" t="s">
        <v>2024</v>
      </c>
      <c r="B376" s="6">
        <v>27483</v>
      </c>
      <c r="C376" s="6" t="str">
        <f t="shared" si="2"/>
        <v>31323403</v>
      </c>
      <c r="D376" s="6">
        <v>20313234038</v>
      </c>
      <c r="E376" s="7" t="s">
        <v>694</v>
      </c>
      <c r="F376" s="7" t="s">
        <v>679</v>
      </c>
      <c r="G376" s="8">
        <v>31008</v>
      </c>
      <c r="H376" s="7" t="s">
        <v>120</v>
      </c>
      <c r="I376" s="6">
        <v>116232</v>
      </c>
      <c r="J376" s="6">
        <v>737</v>
      </c>
      <c r="K376" s="7" t="s">
        <v>29</v>
      </c>
      <c r="L376" s="7" t="s">
        <v>30</v>
      </c>
      <c r="M376" s="7" t="s">
        <v>31</v>
      </c>
      <c r="N376" s="7" t="s">
        <v>32</v>
      </c>
      <c r="O376" s="6">
        <v>9</v>
      </c>
      <c r="P376" s="4" t="s">
        <v>3479</v>
      </c>
    </row>
    <row r="377" spans="1:16">
      <c r="A377" s="20" t="s">
        <v>2089</v>
      </c>
      <c r="B377" s="6">
        <v>16240</v>
      </c>
      <c r="C377" s="6" t="str">
        <f t="shared" si="2"/>
        <v>17065939</v>
      </c>
      <c r="D377" s="6">
        <v>20170659393</v>
      </c>
      <c r="E377" s="7" t="s">
        <v>782</v>
      </c>
      <c r="F377" s="7" t="s">
        <v>783</v>
      </c>
      <c r="G377" s="8">
        <v>23751</v>
      </c>
      <c r="H377" s="7" t="s">
        <v>65</v>
      </c>
      <c r="I377" s="6">
        <v>108461</v>
      </c>
      <c r="J377" s="6">
        <v>4</v>
      </c>
      <c r="K377" s="7" t="s">
        <v>75</v>
      </c>
      <c r="L377" s="7" t="s">
        <v>50</v>
      </c>
      <c r="M377" s="7" t="s">
        <v>109</v>
      </c>
      <c r="N377" s="7" t="s">
        <v>52</v>
      </c>
      <c r="O377" s="6">
        <v>32</v>
      </c>
    </row>
    <row r="378" spans="1:16">
      <c r="A378" s="20" t="s">
        <v>2027</v>
      </c>
      <c r="B378" s="6">
        <v>28389</v>
      </c>
      <c r="C378" s="6" t="str">
        <f t="shared" si="2"/>
        <v>37725853</v>
      </c>
      <c r="D378" s="6">
        <v>20377258534</v>
      </c>
      <c r="E378" s="7" t="s">
        <v>697</v>
      </c>
      <c r="F378" s="7" t="s">
        <v>2026</v>
      </c>
      <c r="G378" s="8">
        <v>34299</v>
      </c>
      <c r="H378" s="7" t="s">
        <v>230</v>
      </c>
      <c r="I378" s="6">
        <v>116305</v>
      </c>
      <c r="J378" s="6">
        <v>757</v>
      </c>
      <c r="K378" s="7" t="s">
        <v>56</v>
      </c>
      <c r="L378" s="7" t="s">
        <v>42</v>
      </c>
      <c r="M378" s="7" t="s">
        <v>31</v>
      </c>
      <c r="N378" s="7" t="s">
        <v>32</v>
      </c>
      <c r="O378" s="6">
        <v>7</v>
      </c>
      <c r="P378" s="4" t="s">
        <v>2602</v>
      </c>
    </row>
    <row r="379" spans="1:16">
      <c r="A379" s="20" t="s">
        <v>2027</v>
      </c>
      <c r="B379" s="6">
        <v>28389</v>
      </c>
      <c r="C379" s="6" t="str">
        <f t="shared" si="2"/>
        <v>37725853</v>
      </c>
      <c r="D379" s="6">
        <v>20377258534</v>
      </c>
      <c r="E379" s="7" t="s">
        <v>697</v>
      </c>
      <c r="F379" s="7" t="s">
        <v>2026</v>
      </c>
      <c r="G379" s="8">
        <v>34299</v>
      </c>
      <c r="H379" s="7" t="s">
        <v>230</v>
      </c>
      <c r="I379" s="6">
        <v>117360</v>
      </c>
      <c r="J379" s="6">
        <v>740</v>
      </c>
      <c r="K379" s="7" t="s">
        <v>38</v>
      </c>
      <c r="L379" s="7" t="s">
        <v>42</v>
      </c>
      <c r="M379" s="7" t="s">
        <v>31</v>
      </c>
      <c r="N379" s="7" t="s">
        <v>32</v>
      </c>
      <c r="O379" s="6">
        <v>7</v>
      </c>
      <c r="P379" s="4" t="s">
        <v>2602</v>
      </c>
    </row>
    <row r="380" spans="1:16">
      <c r="A380" s="20" t="s">
        <v>2030</v>
      </c>
      <c r="B380" s="6">
        <v>30465</v>
      </c>
      <c r="C380" s="6" t="str">
        <f t="shared" si="2"/>
        <v>36225551</v>
      </c>
      <c r="D380" s="6">
        <v>20362255512</v>
      </c>
      <c r="E380" s="7" t="s">
        <v>2028</v>
      </c>
      <c r="F380" s="7" t="s">
        <v>2029</v>
      </c>
      <c r="G380" s="8">
        <v>34452</v>
      </c>
      <c r="H380" s="7" t="s">
        <v>230</v>
      </c>
      <c r="I380" s="6">
        <v>112115</v>
      </c>
      <c r="J380" s="6">
        <v>768</v>
      </c>
      <c r="K380" s="7" t="s">
        <v>61</v>
      </c>
      <c r="L380" s="7" t="s">
        <v>30</v>
      </c>
      <c r="M380" s="7" t="s">
        <v>31</v>
      </c>
      <c r="N380" s="7" t="s">
        <v>62</v>
      </c>
      <c r="O380" s="6">
        <v>2</v>
      </c>
    </row>
    <row r="381" spans="1:16">
      <c r="A381" s="20" t="s">
        <v>2031</v>
      </c>
      <c r="B381" s="6">
        <v>27791</v>
      </c>
      <c r="C381" s="6" t="str">
        <f t="shared" si="2"/>
        <v>27222876</v>
      </c>
      <c r="D381" s="6">
        <v>27272228766</v>
      </c>
      <c r="E381" s="7" t="s">
        <v>698</v>
      </c>
      <c r="F381" s="7" t="s">
        <v>699</v>
      </c>
      <c r="G381" s="8">
        <v>28946</v>
      </c>
      <c r="H381" s="7" t="s">
        <v>208</v>
      </c>
      <c r="I381" s="6">
        <v>117167</v>
      </c>
      <c r="J381" s="6">
        <v>716</v>
      </c>
      <c r="K381" s="7" t="s">
        <v>29</v>
      </c>
      <c r="L381" s="7" t="s">
        <v>42</v>
      </c>
      <c r="M381" s="7" t="s">
        <v>31</v>
      </c>
      <c r="N381" s="7" t="s">
        <v>32</v>
      </c>
      <c r="O381" s="6">
        <v>8</v>
      </c>
      <c r="P381" s="4" t="s">
        <v>3472</v>
      </c>
    </row>
    <row r="382" spans="1:16">
      <c r="A382" s="20" t="s">
        <v>2031</v>
      </c>
      <c r="B382" s="6">
        <v>27791</v>
      </c>
      <c r="C382" s="6" t="str">
        <f t="shared" si="2"/>
        <v>27222876</v>
      </c>
      <c r="D382" s="6">
        <v>27272228766</v>
      </c>
      <c r="E382" s="7" t="s">
        <v>698</v>
      </c>
      <c r="F382" s="7" t="s">
        <v>699</v>
      </c>
      <c r="G382" s="8">
        <v>28946</v>
      </c>
      <c r="H382" s="7" t="s">
        <v>208</v>
      </c>
      <c r="I382" s="6">
        <v>117744</v>
      </c>
      <c r="J382" s="6">
        <v>716</v>
      </c>
      <c r="K382" s="7" t="s">
        <v>29</v>
      </c>
      <c r="L382" s="7" t="s">
        <v>42</v>
      </c>
      <c r="M382" s="7" t="s">
        <v>31</v>
      </c>
      <c r="N382" s="7" t="s">
        <v>32</v>
      </c>
      <c r="O382" s="6">
        <v>8</v>
      </c>
      <c r="P382" s="4" t="s">
        <v>3472</v>
      </c>
    </row>
    <row r="383" spans="1:16">
      <c r="A383" s="20" t="s">
        <v>2032</v>
      </c>
      <c r="B383" s="6">
        <v>21583</v>
      </c>
      <c r="C383" s="6" t="str">
        <f t="shared" si="2"/>
        <v>27210045</v>
      </c>
      <c r="D383" s="6">
        <v>20272100455</v>
      </c>
      <c r="E383" s="7" t="s">
        <v>702</v>
      </c>
      <c r="F383" s="7" t="s">
        <v>703</v>
      </c>
      <c r="G383" s="8">
        <v>28893</v>
      </c>
      <c r="H383" s="7" t="s">
        <v>208</v>
      </c>
      <c r="I383" s="6">
        <v>101863</v>
      </c>
      <c r="J383" s="6">
        <v>758</v>
      </c>
      <c r="K383" s="7" t="s">
        <v>56</v>
      </c>
      <c r="L383" s="7" t="s">
        <v>30</v>
      </c>
      <c r="M383" s="7" t="s">
        <v>31</v>
      </c>
      <c r="N383" s="7" t="s">
        <v>32</v>
      </c>
      <c r="O383" s="6">
        <v>15</v>
      </c>
      <c r="P383" s="4" t="s">
        <v>3479</v>
      </c>
    </row>
    <row r="384" spans="1:16">
      <c r="A384" s="20" t="s">
        <v>2032</v>
      </c>
      <c r="B384" s="6">
        <v>21583</v>
      </c>
      <c r="C384" s="6" t="str">
        <f t="shared" si="2"/>
        <v>27210045</v>
      </c>
      <c r="D384" s="6">
        <v>20272100455</v>
      </c>
      <c r="E384" s="7" t="s">
        <v>702</v>
      </c>
      <c r="F384" s="7" t="s">
        <v>703</v>
      </c>
      <c r="G384" s="8">
        <v>28893</v>
      </c>
      <c r="H384" s="7" t="s">
        <v>208</v>
      </c>
      <c r="I384" s="6">
        <v>103852</v>
      </c>
      <c r="J384" s="6">
        <v>757</v>
      </c>
      <c r="K384" s="7" t="s">
        <v>56</v>
      </c>
      <c r="L384" s="7" t="s">
        <v>42</v>
      </c>
      <c r="M384" s="7" t="s">
        <v>31</v>
      </c>
      <c r="N384" s="7" t="s">
        <v>32</v>
      </c>
      <c r="O384" s="6">
        <v>15</v>
      </c>
      <c r="P384" s="4" t="s">
        <v>3479</v>
      </c>
    </row>
    <row r="385" spans="1:16">
      <c r="A385" s="20" t="s">
        <v>2033</v>
      </c>
      <c r="B385" s="6">
        <v>29859</v>
      </c>
      <c r="C385" s="6" t="str">
        <f t="shared" si="2"/>
        <v>24803447</v>
      </c>
      <c r="D385" s="6">
        <v>20248034476</v>
      </c>
      <c r="E385" s="7" t="s">
        <v>707</v>
      </c>
      <c r="F385" s="7" t="s">
        <v>708</v>
      </c>
      <c r="G385" s="8">
        <v>27541</v>
      </c>
      <c r="H385" s="7" t="s">
        <v>36</v>
      </c>
      <c r="I385" s="6">
        <v>110470</v>
      </c>
      <c r="J385" s="6">
        <v>709</v>
      </c>
      <c r="K385" s="7" t="s">
        <v>29</v>
      </c>
      <c r="L385" s="7" t="s">
        <v>57</v>
      </c>
      <c r="M385" s="7" t="s">
        <v>31</v>
      </c>
      <c r="N385" s="7" t="s">
        <v>32</v>
      </c>
      <c r="O385" s="6">
        <v>8</v>
      </c>
      <c r="P385" s="4" t="s">
        <v>3479</v>
      </c>
    </row>
    <row r="386" spans="1:16">
      <c r="A386" s="20" t="s">
        <v>2034</v>
      </c>
      <c r="B386" s="6">
        <v>29858</v>
      </c>
      <c r="C386" s="6" t="str">
        <f t="shared" si="2"/>
        <v>31589762</v>
      </c>
      <c r="D386" s="6">
        <v>23315897629</v>
      </c>
      <c r="E386" s="7" t="s">
        <v>709</v>
      </c>
      <c r="F386" s="7" t="s">
        <v>710</v>
      </c>
      <c r="G386" s="8">
        <v>31231</v>
      </c>
      <c r="H386" s="7" t="s">
        <v>336</v>
      </c>
      <c r="I386" s="6">
        <v>108051</v>
      </c>
      <c r="J386" s="6">
        <v>768</v>
      </c>
      <c r="K386" s="7" t="s">
        <v>61</v>
      </c>
      <c r="L386" s="7" t="s">
        <v>30</v>
      </c>
      <c r="M386" s="7" t="s">
        <v>31</v>
      </c>
      <c r="N386" s="7" t="s">
        <v>62</v>
      </c>
      <c r="O386" s="6">
        <v>4</v>
      </c>
    </row>
    <row r="387" spans="1:16">
      <c r="A387" s="20" t="s">
        <v>2035</v>
      </c>
      <c r="B387" s="6">
        <v>29310</v>
      </c>
      <c r="C387" s="6" t="str">
        <f t="shared" si="2"/>
        <v>30775649</v>
      </c>
      <c r="D387" s="6">
        <v>20307756499</v>
      </c>
      <c r="E387" s="7" t="s">
        <v>711</v>
      </c>
      <c r="F387" s="7" t="s">
        <v>712</v>
      </c>
      <c r="G387" s="8">
        <v>30785</v>
      </c>
      <c r="H387" s="7" t="s">
        <v>143</v>
      </c>
      <c r="I387" s="6">
        <v>105501</v>
      </c>
      <c r="J387" s="6">
        <v>740</v>
      </c>
      <c r="K387" s="7" t="s">
        <v>38</v>
      </c>
      <c r="L387" s="7" t="s">
        <v>42</v>
      </c>
      <c r="M387" s="7" t="s">
        <v>31</v>
      </c>
      <c r="N387" s="7" t="s">
        <v>43</v>
      </c>
      <c r="O387" s="6">
        <v>14</v>
      </c>
    </row>
    <row r="388" spans="1:16">
      <c r="A388" s="20" t="s">
        <v>2128</v>
      </c>
      <c r="B388" s="6">
        <v>20975</v>
      </c>
      <c r="C388" s="6" t="str">
        <f t="shared" si="2"/>
        <v>25211138</v>
      </c>
      <c r="D388" s="6">
        <v>20252111388</v>
      </c>
      <c r="E388" s="7" t="s">
        <v>829</v>
      </c>
      <c r="F388" s="7" t="s">
        <v>830</v>
      </c>
      <c r="G388" s="8">
        <v>27777</v>
      </c>
      <c r="H388" s="7" t="s">
        <v>173</v>
      </c>
      <c r="I388" s="6">
        <v>67208</v>
      </c>
      <c r="J388" s="6">
        <v>4</v>
      </c>
      <c r="K388" s="7" t="s">
        <v>75</v>
      </c>
      <c r="L388" s="7" t="s">
        <v>50</v>
      </c>
      <c r="M388" s="7" t="s">
        <v>181</v>
      </c>
      <c r="N388" s="7" t="s">
        <v>52</v>
      </c>
      <c r="O388" s="6">
        <v>22</v>
      </c>
      <c r="P388" s="4" t="s">
        <v>3487</v>
      </c>
    </row>
    <row r="389" spans="1:16">
      <c r="A389" s="20" t="s">
        <v>2040</v>
      </c>
      <c r="B389" s="6">
        <v>13240</v>
      </c>
      <c r="C389" s="6" t="str">
        <f t="shared" si="2"/>
        <v>14481287</v>
      </c>
      <c r="D389" s="6">
        <v>20144812876</v>
      </c>
      <c r="E389" s="7" t="s">
        <v>716</v>
      </c>
      <c r="F389" s="7" t="s">
        <v>533</v>
      </c>
      <c r="G389" s="8">
        <v>22753</v>
      </c>
      <c r="H389" s="7" t="s">
        <v>68</v>
      </c>
      <c r="I389" s="6">
        <v>107253</v>
      </c>
      <c r="J389" s="6">
        <v>706</v>
      </c>
      <c r="K389" s="7" t="s">
        <v>33</v>
      </c>
      <c r="L389" s="7" t="s">
        <v>57</v>
      </c>
      <c r="M389" s="7" t="s">
        <v>31</v>
      </c>
      <c r="N389" s="7" t="s">
        <v>32</v>
      </c>
      <c r="O389" s="6">
        <v>38</v>
      </c>
      <c r="P389" s="4" t="s">
        <v>2602</v>
      </c>
    </row>
    <row r="390" spans="1:16">
      <c r="A390" s="20" t="s">
        <v>2039</v>
      </c>
      <c r="B390" s="6">
        <v>23636</v>
      </c>
      <c r="C390" s="6" t="str">
        <f t="shared" si="2"/>
        <v>28721792</v>
      </c>
      <c r="D390" s="6">
        <v>20287217928</v>
      </c>
      <c r="E390" s="7" t="s">
        <v>716</v>
      </c>
      <c r="F390" s="7" t="s">
        <v>718</v>
      </c>
      <c r="G390" s="8">
        <v>29776</v>
      </c>
      <c r="H390" s="7" t="s">
        <v>72</v>
      </c>
      <c r="I390" s="6">
        <v>114114</v>
      </c>
      <c r="J390" s="6">
        <v>757</v>
      </c>
      <c r="K390" s="7" t="s">
        <v>56</v>
      </c>
      <c r="L390" s="7" t="s">
        <v>42</v>
      </c>
      <c r="M390" s="7" t="s">
        <v>31</v>
      </c>
      <c r="N390" s="7" t="s">
        <v>43</v>
      </c>
      <c r="O390" s="6">
        <v>12</v>
      </c>
    </row>
    <row r="391" spans="1:16">
      <c r="A391" s="20" t="s">
        <v>2038</v>
      </c>
      <c r="B391" s="6">
        <v>30500</v>
      </c>
      <c r="C391" s="6" t="str">
        <f t="shared" si="2"/>
        <v>40437892</v>
      </c>
      <c r="D391" s="6">
        <v>27404378924</v>
      </c>
      <c r="E391" s="7" t="s">
        <v>716</v>
      </c>
      <c r="F391" s="7" t="s">
        <v>1509</v>
      </c>
      <c r="G391" s="8">
        <v>35580</v>
      </c>
      <c r="H391" s="7" t="s">
        <v>60</v>
      </c>
      <c r="I391" s="6">
        <v>112580</v>
      </c>
      <c r="J391" s="6">
        <v>768</v>
      </c>
      <c r="K391" s="7" t="s">
        <v>61</v>
      </c>
      <c r="L391" s="7" t="s">
        <v>30</v>
      </c>
      <c r="M391" s="7" t="s">
        <v>31</v>
      </c>
      <c r="N391" s="7" t="s">
        <v>62</v>
      </c>
      <c r="O391" s="6">
        <v>2</v>
      </c>
    </row>
    <row r="392" spans="1:16">
      <c r="A392" s="20" t="s">
        <v>2037</v>
      </c>
      <c r="B392" s="6">
        <v>31064</v>
      </c>
      <c r="C392" s="6" t="str">
        <f t="shared" si="2"/>
        <v>41182373</v>
      </c>
      <c r="D392" s="6">
        <v>27411823739</v>
      </c>
      <c r="E392" s="7" t="s">
        <v>716</v>
      </c>
      <c r="F392" s="7" t="s">
        <v>384</v>
      </c>
      <c r="G392" s="8">
        <v>35909</v>
      </c>
      <c r="H392" s="7" t="s">
        <v>117</v>
      </c>
      <c r="I392" s="6">
        <v>116354</v>
      </c>
      <c r="J392" s="6">
        <v>768</v>
      </c>
      <c r="K392" s="7" t="s">
        <v>61</v>
      </c>
      <c r="L392" s="7" t="s">
        <v>30</v>
      </c>
      <c r="M392" s="7" t="s">
        <v>31</v>
      </c>
      <c r="N392" s="7" t="s">
        <v>62</v>
      </c>
      <c r="O392" s="6">
        <v>0</v>
      </c>
    </row>
    <row r="393" spans="1:16">
      <c r="A393" s="20" t="s">
        <v>3553</v>
      </c>
      <c r="B393" s="6">
        <v>30003</v>
      </c>
      <c r="C393" s="6" t="str">
        <f t="shared" si="2"/>
        <v>39477202</v>
      </c>
      <c r="D393" s="6">
        <v>20394772020</v>
      </c>
      <c r="E393" s="7" t="s">
        <v>3554</v>
      </c>
      <c r="F393" s="7" t="s">
        <v>3555</v>
      </c>
      <c r="G393" s="8">
        <v>35061</v>
      </c>
      <c r="H393" s="7" t="s">
        <v>111</v>
      </c>
      <c r="I393" s="6">
        <v>111391</v>
      </c>
      <c r="J393" s="6">
        <v>768</v>
      </c>
      <c r="K393" s="7" t="s">
        <v>61</v>
      </c>
      <c r="L393" s="7" t="s">
        <v>30</v>
      </c>
      <c r="M393" s="7" t="s">
        <v>31</v>
      </c>
      <c r="N393" s="7" t="s">
        <v>62</v>
      </c>
      <c r="O393" s="6">
        <v>3</v>
      </c>
    </row>
    <row r="394" spans="1:16">
      <c r="A394" s="20" t="s">
        <v>3556</v>
      </c>
      <c r="B394" s="6">
        <v>7754</v>
      </c>
      <c r="C394" s="6" t="str">
        <f t="shared" si="2"/>
        <v>07072606</v>
      </c>
      <c r="D394" s="6">
        <v>20070726069</v>
      </c>
      <c r="E394" s="7" t="s">
        <v>721</v>
      </c>
      <c r="F394" s="7" t="s">
        <v>3557</v>
      </c>
      <c r="G394" s="8">
        <v>14328</v>
      </c>
      <c r="H394" s="7" t="s">
        <v>3558</v>
      </c>
      <c r="I394" s="6">
        <v>88549</v>
      </c>
      <c r="J394" s="6">
        <v>706</v>
      </c>
      <c r="K394" s="7" t="s">
        <v>33</v>
      </c>
      <c r="L394" s="7" t="s">
        <v>57</v>
      </c>
      <c r="M394" s="7" t="s">
        <v>31</v>
      </c>
      <c r="N394" s="7" t="s">
        <v>32</v>
      </c>
      <c r="O394" s="6">
        <v>0</v>
      </c>
    </row>
    <row r="395" spans="1:16">
      <c r="A395" s="20" t="s">
        <v>2042</v>
      </c>
      <c r="B395" s="6">
        <v>13249</v>
      </c>
      <c r="C395" s="6" t="str">
        <f t="shared" si="2"/>
        <v>14410758</v>
      </c>
      <c r="D395" s="6">
        <v>20144107587</v>
      </c>
      <c r="E395" s="7" t="s">
        <v>721</v>
      </c>
      <c r="F395" s="7" t="s">
        <v>377</v>
      </c>
      <c r="G395" s="8">
        <v>22706</v>
      </c>
      <c r="H395" s="7" t="s">
        <v>68</v>
      </c>
      <c r="I395" s="6">
        <v>63998</v>
      </c>
      <c r="J395" s="6">
        <v>716</v>
      </c>
      <c r="K395" s="7" t="s">
        <v>29</v>
      </c>
      <c r="L395" s="7" t="s">
        <v>42</v>
      </c>
      <c r="M395" s="7" t="s">
        <v>31</v>
      </c>
      <c r="N395" s="7" t="s">
        <v>43</v>
      </c>
      <c r="O395" s="6">
        <v>32</v>
      </c>
      <c r="P395" s="4" t="s">
        <v>2602</v>
      </c>
    </row>
    <row r="396" spans="1:16">
      <c r="A396" s="20" t="s">
        <v>2042</v>
      </c>
      <c r="B396" s="6">
        <v>13249</v>
      </c>
      <c r="C396" s="6" t="str">
        <f t="shared" si="2"/>
        <v>14410758</v>
      </c>
      <c r="D396" s="6">
        <v>20144107587</v>
      </c>
      <c r="E396" s="7" t="s">
        <v>721</v>
      </c>
      <c r="F396" s="7" t="s">
        <v>377</v>
      </c>
      <c r="G396" s="8">
        <v>22706</v>
      </c>
      <c r="H396" s="7" t="s">
        <v>68</v>
      </c>
      <c r="I396" s="6">
        <v>103885</v>
      </c>
      <c r="J396" s="6">
        <v>730</v>
      </c>
      <c r="K396" s="7" t="s">
        <v>33</v>
      </c>
      <c r="L396" s="7" t="s">
        <v>30</v>
      </c>
      <c r="M396" s="7" t="s">
        <v>31</v>
      </c>
      <c r="N396" s="7" t="s">
        <v>43</v>
      </c>
      <c r="O396" s="6">
        <v>32</v>
      </c>
      <c r="P396" s="4" t="s">
        <v>2602</v>
      </c>
    </row>
    <row r="397" spans="1:16">
      <c r="A397" s="20" t="s">
        <v>2131</v>
      </c>
      <c r="B397" s="6">
        <v>19890</v>
      </c>
      <c r="C397" s="6" t="str">
        <f t="shared" si="2"/>
        <v>23024623</v>
      </c>
      <c r="D397" s="6">
        <v>20230246239</v>
      </c>
      <c r="E397" s="7" t="s">
        <v>836</v>
      </c>
      <c r="F397" s="7" t="s">
        <v>837</v>
      </c>
      <c r="G397" s="8">
        <v>26676</v>
      </c>
      <c r="H397" s="7" t="s">
        <v>283</v>
      </c>
      <c r="I397" s="6">
        <v>109207</v>
      </c>
      <c r="J397" s="6">
        <v>4</v>
      </c>
      <c r="K397" s="7" t="s">
        <v>75</v>
      </c>
      <c r="L397" s="7" t="s">
        <v>50</v>
      </c>
      <c r="M397" s="7" t="s">
        <v>181</v>
      </c>
      <c r="N397" s="7" t="s">
        <v>52</v>
      </c>
      <c r="O397" s="6">
        <v>20</v>
      </c>
      <c r="P397" s="4" t="s">
        <v>3476</v>
      </c>
    </row>
    <row r="398" spans="1:16">
      <c r="A398" s="20" t="s">
        <v>2043</v>
      </c>
      <c r="B398" s="6">
        <v>20764</v>
      </c>
      <c r="C398" s="6" t="str">
        <f t="shared" si="2"/>
        <v>26923992</v>
      </c>
      <c r="D398" s="6">
        <v>27269239927</v>
      </c>
      <c r="E398" s="7" t="s">
        <v>721</v>
      </c>
      <c r="F398" s="7" t="s">
        <v>504</v>
      </c>
      <c r="G398" s="8">
        <v>28821</v>
      </c>
      <c r="H398" s="7" t="s">
        <v>208</v>
      </c>
      <c r="I398" s="6">
        <v>114299</v>
      </c>
      <c r="J398" s="6">
        <v>651</v>
      </c>
      <c r="K398" s="7" t="s">
        <v>210</v>
      </c>
      <c r="L398" s="7" t="s">
        <v>57</v>
      </c>
      <c r="M398" s="7" t="s">
        <v>211</v>
      </c>
      <c r="N398" s="7" t="s">
        <v>212</v>
      </c>
      <c r="O398" s="6">
        <v>23</v>
      </c>
      <c r="P398" s="4" t="s">
        <v>1692</v>
      </c>
    </row>
    <row r="399" spans="1:16">
      <c r="A399" s="20" t="s">
        <v>2043</v>
      </c>
      <c r="B399" s="6">
        <v>20764</v>
      </c>
      <c r="C399" s="6" t="str">
        <f t="shared" si="2"/>
        <v>26923992</v>
      </c>
      <c r="D399" s="6">
        <v>27269239927</v>
      </c>
      <c r="E399" s="7" t="s">
        <v>721</v>
      </c>
      <c r="F399" s="7" t="s">
        <v>504</v>
      </c>
      <c r="G399" s="8">
        <v>28821</v>
      </c>
      <c r="H399" s="7" t="s">
        <v>208</v>
      </c>
      <c r="I399" s="6">
        <v>117745</v>
      </c>
      <c r="J399" s="6">
        <v>651</v>
      </c>
      <c r="K399" s="7" t="s">
        <v>210</v>
      </c>
      <c r="L399" s="7" t="s">
        <v>57</v>
      </c>
      <c r="M399" s="7" t="s">
        <v>211</v>
      </c>
      <c r="N399" s="7" t="s">
        <v>212</v>
      </c>
      <c r="O399" s="6">
        <v>23</v>
      </c>
      <c r="P399" s="4" t="s">
        <v>1692</v>
      </c>
    </row>
    <row r="400" spans="1:16">
      <c r="A400" s="20" t="s">
        <v>3559</v>
      </c>
      <c r="B400" s="6">
        <v>29596</v>
      </c>
      <c r="C400" s="6" t="str">
        <f t="shared" si="2"/>
        <v>39138815</v>
      </c>
      <c r="D400" s="6">
        <v>20391388157</v>
      </c>
      <c r="E400" s="7" t="s">
        <v>721</v>
      </c>
      <c r="F400" s="7" t="s">
        <v>3560</v>
      </c>
      <c r="G400" s="8">
        <v>34875</v>
      </c>
      <c r="H400" s="7" t="s">
        <v>111</v>
      </c>
      <c r="I400" s="6">
        <v>108190</v>
      </c>
      <c r="J400" s="6">
        <v>768</v>
      </c>
      <c r="K400" s="7" t="s">
        <v>61</v>
      </c>
      <c r="L400" s="7" t="s">
        <v>30</v>
      </c>
      <c r="M400" s="7" t="s">
        <v>31</v>
      </c>
      <c r="N400" s="7" t="s">
        <v>62</v>
      </c>
      <c r="O400" s="6">
        <v>4</v>
      </c>
    </row>
    <row r="401" spans="1:16">
      <c r="A401" s="20" t="s">
        <v>2046</v>
      </c>
      <c r="B401" s="6">
        <v>16736</v>
      </c>
      <c r="C401" s="6" t="str">
        <f t="shared" si="2"/>
        <v>13710364</v>
      </c>
      <c r="D401" s="6">
        <v>27137103643</v>
      </c>
      <c r="E401" s="7" t="s">
        <v>2044</v>
      </c>
      <c r="F401" s="7" t="s">
        <v>2045</v>
      </c>
      <c r="G401" s="8">
        <v>21815</v>
      </c>
      <c r="H401" s="7" t="s">
        <v>95</v>
      </c>
      <c r="I401" s="6">
        <v>108600</v>
      </c>
      <c r="J401" s="6">
        <v>709</v>
      </c>
      <c r="K401" s="7" t="s">
        <v>29</v>
      </c>
      <c r="L401" s="7" t="s">
        <v>57</v>
      </c>
      <c r="M401" s="7" t="s">
        <v>31</v>
      </c>
      <c r="N401" s="7" t="s">
        <v>43</v>
      </c>
      <c r="O401" s="6">
        <v>0</v>
      </c>
      <c r="P401" s="4" t="s">
        <v>3471</v>
      </c>
    </row>
    <row r="402" spans="1:16">
      <c r="A402" s="20" t="s">
        <v>2149</v>
      </c>
      <c r="B402" s="6">
        <v>27835</v>
      </c>
      <c r="C402" s="6" t="str">
        <f t="shared" si="2"/>
        <v>34287491</v>
      </c>
      <c r="D402" s="6">
        <v>20342874917</v>
      </c>
      <c r="E402" s="7" t="s">
        <v>858</v>
      </c>
      <c r="F402" s="7" t="s">
        <v>862</v>
      </c>
      <c r="G402" s="8">
        <v>32724</v>
      </c>
      <c r="H402" s="7" t="s">
        <v>463</v>
      </c>
      <c r="I402" s="6">
        <v>117172</v>
      </c>
      <c r="J402" s="6">
        <v>4</v>
      </c>
      <c r="K402" s="7" t="s">
        <v>75</v>
      </c>
      <c r="L402" s="7" t="s">
        <v>50</v>
      </c>
      <c r="M402" s="7" t="s">
        <v>181</v>
      </c>
      <c r="N402" s="7" t="s">
        <v>52</v>
      </c>
      <c r="O402" s="6">
        <v>8</v>
      </c>
      <c r="P402" s="4" t="s">
        <v>1563</v>
      </c>
    </row>
    <row r="403" spans="1:16">
      <c r="A403" s="20" t="s">
        <v>2048</v>
      </c>
      <c r="B403" s="6">
        <v>15063</v>
      </c>
      <c r="C403" s="6" t="str">
        <f t="shared" si="2"/>
        <v>12870171</v>
      </c>
      <c r="D403" s="6">
        <v>20128701711</v>
      </c>
      <c r="E403" s="7" t="s">
        <v>726</v>
      </c>
      <c r="F403" s="7" t="s">
        <v>727</v>
      </c>
      <c r="G403" s="8">
        <v>21666</v>
      </c>
      <c r="H403" s="7" t="s">
        <v>200</v>
      </c>
      <c r="I403" s="6">
        <v>102652</v>
      </c>
      <c r="J403" s="6">
        <v>706</v>
      </c>
      <c r="K403" s="7" t="s">
        <v>33</v>
      </c>
      <c r="L403" s="7" t="s">
        <v>57</v>
      </c>
      <c r="M403" s="7" t="s">
        <v>31</v>
      </c>
      <c r="N403" s="7" t="s">
        <v>43</v>
      </c>
      <c r="O403" s="6">
        <v>36</v>
      </c>
      <c r="P403" s="4" t="s">
        <v>2601</v>
      </c>
    </row>
    <row r="404" spans="1:16">
      <c r="A404" s="20" t="s">
        <v>2051</v>
      </c>
      <c r="B404" s="6">
        <v>26958</v>
      </c>
      <c r="C404" s="6" t="str">
        <f t="shared" si="2"/>
        <v>35517945</v>
      </c>
      <c r="D404" s="6">
        <v>20355179452</v>
      </c>
      <c r="E404" s="7" t="s">
        <v>728</v>
      </c>
      <c r="F404" s="7" t="s">
        <v>2050</v>
      </c>
      <c r="G404" s="8">
        <v>33320</v>
      </c>
      <c r="H404" s="7" t="s">
        <v>218</v>
      </c>
      <c r="I404" s="6">
        <v>111416</v>
      </c>
      <c r="J404" s="6">
        <v>768</v>
      </c>
      <c r="K404" s="7" t="s">
        <v>61</v>
      </c>
      <c r="L404" s="7" t="s">
        <v>30</v>
      </c>
      <c r="M404" s="7" t="s">
        <v>31</v>
      </c>
      <c r="N404" s="7" t="s">
        <v>62</v>
      </c>
      <c r="O404" s="6">
        <v>10</v>
      </c>
    </row>
    <row r="405" spans="1:16">
      <c r="A405" s="20" t="s">
        <v>2049</v>
      </c>
      <c r="B405" s="6">
        <v>30148</v>
      </c>
      <c r="C405" s="6" t="str">
        <f t="shared" si="2"/>
        <v>40918680</v>
      </c>
      <c r="D405" s="6">
        <v>20409186808</v>
      </c>
      <c r="E405" s="7" t="s">
        <v>728</v>
      </c>
      <c r="F405" s="7" t="s">
        <v>729</v>
      </c>
      <c r="G405" s="8">
        <v>35783</v>
      </c>
      <c r="H405" s="7" t="s">
        <v>117</v>
      </c>
      <c r="I405" s="6">
        <v>117486</v>
      </c>
      <c r="J405" s="6">
        <v>740</v>
      </c>
      <c r="K405" s="7" t="s">
        <v>38</v>
      </c>
      <c r="L405" s="7" t="s">
        <v>42</v>
      </c>
      <c r="M405" s="7" t="s">
        <v>31</v>
      </c>
      <c r="N405" s="7" t="s">
        <v>32</v>
      </c>
      <c r="O405" s="6">
        <v>3</v>
      </c>
      <c r="P405" s="4" t="s">
        <v>3471</v>
      </c>
    </row>
    <row r="406" spans="1:16">
      <c r="A406" s="20" t="s">
        <v>2057</v>
      </c>
      <c r="B406" s="6">
        <v>11882</v>
      </c>
      <c r="C406" s="6" t="str">
        <f t="shared" si="2"/>
        <v>13338601</v>
      </c>
      <c r="D406" s="6">
        <v>27133386012</v>
      </c>
      <c r="E406" s="7" t="s">
        <v>730</v>
      </c>
      <c r="F406" s="7" t="s">
        <v>2056</v>
      </c>
      <c r="G406" s="8">
        <v>20972</v>
      </c>
      <c r="H406" s="7" t="s">
        <v>125</v>
      </c>
      <c r="I406" s="6">
        <v>116132</v>
      </c>
      <c r="J406" s="6">
        <v>705</v>
      </c>
      <c r="K406" s="7" t="s">
        <v>69</v>
      </c>
      <c r="L406" s="7" t="s">
        <v>57</v>
      </c>
      <c r="M406" s="7" t="s">
        <v>31</v>
      </c>
      <c r="N406" s="7" t="s">
        <v>32</v>
      </c>
      <c r="O406" s="6">
        <v>37</v>
      </c>
      <c r="P406" s="4" t="s">
        <v>3471</v>
      </c>
    </row>
    <row r="407" spans="1:16">
      <c r="A407" s="20" t="s">
        <v>2055</v>
      </c>
      <c r="B407" s="6">
        <v>30714</v>
      </c>
      <c r="C407" s="6" t="str">
        <f t="shared" si="2"/>
        <v>35185308</v>
      </c>
      <c r="D407" s="6">
        <v>27351853080</v>
      </c>
      <c r="E407" s="7" t="s">
        <v>730</v>
      </c>
      <c r="F407" s="7" t="s">
        <v>731</v>
      </c>
      <c r="G407" s="8">
        <v>32811</v>
      </c>
      <c r="H407" s="7" t="s">
        <v>463</v>
      </c>
      <c r="I407" s="6">
        <v>113328</v>
      </c>
      <c r="J407" s="6">
        <v>740</v>
      </c>
      <c r="K407" s="7" t="s">
        <v>38</v>
      </c>
      <c r="L407" s="7" t="s">
        <v>42</v>
      </c>
      <c r="M407" s="7" t="s">
        <v>31</v>
      </c>
      <c r="N407" s="7" t="s">
        <v>32</v>
      </c>
      <c r="O407" s="6">
        <v>2</v>
      </c>
      <c r="P407" s="4" t="s">
        <v>3511</v>
      </c>
    </row>
    <row r="408" spans="1:16">
      <c r="A408" s="20" t="s">
        <v>2058</v>
      </c>
      <c r="B408" s="6">
        <v>26587</v>
      </c>
      <c r="C408" s="6" t="str">
        <f t="shared" si="2"/>
        <v>23116946</v>
      </c>
      <c r="D408" s="6">
        <v>20231169467</v>
      </c>
      <c r="E408" s="7" t="s">
        <v>1469</v>
      </c>
      <c r="F408" s="7" t="s">
        <v>789</v>
      </c>
      <c r="G408" s="8">
        <v>26662</v>
      </c>
      <c r="H408" s="7" t="s">
        <v>283</v>
      </c>
      <c r="I408" s="6">
        <v>114351</v>
      </c>
      <c r="J408" s="6">
        <v>716</v>
      </c>
      <c r="K408" s="7" t="s">
        <v>29</v>
      </c>
      <c r="L408" s="7" t="s">
        <v>42</v>
      </c>
      <c r="M408" s="7" t="s">
        <v>31</v>
      </c>
      <c r="N408" s="7" t="s">
        <v>32</v>
      </c>
      <c r="O408" s="6">
        <v>11</v>
      </c>
      <c r="P408" s="4" t="s">
        <v>2601</v>
      </c>
    </row>
    <row r="409" spans="1:16">
      <c r="A409" s="20" t="s">
        <v>2060</v>
      </c>
      <c r="B409" s="6">
        <v>15643</v>
      </c>
      <c r="C409" s="6" t="str">
        <f t="shared" si="2"/>
        <v>13474989</v>
      </c>
      <c r="D409" s="6">
        <v>20134749890</v>
      </c>
      <c r="E409" s="7" t="s">
        <v>732</v>
      </c>
      <c r="F409" s="7" t="s">
        <v>703</v>
      </c>
      <c r="G409" s="8">
        <v>20982</v>
      </c>
      <c r="H409" s="7" t="s">
        <v>380</v>
      </c>
      <c r="I409" s="6">
        <v>70451</v>
      </c>
      <c r="J409" s="6">
        <v>716</v>
      </c>
      <c r="K409" s="7" t="s">
        <v>29</v>
      </c>
      <c r="L409" s="7" t="s">
        <v>42</v>
      </c>
      <c r="M409" s="7" t="s">
        <v>31</v>
      </c>
      <c r="N409" s="7" t="s">
        <v>43</v>
      </c>
      <c r="O409" s="6">
        <v>33</v>
      </c>
    </row>
    <row r="410" spans="1:16">
      <c r="A410" s="20" t="s">
        <v>2060</v>
      </c>
      <c r="B410" s="6">
        <v>15643</v>
      </c>
      <c r="C410" s="6" t="str">
        <f t="shared" si="2"/>
        <v>13474989</v>
      </c>
      <c r="D410" s="6">
        <v>20134749890</v>
      </c>
      <c r="E410" s="7" t="s">
        <v>732</v>
      </c>
      <c r="F410" s="7" t="s">
        <v>703</v>
      </c>
      <c r="G410" s="8">
        <v>20982</v>
      </c>
      <c r="H410" s="7" t="s">
        <v>380</v>
      </c>
      <c r="I410" s="6">
        <v>112484</v>
      </c>
      <c r="J410" s="6">
        <v>730</v>
      </c>
      <c r="K410" s="7" t="s">
        <v>33</v>
      </c>
      <c r="L410" s="7" t="s">
        <v>30</v>
      </c>
      <c r="M410" s="7" t="s">
        <v>31</v>
      </c>
      <c r="N410" s="7" t="s">
        <v>43</v>
      </c>
      <c r="O410" s="6">
        <v>33</v>
      </c>
    </row>
    <row r="411" spans="1:16">
      <c r="A411" s="20" t="s">
        <v>2059</v>
      </c>
      <c r="B411" s="6">
        <v>25526</v>
      </c>
      <c r="C411" s="6" t="str">
        <f t="shared" si="2"/>
        <v>16541940</v>
      </c>
      <c r="D411" s="6">
        <v>20165419406</v>
      </c>
      <c r="E411" s="7" t="s">
        <v>732</v>
      </c>
      <c r="F411" s="7" t="s">
        <v>602</v>
      </c>
      <c r="G411" s="8">
        <v>23340</v>
      </c>
      <c r="H411" s="7" t="s">
        <v>26</v>
      </c>
      <c r="I411" s="6">
        <v>112662</v>
      </c>
      <c r="J411" s="6">
        <v>716</v>
      </c>
      <c r="K411" s="7" t="s">
        <v>29</v>
      </c>
      <c r="L411" s="7" t="s">
        <v>42</v>
      </c>
      <c r="M411" s="7" t="s">
        <v>31</v>
      </c>
      <c r="N411" s="7" t="s">
        <v>43</v>
      </c>
      <c r="O411" s="6">
        <v>30</v>
      </c>
    </row>
    <row r="412" spans="1:16">
      <c r="A412" s="20" t="s">
        <v>3025</v>
      </c>
      <c r="B412" s="6">
        <v>12827</v>
      </c>
      <c r="C412" s="6" t="str">
        <f t="shared" si="2"/>
        <v>13338251</v>
      </c>
      <c r="D412" s="6">
        <v>27133382513</v>
      </c>
      <c r="E412" s="7" t="s">
        <v>734</v>
      </c>
      <c r="F412" s="7" t="s">
        <v>2637</v>
      </c>
      <c r="G412" s="8">
        <v>21466</v>
      </c>
      <c r="H412" s="7" t="s">
        <v>200</v>
      </c>
      <c r="I412" s="6">
        <v>92198</v>
      </c>
      <c r="J412" s="6">
        <v>737</v>
      </c>
      <c r="K412" s="7" t="s">
        <v>29</v>
      </c>
      <c r="L412" s="7" t="s">
        <v>30</v>
      </c>
      <c r="M412" s="7" t="s">
        <v>31</v>
      </c>
      <c r="N412" s="7" t="s">
        <v>32</v>
      </c>
      <c r="O412" s="6">
        <v>32</v>
      </c>
      <c r="P412" s="4" t="s">
        <v>3472</v>
      </c>
    </row>
    <row r="413" spans="1:16">
      <c r="A413" s="20" t="s">
        <v>2153</v>
      </c>
      <c r="B413" s="6">
        <v>13806</v>
      </c>
      <c r="C413" s="6" t="str">
        <f t="shared" si="2"/>
        <v>16309960</v>
      </c>
      <c r="D413" s="6">
        <v>20163099609</v>
      </c>
      <c r="E413" s="7" t="s">
        <v>865</v>
      </c>
      <c r="F413" s="7" t="s">
        <v>866</v>
      </c>
      <c r="G413" s="8">
        <v>23337</v>
      </c>
      <c r="H413" s="7" t="s">
        <v>26</v>
      </c>
      <c r="I413" s="6">
        <v>45227</v>
      </c>
      <c r="J413" s="6">
        <v>4</v>
      </c>
      <c r="K413" s="7" t="s">
        <v>75</v>
      </c>
      <c r="L413" s="7" t="s">
        <v>50</v>
      </c>
      <c r="M413" s="7" t="s">
        <v>51</v>
      </c>
      <c r="N413" s="7" t="s">
        <v>52</v>
      </c>
      <c r="O413" s="6">
        <v>36</v>
      </c>
      <c r="P413" s="4" t="s">
        <v>3472</v>
      </c>
    </row>
    <row r="414" spans="1:16">
      <c r="A414" s="20" t="s">
        <v>2062</v>
      </c>
      <c r="B414" s="6">
        <v>16443</v>
      </c>
      <c r="C414" s="6" t="str">
        <f t="shared" si="2"/>
        <v>11915559</v>
      </c>
      <c r="D414" s="6">
        <v>20119155593</v>
      </c>
      <c r="E414" s="7" t="s">
        <v>734</v>
      </c>
      <c r="F414" s="7" t="s">
        <v>735</v>
      </c>
      <c r="G414" s="8">
        <v>20237</v>
      </c>
      <c r="H414" s="7" t="s">
        <v>187</v>
      </c>
      <c r="I414" s="6">
        <v>117168</v>
      </c>
      <c r="J414" s="6">
        <v>705</v>
      </c>
      <c r="K414" s="7" t="s">
        <v>69</v>
      </c>
      <c r="L414" s="7" t="s">
        <v>57</v>
      </c>
      <c r="M414" s="7" t="s">
        <v>31</v>
      </c>
      <c r="N414" s="7" t="s">
        <v>32</v>
      </c>
      <c r="O414" s="6">
        <v>32</v>
      </c>
      <c r="P414" s="4" t="s">
        <v>2602</v>
      </c>
    </row>
    <row r="415" spans="1:16">
      <c r="A415" s="20" t="s">
        <v>2061</v>
      </c>
      <c r="B415" s="6">
        <v>29141</v>
      </c>
      <c r="C415" s="6" t="str">
        <f t="shared" si="2"/>
        <v>25709402</v>
      </c>
      <c r="D415" s="10">
        <v>20257094023</v>
      </c>
      <c r="E415" s="7" t="s">
        <v>734</v>
      </c>
      <c r="F415" s="7" t="s">
        <v>1102</v>
      </c>
      <c r="G415" s="8">
        <v>32471</v>
      </c>
      <c r="H415" s="7" t="s">
        <v>55</v>
      </c>
      <c r="I415" s="6">
        <v>99935</v>
      </c>
      <c r="J415" s="6">
        <v>741</v>
      </c>
      <c r="K415" s="7" t="s">
        <v>38</v>
      </c>
      <c r="L415" s="7" t="s">
        <v>30</v>
      </c>
      <c r="M415" s="7" t="s">
        <v>31</v>
      </c>
      <c r="N415" s="7" t="s">
        <v>32</v>
      </c>
      <c r="O415" s="6">
        <v>5</v>
      </c>
    </row>
    <row r="416" spans="1:16">
      <c r="A416" s="20" t="s">
        <v>3561</v>
      </c>
      <c r="B416" s="6">
        <v>30888</v>
      </c>
      <c r="C416" s="6" t="str">
        <f t="shared" si="2"/>
        <v>40696457</v>
      </c>
      <c r="D416" s="6">
        <v>20406964575</v>
      </c>
      <c r="E416" s="7" t="s">
        <v>734</v>
      </c>
      <c r="F416" s="7" t="s">
        <v>3562</v>
      </c>
      <c r="G416" s="8">
        <v>35667</v>
      </c>
      <c r="H416" s="7" t="s">
        <v>117</v>
      </c>
      <c r="I416" s="6">
        <v>117361</v>
      </c>
      <c r="J416" s="6">
        <v>768</v>
      </c>
      <c r="K416" s="7" t="s">
        <v>61</v>
      </c>
      <c r="L416" s="7" t="s">
        <v>30</v>
      </c>
      <c r="M416" s="7" t="s">
        <v>31</v>
      </c>
      <c r="N416" s="7" t="s">
        <v>62</v>
      </c>
      <c r="O416" s="6">
        <v>2</v>
      </c>
    </row>
    <row r="417" spans="1:16">
      <c r="A417" s="20" t="s">
        <v>3029</v>
      </c>
      <c r="B417" s="6">
        <v>29599</v>
      </c>
      <c r="C417" s="6" t="str">
        <f t="shared" si="2"/>
        <v>38544833</v>
      </c>
      <c r="D417" s="6">
        <v>27385448339</v>
      </c>
      <c r="E417" s="7" t="s">
        <v>2638</v>
      </c>
      <c r="F417" s="7" t="s">
        <v>2639</v>
      </c>
      <c r="G417" s="8">
        <v>34741</v>
      </c>
      <c r="H417" s="7" t="s">
        <v>321</v>
      </c>
      <c r="I417" s="6">
        <v>110738</v>
      </c>
      <c r="J417" s="6">
        <v>768</v>
      </c>
      <c r="K417" s="7" t="s">
        <v>61</v>
      </c>
      <c r="L417" s="7" t="s">
        <v>30</v>
      </c>
      <c r="M417" s="7" t="s">
        <v>31</v>
      </c>
      <c r="N417" s="7" t="s">
        <v>62</v>
      </c>
      <c r="O417" s="6">
        <v>4</v>
      </c>
    </row>
    <row r="418" spans="1:16">
      <c r="A418" s="20" t="s">
        <v>3563</v>
      </c>
      <c r="B418" s="6">
        <v>26047</v>
      </c>
      <c r="C418" s="6" t="str">
        <f t="shared" si="2"/>
        <v>94631027</v>
      </c>
      <c r="D418" s="6">
        <v>24946310278</v>
      </c>
      <c r="E418" s="7" t="s">
        <v>3564</v>
      </c>
      <c r="F418" s="7" t="s">
        <v>3565</v>
      </c>
      <c r="G418" s="8">
        <v>24837</v>
      </c>
      <c r="H418" s="7" t="s">
        <v>103</v>
      </c>
      <c r="I418" s="6">
        <v>101683</v>
      </c>
      <c r="J418" s="6">
        <v>716</v>
      </c>
      <c r="K418" s="7" t="s">
        <v>29</v>
      </c>
      <c r="L418" s="7" t="s">
        <v>42</v>
      </c>
      <c r="M418" s="7" t="s">
        <v>31</v>
      </c>
      <c r="N418" s="7" t="s">
        <v>32</v>
      </c>
      <c r="O418" s="6">
        <v>0</v>
      </c>
      <c r="P418" s="4" t="s">
        <v>3474</v>
      </c>
    </row>
    <row r="419" spans="1:16">
      <c r="A419" s="20" t="s">
        <v>3566</v>
      </c>
      <c r="B419" s="6">
        <v>31145</v>
      </c>
      <c r="C419" s="6" t="str">
        <f t="shared" si="2"/>
        <v>38490135</v>
      </c>
      <c r="D419" s="6">
        <v>20384901353</v>
      </c>
      <c r="E419" s="7" t="s">
        <v>3567</v>
      </c>
      <c r="F419" s="7" t="s">
        <v>3568</v>
      </c>
      <c r="G419" s="8">
        <v>34764</v>
      </c>
      <c r="H419" s="7" t="s">
        <v>321</v>
      </c>
      <c r="I419" s="6">
        <v>116718</v>
      </c>
      <c r="J419" s="6">
        <v>768</v>
      </c>
      <c r="K419" s="7" t="s">
        <v>61</v>
      </c>
      <c r="L419" s="7" t="s">
        <v>30</v>
      </c>
      <c r="M419" s="7" t="s">
        <v>31</v>
      </c>
      <c r="N419" s="7" t="s">
        <v>62</v>
      </c>
      <c r="O419" s="6">
        <v>0</v>
      </c>
    </row>
    <row r="420" spans="1:16">
      <c r="A420" s="20" t="s">
        <v>2182</v>
      </c>
      <c r="B420" s="6">
        <v>26991</v>
      </c>
      <c r="C420" s="6" t="str">
        <f t="shared" si="2"/>
        <v>27594642</v>
      </c>
      <c r="D420" s="6">
        <v>27275946422</v>
      </c>
      <c r="E420" s="7" t="s">
        <v>906</v>
      </c>
      <c r="F420" s="7" t="s">
        <v>907</v>
      </c>
      <c r="G420" s="8">
        <v>29109</v>
      </c>
      <c r="H420" s="7" t="s">
        <v>87</v>
      </c>
      <c r="I420" s="6">
        <v>113700</v>
      </c>
      <c r="J420" s="6">
        <v>4</v>
      </c>
      <c r="K420" s="7" t="s">
        <v>75</v>
      </c>
      <c r="L420" s="7" t="s">
        <v>50</v>
      </c>
      <c r="M420" s="7" t="s">
        <v>51</v>
      </c>
      <c r="N420" s="7" t="s">
        <v>52</v>
      </c>
      <c r="O420" s="6">
        <v>10</v>
      </c>
      <c r="P420" s="4" t="s">
        <v>3473</v>
      </c>
    </row>
    <row r="421" spans="1:16">
      <c r="A421" s="20" t="s">
        <v>2065</v>
      </c>
      <c r="B421" s="6">
        <v>25488</v>
      </c>
      <c r="C421" s="6" t="str">
        <f t="shared" si="2"/>
        <v>29289547</v>
      </c>
      <c r="D421" s="6">
        <v>27292895475</v>
      </c>
      <c r="E421" s="7" t="s">
        <v>745</v>
      </c>
      <c r="F421" s="7" t="s">
        <v>746</v>
      </c>
      <c r="G421" s="8">
        <v>28664</v>
      </c>
      <c r="H421" s="7" t="s">
        <v>208</v>
      </c>
      <c r="I421" s="6">
        <v>113561</v>
      </c>
      <c r="J421" s="6">
        <v>734</v>
      </c>
      <c r="K421" s="7" t="s">
        <v>56</v>
      </c>
      <c r="L421" s="7" t="s">
        <v>57</v>
      </c>
      <c r="M421" s="7" t="s">
        <v>31</v>
      </c>
      <c r="N421" s="7" t="s">
        <v>43</v>
      </c>
      <c r="O421" s="6">
        <v>13</v>
      </c>
      <c r="P421" s="4" t="s">
        <v>3474</v>
      </c>
    </row>
    <row r="422" spans="1:16">
      <c r="A422" s="20" t="s">
        <v>2066</v>
      </c>
      <c r="B422" s="6">
        <v>10041</v>
      </c>
      <c r="C422" s="6" t="str">
        <f t="shared" si="2"/>
        <v>12607845</v>
      </c>
      <c r="D422" s="6">
        <v>27126078450</v>
      </c>
      <c r="E422" s="7" t="s">
        <v>749</v>
      </c>
      <c r="F422" s="7" t="s">
        <v>750</v>
      </c>
      <c r="G422" s="8">
        <v>20906</v>
      </c>
      <c r="H422" s="7" t="s">
        <v>125</v>
      </c>
      <c r="I422" s="6">
        <v>116306</v>
      </c>
      <c r="J422" s="6">
        <v>706</v>
      </c>
      <c r="K422" s="7" t="s">
        <v>33</v>
      </c>
      <c r="L422" s="7" t="s">
        <v>57</v>
      </c>
      <c r="M422" s="7" t="s">
        <v>31</v>
      </c>
      <c r="N422" s="7" t="s">
        <v>43</v>
      </c>
      <c r="O422" s="6">
        <v>0</v>
      </c>
      <c r="P422" s="4" t="s">
        <v>2601</v>
      </c>
    </row>
    <row r="423" spans="1:16">
      <c r="A423" s="20" t="s">
        <v>2192</v>
      </c>
      <c r="B423" s="6">
        <v>14625</v>
      </c>
      <c r="C423" s="6" t="str">
        <f t="shared" si="2"/>
        <v>20179245</v>
      </c>
      <c r="D423" s="6">
        <v>20201792453</v>
      </c>
      <c r="E423" s="7" t="s">
        <v>916</v>
      </c>
      <c r="F423" s="7" t="s">
        <v>917</v>
      </c>
      <c r="G423" s="8">
        <v>25158</v>
      </c>
      <c r="H423" s="7" t="s">
        <v>255</v>
      </c>
      <c r="I423" s="6">
        <v>99429</v>
      </c>
      <c r="J423" s="6">
        <v>4</v>
      </c>
      <c r="K423" s="7" t="s">
        <v>75</v>
      </c>
      <c r="L423" s="7" t="s">
        <v>50</v>
      </c>
      <c r="M423" s="7" t="s">
        <v>109</v>
      </c>
      <c r="N423" s="7" t="s">
        <v>52</v>
      </c>
      <c r="O423" s="6">
        <v>35</v>
      </c>
      <c r="P423" s="4" t="s">
        <v>3530</v>
      </c>
    </row>
    <row r="424" spans="1:16">
      <c r="A424" s="20" t="s">
        <v>2070</v>
      </c>
      <c r="B424" s="6">
        <v>29834</v>
      </c>
      <c r="C424" s="6" t="str">
        <f t="shared" si="2"/>
        <v>39356077</v>
      </c>
      <c r="D424" s="6">
        <v>27393560776</v>
      </c>
      <c r="E424" s="7" t="s">
        <v>753</v>
      </c>
      <c r="F424" s="7" t="s">
        <v>375</v>
      </c>
      <c r="G424" s="8">
        <v>35019</v>
      </c>
      <c r="H424" s="7" t="s">
        <v>111</v>
      </c>
      <c r="I424" s="6">
        <v>106892</v>
      </c>
      <c r="J424" s="6">
        <v>768</v>
      </c>
      <c r="K424" s="7" t="s">
        <v>61</v>
      </c>
      <c r="L424" s="7" t="s">
        <v>30</v>
      </c>
      <c r="M424" s="7" t="s">
        <v>31</v>
      </c>
      <c r="N424" s="7" t="s">
        <v>62</v>
      </c>
      <c r="O424" s="6">
        <v>4</v>
      </c>
    </row>
    <row r="425" spans="1:16">
      <c r="A425" s="20" t="s">
        <v>2069</v>
      </c>
      <c r="B425" s="6">
        <v>30908</v>
      </c>
      <c r="C425" s="6" t="str">
        <f t="shared" si="2"/>
        <v>35922138</v>
      </c>
      <c r="D425" s="6">
        <v>27359221385</v>
      </c>
      <c r="E425" s="7" t="s">
        <v>753</v>
      </c>
      <c r="F425" s="7" t="s">
        <v>384</v>
      </c>
      <c r="G425" s="8">
        <v>33380</v>
      </c>
      <c r="H425" s="7" t="s">
        <v>218</v>
      </c>
      <c r="I425" s="6">
        <v>115105</v>
      </c>
      <c r="J425" s="6">
        <v>741</v>
      </c>
      <c r="K425" s="7" t="s">
        <v>38</v>
      </c>
      <c r="L425" s="7" t="s">
        <v>30</v>
      </c>
      <c r="M425" s="7" t="s">
        <v>31</v>
      </c>
      <c r="N425" s="7" t="s">
        <v>32</v>
      </c>
      <c r="O425" s="6">
        <v>1</v>
      </c>
      <c r="P425" s="4" t="s">
        <v>1759</v>
      </c>
    </row>
    <row r="426" spans="1:16">
      <c r="A426" s="20" t="s">
        <v>2069</v>
      </c>
      <c r="B426" s="6">
        <v>30908</v>
      </c>
      <c r="C426" s="6" t="str">
        <f t="shared" si="2"/>
        <v>35922138</v>
      </c>
      <c r="D426" s="6">
        <v>27359221385</v>
      </c>
      <c r="E426" s="7" t="s">
        <v>753</v>
      </c>
      <c r="F426" s="7" t="s">
        <v>384</v>
      </c>
      <c r="G426" s="8">
        <v>33380</v>
      </c>
      <c r="H426" s="7" t="s">
        <v>218</v>
      </c>
      <c r="I426" s="6">
        <v>117815</v>
      </c>
      <c r="J426" s="6">
        <v>740</v>
      </c>
      <c r="K426" s="7" t="s">
        <v>38</v>
      </c>
      <c r="L426" s="7" t="s">
        <v>42</v>
      </c>
      <c r="M426" s="7" t="s">
        <v>31</v>
      </c>
      <c r="N426" s="7" t="s">
        <v>32</v>
      </c>
      <c r="O426" s="6">
        <v>1</v>
      </c>
      <c r="P426" s="4"/>
    </row>
    <row r="427" spans="1:16">
      <c r="A427" s="20" t="s">
        <v>2071</v>
      </c>
      <c r="B427" s="6">
        <v>22815</v>
      </c>
      <c r="C427" s="6" t="str">
        <f t="shared" si="2"/>
        <v>29532176</v>
      </c>
      <c r="D427" s="6">
        <v>20295321769</v>
      </c>
      <c r="E427" s="7" t="s">
        <v>756</v>
      </c>
      <c r="F427" s="7" t="s">
        <v>757</v>
      </c>
      <c r="G427" s="8">
        <v>30099</v>
      </c>
      <c r="H427" s="7" t="s">
        <v>72</v>
      </c>
      <c r="I427" s="6">
        <v>117487</v>
      </c>
      <c r="J427" s="6">
        <v>740</v>
      </c>
      <c r="K427" s="7" t="s">
        <v>38</v>
      </c>
      <c r="L427" s="7" t="s">
        <v>42</v>
      </c>
      <c r="M427" s="7" t="s">
        <v>31</v>
      </c>
      <c r="N427" s="7" t="s">
        <v>43</v>
      </c>
      <c r="O427" s="6">
        <v>18</v>
      </c>
      <c r="P427" s="4" t="s">
        <v>2602</v>
      </c>
    </row>
    <row r="428" spans="1:16">
      <c r="A428" s="20" t="s">
        <v>2617</v>
      </c>
      <c r="B428" s="6">
        <v>26184</v>
      </c>
      <c r="C428" s="6" t="str">
        <f t="shared" si="2"/>
        <v>36583992</v>
      </c>
      <c r="D428" s="6">
        <v>20365839922</v>
      </c>
      <c r="E428" s="7" t="s">
        <v>947</v>
      </c>
      <c r="F428" s="7" t="s">
        <v>911</v>
      </c>
      <c r="G428" s="8">
        <v>33608</v>
      </c>
      <c r="H428" s="7" t="s">
        <v>156</v>
      </c>
      <c r="I428" s="6">
        <v>116747</v>
      </c>
      <c r="J428" s="6">
        <v>4</v>
      </c>
      <c r="K428" s="7" t="s">
        <v>75</v>
      </c>
      <c r="L428" s="7" t="s">
        <v>50</v>
      </c>
      <c r="M428" s="7" t="s">
        <v>51</v>
      </c>
      <c r="N428" s="7" t="s">
        <v>52</v>
      </c>
      <c r="O428" s="6">
        <v>12</v>
      </c>
      <c r="P428" s="4" t="s">
        <v>3476</v>
      </c>
    </row>
    <row r="429" spans="1:16">
      <c r="A429" s="20" t="s">
        <v>2073</v>
      </c>
      <c r="B429" s="6">
        <v>23753</v>
      </c>
      <c r="C429" s="6" t="str">
        <f t="shared" si="2"/>
        <v>16805328</v>
      </c>
      <c r="D429" s="6">
        <v>20168053283</v>
      </c>
      <c r="E429" s="7" t="s">
        <v>760</v>
      </c>
      <c r="F429" s="7" t="s">
        <v>761</v>
      </c>
      <c r="G429" s="8">
        <v>23617</v>
      </c>
      <c r="H429" s="7" t="s">
        <v>65</v>
      </c>
      <c r="I429" s="6">
        <v>117488</v>
      </c>
      <c r="J429" s="6">
        <v>719</v>
      </c>
      <c r="K429" s="7" t="s">
        <v>33</v>
      </c>
      <c r="L429" s="7" t="s">
        <v>42</v>
      </c>
      <c r="M429" s="7" t="s">
        <v>31</v>
      </c>
      <c r="N429" s="7" t="s">
        <v>32</v>
      </c>
      <c r="O429" s="6">
        <v>19</v>
      </c>
      <c r="P429" s="4" t="s">
        <v>3472</v>
      </c>
    </row>
    <row r="430" spans="1:16">
      <c r="A430" s="20" t="s">
        <v>2074</v>
      </c>
      <c r="B430" s="6">
        <v>22396</v>
      </c>
      <c r="C430" s="6" t="str">
        <f t="shared" si="2"/>
        <v>28700930</v>
      </c>
      <c r="D430" s="6">
        <v>20287009306</v>
      </c>
      <c r="E430" s="7" t="s">
        <v>762</v>
      </c>
      <c r="F430" s="7" t="s">
        <v>763</v>
      </c>
      <c r="G430" s="8">
        <v>29748</v>
      </c>
      <c r="H430" s="7" t="s">
        <v>72</v>
      </c>
      <c r="I430" s="6">
        <v>117169</v>
      </c>
      <c r="J430" s="6">
        <v>716</v>
      </c>
      <c r="K430" s="7" t="s">
        <v>29</v>
      </c>
      <c r="L430" s="7" t="s">
        <v>42</v>
      </c>
      <c r="M430" s="7" t="s">
        <v>31</v>
      </c>
      <c r="N430" s="7" t="s">
        <v>32</v>
      </c>
      <c r="O430" s="6">
        <v>19</v>
      </c>
      <c r="P430" s="4" t="s">
        <v>2602</v>
      </c>
    </row>
    <row r="431" spans="1:16">
      <c r="A431" s="20" t="s">
        <v>2075</v>
      </c>
      <c r="B431" s="6">
        <v>15007</v>
      </c>
      <c r="C431" s="6" t="str">
        <f t="shared" si="2"/>
        <v>17619469</v>
      </c>
      <c r="D431" s="6">
        <v>20176194694</v>
      </c>
      <c r="E431" s="7" t="s">
        <v>764</v>
      </c>
      <c r="F431" s="7" t="s">
        <v>765</v>
      </c>
      <c r="G431" s="8">
        <v>24349</v>
      </c>
      <c r="H431" s="7" t="s">
        <v>500</v>
      </c>
      <c r="I431" s="6">
        <v>109659</v>
      </c>
      <c r="J431" s="6">
        <v>719</v>
      </c>
      <c r="K431" s="7" t="s">
        <v>33</v>
      </c>
      <c r="L431" s="7" t="s">
        <v>42</v>
      </c>
      <c r="M431" s="7" t="s">
        <v>31</v>
      </c>
      <c r="N431" s="7" t="s">
        <v>43</v>
      </c>
      <c r="O431" s="6">
        <v>32</v>
      </c>
      <c r="P431" s="4" t="s">
        <v>3511</v>
      </c>
    </row>
    <row r="432" spans="1:16">
      <c r="A432" s="20" t="s">
        <v>2076</v>
      </c>
      <c r="B432" s="6">
        <v>21469</v>
      </c>
      <c r="C432" s="6" t="str">
        <f t="shared" si="2"/>
        <v>20180164</v>
      </c>
      <c r="D432" s="6">
        <v>20201801649</v>
      </c>
      <c r="E432" s="7" t="s">
        <v>766</v>
      </c>
      <c r="F432" s="7" t="s">
        <v>735</v>
      </c>
      <c r="G432" s="8">
        <v>24927</v>
      </c>
      <c r="H432" s="7" t="s">
        <v>103</v>
      </c>
      <c r="I432" s="6">
        <v>93889</v>
      </c>
      <c r="J432" s="6">
        <v>709</v>
      </c>
      <c r="K432" s="7" t="s">
        <v>29</v>
      </c>
      <c r="L432" s="7" t="s">
        <v>57</v>
      </c>
      <c r="M432" s="7" t="s">
        <v>31</v>
      </c>
      <c r="N432" s="7" t="s">
        <v>32</v>
      </c>
      <c r="O432" s="6">
        <v>25</v>
      </c>
      <c r="P432" s="4" t="s">
        <v>3511</v>
      </c>
    </row>
    <row r="433" spans="1:16">
      <c r="A433" s="20" t="s">
        <v>2077</v>
      </c>
      <c r="B433" s="6">
        <v>18842</v>
      </c>
      <c r="C433" s="6" t="str">
        <f t="shared" si="2"/>
        <v>14984684</v>
      </c>
      <c r="D433" s="6">
        <v>20149846841</v>
      </c>
      <c r="E433" s="7" t="s">
        <v>767</v>
      </c>
      <c r="F433" s="7" t="s">
        <v>768</v>
      </c>
      <c r="G433" s="8">
        <v>22837</v>
      </c>
      <c r="H433" s="7" t="s">
        <v>84</v>
      </c>
      <c r="I433" s="6">
        <v>115175</v>
      </c>
      <c r="J433" s="6">
        <v>651</v>
      </c>
      <c r="K433" s="7" t="s">
        <v>210</v>
      </c>
      <c r="L433" s="7" t="s">
        <v>57</v>
      </c>
      <c r="M433" s="7" t="s">
        <v>211</v>
      </c>
      <c r="N433" s="7" t="s">
        <v>212</v>
      </c>
      <c r="O433" s="6">
        <v>28</v>
      </c>
      <c r="P433" s="4" t="s">
        <v>1692</v>
      </c>
    </row>
    <row r="434" spans="1:16">
      <c r="A434" s="20" t="s">
        <v>2078</v>
      </c>
      <c r="B434" s="6">
        <v>21598</v>
      </c>
      <c r="C434" s="6" t="str">
        <f t="shared" si="2"/>
        <v>21681011</v>
      </c>
      <c r="D434" s="6">
        <v>20216810113</v>
      </c>
      <c r="E434" s="7" t="s">
        <v>769</v>
      </c>
      <c r="F434" s="7" t="s">
        <v>770</v>
      </c>
      <c r="G434" s="8">
        <v>26060</v>
      </c>
      <c r="H434" s="7" t="s">
        <v>292</v>
      </c>
      <c r="I434" s="6">
        <v>114057</v>
      </c>
      <c r="J434" s="6">
        <v>709</v>
      </c>
      <c r="K434" s="7" t="s">
        <v>29</v>
      </c>
      <c r="L434" s="7" t="s">
        <v>57</v>
      </c>
      <c r="M434" s="7" t="s">
        <v>31</v>
      </c>
      <c r="N434" s="7" t="s">
        <v>32</v>
      </c>
      <c r="O434" s="6">
        <v>20</v>
      </c>
      <c r="P434" s="4" t="s">
        <v>2602</v>
      </c>
    </row>
    <row r="435" spans="1:16">
      <c r="A435" s="20" t="s">
        <v>2081</v>
      </c>
      <c r="B435" s="6">
        <v>30412</v>
      </c>
      <c r="C435" s="6" t="str">
        <f t="shared" si="2"/>
        <v>36867368</v>
      </c>
      <c r="D435" s="6">
        <v>23368673684</v>
      </c>
      <c r="E435" s="7" t="s">
        <v>2079</v>
      </c>
      <c r="F435" s="7" t="s">
        <v>2080</v>
      </c>
      <c r="G435" s="8">
        <v>33849</v>
      </c>
      <c r="H435" s="7" t="s">
        <v>107</v>
      </c>
      <c r="I435" s="6">
        <v>111600</v>
      </c>
      <c r="J435" s="6">
        <v>768</v>
      </c>
      <c r="K435" s="7" t="s">
        <v>61</v>
      </c>
      <c r="L435" s="7" t="s">
        <v>30</v>
      </c>
      <c r="M435" s="7" t="s">
        <v>31</v>
      </c>
      <c r="N435" s="7" t="s">
        <v>62</v>
      </c>
      <c r="O435" s="6">
        <v>2</v>
      </c>
    </row>
    <row r="436" spans="1:16">
      <c r="A436" s="20" t="s">
        <v>3569</v>
      </c>
      <c r="B436" s="6">
        <v>7209</v>
      </c>
      <c r="C436" s="6" t="str">
        <f t="shared" si="2"/>
        <v>10220775</v>
      </c>
      <c r="D436" s="6">
        <v>27102207756</v>
      </c>
      <c r="E436" s="7" t="s">
        <v>1592</v>
      </c>
      <c r="F436" s="7" t="s">
        <v>3570</v>
      </c>
      <c r="G436" s="8">
        <v>19164</v>
      </c>
      <c r="H436" s="7" t="s">
        <v>408</v>
      </c>
      <c r="I436" s="6">
        <v>56250</v>
      </c>
      <c r="J436" s="6">
        <v>706</v>
      </c>
      <c r="K436" s="7" t="s">
        <v>33</v>
      </c>
      <c r="L436" s="7" t="s">
        <v>57</v>
      </c>
      <c r="M436" s="7" t="s">
        <v>31</v>
      </c>
      <c r="N436" s="7" t="s">
        <v>43</v>
      </c>
      <c r="O436" s="6">
        <v>0</v>
      </c>
      <c r="P436" s="4" t="s">
        <v>3471</v>
      </c>
    </row>
    <row r="437" spans="1:16">
      <c r="A437" s="20" t="s">
        <v>2219</v>
      </c>
      <c r="B437" s="6">
        <v>25270</v>
      </c>
      <c r="C437" s="6" t="str">
        <f t="shared" si="2"/>
        <v>28680958</v>
      </c>
      <c r="D437" s="6">
        <v>27286809583</v>
      </c>
      <c r="E437" s="7" t="s">
        <v>954</v>
      </c>
      <c r="F437" s="7" t="s">
        <v>597</v>
      </c>
      <c r="G437" s="8">
        <v>29643</v>
      </c>
      <c r="H437" s="7" t="s">
        <v>78</v>
      </c>
      <c r="I437" s="6">
        <v>109585</v>
      </c>
      <c r="J437" s="6">
        <v>4</v>
      </c>
      <c r="K437" s="7" t="s">
        <v>75</v>
      </c>
      <c r="L437" s="7" t="s">
        <v>50</v>
      </c>
      <c r="M437" s="7" t="s">
        <v>51</v>
      </c>
      <c r="N437" s="7" t="s">
        <v>52</v>
      </c>
      <c r="O437" s="6">
        <v>13</v>
      </c>
      <c r="P437" s="4" t="s">
        <v>3473</v>
      </c>
    </row>
    <row r="438" spans="1:16">
      <c r="A438" s="20" t="s">
        <v>2083</v>
      </c>
      <c r="B438" s="6">
        <v>30285</v>
      </c>
      <c r="C438" s="6" t="str">
        <f t="shared" si="2"/>
        <v>31323149</v>
      </c>
      <c r="D438" s="6">
        <v>20313231497</v>
      </c>
      <c r="E438" s="7" t="s">
        <v>773</v>
      </c>
      <c r="F438" s="7" t="s">
        <v>774</v>
      </c>
      <c r="G438" s="8">
        <v>31018</v>
      </c>
      <c r="H438" s="7" t="s">
        <v>120</v>
      </c>
      <c r="I438" s="6">
        <v>110447</v>
      </c>
      <c r="J438" s="6">
        <v>741</v>
      </c>
      <c r="K438" s="7" t="s">
        <v>38</v>
      </c>
      <c r="L438" s="7" t="s">
        <v>30</v>
      </c>
      <c r="M438" s="7" t="s">
        <v>31</v>
      </c>
      <c r="N438" s="7" t="s">
        <v>32</v>
      </c>
      <c r="O438" s="6">
        <v>2</v>
      </c>
      <c r="P438" s="4" t="s">
        <v>3479</v>
      </c>
    </row>
    <row r="439" spans="1:16">
      <c r="A439" s="20" t="s">
        <v>2083</v>
      </c>
      <c r="B439" s="6">
        <v>30285</v>
      </c>
      <c r="C439" s="6" t="str">
        <f t="shared" si="2"/>
        <v>31323149</v>
      </c>
      <c r="D439" s="6">
        <v>20313231497</v>
      </c>
      <c r="E439" s="7" t="s">
        <v>773</v>
      </c>
      <c r="F439" s="7" t="s">
        <v>774</v>
      </c>
      <c r="G439" s="8">
        <v>31018</v>
      </c>
      <c r="H439" s="7" t="s">
        <v>120</v>
      </c>
      <c r="I439" s="6">
        <v>117489</v>
      </c>
      <c r="J439" s="6">
        <v>758</v>
      </c>
      <c r="K439" s="7" t="s">
        <v>56</v>
      </c>
      <c r="L439" s="7" t="s">
        <v>30</v>
      </c>
      <c r="M439" s="7" t="s">
        <v>31</v>
      </c>
      <c r="N439" s="7" t="s">
        <v>32</v>
      </c>
      <c r="O439" s="6">
        <v>2</v>
      </c>
      <c r="P439" s="4" t="s">
        <v>3479</v>
      </c>
    </row>
    <row r="440" spans="1:16">
      <c r="A440" s="20" t="s">
        <v>2308</v>
      </c>
      <c r="B440" s="6">
        <v>21213</v>
      </c>
      <c r="C440" s="6" t="str">
        <f t="shared" si="2"/>
        <v>24503478</v>
      </c>
      <c r="D440" s="6">
        <v>20245034785</v>
      </c>
      <c r="E440" s="7" t="s">
        <v>1058</v>
      </c>
      <c r="F440" s="7" t="s">
        <v>1059</v>
      </c>
      <c r="G440" s="8">
        <v>27688</v>
      </c>
      <c r="H440" s="7" t="s">
        <v>173</v>
      </c>
      <c r="I440" s="6">
        <v>67242</v>
      </c>
      <c r="J440" s="6">
        <v>4</v>
      </c>
      <c r="K440" s="7" t="s">
        <v>75</v>
      </c>
      <c r="L440" s="7" t="s">
        <v>50</v>
      </c>
      <c r="M440" s="7" t="s">
        <v>101</v>
      </c>
      <c r="N440" s="7" t="s">
        <v>52</v>
      </c>
      <c r="O440" s="6">
        <v>22</v>
      </c>
      <c r="P440" s="4" t="s">
        <v>1562</v>
      </c>
    </row>
    <row r="441" spans="1:16">
      <c r="A441" s="20" t="s">
        <v>2085</v>
      </c>
      <c r="B441" s="6">
        <v>27317</v>
      </c>
      <c r="C441" s="6" t="str">
        <f t="shared" si="2"/>
        <v>33815974</v>
      </c>
      <c r="D441" s="6">
        <v>23338159749</v>
      </c>
      <c r="E441" s="7" t="s">
        <v>777</v>
      </c>
      <c r="F441" s="7" t="s">
        <v>234</v>
      </c>
      <c r="G441" s="8">
        <v>32424</v>
      </c>
      <c r="H441" s="7" t="s">
        <v>55</v>
      </c>
      <c r="I441" s="6">
        <v>117170</v>
      </c>
      <c r="J441" s="6">
        <v>757</v>
      </c>
      <c r="K441" s="7" t="s">
        <v>56</v>
      </c>
      <c r="L441" s="7" t="s">
        <v>42</v>
      </c>
      <c r="M441" s="7" t="s">
        <v>31</v>
      </c>
      <c r="N441" s="7" t="s">
        <v>32</v>
      </c>
      <c r="O441" s="6">
        <v>8</v>
      </c>
      <c r="P441" s="4" t="s">
        <v>2601</v>
      </c>
    </row>
    <row r="442" spans="1:16">
      <c r="A442" s="20" t="s">
        <v>3571</v>
      </c>
      <c r="B442" s="6">
        <v>29602</v>
      </c>
      <c r="C442" s="6" t="str">
        <f t="shared" si="2"/>
        <v>36668194</v>
      </c>
      <c r="D442" s="6">
        <v>27366681944</v>
      </c>
      <c r="E442" s="7" t="s">
        <v>778</v>
      </c>
      <c r="F442" s="7" t="s">
        <v>3572</v>
      </c>
      <c r="G442" s="8">
        <v>33699</v>
      </c>
      <c r="H442" s="7" t="s">
        <v>156</v>
      </c>
      <c r="I442" s="6">
        <v>112925</v>
      </c>
      <c r="J442" s="6">
        <v>768</v>
      </c>
      <c r="K442" s="7" t="s">
        <v>61</v>
      </c>
      <c r="L442" s="7" t="s">
        <v>30</v>
      </c>
      <c r="M442" s="7" t="s">
        <v>31</v>
      </c>
      <c r="N442" s="7" t="s">
        <v>62</v>
      </c>
      <c r="O442" s="6">
        <v>4</v>
      </c>
    </row>
    <row r="443" spans="1:16">
      <c r="A443" s="20" t="s">
        <v>2087</v>
      </c>
      <c r="B443" s="6">
        <v>29198</v>
      </c>
      <c r="C443" s="6" t="str">
        <f t="shared" si="2"/>
        <v>34133879</v>
      </c>
      <c r="D443" s="6">
        <v>23341338794</v>
      </c>
      <c r="E443" s="7" t="s">
        <v>780</v>
      </c>
      <c r="F443" s="7" t="s">
        <v>781</v>
      </c>
      <c r="G443" s="8">
        <v>32835</v>
      </c>
      <c r="H443" s="7" t="s">
        <v>463</v>
      </c>
      <c r="I443" s="6">
        <v>113939</v>
      </c>
      <c r="J443" s="6">
        <v>740</v>
      </c>
      <c r="K443" s="7" t="s">
        <v>38</v>
      </c>
      <c r="L443" s="7" t="s">
        <v>42</v>
      </c>
      <c r="M443" s="7" t="s">
        <v>31</v>
      </c>
      <c r="N443" s="7" t="s">
        <v>32</v>
      </c>
      <c r="O443" s="6">
        <v>5</v>
      </c>
    </row>
    <row r="444" spans="1:16">
      <c r="A444" s="20" t="s">
        <v>2087</v>
      </c>
      <c r="B444" s="6">
        <v>29198</v>
      </c>
      <c r="C444" s="6" t="str">
        <f t="shared" si="2"/>
        <v>34133879</v>
      </c>
      <c r="D444" s="6">
        <v>23341338794</v>
      </c>
      <c r="E444" s="7" t="s">
        <v>780</v>
      </c>
      <c r="F444" s="7" t="s">
        <v>781</v>
      </c>
      <c r="G444" s="8">
        <v>32835</v>
      </c>
      <c r="H444" s="7" t="s">
        <v>463</v>
      </c>
      <c r="I444" s="6">
        <v>117055</v>
      </c>
      <c r="J444" s="6">
        <v>741</v>
      </c>
      <c r="K444" s="7" t="s">
        <v>38</v>
      </c>
      <c r="L444" s="7" t="s">
        <v>30</v>
      </c>
      <c r="M444" s="7" t="s">
        <v>31</v>
      </c>
      <c r="N444" s="7" t="s">
        <v>43</v>
      </c>
      <c r="O444" s="6">
        <v>5</v>
      </c>
    </row>
    <row r="445" spans="1:16">
      <c r="A445" s="20" t="s">
        <v>2310</v>
      </c>
      <c r="B445" s="6">
        <v>23999</v>
      </c>
      <c r="C445" s="6" t="str">
        <f t="shared" si="2"/>
        <v>26501156</v>
      </c>
      <c r="D445" s="6">
        <v>27265011565</v>
      </c>
      <c r="E445" s="7" t="s">
        <v>1060</v>
      </c>
      <c r="F445" s="7" t="s">
        <v>1061</v>
      </c>
      <c r="G445" s="8">
        <v>28555</v>
      </c>
      <c r="H445" s="7" t="s">
        <v>154</v>
      </c>
      <c r="I445" s="6">
        <v>94743</v>
      </c>
      <c r="J445" s="6">
        <v>4</v>
      </c>
      <c r="K445" s="7" t="s">
        <v>75</v>
      </c>
      <c r="L445" s="7" t="s">
        <v>50</v>
      </c>
      <c r="M445" s="7" t="s">
        <v>51</v>
      </c>
      <c r="N445" s="7" t="s">
        <v>52</v>
      </c>
      <c r="O445" s="6">
        <v>16</v>
      </c>
      <c r="P445" s="4" t="s">
        <v>1583</v>
      </c>
    </row>
    <row r="446" spans="1:16">
      <c r="A446" s="20" t="s">
        <v>2088</v>
      </c>
      <c r="B446" s="6">
        <v>23113</v>
      </c>
      <c r="C446" s="6" t="str">
        <f t="shared" si="2"/>
        <v>29242478</v>
      </c>
      <c r="D446" s="6">
        <v>27292424782</v>
      </c>
      <c r="E446" s="7" t="s">
        <v>782</v>
      </c>
      <c r="F446" s="7" t="s">
        <v>784</v>
      </c>
      <c r="G446" s="8">
        <v>30004</v>
      </c>
      <c r="H446" s="7" t="s">
        <v>72</v>
      </c>
      <c r="I446" s="6">
        <v>111681</v>
      </c>
      <c r="J446" s="6">
        <v>734</v>
      </c>
      <c r="K446" s="7" t="s">
        <v>56</v>
      </c>
      <c r="L446" s="7" t="s">
        <v>57</v>
      </c>
      <c r="M446" s="7" t="s">
        <v>31</v>
      </c>
      <c r="N446" s="7" t="s">
        <v>32</v>
      </c>
      <c r="O446" s="6">
        <v>15</v>
      </c>
      <c r="P446" s="4" t="s">
        <v>3489</v>
      </c>
    </row>
    <row r="447" spans="1:16">
      <c r="A447" s="20" t="s">
        <v>2090</v>
      </c>
      <c r="B447" s="6">
        <v>13744</v>
      </c>
      <c r="C447" s="6" t="str">
        <f t="shared" si="2"/>
        <v>13475634</v>
      </c>
      <c r="D447" s="6">
        <v>23134756349</v>
      </c>
      <c r="E447" s="7" t="s">
        <v>786</v>
      </c>
      <c r="F447" s="7" t="s">
        <v>787</v>
      </c>
      <c r="G447" s="8">
        <v>21819</v>
      </c>
      <c r="H447" s="7" t="s">
        <v>95</v>
      </c>
      <c r="I447" s="6">
        <v>108115</v>
      </c>
      <c r="J447" s="6">
        <v>730</v>
      </c>
      <c r="K447" s="7" t="s">
        <v>33</v>
      </c>
      <c r="L447" s="7" t="s">
        <v>30</v>
      </c>
      <c r="M447" s="7" t="s">
        <v>31</v>
      </c>
      <c r="N447" s="7" t="s">
        <v>32</v>
      </c>
      <c r="O447" s="6">
        <v>36</v>
      </c>
      <c r="P447" s="4" t="s">
        <v>3519</v>
      </c>
    </row>
    <row r="448" spans="1:16">
      <c r="A448" s="20" t="s">
        <v>2090</v>
      </c>
      <c r="B448" s="6">
        <v>13744</v>
      </c>
      <c r="C448" s="6" t="str">
        <f t="shared" si="2"/>
        <v>13475634</v>
      </c>
      <c r="D448" s="6">
        <v>23134756349</v>
      </c>
      <c r="E448" s="7" t="s">
        <v>786</v>
      </c>
      <c r="F448" s="7" t="s">
        <v>787</v>
      </c>
      <c r="G448" s="8">
        <v>21819</v>
      </c>
      <c r="H448" s="7" t="s">
        <v>95</v>
      </c>
      <c r="I448" s="6">
        <v>114894</v>
      </c>
      <c r="J448" s="6">
        <v>719</v>
      </c>
      <c r="K448" s="7" t="s">
        <v>33</v>
      </c>
      <c r="L448" s="7" t="s">
        <v>42</v>
      </c>
      <c r="M448" s="7" t="s">
        <v>31</v>
      </c>
      <c r="N448" s="7" t="s">
        <v>43</v>
      </c>
      <c r="O448" s="6">
        <v>36</v>
      </c>
      <c r="P448" s="4" t="s">
        <v>3519</v>
      </c>
    </row>
    <row r="449" spans="1:16">
      <c r="A449" s="20" t="s">
        <v>2322</v>
      </c>
      <c r="B449" s="6">
        <v>24218</v>
      </c>
      <c r="C449" s="6" t="str">
        <f t="shared" si="2"/>
        <v>27364316</v>
      </c>
      <c r="D449" s="6">
        <v>27273643163</v>
      </c>
      <c r="E449" s="7" t="s">
        <v>1083</v>
      </c>
      <c r="F449" s="7" t="s">
        <v>1084</v>
      </c>
      <c r="G449" s="8">
        <v>28965</v>
      </c>
      <c r="H449" s="7" t="s">
        <v>208</v>
      </c>
      <c r="I449" s="6">
        <v>113998</v>
      </c>
      <c r="J449" s="6">
        <v>4</v>
      </c>
      <c r="K449" s="7" t="s">
        <v>75</v>
      </c>
      <c r="L449" s="7" t="s">
        <v>50</v>
      </c>
      <c r="M449" s="7" t="s">
        <v>51</v>
      </c>
      <c r="N449" s="7" t="s">
        <v>52</v>
      </c>
      <c r="O449" s="6">
        <v>16</v>
      </c>
      <c r="P449" s="4" t="s">
        <v>2662</v>
      </c>
    </row>
    <row r="450" spans="1:16">
      <c r="A450" s="20" t="s">
        <v>2092</v>
      </c>
      <c r="B450" s="6">
        <v>29800</v>
      </c>
      <c r="C450" s="6" t="str">
        <f t="shared" si="2"/>
        <v>31127275</v>
      </c>
      <c r="D450" s="6">
        <v>20311272757</v>
      </c>
      <c r="E450" s="7" t="s">
        <v>792</v>
      </c>
      <c r="F450" s="7" t="s">
        <v>793</v>
      </c>
      <c r="G450" s="8">
        <v>30898</v>
      </c>
      <c r="H450" s="7" t="s">
        <v>120</v>
      </c>
      <c r="I450" s="6">
        <v>115859</v>
      </c>
      <c r="J450" s="6">
        <v>741</v>
      </c>
      <c r="K450" s="7" t="s">
        <v>38</v>
      </c>
      <c r="L450" s="7" t="s">
        <v>30</v>
      </c>
      <c r="M450" s="7" t="s">
        <v>31</v>
      </c>
      <c r="N450" s="7" t="s">
        <v>3470</v>
      </c>
      <c r="O450" s="6">
        <v>4</v>
      </c>
      <c r="P450" s="4" t="s">
        <v>2701</v>
      </c>
    </row>
    <row r="451" spans="1:16">
      <c r="A451" s="20" t="s">
        <v>2095</v>
      </c>
      <c r="B451" s="6">
        <v>21619</v>
      </c>
      <c r="C451" s="6" t="str">
        <f t="shared" si="2"/>
        <v>20433775</v>
      </c>
      <c r="D451" s="6">
        <v>20204337757</v>
      </c>
      <c r="E451" s="7" t="s">
        <v>794</v>
      </c>
      <c r="F451" s="7" t="s">
        <v>795</v>
      </c>
      <c r="G451" s="8">
        <v>25476</v>
      </c>
      <c r="H451" s="7" t="s">
        <v>248</v>
      </c>
      <c r="I451" s="6">
        <v>115721</v>
      </c>
      <c r="J451" s="6">
        <v>706</v>
      </c>
      <c r="K451" s="7" t="s">
        <v>33</v>
      </c>
      <c r="L451" s="7" t="s">
        <v>57</v>
      </c>
      <c r="M451" s="7" t="s">
        <v>31</v>
      </c>
      <c r="N451" s="7" t="s">
        <v>32</v>
      </c>
      <c r="O451" s="6">
        <v>33</v>
      </c>
      <c r="P451" s="4" t="s">
        <v>3472</v>
      </c>
    </row>
    <row r="452" spans="1:16">
      <c r="A452" s="20" t="s">
        <v>2098</v>
      </c>
      <c r="B452" s="6">
        <v>23771</v>
      </c>
      <c r="C452" s="6" t="str">
        <f t="shared" si="2"/>
        <v>28223959</v>
      </c>
      <c r="D452" s="6">
        <v>20282239591</v>
      </c>
      <c r="E452" s="7" t="s">
        <v>794</v>
      </c>
      <c r="F452" s="7" t="s">
        <v>796</v>
      </c>
      <c r="G452" s="8">
        <v>29513</v>
      </c>
      <c r="H452" s="7" t="s">
        <v>78</v>
      </c>
      <c r="I452" s="6">
        <v>102156</v>
      </c>
      <c r="J452" s="6">
        <v>757</v>
      </c>
      <c r="K452" s="7" t="s">
        <v>56</v>
      </c>
      <c r="L452" s="7" t="s">
        <v>42</v>
      </c>
      <c r="M452" s="7" t="s">
        <v>31</v>
      </c>
      <c r="N452" s="7" t="s">
        <v>32</v>
      </c>
      <c r="O452" s="6">
        <v>15</v>
      </c>
      <c r="P452" s="4" t="s">
        <v>3472</v>
      </c>
    </row>
    <row r="453" spans="1:16">
      <c r="A453" s="20" t="s">
        <v>2098</v>
      </c>
      <c r="B453" s="6">
        <v>23771</v>
      </c>
      <c r="C453" s="6" t="str">
        <f t="shared" si="2"/>
        <v>28223959</v>
      </c>
      <c r="D453" s="6">
        <v>20282239591</v>
      </c>
      <c r="E453" s="7" t="s">
        <v>794</v>
      </c>
      <c r="F453" s="7" t="s">
        <v>796</v>
      </c>
      <c r="G453" s="8">
        <v>29513</v>
      </c>
      <c r="H453" s="7" t="s">
        <v>78</v>
      </c>
      <c r="I453" s="6">
        <v>113716</v>
      </c>
      <c r="J453" s="6">
        <v>758</v>
      </c>
      <c r="K453" s="7" t="s">
        <v>56</v>
      </c>
      <c r="L453" s="7" t="s">
        <v>30</v>
      </c>
      <c r="M453" s="7" t="s">
        <v>31</v>
      </c>
      <c r="N453" s="7" t="s">
        <v>32</v>
      </c>
      <c r="O453" s="6">
        <v>15</v>
      </c>
      <c r="P453" s="4" t="s">
        <v>2701</v>
      </c>
    </row>
    <row r="454" spans="1:16">
      <c r="A454" s="20" t="s">
        <v>2098</v>
      </c>
      <c r="B454" s="6">
        <v>23771</v>
      </c>
      <c r="C454" s="6" t="str">
        <f t="shared" si="2"/>
        <v>28223959</v>
      </c>
      <c r="D454" s="6">
        <v>20282239591</v>
      </c>
      <c r="E454" s="7" t="s">
        <v>794</v>
      </c>
      <c r="F454" s="7" t="s">
        <v>796</v>
      </c>
      <c r="G454" s="8">
        <v>29513</v>
      </c>
      <c r="H454" s="7" t="s">
        <v>78</v>
      </c>
      <c r="I454" s="6">
        <v>116307</v>
      </c>
      <c r="J454" s="6">
        <v>757</v>
      </c>
      <c r="K454" s="7" t="s">
        <v>56</v>
      </c>
      <c r="L454" s="7" t="s">
        <v>42</v>
      </c>
      <c r="M454" s="7" t="s">
        <v>31</v>
      </c>
      <c r="N454" s="7" t="s">
        <v>32</v>
      </c>
      <c r="O454" s="6">
        <v>15</v>
      </c>
      <c r="P454" s="4" t="s">
        <v>3472</v>
      </c>
    </row>
    <row r="455" spans="1:16">
      <c r="A455" s="20" t="s">
        <v>2096</v>
      </c>
      <c r="B455" s="6">
        <v>25611</v>
      </c>
      <c r="C455" s="6" t="str">
        <f t="shared" si="2"/>
        <v>27365049</v>
      </c>
      <c r="D455" s="6">
        <v>20273650491</v>
      </c>
      <c r="E455" s="7" t="s">
        <v>794</v>
      </c>
      <c r="F455" s="7" t="s">
        <v>272</v>
      </c>
      <c r="G455" s="8">
        <v>28991</v>
      </c>
      <c r="H455" s="7" t="s">
        <v>208</v>
      </c>
      <c r="I455" s="6">
        <v>117816</v>
      </c>
      <c r="J455" s="6">
        <v>716</v>
      </c>
      <c r="K455" s="7" t="s">
        <v>29</v>
      </c>
      <c r="L455" s="7" t="s">
        <v>42</v>
      </c>
      <c r="M455" s="7" t="s">
        <v>31</v>
      </c>
      <c r="N455" s="7" t="s">
        <v>43</v>
      </c>
      <c r="O455" s="6">
        <v>13</v>
      </c>
      <c r="P455" s="4" t="s">
        <v>3474</v>
      </c>
    </row>
    <row r="456" spans="1:16">
      <c r="A456" s="20" t="s">
        <v>2097</v>
      </c>
      <c r="B456" s="6">
        <v>30585</v>
      </c>
      <c r="C456" s="6" t="str">
        <f t="shared" si="2"/>
        <v>32018634</v>
      </c>
      <c r="D456" s="6">
        <v>20320186340</v>
      </c>
      <c r="E456" s="7" t="s">
        <v>794</v>
      </c>
      <c r="F456" s="7" t="s">
        <v>1512</v>
      </c>
      <c r="G456" s="8">
        <v>31371</v>
      </c>
      <c r="H456" s="7" t="s">
        <v>336</v>
      </c>
      <c r="I456" s="6">
        <v>112857</v>
      </c>
      <c r="J456" s="6">
        <v>768</v>
      </c>
      <c r="K456" s="7" t="s">
        <v>61</v>
      </c>
      <c r="L456" s="7" t="s">
        <v>30</v>
      </c>
      <c r="M456" s="7" t="s">
        <v>31</v>
      </c>
      <c r="N456" s="7" t="s">
        <v>62</v>
      </c>
      <c r="O456" s="6">
        <v>2</v>
      </c>
    </row>
    <row r="457" spans="1:16">
      <c r="A457" s="20" t="s">
        <v>2350</v>
      </c>
      <c r="B457" s="6">
        <v>14693</v>
      </c>
      <c r="C457" s="6" t="str">
        <f t="shared" si="2"/>
        <v>17614965</v>
      </c>
      <c r="D457" s="6">
        <v>20176149656</v>
      </c>
      <c r="E457" s="7" t="s">
        <v>1117</v>
      </c>
      <c r="F457" s="7" t="s">
        <v>251</v>
      </c>
      <c r="G457" s="8">
        <v>24152</v>
      </c>
      <c r="H457" s="7" t="s">
        <v>97</v>
      </c>
      <c r="I457" s="6">
        <v>111738</v>
      </c>
      <c r="J457" s="6">
        <v>4</v>
      </c>
      <c r="K457" s="7" t="s">
        <v>75</v>
      </c>
      <c r="L457" s="7" t="s">
        <v>50</v>
      </c>
      <c r="M457" s="7" t="s">
        <v>51</v>
      </c>
      <c r="N457" s="7" t="s">
        <v>52</v>
      </c>
      <c r="O457" s="6">
        <v>35</v>
      </c>
      <c r="P457" s="4" t="s">
        <v>3489</v>
      </c>
    </row>
    <row r="458" spans="1:16">
      <c r="A458" s="20" t="s">
        <v>2106</v>
      </c>
      <c r="B458" s="6">
        <v>27681</v>
      </c>
      <c r="C458" s="6" t="str">
        <f t="shared" si="2"/>
        <v>93787022</v>
      </c>
      <c r="D458" s="6">
        <v>27937870227</v>
      </c>
      <c r="E458" s="7" t="s">
        <v>2104</v>
      </c>
      <c r="F458" s="7" t="s">
        <v>2105</v>
      </c>
      <c r="G458" s="8">
        <v>31622</v>
      </c>
      <c r="H458" s="7" t="s">
        <v>47</v>
      </c>
      <c r="I458" s="6">
        <v>106699</v>
      </c>
      <c r="J458" s="6">
        <v>757</v>
      </c>
      <c r="K458" s="7" t="s">
        <v>56</v>
      </c>
      <c r="L458" s="7" t="s">
        <v>42</v>
      </c>
      <c r="M458" s="7" t="s">
        <v>31</v>
      </c>
      <c r="N458" s="7" t="s">
        <v>43</v>
      </c>
      <c r="O458" s="6">
        <v>5</v>
      </c>
      <c r="P458" s="4" t="s">
        <v>3489</v>
      </c>
    </row>
    <row r="459" spans="1:16">
      <c r="A459" s="20" t="s">
        <v>2107</v>
      </c>
      <c r="B459" s="6">
        <v>21563</v>
      </c>
      <c r="C459" s="6" t="str">
        <f t="shared" si="2"/>
        <v>25421750</v>
      </c>
      <c r="D459" s="6">
        <v>20254217507</v>
      </c>
      <c r="E459" s="7" t="s">
        <v>802</v>
      </c>
      <c r="F459" s="7" t="s">
        <v>803</v>
      </c>
      <c r="G459" s="8">
        <v>28403</v>
      </c>
      <c r="H459" s="7" t="s">
        <v>154</v>
      </c>
      <c r="I459" s="6">
        <v>100317</v>
      </c>
      <c r="J459" s="6">
        <v>740</v>
      </c>
      <c r="K459" s="7" t="s">
        <v>38</v>
      </c>
      <c r="L459" s="7" t="s">
        <v>42</v>
      </c>
      <c r="M459" s="7" t="s">
        <v>31</v>
      </c>
      <c r="N459" s="7" t="s">
        <v>43</v>
      </c>
      <c r="O459" s="6">
        <v>12</v>
      </c>
    </row>
    <row r="460" spans="1:16">
      <c r="A460" s="20" t="s">
        <v>2108</v>
      </c>
      <c r="B460" s="6">
        <v>12588</v>
      </c>
      <c r="C460" s="6" t="str">
        <f t="shared" si="2"/>
        <v>14410594</v>
      </c>
      <c r="D460" s="6">
        <v>27144105945</v>
      </c>
      <c r="E460" s="7" t="s">
        <v>804</v>
      </c>
      <c r="F460" s="7" t="s">
        <v>805</v>
      </c>
      <c r="G460" s="8">
        <v>22697</v>
      </c>
      <c r="H460" s="7" t="s">
        <v>68</v>
      </c>
      <c r="I460" s="6">
        <v>114500</v>
      </c>
      <c r="J460" s="6">
        <v>705</v>
      </c>
      <c r="K460" s="7" t="s">
        <v>69</v>
      </c>
      <c r="L460" s="7" t="s">
        <v>57</v>
      </c>
      <c r="M460" s="7" t="s">
        <v>31</v>
      </c>
      <c r="N460" s="7" t="s">
        <v>43</v>
      </c>
      <c r="O460" s="6">
        <v>38</v>
      </c>
      <c r="P460" s="4" t="s">
        <v>2602</v>
      </c>
    </row>
    <row r="461" spans="1:16">
      <c r="A461" s="20" t="s">
        <v>2109</v>
      </c>
      <c r="B461" s="6">
        <v>22434</v>
      </c>
      <c r="C461" s="6" t="str">
        <f t="shared" si="2"/>
        <v>28476960</v>
      </c>
      <c r="D461" s="6">
        <v>20284769601</v>
      </c>
      <c r="E461" s="7" t="s">
        <v>806</v>
      </c>
      <c r="F461" s="7" t="s">
        <v>807</v>
      </c>
      <c r="G461" s="8">
        <v>29570</v>
      </c>
      <c r="H461" s="7" t="s">
        <v>78</v>
      </c>
      <c r="I461" s="6">
        <v>115808</v>
      </c>
      <c r="J461" s="6">
        <v>757</v>
      </c>
      <c r="K461" s="7" t="s">
        <v>56</v>
      </c>
      <c r="L461" s="7" t="s">
        <v>42</v>
      </c>
      <c r="M461" s="7" t="s">
        <v>31</v>
      </c>
      <c r="N461" s="7" t="s">
        <v>32</v>
      </c>
      <c r="O461" s="6">
        <v>5</v>
      </c>
      <c r="P461" s="4" t="s">
        <v>3472</v>
      </c>
    </row>
    <row r="462" spans="1:16">
      <c r="A462" s="20" t="s">
        <v>2109</v>
      </c>
      <c r="B462" s="6">
        <v>22434</v>
      </c>
      <c r="C462" s="6" t="str">
        <f t="shared" si="2"/>
        <v>28476960</v>
      </c>
      <c r="D462" s="6">
        <v>20284769601</v>
      </c>
      <c r="E462" s="7" t="s">
        <v>806</v>
      </c>
      <c r="F462" s="7" t="s">
        <v>807</v>
      </c>
      <c r="G462" s="8">
        <v>29570</v>
      </c>
      <c r="H462" s="7" t="s">
        <v>78</v>
      </c>
      <c r="I462" s="6">
        <v>117749</v>
      </c>
      <c r="J462" s="6">
        <v>757</v>
      </c>
      <c r="K462" s="7" t="s">
        <v>56</v>
      </c>
      <c r="L462" s="7" t="s">
        <v>42</v>
      </c>
      <c r="M462" s="7" t="s">
        <v>31</v>
      </c>
      <c r="N462" s="7" t="s">
        <v>32</v>
      </c>
      <c r="O462" s="6">
        <v>5</v>
      </c>
      <c r="P462" s="4" t="s">
        <v>3472</v>
      </c>
    </row>
    <row r="463" spans="1:16">
      <c r="A463" s="20" t="s">
        <v>2110</v>
      </c>
      <c r="B463" s="6">
        <v>26816</v>
      </c>
      <c r="C463" s="6" t="str">
        <f t="shared" si="2"/>
        <v>29997627</v>
      </c>
      <c r="D463" s="6">
        <v>20299976271</v>
      </c>
      <c r="E463" s="7" t="s">
        <v>808</v>
      </c>
      <c r="F463" s="7" t="s">
        <v>809</v>
      </c>
      <c r="G463" s="8">
        <v>30332</v>
      </c>
      <c r="H463" s="7" t="s">
        <v>257</v>
      </c>
      <c r="I463" s="6">
        <v>105818</v>
      </c>
      <c r="J463" s="6">
        <v>757</v>
      </c>
      <c r="K463" s="7" t="s">
        <v>56</v>
      </c>
      <c r="L463" s="7" t="s">
        <v>42</v>
      </c>
      <c r="M463" s="7" t="s">
        <v>31</v>
      </c>
      <c r="N463" s="7" t="s">
        <v>32</v>
      </c>
      <c r="O463" s="6">
        <v>10</v>
      </c>
      <c r="P463" s="4" t="s">
        <v>3472</v>
      </c>
    </row>
    <row r="464" spans="1:16">
      <c r="A464" s="20" t="s">
        <v>2111</v>
      </c>
      <c r="B464" s="6">
        <v>29827</v>
      </c>
      <c r="C464" s="6" t="str">
        <f t="shared" si="2"/>
        <v>30117177</v>
      </c>
      <c r="D464" s="6">
        <v>20301171774</v>
      </c>
      <c r="E464" s="7" t="s">
        <v>810</v>
      </c>
      <c r="F464" s="7" t="s">
        <v>811</v>
      </c>
      <c r="G464" s="8">
        <v>30396</v>
      </c>
      <c r="H464" s="7" t="s">
        <v>257</v>
      </c>
      <c r="I464" s="6">
        <v>106526</v>
      </c>
      <c r="J464" s="6">
        <v>757</v>
      </c>
      <c r="K464" s="7" t="s">
        <v>56</v>
      </c>
      <c r="L464" s="7" t="s">
        <v>42</v>
      </c>
      <c r="M464" s="7" t="s">
        <v>31</v>
      </c>
      <c r="N464" s="7" t="s">
        <v>43</v>
      </c>
      <c r="O464" s="6">
        <v>4</v>
      </c>
      <c r="P464" s="4" t="s">
        <v>3472</v>
      </c>
    </row>
    <row r="465" spans="1:16">
      <c r="A465" s="20" t="s">
        <v>2114</v>
      </c>
      <c r="B465" s="6">
        <v>30004</v>
      </c>
      <c r="C465" s="6" t="str">
        <f t="shared" si="2"/>
        <v>38475560</v>
      </c>
      <c r="D465" s="6">
        <v>20384755608</v>
      </c>
      <c r="E465" s="7" t="s">
        <v>2112</v>
      </c>
      <c r="F465" s="7" t="s">
        <v>2113</v>
      </c>
      <c r="G465" s="8">
        <v>34748</v>
      </c>
      <c r="H465" s="7" t="s">
        <v>321</v>
      </c>
      <c r="I465" s="6">
        <v>111370</v>
      </c>
      <c r="J465" s="6">
        <v>768</v>
      </c>
      <c r="K465" s="7" t="s">
        <v>61</v>
      </c>
      <c r="L465" s="7" t="s">
        <v>30</v>
      </c>
      <c r="M465" s="7" t="s">
        <v>31</v>
      </c>
      <c r="N465" s="7" t="s">
        <v>62</v>
      </c>
      <c r="O465" s="6">
        <v>3</v>
      </c>
    </row>
    <row r="466" spans="1:16">
      <c r="A466" s="20" t="s">
        <v>2115</v>
      </c>
      <c r="B466" s="6">
        <v>13692</v>
      </c>
      <c r="C466" s="6" t="str">
        <f t="shared" si="2"/>
        <v>17182014</v>
      </c>
      <c r="D466" s="6">
        <v>27171820141</v>
      </c>
      <c r="E466" s="7" t="s">
        <v>816</v>
      </c>
      <c r="F466" s="7" t="s">
        <v>817</v>
      </c>
      <c r="G466" s="8">
        <v>23524</v>
      </c>
      <c r="H466" s="7" t="s">
        <v>26</v>
      </c>
      <c r="I466" s="6">
        <v>113608</v>
      </c>
      <c r="J466" s="6">
        <v>705</v>
      </c>
      <c r="K466" s="7" t="s">
        <v>69</v>
      </c>
      <c r="L466" s="7" t="s">
        <v>57</v>
      </c>
      <c r="M466" s="7" t="s">
        <v>31</v>
      </c>
      <c r="N466" s="7" t="s">
        <v>32</v>
      </c>
      <c r="O466" s="6">
        <v>36</v>
      </c>
      <c r="P466" s="4" t="s">
        <v>3489</v>
      </c>
    </row>
    <row r="467" spans="1:16">
      <c r="A467" s="20" t="s">
        <v>2116</v>
      </c>
      <c r="B467" s="6">
        <v>27367</v>
      </c>
      <c r="C467" s="6" t="str">
        <f t="shared" si="2"/>
        <v>32513026</v>
      </c>
      <c r="D467" s="6">
        <v>20325130262</v>
      </c>
      <c r="E467" s="7" t="s">
        <v>818</v>
      </c>
      <c r="F467" s="7" t="s">
        <v>819</v>
      </c>
      <c r="G467" s="8">
        <v>31639</v>
      </c>
      <c r="H467" s="7" t="s">
        <v>47</v>
      </c>
      <c r="I467" s="6">
        <v>114181</v>
      </c>
      <c r="J467" s="6">
        <v>716</v>
      </c>
      <c r="K467" s="7" t="s">
        <v>29</v>
      </c>
      <c r="L467" s="7" t="s">
        <v>42</v>
      </c>
      <c r="M467" s="7" t="s">
        <v>31</v>
      </c>
      <c r="N467" s="7" t="s">
        <v>32</v>
      </c>
      <c r="O467" s="6">
        <v>8</v>
      </c>
    </row>
    <row r="468" spans="1:16">
      <c r="A468" s="20" t="s">
        <v>2117</v>
      </c>
      <c r="B468" s="6">
        <v>22471</v>
      </c>
      <c r="C468" s="6" t="str">
        <f t="shared" si="2"/>
        <v>27016743</v>
      </c>
      <c r="D468" s="6">
        <v>27270167433</v>
      </c>
      <c r="E468" s="7" t="s">
        <v>820</v>
      </c>
      <c r="F468" s="7" t="s">
        <v>821</v>
      </c>
      <c r="G468" s="8">
        <v>28823</v>
      </c>
      <c r="H468" s="7" t="s">
        <v>208</v>
      </c>
      <c r="I468" s="6">
        <v>114501</v>
      </c>
      <c r="J468" s="6">
        <v>739</v>
      </c>
      <c r="K468" s="7" t="s">
        <v>38</v>
      </c>
      <c r="L468" s="7" t="s">
        <v>57</v>
      </c>
      <c r="M468" s="7" t="s">
        <v>31</v>
      </c>
      <c r="N468" s="7" t="s">
        <v>43</v>
      </c>
      <c r="O468" s="6">
        <v>19</v>
      </c>
      <c r="P468" s="4" t="s">
        <v>3471</v>
      </c>
    </row>
    <row r="469" spans="1:16">
      <c r="A469" s="20" t="s">
        <v>3573</v>
      </c>
      <c r="B469" s="6">
        <v>12040</v>
      </c>
      <c r="C469" s="6" t="str">
        <f t="shared" si="2"/>
        <v>14966159</v>
      </c>
      <c r="D469" s="6">
        <v>27149661595</v>
      </c>
      <c r="E469" s="7" t="s">
        <v>824</v>
      </c>
      <c r="F469" s="7" t="s">
        <v>3574</v>
      </c>
      <c r="G469" s="8">
        <v>22763</v>
      </c>
      <c r="H469" s="7" t="s">
        <v>68</v>
      </c>
      <c r="I469" s="6">
        <v>100319</v>
      </c>
      <c r="J469" s="6">
        <v>705</v>
      </c>
      <c r="K469" s="7" t="s">
        <v>69</v>
      </c>
      <c r="L469" s="7" t="s">
        <v>57</v>
      </c>
      <c r="M469" s="7" t="s">
        <v>31</v>
      </c>
      <c r="N469" s="7" t="s">
        <v>43</v>
      </c>
      <c r="O469" s="6">
        <v>39</v>
      </c>
      <c r="P469" s="4" t="s">
        <v>3489</v>
      </c>
    </row>
    <row r="470" spans="1:16">
      <c r="A470" s="20" t="s">
        <v>2121</v>
      </c>
      <c r="B470" s="6">
        <v>19010</v>
      </c>
      <c r="C470" s="6" t="str">
        <f t="shared" si="2"/>
        <v>21329831</v>
      </c>
      <c r="D470" s="6">
        <v>20213298314</v>
      </c>
      <c r="E470" s="7" t="s">
        <v>824</v>
      </c>
      <c r="F470" s="7" t="s">
        <v>825</v>
      </c>
      <c r="G470" s="8">
        <v>25703</v>
      </c>
      <c r="H470" s="7" t="s">
        <v>248</v>
      </c>
      <c r="I470" s="6">
        <v>101789</v>
      </c>
      <c r="J470" s="6">
        <v>706</v>
      </c>
      <c r="K470" s="7" t="s">
        <v>33</v>
      </c>
      <c r="L470" s="7" t="s">
        <v>57</v>
      </c>
      <c r="M470" s="7" t="s">
        <v>31</v>
      </c>
      <c r="N470" s="7" t="s">
        <v>43</v>
      </c>
      <c r="O470" s="6">
        <v>27</v>
      </c>
      <c r="P470" s="4" t="s">
        <v>3489</v>
      </c>
    </row>
    <row r="471" spans="1:16">
      <c r="A471" s="20" t="s">
        <v>2120</v>
      </c>
      <c r="B471" s="6">
        <v>28569</v>
      </c>
      <c r="C471" s="6" t="str">
        <f t="shared" si="2"/>
        <v>24553723</v>
      </c>
      <c r="D471" s="6">
        <v>23245537239</v>
      </c>
      <c r="E471" s="7" t="s">
        <v>824</v>
      </c>
      <c r="F471" s="7" t="s">
        <v>826</v>
      </c>
      <c r="G471" s="8">
        <v>27486</v>
      </c>
      <c r="H471" s="7" t="s">
        <v>36</v>
      </c>
      <c r="I471" s="6">
        <v>110143</v>
      </c>
      <c r="J471" s="6">
        <v>734</v>
      </c>
      <c r="K471" s="7" t="s">
        <v>56</v>
      </c>
      <c r="L471" s="7" t="s">
        <v>57</v>
      </c>
      <c r="M471" s="7" t="s">
        <v>31</v>
      </c>
      <c r="N471" s="7" t="s">
        <v>43</v>
      </c>
      <c r="O471" s="6">
        <v>19</v>
      </c>
    </row>
    <row r="472" spans="1:16">
      <c r="A472" s="20" t="s">
        <v>2119</v>
      </c>
      <c r="B472" s="6">
        <v>31140</v>
      </c>
      <c r="C472" s="6" t="str">
        <f t="shared" si="2"/>
        <v>38741710</v>
      </c>
      <c r="D472" s="6">
        <v>23387417109</v>
      </c>
      <c r="E472" s="7" t="s">
        <v>824</v>
      </c>
      <c r="F472" s="7" t="s">
        <v>2118</v>
      </c>
      <c r="G472" s="8">
        <v>34866</v>
      </c>
      <c r="H472" s="7" t="s">
        <v>111</v>
      </c>
      <c r="I472" s="6">
        <v>116713</v>
      </c>
      <c r="J472" s="6">
        <v>768</v>
      </c>
      <c r="K472" s="7" t="s">
        <v>61</v>
      </c>
      <c r="L472" s="7" t="s">
        <v>30</v>
      </c>
      <c r="M472" s="7" t="s">
        <v>31</v>
      </c>
      <c r="N472" s="7" t="s">
        <v>62</v>
      </c>
      <c r="O472" s="6">
        <v>0</v>
      </c>
    </row>
    <row r="473" spans="1:16">
      <c r="A473" s="20" t="s">
        <v>2122</v>
      </c>
      <c r="B473" s="6">
        <v>14903</v>
      </c>
      <c r="C473" s="6" t="str">
        <f t="shared" si="2"/>
        <v>17182771</v>
      </c>
      <c r="D473" s="6">
        <v>20171827710</v>
      </c>
      <c r="E473" s="7" t="s">
        <v>827</v>
      </c>
      <c r="F473" s="7" t="s">
        <v>828</v>
      </c>
      <c r="G473" s="8">
        <v>23783</v>
      </c>
      <c r="H473" s="7" t="s">
        <v>65</v>
      </c>
      <c r="I473" s="6">
        <v>112912</v>
      </c>
      <c r="J473" s="6">
        <v>709</v>
      </c>
      <c r="K473" s="7" t="s">
        <v>29</v>
      </c>
      <c r="L473" s="7" t="s">
        <v>57</v>
      </c>
      <c r="M473" s="7" t="s">
        <v>31</v>
      </c>
      <c r="N473" s="7" t="s">
        <v>43</v>
      </c>
      <c r="O473" s="6">
        <v>35</v>
      </c>
      <c r="P473" s="4" t="s">
        <v>2602</v>
      </c>
    </row>
    <row r="474" spans="1:16">
      <c r="A474" s="20" t="s">
        <v>2123</v>
      </c>
      <c r="B474" s="6">
        <v>23139</v>
      </c>
      <c r="C474" s="6" t="str">
        <f t="shared" si="2"/>
        <v>30775536</v>
      </c>
      <c r="D474" s="6">
        <v>20307755360</v>
      </c>
      <c r="E474" s="7" t="s">
        <v>1603</v>
      </c>
      <c r="F474" s="7" t="s">
        <v>1604</v>
      </c>
      <c r="G474" s="8">
        <v>30736</v>
      </c>
      <c r="H474" s="7" t="s">
        <v>143</v>
      </c>
      <c r="I474" s="6">
        <v>110509</v>
      </c>
      <c r="J474" s="6">
        <v>757</v>
      </c>
      <c r="K474" s="7" t="s">
        <v>56</v>
      </c>
      <c r="L474" s="7" t="s">
        <v>42</v>
      </c>
      <c r="M474" s="7" t="s">
        <v>31</v>
      </c>
      <c r="N474" s="7" t="s">
        <v>32</v>
      </c>
      <c r="O474" s="6">
        <v>14</v>
      </c>
    </row>
    <row r="475" spans="1:16">
      <c r="A475" s="20" t="s">
        <v>2123</v>
      </c>
      <c r="B475" s="6">
        <v>23139</v>
      </c>
      <c r="C475" s="6" t="str">
        <f t="shared" si="2"/>
        <v>30775536</v>
      </c>
      <c r="D475" s="6">
        <v>20307755360</v>
      </c>
      <c r="E475" s="7" t="s">
        <v>1603</v>
      </c>
      <c r="F475" s="7" t="s">
        <v>1604</v>
      </c>
      <c r="G475" s="8">
        <v>30736</v>
      </c>
      <c r="H475" s="7" t="s">
        <v>143</v>
      </c>
      <c r="I475" s="6">
        <v>111304</v>
      </c>
      <c r="J475" s="6">
        <v>741</v>
      </c>
      <c r="K475" s="7" t="s">
        <v>38</v>
      </c>
      <c r="L475" s="7" t="s">
        <v>30</v>
      </c>
      <c r="M475" s="7" t="s">
        <v>31</v>
      </c>
      <c r="N475" s="7" t="s">
        <v>32</v>
      </c>
      <c r="O475" s="6">
        <v>14</v>
      </c>
    </row>
    <row r="476" spans="1:16">
      <c r="A476" s="20" t="s">
        <v>2124</v>
      </c>
      <c r="B476" s="6">
        <v>31012</v>
      </c>
      <c r="C476" s="6" t="str">
        <f t="shared" si="2"/>
        <v>27652239</v>
      </c>
      <c r="D476" s="6">
        <v>20276522397</v>
      </c>
      <c r="E476" s="7" t="s">
        <v>1457</v>
      </c>
      <c r="F476" s="7" t="s">
        <v>1458</v>
      </c>
      <c r="G476" s="8">
        <v>29198</v>
      </c>
      <c r="H476" s="7" t="s">
        <v>87</v>
      </c>
      <c r="I476" s="6">
        <v>116068</v>
      </c>
      <c r="J476" s="6">
        <v>740</v>
      </c>
      <c r="K476" s="7" t="s">
        <v>38</v>
      </c>
      <c r="L476" s="7" t="s">
        <v>42</v>
      </c>
      <c r="M476" s="7" t="s">
        <v>31</v>
      </c>
      <c r="N476" s="7" t="s">
        <v>32</v>
      </c>
      <c r="O476" s="6">
        <v>0</v>
      </c>
      <c r="P476" s="4" t="s">
        <v>3472</v>
      </c>
    </row>
    <row r="477" spans="1:16">
      <c r="A477" s="20" t="s">
        <v>2127</v>
      </c>
      <c r="B477" s="6">
        <v>30794</v>
      </c>
      <c r="C477" s="6" t="str">
        <f t="shared" si="2"/>
        <v>38246186</v>
      </c>
      <c r="D477" s="6">
        <v>20382461860</v>
      </c>
      <c r="E477" s="7" t="s">
        <v>2125</v>
      </c>
      <c r="F477" s="7" t="s">
        <v>2126</v>
      </c>
      <c r="G477" s="8">
        <v>34571</v>
      </c>
      <c r="H477" s="7" t="s">
        <v>321</v>
      </c>
      <c r="I477" s="6">
        <v>113951</v>
      </c>
      <c r="J477" s="6">
        <v>768</v>
      </c>
      <c r="K477" s="7" t="s">
        <v>61</v>
      </c>
      <c r="L477" s="7" t="s">
        <v>30</v>
      </c>
      <c r="M477" s="7" t="s">
        <v>31</v>
      </c>
      <c r="N477" s="7" t="s">
        <v>62</v>
      </c>
      <c r="O477" s="6">
        <v>2</v>
      </c>
    </row>
    <row r="478" spans="1:16">
      <c r="A478" s="20" t="s">
        <v>2351</v>
      </c>
      <c r="B478" s="6">
        <v>16279</v>
      </c>
      <c r="C478" s="6" t="str">
        <f t="shared" si="2"/>
        <v>16685969</v>
      </c>
      <c r="D478" s="6">
        <v>27166859692</v>
      </c>
      <c r="E478" s="7" t="s">
        <v>1117</v>
      </c>
      <c r="F478" s="7" t="s">
        <v>1119</v>
      </c>
      <c r="G478" s="8">
        <v>23514</v>
      </c>
      <c r="H478" s="7" t="s">
        <v>26</v>
      </c>
      <c r="I478" s="6">
        <v>49761</v>
      </c>
      <c r="J478" s="6">
        <v>4</v>
      </c>
      <c r="K478" s="7" t="s">
        <v>75</v>
      </c>
      <c r="L478" s="7" t="s">
        <v>50</v>
      </c>
      <c r="M478" s="7" t="s">
        <v>101</v>
      </c>
      <c r="N478" s="7" t="s">
        <v>52</v>
      </c>
      <c r="O478" s="6">
        <v>32</v>
      </c>
      <c r="P478" s="4" t="s">
        <v>2601</v>
      </c>
    </row>
    <row r="479" spans="1:16">
      <c r="A479" s="20" t="s">
        <v>2129</v>
      </c>
      <c r="B479" s="6">
        <v>26238</v>
      </c>
      <c r="C479" s="6" t="str">
        <f t="shared" si="2"/>
        <v>31030590</v>
      </c>
      <c r="D479" s="6">
        <v>27310305907</v>
      </c>
      <c r="E479" s="7" t="s">
        <v>831</v>
      </c>
      <c r="F479" s="7" t="s">
        <v>832</v>
      </c>
      <c r="G479" s="8">
        <v>31036</v>
      </c>
      <c r="H479" s="7" t="s">
        <v>120</v>
      </c>
      <c r="I479" s="6">
        <v>109666</v>
      </c>
      <c r="J479" s="6">
        <v>739</v>
      </c>
      <c r="K479" s="7" t="s">
        <v>38</v>
      </c>
      <c r="L479" s="7" t="s">
        <v>57</v>
      </c>
      <c r="M479" s="7" t="s">
        <v>31</v>
      </c>
      <c r="N479" s="7" t="s">
        <v>32</v>
      </c>
      <c r="O479" s="6">
        <v>11</v>
      </c>
    </row>
    <row r="480" spans="1:16">
      <c r="A480" s="20" t="s">
        <v>2130</v>
      </c>
      <c r="B480" s="6">
        <v>30889</v>
      </c>
      <c r="C480" s="6" t="str">
        <f t="shared" si="2"/>
        <v>25255714</v>
      </c>
      <c r="D480" s="6">
        <v>20252557149</v>
      </c>
      <c r="E480" s="7" t="s">
        <v>833</v>
      </c>
      <c r="F480" s="7" t="s">
        <v>834</v>
      </c>
      <c r="G480" s="8">
        <v>28052</v>
      </c>
      <c r="H480" s="7" t="s">
        <v>307</v>
      </c>
      <c r="I480" s="6">
        <v>114753</v>
      </c>
      <c r="J480" s="6">
        <v>740</v>
      </c>
      <c r="K480" s="7" t="s">
        <v>38</v>
      </c>
      <c r="L480" s="7" t="s">
        <v>42</v>
      </c>
      <c r="M480" s="7" t="s">
        <v>31</v>
      </c>
      <c r="N480" s="7" t="s">
        <v>32</v>
      </c>
      <c r="O480" s="6">
        <v>1</v>
      </c>
      <c r="P480" s="4" t="s">
        <v>2701</v>
      </c>
    </row>
    <row r="481" spans="1:16">
      <c r="A481" s="20" t="s">
        <v>2354</v>
      </c>
      <c r="B481" s="6">
        <v>16289</v>
      </c>
      <c r="C481" s="6" t="str">
        <f t="shared" si="2"/>
        <v>20311745</v>
      </c>
      <c r="D481" s="6">
        <v>20203117451</v>
      </c>
      <c r="E481" s="7" t="s">
        <v>1120</v>
      </c>
      <c r="F481" s="7" t="s">
        <v>1121</v>
      </c>
      <c r="G481" s="8">
        <v>25010</v>
      </c>
      <c r="H481" s="7" t="s">
        <v>255</v>
      </c>
      <c r="I481" s="6">
        <v>45728</v>
      </c>
      <c r="J481" s="6">
        <v>4</v>
      </c>
      <c r="K481" s="7" t="s">
        <v>75</v>
      </c>
      <c r="L481" s="7" t="s">
        <v>50</v>
      </c>
      <c r="M481" s="7" t="s">
        <v>181</v>
      </c>
      <c r="N481" s="7" t="s">
        <v>52</v>
      </c>
      <c r="O481" s="6">
        <v>32</v>
      </c>
      <c r="P481" s="4" t="s">
        <v>3472</v>
      </c>
    </row>
    <row r="482" spans="1:16">
      <c r="A482" s="20" t="s">
        <v>2131</v>
      </c>
      <c r="B482" s="6">
        <v>19890</v>
      </c>
      <c r="C482" s="6" t="str">
        <f t="shared" si="2"/>
        <v>23024623</v>
      </c>
      <c r="D482" s="6">
        <v>20230246239</v>
      </c>
      <c r="E482" s="7" t="s">
        <v>836</v>
      </c>
      <c r="F482" s="7" t="s">
        <v>837</v>
      </c>
      <c r="G482" s="8">
        <v>26676</v>
      </c>
      <c r="H482" s="7" t="s">
        <v>283</v>
      </c>
      <c r="I482" s="6">
        <v>113437</v>
      </c>
      <c r="J482" s="6">
        <v>741</v>
      </c>
      <c r="K482" s="7" t="s">
        <v>38</v>
      </c>
      <c r="L482" s="7" t="s">
        <v>30</v>
      </c>
      <c r="M482" s="7" t="s">
        <v>31</v>
      </c>
      <c r="N482" s="7" t="s">
        <v>32</v>
      </c>
      <c r="O482" s="6">
        <v>12</v>
      </c>
      <c r="P482" s="4" t="s">
        <v>1759</v>
      </c>
    </row>
    <row r="483" spans="1:16">
      <c r="A483" s="20" t="s">
        <v>2133</v>
      </c>
      <c r="B483" s="6">
        <v>29811</v>
      </c>
      <c r="C483" s="6" t="str">
        <f t="shared" si="2"/>
        <v>34185837</v>
      </c>
      <c r="D483" s="6">
        <v>27341858378</v>
      </c>
      <c r="E483" s="7" t="s">
        <v>840</v>
      </c>
      <c r="F483" s="7" t="s">
        <v>504</v>
      </c>
      <c r="G483" s="8">
        <v>32868</v>
      </c>
      <c r="H483" s="7" t="s">
        <v>463</v>
      </c>
      <c r="I483" s="6">
        <v>116745</v>
      </c>
      <c r="J483" s="6">
        <v>740</v>
      </c>
      <c r="K483" s="7" t="s">
        <v>38</v>
      </c>
      <c r="L483" s="7" t="s">
        <v>42</v>
      </c>
      <c r="M483" s="7" t="s">
        <v>31</v>
      </c>
      <c r="N483" s="7" t="s">
        <v>43</v>
      </c>
      <c r="O483" s="6">
        <v>4</v>
      </c>
      <c r="P483" s="4" t="s">
        <v>3489</v>
      </c>
    </row>
    <row r="484" spans="1:16">
      <c r="A484" s="20" t="s">
        <v>2133</v>
      </c>
      <c r="B484" s="6">
        <v>29811</v>
      </c>
      <c r="C484" s="6" t="str">
        <f t="shared" si="2"/>
        <v>34185837</v>
      </c>
      <c r="D484" s="6">
        <v>27341858378</v>
      </c>
      <c r="E484" s="7" t="s">
        <v>840</v>
      </c>
      <c r="F484" s="7" t="s">
        <v>504</v>
      </c>
      <c r="G484" s="8">
        <v>32868</v>
      </c>
      <c r="H484" s="7" t="s">
        <v>463</v>
      </c>
      <c r="I484" s="6">
        <v>117362</v>
      </c>
      <c r="J484" s="6">
        <v>757</v>
      </c>
      <c r="K484" s="7" t="s">
        <v>56</v>
      </c>
      <c r="L484" s="7" t="s">
        <v>42</v>
      </c>
      <c r="M484" s="7" t="s">
        <v>31</v>
      </c>
      <c r="N484" s="7" t="s">
        <v>32</v>
      </c>
      <c r="O484" s="6">
        <v>4</v>
      </c>
      <c r="P484" s="4" t="s">
        <v>3489</v>
      </c>
    </row>
    <row r="485" spans="1:16">
      <c r="A485" s="20" t="s">
        <v>2134</v>
      </c>
      <c r="B485" s="6">
        <v>13640</v>
      </c>
      <c r="C485" s="6" t="str">
        <f t="shared" si="2"/>
        <v>12413534</v>
      </c>
      <c r="D485" s="6">
        <v>20124135347</v>
      </c>
      <c r="E485" s="7" t="s">
        <v>774</v>
      </c>
      <c r="F485" s="7" t="s">
        <v>1586</v>
      </c>
      <c r="G485" s="8">
        <v>21252</v>
      </c>
      <c r="H485" s="7" t="s">
        <v>380</v>
      </c>
      <c r="I485" s="6">
        <v>102157</v>
      </c>
      <c r="J485" s="6">
        <v>706</v>
      </c>
      <c r="K485" s="7" t="s">
        <v>33</v>
      </c>
      <c r="L485" s="7" t="s">
        <v>57</v>
      </c>
      <c r="M485" s="7" t="s">
        <v>31</v>
      </c>
      <c r="N485" s="7" t="s">
        <v>43</v>
      </c>
      <c r="O485" s="6">
        <v>37</v>
      </c>
      <c r="P485" s="4" t="s">
        <v>2601</v>
      </c>
    </row>
    <row r="486" spans="1:16">
      <c r="A486" s="20" t="s">
        <v>2135</v>
      </c>
      <c r="B486" s="6">
        <v>22818</v>
      </c>
      <c r="C486" s="6" t="str">
        <f t="shared" si="2"/>
        <v>27005539</v>
      </c>
      <c r="D486" s="6">
        <v>20270055398</v>
      </c>
      <c r="E486" s="7" t="s">
        <v>841</v>
      </c>
      <c r="F486" s="7" t="s">
        <v>842</v>
      </c>
      <c r="G486" s="8">
        <v>28955</v>
      </c>
      <c r="H486" s="7" t="s">
        <v>208</v>
      </c>
      <c r="I486" s="6">
        <v>111087</v>
      </c>
      <c r="J486" s="6">
        <v>757</v>
      </c>
      <c r="K486" s="7" t="s">
        <v>56</v>
      </c>
      <c r="L486" s="7" t="s">
        <v>42</v>
      </c>
      <c r="M486" s="7" t="s">
        <v>31</v>
      </c>
      <c r="N486" s="7" t="s">
        <v>43</v>
      </c>
      <c r="O486" s="6">
        <v>15</v>
      </c>
      <c r="P486" s="4" t="s">
        <v>2602</v>
      </c>
    </row>
    <row r="487" spans="1:16">
      <c r="A487" s="20" t="s">
        <v>2135</v>
      </c>
      <c r="B487" s="6">
        <v>22818</v>
      </c>
      <c r="C487" s="6" t="str">
        <f t="shared" si="2"/>
        <v>27005539</v>
      </c>
      <c r="D487" s="6">
        <v>20270055398</v>
      </c>
      <c r="E487" s="7" t="s">
        <v>841</v>
      </c>
      <c r="F487" s="7" t="s">
        <v>842</v>
      </c>
      <c r="G487" s="8">
        <v>28955</v>
      </c>
      <c r="H487" s="7" t="s">
        <v>208</v>
      </c>
      <c r="I487" s="6">
        <v>114058</v>
      </c>
      <c r="J487" s="6">
        <v>740</v>
      </c>
      <c r="K487" s="7" t="s">
        <v>38</v>
      </c>
      <c r="L487" s="7" t="s">
        <v>42</v>
      </c>
      <c r="M487" s="7" t="s">
        <v>31</v>
      </c>
      <c r="N487" s="7" t="s">
        <v>43</v>
      </c>
      <c r="O487" s="6">
        <v>15</v>
      </c>
      <c r="P487" s="4" t="s">
        <v>2602</v>
      </c>
    </row>
    <row r="488" spans="1:16">
      <c r="A488" s="20" t="s">
        <v>2410</v>
      </c>
      <c r="B488" s="6">
        <v>16249</v>
      </c>
      <c r="C488" s="6" t="str">
        <f t="shared" si="2"/>
        <v>18512594</v>
      </c>
      <c r="D488" s="6">
        <v>20185125948</v>
      </c>
      <c r="E488" s="7" t="s">
        <v>1199</v>
      </c>
      <c r="F488" s="7" t="s">
        <v>1200</v>
      </c>
      <c r="G488" s="8">
        <v>24593</v>
      </c>
      <c r="H488" s="7" t="s">
        <v>500</v>
      </c>
      <c r="I488" s="6">
        <v>108089</v>
      </c>
      <c r="J488" s="6">
        <v>4</v>
      </c>
      <c r="K488" s="7" t="s">
        <v>75</v>
      </c>
      <c r="L488" s="7" t="s">
        <v>50</v>
      </c>
      <c r="M488" s="7" t="s">
        <v>101</v>
      </c>
      <c r="N488" s="7" t="s">
        <v>52</v>
      </c>
      <c r="O488" s="6">
        <v>32</v>
      </c>
      <c r="P488" s="4" t="s">
        <v>3530</v>
      </c>
    </row>
    <row r="489" spans="1:16">
      <c r="A489" s="20" t="s">
        <v>2416</v>
      </c>
      <c r="B489" s="6">
        <v>21217</v>
      </c>
      <c r="C489" s="6" t="str">
        <f t="shared" si="2"/>
        <v>23116598</v>
      </c>
      <c r="D489" s="6">
        <v>20231165984</v>
      </c>
      <c r="E489" s="7" t="s">
        <v>1212</v>
      </c>
      <c r="F489" s="7" t="s">
        <v>1213</v>
      </c>
      <c r="G489" s="8">
        <v>26631</v>
      </c>
      <c r="H489" s="7" t="s">
        <v>283</v>
      </c>
      <c r="I489" s="6">
        <v>110783</v>
      </c>
      <c r="J489" s="6">
        <v>4</v>
      </c>
      <c r="K489" s="7" t="s">
        <v>75</v>
      </c>
      <c r="L489" s="7" t="s">
        <v>50</v>
      </c>
      <c r="M489" s="7" t="s">
        <v>109</v>
      </c>
      <c r="N489" s="7" t="s">
        <v>52</v>
      </c>
      <c r="O489" s="6">
        <v>22</v>
      </c>
      <c r="P489" s="4" t="s">
        <v>3575</v>
      </c>
    </row>
    <row r="490" spans="1:16">
      <c r="A490" s="20" t="s">
        <v>2139</v>
      </c>
      <c r="B490" s="6">
        <v>14734</v>
      </c>
      <c r="C490" s="6" t="str">
        <f t="shared" si="2"/>
        <v>11084200</v>
      </c>
      <c r="D490" s="6">
        <v>20110842008</v>
      </c>
      <c r="E490" s="7" t="s">
        <v>848</v>
      </c>
      <c r="F490" s="7" t="s">
        <v>1200</v>
      </c>
      <c r="G490" s="8">
        <v>19667</v>
      </c>
      <c r="H490" s="7" t="s">
        <v>366</v>
      </c>
      <c r="I490" s="6">
        <v>112414</v>
      </c>
      <c r="J490" s="6">
        <v>706</v>
      </c>
      <c r="K490" s="7" t="s">
        <v>33</v>
      </c>
      <c r="L490" s="7" t="s">
        <v>57</v>
      </c>
      <c r="M490" s="7" t="s">
        <v>31</v>
      </c>
      <c r="N490" s="7" t="s">
        <v>43</v>
      </c>
      <c r="O490" s="6">
        <v>0</v>
      </c>
      <c r="P490" s="4" t="s">
        <v>3519</v>
      </c>
    </row>
    <row r="491" spans="1:16">
      <c r="A491" s="20" t="s">
        <v>2139</v>
      </c>
      <c r="B491" s="6">
        <v>14734</v>
      </c>
      <c r="C491" s="6" t="str">
        <f t="shared" si="2"/>
        <v>11084200</v>
      </c>
      <c r="D491" s="6">
        <v>20110842008</v>
      </c>
      <c r="E491" s="7" t="s">
        <v>848</v>
      </c>
      <c r="F491" s="7" t="s">
        <v>1200</v>
      </c>
      <c r="G491" s="8">
        <v>19667</v>
      </c>
      <c r="H491" s="7" t="s">
        <v>366</v>
      </c>
      <c r="I491" s="6">
        <v>116949</v>
      </c>
      <c r="J491" s="6">
        <v>730</v>
      </c>
      <c r="K491" s="7" t="s">
        <v>33</v>
      </c>
      <c r="L491" s="7" t="s">
        <v>30</v>
      </c>
      <c r="M491" s="7" t="s">
        <v>31</v>
      </c>
      <c r="N491" s="7" t="s">
        <v>32</v>
      </c>
      <c r="O491" s="6">
        <v>36</v>
      </c>
      <c r="P491" s="4" t="s">
        <v>1473</v>
      </c>
    </row>
    <row r="492" spans="1:16">
      <c r="A492" s="20" t="s">
        <v>2140</v>
      </c>
      <c r="B492" s="6">
        <v>27985</v>
      </c>
      <c r="C492" s="6" t="str">
        <f t="shared" si="2"/>
        <v>31842707</v>
      </c>
      <c r="D492" s="6">
        <v>27318427076</v>
      </c>
      <c r="E492" s="7" t="s">
        <v>850</v>
      </c>
      <c r="F492" s="7" t="s">
        <v>851</v>
      </c>
      <c r="G492" s="8">
        <v>31412</v>
      </c>
      <c r="H492" s="7" t="s">
        <v>336</v>
      </c>
      <c r="I492" s="6">
        <v>116550</v>
      </c>
      <c r="J492" s="6">
        <v>740</v>
      </c>
      <c r="K492" s="7" t="s">
        <v>38</v>
      </c>
      <c r="L492" s="7" t="s">
        <v>42</v>
      </c>
      <c r="M492" s="7" t="s">
        <v>31</v>
      </c>
      <c r="N492" s="7" t="s">
        <v>32</v>
      </c>
      <c r="O492" s="6">
        <v>8</v>
      </c>
    </row>
    <row r="493" spans="1:16">
      <c r="A493" s="20" t="s">
        <v>2141</v>
      </c>
      <c r="B493" s="6">
        <v>30358</v>
      </c>
      <c r="C493" s="6" t="str">
        <f t="shared" si="2"/>
        <v>25735788</v>
      </c>
      <c r="D493" s="6">
        <v>27257357886</v>
      </c>
      <c r="E493" s="7" t="s">
        <v>852</v>
      </c>
      <c r="F493" s="7" t="s">
        <v>853</v>
      </c>
      <c r="G493" s="8">
        <v>28165</v>
      </c>
      <c r="H493" s="7" t="s">
        <v>307</v>
      </c>
      <c r="I493" s="6">
        <v>111055</v>
      </c>
      <c r="J493" s="6">
        <v>740</v>
      </c>
      <c r="K493" s="7" t="s">
        <v>38</v>
      </c>
      <c r="L493" s="7" t="s">
        <v>42</v>
      </c>
      <c r="M493" s="7" t="s">
        <v>31</v>
      </c>
      <c r="N493" s="7" t="s">
        <v>32</v>
      </c>
      <c r="O493" s="6">
        <v>2</v>
      </c>
      <c r="P493" s="4" t="s">
        <v>2701</v>
      </c>
    </row>
    <row r="494" spans="1:16">
      <c r="A494" s="20" t="s">
        <v>2142</v>
      </c>
      <c r="B494" s="6">
        <v>13691</v>
      </c>
      <c r="C494" s="6" t="str">
        <f t="shared" si="2"/>
        <v>16541180</v>
      </c>
      <c r="D494" s="6">
        <v>27165411809</v>
      </c>
      <c r="E494" s="7" t="s">
        <v>854</v>
      </c>
      <c r="F494" s="7" t="s">
        <v>855</v>
      </c>
      <c r="G494" s="8">
        <v>23370</v>
      </c>
      <c r="H494" s="7" t="s">
        <v>26</v>
      </c>
      <c r="I494" s="6">
        <v>108601</v>
      </c>
      <c r="J494" s="6">
        <v>737</v>
      </c>
      <c r="K494" s="7" t="s">
        <v>29</v>
      </c>
      <c r="L494" s="7" t="s">
        <v>30</v>
      </c>
      <c r="M494" s="7" t="s">
        <v>31</v>
      </c>
      <c r="N494" s="7" t="s">
        <v>43</v>
      </c>
      <c r="O494" s="6">
        <v>36</v>
      </c>
      <c r="P494" s="4" t="s">
        <v>3479</v>
      </c>
    </row>
    <row r="495" spans="1:16">
      <c r="A495" s="20" t="s">
        <v>2142</v>
      </c>
      <c r="B495" s="6">
        <v>13691</v>
      </c>
      <c r="C495" s="6" t="str">
        <f t="shared" si="2"/>
        <v>16541180</v>
      </c>
      <c r="D495" s="6">
        <v>27165411809</v>
      </c>
      <c r="E495" s="7" t="s">
        <v>854</v>
      </c>
      <c r="F495" s="7" t="s">
        <v>855</v>
      </c>
      <c r="G495" s="8">
        <v>23370</v>
      </c>
      <c r="H495" s="7" t="s">
        <v>26</v>
      </c>
      <c r="I495" s="6">
        <v>113995</v>
      </c>
      <c r="J495" s="6">
        <v>705</v>
      </c>
      <c r="K495" s="7" t="s">
        <v>69</v>
      </c>
      <c r="L495" s="7" t="s">
        <v>57</v>
      </c>
      <c r="M495" s="7" t="s">
        <v>31</v>
      </c>
      <c r="N495" s="7" t="s">
        <v>32</v>
      </c>
      <c r="O495" s="6">
        <v>36</v>
      </c>
      <c r="P495" s="4" t="s">
        <v>3489</v>
      </c>
    </row>
    <row r="496" spans="1:16">
      <c r="A496" s="20" t="s">
        <v>2143</v>
      </c>
      <c r="B496" s="6">
        <v>13766</v>
      </c>
      <c r="C496" s="6" t="str">
        <f t="shared" si="2"/>
        <v>14225159</v>
      </c>
      <c r="D496" s="6">
        <v>20142251591</v>
      </c>
      <c r="E496" s="7" t="s">
        <v>856</v>
      </c>
      <c r="F496" s="7" t="s">
        <v>857</v>
      </c>
      <c r="G496" s="8">
        <v>22345</v>
      </c>
      <c r="H496" s="7" t="s">
        <v>41</v>
      </c>
      <c r="I496" s="6">
        <v>115755</v>
      </c>
      <c r="J496" s="6">
        <v>716</v>
      </c>
      <c r="K496" s="7" t="s">
        <v>29</v>
      </c>
      <c r="L496" s="7" t="s">
        <v>42</v>
      </c>
      <c r="M496" s="7" t="s">
        <v>31</v>
      </c>
      <c r="N496" s="7" t="s">
        <v>43</v>
      </c>
      <c r="O496" s="6">
        <v>36</v>
      </c>
      <c r="P496" s="4" t="s">
        <v>2602</v>
      </c>
    </row>
    <row r="497" spans="1:16">
      <c r="A497" s="20" t="s">
        <v>2147</v>
      </c>
      <c r="B497" s="6">
        <v>10033</v>
      </c>
      <c r="C497" s="6" t="str">
        <f t="shared" si="2"/>
        <v>13475071</v>
      </c>
      <c r="D497" s="6">
        <v>27134750710</v>
      </c>
      <c r="E497" s="7" t="s">
        <v>858</v>
      </c>
      <c r="F497" s="7" t="s">
        <v>859</v>
      </c>
      <c r="G497" s="8">
        <v>21016</v>
      </c>
      <c r="H497" s="7" t="s">
        <v>380</v>
      </c>
      <c r="I497" s="6">
        <v>112417</v>
      </c>
      <c r="J497" s="6">
        <v>705</v>
      </c>
      <c r="K497" s="7" t="s">
        <v>69</v>
      </c>
      <c r="L497" s="7" t="s">
        <v>57</v>
      </c>
      <c r="M497" s="7" t="s">
        <v>31</v>
      </c>
      <c r="N497" s="7" t="s">
        <v>43</v>
      </c>
      <c r="O497" s="6">
        <v>44</v>
      </c>
      <c r="P497" s="4" t="s">
        <v>3489</v>
      </c>
    </row>
    <row r="498" spans="1:16">
      <c r="A498" s="20" t="s">
        <v>2146</v>
      </c>
      <c r="B498" s="6">
        <v>12211</v>
      </c>
      <c r="C498" s="6" t="str">
        <f t="shared" si="2"/>
        <v>12919559</v>
      </c>
      <c r="D498" s="6">
        <v>20129195593</v>
      </c>
      <c r="E498" s="7" t="s">
        <v>858</v>
      </c>
      <c r="F498" s="7" t="s">
        <v>860</v>
      </c>
      <c r="G498" s="8">
        <v>21533</v>
      </c>
      <c r="H498" s="7" t="s">
        <v>200</v>
      </c>
      <c r="I498" s="6">
        <v>117171</v>
      </c>
      <c r="J498" s="6">
        <v>706</v>
      </c>
      <c r="K498" s="7" t="s">
        <v>33</v>
      </c>
      <c r="L498" s="7" t="s">
        <v>57</v>
      </c>
      <c r="M498" s="7" t="s">
        <v>31</v>
      </c>
      <c r="N498" s="7" t="s">
        <v>32</v>
      </c>
      <c r="O498" s="6">
        <v>39</v>
      </c>
      <c r="P498" s="4" t="s">
        <v>2602</v>
      </c>
    </row>
    <row r="499" spans="1:16">
      <c r="A499" s="20" t="s">
        <v>2417</v>
      </c>
      <c r="B499" s="6">
        <v>19091</v>
      </c>
      <c r="C499" s="6" t="str">
        <f t="shared" si="2"/>
        <v>12869128</v>
      </c>
      <c r="D499" s="6">
        <v>20128691287</v>
      </c>
      <c r="E499" s="7" t="s">
        <v>1214</v>
      </c>
      <c r="F499" s="7" t="s">
        <v>1215</v>
      </c>
      <c r="G499" s="8">
        <v>21575</v>
      </c>
      <c r="H499" s="7" t="s">
        <v>200</v>
      </c>
      <c r="I499" s="6">
        <v>110389</v>
      </c>
      <c r="J499" s="6">
        <v>4</v>
      </c>
      <c r="K499" s="7" t="s">
        <v>75</v>
      </c>
      <c r="L499" s="7" t="s">
        <v>50</v>
      </c>
      <c r="M499" s="7" t="s">
        <v>1216</v>
      </c>
      <c r="N499" s="7" t="s">
        <v>52</v>
      </c>
      <c r="O499" s="6">
        <v>27</v>
      </c>
      <c r="P499" s="4" t="s">
        <v>2602</v>
      </c>
    </row>
    <row r="500" spans="1:16">
      <c r="A500" s="20" t="s">
        <v>2148</v>
      </c>
      <c r="B500" s="6">
        <v>13089</v>
      </c>
      <c r="C500" s="6" t="str">
        <f t="shared" si="2"/>
        <v>16176047</v>
      </c>
      <c r="D500" s="6">
        <v>20161760472</v>
      </c>
      <c r="E500" s="7" t="s">
        <v>858</v>
      </c>
      <c r="F500" s="7" t="s">
        <v>861</v>
      </c>
      <c r="G500" s="8">
        <v>22971</v>
      </c>
      <c r="H500" s="7" t="s">
        <v>84</v>
      </c>
      <c r="I500" s="6">
        <v>106720</v>
      </c>
      <c r="J500" s="6">
        <v>758</v>
      </c>
      <c r="K500" s="7" t="s">
        <v>56</v>
      </c>
      <c r="L500" s="7" t="s">
        <v>30</v>
      </c>
      <c r="M500" s="7" t="s">
        <v>31</v>
      </c>
      <c r="N500" s="7" t="s">
        <v>43</v>
      </c>
      <c r="O500" s="6">
        <v>18</v>
      </c>
      <c r="P500" s="4" t="s">
        <v>3474</v>
      </c>
    </row>
    <row r="501" spans="1:16">
      <c r="A501" s="20" t="s">
        <v>2422</v>
      </c>
      <c r="B501" s="6">
        <v>23997</v>
      </c>
      <c r="C501" s="6" t="str">
        <f t="shared" si="2"/>
        <v>26531319</v>
      </c>
      <c r="D501" s="6">
        <v>20265313192</v>
      </c>
      <c r="E501" s="7" t="s">
        <v>1217</v>
      </c>
      <c r="F501" s="7" t="s">
        <v>330</v>
      </c>
      <c r="G501" s="8">
        <v>28562</v>
      </c>
      <c r="H501" s="7" t="s">
        <v>154</v>
      </c>
      <c r="I501" s="6">
        <v>116752</v>
      </c>
      <c r="J501" s="6">
        <v>4</v>
      </c>
      <c r="K501" s="7" t="s">
        <v>75</v>
      </c>
      <c r="L501" s="7" t="s">
        <v>50</v>
      </c>
      <c r="M501" s="7" t="s">
        <v>51</v>
      </c>
      <c r="N501" s="7" t="s">
        <v>52</v>
      </c>
      <c r="O501" s="6">
        <v>16</v>
      </c>
      <c r="P501" s="4" t="s">
        <v>3472</v>
      </c>
    </row>
    <row r="502" spans="1:16">
      <c r="A502" s="20" t="s">
        <v>2151</v>
      </c>
      <c r="B502" s="6">
        <v>16246</v>
      </c>
      <c r="C502" s="6" t="str">
        <f t="shared" si="2"/>
        <v>17947776</v>
      </c>
      <c r="D502" s="6">
        <v>23179477769</v>
      </c>
      <c r="E502" s="7" t="s">
        <v>858</v>
      </c>
      <c r="F502" s="7" t="s">
        <v>377</v>
      </c>
      <c r="G502" s="8">
        <v>24383</v>
      </c>
      <c r="H502" s="7" t="s">
        <v>500</v>
      </c>
      <c r="I502" s="6">
        <v>117459</v>
      </c>
      <c r="J502" s="6">
        <v>758</v>
      </c>
      <c r="K502" s="7" t="s">
        <v>56</v>
      </c>
      <c r="L502" s="7" t="s">
        <v>30</v>
      </c>
      <c r="M502" s="7" t="s">
        <v>31</v>
      </c>
      <c r="N502" s="7" t="s">
        <v>43</v>
      </c>
      <c r="O502" s="6">
        <v>0</v>
      </c>
      <c r="P502" s="4" t="s">
        <v>2150</v>
      </c>
    </row>
    <row r="503" spans="1:16">
      <c r="A503" s="20" t="s">
        <v>2435</v>
      </c>
      <c r="B503" s="6">
        <v>16244</v>
      </c>
      <c r="C503" s="6" t="str">
        <f t="shared" si="2"/>
        <v>20178265</v>
      </c>
      <c r="D503" s="6">
        <v>20201782652</v>
      </c>
      <c r="E503" s="7" t="s">
        <v>1247</v>
      </c>
      <c r="F503" s="7" t="s">
        <v>1248</v>
      </c>
      <c r="G503" s="8">
        <v>24919</v>
      </c>
      <c r="H503" s="7" t="s">
        <v>103</v>
      </c>
      <c r="I503" s="6">
        <v>67239</v>
      </c>
      <c r="J503" s="6">
        <v>4</v>
      </c>
      <c r="K503" s="7" t="s">
        <v>75</v>
      </c>
      <c r="L503" s="7" t="s">
        <v>50</v>
      </c>
      <c r="M503" s="7" t="s">
        <v>101</v>
      </c>
      <c r="N503" s="7" t="s">
        <v>52</v>
      </c>
      <c r="O503" s="6">
        <v>32</v>
      </c>
      <c r="P503" s="4" t="s">
        <v>1562</v>
      </c>
    </row>
    <row r="504" spans="1:16">
      <c r="A504" s="20" t="s">
        <v>3576</v>
      </c>
      <c r="B504" s="6">
        <v>29607</v>
      </c>
      <c r="C504" s="6" t="str">
        <f t="shared" si="2"/>
        <v>38035600</v>
      </c>
      <c r="D504" s="6">
        <v>20380356008</v>
      </c>
      <c r="E504" s="7" t="s">
        <v>858</v>
      </c>
      <c r="F504" s="7" t="s">
        <v>3577</v>
      </c>
      <c r="G504" s="8">
        <v>34381</v>
      </c>
      <c r="H504" s="7" t="s">
        <v>230</v>
      </c>
      <c r="I504" s="6">
        <v>111357</v>
      </c>
      <c r="J504" s="6">
        <v>768</v>
      </c>
      <c r="K504" s="7" t="s">
        <v>61</v>
      </c>
      <c r="L504" s="7" t="s">
        <v>30</v>
      </c>
      <c r="M504" s="7" t="s">
        <v>31</v>
      </c>
      <c r="N504" s="7" t="s">
        <v>62</v>
      </c>
      <c r="O504" s="6">
        <v>4</v>
      </c>
    </row>
    <row r="505" spans="1:16">
      <c r="A505" s="20" t="s">
        <v>2145</v>
      </c>
      <c r="B505" s="6">
        <v>30357</v>
      </c>
      <c r="C505" s="6" t="str">
        <f t="shared" si="2"/>
        <v>39138784</v>
      </c>
      <c r="D505" s="6">
        <v>27391387848</v>
      </c>
      <c r="E505" s="7" t="s">
        <v>858</v>
      </c>
      <c r="F505" s="7" t="s">
        <v>2144</v>
      </c>
      <c r="G505" s="8">
        <v>34845</v>
      </c>
      <c r="H505" s="7" t="s">
        <v>321</v>
      </c>
      <c r="I505" s="6">
        <v>111053</v>
      </c>
      <c r="J505" s="6">
        <v>768</v>
      </c>
      <c r="K505" s="7" t="s">
        <v>61</v>
      </c>
      <c r="L505" s="7" t="s">
        <v>30</v>
      </c>
      <c r="M505" s="7" t="s">
        <v>31</v>
      </c>
      <c r="N505" s="7" t="s">
        <v>62</v>
      </c>
      <c r="O505" s="6">
        <v>2</v>
      </c>
    </row>
    <row r="506" spans="1:16">
      <c r="A506" s="20" t="s">
        <v>2511</v>
      </c>
      <c r="B506" s="6">
        <v>11774</v>
      </c>
      <c r="C506" s="6" t="str">
        <f t="shared" si="2"/>
        <v>12607103</v>
      </c>
      <c r="D506" s="6">
        <v>20126071036</v>
      </c>
      <c r="E506" s="7" t="s">
        <v>1341</v>
      </c>
      <c r="F506" s="7" t="s">
        <v>1342</v>
      </c>
      <c r="G506" s="8">
        <v>21564</v>
      </c>
      <c r="H506" s="7" t="s">
        <v>200</v>
      </c>
      <c r="I506" s="6">
        <v>44940</v>
      </c>
      <c r="J506" s="6">
        <v>4</v>
      </c>
      <c r="K506" s="7" t="s">
        <v>75</v>
      </c>
      <c r="L506" s="7" t="s">
        <v>50</v>
      </c>
      <c r="M506" s="7" t="s">
        <v>181</v>
      </c>
      <c r="N506" s="7" t="s">
        <v>52</v>
      </c>
      <c r="O506" s="6">
        <v>41</v>
      </c>
      <c r="P506" s="4" t="s">
        <v>2602</v>
      </c>
    </row>
    <row r="507" spans="1:16">
      <c r="A507" s="20" t="s">
        <v>2155</v>
      </c>
      <c r="B507" s="6">
        <v>30890</v>
      </c>
      <c r="C507" s="6" t="str">
        <f t="shared" si="2"/>
        <v>29430361</v>
      </c>
      <c r="D507" s="6">
        <v>20294303619</v>
      </c>
      <c r="E507" s="7" t="s">
        <v>2154</v>
      </c>
      <c r="F507" s="7" t="s">
        <v>572</v>
      </c>
      <c r="G507" s="8">
        <v>30057</v>
      </c>
      <c r="H507" s="7" t="s">
        <v>72</v>
      </c>
      <c r="I507" s="6">
        <v>117458</v>
      </c>
      <c r="J507" s="6">
        <v>768</v>
      </c>
      <c r="K507" s="7" t="s">
        <v>61</v>
      </c>
      <c r="L507" s="7" t="s">
        <v>30</v>
      </c>
      <c r="M507" s="7" t="s">
        <v>31</v>
      </c>
      <c r="N507" s="7" t="s">
        <v>62</v>
      </c>
      <c r="O507" s="6">
        <v>2</v>
      </c>
    </row>
    <row r="508" spans="1:16">
      <c r="A508" s="20" t="s">
        <v>2157</v>
      </c>
      <c r="B508" s="6">
        <v>31415</v>
      </c>
      <c r="C508" s="6" t="str">
        <f t="shared" si="2"/>
        <v>41143177</v>
      </c>
      <c r="D508" s="6">
        <v>20411431771</v>
      </c>
      <c r="E508" s="7" t="s">
        <v>1513</v>
      </c>
      <c r="F508" s="7" t="s">
        <v>1514</v>
      </c>
      <c r="G508" s="8">
        <v>35902</v>
      </c>
      <c r="H508" s="7" t="s">
        <v>117</v>
      </c>
      <c r="I508" s="6">
        <v>117787</v>
      </c>
      <c r="J508" s="6">
        <v>768</v>
      </c>
      <c r="K508" s="7" t="s">
        <v>61</v>
      </c>
      <c r="L508" s="7" t="s">
        <v>30</v>
      </c>
      <c r="M508" s="7" t="s">
        <v>31</v>
      </c>
      <c r="N508" s="7" t="s">
        <v>62</v>
      </c>
      <c r="O508" s="6">
        <v>0</v>
      </c>
    </row>
    <row r="509" spans="1:16">
      <c r="A509" s="20" t="s">
        <v>3578</v>
      </c>
      <c r="B509" s="6">
        <v>30501</v>
      </c>
      <c r="C509" s="6" t="str">
        <f t="shared" si="2"/>
        <v>37500870</v>
      </c>
      <c r="D509" s="6">
        <v>24375008706</v>
      </c>
      <c r="E509" s="7" t="s">
        <v>3579</v>
      </c>
      <c r="F509" s="7" t="s">
        <v>3580</v>
      </c>
      <c r="G509" s="8">
        <v>34275</v>
      </c>
      <c r="H509" s="7" t="s">
        <v>230</v>
      </c>
      <c r="I509" s="6">
        <v>112581</v>
      </c>
      <c r="J509" s="6">
        <v>768</v>
      </c>
      <c r="K509" s="7" t="s">
        <v>61</v>
      </c>
      <c r="L509" s="7" t="s">
        <v>30</v>
      </c>
      <c r="M509" s="7" t="s">
        <v>31</v>
      </c>
      <c r="N509" s="7" t="s">
        <v>62</v>
      </c>
      <c r="O509" s="6">
        <v>2</v>
      </c>
    </row>
    <row r="510" spans="1:16">
      <c r="A510" s="20" t="s">
        <v>2158</v>
      </c>
      <c r="B510" s="6">
        <v>25162</v>
      </c>
      <c r="C510" s="6" t="str">
        <f t="shared" si="2"/>
        <v>32055891</v>
      </c>
      <c r="D510" s="6">
        <v>20320558914</v>
      </c>
      <c r="E510" s="7" t="s">
        <v>874</v>
      </c>
      <c r="F510" s="7" t="s">
        <v>875</v>
      </c>
      <c r="G510" s="8">
        <v>31687</v>
      </c>
      <c r="H510" s="7" t="s">
        <v>47</v>
      </c>
      <c r="I510" s="6">
        <v>113443</v>
      </c>
      <c r="J510" s="6">
        <v>741</v>
      </c>
      <c r="K510" s="7" t="s">
        <v>38</v>
      </c>
      <c r="L510" s="7" t="s">
        <v>30</v>
      </c>
      <c r="M510" s="7" t="s">
        <v>31</v>
      </c>
      <c r="N510" s="7" t="s">
        <v>32</v>
      </c>
      <c r="O510" s="6">
        <v>13</v>
      </c>
      <c r="P510" s="4" t="s">
        <v>1759</v>
      </c>
    </row>
    <row r="511" spans="1:16">
      <c r="A511" s="20" t="s">
        <v>2160</v>
      </c>
      <c r="B511" s="6">
        <v>10068</v>
      </c>
      <c r="C511" s="6" t="str">
        <f t="shared" si="2"/>
        <v>12598702</v>
      </c>
      <c r="D511" s="6">
        <v>27125987023</v>
      </c>
      <c r="E511" s="7" t="s">
        <v>876</v>
      </c>
      <c r="F511" s="7" t="s">
        <v>877</v>
      </c>
      <c r="G511" s="8">
        <v>21412</v>
      </c>
      <c r="H511" s="7" t="s">
        <v>200</v>
      </c>
      <c r="I511" s="6">
        <v>101680</v>
      </c>
      <c r="J511" s="6">
        <v>705</v>
      </c>
      <c r="K511" s="7" t="s">
        <v>69</v>
      </c>
      <c r="L511" s="7" t="s">
        <v>57</v>
      </c>
      <c r="M511" s="7" t="s">
        <v>31</v>
      </c>
      <c r="N511" s="7" t="s">
        <v>43</v>
      </c>
      <c r="O511" s="6">
        <v>0</v>
      </c>
      <c r="P511" s="4" t="s">
        <v>3479</v>
      </c>
    </row>
    <row r="512" spans="1:16">
      <c r="A512" s="20" t="s">
        <v>2159</v>
      </c>
      <c r="B512" s="6">
        <v>14772</v>
      </c>
      <c r="C512" s="6" t="str">
        <f t="shared" ref="C512:C766" si="3">LEFT(RIGHT(D512,9),8)</f>
        <v>14225398</v>
      </c>
      <c r="D512" s="6">
        <v>23142253984</v>
      </c>
      <c r="E512" s="7" t="s">
        <v>876</v>
      </c>
      <c r="F512" s="7" t="s">
        <v>878</v>
      </c>
      <c r="G512" s="8">
        <v>22339</v>
      </c>
      <c r="H512" s="7" t="s">
        <v>41</v>
      </c>
      <c r="I512" s="6">
        <v>74755</v>
      </c>
      <c r="J512" s="6">
        <v>707</v>
      </c>
      <c r="K512" s="7" t="s">
        <v>69</v>
      </c>
      <c r="L512" s="7" t="s">
        <v>42</v>
      </c>
      <c r="M512" s="7" t="s">
        <v>31</v>
      </c>
      <c r="N512" s="7" t="s">
        <v>43</v>
      </c>
      <c r="O512" s="6">
        <v>36</v>
      </c>
      <c r="P512" s="4" t="s">
        <v>2602</v>
      </c>
    </row>
    <row r="513" spans="1:16">
      <c r="A513" s="20" t="s">
        <v>2162</v>
      </c>
      <c r="B513" s="6">
        <v>22354</v>
      </c>
      <c r="C513" s="6" t="str">
        <f t="shared" si="3"/>
        <v>27651595</v>
      </c>
      <c r="D513" s="6">
        <v>20276515951</v>
      </c>
      <c r="E513" s="7" t="s">
        <v>881</v>
      </c>
      <c r="F513" s="7" t="s">
        <v>882</v>
      </c>
      <c r="G513" s="8">
        <v>29155</v>
      </c>
      <c r="H513" s="7" t="s">
        <v>87</v>
      </c>
      <c r="I513" s="6">
        <v>107043</v>
      </c>
      <c r="J513" s="6">
        <v>740</v>
      </c>
      <c r="K513" s="7" t="s">
        <v>38</v>
      </c>
      <c r="L513" s="7" t="s">
        <v>42</v>
      </c>
      <c r="M513" s="7" t="s">
        <v>31</v>
      </c>
      <c r="N513" s="7" t="s">
        <v>43</v>
      </c>
      <c r="O513" s="6">
        <v>16</v>
      </c>
      <c r="P513" s="4" t="s">
        <v>2602</v>
      </c>
    </row>
    <row r="514" spans="1:16">
      <c r="A514" s="20" t="s">
        <v>2163</v>
      </c>
      <c r="B514" s="6">
        <v>24314</v>
      </c>
      <c r="C514" s="6" t="str">
        <f t="shared" si="3"/>
        <v>32201276</v>
      </c>
      <c r="D514" s="6">
        <v>20322012765</v>
      </c>
      <c r="E514" s="7" t="s">
        <v>881</v>
      </c>
      <c r="F514" s="7" t="s">
        <v>883</v>
      </c>
      <c r="G514" s="8">
        <v>31503</v>
      </c>
      <c r="H514" s="7" t="s">
        <v>336</v>
      </c>
      <c r="I514" s="6">
        <v>97046</v>
      </c>
      <c r="J514" s="6">
        <v>740</v>
      </c>
      <c r="K514" s="7" t="s">
        <v>38</v>
      </c>
      <c r="L514" s="7" t="s">
        <v>42</v>
      </c>
      <c r="M514" s="7" t="s">
        <v>31</v>
      </c>
      <c r="N514" s="7" t="s">
        <v>43</v>
      </c>
      <c r="O514" s="6">
        <v>15</v>
      </c>
      <c r="P514" s="4" t="s">
        <v>2602</v>
      </c>
    </row>
    <row r="515" spans="1:16">
      <c r="A515" s="20" t="s">
        <v>2528</v>
      </c>
      <c r="B515" s="6">
        <v>18518</v>
      </c>
      <c r="C515" s="6" t="str">
        <f t="shared" si="3"/>
        <v>11910373</v>
      </c>
      <c r="D515" s="6">
        <v>20119103739</v>
      </c>
      <c r="E515" s="7" t="s">
        <v>2526</v>
      </c>
      <c r="F515" s="7" t="s">
        <v>2527</v>
      </c>
      <c r="G515" s="8">
        <v>20417</v>
      </c>
      <c r="H515" s="7" t="s">
        <v>138</v>
      </c>
      <c r="I515" s="6">
        <v>111734</v>
      </c>
      <c r="J515" s="6">
        <v>4</v>
      </c>
      <c r="K515" s="7" t="s">
        <v>75</v>
      </c>
      <c r="L515" s="7" t="s">
        <v>50</v>
      </c>
      <c r="M515" s="7" t="s">
        <v>109</v>
      </c>
      <c r="N515" s="7" t="s">
        <v>52</v>
      </c>
      <c r="O515" s="6">
        <v>28</v>
      </c>
      <c r="P515" s="4" t="s">
        <v>1562</v>
      </c>
    </row>
    <row r="516" spans="1:16">
      <c r="A516" s="20" t="s">
        <v>2164</v>
      </c>
      <c r="B516" s="6">
        <v>22907</v>
      </c>
      <c r="C516" s="6" t="str">
        <f t="shared" si="3"/>
        <v>29942227</v>
      </c>
      <c r="D516" s="6">
        <v>27299422270</v>
      </c>
      <c r="E516" s="7" t="s">
        <v>885</v>
      </c>
      <c r="F516" s="7" t="s">
        <v>316</v>
      </c>
      <c r="G516" s="8">
        <v>30324</v>
      </c>
      <c r="H516" s="7" t="s">
        <v>257</v>
      </c>
      <c r="I516" s="6">
        <v>107621</v>
      </c>
      <c r="J516" s="6">
        <v>757</v>
      </c>
      <c r="K516" s="7" t="s">
        <v>56</v>
      </c>
      <c r="L516" s="7" t="s">
        <v>42</v>
      </c>
      <c r="M516" s="7" t="s">
        <v>31</v>
      </c>
      <c r="N516" s="7" t="s">
        <v>32</v>
      </c>
      <c r="O516" s="6">
        <v>6</v>
      </c>
    </row>
    <row r="517" spans="1:16">
      <c r="A517" s="20" t="s">
        <v>2164</v>
      </c>
      <c r="B517" s="6">
        <v>22907</v>
      </c>
      <c r="C517" s="6" t="str">
        <f t="shared" si="3"/>
        <v>29942227</v>
      </c>
      <c r="D517" s="6">
        <v>27299422270</v>
      </c>
      <c r="E517" s="7" t="s">
        <v>885</v>
      </c>
      <c r="F517" s="7" t="s">
        <v>316</v>
      </c>
      <c r="G517" s="8">
        <v>30324</v>
      </c>
      <c r="H517" s="7" t="s">
        <v>257</v>
      </c>
      <c r="I517" s="6">
        <v>114515</v>
      </c>
      <c r="J517" s="6">
        <v>741</v>
      </c>
      <c r="K517" s="7" t="s">
        <v>38</v>
      </c>
      <c r="L517" s="7" t="s">
        <v>30</v>
      </c>
      <c r="M517" s="7" t="s">
        <v>31</v>
      </c>
      <c r="N517" s="7" t="s">
        <v>43</v>
      </c>
      <c r="O517" s="6">
        <v>6</v>
      </c>
    </row>
    <row r="518" spans="1:16">
      <c r="A518" s="20" t="s">
        <v>2165</v>
      </c>
      <c r="B518" s="6">
        <v>26466</v>
      </c>
      <c r="C518" s="6" t="str">
        <f t="shared" si="3"/>
        <v>23281035</v>
      </c>
      <c r="D518" s="6">
        <v>27232810357</v>
      </c>
      <c r="E518" s="7" t="s">
        <v>886</v>
      </c>
      <c r="F518" s="7" t="s">
        <v>673</v>
      </c>
      <c r="G518" s="8">
        <v>26740</v>
      </c>
      <c r="H518" s="7" t="s">
        <v>283</v>
      </c>
      <c r="I518" s="6">
        <v>115944</v>
      </c>
      <c r="J518" s="6">
        <v>709</v>
      </c>
      <c r="K518" s="7" t="s">
        <v>29</v>
      </c>
      <c r="L518" s="7" t="s">
        <v>57</v>
      </c>
      <c r="M518" s="7" t="s">
        <v>31</v>
      </c>
      <c r="N518" s="7" t="s">
        <v>32</v>
      </c>
      <c r="O518" s="6">
        <v>21</v>
      </c>
    </row>
    <row r="519" spans="1:16">
      <c r="A519" s="20" t="s">
        <v>2166</v>
      </c>
      <c r="B519" s="6">
        <v>31254</v>
      </c>
      <c r="C519" s="6" t="str">
        <f t="shared" si="3"/>
        <v>41652563</v>
      </c>
      <c r="D519" s="6">
        <v>20416525634</v>
      </c>
      <c r="E519" s="7" t="s">
        <v>887</v>
      </c>
      <c r="F519" s="7" t="s">
        <v>116</v>
      </c>
      <c r="G519" s="8">
        <v>36338</v>
      </c>
      <c r="H519" s="7" t="s">
        <v>114</v>
      </c>
      <c r="I519" s="6">
        <v>117048</v>
      </c>
      <c r="J519" s="6">
        <v>768</v>
      </c>
      <c r="K519" s="7" t="s">
        <v>61</v>
      </c>
      <c r="L519" s="7" t="s">
        <v>30</v>
      </c>
      <c r="M519" s="7" t="s">
        <v>31</v>
      </c>
      <c r="N519" s="7" t="s">
        <v>62</v>
      </c>
      <c r="O519" s="6">
        <v>0</v>
      </c>
    </row>
    <row r="520" spans="1:16">
      <c r="A520" s="20" t="s">
        <v>2167</v>
      </c>
      <c r="B520" s="6">
        <v>29657</v>
      </c>
      <c r="C520" s="6" t="str">
        <f t="shared" si="3"/>
        <v>34880445</v>
      </c>
      <c r="D520" s="6">
        <v>20348804457</v>
      </c>
      <c r="E520" s="7" t="s">
        <v>888</v>
      </c>
      <c r="F520" s="7" t="s">
        <v>772</v>
      </c>
      <c r="G520" s="8">
        <v>32893</v>
      </c>
      <c r="H520" s="7" t="s">
        <v>463</v>
      </c>
      <c r="I520" s="6">
        <v>116746</v>
      </c>
      <c r="J520" s="6">
        <v>739</v>
      </c>
      <c r="K520" s="7" t="s">
        <v>38</v>
      </c>
      <c r="L520" s="7" t="s">
        <v>57</v>
      </c>
      <c r="M520" s="7" t="s">
        <v>31</v>
      </c>
      <c r="N520" s="7" t="s">
        <v>43</v>
      </c>
      <c r="O520" s="6">
        <v>4</v>
      </c>
      <c r="P520" s="4" t="s">
        <v>2601</v>
      </c>
    </row>
    <row r="521" spans="1:16">
      <c r="A521" s="20" t="s">
        <v>2168</v>
      </c>
      <c r="B521" s="6">
        <v>20326</v>
      </c>
      <c r="C521" s="6" t="str">
        <f t="shared" si="3"/>
        <v>23930075</v>
      </c>
      <c r="D521" s="6">
        <v>20239300759</v>
      </c>
      <c r="E521" s="7" t="s">
        <v>889</v>
      </c>
      <c r="F521" s="7" t="s">
        <v>890</v>
      </c>
      <c r="G521" s="8">
        <v>27123</v>
      </c>
      <c r="H521" s="7" t="s">
        <v>350</v>
      </c>
      <c r="I521" s="6">
        <v>116308</v>
      </c>
      <c r="J521" s="6">
        <v>716</v>
      </c>
      <c r="K521" s="7" t="s">
        <v>29</v>
      </c>
      <c r="L521" s="7" t="s">
        <v>42</v>
      </c>
      <c r="M521" s="7" t="s">
        <v>31</v>
      </c>
      <c r="N521" s="7" t="s">
        <v>32</v>
      </c>
      <c r="O521" s="6">
        <v>13</v>
      </c>
      <c r="P521" s="4" t="s">
        <v>3472</v>
      </c>
    </row>
    <row r="522" spans="1:16">
      <c r="A522" s="20" t="s">
        <v>2169</v>
      </c>
      <c r="B522" s="6">
        <v>28560</v>
      </c>
      <c r="C522" s="6" t="str">
        <f t="shared" si="3"/>
        <v>37455040</v>
      </c>
      <c r="D522" s="6">
        <v>20374550404</v>
      </c>
      <c r="E522" s="7" t="s">
        <v>891</v>
      </c>
      <c r="F522" s="7" t="s">
        <v>892</v>
      </c>
      <c r="G522" s="8">
        <v>34040</v>
      </c>
      <c r="H522" s="7" t="s">
        <v>107</v>
      </c>
      <c r="I522" s="6">
        <v>111088</v>
      </c>
      <c r="J522" s="6">
        <v>739</v>
      </c>
      <c r="K522" s="7" t="s">
        <v>38</v>
      </c>
      <c r="L522" s="7" t="s">
        <v>57</v>
      </c>
      <c r="M522" s="7" t="s">
        <v>31</v>
      </c>
      <c r="N522" s="7" t="s">
        <v>43</v>
      </c>
      <c r="O522" s="6">
        <v>7</v>
      </c>
      <c r="P522" s="4" t="s">
        <v>2601</v>
      </c>
    </row>
    <row r="523" spans="1:16">
      <c r="A523" s="20" t="s">
        <v>2170</v>
      </c>
      <c r="B523" s="6">
        <v>29826</v>
      </c>
      <c r="C523" s="6" t="str">
        <f t="shared" si="3"/>
        <v>31589978</v>
      </c>
      <c r="D523" s="6">
        <v>27315899783</v>
      </c>
      <c r="E523" s="7" t="s">
        <v>1459</v>
      </c>
      <c r="F523" s="7" t="s">
        <v>677</v>
      </c>
      <c r="G523" s="8">
        <v>31244</v>
      </c>
      <c r="H523" s="7" t="s">
        <v>336</v>
      </c>
      <c r="I523" s="6">
        <v>110126</v>
      </c>
      <c r="J523" s="6">
        <v>757</v>
      </c>
      <c r="K523" s="7" t="s">
        <v>56</v>
      </c>
      <c r="L523" s="7" t="s">
        <v>42</v>
      </c>
      <c r="M523" s="7" t="s">
        <v>31</v>
      </c>
      <c r="N523" s="7" t="s">
        <v>32</v>
      </c>
      <c r="O523" s="6">
        <v>3</v>
      </c>
      <c r="P523" s="4" t="s">
        <v>2701</v>
      </c>
    </row>
    <row r="524" spans="1:16">
      <c r="A524" s="20" t="s">
        <v>2171</v>
      </c>
      <c r="B524" s="6">
        <v>14266</v>
      </c>
      <c r="C524" s="6" t="str">
        <f t="shared" si="3"/>
        <v>17041825</v>
      </c>
      <c r="D524" s="6">
        <v>27170418250</v>
      </c>
      <c r="E524" s="7" t="s">
        <v>893</v>
      </c>
      <c r="F524" s="7" t="s">
        <v>894</v>
      </c>
      <c r="G524" s="8">
        <v>23736</v>
      </c>
      <c r="H524" s="7" t="s">
        <v>65</v>
      </c>
      <c r="I524" s="6">
        <v>105851</v>
      </c>
      <c r="J524" s="6">
        <v>705</v>
      </c>
      <c r="K524" s="7" t="s">
        <v>69</v>
      </c>
      <c r="L524" s="7" t="s">
        <v>57</v>
      </c>
      <c r="M524" s="7" t="s">
        <v>31</v>
      </c>
      <c r="N524" s="7" t="s">
        <v>32</v>
      </c>
      <c r="O524" s="6">
        <v>35</v>
      </c>
      <c r="P524" s="4" t="s">
        <v>3534</v>
      </c>
    </row>
    <row r="525" spans="1:16">
      <c r="A525" s="20" t="s">
        <v>2172</v>
      </c>
      <c r="B525" s="6">
        <v>13310</v>
      </c>
      <c r="C525" s="6" t="str">
        <f t="shared" si="3"/>
        <v>13475954</v>
      </c>
      <c r="D525" s="6">
        <v>27134759548</v>
      </c>
      <c r="E525" s="7" t="s">
        <v>895</v>
      </c>
      <c r="F525" s="7" t="s">
        <v>896</v>
      </c>
      <c r="G525" s="8">
        <v>21886</v>
      </c>
      <c r="H525" s="7" t="s">
        <v>95</v>
      </c>
      <c r="I525" s="6">
        <v>113717</v>
      </c>
      <c r="J525" s="6">
        <v>705</v>
      </c>
      <c r="K525" s="7" t="s">
        <v>69</v>
      </c>
      <c r="L525" s="7" t="s">
        <v>57</v>
      </c>
      <c r="M525" s="7" t="s">
        <v>31</v>
      </c>
      <c r="N525" s="7" t="s">
        <v>32</v>
      </c>
      <c r="O525" s="6">
        <v>37</v>
      </c>
      <c r="P525" s="4" t="s">
        <v>3471</v>
      </c>
    </row>
    <row r="526" spans="1:16">
      <c r="A526" s="20" t="s">
        <v>2175</v>
      </c>
      <c r="B526" s="6">
        <v>29309</v>
      </c>
      <c r="C526" s="6" t="str">
        <f t="shared" si="3"/>
        <v>32227167</v>
      </c>
      <c r="D526" s="6">
        <v>27322271676</v>
      </c>
      <c r="E526" s="7" t="s">
        <v>2173</v>
      </c>
      <c r="F526" s="7" t="s">
        <v>2174</v>
      </c>
      <c r="G526" s="8">
        <v>31524</v>
      </c>
      <c r="H526" s="7" t="s">
        <v>336</v>
      </c>
      <c r="I526" s="6">
        <v>102653</v>
      </c>
      <c r="J526" s="6">
        <v>740</v>
      </c>
      <c r="K526" s="7" t="s">
        <v>38</v>
      </c>
      <c r="L526" s="7" t="s">
        <v>42</v>
      </c>
      <c r="M526" s="7" t="s">
        <v>31</v>
      </c>
      <c r="N526" s="7" t="s">
        <v>43</v>
      </c>
      <c r="O526" s="6">
        <v>5</v>
      </c>
      <c r="P526" s="4" t="s">
        <v>2601</v>
      </c>
    </row>
    <row r="527" spans="1:16">
      <c r="A527" s="20" t="s">
        <v>2176</v>
      </c>
      <c r="B527" s="6">
        <v>23005</v>
      </c>
      <c r="C527" s="6" t="str">
        <f t="shared" si="3"/>
        <v>27365680</v>
      </c>
      <c r="D527" s="6">
        <v>20273656805</v>
      </c>
      <c r="E527" s="7" t="s">
        <v>897</v>
      </c>
      <c r="F527" s="7" t="s">
        <v>733</v>
      </c>
      <c r="G527" s="8">
        <v>28983</v>
      </c>
      <c r="H527" s="7" t="s">
        <v>208</v>
      </c>
      <c r="I527" s="6">
        <v>114100</v>
      </c>
      <c r="J527" s="6">
        <v>716</v>
      </c>
      <c r="K527" s="7" t="s">
        <v>29</v>
      </c>
      <c r="L527" s="7" t="s">
        <v>42</v>
      </c>
      <c r="M527" s="7" t="s">
        <v>31</v>
      </c>
      <c r="N527" s="7" t="s">
        <v>43</v>
      </c>
      <c r="O527" s="6">
        <v>18</v>
      </c>
      <c r="P527" s="4" t="s">
        <v>3472</v>
      </c>
    </row>
    <row r="528" spans="1:16">
      <c r="A528" s="20" t="s">
        <v>2176</v>
      </c>
      <c r="B528" s="6">
        <v>23005</v>
      </c>
      <c r="C528" s="6" t="str">
        <f t="shared" si="3"/>
        <v>27365680</v>
      </c>
      <c r="D528" s="6">
        <v>20273656805</v>
      </c>
      <c r="E528" s="7" t="s">
        <v>897</v>
      </c>
      <c r="F528" s="7" t="s">
        <v>733</v>
      </c>
      <c r="G528" s="8">
        <v>28983</v>
      </c>
      <c r="H528" s="7" t="s">
        <v>208</v>
      </c>
      <c r="I528" s="6">
        <v>115403</v>
      </c>
      <c r="J528" s="6">
        <v>737</v>
      </c>
      <c r="K528" s="7" t="s">
        <v>29</v>
      </c>
      <c r="L528" s="7" t="s">
        <v>30</v>
      </c>
      <c r="M528" s="7" t="s">
        <v>31</v>
      </c>
      <c r="N528" s="7" t="s">
        <v>32</v>
      </c>
      <c r="O528" s="6">
        <v>18</v>
      </c>
      <c r="P528" s="4" t="s">
        <v>2701</v>
      </c>
    </row>
    <row r="529" spans="1:16">
      <c r="A529" s="20" t="s">
        <v>2179</v>
      </c>
      <c r="B529" s="6">
        <v>11701</v>
      </c>
      <c r="C529" s="6" t="str">
        <f t="shared" si="3"/>
        <v>10910792</v>
      </c>
      <c r="D529" s="6">
        <v>20109107922</v>
      </c>
      <c r="E529" s="7" t="s">
        <v>2177</v>
      </c>
      <c r="F529" s="7" t="s">
        <v>2178</v>
      </c>
      <c r="G529" s="8">
        <v>19658</v>
      </c>
      <c r="H529" s="7" t="s">
        <v>366</v>
      </c>
      <c r="I529" s="6">
        <v>109963</v>
      </c>
      <c r="J529" s="6">
        <v>707</v>
      </c>
      <c r="K529" s="7" t="s">
        <v>69</v>
      </c>
      <c r="L529" s="7" t="s">
        <v>42</v>
      </c>
      <c r="M529" s="7" t="s">
        <v>31</v>
      </c>
      <c r="N529" s="7" t="s">
        <v>32</v>
      </c>
      <c r="O529" s="6">
        <v>41</v>
      </c>
      <c r="P529" s="4" t="s">
        <v>2602</v>
      </c>
    </row>
    <row r="530" spans="1:16">
      <c r="A530" s="20" t="s">
        <v>2179</v>
      </c>
      <c r="B530" s="6">
        <v>11701</v>
      </c>
      <c r="C530" s="6" t="str">
        <f t="shared" si="3"/>
        <v>10910792</v>
      </c>
      <c r="D530" s="6">
        <v>20109107922</v>
      </c>
      <c r="E530" s="7" t="s">
        <v>2177</v>
      </c>
      <c r="F530" s="7" t="s">
        <v>2178</v>
      </c>
      <c r="G530" s="8">
        <v>19658</v>
      </c>
      <c r="H530" s="7" t="s">
        <v>366</v>
      </c>
      <c r="I530" s="6">
        <v>110762</v>
      </c>
      <c r="J530" s="6">
        <v>707</v>
      </c>
      <c r="K530" s="7" t="s">
        <v>69</v>
      </c>
      <c r="L530" s="7" t="s">
        <v>42</v>
      </c>
      <c r="M530" s="7" t="s">
        <v>31</v>
      </c>
      <c r="N530" s="7" t="s">
        <v>43</v>
      </c>
      <c r="O530" s="6">
        <v>41</v>
      </c>
      <c r="P530" s="4" t="s">
        <v>2602</v>
      </c>
    </row>
    <row r="531" spans="1:16">
      <c r="A531" s="20" t="s">
        <v>2180</v>
      </c>
      <c r="B531" s="6">
        <v>26718</v>
      </c>
      <c r="C531" s="6" t="str">
        <f t="shared" si="3"/>
        <v>31991042</v>
      </c>
      <c r="D531" s="6">
        <v>27319910420</v>
      </c>
      <c r="E531" s="7" t="s">
        <v>902</v>
      </c>
      <c r="F531" s="7" t="s">
        <v>903</v>
      </c>
      <c r="G531" s="8">
        <v>31349</v>
      </c>
      <c r="H531" s="7" t="s">
        <v>336</v>
      </c>
      <c r="I531" s="6">
        <v>114352</v>
      </c>
      <c r="J531" s="6">
        <v>716</v>
      </c>
      <c r="K531" s="7" t="s">
        <v>29</v>
      </c>
      <c r="L531" s="7" t="s">
        <v>42</v>
      </c>
      <c r="M531" s="7" t="s">
        <v>31</v>
      </c>
      <c r="N531" s="7" t="s">
        <v>32</v>
      </c>
      <c r="O531" s="6">
        <v>10</v>
      </c>
      <c r="P531" s="4" t="s">
        <v>2150</v>
      </c>
    </row>
    <row r="532" spans="1:16">
      <c r="A532" s="20" t="s">
        <v>2181</v>
      </c>
      <c r="B532" s="6">
        <v>30589</v>
      </c>
      <c r="C532" s="6" t="str">
        <f t="shared" si="3"/>
        <v>36867737</v>
      </c>
      <c r="D532" s="6">
        <v>20368677370</v>
      </c>
      <c r="E532" s="7" t="s">
        <v>904</v>
      </c>
      <c r="F532" s="7" t="s">
        <v>905</v>
      </c>
      <c r="G532" s="8">
        <v>33859</v>
      </c>
      <c r="H532" s="7" t="s">
        <v>107</v>
      </c>
      <c r="I532" s="6">
        <v>117173</v>
      </c>
      <c r="J532" s="6">
        <v>757</v>
      </c>
      <c r="K532" s="7" t="s">
        <v>56</v>
      </c>
      <c r="L532" s="7" t="s">
        <v>42</v>
      </c>
      <c r="M532" s="7" t="s">
        <v>31</v>
      </c>
      <c r="N532" s="7" t="s">
        <v>32</v>
      </c>
      <c r="O532" s="6">
        <v>2</v>
      </c>
      <c r="P532" s="4" t="s">
        <v>3472</v>
      </c>
    </row>
    <row r="533" spans="1:16">
      <c r="A533" s="20" t="s">
        <v>2183</v>
      </c>
      <c r="B533" s="6">
        <v>14775</v>
      </c>
      <c r="C533" s="6" t="str">
        <f t="shared" si="3"/>
        <v>12149633</v>
      </c>
      <c r="D533" s="6">
        <v>20121496330</v>
      </c>
      <c r="E533" s="7" t="s">
        <v>906</v>
      </c>
      <c r="F533" s="7" t="s">
        <v>645</v>
      </c>
      <c r="G533" s="8">
        <v>21352</v>
      </c>
      <c r="H533" s="7" t="s">
        <v>200</v>
      </c>
      <c r="I533" s="6">
        <v>107325</v>
      </c>
      <c r="J533" s="6">
        <v>705</v>
      </c>
      <c r="K533" s="7" t="s">
        <v>69</v>
      </c>
      <c r="L533" s="7" t="s">
        <v>57</v>
      </c>
      <c r="M533" s="7" t="s">
        <v>31</v>
      </c>
      <c r="N533" s="7" t="s">
        <v>43</v>
      </c>
      <c r="O533" s="6">
        <v>35</v>
      </c>
      <c r="P533" s="4" t="s">
        <v>3471</v>
      </c>
    </row>
    <row r="534" spans="1:16">
      <c r="A534" s="20" t="s">
        <v>2587</v>
      </c>
      <c r="B534" s="6">
        <v>28771</v>
      </c>
      <c r="C534" s="6" t="str">
        <f t="shared" si="3"/>
        <v>32201370</v>
      </c>
      <c r="D534" s="6">
        <v>27322013707</v>
      </c>
      <c r="E534" s="7" t="s">
        <v>1435</v>
      </c>
      <c r="F534" s="7" t="s">
        <v>1436</v>
      </c>
      <c r="G534" s="8">
        <v>31508</v>
      </c>
      <c r="H534" s="7" t="s">
        <v>336</v>
      </c>
      <c r="I534" s="6">
        <v>116755</v>
      </c>
      <c r="J534" s="6">
        <v>4</v>
      </c>
      <c r="K534" s="7" t="s">
        <v>75</v>
      </c>
      <c r="L534" s="7" t="s">
        <v>50</v>
      </c>
      <c r="M534" s="7" t="s">
        <v>181</v>
      </c>
      <c r="N534" s="7" t="s">
        <v>52</v>
      </c>
      <c r="O534" s="6">
        <v>6</v>
      </c>
      <c r="P534" s="4" t="s">
        <v>3476</v>
      </c>
    </row>
    <row r="535" spans="1:16">
      <c r="A535" s="20" t="s">
        <v>2184</v>
      </c>
      <c r="B535" s="6">
        <v>13515</v>
      </c>
      <c r="C535" s="6" t="str">
        <f t="shared" si="3"/>
        <v>12598869</v>
      </c>
      <c r="D535" s="6">
        <v>20125988696</v>
      </c>
      <c r="E535" s="7" t="s">
        <v>908</v>
      </c>
      <c r="F535" s="7" t="s">
        <v>909</v>
      </c>
      <c r="G535" s="8">
        <v>21519</v>
      </c>
      <c r="H535" s="7" t="s">
        <v>200</v>
      </c>
      <c r="I535" s="6">
        <v>108133</v>
      </c>
      <c r="J535" s="6">
        <v>728</v>
      </c>
      <c r="K535" s="7" t="s">
        <v>69</v>
      </c>
      <c r="L535" s="7" t="s">
        <v>30</v>
      </c>
      <c r="M535" s="7" t="s">
        <v>31</v>
      </c>
      <c r="N535" s="7" t="s">
        <v>32</v>
      </c>
      <c r="O535" s="6">
        <v>37</v>
      </c>
      <c r="P535" s="4" t="s">
        <v>2701</v>
      </c>
    </row>
    <row r="536" spans="1:16">
      <c r="A536" s="20" t="s">
        <v>2184</v>
      </c>
      <c r="B536" s="6">
        <v>13515</v>
      </c>
      <c r="C536" s="6" t="str">
        <f t="shared" si="3"/>
        <v>12598869</v>
      </c>
      <c r="D536" s="6">
        <v>20125988696</v>
      </c>
      <c r="E536" s="7" t="s">
        <v>908</v>
      </c>
      <c r="F536" s="7" t="s">
        <v>909</v>
      </c>
      <c r="G536" s="8">
        <v>21519</v>
      </c>
      <c r="H536" s="7" t="s">
        <v>200</v>
      </c>
      <c r="I536" s="6">
        <v>114262</v>
      </c>
      <c r="J536" s="6">
        <v>705</v>
      </c>
      <c r="K536" s="7" t="s">
        <v>69</v>
      </c>
      <c r="L536" s="7" t="s">
        <v>57</v>
      </c>
      <c r="M536" s="7" t="s">
        <v>31</v>
      </c>
      <c r="N536" s="7" t="s">
        <v>32</v>
      </c>
      <c r="O536" s="6">
        <v>37</v>
      </c>
      <c r="P536" s="4" t="s">
        <v>3511</v>
      </c>
    </row>
    <row r="537" spans="1:16">
      <c r="A537" s="20" t="s">
        <v>2185</v>
      </c>
      <c r="B537" s="6">
        <v>26187</v>
      </c>
      <c r="C537" s="6" t="str">
        <f t="shared" si="3"/>
        <v>30760310</v>
      </c>
      <c r="D537" s="6">
        <v>20307603102</v>
      </c>
      <c r="E537" s="7" t="s">
        <v>910</v>
      </c>
      <c r="F537" s="7" t="s">
        <v>815</v>
      </c>
      <c r="G537" s="8">
        <v>30786</v>
      </c>
      <c r="H537" s="7" t="s">
        <v>143</v>
      </c>
      <c r="I537" s="6">
        <v>93524</v>
      </c>
      <c r="J537" s="6">
        <v>757</v>
      </c>
      <c r="K537" s="7" t="s">
        <v>56</v>
      </c>
      <c r="L537" s="7" t="s">
        <v>42</v>
      </c>
      <c r="M537" s="7" t="s">
        <v>31</v>
      </c>
      <c r="N537" s="7" t="s">
        <v>43</v>
      </c>
      <c r="O537" s="6">
        <v>12</v>
      </c>
      <c r="P537" s="4" t="s">
        <v>3474</v>
      </c>
    </row>
    <row r="538" spans="1:16">
      <c r="A538" s="20" t="s">
        <v>2185</v>
      </c>
      <c r="B538" s="6">
        <v>26187</v>
      </c>
      <c r="C538" s="6" t="str">
        <f t="shared" si="3"/>
        <v>30760310</v>
      </c>
      <c r="D538" s="6">
        <v>20307603102</v>
      </c>
      <c r="E538" s="7" t="s">
        <v>910</v>
      </c>
      <c r="F538" s="7" t="s">
        <v>815</v>
      </c>
      <c r="G538" s="8">
        <v>30786</v>
      </c>
      <c r="H538" s="7" t="s">
        <v>143</v>
      </c>
      <c r="I538" s="6">
        <v>106496</v>
      </c>
      <c r="J538" s="6">
        <v>758</v>
      </c>
      <c r="K538" s="7" t="s">
        <v>56</v>
      </c>
      <c r="L538" s="7" t="s">
        <v>30</v>
      </c>
      <c r="M538" s="7" t="s">
        <v>31</v>
      </c>
      <c r="N538" s="7" t="s">
        <v>43</v>
      </c>
      <c r="O538" s="6">
        <v>12</v>
      </c>
      <c r="P538" s="4" t="s">
        <v>3474</v>
      </c>
    </row>
    <row r="539" spans="1:16">
      <c r="A539" s="20" t="s">
        <v>2186</v>
      </c>
      <c r="B539" s="6">
        <v>26910</v>
      </c>
      <c r="C539" s="6" t="str">
        <f t="shared" si="3"/>
        <v>32371993</v>
      </c>
      <c r="D539" s="6">
        <v>20323719935</v>
      </c>
      <c r="E539" s="7" t="s">
        <v>910</v>
      </c>
      <c r="F539" s="7" t="s">
        <v>911</v>
      </c>
      <c r="G539" s="8">
        <v>31569</v>
      </c>
      <c r="H539" s="7" t="s">
        <v>47</v>
      </c>
      <c r="I539" s="6">
        <v>115700</v>
      </c>
      <c r="J539" s="6">
        <v>739</v>
      </c>
      <c r="K539" s="7" t="s">
        <v>38</v>
      </c>
      <c r="L539" s="7" t="s">
        <v>57</v>
      </c>
      <c r="M539" s="7" t="s">
        <v>31</v>
      </c>
      <c r="N539" s="7" t="s">
        <v>32</v>
      </c>
      <c r="O539" s="6">
        <v>0</v>
      </c>
      <c r="P539" s="4" t="s">
        <v>3474</v>
      </c>
    </row>
    <row r="540" spans="1:16">
      <c r="A540" s="20" t="s">
        <v>2186</v>
      </c>
      <c r="B540" s="6">
        <v>26910</v>
      </c>
      <c r="C540" s="6" t="str">
        <f t="shared" si="3"/>
        <v>32371993</v>
      </c>
      <c r="D540" s="6">
        <v>20323719935</v>
      </c>
      <c r="E540" s="7" t="s">
        <v>910</v>
      </c>
      <c r="F540" s="7" t="s">
        <v>911</v>
      </c>
      <c r="G540" s="8">
        <v>31569</v>
      </c>
      <c r="H540" s="7" t="s">
        <v>47</v>
      </c>
      <c r="I540" s="6">
        <v>117252</v>
      </c>
      <c r="J540" s="6">
        <v>734</v>
      </c>
      <c r="K540" s="7" t="s">
        <v>56</v>
      </c>
      <c r="L540" s="7" t="s">
        <v>57</v>
      </c>
      <c r="M540" s="7" t="s">
        <v>31</v>
      </c>
      <c r="N540" s="7" t="s">
        <v>32</v>
      </c>
      <c r="O540" s="6">
        <v>9</v>
      </c>
      <c r="P540" s="4" t="s">
        <v>3474</v>
      </c>
    </row>
    <row r="541" spans="1:16">
      <c r="A541" s="20" t="s">
        <v>2191</v>
      </c>
      <c r="B541" s="6">
        <v>31027</v>
      </c>
      <c r="C541" s="6" t="str">
        <f t="shared" si="3"/>
        <v>37633188</v>
      </c>
      <c r="D541" s="6">
        <v>20376331882</v>
      </c>
      <c r="E541" s="7" t="s">
        <v>2189</v>
      </c>
      <c r="F541" s="7" t="s">
        <v>2190</v>
      </c>
      <c r="G541" s="8">
        <v>34612</v>
      </c>
      <c r="H541" s="7" t="s">
        <v>321</v>
      </c>
      <c r="I541" s="6">
        <v>116079</v>
      </c>
      <c r="J541" s="6">
        <v>768</v>
      </c>
      <c r="K541" s="7" t="s">
        <v>61</v>
      </c>
      <c r="L541" s="7" t="s">
        <v>30</v>
      </c>
      <c r="M541" s="7" t="s">
        <v>31</v>
      </c>
      <c r="N541" s="7" t="s">
        <v>62</v>
      </c>
      <c r="O541" s="6">
        <v>0</v>
      </c>
      <c r="P541" s="4" t="s">
        <v>2701</v>
      </c>
    </row>
    <row r="542" spans="1:16">
      <c r="A542" s="20" t="s">
        <v>2589</v>
      </c>
      <c r="B542" s="6">
        <v>14320</v>
      </c>
      <c r="C542" s="6" t="str">
        <f t="shared" si="3"/>
        <v>13989089</v>
      </c>
      <c r="D542" s="6">
        <v>20139890893</v>
      </c>
      <c r="E542" s="7" t="s">
        <v>1439</v>
      </c>
      <c r="F542" s="7" t="s">
        <v>1440</v>
      </c>
      <c r="G542" s="8">
        <v>22170</v>
      </c>
      <c r="H542" s="7" t="s">
        <v>41</v>
      </c>
      <c r="I542" s="6">
        <v>45318</v>
      </c>
      <c r="J542" s="6">
        <v>4</v>
      </c>
      <c r="K542" s="7" t="s">
        <v>75</v>
      </c>
      <c r="L542" s="7" t="s">
        <v>50</v>
      </c>
      <c r="M542" s="7" t="s">
        <v>51</v>
      </c>
      <c r="N542" s="7" t="s">
        <v>52</v>
      </c>
      <c r="O542" s="6">
        <v>36</v>
      </c>
      <c r="P542" s="4" t="s">
        <v>2601</v>
      </c>
    </row>
    <row r="543" spans="1:16">
      <c r="A543" s="20" t="s">
        <v>1620</v>
      </c>
      <c r="B543" s="6">
        <v>27210</v>
      </c>
      <c r="C543" s="6" t="str">
        <f t="shared" si="3"/>
        <v>34287762</v>
      </c>
      <c r="D543" s="6">
        <v>20342877622</v>
      </c>
      <c r="E543" s="7" t="s">
        <v>45</v>
      </c>
      <c r="F543" s="7" t="s">
        <v>46</v>
      </c>
      <c r="G543" s="8">
        <v>32782</v>
      </c>
      <c r="H543" s="7" t="s">
        <v>463</v>
      </c>
      <c r="I543" s="6">
        <v>111737</v>
      </c>
      <c r="J543" s="6">
        <v>5</v>
      </c>
      <c r="K543" s="7" t="s">
        <v>49</v>
      </c>
      <c r="L543" s="7" t="s">
        <v>50</v>
      </c>
      <c r="M543" s="7" t="s">
        <v>51</v>
      </c>
      <c r="N543" s="7" t="s">
        <v>52</v>
      </c>
      <c r="O543" s="6">
        <v>10</v>
      </c>
      <c r="P543" s="4" t="s">
        <v>3480</v>
      </c>
    </row>
    <row r="544" spans="1:16">
      <c r="A544" s="20" t="s">
        <v>2194</v>
      </c>
      <c r="B544" s="6">
        <v>11366</v>
      </c>
      <c r="C544" s="6" t="str">
        <f t="shared" si="3"/>
        <v>12161613</v>
      </c>
      <c r="D544" s="6">
        <v>20121616131</v>
      </c>
      <c r="E544" s="7" t="s">
        <v>919</v>
      </c>
      <c r="F544" s="7" t="s">
        <v>247</v>
      </c>
      <c r="G544" s="8">
        <v>21202</v>
      </c>
      <c r="H544" s="7" t="s">
        <v>380</v>
      </c>
      <c r="I544" s="6">
        <v>106553</v>
      </c>
      <c r="J544" s="6">
        <v>631</v>
      </c>
      <c r="K544" s="7" t="s">
        <v>920</v>
      </c>
      <c r="L544" s="7" t="s">
        <v>57</v>
      </c>
      <c r="M544" s="7" t="s">
        <v>211</v>
      </c>
      <c r="N544" s="7" t="s">
        <v>212</v>
      </c>
      <c r="O544" s="6">
        <v>40</v>
      </c>
      <c r="P544" s="4" t="s">
        <v>1692</v>
      </c>
    </row>
    <row r="545" spans="1:16">
      <c r="A545" s="20" t="s">
        <v>2194</v>
      </c>
      <c r="B545" s="6">
        <v>11366</v>
      </c>
      <c r="C545" s="6" t="str">
        <f t="shared" si="3"/>
        <v>12161613</v>
      </c>
      <c r="D545" s="6">
        <v>20121616131</v>
      </c>
      <c r="E545" s="7" t="s">
        <v>919</v>
      </c>
      <c r="F545" s="7" t="s">
        <v>247</v>
      </c>
      <c r="G545" s="8">
        <v>21202</v>
      </c>
      <c r="H545" s="7" t="s">
        <v>380</v>
      </c>
      <c r="I545" s="6">
        <v>117750</v>
      </c>
      <c r="J545" s="6">
        <v>631</v>
      </c>
      <c r="K545" s="7" t="s">
        <v>920</v>
      </c>
      <c r="L545" s="7" t="s">
        <v>57</v>
      </c>
      <c r="M545" s="7" t="s">
        <v>211</v>
      </c>
      <c r="N545" s="7" t="s">
        <v>212</v>
      </c>
      <c r="O545" s="6">
        <v>40</v>
      </c>
      <c r="P545" s="4" t="s">
        <v>1692</v>
      </c>
    </row>
    <row r="546" spans="1:16">
      <c r="A546" s="20" t="s">
        <v>2195</v>
      </c>
      <c r="B546" s="6">
        <v>23889</v>
      </c>
      <c r="C546" s="6" t="str">
        <f t="shared" si="3"/>
        <v>25844793</v>
      </c>
      <c r="D546" s="6">
        <v>27258447935</v>
      </c>
      <c r="E546" s="7" t="s">
        <v>921</v>
      </c>
      <c r="F546" s="7" t="s">
        <v>923</v>
      </c>
      <c r="G546" s="8">
        <v>28297</v>
      </c>
      <c r="H546" s="7" t="s">
        <v>154</v>
      </c>
      <c r="I546" s="6">
        <v>117490</v>
      </c>
      <c r="J546" s="6">
        <v>709</v>
      </c>
      <c r="K546" s="7" t="s">
        <v>29</v>
      </c>
      <c r="L546" s="7" t="s">
        <v>57</v>
      </c>
      <c r="M546" s="7" t="s">
        <v>31</v>
      </c>
      <c r="N546" s="7" t="s">
        <v>32</v>
      </c>
      <c r="O546" s="6">
        <v>15</v>
      </c>
    </row>
    <row r="547" spans="1:16">
      <c r="A547" s="20" t="s">
        <v>2196</v>
      </c>
      <c r="B547" s="6">
        <v>31139</v>
      </c>
      <c r="C547" s="6" t="str">
        <f t="shared" si="3"/>
        <v>39731222</v>
      </c>
      <c r="D547" s="6">
        <v>20397312225</v>
      </c>
      <c r="E547" s="7" t="s">
        <v>928</v>
      </c>
      <c r="F547" s="7" t="s">
        <v>929</v>
      </c>
      <c r="G547" s="8">
        <v>35354</v>
      </c>
      <c r="H547" s="7" t="s">
        <v>60</v>
      </c>
      <c r="I547" s="6">
        <v>116712</v>
      </c>
      <c r="J547" s="6">
        <v>768</v>
      </c>
      <c r="K547" s="7" t="s">
        <v>61</v>
      </c>
      <c r="L547" s="7" t="s">
        <v>30</v>
      </c>
      <c r="M547" s="7" t="s">
        <v>31</v>
      </c>
      <c r="N547" s="7" t="s">
        <v>62</v>
      </c>
      <c r="O547" s="6">
        <v>0</v>
      </c>
    </row>
    <row r="548" spans="1:16">
      <c r="A548" s="20" t="s">
        <v>2197</v>
      </c>
      <c r="B548" s="6">
        <v>14513</v>
      </c>
      <c r="C548" s="6" t="str">
        <f t="shared" si="3"/>
        <v>17458412</v>
      </c>
      <c r="D548" s="6">
        <v>27174584120</v>
      </c>
      <c r="E548" s="7" t="s">
        <v>932</v>
      </c>
      <c r="F548" s="7" t="s">
        <v>74</v>
      </c>
      <c r="G548" s="8">
        <v>23886</v>
      </c>
      <c r="H548" s="7" t="s">
        <v>65</v>
      </c>
      <c r="I548" s="6">
        <v>101792</v>
      </c>
      <c r="J548" s="6">
        <v>709</v>
      </c>
      <c r="K548" s="7" t="s">
        <v>29</v>
      </c>
      <c r="L548" s="7" t="s">
        <v>57</v>
      </c>
      <c r="M548" s="7" t="s">
        <v>31</v>
      </c>
      <c r="N548" s="7" t="s">
        <v>43</v>
      </c>
      <c r="O548" s="6">
        <v>26</v>
      </c>
    </row>
    <row r="549" spans="1:16">
      <c r="A549" s="20" t="s">
        <v>2198</v>
      </c>
      <c r="B549" s="6">
        <v>25651</v>
      </c>
      <c r="C549" s="6" t="str">
        <f t="shared" si="3"/>
        <v>29175220</v>
      </c>
      <c r="D549" s="6">
        <v>23291752209</v>
      </c>
      <c r="E549" s="7" t="s">
        <v>933</v>
      </c>
      <c r="F549" s="7" t="s">
        <v>934</v>
      </c>
      <c r="G549" s="8">
        <v>29911</v>
      </c>
      <c r="H549" s="7" t="s">
        <v>72</v>
      </c>
      <c r="I549" s="6">
        <v>117461</v>
      </c>
      <c r="J549" s="6">
        <v>709</v>
      </c>
      <c r="K549" s="7" t="s">
        <v>29</v>
      </c>
      <c r="L549" s="7" t="s">
        <v>57</v>
      </c>
      <c r="M549" s="7" t="s">
        <v>31</v>
      </c>
      <c r="N549" s="7" t="s">
        <v>32</v>
      </c>
      <c r="O549" s="6">
        <v>12</v>
      </c>
      <c r="P549" s="4" t="s">
        <v>3519</v>
      </c>
    </row>
    <row r="550" spans="1:16">
      <c r="A550" s="20" t="s">
        <v>2199</v>
      </c>
      <c r="B550" s="6">
        <v>25327</v>
      </c>
      <c r="C550" s="6" t="str">
        <f t="shared" si="3"/>
        <v>28680579</v>
      </c>
      <c r="D550" s="6">
        <v>20286805796</v>
      </c>
      <c r="E550" s="7" t="s">
        <v>935</v>
      </c>
      <c r="F550" s="7" t="s">
        <v>936</v>
      </c>
      <c r="G550" s="8">
        <v>29624</v>
      </c>
      <c r="H550" s="7" t="s">
        <v>78</v>
      </c>
      <c r="I550" s="6">
        <v>103273</v>
      </c>
      <c r="J550" s="6">
        <v>740</v>
      </c>
      <c r="K550" s="7" t="s">
        <v>38</v>
      </c>
      <c r="L550" s="7" t="s">
        <v>42</v>
      </c>
      <c r="M550" s="7" t="s">
        <v>31</v>
      </c>
      <c r="N550" s="7" t="s">
        <v>43</v>
      </c>
      <c r="O550" s="6">
        <v>9</v>
      </c>
      <c r="P550" s="4" t="s">
        <v>3479</v>
      </c>
    </row>
    <row r="551" spans="1:16">
      <c r="A551" s="20" t="s">
        <v>2200</v>
      </c>
      <c r="B551" s="6">
        <v>17632</v>
      </c>
      <c r="C551" s="6" t="str">
        <f t="shared" si="3"/>
        <v>16132403</v>
      </c>
      <c r="D551" s="6">
        <v>20161324036</v>
      </c>
      <c r="E551" s="7" t="s">
        <v>937</v>
      </c>
      <c r="F551" s="7" t="s">
        <v>938</v>
      </c>
      <c r="G551" s="8">
        <v>22637</v>
      </c>
      <c r="H551" s="7" t="s">
        <v>68</v>
      </c>
      <c r="I551" s="6">
        <v>97429</v>
      </c>
      <c r="J551" s="6">
        <v>719</v>
      </c>
      <c r="K551" s="7" t="s">
        <v>33</v>
      </c>
      <c r="L551" s="7" t="s">
        <v>42</v>
      </c>
      <c r="M551" s="7" t="s">
        <v>31</v>
      </c>
      <c r="N551" s="7" t="s">
        <v>32</v>
      </c>
      <c r="O551" s="6">
        <v>30</v>
      </c>
    </row>
    <row r="552" spans="1:16">
      <c r="A552" s="20" t="s">
        <v>2204</v>
      </c>
      <c r="B552" s="6">
        <v>30797</v>
      </c>
      <c r="C552" s="6" t="str">
        <f t="shared" si="3"/>
        <v>38247069</v>
      </c>
      <c r="D552" s="6">
        <v>27382470694</v>
      </c>
      <c r="E552" s="7" t="s">
        <v>2202</v>
      </c>
      <c r="F552" s="7" t="s">
        <v>2203</v>
      </c>
      <c r="G552" s="8">
        <v>34563</v>
      </c>
      <c r="H552" s="7" t="s">
        <v>321</v>
      </c>
      <c r="I552" s="6">
        <v>117462</v>
      </c>
      <c r="J552" s="6">
        <v>768</v>
      </c>
      <c r="K552" s="7" t="s">
        <v>61</v>
      </c>
      <c r="L552" s="7" t="s">
        <v>30</v>
      </c>
      <c r="M552" s="7" t="s">
        <v>31</v>
      </c>
      <c r="N552" s="7" t="s">
        <v>62</v>
      </c>
      <c r="O552" s="6">
        <v>2</v>
      </c>
    </row>
    <row r="553" spans="1:16">
      <c r="A553" s="20" t="s">
        <v>1662</v>
      </c>
      <c r="B553" s="6">
        <v>29149</v>
      </c>
      <c r="C553" s="6" t="str">
        <f t="shared" si="3"/>
        <v>32158209</v>
      </c>
      <c r="D553" s="6">
        <v>27321582090</v>
      </c>
      <c r="E553" s="7" t="s">
        <v>141</v>
      </c>
      <c r="F553" s="7" t="s">
        <v>142</v>
      </c>
      <c r="G553" s="8">
        <v>31450</v>
      </c>
      <c r="H553" s="7" t="s">
        <v>336</v>
      </c>
      <c r="I553" s="6">
        <v>113702</v>
      </c>
      <c r="J553" s="6">
        <v>5</v>
      </c>
      <c r="K553" s="7" t="s">
        <v>49</v>
      </c>
      <c r="L553" s="7" t="s">
        <v>50</v>
      </c>
      <c r="M553" s="7" t="s">
        <v>51</v>
      </c>
      <c r="N553" s="7" t="s">
        <v>52</v>
      </c>
      <c r="O553" s="6">
        <v>5</v>
      </c>
      <c r="P553" s="4" t="s">
        <v>1567</v>
      </c>
    </row>
    <row r="554" spans="1:16">
      <c r="A554" s="20" t="s">
        <v>2207</v>
      </c>
      <c r="B554" s="6">
        <v>30583</v>
      </c>
      <c r="C554" s="6" t="str">
        <f t="shared" si="3"/>
        <v>40275669</v>
      </c>
      <c r="D554" s="6">
        <v>20402756692</v>
      </c>
      <c r="E554" s="7" t="s">
        <v>2206</v>
      </c>
      <c r="F554" s="7" t="s">
        <v>1542</v>
      </c>
      <c r="G554" s="8">
        <v>35495</v>
      </c>
      <c r="H554" s="7" t="s">
        <v>60</v>
      </c>
      <c r="I554" s="6">
        <v>112850</v>
      </c>
      <c r="J554" s="6">
        <v>768</v>
      </c>
      <c r="K554" s="7" t="s">
        <v>61</v>
      </c>
      <c r="L554" s="7" t="s">
        <v>30</v>
      </c>
      <c r="M554" s="7" t="s">
        <v>31</v>
      </c>
      <c r="N554" s="7" t="s">
        <v>62</v>
      </c>
      <c r="O554" s="6">
        <v>2</v>
      </c>
    </row>
    <row r="555" spans="1:16">
      <c r="A555" s="20" t="s">
        <v>1769</v>
      </c>
      <c r="B555" s="6">
        <v>26365</v>
      </c>
      <c r="C555" s="6" t="str">
        <f t="shared" si="3"/>
        <v>27206323</v>
      </c>
      <c r="D555" s="6">
        <v>20272063231</v>
      </c>
      <c r="E555" s="7" t="s">
        <v>322</v>
      </c>
      <c r="F555" s="7" t="s">
        <v>251</v>
      </c>
      <c r="G555" s="8">
        <v>28919</v>
      </c>
      <c r="H555" s="7" t="s">
        <v>208</v>
      </c>
      <c r="I555" s="6">
        <v>113999</v>
      </c>
      <c r="J555" s="6">
        <v>5</v>
      </c>
      <c r="K555" s="7" t="s">
        <v>49</v>
      </c>
      <c r="L555" s="7" t="s">
        <v>50</v>
      </c>
      <c r="M555" s="7" t="s">
        <v>109</v>
      </c>
      <c r="N555" s="7" t="s">
        <v>52</v>
      </c>
      <c r="O555" s="6">
        <v>11</v>
      </c>
      <c r="P555" s="4" t="s">
        <v>1562</v>
      </c>
    </row>
    <row r="556" spans="1:16">
      <c r="A556" s="20" t="s">
        <v>2210</v>
      </c>
      <c r="B556" s="6">
        <v>14879</v>
      </c>
      <c r="C556" s="6" t="str">
        <f t="shared" si="3"/>
        <v>12869230</v>
      </c>
      <c r="D556" s="6">
        <v>20128692305</v>
      </c>
      <c r="E556" s="7" t="s">
        <v>947</v>
      </c>
      <c r="F556" s="7" t="s">
        <v>949</v>
      </c>
      <c r="G556" s="8">
        <v>21482</v>
      </c>
      <c r="H556" s="7" t="s">
        <v>200</v>
      </c>
      <c r="I556" s="6">
        <v>109664</v>
      </c>
      <c r="J556" s="6">
        <v>706</v>
      </c>
      <c r="K556" s="7" t="s">
        <v>33</v>
      </c>
      <c r="L556" s="7" t="s">
        <v>57</v>
      </c>
      <c r="M556" s="7" t="s">
        <v>31</v>
      </c>
      <c r="N556" s="7" t="s">
        <v>32</v>
      </c>
      <c r="O556" s="6">
        <v>35</v>
      </c>
      <c r="P556" s="4" t="s">
        <v>3471</v>
      </c>
    </row>
    <row r="557" spans="1:16">
      <c r="A557" s="20" t="s">
        <v>2211</v>
      </c>
      <c r="B557" s="6">
        <v>16899</v>
      </c>
      <c r="C557" s="6" t="str">
        <f t="shared" si="3"/>
        <v>16933584</v>
      </c>
      <c r="D557" s="6">
        <v>27169335848</v>
      </c>
      <c r="E557" s="7" t="s">
        <v>947</v>
      </c>
      <c r="F557" s="7" t="s">
        <v>950</v>
      </c>
      <c r="G557" s="8">
        <v>23538</v>
      </c>
      <c r="H557" s="7" t="s">
        <v>65</v>
      </c>
      <c r="I557" s="6">
        <v>117150</v>
      </c>
      <c r="J557" s="6">
        <v>716</v>
      </c>
      <c r="K557" s="7" t="s">
        <v>29</v>
      </c>
      <c r="L557" s="7" t="s">
        <v>42</v>
      </c>
      <c r="M557" s="7" t="s">
        <v>31</v>
      </c>
      <c r="N557" s="7" t="s">
        <v>43</v>
      </c>
      <c r="O557" s="6">
        <v>32</v>
      </c>
    </row>
    <row r="558" spans="1:16">
      <c r="A558" s="20" t="s">
        <v>2215</v>
      </c>
      <c r="B558" s="6">
        <v>23712</v>
      </c>
      <c r="C558" s="6" t="str">
        <f t="shared" si="3"/>
        <v>30767310</v>
      </c>
      <c r="D558" s="6">
        <v>27307673105</v>
      </c>
      <c r="E558" s="7" t="s">
        <v>947</v>
      </c>
      <c r="F558" s="7" t="s">
        <v>951</v>
      </c>
      <c r="G558" s="8">
        <v>30711</v>
      </c>
      <c r="H558" s="7" t="s">
        <v>143</v>
      </c>
      <c r="I558" s="6">
        <v>117139</v>
      </c>
      <c r="J558" s="6">
        <v>758</v>
      </c>
      <c r="K558" s="7" t="s">
        <v>56</v>
      </c>
      <c r="L558" s="7" t="s">
        <v>30</v>
      </c>
      <c r="M558" s="7" t="s">
        <v>31</v>
      </c>
      <c r="N558" s="7" t="s">
        <v>32</v>
      </c>
      <c r="O558" s="6">
        <v>15</v>
      </c>
    </row>
    <row r="559" spans="1:16">
      <c r="A559" s="20" t="s">
        <v>1865</v>
      </c>
      <c r="B559" s="6">
        <v>26993</v>
      </c>
      <c r="C559" s="6" t="str">
        <f t="shared" si="3"/>
        <v>23517363</v>
      </c>
      <c r="D559" s="6">
        <v>27235173633</v>
      </c>
      <c r="E559" s="7" t="s">
        <v>464</v>
      </c>
      <c r="F559" s="7" t="s">
        <v>465</v>
      </c>
      <c r="G559" s="8">
        <v>26905</v>
      </c>
      <c r="H559" s="7" t="s">
        <v>350</v>
      </c>
      <c r="I559" s="6">
        <v>116737</v>
      </c>
      <c r="J559" s="6">
        <v>5</v>
      </c>
      <c r="K559" s="7" t="s">
        <v>49</v>
      </c>
      <c r="L559" s="7" t="s">
        <v>50</v>
      </c>
      <c r="M559" s="7" t="s">
        <v>51</v>
      </c>
      <c r="N559" s="7" t="s">
        <v>52</v>
      </c>
      <c r="O559" s="6">
        <v>10</v>
      </c>
      <c r="P559" s="4" t="s">
        <v>3476</v>
      </c>
    </row>
    <row r="560" spans="1:16">
      <c r="A560" s="20" t="s">
        <v>2214</v>
      </c>
      <c r="B560" s="6">
        <v>26999</v>
      </c>
      <c r="C560" s="6" t="str">
        <f t="shared" si="3"/>
        <v>32200574</v>
      </c>
      <c r="D560" s="6">
        <v>27322005747</v>
      </c>
      <c r="E560" s="7" t="s">
        <v>947</v>
      </c>
      <c r="F560" s="7" t="s">
        <v>952</v>
      </c>
      <c r="G560" s="8">
        <v>31527</v>
      </c>
      <c r="H560" s="7" t="s">
        <v>336</v>
      </c>
      <c r="I560" s="6">
        <v>100294</v>
      </c>
      <c r="J560" s="6">
        <v>741</v>
      </c>
      <c r="K560" s="7" t="s">
        <v>38</v>
      </c>
      <c r="L560" s="7" t="s">
        <v>30</v>
      </c>
      <c r="M560" s="7" t="s">
        <v>31</v>
      </c>
      <c r="N560" s="7" t="s">
        <v>32</v>
      </c>
      <c r="O560" s="6">
        <v>9</v>
      </c>
    </row>
    <row r="561" spans="1:16">
      <c r="A561" s="20" t="s">
        <v>2624</v>
      </c>
      <c r="B561" s="6">
        <v>27348</v>
      </c>
      <c r="C561" s="6" t="str">
        <f t="shared" si="3"/>
        <v>32459466</v>
      </c>
      <c r="D561" s="6">
        <v>27324594669</v>
      </c>
      <c r="E561" s="7" t="s">
        <v>947</v>
      </c>
      <c r="F561" s="7" t="s">
        <v>2597</v>
      </c>
      <c r="G561" s="8">
        <v>31694</v>
      </c>
      <c r="H561" s="7" t="s">
        <v>47</v>
      </c>
      <c r="I561" s="6">
        <v>113916</v>
      </c>
      <c r="J561" s="6">
        <v>768</v>
      </c>
      <c r="K561" s="7" t="s">
        <v>61</v>
      </c>
      <c r="L561" s="7" t="s">
        <v>30</v>
      </c>
      <c r="M561" s="7" t="s">
        <v>31</v>
      </c>
      <c r="N561" s="7" t="s">
        <v>62</v>
      </c>
      <c r="O561" s="6">
        <v>6</v>
      </c>
    </row>
    <row r="562" spans="1:16">
      <c r="A562" s="20" t="s">
        <v>2212</v>
      </c>
      <c r="B562" s="6">
        <v>28770</v>
      </c>
      <c r="C562" s="6" t="str">
        <f t="shared" si="3"/>
        <v>36550978</v>
      </c>
      <c r="D562" s="6">
        <v>20365509787</v>
      </c>
      <c r="E562" s="7" t="s">
        <v>947</v>
      </c>
      <c r="F562" s="7" t="s">
        <v>953</v>
      </c>
      <c r="G562" s="8">
        <v>34246</v>
      </c>
      <c r="H562" s="7" t="s">
        <v>230</v>
      </c>
      <c r="I562" s="6">
        <v>114182</v>
      </c>
      <c r="J562" s="6">
        <v>739</v>
      </c>
      <c r="K562" s="7" t="s">
        <v>38</v>
      </c>
      <c r="L562" s="7" t="s">
        <v>57</v>
      </c>
      <c r="M562" s="7" t="s">
        <v>31</v>
      </c>
      <c r="N562" s="7" t="s">
        <v>32</v>
      </c>
      <c r="O562" s="6">
        <v>6</v>
      </c>
    </row>
    <row r="563" spans="1:16">
      <c r="A563" s="20" t="s">
        <v>2218</v>
      </c>
      <c r="B563" s="6">
        <v>29658</v>
      </c>
      <c r="C563" s="6" t="str">
        <f t="shared" si="3"/>
        <v>36867828</v>
      </c>
      <c r="D563" s="6">
        <v>20368678288</v>
      </c>
      <c r="E563" s="7" t="s">
        <v>2216</v>
      </c>
      <c r="F563" s="7" t="s">
        <v>2217</v>
      </c>
      <c r="G563" s="8">
        <v>33881</v>
      </c>
      <c r="H563" s="7" t="s">
        <v>107</v>
      </c>
      <c r="I563" s="6">
        <v>104826</v>
      </c>
      <c r="J563" s="6">
        <v>768</v>
      </c>
      <c r="K563" s="7" t="s">
        <v>61</v>
      </c>
      <c r="L563" s="7" t="s">
        <v>30</v>
      </c>
      <c r="M563" s="7" t="s">
        <v>31</v>
      </c>
      <c r="N563" s="7" t="s">
        <v>62</v>
      </c>
      <c r="O563" s="6">
        <v>4</v>
      </c>
    </row>
    <row r="564" spans="1:16">
      <c r="A564" s="20" t="s">
        <v>1937</v>
      </c>
      <c r="B564" s="6">
        <v>13908</v>
      </c>
      <c r="C564" s="6" t="str">
        <f t="shared" si="3"/>
        <v>13629751</v>
      </c>
      <c r="D564" s="6">
        <v>20136297512</v>
      </c>
      <c r="E564" s="7" t="s">
        <v>565</v>
      </c>
      <c r="F564" s="7" t="s">
        <v>1936</v>
      </c>
      <c r="G564" s="8">
        <v>21158</v>
      </c>
      <c r="H564" s="7" t="s">
        <v>380</v>
      </c>
      <c r="I564" s="6">
        <v>45261</v>
      </c>
      <c r="J564" s="6">
        <v>5</v>
      </c>
      <c r="K564" s="7" t="s">
        <v>49</v>
      </c>
      <c r="L564" s="7" t="s">
        <v>50</v>
      </c>
      <c r="M564" s="7" t="s">
        <v>51</v>
      </c>
      <c r="N564" s="7" t="s">
        <v>52</v>
      </c>
      <c r="O564" s="6">
        <v>37</v>
      </c>
      <c r="P564" s="4" t="s">
        <v>1935</v>
      </c>
    </row>
    <row r="565" spans="1:16">
      <c r="A565" s="20" t="s">
        <v>2222</v>
      </c>
      <c r="B565" s="6">
        <v>26277</v>
      </c>
      <c r="C565" s="6" t="str">
        <f t="shared" si="3"/>
        <v>34969844</v>
      </c>
      <c r="D565" s="6">
        <v>20349698448</v>
      </c>
      <c r="E565" s="7" t="s">
        <v>2220</v>
      </c>
      <c r="F565" s="7" t="s">
        <v>2221</v>
      </c>
      <c r="G565" s="8">
        <v>32927</v>
      </c>
      <c r="H565" s="7" t="s">
        <v>463</v>
      </c>
      <c r="I565" s="6">
        <v>111366</v>
      </c>
      <c r="J565" s="6">
        <v>768</v>
      </c>
      <c r="K565" s="7" t="s">
        <v>61</v>
      </c>
      <c r="L565" s="7" t="s">
        <v>30</v>
      </c>
      <c r="M565" s="7" t="s">
        <v>31</v>
      </c>
      <c r="N565" s="7" t="s">
        <v>62</v>
      </c>
      <c r="O565" s="6">
        <v>5</v>
      </c>
    </row>
    <row r="566" spans="1:16">
      <c r="A566" s="20" t="s">
        <v>2223</v>
      </c>
      <c r="B566" s="6">
        <v>20110</v>
      </c>
      <c r="C566" s="6" t="str">
        <f t="shared" si="3"/>
        <v>24584227</v>
      </c>
      <c r="D566" s="6">
        <v>23245842279</v>
      </c>
      <c r="E566" s="7" t="s">
        <v>955</v>
      </c>
      <c r="F566" s="7" t="s">
        <v>560</v>
      </c>
      <c r="G566" s="8">
        <v>27728</v>
      </c>
      <c r="H566" s="7" t="s">
        <v>173</v>
      </c>
      <c r="I566" s="6">
        <v>117151</v>
      </c>
      <c r="J566" s="6">
        <v>706</v>
      </c>
      <c r="K566" s="7" t="s">
        <v>33</v>
      </c>
      <c r="L566" s="7" t="s">
        <v>57</v>
      </c>
      <c r="M566" s="7" t="s">
        <v>31</v>
      </c>
      <c r="N566" s="7" t="s">
        <v>32</v>
      </c>
      <c r="O566" s="6">
        <v>18</v>
      </c>
      <c r="P566" s="4" t="s">
        <v>2601</v>
      </c>
    </row>
    <row r="567" spans="1:16">
      <c r="A567" s="20" t="s">
        <v>2224</v>
      </c>
      <c r="B567" s="6">
        <v>30293</v>
      </c>
      <c r="C567" s="6" t="str">
        <f t="shared" si="3"/>
        <v>36534487</v>
      </c>
      <c r="D567" s="6">
        <v>20365344877</v>
      </c>
      <c r="E567" s="7" t="s">
        <v>958</v>
      </c>
      <c r="F567" s="7" t="s">
        <v>959</v>
      </c>
      <c r="G567" s="8">
        <v>33973</v>
      </c>
      <c r="H567" s="7" t="s">
        <v>107</v>
      </c>
      <c r="I567" s="6">
        <v>113718</v>
      </c>
      <c r="J567" s="6">
        <v>741</v>
      </c>
      <c r="K567" s="7" t="s">
        <v>38</v>
      </c>
      <c r="L567" s="7" t="s">
        <v>30</v>
      </c>
      <c r="M567" s="7" t="s">
        <v>31</v>
      </c>
      <c r="N567" s="7" t="s">
        <v>32</v>
      </c>
      <c r="O567" s="6">
        <v>3</v>
      </c>
      <c r="P567" s="4" t="s">
        <v>3479</v>
      </c>
    </row>
    <row r="568" spans="1:16">
      <c r="A568" s="20" t="s">
        <v>2224</v>
      </c>
      <c r="B568" s="6">
        <v>30293</v>
      </c>
      <c r="C568" s="6" t="str">
        <f t="shared" si="3"/>
        <v>36534487</v>
      </c>
      <c r="D568" s="6">
        <v>20365344877</v>
      </c>
      <c r="E568" s="7" t="s">
        <v>958</v>
      </c>
      <c r="F568" s="7" t="s">
        <v>959</v>
      </c>
      <c r="G568" s="8">
        <v>33973</v>
      </c>
      <c r="H568" s="7" t="s">
        <v>107</v>
      </c>
      <c r="I568" s="6">
        <v>117491</v>
      </c>
      <c r="J568" s="6">
        <v>758</v>
      </c>
      <c r="K568" s="7" t="s">
        <v>56</v>
      </c>
      <c r="L568" s="7" t="s">
        <v>30</v>
      </c>
      <c r="M568" s="7" t="s">
        <v>31</v>
      </c>
      <c r="N568" s="7" t="s">
        <v>32</v>
      </c>
      <c r="O568" s="6">
        <v>3</v>
      </c>
      <c r="P568" s="4" t="s">
        <v>3479</v>
      </c>
    </row>
    <row r="569" spans="1:16">
      <c r="A569" s="20" t="s">
        <v>2226</v>
      </c>
      <c r="B569" s="6">
        <v>24259</v>
      </c>
      <c r="C569" s="6" t="str">
        <f t="shared" si="3"/>
        <v>30541043</v>
      </c>
      <c r="D569" s="6">
        <v>20305410439</v>
      </c>
      <c r="E569" s="7" t="s">
        <v>960</v>
      </c>
      <c r="F569" s="7" t="s">
        <v>961</v>
      </c>
      <c r="G569" s="8">
        <v>30687</v>
      </c>
      <c r="H569" s="7" t="s">
        <v>143</v>
      </c>
      <c r="I569" s="6">
        <v>104009</v>
      </c>
      <c r="J569" s="6">
        <v>709</v>
      </c>
      <c r="K569" s="7" t="s">
        <v>29</v>
      </c>
      <c r="L569" s="7" t="s">
        <v>57</v>
      </c>
      <c r="M569" s="7" t="s">
        <v>31</v>
      </c>
      <c r="N569" s="7" t="s">
        <v>43</v>
      </c>
      <c r="O569" s="6">
        <v>15</v>
      </c>
      <c r="P569" s="4" t="s">
        <v>3474</v>
      </c>
    </row>
    <row r="570" spans="1:16">
      <c r="A570" s="20" t="s">
        <v>2227</v>
      </c>
      <c r="B570" s="6">
        <v>19480</v>
      </c>
      <c r="C570" s="6" t="str">
        <f t="shared" si="3"/>
        <v>23662807</v>
      </c>
      <c r="D570" s="6">
        <v>20236628079</v>
      </c>
      <c r="E570" s="7" t="s">
        <v>964</v>
      </c>
      <c r="F570" s="7" t="s">
        <v>965</v>
      </c>
      <c r="G570" s="8">
        <v>26954</v>
      </c>
      <c r="H570" s="7" t="s">
        <v>350</v>
      </c>
      <c r="I570" s="6">
        <v>105835</v>
      </c>
      <c r="J570" s="6">
        <v>740</v>
      </c>
      <c r="K570" s="7" t="s">
        <v>38</v>
      </c>
      <c r="L570" s="7" t="s">
        <v>42</v>
      </c>
      <c r="M570" s="7" t="s">
        <v>31</v>
      </c>
      <c r="N570" s="7" t="s">
        <v>43</v>
      </c>
      <c r="O570" s="6">
        <v>8</v>
      </c>
      <c r="P570" s="4" t="s">
        <v>3472</v>
      </c>
    </row>
    <row r="571" spans="1:16">
      <c r="A571" s="20" t="s">
        <v>2228</v>
      </c>
      <c r="B571" s="6">
        <v>24782</v>
      </c>
      <c r="C571" s="6" t="str">
        <f t="shared" si="3"/>
        <v>29878607</v>
      </c>
      <c r="D571" s="6">
        <v>23298786079</v>
      </c>
      <c r="E571" s="7" t="s">
        <v>966</v>
      </c>
      <c r="F571" s="7" t="s">
        <v>342</v>
      </c>
      <c r="G571" s="8">
        <v>30302</v>
      </c>
      <c r="H571" s="7" t="s">
        <v>257</v>
      </c>
      <c r="I571" s="6">
        <v>117818</v>
      </c>
      <c r="J571" s="6">
        <v>716</v>
      </c>
      <c r="K571" s="7" t="s">
        <v>29</v>
      </c>
      <c r="L571" s="7" t="s">
        <v>42</v>
      </c>
      <c r="M571" s="7" t="s">
        <v>31</v>
      </c>
      <c r="N571" s="7" t="s">
        <v>43</v>
      </c>
      <c r="O571" s="6">
        <v>14</v>
      </c>
      <c r="P571" s="4" t="s">
        <v>3472</v>
      </c>
    </row>
    <row r="572" spans="1:16">
      <c r="A572" s="20" t="s">
        <v>2235</v>
      </c>
      <c r="B572" s="6">
        <v>31144</v>
      </c>
      <c r="C572" s="6" t="str">
        <f t="shared" si="3"/>
        <v>42444536</v>
      </c>
      <c r="D572" s="6">
        <v>27424445369</v>
      </c>
      <c r="E572" s="7" t="s">
        <v>2234</v>
      </c>
      <c r="F572" s="7" t="s">
        <v>1941</v>
      </c>
      <c r="G572" s="8">
        <v>36568</v>
      </c>
      <c r="H572" s="7" t="s">
        <v>114</v>
      </c>
      <c r="I572" s="6">
        <v>116717</v>
      </c>
      <c r="J572" s="6">
        <v>768</v>
      </c>
      <c r="K572" s="7" t="s">
        <v>61</v>
      </c>
      <c r="L572" s="7" t="s">
        <v>30</v>
      </c>
      <c r="M572" s="7" t="s">
        <v>31</v>
      </c>
      <c r="N572" s="7" t="s">
        <v>62</v>
      </c>
      <c r="O572" s="6">
        <v>0</v>
      </c>
    </row>
    <row r="573" spans="1:16">
      <c r="A573" s="20" t="s">
        <v>2236</v>
      </c>
      <c r="B573" s="6">
        <v>28197</v>
      </c>
      <c r="C573" s="6" t="str">
        <f t="shared" si="3"/>
        <v>28681929</v>
      </c>
      <c r="D573" s="6">
        <v>27286819295</v>
      </c>
      <c r="E573" s="7" t="s">
        <v>967</v>
      </c>
      <c r="F573" s="7" t="s">
        <v>968</v>
      </c>
      <c r="G573" s="8">
        <v>29706</v>
      </c>
      <c r="H573" s="7" t="s">
        <v>78</v>
      </c>
      <c r="I573" s="6">
        <v>106498</v>
      </c>
      <c r="J573" s="6">
        <v>757</v>
      </c>
      <c r="K573" s="7" t="s">
        <v>56</v>
      </c>
      <c r="L573" s="7" t="s">
        <v>42</v>
      </c>
      <c r="M573" s="7" t="s">
        <v>31</v>
      </c>
      <c r="N573" s="7" t="s">
        <v>43</v>
      </c>
      <c r="O573" s="6">
        <v>7</v>
      </c>
      <c r="P573" s="4" t="s">
        <v>3474</v>
      </c>
    </row>
    <row r="574" spans="1:16">
      <c r="A574" s="20" t="s">
        <v>2237</v>
      </c>
      <c r="B574" s="6">
        <v>30473</v>
      </c>
      <c r="C574" s="6" t="str">
        <f t="shared" si="3"/>
        <v>38489809</v>
      </c>
      <c r="D574" s="6">
        <v>27384898098</v>
      </c>
      <c r="E574" s="7" t="s">
        <v>969</v>
      </c>
      <c r="F574" s="7" t="s">
        <v>970</v>
      </c>
      <c r="G574" s="8">
        <v>34722</v>
      </c>
      <c r="H574" s="7" t="s">
        <v>321</v>
      </c>
      <c r="I574" s="6">
        <v>112134</v>
      </c>
      <c r="J574" s="6">
        <v>768</v>
      </c>
      <c r="K574" s="7" t="s">
        <v>61</v>
      </c>
      <c r="L574" s="7" t="s">
        <v>30</v>
      </c>
      <c r="M574" s="7" t="s">
        <v>31</v>
      </c>
      <c r="N574" s="7" t="s">
        <v>62</v>
      </c>
      <c r="O574" s="6">
        <v>2</v>
      </c>
    </row>
    <row r="575" spans="1:16">
      <c r="A575" s="20" t="s">
        <v>2238</v>
      </c>
      <c r="B575" s="6">
        <v>29514</v>
      </c>
      <c r="C575" s="6" t="str">
        <f t="shared" si="3"/>
        <v>37456698</v>
      </c>
      <c r="D575" s="6">
        <v>27374566984</v>
      </c>
      <c r="E575" s="7" t="s">
        <v>972</v>
      </c>
      <c r="F575" s="7" t="s">
        <v>973</v>
      </c>
      <c r="G575" s="8">
        <v>34131</v>
      </c>
      <c r="H575" s="7" t="s">
        <v>230</v>
      </c>
      <c r="I575" s="6">
        <v>103476</v>
      </c>
      <c r="J575" s="6">
        <v>768</v>
      </c>
      <c r="K575" s="7" t="s">
        <v>61</v>
      </c>
      <c r="L575" s="7" t="s">
        <v>30</v>
      </c>
      <c r="M575" s="7" t="s">
        <v>31</v>
      </c>
      <c r="N575" s="7" t="s">
        <v>62</v>
      </c>
      <c r="O575" s="6">
        <v>4</v>
      </c>
    </row>
    <row r="576" spans="1:16">
      <c r="A576" s="20" t="s">
        <v>2239</v>
      </c>
      <c r="B576" s="6">
        <v>28399</v>
      </c>
      <c r="C576" s="6" t="str">
        <f t="shared" si="3"/>
        <v>30450164</v>
      </c>
      <c r="D576" s="6">
        <v>20304501643</v>
      </c>
      <c r="E576" s="7" t="s">
        <v>974</v>
      </c>
      <c r="F576" s="7" t="s">
        <v>975</v>
      </c>
      <c r="G576" s="8">
        <v>30559</v>
      </c>
      <c r="H576" s="7" t="s">
        <v>143</v>
      </c>
      <c r="I576" s="6">
        <v>113338</v>
      </c>
      <c r="J576" s="6">
        <v>758</v>
      </c>
      <c r="K576" s="7" t="s">
        <v>56</v>
      </c>
      <c r="L576" s="7" t="s">
        <v>30</v>
      </c>
      <c r="M576" s="7" t="s">
        <v>31</v>
      </c>
      <c r="N576" s="7" t="s">
        <v>32</v>
      </c>
      <c r="O576" s="6">
        <v>7</v>
      </c>
      <c r="P576" s="4" t="s">
        <v>1759</v>
      </c>
    </row>
    <row r="577" spans="1:16">
      <c r="A577" s="20" t="s">
        <v>2239</v>
      </c>
      <c r="B577" s="6">
        <v>28399</v>
      </c>
      <c r="C577" s="6" t="str">
        <f t="shared" si="3"/>
        <v>30450164</v>
      </c>
      <c r="D577" s="6">
        <v>20304501643</v>
      </c>
      <c r="E577" s="7" t="s">
        <v>974</v>
      </c>
      <c r="F577" s="7" t="s">
        <v>975</v>
      </c>
      <c r="G577" s="8">
        <v>30559</v>
      </c>
      <c r="H577" s="7" t="s">
        <v>143</v>
      </c>
      <c r="I577" s="6">
        <v>117492</v>
      </c>
      <c r="J577" s="6">
        <v>734</v>
      </c>
      <c r="K577" s="7" t="s">
        <v>56</v>
      </c>
      <c r="L577" s="7" t="s">
        <v>57</v>
      </c>
      <c r="M577" s="7" t="s">
        <v>31</v>
      </c>
      <c r="N577" s="7" t="s">
        <v>32</v>
      </c>
      <c r="O577" s="6">
        <v>7</v>
      </c>
      <c r="P577" s="4" t="s">
        <v>3472</v>
      </c>
    </row>
    <row r="578" spans="1:16">
      <c r="A578" s="20" t="s">
        <v>2240</v>
      </c>
      <c r="B578" s="6">
        <v>15810</v>
      </c>
      <c r="C578" s="6" t="str">
        <f t="shared" si="3"/>
        <v>16425028</v>
      </c>
      <c r="D578" s="6">
        <v>20164250289</v>
      </c>
      <c r="E578" s="7" t="s">
        <v>976</v>
      </c>
      <c r="F578" s="7" t="s">
        <v>977</v>
      </c>
      <c r="G578" s="8">
        <v>23174</v>
      </c>
      <c r="H578" s="7" t="s">
        <v>26</v>
      </c>
      <c r="I578" s="6">
        <v>110473</v>
      </c>
      <c r="J578" s="6">
        <v>716</v>
      </c>
      <c r="K578" s="7" t="s">
        <v>29</v>
      </c>
      <c r="L578" s="7" t="s">
        <v>42</v>
      </c>
      <c r="M578" s="7" t="s">
        <v>31</v>
      </c>
      <c r="N578" s="7" t="s">
        <v>43</v>
      </c>
      <c r="O578" s="6">
        <v>32</v>
      </c>
    </row>
    <row r="579" spans="1:16">
      <c r="A579" s="20" t="s">
        <v>2241</v>
      </c>
      <c r="B579" s="6">
        <v>27074</v>
      </c>
      <c r="C579" s="6" t="str">
        <f t="shared" si="3"/>
        <v>31274896</v>
      </c>
      <c r="D579" s="6">
        <v>27312748962</v>
      </c>
      <c r="E579" s="7" t="s">
        <v>978</v>
      </c>
      <c r="F579" s="7" t="s">
        <v>979</v>
      </c>
      <c r="G579" s="8">
        <v>31009</v>
      </c>
      <c r="H579" s="7" t="s">
        <v>120</v>
      </c>
      <c r="I579" s="6">
        <v>111719</v>
      </c>
      <c r="J579" s="6">
        <v>741</v>
      </c>
      <c r="K579" s="7" t="s">
        <v>38</v>
      </c>
      <c r="L579" s="7" t="s">
        <v>30</v>
      </c>
      <c r="M579" s="7" t="s">
        <v>31</v>
      </c>
      <c r="N579" s="7" t="s">
        <v>43</v>
      </c>
      <c r="O579" s="6">
        <v>7</v>
      </c>
    </row>
    <row r="580" spans="1:16">
      <c r="A580" s="20" t="s">
        <v>2244</v>
      </c>
      <c r="B580" s="6">
        <v>14300</v>
      </c>
      <c r="C580" s="6" t="str">
        <f t="shared" si="3"/>
        <v>13014668</v>
      </c>
      <c r="D580" s="6">
        <v>20130146687</v>
      </c>
      <c r="E580" s="7" t="s">
        <v>2242</v>
      </c>
      <c r="F580" s="7" t="s">
        <v>2243</v>
      </c>
      <c r="G580" s="8">
        <v>20928</v>
      </c>
      <c r="H580" s="7" t="s">
        <v>125</v>
      </c>
      <c r="I580" s="6">
        <v>108024</v>
      </c>
      <c r="J580" s="6">
        <v>716</v>
      </c>
      <c r="K580" s="7" t="s">
        <v>29</v>
      </c>
      <c r="L580" s="7" t="s">
        <v>42</v>
      </c>
      <c r="M580" s="7" t="s">
        <v>31</v>
      </c>
      <c r="N580" s="7" t="s">
        <v>32</v>
      </c>
      <c r="O580" s="6">
        <v>34</v>
      </c>
      <c r="P580" s="4" t="s">
        <v>3472</v>
      </c>
    </row>
    <row r="581" spans="1:16">
      <c r="A581" s="20" t="s">
        <v>2248</v>
      </c>
      <c r="B581" s="6">
        <v>22467</v>
      </c>
      <c r="C581" s="6" t="str">
        <f t="shared" si="3"/>
        <v>23517715</v>
      </c>
      <c r="D581" s="6">
        <v>27235177159</v>
      </c>
      <c r="E581" s="7" t="s">
        <v>980</v>
      </c>
      <c r="F581" s="7" t="s">
        <v>981</v>
      </c>
      <c r="G581" s="8">
        <v>26932</v>
      </c>
      <c r="H581" s="7" t="s">
        <v>350</v>
      </c>
      <c r="I581" s="6">
        <v>108880</v>
      </c>
      <c r="J581" s="6">
        <v>734</v>
      </c>
      <c r="K581" s="7" t="s">
        <v>56</v>
      </c>
      <c r="L581" s="7" t="s">
        <v>57</v>
      </c>
      <c r="M581" s="7" t="s">
        <v>31</v>
      </c>
      <c r="N581" s="7" t="s">
        <v>43</v>
      </c>
      <c r="O581" s="6">
        <v>19</v>
      </c>
      <c r="P581" s="4" t="s">
        <v>3471</v>
      </c>
    </row>
    <row r="582" spans="1:16">
      <c r="A582" s="20" t="s">
        <v>2247</v>
      </c>
      <c r="B582" s="6">
        <v>22608</v>
      </c>
      <c r="C582" s="6" t="str">
        <f t="shared" si="3"/>
        <v>25843693</v>
      </c>
      <c r="D582" s="6">
        <v>27258436933</v>
      </c>
      <c r="E582" s="7" t="s">
        <v>980</v>
      </c>
      <c r="F582" s="7" t="s">
        <v>982</v>
      </c>
      <c r="G582" s="8">
        <v>28238</v>
      </c>
      <c r="H582" s="7" t="s">
        <v>307</v>
      </c>
      <c r="I582" s="6">
        <v>116512</v>
      </c>
      <c r="J582" s="6">
        <v>706</v>
      </c>
      <c r="K582" s="7" t="s">
        <v>33</v>
      </c>
      <c r="L582" s="7" t="s">
        <v>57</v>
      </c>
      <c r="M582" s="7" t="s">
        <v>31</v>
      </c>
      <c r="N582" s="7" t="s">
        <v>32</v>
      </c>
      <c r="O582" s="6">
        <v>18</v>
      </c>
      <c r="P582" s="4" t="s">
        <v>3479</v>
      </c>
    </row>
    <row r="583" spans="1:16">
      <c r="A583" s="20" t="s">
        <v>2246</v>
      </c>
      <c r="B583" s="6">
        <v>30290</v>
      </c>
      <c r="C583" s="6" t="str">
        <f t="shared" si="3"/>
        <v>36942845</v>
      </c>
      <c r="D583" s="6">
        <v>20369428455</v>
      </c>
      <c r="E583" s="7" t="s">
        <v>980</v>
      </c>
      <c r="F583" s="7" t="s">
        <v>983</v>
      </c>
      <c r="G583" s="8">
        <v>33772</v>
      </c>
      <c r="H583" s="7" t="s">
        <v>107</v>
      </c>
      <c r="I583" s="6">
        <v>117464</v>
      </c>
      <c r="J583" s="6">
        <v>768</v>
      </c>
      <c r="K583" s="7" t="s">
        <v>61</v>
      </c>
      <c r="L583" s="7" t="s">
        <v>30</v>
      </c>
      <c r="M583" s="7" t="s">
        <v>31</v>
      </c>
      <c r="N583" s="7" t="s">
        <v>62</v>
      </c>
      <c r="O583" s="6">
        <v>3</v>
      </c>
    </row>
    <row r="584" spans="1:16">
      <c r="A584" s="20" t="s">
        <v>2245</v>
      </c>
      <c r="B584" s="6">
        <v>30909</v>
      </c>
      <c r="C584" s="6" t="str">
        <f t="shared" si="3"/>
        <v>32201059</v>
      </c>
      <c r="D584" s="6">
        <v>20322010592</v>
      </c>
      <c r="E584" s="7" t="s">
        <v>980</v>
      </c>
      <c r="F584" s="7" t="s">
        <v>984</v>
      </c>
      <c r="G584" s="8">
        <v>31486</v>
      </c>
      <c r="H584" s="7" t="s">
        <v>336</v>
      </c>
      <c r="I584" s="6">
        <v>117819</v>
      </c>
      <c r="J584" s="6">
        <v>758</v>
      </c>
      <c r="K584" s="7" t="s">
        <v>56</v>
      </c>
      <c r="L584" s="7" t="s">
        <v>30</v>
      </c>
      <c r="M584" s="7" t="s">
        <v>31</v>
      </c>
      <c r="N584" s="7" t="s">
        <v>43</v>
      </c>
      <c r="O584" s="6">
        <v>1</v>
      </c>
    </row>
    <row r="585" spans="1:16">
      <c r="A585" s="20" t="s">
        <v>2250</v>
      </c>
      <c r="B585" s="6">
        <v>28557</v>
      </c>
      <c r="C585" s="6" t="str">
        <f t="shared" si="3"/>
        <v>29877910</v>
      </c>
      <c r="D585" s="6">
        <v>20298779103</v>
      </c>
      <c r="E585" s="7" t="s">
        <v>2249</v>
      </c>
      <c r="F585" s="7" t="s">
        <v>572</v>
      </c>
      <c r="G585" s="8">
        <v>30253</v>
      </c>
      <c r="H585" s="7" t="s">
        <v>257</v>
      </c>
      <c r="I585" s="6">
        <v>117463</v>
      </c>
      <c r="J585" s="6">
        <v>768</v>
      </c>
      <c r="K585" s="7" t="s">
        <v>61</v>
      </c>
      <c r="L585" s="7" t="s">
        <v>30</v>
      </c>
      <c r="M585" s="7" t="s">
        <v>31</v>
      </c>
      <c r="N585" s="7" t="s">
        <v>62</v>
      </c>
      <c r="O585" s="6">
        <v>7</v>
      </c>
    </row>
    <row r="586" spans="1:16">
      <c r="A586" s="20" t="s">
        <v>2251</v>
      </c>
      <c r="B586" s="6">
        <v>25525</v>
      </c>
      <c r="C586" s="6" t="str">
        <f t="shared" si="3"/>
        <v>33755488</v>
      </c>
      <c r="D586" s="6">
        <v>20337554882</v>
      </c>
      <c r="E586" s="7" t="s">
        <v>985</v>
      </c>
      <c r="F586" s="7" t="s">
        <v>986</v>
      </c>
      <c r="G586" s="8">
        <v>32321</v>
      </c>
      <c r="H586" s="7" t="s">
        <v>55</v>
      </c>
      <c r="I586" s="6">
        <v>110119</v>
      </c>
      <c r="J586" s="6">
        <v>758</v>
      </c>
      <c r="K586" s="7" t="s">
        <v>56</v>
      </c>
      <c r="L586" s="7" t="s">
        <v>30</v>
      </c>
      <c r="M586" s="7" t="s">
        <v>31</v>
      </c>
      <c r="N586" s="7" t="s">
        <v>32</v>
      </c>
      <c r="O586" s="6">
        <v>10</v>
      </c>
      <c r="P586" s="4" t="s">
        <v>2601</v>
      </c>
    </row>
    <row r="587" spans="1:16">
      <c r="A587" s="20" t="s">
        <v>2251</v>
      </c>
      <c r="B587" s="6">
        <v>25525</v>
      </c>
      <c r="C587" s="6" t="str">
        <f t="shared" si="3"/>
        <v>33755488</v>
      </c>
      <c r="D587" s="6">
        <v>20337554882</v>
      </c>
      <c r="E587" s="7" t="s">
        <v>985</v>
      </c>
      <c r="F587" s="7" t="s">
        <v>986</v>
      </c>
      <c r="G587" s="8">
        <v>32321</v>
      </c>
      <c r="H587" s="7" t="s">
        <v>55</v>
      </c>
      <c r="I587" s="6">
        <v>112890</v>
      </c>
      <c r="J587" s="6">
        <v>740</v>
      </c>
      <c r="K587" s="7" t="s">
        <v>38</v>
      </c>
      <c r="L587" s="7" t="s">
        <v>42</v>
      </c>
      <c r="M587" s="7" t="s">
        <v>31</v>
      </c>
      <c r="N587" s="7" t="s">
        <v>32</v>
      </c>
      <c r="O587" s="6">
        <v>10</v>
      </c>
      <c r="P587" s="4" t="s">
        <v>3474</v>
      </c>
    </row>
    <row r="588" spans="1:16">
      <c r="A588" s="20" t="s">
        <v>2251</v>
      </c>
      <c r="B588" s="6">
        <v>25525</v>
      </c>
      <c r="C588" s="6" t="str">
        <f t="shared" si="3"/>
        <v>33755488</v>
      </c>
      <c r="D588" s="6">
        <v>20337554882</v>
      </c>
      <c r="E588" s="7" t="s">
        <v>985</v>
      </c>
      <c r="F588" s="7" t="s">
        <v>986</v>
      </c>
      <c r="G588" s="8">
        <v>32321</v>
      </c>
      <c r="H588" s="7" t="s">
        <v>55</v>
      </c>
      <c r="I588" s="6">
        <v>113365</v>
      </c>
      <c r="J588" s="6">
        <v>740</v>
      </c>
      <c r="K588" s="7" t="s">
        <v>38</v>
      </c>
      <c r="L588" s="7" t="s">
        <v>42</v>
      </c>
      <c r="M588" s="7" t="s">
        <v>31</v>
      </c>
      <c r="N588" s="7" t="s">
        <v>32</v>
      </c>
      <c r="O588" s="6">
        <v>10</v>
      </c>
      <c r="P588" s="4" t="s">
        <v>2701</v>
      </c>
    </row>
    <row r="589" spans="1:16">
      <c r="A589" s="20" t="s">
        <v>2252</v>
      </c>
      <c r="B589" s="6">
        <v>14205</v>
      </c>
      <c r="C589" s="6" t="str">
        <f t="shared" si="3"/>
        <v>16811084</v>
      </c>
      <c r="D589" s="6">
        <v>27168110842</v>
      </c>
      <c r="E589" s="7" t="s">
        <v>987</v>
      </c>
      <c r="F589" s="7" t="s">
        <v>988</v>
      </c>
      <c r="G589" s="8">
        <v>23582</v>
      </c>
      <c r="H589" s="7" t="s">
        <v>65</v>
      </c>
      <c r="I589" s="6">
        <v>115720</v>
      </c>
      <c r="J589" s="6">
        <v>705</v>
      </c>
      <c r="K589" s="7" t="s">
        <v>69</v>
      </c>
      <c r="L589" s="7" t="s">
        <v>57</v>
      </c>
      <c r="M589" s="7" t="s">
        <v>31</v>
      </c>
      <c r="N589" s="7" t="s">
        <v>32</v>
      </c>
      <c r="O589" s="6">
        <v>35</v>
      </c>
      <c r="P589" s="4" t="s">
        <v>2602</v>
      </c>
    </row>
    <row r="590" spans="1:16">
      <c r="A590" s="20" t="s">
        <v>2252</v>
      </c>
      <c r="B590" s="6">
        <v>14205</v>
      </c>
      <c r="C590" s="6" t="str">
        <f t="shared" si="3"/>
        <v>16811084</v>
      </c>
      <c r="D590" s="6">
        <v>27168110842</v>
      </c>
      <c r="E590" s="7" t="s">
        <v>987</v>
      </c>
      <c r="F590" s="7" t="s">
        <v>988</v>
      </c>
      <c r="G590" s="8">
        <v>23582</v>
      </c>
      <c r="H590" s="7" t="s">
        <v>65</v>
      </c>
      <c r="I590" s="6">
        <v>117752</v>
      </c>
      <c r="J590" s="6">
        <v>705</v>
      </c>
      <c r="K590" s="7" t="s">
        <v>69</v>
      </c>
      <c r="L590" s="7" t="s">
        <v>57</v>
      </c>
      <c r="M590" s="7" t="s">
        <v>31</v>
      </c>
      <c r="N590" s="7" t="s">
        <v>32</v>
      </c>
      <c r="O590" s="6">
        <v>35</v>
      </c>
      <c r="P590" s="4" t="s">
        <v>2602</v>
      </c>
    </row>
    <row r="591" spans="1:16">
      <c r="A591" s="20" t="s">
        <v>2625</v>
      </c>
      <c r="B591" s="6">
        <v>30006</v>
      </c>
      <c r="C591" s="6" t="str">
        <f t="shared" si="3"/>
        <v>38249184</v>
      </c>
      <c r="D591" s="6">
        <v>27382491845</v>
      </c>
      <c r="E591" s="7" t="s">
        <v>2253</v>
      </c>
      <c r="F591" s="7" t="s">
        <v>1198</v>
      </c>
      <c r="G591" s="8">
        <v>34743</v>
      </c>
      <c r="H591" s="7" t="s">
        <v>321</v>
      </c>
      <c r="I591" s="6">
        <v>108479</v>
      </c>
      <c r="J591" s="6">
        <v>768</v>
      </c>
      <c r="K591" s="7" t="s">
        <v>61</v>
      </c>
      <c r="L591" s="7" t="s">
        <v>30</v>
      </c>
      <c r="M591" s="7" t="s">
        <v>31</v>
      </c>
      <c r="N591" s="7" t="s">
        <v>62</v>
      </c>
      <c r="O591" s="6">
        <v>4</v>
      </c>
    </row>
    <row r="592" spans="1:16">
      <c r="A592" s="20" t="s">
        <v>2254</v>
      </c>
      <c r="B592" s="6">
        <v>31416</v>
      </c>
      <c r="C592" s="6" t="str">
        <f t="shared" si="3"/>
        <v>41736796</v>
      </c>
      <c r="D592" s="6">
        <v>23417367969</v>
      </c>
      <c r="E592" s="7" t="s">
        <v>2253</v>
      </c>
      <c r="F592" s="7" t="s">
        <v>1519</v>
      </c>
      <c r="G592" s="8">
        <v>36233</v>
      </c>
      <c r="H592" s="7" t="s">
        <v>135</v>
      </c>
      <c r="I592" s="6">
        <v>117789</v>
      </c>
      <c r="J592" s="6">
        <v>768</v>
      </c>
      <c r="K592" s="7" t="s">
        <v>61</v>
      </c>
      <c r="L592" s="7" t="s">
        <v>30</v>
      </c>
      <c r="M592" s="7" t="s">
        <v>31</v>
      </c>
      <c r="N592" s="7" t="s">
        <v>62</v>
      </c>
      <c r="O592" s="6">
        <v>0</v>
      </c>
    </row>
    <row r="593" spans="1:16">
      <c r="A593" s="20" t="s">
        <v>1954</v>
      </c>
      <c r="B593" s="6">
        <v>23998</v>
      </c>
      <c r="C593" s="6" t="str">
        <f t="shared" si="3"/>
        <v>26982291</v>
      </c>
      <c r="D593" s="6">
        <v>20269822911</v>
      </c>
      <c r="E593" s="7" t="s">
        <v>590</v>
      </c>
      <c r="F593" s="7" t="s">
        <v>377</v>
      </c>
      <c r="G593" s="8">
        <v>28881</v>
      </c>
      <c r="H593" s="7" t="s">
        <v>208</v>
      </c>
      <c r="I593" s="6">
        <v>108496</v>
      </c>
      <c r="J593" s="6">
        <v>5</v>
      </c>
      <c r="K593" s="7" t="s">
        <v>49</v>
      </c>
      <c r="L593" s="7" t="s">
        <v>50</v>
      </c>
      <c r="M593" s="7" t="s">
        <v>51</v>
      </c>
      <c r="N593" s="7" t="s">
        <v>52</v>
      </c>
      <c r="O593" s="6">
        <v>16</v>
      </c>
      <c r="P593" s="4" t="s">
        <v>1913</v>
      </c>
    </row>
    <row r="594" spans="1:16">
      <c r="A594" s="20" t="s">
        <v>2257</v>
      </c>
      <c r="B594" s="6">
        <v>22609</v>
      </c>
      <c r="C594" s="6" t="str">
        <f t="shared" si="3"/>
        <v>27365962</v>
      </c>
      <c r="D594" s="6">
        <v>20273659626</v>
      </c>
      <c r="E594" s="7" t="s">
        <v>990</v>
      </c>
      <c r="F594" s="7" t="s">
        <v>991</v>
      </c>
      <c r="G594" s="8">
        <v>29023</v>
      </c>
      <c r="H594" s="7" t="s">
        <v>87</v>
      </c>
      <c r="I594" s="6">
        <v>110147</v>
      </c>
      <c r="J594" s="6">
        <v>716</v>
      </c>
      <c r="K594" s="7" t="s">
        <v>29</v>
      </c>
      <c r="L594" s="7" t="s">
        <v>42</v>
      </c>
      <c r="M594" s="7" t="s">
        <v>31</v>
      </c>
      <c r="N594" s="7" t="s">
        <v>43</v>
      </c>
      <c r="O594" s="6">
        <v>14</v>
      </c>
      <c r="P594" s="4" t="s">
        <v>3479</v>
      </c>
    </row>
    <row r="595" spans="1:16">
      <c r="A595" s="20" t="s">
        <v>2259</v>
      </c>
      <c r="B595" s="6">
        <v>29138</v>
      </c>
      <c r="C595" s="6" t="str">
        <f t="shared" si="3"/>
        <v>32674979</v>
      </c>
      <c r="D595" s="6">
        <v>27326749791</v>
      </c>
      <c r="E595" s="7" t="s">
        <v>990</v>
      </c>
      <c r="F595" s="7" t="s">
        <v>2258</v>
      </c>
      <c r="G595" s="8">
        <v>31941</v>
      </c>
      <c r="H595" s="7" t="s">
        <v>90</v>
      </c>
      <c r="I595" s="6">
        <v>110128</v>
      </c>
      <c r="J595" s="6">
        <v>741</v>
      </c>
      <c r="K595" s="7" t="s">
        <v>38</v>
      </c>
      <c r="L595" s="7" t="s">
        <v>30</v>
      </c>
      <c r="M595" s="7" t="s">
        <v>31</v>
      </c>
      <c r="N595" s="7" t="s">
        <v>32</v>
      </c>
      <c r="O595" s="6">
        <v>5</v>
      </c>
    </row>
    <row r="596" spans="1:16">
      <c r="A596" s="20" t="s">
        <v>2259</v>
      </c>
      <c r="B596" s="6">
        <v>29138</v>
      </c>
      <c r="C596" s="6" t="str">
        <f t="shared" si="3"/>
        <v>32674979</v>
      </c>
      <c r="D596" s="6">
        <v>27326749791</v>
      </c>
      <c r="E596" s="7" t="s">
        <v>990</v>
      </c>
      <c r="F596" s="7" t="s">
        <v>2258</v>
      </c>
      <c r="G596" s="8">
        <v>31941</v>
      </c>
      <c r="H596" s="7" t="s">
        <v>90</v>
      </c>
      <c r="I596" s="6">
        <v>113566</v>
      </c>
      <c r="J596" s="6">
        <v>740</v>
      </c>
      <c r="K596" s="7" t="s">
        <v>38</v>
      </c>
      <c r="L596" s="7" t="s">
        <v>42</v>
      </c>
      <c r="M596" s="7" t="s">
        <v>31</v>
      </c>
      <c r="N596" s="7" t="s">
        <v>32</v>
      </c>
      <c r="O596" s="6">
        <v>5</v>
      </c>
    </row>
    <row r="597" spans="1:16">
      <c r="A597" s="20" t="s">
        <v>2256</v>
      </c>
      <c r="B597" s="6">
        <v>29515</v>
      </c>
      <c r="C597" s="6" t="str">
        <f t="shared" si="3"/>
        <v>17041225</v>
      </c>
      <c r="D597" s="6">
        <v>20170412258</v>
      </c>
      <c r="E597" s="7" t="s">
        <v>990</v>
      </c>
      <c r="F597" s="7" t="s">
        <v>992</v>
      </c>
      <c r="G597" s="8">
        <v>23443</v>
      </c>
      <c r="H597" s="7" t="s">
        <v>26</v>
      </c>
      <c r="I597" s="6">
        <v>117465</v>
      </c>
      <c r="J597" s="6">
        <v>758</v>
      </c>
      <c r="K597" s="7" t="s">
        <v>56</v>
      </c>
      <c r="L597" s="7" t="s">
        <v>30</v>
      </c>
      <c r="M597" s="7" t="s">
        <v>31</v>
      </c>
      <c r="N597" s="7" t="s">
        <v>43</v>
      </c>
      <c r="O597" s="6">
        <v>4</v>
      </c>
    </row>
    <row r="598" spans="1:16">
      <c r="A598" s="20" t="s">
        <v>2256</v>
      </c>
      <c r="B598" s="6">
        <v>29515</v>
      </c>
      <c r="C598" s="6" t="str">
        <f t="shared" si="3"/>
        <v>17041225</v>
      </c>
      <c r="D598" s="6">
        <v>20170412258</v>
      </c>
      <c r="E598" s="7" t="s">
        <v>990</v>
      </c>
      <c r="F598" s="7" t="s">
        <v>992</v>
      </c>
      <c r="G598" s="8">
        <v>23443</v>
      </c>
      <c r="H598" s="7" t="s">
        <v>26</v>
      </c>
      <c r="I598" s="6">
        <v>117820</v>
      </c>
      <c r="J598" s="6">
        <v>758</v>
      </c>
      <c r="K598" s="7" t="s">
        <v>56</v>
      </c>
      <c r="L598" s="7" t="s">
        <v>30</v>
      </c>
      <c r="M598" s="7" t="s">
        <v>31</v>
      </c>
      <c r="N598" s="7" t="s">
        <v>32</v>
      </c>
      <c r="O598" s="6">
        <v>0</v>
      </c>
    </row>
    <row r="599" spans="1:16">
      <c r="A599" s="20" t="s">
        <v>2260</v>
      </c>
      <c r="B599" s="6">
        <v>23783</v>
      </c>
      <c r="C599" s="6" t="str">
        <f t="shared" si="3"/>
        <v>12414254</v>
      </c>
      <c r="D599" s="6">
        <v>20124142548</v>
      </c>
      <c r="E599" s="7" t="s">
        <v>995</v>
      </c>
      <c r="F599" s="7" t="s">
        <v>996</v>
      </c>
      <c r="G599" s="8">
        <v>21388</v>
      </c>
      <c r="H599" s="7" t="s">
        <v>200</v>
      </c>
      <c r="I599" s="6">
        <v>114264</v>
      </c>
      <c r="J599" s="6">
        <v>719</v>
      </c>
      <c r="K599" s="7" t="s">
        <v>33</v>
      </c>
      <c r="L599" s="7" t="s">
        <v>42</v>
      </c>
      <c r="M599" s="7" t="s">
        <v>31</v>
      </c>
      <c r="N599" s="7" t="s">
        <v>32</v>
      </c>
      <c r="O599" s="6">
        <v>16</v>
      </c>
      <c r="P599" s="4" t="s">
        <v>2150</v>
      </c>
    </row>
    <row r="600" spans="1:16">
      <c r="A600" s="20" t="s">
        <v>2261</v>
      </c>
      <c r="B600" s="6">
        <v>23720</v>
      </c>
      <c r="C600" s="6" t="str">
        <f t="shared" si="3"/>
        <v>27650601</v>
      </c>
      <c r="D600" s="6">
        <v>20276506014</v>
      </c>
      <c r="E600" s="7" t="s">
        <v>997</v>
      </c>
      <c r="F600" s="7" t="s">
        <v>998</v>
      </c>
      <c r="G600" s="8">
        <v>29130</v>
      </c>
      <c r="H600" s="7" t="s">
        <v>87</v>
      </c>
      <c r="I600" s="6">
        <v>111732</v>
      </c>
      <c r="J600" s="6">
        <v>758</v>
      </c>
      <c r="K600" s="7" t="s">
        <v>56</v>
      </c>
      <c r="L600" s="7" t="s">
        <v>30</v>
      </c>
      <c r="M600" s="7" t="s">
        <v>31</v>
      </c>
      <c r="N600" s="7" t="s">
        <v>32</v>
      </c>
      <c r="O600" s="6">
        <v>15</v>
      </c>
    </row>
    <row r="601" spans="1:16">
      <c r="A601" s="20" t="s">
        <v>2263</v>
      </c>
      <c r="B601" s="6">
        <v>20051</v>
      </c>
      <c r="C601" s="6" t="str">
        <f t="shared" si="3"/>
        <v>23827725</v>
      </c>
      <c r="D601" s="6">
        <v>20238277257</v>
      </c>
      <c r="E601" s="7" t="s">
        <v>999</v>
      </c>
      <c r="F601" s="7" t="s">
        <v>1000</v>
      </c>
      <c r="G601" s="8">
        <v>27157</v>
      </c>
      <c r="H601" s="7" t="s">
        <v>350</v>
      </c>
      <c r="I601" s="6">
        <v>104015</v>
      </c>
      <c r="J601" s="6">
        <v>716</v>
      </c>
      <c r="K601" s="7" t="s">
        <v>29</v>
      </c>
      <c r="L601" s="7" t="s">
        <v>42</v>
      </c>
      <c r="M601" s="7" t="s">
        <v>31</v>
      </c>
      <c r="N601" s="7" t="s">
        <v>43</v>
      </c>
      <c r="O601" s="6">
        <v>23</v>
      </c>
      <c r="P601" s="4" t="s">
        <v>2602</v>
      </c>
    </row>
    <row r="602" spans="1:16">
      <c r="A602" s="20" t="s">
        <v>2263</v>
      </c>
      <c r="B602" s="6">
        <v>20051</v>
      </c>
      <c r="C602" s="6" t="str">
        <f t="shared" si="3"/>
        <v>23827725</v>
      </c>
      <c r="D602" s="6">
        <v>20238277257</v>
      </c>
      <c r="E602" s="7" t="s">
        <v>999</v>
      </c>
      <c r="F602" s="7" t="s">
        <v>1000</v>
      </c>
      <c r="G602" s="8">
        <v>27157</v>
      </c>
      <c r="H602" s="7" t="s">
        <v>350</v>
      </c>
      <c r="I602" s="6">
        <v>114201</v>
      </c>
      <c r="J602" s="6">
        <v>716</v>
      </c>
      <c r="K602" s="7" t="s">
        <v>29</v>
      </c>
      <c r="L602" s="7" t="s">
        <v>42</v>
      </c>
      <c r="M602" s="7" t="s">
        <v>31</v>
      </c>
      <c r="N602" s="7" t="s">
        <v>3470</v>
      </c>
      <c r="O602" s="6">
        <v>23</v>
      </c>
      <c r="P602" s="4" t="s">
        <v>2701</v>
      </c>
    </row>
    <row r="603" spans="1:16">
      <c r="A603" s="20" t="s">
        <v>2266</v>
      </c>
      <c r="B603" s="6">
        <v>30502</v>
      </c>
      <c r="C603" s="6" t="str">
        <f t="shared" si="3"/>
        <v>39727191</v>
      </c>
      <c r="D603" s="6">
        <v>23397271919</v>
      </c>
      <c r="E603" s="7" t="s">
        <v>2264</v>
      </c>
      <c r="F603" s="7" t="s">
        <v>2265</v>
      </c>
      <c r="G603" s="8">
        <v>35305</v>
      </c>
      <c r="H603" s="7" t="s">
        <v>60</v>
      </c>
      <c r="I603" s="6">
        <v>112582</v>
      </c>
      <c r="J603" s="6">
        <v>768</v>
      </c>
      <c r="K603" s="7" t="s">
        <v>61</v>
      </c>
      <c r="L603" s="7" t="s">
        <v>30</v>
      </c>
      <c r="M603" s="7" t="s">
        <v>31</v>
      </c>
      <c r="N603" s="7" t="s">
        <v>62</v>
      </c>
      <c r="O603" s="6">
        <v>2</v>
      </c>
    </row>
    <row r="604" spans="1:16">
      <c r="A604" s="20" t="s">
        <v>2267</v>
      </c>
      <c r="B604" s="6">
        <v>30381</v>
      </c>
      <c r="C604" s="6" t="str">
        <f t="shared" si="3"/>
        <v>39973869</v>
      </c>
      <c r="D604" s="6">
        <v>27399738690</v>
      </c>
      <c r="E604" s="7" t="s">
        <v>1522</v>
      </c>
      <c r="F604" s="7" t="s">
        <v>1523</v>
      </c>
      <c r="G604" s="8">
        <v>35443</v>
      </c>
      <c r="H604" s="7" t="s">
        <v>60</v>
      </c>
      <c r="I604" s="6">
        <v>111251</v>
      </c>
      <c r="J604" s="6">
        <v>768</v>
      </c>
      <c r="K604" s="7" t="s">
        <v>61</v>
      </c>
      <c r="L604" s="7" t="s">
        <v>30</v>
      </c>
      <c r="M604" s="7" t="s">
        <v>31</v>
      </c>
      <c r="N604" s="7" t="s">
        <v>62</v>
      </c>
      <c r="O604" s="6">
        <v>2</v>
      </c>
    </row>
    <row r="605" spans="1:16">
      <c r="A605" s="20" t="s">
        <v>2268</v>
      </c>
      <c r="B605" s="6">
        <v>18342</v>
      </c>
      <c r="C605" s="6" t="str">
        <f t="shared" si="3"/>
        <v>18464778</v>
      </c>
      <c r="D605" s="6">
        <v>20184647789</v>
      </c>
      <c r="E605" s="7" t="s">
        <v>1005</v>
      </c>
      <c r="F605" s="7" t="s">
        <v>1006</v>
      </c>
      <c r="G605" s="8">
        <v>24745</v>
      </c>
      <c r="H605" s="7" t="s">
        <v>103</v>
      </c>
      <c r="I605" s="6">
        <v>114801</v>
      </c>
      <c r="J605" s="6">
        <v>757</v>
      </c>
      <c r="K605" s="7" t="s">
        <v>56</v>
      </c>
      <c r="L605" s="7" t="s">
        <v>42</v>
      </c>
      <c r="M605" s="7" t="s">
        <v>31</v>
      </c>
      <c r="N605" s="7" t="s">
        <v>32</v>
      </c>
      <c r="O605" s="6">
        <v>0</v>
      </c>
      <c r="P605" s="4" t="s">
        <v>2701</v>
      </c>
    </row>
    <row r="606" spans="1:16">
      <c r="A606" s="20" t="s">
        <v>2269</v>
      </c>
      <c r="B606" s="6">
        <v>24691</v>
      </c>
      <c r="C606" s="6" t="str">
        <f t="shared" si="3"/>
        <v>23239465</v>
      </c>
      <c r="D606" s="6">
        <v>20232394650</v>
      </c>
      <c r="E606" s="7" t="s">
        <v>1007</v>
      </c>
      <c r="F606" s="7" t="s">
        <v>1008</v>
      </c>
      <c r="G606" s="8">
        <v>26860</v>
      </c>
      <c r="H606" s="7" t="s">
        <v>350</v>
      </c>
      <c r="I606" s="6">
        <v>103565</v>
      </c>
      <c r="J606" s="6">
        <v>716</v>
      </c>
      <c r="K606" s="7" t="s">
        <v>29</v>
      </c>
      <c r="L606" s="7" t="s">
        <v>42</v>
      </c>
      <c r="M606" s="7" t="s">
        <v>31</v>
      </c>
      <c r="N606" s="7" t="s">
        <v>43</v>
      </c>
      <c r="O606" s="6">
        <v>15</v>
      </c>
      <c r="P606" s="4" t="s">
        <v>3472</v>
      </c>
    </row>
    <row r="607" spans="1:16">
      <c r="A607" s="20" t="s">
        <v>2270</v>
      </c>
      <c r="B607" s="6">
        <v>17037</v>
      </c>
      <c r="C607" s="6" t="str">
        <f t="shared" si="3"/>
        <v>16176191</v>
      </c>
      <c r="D607" s="6">
        <v>27161761910</v>
      </c>
      <c r="E607" s="7" t="s">
        <v>1009</v>
      </c>
      <c r="F607" s="7" t="s">
        <v>1010</v>
      </c>
      <c r="G607" s="8">
        <v>22943</v>
      </c>
      <c r="H607" s="7" t="s">
        <v>84</v>
      </c>
      <c r="I607" s="6">
        <v>107515</v>
      </c>
      <c r="J607" s="6">
        <v>737</v>
      </c>
      <c r="K607" s="7" t="s">
        <v>29</v>
      </c>
      <c r="L607" s="7" t="s">
        <v>30</v>
      </c>
      <c r="M607" s="7" t="s">
        <v>31</v>
      </c>
      <c r="N607" s="7" t="s">
        <v>32</v>
      </c>
      <c r="O607" s="6">
        <v>32</v>
      </c>
      <c r="P607" s="4" t="s">
        <v>3479</v>
      </c>
    </row>
    <row r="608" spans="1:16">
      <c r="A608" s="20" t="s">
        <v>2270</v>
      </c>
      <c r="B608" s="6">
        <v>17037</v>
      </c>
      <c r="C608" s="6" t="str">
        <f t="shared" si="3"/>
        <v>16176191</v>
      </c>
      <c r="D608" s="6">
        <v>27161761910</v>
      </c>
      <c r="E608" s="7" t="s">
        <v>1009</v>
      </c>
      <c r="F608" s="7" t="s">
        <v>1010</v>
      </c>
      <c r="G608" s="8">
        <v>22943</v>
      </c>
      <c r="H608" s="7" t="s">
        <v>84</v>
      </c>
      <c r="I608" s="6">
        <v>116235</v>
      </c>
      <c r="J608" s="6">
        <v>706</v>
      </c>
      <c r="K608" s="7" t="s">
        <v>33</v>
      </c>
      <c r="L608" s="7" t="s">
        <v>57</v>
      </c>
      <c r="M608" s="7" t="s">
        <v>31</v>
      </c>
      <c r="N608" s="7" t="s">
        <v>32</v>
      </c>
      <c r="O608" s="6">
        <v>32</v>
      </c>
      <c r="P608" s="4" t="s">
        <v>3489</v>
      </c>
    </row>
    <row r="609" spans="1:16">
      <c r="A609" s="20" t="s">
        <v>2271</v>
      </c>
      <c r="B609" s="6">
        <v>25996</v>
      </c>
      <c r="C609" s="6" t="str">
        <f t="shared" si="3"/>
        <v>28223267</v>
      </c>
      <c r="D609" s="6">
        <v>27282232672</v>
      </c>
      <c r="E609" s="7" t="s">
        <v>1009</v>
      </c>
      <c r="F609" s="7" t="s">
        <v>1582</v>
      </c>
      <c r="G609" s="8">
        <v>29240</v>
      </c>
      <c r="H609" s="7" t="s">
        <v>87</v>
      </c>
      <c r="I609" s="6">
        <v>111720</v>
      </c>
      <c r="J609" s="6">
        <v>716</v>
      </c>
      <c r="K609" s="7" t="s">
        <v>29</v>
      </c>
      <c r="L609" s="7" t="s">
        <v>42</v>
      </c>
      <c r="M609" s="7" t="s">
        <v>31</v>
      </c>
      <c r="N609" s="7" t="s">
        <v>43</v>
      </c>
      <c r="O609" s="6">
        <v>12</v>
      </c>
      <c r="P609" s="4" t="s">
        <v>3472</v>
      </c>
    </row>
    <row r="610" spans="1:16">
      <c r="A610" s="20" t="s">
        <v>2272</v>
      </c>
      <c r="B610" s="6">
        <v>19268</v>
      </c>
      <c r="C610" s="6" t="str">
        <f t="shared" si="3"/>
        <v>24803779</v>
      </c>
      <c r="D610" s="6">
        <v>27248037798</v>
      </c>
      <c r="E610" s="7" t="s">
        <v>1011</v>
      </c>
      <c r="F610" s="7" t="s">
        <v>1012</v>
      </c>
      <c r="G610" s="8">
        <v>27627</v>
      </c>
      <c r="H610" s="7" t="s">
        <v>173</v>
      </c>
      <c r="I610" s="6">
        <v>107722</v>
      </c>
      <c r="J610" s="6">
        <v>706</v>
      </c>
      <c r="K610" s="7" t="s">
        <v>33</v>
      </c>
      <c r="L610" s="7" t="s">
        <v>57</v>
      </c>
      <c r="M610" s="7" t="s">
        <v>31</v>
      </c>
      <c r="N610" s="7" t="s">
        <v>43</v>
      </c>
      <c r="O610" s="6">
        <v>24</v>
      </c>
      <c r="P610" s="4" t="s">
        <v>3489</v>
      </c>
    </row>
    <row r="611" spans="1:16">
      <c r="A611" s="20" t="s">
        <v>2276</v>
      </c>
      <c r="B611" s="6">
        <v>28388</v>
      </c>
      <c r="C611" s="6" t="str">
        <f t="shared" si="3"/>
        <v>32501701</v>
      </c>
      <c r="D611" s="6">
        <v>20325017016</v>
      </c>
      <c r="E611" s="7" t="s">
        <v>1013</v>
      </c>
      <c r="F611" s="7" t="s">
        <v>1014</v>
      </c>
      <c r="G611" s="8">
        <v>31693</v>
      </c>
      <c r="H611" s="7" t="s">
        <v>47</v>
      </c>
      <c r="I611" s="6">
        <v>113719</v>
      </c>
      <c r="J611" s="6">
        <v>709</v>
      </c>
      <c r="K611" s="7" t="s">
        <v>29</v>
      </c>
      <c r="L611" s="7" t="s">
        <v>57</v>
      </c>
      <c r="M611" s="7" t="s">
        <v>31</v>
      </c>
      <c r="N611" s="7" t="s">
        <v>32</v>
      </c>
      <c r="O611" s="6">
        <v>7</v>
      </c>
      <c r="P611" s="4" t="s">
        <v>3479</v>
      </c>
    </row>
    <row r="612" spans="1:16">
      <c r="A612" s="20" t="s">
        <v>2277</v>
      </c>
      <c r="B612" s="6">
        <v>24031</v>
      </c>
      <c r="C612" s="6" t="str">
        <f t="shared" si="3"/>
        <v>26782415</v>
      </c>
      <c r="D612" s="6">
        <v>20267824151</v>
      </c>
      <c r="E612" s="7" t="s">
        <v>1015</v>
      </c>
      <c r="F612" s="7" t="s">
        <v>1016</v>
      </c>
      <c r="G612" s="8">
        <v>28743</v>
      </c>
      <c r="H612" s="7" t="s">
        <v>208</v>
      </c>
      <c r="I612" s="6">
        <v>117821</v>
      </c>
      <c r="J612" s="6">
        <v>709</v>
      </c>
      <c r="K612" s="7" t="s">
        <v>29</v>
      </c>
      <c r="L612" s="7" t="s">
        <v>57</v>
      </c>
      <c r="M612" s="7" t="s">
        <v>31</v>
      </c>
      <c r="N612" s="7" t="s">
        <v>32</v>
      </c>
      <c r="O612" s="6">
        <v>16</v>
      </c>
      <c r="P612" s="4" t="s">
        <v>3472</v>
      </c>
    </row>
    <row r="613" spans="1:16">
      <c r="A613" s="20" t="s">
        <v>2278</v>
      </c>
      <c r="B613" s="6">
        <v>25563</v>
      </c>
      <c r="C613" s="6" t="str">
        <f t="shared" si="3"/>
        <v>30760445</v>
      </c>
      <c r="D613" s="6">
        <v>27307604456</v>
      </c>
      <c r="E613" s="7" t="s">
        <v>1015</v>
      </c>
      <c r="F613" s="7" t="s">
        <v>970</v>
      </c>
      <c r="G613" s="8">
        <v>30795</v>
      </c>
      <c r="H613" s="7" t="s">
        <v>143</v>
      </c>
      <c r="I613" s="6">
        <v>113736</v>
      </c>
      <c r="J613" s="6">
        <v>757</v>
      </c>
      <c r="K613" s="7" t="s">
        <v>56</v>
      </c>
      <c r="L613" s="7" t="s">
        <v>42</v>
      </c>
      <c r="M613" s="7" t="s">
        <v>31</v>
      </c>
      <c r="N613" s="7" t="s">
        <v>32</v>
      </c>
      <c r="O613" s="6">
        <v>12</v>
      </c>
      <c r="P613" s="4" t="s">
        <v>2602</v>
      </c>
    </row>
    <row r="614" spans="1:16">
      <c r="A614" s="20" t="s">
        <v>1953</v>
      </c>
      <c r="B614" s="6">
        <v>24498</v>
      </c>
      <c r="C614" s="6" t="str">
        <f t="shared" si="3"/>
        <v>24409327</v>
      </c>
      <c r="D614" s="6">
        <v>20244093273</v>
      </c>
      <c r="E614" s="7" t="s">
        <v>590</v>
      </c>
      <c r="F614" s="7" t="s">
        <v>591</v>
      </c>
      <c r="G614" s="8">
        <v>27427</v>
      </c>
      <c r="H614" s="7" t="s">
        <v>36</v>
      </c>
      <c r="I614" s="6">
        <v>103114</v>
      </c>
      <c r="J614" s="6">
        <v>5</v>
      </c>
      <c r="K614" s="7" t="s">
        <v>49</v>
      </c>
      <c r="L614" s="7" t="s">
        <v>50</v>
      </c>
      <c r="M614" s="7" t="s">
        <v>181</v>
      </c>
      <c r="N614" s="7" t="s">
        <v>52</v>
      </c>
      <c r="O614" s="6">
        <v>15</v>
      </c>
      <c r="P614" s="4" t="s">
        <v>2602</v>
      </c>
    </row>
    <row r="615" spans="1:16">
      <c r="A615" s="20" t="s">
        <v>2279</v>
      </c>
      <c r="B615" s="6">
        <v>27476</v>
      </c>
      <c r="C615" s="6" t="str">
        <f t="shared" si="3"/>
        <v>16811504</v>
      </c>
      <c r="D615" s="6">
        <v>20168115041</v>
      </c>
      <c r="E615" s="7" t="s">
        <v>1017</v>
      </c>
      <c r="F615" s="7" t="s">
        <v>1019</v>
      </c>
      <c r="G615" s="8">
        <v>23651</v>
      </c>
      <c r="H615" s="7" t="s">
        <v>65</v>
      </c>
      <c r="I615" s="6">
        <v>117822</v>
      </c>
      <c r="J615" s="6">
        <v>719</v>
      </c>
      <c r="K615" s="7" t="s">
        <v>33</v>
      </c>
      <c r="L615" s="7" t="s">
        <v>42</v>
      </c>
      <c r="M615" s="7" t="s">
        <v>31</v>
      </c>
      <c r="N615" s="7" t="s">
        <v>32</v>
      </c>
      <c r="O615" s="6">
        <v>9</v>
      </c>
      <c r="P615" s="4" t="s">
        <v>3519</v>
      </c>
    </row>
    <row r="616" spans="1:16">
      <c r="A616" s="20" t="s">
        <v>2281</v>
      </c>
      <c r="B616" s="6">
        <v>31417</v>
      </c>
      <c r="C616" s="6" t="str">
        <f t="shared" si="3"/>
        <v>37959107</v>
      </c>
      <c r="D616" s="6">
        <v>20379591079</v>
      </c>
      <c r="E616" s="7" t="s">
        <v>1017</v>
      </c>
      <c r="F616" s="7" t="s">
        <v>1524</v>
      </c>
      <c r="G616" s="8">
        <v>38255</v>
      </c>
      <c r="H616" s="7" t="s">
        <v>3581</v>
      </c>
      <c r="I616" s="6">
        <v>117791</v>
      </c>
      <c r="J616" s="6">
        <v>768</v>
      </c>
      <c r="K616" s="7" t="s">
        <v>61</v>
      </c>
      <c r="L616" s="7" t="s">
        <v>30</v>
      </c>
      <c r="M616" s="7" t="s">
        <v>31</v>
      </c>
      <c r="N616" s="7" t="s">
        <v>62</v>
      </c>
      <c r="O616" s="6">
        <v>0</v>
      </c>
    </row>
    <row r="617" spans="1:16">
      <c r="A617" s="20" t="s">
        <v>2285</v>
      </c>
      <c r="B617" s="6">
        <v>30413</v>
      </c>
      <c r="C617" s="6" t="str">
        <f t="shared" si="3"/>
        <v>39355851</v>
      </c>
      <c r="D617" s="6">
        <v>20393558513</v>
      </c>
      <c r="E617" s="7" t="s">
        <v>2283</v>
      </c>
      <c r="F617" s="7" t="s">
        <v>2284</v>
      </c>
      <c r="G617" s="8">
        <v>35004</v>
      </c>
      <c r="H617" s="7" t="s">
        <v>111</v>
      </c>
      <c r="I617" s="6">
        <v>111601</v>
      </c>
      <c r="J617" s="6">
        <v>768</v>
      </c>
      <c r="K617" s="7" t="s">
        <v>61</v>
      </c>
      <c r="L617" s="7" t="s">
        <v>30</v>
      </c>
      <c r="M617" s="7" t="s">
        <v>31</v>
      </c>
      <c r="N617" s="7" t="s">
        <v>62</v>
      </c>
      <c r="O617" s="6">
        <v>3</v>
      </c>
    </row>
    <row r="618" spans="1:16">
      <c r="A618" s="20" t="s">
        <v>2286</v>
      </c>
      <c r="B618" s="6">
        <v>21471</v>
      </c>
      <c r="C618" s="6" t="str">
        <f t="shared" si="3"/>
        <v>23518045</v>
      </c>
      <c r="D618" s="6">
        <v>20235180457</v>
      </c>
      <c r="E618" s="7" t="s">
        <v>1025</v>
      </c>
      <c r="F618" s="7" t="s">
        <v>1000</v>
      </c>
      <c r="G618" s="8">
        <v>26975</v>
      </c>
      <c r="H618" s="7" t="s">
        <v>350</v>
      </c>
      <c r="I618" s="6">
        <v>111422</v>
      </c>
      <c r="J618" s="6">
        <v>706</v>
      </c>
      <c r="K618" s="7" t="s">
        <v>33</v>
      </c>
      <c r="L618" s="7" t="s">
        <v>57</v>
      </c>
      <c r="M618" s="7" t="s">
        <v>31</v>
      </c>
      <c r="N618" s="7" t="s">
        <v>43</v>
      </c>
      <c r="O618" s="6">
        <v>21</v>
      </c>
      <c r="P618" s="4" t="s">
        <v>3472</v>
      </c>
    </row>
    <row r="619" spans="1:16">
      <c r="A619" s="20" t="s">
        <v>2287</v>
      </c>
      <c r="B619" s="6">
        <v>13641</v>
      </c>
      <c r="C619" s="6" t="str">
        <f t="shared" si="3"/>
        <v>14225046</v>
      </c>
      <c r="D619" s="6">
        <v>20142250463</v>
      </c>
      <c r="E619" s="7" t="s">
        <v>1026</v>
      </c>
      <c r="F619" s="7" t="s">
        <v>1027</v>
      </c>
      <c r="G619" s="8">
        <v>22271</v>
      </c>
      <c r="H619" s="7" t="s">
        <v>41</v>
      </c>
      <c r="I619" s="6">
        <v>113132</v>
      </c>
      <c r="J619" s="6">
        <v>705</v>
      </c>
      <c r="K619" s="7" t="s">
        <v>69</v>
      </c>
      <c r="L619" s="7" t="s">
        <v>57</v>
      </c>
      <c r="M619" s="7" t="s">
        <v>31</v>
      </c>
      <c r="N619" s="7" t="s">
        <v>32</v>
      </c>
      <c r="O619" s="6">
        <v>34</v>
      </c>
      <c r="P619" s="4" t="s">
        <v>3471</v>
      </c>
    </row>
    <row r="620" spans="1:16">
      <c r="A620" s="20" t="s">
        <v>2287</v>
      </c>
      <c r="B620" s="6">
        <v>13641</v>
      </c>
      <c r="C620" s="6" t="str">
        <f t="shared" si="3"/>
        <v>14225046</v>
      </c>
      <c r="D620" s="6">
        <v>20142250463</v>
      </c>
      <c r="E620" s="7" t="s">
        <v>1026</v>
      </c>
      <c r="F620" s="7" t="s">
        <v>1027</v>
      </c>
      <c r="G620" s="8">
        <v>22271</v>
      </c>
      <c r="H620" s="7" t="s">
        <v>41</v>
      </c>
      <c r="I620" s="6">
        <v>117823</v>
      </c>
      <c r="J620" s="6">
        <v>705</v>
      </c>
      <c r="K620" s="7" t="s">
        <v>69</v>
      </c>
      <c r="L620" s="7" t="s">
        <v>57</v>
      </c>
      <c r="M620" s="7" t="s">
        <v>31</v>
      </c>
      <c r="N620" s="7" t="s">
        <v>32</v>
      </c>
      <c r="O620" s="6">
        <v>34</v>
      </c>
      <c r="P620" s="4" t="s">
        <v>3471</v>
      </c>
    </row>
    <row r="621" spans="1:16">
      <c r="A621" s="20" t="s">
        <v>2288</v>
      </c>
      <c r="B621" s="6">
        <v>25935</v>
      </c>
      <c r="C621" s="6" t="str">
        <f t="shared" si="3"/>
        <v>25218247</v>
      </c>
      <c r="D621" s="6">
        <v>27252182476</v>
      </c>
      <c r="E621" s="7" t="s">
        <v>1028</v>
      </c>
      <c r="F621" s="7" t="s">
        <v>1029</v>
      </c>
      <c r="G621" s="8">
        <v>27852</v>
      </c>
      <c r="H621" s="7" t="s">
        <v>173</v>
      </c>
      <c r="I621" s="6">
        <v>108200</v>
      </c>
      <c r="J621" s="6">
        <v>734</v>
      </c>
      <c r="K621" s="7" t="s">
        <v>56</v>
      </c>
      <c r="L621" s="7" t="s">
        <v>57</v>
      </c>
      <c r="M621" s="7" t="s">
        <v>31</v>
      </c>
      <c r="N621" s="7" t="s">
        <v>43</v>
      </c>
      <c r="O621" s="6">
        <v>12</v>
      </c>
      <c r="P621" s="4" t="s">
        <v>2601</v>
      </c>
    </row>
    <row r="622" spans="1:16">
      <c r="A622" s="20" t="s">
        <v>2289</v>
      </c>
      <c r="B622" s="6">
        <v>19420</v>
      </c>
      <c r="C622" s="6" t="str">
        <f t="shared" si="3"/>
        <v>21329100</v>
      </c>
      <c r="D622" s="6">
        <v>23213291009</v>
      </c>
      <c r="E622" s="7" t="s">
        <v>1031</v>
      </c>
      <c r="F622" s="7" t="s">
        <v>1032</v>
      </c>
      <c r="G622" s="8">
        <v>25749</v>
      </c>
      <c r="H622" s="7" t="s">
        <v>292</v>
      </c>
      <c r="I622" s="6">
        <v>113366</v>
      </c>
      <c r="J622" s="6">
        <v>719</v>
      </c>
      <c r="K622" s="7" t="s">
        <v>33</v>
      </c>
      <c r="L622" s="7" t="s">
        <v>42</v>
      </c>
      <c r="M622" s="7" t="s">
        <v>31</v>
      </c>
      <c r="N622" s="7" t="s">
        <v>32</v>
      </c>
      <c r="O622" s="6">
        <v>26</v>
      </c>
    </row>
    <row r="623" spans="1:16">
      <c r="A623" s="20" t="s">
        <v>3202</v>
      </c>
      <c r="B623" s="6">
        <v>30292</v>
      </c>
      <c r="C623" s="6" t="str">
        <f t="shared" si="3"/>
        <v>39077274</v>
      </c>
      <c r="D623" s="6">
        <v>20390772743</v>
      </c>
      <c r="E623" s="7" t="s">
        <v>2640</v>
      </c>
      <c r="F623" s="7" t="s">
        <v>151</v>
      </c>
      <c r="G623" s="8">
        <v>34827</v>
      </c>
      <c r="H623" s="7" t="s">
        <v>321</v>
      </c>
      <c r="I623" s="6">
        <v>110464</v>
      </c>
      <c r="J623" s="6">
        <v>768</v>
      </c>
      <c r="K623" s="7" t="s">
        <v>61</v>
      </c>
      <c r="L623" s="7" t="s">
        <v>30</v>
      </c>
      <c r="M623" s="7" t="s">
        <v>31</v>
      </c>
      <c r="N623" s="7" t="s">
        <v>62</v>
      </c>
      <c r="O623" s="6">
        <v>3</v>
      </c>
    </row>
    <row r="624" spans="1:16">
      <c r="A624" s="20" t="s">
        <v>2025</v>
      </c>
      <c r="B624" s="6">
        <v>28086</v>
      </c>
      <c r="C624" s="6" t="str">
        <f t="shared" si="3"/>
        <v>35199870</v>
      </c>
      <c r="D624" s="6">
        <v>27351998704</v>
      </c>
      <c r="E624" s="7" t="s">
        <v>695</v>
      </c>
      <c r="F624" s="7" t="s">
        <v>696</v>
      </c>
      <c r="G624" s="8">
        <v>33259</v>
      </c>
      <c r="H624" s="7" t="s">
        <v>218</v>
      </c>
      <c r="I624" s="6">
        <v>114000</v>
      </c>
      <c r="J624" s="6">
        <v>5</v>
      </c>
      <c r="K624" s="7" t="s">
        <v>49</v>
      </c>
      <c r="L624" s="7" t="s">
        <v>50</v>
      </c>
      <c r="M624" s="7" t="s">
        <v>51</v>
      </c>
      <c r="N624" s="7" t="s">
        <v>52</v>
      </c>
      <c r="O624" s="6">
        <v>8</v>
      </c>
      <c r="P624" s="4" t="s">
        <v>3548</v>
      </c>
    </row>
    <row r="625" spans="1:16">
      <c r="A625" s="20" t="s">
        <v>2292</v>
      </c>
      <c r="B625" s="6">
        <v>12178</v>
      </c>
      <c r="C625" s="6" t="str">
        <f t="shared" si="3"/>
        <v>14084811</v>
      </c>
      <c r="D625" s="6">
        <v>20140848116</v>
      </c>
      <c r="E625" s="7" t="s">
        <v>1037</v>
      </c>
      <c r="F625" s="7" t="s">
        <v>1038</v>
      </c>
      <c r="G625" s="8">
        <v>22243</v>
      </c>
      <c r="H625" s="7" t="s">
        <v>41</v>
      </c>
      <c r="I625" s="6">
        <v>103525</v>
      </c>
      <c r="J625" s="6">
        <v>741</v>
      </c>
      <c r="K625" s="7" t="s">
        <v>38</v>
      </c>
      <c r="L625" s="7" t="s">
        <v>30</v>
      </c>
      <c r="M625" s="7" t="s">
        <v>31</v>
      </c>
      <c r="N625" s="7" t="s">
        <v>32</v>
      </c>
      <c r="O625" s="6">
        <v>38</v>
      </c>
    </row>
    <row r="626" spans="1:16">
      <c r="A626" s="20" t="s">
        <v>2291</v>
      </c>
      <c r="B626" s="6">
        <v>25759</v>
      </c>
      <c r="C626" s="6" t="str">
        <f t="shared" si="3"/>
        <v>32371523</v>
      </c>
      <c r="D626" s="6">
        <v>27323715233</v>
      </c>
      <c r="E626" s="7" t="s">
        <v>1037</v>
      </c>
      <c r="F626" s="7" t="s">
        <v>1039</v>
      </c>
      <c r="G626" s="8">
        <v>31541</v>
      </c>
      <c r="H626" s="7" t="s">
        <v>336</v>
      </c>
      <c r="I626" s="6">
        <v>117466</v>
      </c>
      <c r="J626" s="6">
        <v>734</v>
      </c>
      <c r="K626" s="7" t="s">
        <v>56</v>
      </c>
      <c r="L626" s="7" t="s">
        <v>57</v>
      </c>
      <c r="M626" s="7" t="s">
        <v>31</v>
      </c>
      <c r="N626" s="7" t="s">
        <v>43</v>
      </c>
      <c r="O626" s="6">
        <v>12</v>
      </c>
      <c r="P626" s="4" t="s">
        <v>3489</v>
      </c>
    </row>
    <row r="627" spans="1:16">
      <c r="A627" s="20" t="s">
        <v>2295</v>
      </c>
      <c r="B627" s="6">
        <v>30141</v>
      </c>
      <c r="C627" s="6" t="str">
        <f t="shared" si="3"/>
        <v>34159753</v>
      </c>
      <c r="D627" s="6">
        <v>24341597532</v>
      </c>
      <c r="E627" s="7" t="s">
        <v>2294</v>
      </c>
      <c r="F627" s="7" t="s">
        <v>803</v>
      </c>
      <c r="G627" s="8">
        <v>32888</v>
      </c>
      <c r="H627" s="7" t="s">
        <v>463</v>
      </c>
      <c r="I627" s="6">
        <v>111344</v>
      </c>
      <c r="J627" s="6">
        <v>768</v>
      </c>
      <c r="K627" s="7" t="s">
        <v>61</v>
      </c>
      <c r="L627" s="7" t="s">
        <v>30</v>
      </c>
      <c r="M627" s="7" t="s">
        <v>31</v>
      </c>
      <c r="N627" s="7" t="s">
        <v>62</v>
      </c>
      <c r="O627" s="6">
        <v>3</v>
      </c>
    </row>
    <row r="628" spans="1:16">
      <c r="A628" s="20" t="s">
        <v>2296</v>
      </c>
      <c r="B628" s="6">
        <v>27840</v>
      </c>
      <c r="C628" s="6" t="str">
        <f t="shared" si="3"/>
        <v>18467004</v>
      </c>
      <c r="D628" s="6">
        <v>20184670047</v>
      </c>
      <c r="E628" s="7" t="s">
        <v>1040</v>
      </c>
      <c r="F628" s="7" t="s">
        <v>1041</v>
      </c>
      <c r="G628" s="8">
        <v>24695</v>
      </c>
      <c r="H628" s="7" t="s">
        <v>103</v>
      </c>
      <c r="I628" s="6">
        <v>113447</v>
      </c>
      <c r="J628" s="6">
        <v>741</v>
      </c>
      <c r="K628" s="7" t="s">
        <v>38</v>
      </c>
      <c r="L628" s="7" t="s">
        <v>30</v>
      </c>
      <c r="M628" s="7" t="s">
        <v>31</v>
      </c>
      <c r="N628" s="7" t="s">
        <v>32</v>
      </c>
      <c r="O628" s="6">
        <v>8</v>
      </c>
      <c r="P628" s="4" t="s">
        <v>1759</v>
      </c>
    </row>
    <row r="629" spans="1:16">
      <c r="A629" s="20" t="s">
        <v>2293</v>
      </c>
      <c r="B629" s="6">
        <v>9910</v>
      </c>
      <c r="C629" s="6" t="str">
        <f t="shared" si="3"/>
        <v>11065509</v>
      </c>
      <c r="D629" s="6">
        <v>27110655091</v>
      </c>
      <c r="E629" s="7" t="s">
        <v>1474</v>
      </c>
      <c r="F629" s="7" t="s">
        <v>1475</v>
      </c>
      <c r="G629" s="8">
        <v>19839</v>
      </c>
      <c r="H629" s="7" t="s">
        <v>366</v>
      </c>
      <c r="I629" s="6">
        <v>111722</v>
      </c>
      <c r="J629" s="6">
        <v>706</v>
      </c>
      <c r="K629" s="7" t="s">
        <v>33</v>
      </c>
      <c r="L629" s="7" t="s">
        <v>57</v>
      </c>
      <c r="M629" s="7" t="s">
        <v>31</v>
      </c>
      <c r="N629" s="7" t="s">
        <v>43</v>
      </c>
      <c r="O629" s="6">
        <v>0</v>
      </c>
      <c r="P629" s="4" t="s">
        <v>3511</v>
      </c>
    </row>
    <row r="630" spans="1:16">
      <c r="A630" s="20" t="s">
        <v>2299</v>
      </c>
      <c r="B630" s="6">
        <v>19483</v>
      </c>
      <c r="C630" s="6" t="str">
        <f t="shared" si="3"/>
        <v>23517082</v>
      </c>
      <c r="D630" s="6">
        <v>20235170826</v>
      </c>
      <c r="E630" s="7" t="s">
        <v>1042</v>
      </c>
      <c r="F630" s="7" t="s">
        <v>1043</v>
      </c>
      <c r="G630" s="8">
        <v>26905</v>
      </c>
      <c r="H630" s="7" t="s">
        <v>350</v>
      </c>
      <c r="I630" s="6">
        <v>102655</v>
      </c>
      <c r="J630" s="6">
        <v>719</v>
      </c>
      <c r="K630" s="7" t="s">
        <v>33</v>
      </c>
      <c r="L630" s="7" t="s">
        <v>42</v>
      </c>
      <c r="M630" s="7" t="s">
        <v>31</v>
      </c>
      <c r="N630" s="7" t="s">
        <v>43</v>
      </c>
      <c r="O630" s="6">
        <v>26</v>
      </c>
      <c r="P630" s="4" t="s">
        <v>3472</v>
      </c>
    </row>
    <row r="631" spans="1:16">
      <c r="A631" s="20" t="s">
        <v>2068</v>
      </c>
      <c r="B631" s="6">
        <v>25863</v>
      </c>
      <c r="C631" s="6" t="str">
        <f t="shared" si="3"/>
        <v>23827052</v>
      </c>
      <c r="D631" s="6">
        <v>23238270529</v>
      </c>
      <c r="E631" s="7" t="s">
        <v>751</v>
      </c>
      <c r="F631" s="7" t="s">
        <v>377</v>
      </c>
      <c r="G631" s="8">
        <v>27121</v>
      </c>
      <c r="H631" s="7" t="s">
        <v>350</v>
      </c>
      <c r="I631" s="6">
        <v>110779</v>
      </c>
      <c r="J631" s="6">
        <v>5</v>
      </c>
      <c r="K631" s="7" t="s">
        <v>49</v>
      </c>
      <c r="L631" s="7" t="s">
        <v>50</v>
      </c>
      <c r="M631" s="7" t="s">
        <v>181</v>
      </c>
      <c r="N631" s="7" t="s">
        <v>52</v>
      </c>
      <c r="O631" s="6">
        <v>12</v>
      </c>
      <c r="P631" s="4" t="s">
        <v>2067</v>
      </c>
    </row>
    <row r="632" spans="1:16">
      <c r="A632" s="20" t="s">
        <v>2298</v>
      </c>
      <c r="B632" s="6">
        <v>22085</v>
      </c>
      <c r="C632" s="6" t="str">
        <f t="shared" si="3"/>
        <v>27364840</v>
      </c>
      <c r="D632" s="6">
        <v>20273648403</v>
      </c>
      <c r="E632" s="7" t="s">
        <v>1042</v>
      </c>
      <c r="F632" s="7" t="s">
        <v>1044</v>
      </c>
      <c r="G632" s="8">
        <v>28987</v>
      </c>
      <c r="H632" s="7" t="s">
        <v>208</v>
      </c>
      <c r="I632" s="6">
        <v>105512</v>
      </c>
      <c r="J632" s="6">
        <v>757</v>
      </c>
      <c r="K632" s="7" t="s">
        <v>56</v>
      </c>
      <c r="L632" s="7" t="s">
        <v>42</v>
      </c>
      <c r="M632" s="7" t="s">
        <v>31</v>
      </c>
      <c r="N632" s="7" t="s">
        <v>32</v>
      </c>
      <c r="O632" s="6">
        <v>11</v>
      </c>
      <c r="P632" s="4" t="s">
        <v>3519</v>
      </c>
    </row>
    <row r="633" spans="1:16">
      <c r="A633" s="20" t="s">
        <v>2297</v>
      </c>
      <c r="B633" s="6">
        <v>27312</v>
      </c>
      <c r="C633" s="6" t="str">
        <f t="shared" si="3"/>
        <v>28883519</v>
      </c>
      <c r="D633" s="6">
        <v>27288835190</v>
      </c>
      <c r="E633" s="7" t="s">
        <v>1042</v>
      </c>
      <c r="F633" s="7" t="s">
        <v>1045</v>
      </c>
      <c r="G633" s="8">
        <v>29745</v>
      </c>
      <c r="H633" s="7" t="s">
        <v>72</v>
      </c>
      <c r="I633" s="6">
        <v>94757</v>
      </c>
      <c r="J633" s="6">
        <v>757</v>
      </c>
      <c r="K633" s="7" t="s">
        <v>56</v>
      </c>
      <c r="L633" s="7" t="s">
        <v>42</v>
      </c>
      <c r="M633" s="7" t="s">
        <v>31</v>
      </c>
      <c r="N633" s="7" t="s">
        <v>32</v>
      </c>
      <c r="O633" s="6">
        <v>9</v>
      </c>
      <c r="P633" s="4" t="s">
        <v>3472</v>
      </c>
    </row>
    <row r="634" spans="1:16">
      <c r="A634" s="20" t="s">
        <v>2297</v>
      </c>
      <c r="B634" s="6">
        <v>27312</v>
      </c>
      <c r="C634" s="6" t="str">
        <f t="shared" si="3"/>
        <v>28883519</v>
      </c>
      <c r="D634" s="6">
        <v>27288835190</v>
      </c>
      <c r="E634" s="7" t="s">
        <v>1042</v>
      </c>
      <c r="F634" s="7" t="s">
        <v>1045</v>
      </c>
      <c r="G634" s="8">
        <v>29745</v>
      </c>
      <c r="H634" s="7" t="s">
        <v>72</v>
      </c>
      <c r="I634" s="6">
        <v>101677</v>
      </c>
      <c r="J634" s="6">
        <v>740</v>
      </c>
      <c r="K634" s="7" t="s">
        <v>38</v>
      </c>
      <c r="L634" s="7" t="s">
        <v>42</v>
      </c>
      <c r="M634" s="7" t="s">
        <v>31</v>
      </c>
      <c r="N634" s="7" t="s">
        <v>32</v>
      </c>
      <c r="O634" s="6">
        <v>9</v>
      </c>
      <c r="P634" s="4" t="s">
        <v>3479</v>
      </c>
    </row>
    <row r="635" spans="1:16">
      <c r="A635" s="20" t="s">
        <v>2300</v>
      </c>
      <c r="B635" s="6">
        <v>23467</v>
      </c>
      <c r="C635" s="6" t="str">
        <f t="shared" si="3"/>
        <v>17236530</v>
      </c>
      <c r="D635" s="6">
        <v>20172365303</v>
      </c>
      <c r="E635" s="7" t="s">
        <v>1046</v>
      </c>
      <c r="F635" s="7" t="s">
        <v>1047</v>
      </c>
      <c r="G635" s="8">
        <v>23766</v>
      </c>
      <c r="H635" s="7" t="s">
        <v>65</v>
      </c>
      <c r="I635" s="6">
        <v>102553</v>
      </c>
      <c r="J635" s="6">
        <v>757</v>
      </c>
      <c r="K635" s="7" t="s">
        <v>56</v>
      </c>
      <c r="L635" s="7" t="s">
        <v>42</v>
      </c>
      <c r="M635" s="7" t="s">
        <v>31</v>
      </c>
      <c r="N635" s="7" t="s">
        <v>43</v>
      </c>
      <c r="O635" s="6">
        <v>17</v>
      </c>
      <c r="P635" s="4" t="s">
        <v>2602</v>
      </c>
    </row>
    <row r="636" spans="1:16">
      <c r="A636" s="20" t="s">
        <v>2300</v>
      </c>
      <c r="B636" s="6">
        <v>23467</v>
      </c>
      <c r="C636" s="6" t="str">
        <f t="shared" si="3"/>
        <v>17236530</v>
      </c>
      <c r="D636" s="6">
        <v>20172365303</v>
      </c>
      <c r="E636" s="7" t="s">
        <v>1046</v>
      </c>
      <c r="F636" s="7" t="s">
        <v>1047</v>
      </c>
      <c r="G636" s="8">
        <v>23766</v>
      </c>
      <c r="H636" s="7" t="s">
        <v>65</v>
      </c>
      <c r="I636" s="6">
        <v>103882</v>
      </c>
      <c r="J636" s="6">
        <v>740</v>
      </c>
      <c r="K636" s="7" t="s">
        <v>38</v>
      </c>
      <c r="L636" s="7" t="s">
        <v>42</v>
      </c>
      <c r="M636" s="7" t="s">
        <v>31</v>
      </c>
      <c r="N636" s="7" t="s">
        <v>43</v>
      </c>
      <c r="O636" s="6">
        <v>17</v>
      </c>
      <c r="P636" s="4" t="s">
        <v>2602</v>
      </c>
    </row>
    <row r="637" spans="1:16">
      <c r="A637" s="20" t="s">
        <v>2300</v>
      </c>
      <c r="B637" s="6">
        <v>23467</v>
      </c>
      <c r="C637" s="6" t="str">
        <f t="shared" si="3"/>
        <v>17236530</v>
      </c>
      <c r="D637" s="6">
        <v>20172365303</v>
      </c>
      <c r="E637" s="7" t="s">
        <v>1046</v>
      </c>
      <c r="F637" s="7" t="s">
        <v>1047</v>
      </c>
      <c r="G637" s="8">
        <v>23766</v>
      </c>
      <c r="H637" s="7" t="s">
        <v>65</v>
      </c>
      <c r="I637" s="6">
        <v>118035</v>
      </c>
      <c r="J637" s="6">
        <v>757</v>
      </c>
      <c r="K637" s="7" t="s">
        <v>56</v>
      </c>
      <c r="L637" s="7" t="s">
        <v>42</v>
      </c>
      <c r="M637" s="7" t="s">
        <v>31</v>
      </c>
      <c r="N637" s="7" t="s">
        <v>43</v>
      </c>
      <c r="O637" s="6">
        <v>17</v>
      </c>
      <c r="P637" s="4" t="s">
        <v>2602</v>
      </c>
    </row>
    <row r="638" spans="1:16">
      <c r="A638" s="20" t="s">
        <v>2301</v>
      </c>
      <c r="B638" s="6">
        <v>30157</v>
      </c>
      <c r="C638" s="6" t="str">
        <f t="shared" si="3"/>
        <v>40357089</v>
      </c>
      <c r="D638" s="6">
        <v>20403570894</v>
      </c>
      <c r="E638" s="7" t="s">
        <v>1048</v>
      </c>
      <c r="F638" s="7" t="s">
        <v>1049</v>
      </c>
      <c r="G638" s="8">
        <v>35525</v>
      </c>
      <c r="H638" s="7" t="s">
        <v>60</v>
      </c>
      <c r="I638" s="6">
        <v>111423</v>
      </c>
      <c r="J638" s="6">
        <v>768</v>
      </c>
      <c r="K638" s="7" t="s">
        <v>61</v>
      </c>
      <c r="L638" s="7" t="s">
        <v>30</v>
      </c>
      <c r="M638" s="7" t="s">
        <v>31</v>
      </c>
      <c r="N638" s="7" t="s">
        <v>62</v>
      </c>
      <c r="O638" s="6">
        <v>3</v>
      </c>
    </row>
    <row r="639" spans="1:16">
      <c r="A639" s="20" t="s">
        <v>2302</v>
      </c>
      <c r="B639" s="6">
        <v>22365</v>
      </c>
      <c r="C639" s="6" t="str">
        <f t="shared" si="3"/>
        <v>27960579</v>
      </c>
      <c r="D639" s="6">
        <v>23279605799</v>
      </c>
      <c r="E639" s="7" t="s">
        <v>1470</v>
      </c>
      <c r="F639" s="7" t="s">
        <v>1471</v>
      </c>
      <c r="G639" s="8">
        <v>29275</v>
      </c>
      <c r="H639" s="7" t="s">
        <v>87</v>
      </c>
      <c r="I639" s="6">
        <v>114183</v>
      </c>
      <c r="J639" s="6">
        <v>757</v>
      </c>
      <c r="K639" s="7" t="s">
        <v>56</v>
      </c>
      <c r="L639" s="7" t="s">
        <v>42</v>
      </c>
      <c r="M639" s="7" t="s">
        <v>31</v>
      </c>
      <c r="N639" s="7" t="s">
        <v>32</v>
      </c>
      <c r="O639" s="6">
        <v>16</v>
      </c>
      <c r="P639" s="4" t="s">
        <v>2602</v>
      </c>
    </row>
    <row r="640" spans="1:16">
      <c r="A640" s="20" t="s">
        <v>2303</v>
      </c>
      <c r="B640" s="6">
        <v>13456</v>
      </c>
      <c r="C640" s="6" t="str">
        <f t="shared" si="3"/>
        <v>12598701</v>
      </c>
      <c r="D640" s="6">
        <v>20125987010</v>
      </c>
      <c r="E640" s="7" t="s">
        <v>1050</v>
      </c>
      <c r="F640" s="7" t="s">
        <v>748</v>
      </c>
      <c r="G640" s="8">
        <v>21495</v>
      </c>
      <c r="H640" s="7" t="s">
        <v>200</v>
      </c>
      <c r="I640" s="6">
        <v>114503</v>
      </c>
      <c r="J640" s="6">
        <v>705</v>
      </c>
      <c r="K640" s="7" t="s">
        <v>69</v>
      </c>
      <c r="L640" s="7" t="s">
        <v>57</v>
      </c>
      <c r="M640" s="7" t="s">
        <v>31</v>
      </c>
      <c r="N640" s="7" t="s">
        <v>43</v>
      </c>
      <c r="O640" s="6">
        <v>37</v>
      </c>
    </row>
    <row r="641" spans="1:16">
      <c r="A641" s="20" t="s">
        <v>2303</v>
      </c>
      <c r="B641" s="6">
        <v>13456</v>
      </c>
      <c r="C641" s="6" t="str">
        <f t="shared" si="3"/>
        <v>12598701</v>
      </c>
      <c r="D641" s="6">
        <v>20125987010</v>
      </c>
      <c r="E641" s="7" t="s">
        <v>1050</v>
      </c>
      <c r="F641" s="7" t="s">
        <v>748</v>
      </c>
      <c r="G641" s="8">
        <v>21495</v>
      </c>
      <c r="H641" s="7" t="s">
        <v>200</v>
      </c>
      <c r="I641" s="6">
        <v>114792</v>
      </c>
      <c r="J641" s="6">
        <v>728</v>
      </c>
      <c r="K641" s="7" t="s">
        <v>69</v>
      </c>
      <c r="L641" s="7" t="s">
        <v>30</v>
      </c>
      <c r="M641" s="7" t="s">
        <v>31</v>
      </c>
      <c r="N641" s="7" t="s">
        <v>32</v>
      </c>
      <c r="O641" s="6">
        <v>37</v>
      </c>
      <c r="P641" s="4" t="s">
        <v>1473</v>
      </c>
    </row>
    <row r="642" spans="1:16">
      <c r="A642" s="20" t="s">
        <v>2305</v>
      </c>
      <c r="B642" s="6">
        <v>26474</v>
      </c>
      <c r="C642" s="6" t="str">
        <f t="shared" si="3"/>
        <v>19038681</v>
      </c>
      <c r="D642" s="6">
        <v>20190386814</v>
      </c>
      <c r="E642" s="7" t="s">
        <v>1054</v>
      </c>
      <c r="F642" s="7" t="s">
        <v>1055</v>
      </c>
      <c r="G642" s="8">
        <v>25141</v>
      </c>
      <c r="H642" s="7" t="s">
        <v>255</v>
      </c>
      <c r="I642" s="6">
        <v>113449</v>
      </c>
      <c r="J642" s="6">
        <v>706</v>
      </c>
      <c r="K642" s="7" t="s">
        <v>33</v>
      </c>
      <c r="L642" s="7" t="s">
        <v>57</v>
      </c>
      <c r="M642" s="7" t="s">
        <v>31</v>
      </c>
      <c r="N642" s="7" t="s">
        <v>43</v>
      </c>
      <c r="O642" s="6">
        <v>23</v>
      </c>
      <c r="P642" s="4" t="s">
        <v>3534</v>
      </c>
    </row>
    <row r="643" spans="1:16">
      <c r="A643" s="20" t="s">
        <v>2626</v>
      </c>
      <c r="B643" s="6">
        <v>20052</v>
      </c>
      <c r="C643" s="6" t="str">
        <f t="shared" si="3"/>
        <v>12139620</v>
      </c>
      <c r="D643" s="6">
        <v>20121396204</v>
      </c>
      <c r="E643" s="7" t="s">
        <v>1526</v>
      </c>
      <c r="F643" s="7" t="s">
        <v>2627</v>
      </c>
      <c r="G643" s="8">
        <v>20703</v>
      </c>
      <c r="H643" s="7" t="s">
        <v>125</v>
      </c>
      <c r="I643" s="6">
        <v>109179</v>
      </c>
      <c r="J643" s="6">
        <v>740</v>
      </c>
      <c r="K643" s="7" t="s">
        <v>38</v>
      </c>
      <c r="L643" s="7" t="s">
        <v>42</v>
      </c>
      <c r="M643" s="7" t="s">
        <v>31</v>
      </c>
      <c r="N643" s="7" t="s">
        <v>43</v>
      </c>
      <c r="O643" s="6">
        <v>45</v>
      </c>
      <c r="P643" s="4" t="s">
        <v>3472</v>
      </c>
    </row>
    <row r="644" spans="1:16">
      <c r="A644" s="20" t="s">
        <v>2306</v>
      </c>
      <c r="B644" s="6">
        <v>20952</v>
      </c>
      <c r="C644" s="6" t="str">
        <f t="shared" si="3"/>
        <v>20163064</v>
      </c>
      <c r="D644" s="6">
        <v>23201630649</v>
      </c>
      <c r="E644" s="7" t="s">
        <v>1056</v>
      </c>
      <c r="F644" s="7" t="s">
        <v>1057</v>
      </c>
      <c r="G644" s="8">
        <v>24903</v>
      </c>
      <c r="H644" s="7" t="s">
        <v>103</v>
      </c>
      <c r="I644" s="6">
        <v>108585</v>
      </c>
      <c r="J644" s="6">
        <v>730</v>
      </c>
      <c r="K644" s="7" t="s">
        <v>33</v>
      </c>
      <c r="L644" s="7" t="s">
        <v>30</v>
      </c>
      <c r="M644" s="7" t="s">
        <v>31</v>
      </c>
      <c r="N644" s="7" t="s">
        <v>32</v>
      </c>
      <c r="O644" s="6">
        <v>23</v>
      </c>
      <c r="P644" s="4" t="s">
        <v>1473</v>
      </c>
    </row>
    <row r="645" spans="1:16">
      <c r="A645" s="20" t="s">
        <v>2306</v>
      </c>
      <c r="B645" s="6">
        <v>20952</v>
      </c>
      <c r="C645" s="6" t="str">
        <f t="shared" si="3"/>
        <v>20163064</v>
      </c>
      <c r="D645" s="6">
        <v>23201630649</v>
      </c>
      <c r="E645" s="7" t="s">
        <v>1056</v>
      </c>
      <c r="F645" s="7" t="s">
        <v>1057</v>
      </c>
      <c r="G645" s="8">
        <v>24903</v>
      </c>
      <c r="H645" s="7" t="s">
        <v>103</v>
      </c>
      <c r="I645" s="6">
        <v>115739</v>
      </c>
      <c r="J645" s="6">
        <v>705</v>
      </c>
      <c r="K645" s="7" t="s">
        <v>69</v>
      </c>
      <c r="L645" s="7" t="s">
        <v>57</v>
      </c>
      <c r="M645" s="7" t="s">
        <v>31</v>
      </c>
      <c r="N645" s="7" t="s">
        <v>32</v>
      </c>
      <c r="O645" s="6">
        <v>23</v>
      </c>
      <c r="P645" s="4" t="s">
        <v>3479</v>
      </c>
    </row>
    <row r="646" spans="1:16">
      <c r="A646" s="20" t="s">
        <v>2307</v>
      </c>
      <c r="B646" s="6">
        <v>31309</v>
      </c>
      <c r="C646" s="6" t="str">
        <f t="shared" si="3"/>
        <v>38023845</v>
      </c>
      <c r="D646" s="6">
        <v>23380238454</v>
      </c>
      <c r="E646" s="7" t="s">
        <v>1056</v>
      </c>
      <c r="F646" s="7" t="s">
        <v>375</v>
      </c>
      <c r="G646" s="8">
        <v>34534</v>
      </c>
      <c r="H646" s="7" t="s">
        <v>321</v>
      </c>
      <c r="I646" s="6">
        <v>117225</v>
      </c>
      <c r="J646" s="6">
        <v>758</v>
      </c>
      <c r="K646" s="7" t="s">
        <v>56</v>
      </c>
      <c r="L646" s="7" t="s">
        <v>30</v>
      </c>
      <c r="M646" s="7" t="s">
        <v>31</v>
      </c>
      <c r="N646" s="7" t="s">
        <v>32</v>
      </c>
      <c r="O646" s="6">
        <v>0</v>
      </c>
      <c r="P646" s="4" t="s">
        <v>3479</v>
      </c>
    </row>
    <row r="647" spans="1:16">
      <c r="A647" s="20" t="s">
        <v>2091</v>
      </c>
      <c r="B647" s="6">
        <v>27206</v>
      </c>
      <c r="C647" s="6" t="str">
        <f t="shared" si="3"/>
        <v>34285844</v>
      </c>
      <c r="D647" s="6">
        <v>23342858449</v>
      </c>
      <c r="E647" s="7" t="s">
        <v>788</v>
      </c>
      <c r="F647" s="7" t="s">
        <v>789</v>
      </c>
      <c r="G647" s="8">
        <v>33010</v>
      </c>
      <c r="H647" s="7" t="s">
        <v>463</v>
      </c>
      <c r="I647" s="6">
        <v>112939</v>
      </c>
      <c r="J647" s="6">
        <v>5</v>
      </c>
      <c r="K647" s="7" t="s">
        <v>49</v>
      </c>
      <c r="L647" s="7" t="s">
        <v>50</v>
      </c>
      <c r="M647" s="7" t="s">
        <v>51</v>
      </c>
      <c r="N647" s="7" t="s">
        <v>52</v>
      </c>
      <c r="O647" s="6">
        <v>10</v>
      </c>
      <c r="P647" s="4" t="s">
        <v>3494</v>
      </c>
    </row>
    <row r="648" spans="1:16">
      <c r="A648" s="20" t="s">
        <v>2309</v>
      </c>
      <c r="B648" s="6">
        <v>25591</v>
      </c>
      <c r="C648" s="6" t="str">
        <f t="shared" si="3"/>
        <v>28151227</v>
      </c>
      <c r="D648" s="6">
        <v>20281512278</v>
      </c>
      <c r="E648" s="7" t="s">
        <v>1058</v>
      </c>
      <c r="F648" s="7" t="s">
        <v>735</v>
      </c>
      <c r="G648" s="8">
        <v>29622</v>
      </c>
      <c r="H648" s="7" t="s">
        <v>78</v>
      </c>
      <c r="I648" s="6">
        <v>114265</v>
      </c>
      <c r="J648" s="6">
        <v>757</v>
      </c>
      <c r="K648" s="7" t="s">
        <v>56</v>
      </c>
      <c r="L648" s="7" t="s">
        <v>42</v>
      </c>
      <c r="M648" s="7" t="s">
        <v>31</v>
      </c>
      <c r="N648" s="7" t="s">
        <v>32</v>
      </c>
      <c r="O648" s="6">
        <v>13</v>
      </c>
      <c r="P648" s="4" t="s">
        <v>3479</v>
      </c>
    </row>
    <row r="649" spans="1:16">
      <c r="A649" s="20" t="s">
        <v>2136</v>
      </c>
      <c r="B649" s="6">
        <v>25317</v>
      </c>
      <c r="C649" s="6" t="str">
        <f t="shared" si="3"/>
        <v>23827852</v>
      </c>
      <c r="D649" s="6">
        <v>20238278520</v>
      </c>
      <c r="E649" s="7" t="s">
        <v>843</v>
      </c>
      <c r="F649" s="7" t="s">
        <v>844</v>
      </c>
      <c r="G649" s="8">
        <v>27164</v>
      </c>
      <c r="H649" s="7" t="s">
        <v>350</v>
      </c>
      <c r="I649" s="6">
        <v>107207</v>
      </c>
      <c r="J649" s="6">
        <v>5</v>
      </c>
      <c r="K649" s="7" t="s">
        <v>49</v>
      </c>
      <c r="L649" s="7" t="s">
        <v>50</v>
      </c>
      <c r="M649" s="7" t="s">
        <v>101</v>
      </c>
      <c r="N649" s="7" t="s">
        <v>52</v>
      </c>
      <c r="O649" s="6">
        <v>13</v>
      </c>
      <c r="P649" s="4" t="s">
        <v>1562</v>
      </c>
    </row>
    <row r="650" spans="1:16">
      <c r="A650" s="20" t="s">
        <v>2311</v>
      </c>
      <c r="B650" s="6">
        <v>30591</v>
      </c>
      <c r="C650" s="6" t="str">
        <f t="shared" si="3"/>
        <v>37311624</v>
      </c>
      <c r="D650" s="6">
        <v>20373116247</v>
      </c>
      <c r="E650" s="7" t="s">
        <v>1589</v>
      </c>
      <c r="F650" s="7" t="s">
        <v>1063</v>
      </c>
      <c r="G650" s="8">
        <v>34037</v>
      </c>
      <c r="H650" s="7" t="s">
        <v>107</v>
      </c>
      <c r="I650" s="6">
        <v>112880</v>
      </c>
      <c r="J650" s="6">
        <v>768</v>
      </c>
      <c r="K650" s="7" t="s">
        <v>61</v>
      </c>
      <c r="L650" s="7" t="s">
        <v>30</v>
      </c>
      <c r="M650" s="7" t="s">
        <v>31</v>
      </c>
      <c r="N650" s="7" t="s">
        <v>62</v>
      </c>
      <c r="O650" s="6">
        <v>2</v>
      </c>
    </row>
    <row r="651" spans="1:16">
      <c r="A651" s="20" t="s">
        <v>2312</v>
      </c>
      <c r="B651" s="6">
        <v>29950</v>
      </c>
      <c r="C651" s="6" t="str">
        <f t="shared" si="3"/>
        <v>39698434</v>
      </c>
      <c r="D651" s="6">
        <v>20396984343</v>
      </c>
      <c r="E651" s="7" t="s">
        <v>1062</v>
      </c>
      <c r="F651" s="7" t="s">
        <v>1063</v>
      </c>
      <c r="G651" s="8">
        <v>35144</v>
      </c>
      <c r="H651" s="7" t="s">
        <v>111</v>
      </c>
      <c r="I651" s="6">
        <v>111424</v>
      </c>
      <c r="J651" s="6">
        <v>768</v>
      </c>
      <c r="K651" s="7" t="s">
        <v>61</v>
      </c>
      <c r="L651" s="7" t="s">
        <v>30</v>
      </c>
      <c r="M651" s="7" t="s">
        <v>31</v>
      </c>
      <c r="N651" s="7" t="s">
        <v>62</v>
      </c>
      <c r="O651" s="6">
        <v>3</v>
      </c>
    </row>
    <row r="652" spans="1:16">
      <c r="A652" s="20" t="s">
        <v>2161</v>
      </c>
      <c r="B652" s="6">
        <v>28774</v>
      </c>
      <c r="C652" s="6" t="str">
        <f t="shared" si="3"/>
        <v>26722044</v>
      </c>
      <c r="D652" s="6">
        <v>20267220442</v>
      </c>
      <c r="E652" s="7" t="s">
        <v>881</v>
      </c>
      <c r="F652" s="7" t="s">
        <v>884</v>
      </c>
      <c r="G652" s="8">
        <v>28675</v>
      </c>
      <c r="H652" s="7" t="s">
        <v>208</v>
      </c>
      <c r="I652" s="6">
        <v>113698</v>
      </c>
      <c r="J652" s="6">
        <v>5</v>
      </c>
      <c r="K652" s="7" t="s">
        <v>49</v>
      </c>
      <c r="L652" s="7" t="s">
        <v>50</v>
      </c>
      <c r="M652" s="7" t="s">
        <v>51</v>
      </c>
      <c r="N652" s="7" t="s">
        <v>52</v>
      </c>
      <c r="O652" s="6">
        <v>6</v>
      </c>
      <c r="P652" s="4" t="s">
        <v>1583</v>
      </c>
    </row>
    <row r="653" spans="1:16">
      <c r="A653" s="20" t="s">
        <v>2314</v>
      </c>
      <c r="B653" s="6">
        <v>15942</v>
      </c>
      <c r="C653" s="6" t="str">
        <f t="shared" si="3"/>
        <v>17458321</v>
      </c>
      <c r="D653" s="6">
        <v>20174583219</v>
      </c>
      <c r="E653" s="7" t="s">
        <v>1067</v>
      </c>
      <c r="F653" s="7" t="s">
        <v>1068</v>
      </c>
      <c r="G653" s="8">
        <v>23873</v>
      </c>
      <c r="H653" s="7" t="s">
        <v>65</v>
      </c>
      <c r="I653" s="6">
        <v>110508</v>
      </c>
      <c r="J653" s="6">
        <v>716</v>
      </c>
      <c r="K653" s="7" t="s">
        <v>29</v>
      </c>
      <c r="L653" s="7" t="s">
        <v>42</v>
      </c>
      <c r="M653" s="7" t="s">
        <v>31</v>
      </c>
      <c r="N653" s="7" t="s">
        <v>43</v>
      </c>
      <c r="O653" s="6">
        <v>19</v>
      </c>
      <c r="P653" s="4" t="s">
        <v>3472</v>
      </c>
    </row>
    <row r="654" spans="1:16">
      <c r="A654" s="20" t="s">
        <v>3582</v>
      </c>
      <c r="B654" s="6">
        <v>30474</v>
      </c>
      <c r="C654" s="6" t="str">
        <f t="shared" si="3"/>
        <v>33696619</v>
      </c>
      <c r="D654" s="6">
        <v>20336966192</v>
      </c>
      <c r="E654" s="7" t="s">
        <v>3583</v>
      </c>
      <c r="F654" s="7" t="s">
        <v>3584</v>
      </c>
      <c r="G654" s="8">
        <v>32285</v>
      </c>
      <c r="H654" s="7" t="s">
        <v>90</v>
      </c>
      <c r="I654" s="6">
        <v>112137</v>
      </c>
      <c r="J654" s="6">
        <v>768</v>
      </c>
      <c r="K654" s="7" t="s">
        <v>61</v>
      </c>
      <c r="L654" s="7" t="s">
        <v>30</v>
      </c>
      <c r="M654" s="7" t="s">
        <v>31</v>
      </c>
      <c r="N654" s="7" t="s">
        <v>62</v>
      </c>
      <c r="O654" s="6">
        <v>2</v>
      </c>
    </row>
    <row r="655" spans="1:16">
      <c r="A655" s="20" t="s">
        <v>3229</v>
      </c>
      <c r="B655" s="6">
        <v>30884</v>
      </c>
      <c r="C655" s="6" t="str">
        <f t="shared" si="3"/>
        <v>40697596</v>
      </c>
      <c r="D655" s="6">
        <v>27406975962</v>
      </c>
      <c r="E655" s="7" t="s">
        <v>2641</v>
      </c>
      <c r="F655" s="7" t="s">
        <v>2642</v>
      </c>
      <c r="G655" s="8">
        <v>35733</v>
      </c>
      <c r="H655" s="7" t="s">
        <v>117</v>
      </c>
      <c r="I655" s="6">
        <v>116309</v>
      </c>
      <c r="J655" s="6">
        <v>768</v>
      </c>
      <c r="K655" s="7" t="s">
        <v>61</v>
      </c>
      <c r="L655" s="7" t="s">
        <v>30</v>
      </c>
      <c r="M655" s="7" t="s">
        <v>31</v>
      </c>
      <c r="N655" s="7" t="s">
        <v>62</v>
      </c>
      <c r="O655" s="6">
        <v>2</v>
      </c>
    </row>
    <row r="656" spans="1:16">
      <c r="A656" s="20" t="s">
        <v>2316</v>
      </c>
      <c r="B656" s="6">
        <v>27987</v>
      </c>
      <c r="C656" s="6" t="str">
        <f t="shared" si="3"/>
        <v>32460813</v>
      </c>
      <c r="D656" s="6">
        <v>20324608134</v>
      </c>
      <c r="E656" s="7" t="s">
        <v>1071</v>
      </c>
      <c r="F656" s="7" t="s">
        <v>1072</v>
      </c>
      <c r="G656" s="8">
        <v>31773</v>
      </c>
      <c r="H656" s="7" t="s">
        <v>47</v>
      </c>
      <c r="I656" s="6">
        <v>113737</v>
      </c>
      <c r="J656" s="6">
        <v>758</v>
      </c>
      <c r="K656" s="7" t="s">
        <v>56</v>
      </c>
      <c r="L656" s="7" t="s">
        <v>30</v>
      </c>
      <c r="M656" s="7" t="s">
        <v>31</v>
      </c>
      <c r="N656" s="7" t="s">
        <v>43</v>
      </c>
      <c r="O656" s="6">
        <v>8</v>
      </c>
    </row>
    <row r="657" spans="1:16">
      <c r="A657" s="20" t="s">
        <v>2316</v>
      </c>
      <c r="B657" s="6">
        <v>27987</v>
      </c>
      <c r="C657" s="6" t="str">
        <f t="shared" si="3"/>
        <v>32460813</v>
      </c>
      <c r="D657" s="6">
        <v>20324608134</v>
      </c>
      <c r="E657" s="7" t="s">
        <v>1071</v>
      </c>
      <c r="F657" s="7" t="s">
        <v>1072</v>
      </c>
      <c r="G657" s="8">
        <v>31773</v>
      </c>
      <c r="H657" s="7" t="s">
        <v>47</v>
      </c>
      <c r="I657" s="6">
        <v>114714</v>
      </c>
      <c r="J657" s="6">
        <v>741</v>
      </c>
      <c r="K657" s="7" t="s">
        <v>38</v>
      </c>
      <c r="L657" s="7" t="s">
        <v>30</v>
      </c>
      <c r="M657" s="7" t="s">
        <v>31</v>
      </c>
      <c r="N657" s="7" t="s">
        <v>32</v>
      </c>
      <c r="O657" s="6">
        <v>8</v>
      </c>
    </row>
    <row r="658" spans="1:16">
      <c r="A658" s="20" t="s">
        <v>2317</v>
      </c>
      <c r="B658" s="6">
        <v>30464</v>
      </c>
      <c r="C658" s="6" t="str">
        <f t="shared" si="3"/>
        <v>39359041</v>
      </c>
      <c r="D658" s="6">
        <v>20393590417</v>
      </c>
      <c r="E658" s="7" t="s">
        <v>1528</v>
      </c>
      <c r="F658" s="7" t="s">
        <v>1529</v>
      </c>
      <c r="G658" s="8">
        <v>35038</v>
      </c>
      <c r="H658" s="7" t="s">
        <v>111</v>
      </c>
      <c r="I658" s="6">
        <v>112114</v>
      </c>
      <c r="J658" s="6">
        <v>768</v>
      </c>
      <c r="K658" s="7" t="s">
        <v>61</v>
      </c>
      <c r="L658" s="7" t="s">
        <v>30</v>
      </c>
      <c r="M658" s="7" t="s">
        <v>31</v>
      </c>
      <c r="N658" s="7" t="s">
        <v>62</v>
      </c>
      <c r="O658" s="6">
        <v>2</v>
      </c>
    </row>
    <row r="659" spans="1:16">
      <c r="A659" s="20" t="s">
        <v>2318</v>
      </c>
      <c r="B659" s="6">
        <v>21368</v>
      </c>
      <c r="C659" s="6" t="str">
        <f t="shared" si="3"/>
        <v>24662099</v>
      </c>
      <c r="D659" s="6">
        <v>27246620992</v>
      </c>
      <c r="E659" s="7" t="s">
        <v>1075</v>
      </c>
      <c r="F659" s="7" t="s">
        <v>1076</v>
      </c>
      <c r="G659" s="8">
        <v>27517</v>
      </c>
      <c r="H659" s="7" t="s">
        <v>36</v>
      </c>
      <c r="I659" s="6">
        <v>116748</v>
      </c>
      <c r="J659" s="6">
        <v>734</v>
      </c>
      <c r="K659" s="7" t="s">
        <v>56</v>
      </c>
      <c r="L659" s="7" t="s">
        <v>57</v>
      </c>
      <c r="M659" s="7" t="s">
        <v>31</v>
      </c>
      <c r="N659" s="7" t="s">
        <v>32</v>
      </c>
      <c r="O659" s="6">
        <v>13</v>
      </c>
      <c r="P659" s="4" t="s">
        <v>2602</v>
      </c>
    </row>
    <row r="660" spans="1:16">
      <c r="A660" s="20" t="s">
        <v>2320</v>
      </c>
      <c r="B660" s="6">
        <v>17251</v>
      </c>
      <c r="C660" s="6" t="str">
        <f t="shared" si="3"/>
        <v>17869268</v>
      </c>
      <c r="D660" s="6">
        <v>27178692688</v>
      </c>
      <c r="E660" s="7" t="s">
        <v>1077</v>
      </c>
      <c r="F660" s="7" t="s">
        <v>1078</v>
      </c>
      <c r="G660" s="8">
        <v>24250</v>
      </c>
      <c r="H660" s="7" t="s">
        <v>97</v>
      </c>
      <c r="I660" s="6">
        <v>114711</v>
      </c>
      <c r="J660" s="6">
        <v>757</v>
      </c>
      <c r="K660" s="7" t="s">
        <v>56</v>
      </c>
      <c r="L660" s="7" t="s">
        <v>42</v>
      </c>
      <c r="M660" s="7" t="s">
        <v>31</v>
      </c>
      <c r="N660" s="7" t="s">
        <v>43</v>
      </c>
      <c r="O660" s="6">
        <v>31</v>
      </c>
      <c r="P660" s="4" t="s">
        <v>2602</v>
      </c>
    </row>
    <row r="661" spans="1:16">
      <c r="A661" s="20" t="s">
        <v>2319</v>
      </c>
      <c r="B661" s="6">
        <v>24642</v>
      </c>
      <c r="C661" s="6" t="str">
        <f t="shared" si="3"/>
        <v>10910672</v>
      </c>
      <c r="D661" s="6">
        <v>20109106721</v>
      </c>
      <c r="E661" s="7" t="s">
        <v>1077</v>
      </c>
      <c r="F661" s="7" t="s">
        <v>1420</v>
      </c>
      <c r="G661" s="8">
        <v>19644</v>
      </c>
      <c r="H661" s="7" t="s">
        <v>366</v>
      </c>
      <c r="I661" s="6">
        <v>107730</v>
      </c>
      <c r="J661" s="6">
        <v>734</v>
      </c>
      <c r="K661" s="7" t="s">
        <v>56</v>
      </c>
      <c r="L661" s="7" t="s">
        <v>57</v>
      </c>
      <c r="M661" s="7" t="s">
        <v>31</v>
      </c>
      <c r="N661" s="7" t="s">
        <v>43</v>
      </c>
      <c r="O661" s="6">
        <v>26</v>
      </c>
      <c r="P661" s="4" t="s">
        <v>2602</v>
      </c>
    </row>
    <row r="662" spans="1:16">
      <c r="A662" s="20" t="s">
        <v>2321</v>
      </c>
      <c r="B662" s="6">
        <v>12227</v>
      </c>
      <c r="C662" s="6" t="str">
        <f t="shared" si="3"/>
        <v>12075845</v>
      </c>
      <c r="D662" s="6">
        <v>23120758454</v>
      </c>
      <c r="E662" s="7" t="s">
        <v>1079</v>
      </c>
      <c r="F662" s="7" t="s">
        <v>1080</v>
      </c>
      <c r="G662" s="8">
        <v>20599</v>
      </c>
      <c r="H662" s="7" t="s">
        <v>138</v>
      </c>
      <c r="I662" s="6">
        <v>56072</v>
      </c>
      <c r="J662" s="6">
        <v>705</v>
      </c>
      <c r="K662" s="7" t="s">
        <v>69</v>
      </c>
      <c r="L662" s="7" t="s">
        <v>57</v>
      </c>
      <c r="M662" s="7" t="s">
        <v>31</v>
      </c>
      <c r="N662" s="7" t="s">
        <v>43</v>
      </c>
      <c r="O662" s="6">
        <v>0</v>
      </c>
      <c r="P662" s="4" t="s">
        <v>2602</v>
      </c>
    </row>
    <row r="663" spans="1:16">
      <c r="A663" s="20" t="s">
        <v>2205</v>
      </c>
      <c r="B663" s="6">
        <v>16056</v>
      </c>
      <c r="C663" s="6" t="str">
        <f t="shared" si="3"/>
        <v>17040749</v>
      </c>
      <c r="D663" s="6">
        <v>27170407496</v>
      </c>
      <c r="E663" s="7" t="s">
        <v>941</v>
      </c>
      <c r="F663" s="7" t="s">
        <v>942</v>
      </c>
      <c r="G663" s="8">
        <v>23517</v>
      </c>
      <c r="H663" s="7" t="s">
        <v>26</v>
      </c>
      <c r="I663" s="6">
        <v>108457</v>
      </c>
      <c r="J663" s="6">
        <v>5</v>
      </c>
      <c r="K663" s="7" t="s">
        <v>49</v>
      </c>
      <c r="L663" s="7" t="s">
        <v>50</v>
      </c>
      <c r="M663" s="7" t="s">
        <v>51</v>
      </c>
      <c r="N663" s="7" t="s">
        <v>52</v>
      </c>
      <c r="O663" s="6">
        <v>32</v>
      </c>
      <c r="P663" s="4" t="s">
        <v>3480</v>
      </c>
    </row>
    <row r="664" spans="1:16">
      <c r="A664" s="20" t="s">
        <v>2323</v>
      </c>
      <c r="B664" s="6">
        <v>30715</v>
      </c>
      <c r="C664" s="6" t="str">
        <f t="shared" si="3"/>
        <v>40696497</v>
      </c>
      <c r="D664" s="6">
        <v>20406964974</v>
      </c>
      <c r="E664" s="7" t="s">
        <v>1530</v>
      </c>
      <c r="F664" s="7" t="s">
        <v>1531</v>
      </c>
      <c r="G664" s="8">
        <v>35674</v>
      </c>
      <c r="H664" s="7" t="s">
        <v>117</v>
      </c>
      <c r="I664" s="6">
        <v>113332</v>
      </c>
      <c r="J664" s="6">
        <v>768</v>
      </c>
      <c r="K664" s="7" t="s">
        <v>61</v>
      </c>
      <c r="L664" s="7" t="s">
        <v>30</v>
      </c>
      <c r="M664" s="7" t="s">
        <v>31</v>
      </c>
      <c r="N664" s="7" t="s">
        <v>62</v>
      </c>
      <c r="O664" s="6">
        <v>2</v>
      </c>
    </row>
    <row r="665" spans="1:16">
      <c r="A665" s="20" t="s">
        <v>2324</v>
      </c>
      <c r="B665" s="6">
        <v>26920</v>
      </c>
      <c r="C665" s="6" t="str">
        <f t="shared" si="3"/>
        <v>34605932</v>
      </c>
      <c r="D665" s="6">
        <v>20346059320</v>
      </c>
      <c r="E665" s="7" t="s">
        <v>1085</v>
      </c>
      <c r="F665" s="7" t="s">
        <v>1086</v>
      </c>
      <c r="G665" s="8">
        <v>32471</v>
      </c>
      <c r="H665" s="7" t="s">
        <v>55</v>
      </c>
      <c r="I665" s="6">
        <v>117494</v>
      </c>
      <c r="J665" s="6">
        <v>734</v>
      </c>
      <c r="K665" s="7" t="s">
        <v>56</v>
      </c>
      <c r="L665" s="7" t="s">
        <v>57</v>
      </c>
      <c r="M665" s="7" t="s">
        <v>31</v>
      </c>
      <c r="N665" s="7" t="s">
        <v>43</v>
      </c>
      <c r="O665" s="6">
        <v>9</v>
      </c>
      <c r="P665" s="4" t="s">
        <v>3472</v>
      </c>
    </row>
    <row r="666" spans="1:16">
      <c r="A666" s="20" t="s">
        <v>2327</v>
      </c>
      <c r="B666" s="6">
        <v>29618</v>
      </c>
      <c r="C666" s="6" t="str">
        <f t="shared" si="3"/>
        <v>36306984</v>
      </c>
      <c r="D666" s="6">
        <v>20363069844</v>
      </c>
      <c r="E666" s="7" t="s">
        <v>2325</v>
      </c>
      <c r="F666" s="7" t="s">
        <v>2326</v>
      </c>
      <c r="G666" s="8">
        <v>33853</v>
      </c>
      <c r="H666" s="7" t="s">
        <v>107</v>
      </c>
      <c r="I666" s="6">
        <v>116749</v>
      </c>
      <c r="J666" s="6">
        <v>768</v>
      </c>
      <c r="K666" s="7" t="s">
        <v>61</v>
      </c>
      <c r="L666" s="7" t="s">
        <v>30</v>
      </c>
      <c r="M666" s="7" t="s">
        <v>31</v>
      </c>
      <c r="N666" s="7" t="s">
        <v>62</v>
      </c>
      <c r="O666" s="6">
        <v>2</v>
      </c>
    </row>
    <row r="667" spans="1:16">
      <c r="A667" s="20" t="s">
        <v>2328</v>
      </c>
      <c r="B667" s="6">
        <v>10951</v>
      </c>
      <c r="C667" s="6" t="str">
        <f t="shared" si="3"/>
        <v>11762045</v>
      </c>
      <c r="D667" s="6">
        <v>20117620450</v>
      </c>
      <c r="E667" s="7" t="s">
        <v>1087</v>
      </c>
      <c r="F667" s="7" t="s">
        <v>1088</v>
      </c>
      <c r="G667" s="8">
        <v>20063</v>
      </c>
      <c r="H667" s="7" t="s">
        <v>187</v>
      </c>
      <c r="I667" s="6">
        <v>104719</v>
      </c>
      <c r="J667" s="6">
        <v>707</v>
      </c>
      <c r="K667" s="7" t="s">
        <v>69</v>
      </c>
      <c r="L667" s="7" t="s">
        <v>42</v>
      </c>
      <c r="M667" s="7" t="s">
        <v>31</v>
      </c>
      <c r="N667" s="7" t="s">
        <v>32</v>
      </c>
      <c r="O667" s="6">
        <v>43</v>
      </c>
    </row>
    <row r="668" spans="1:16">
      <c r="A668" s="20" t="s">
        <v>2331</v>
      </c>
      <c r="B668" s="6">
        <v>30798</v>
      </c>
      <c r="C668" s="6" t="str">
        <f t="shared" si="3"/>
        <v>35565615</v>
      </c>
      <c r="D668" s="6">
        <v>20355656153</v>
      </c>
      <c r="E668" s="7" t="s">
        <v>2330</v>
      </c>
      <c r="F668" s="7" t="s">
        <v>358</v>
      </c>
      <c r="G668" s="8">
        <v>34408</v>
      </c>
      <c r="H668" s="7" t="s">
        <v>230</v>
      </c>
      <c r="I668" s="6">
        <v>113977</v>
      </c>
      <c r="J668" s="6">
        <v>768</v>
      </c>
      <c r="K668" s="7" t="s">
        <v>61</v>
      </c>
      <c r="L668" s="7" t="s">
        <v>30</v>
      </c>
      <c r="M668" s="7" t="s">
        <v>31</v>
      </c>
      <c r="N668" s="7" t="s">
        <v>62</v>
      </c>
      <c r="O668" s="6">
        <v>2</v>
      </c>
    </row>
    <row r="669" spans="1:16">
      <c r="A669" s="20" t="s">
        <v>2335</v>
      </c>
      <c r="B669" s="6">
        <v>14293</v>
      </c>
      <c r="C669" s="6" t="str">
        <f t="shared" si="3"/>
        <v>17312652</v>
      </c>
      <c r="D669" s="6">
        <v>20173126523</v>
      </c>
      <c r="E669" s="7" t="s">
        <v>1091</v>
      </c>
      <c r="F669" s="7" t="s">
        <v>1092</v>
      </c>
      <c r="G669" s="8">
        <v>23916</v>
      </c>
      <c r="H669" s="7" t="s">
        <v>97</v>
      </c>
      <c r="I669" s="6">
        <v>110127</v>
      </c>
      <c r="J669" s="6">
        <v>706</v>
      </c>
      <c r="K669" s="7" t="s">
        <v>33</v>
      </c>
      <c r="L669" s="7" t="s">
        <v>57</v>
      </c>
      <c r="M669" s="7" t="s">
        <v>31</v>
      </c>
      <c r="N669" s="7" t="s">
        <v>43</v>
      </c>
      <c r="O669" s="6">
        <v>35</v>
      </c>
      <c r="P669" s="4" t="s">
        <v>2602</v>
      </c>
    </row>
    <row r="670" spans="1:16">
      <c r="A670" s="20" t="s">
        <v>2332</v>
      </c>
      <c r="B670" s="6">
        <v>30457</v>
      </c>
      <c r="C670" s="6" t="str">
        <f t="shared" si="3"/>
        <v>39698534</v>
      </c>
      <c r="D670" s="6">
        <v>27396985344</v>
      </c>
      <c r="E670" s="7" t="s">
        <v>1091</v>
      </c>
      <c r="F670" s="7" t="s">
        <v>1093</v>
      </c>
      <c r="G670" s="8">
        <v>35250</v>
      </c>
      <c r="H670" s="7" t="s">
        <v>60</v>
      </c>
      <c r="I670" s="6">
        <v>112103</v>
      </c>
      <c r="J670" s="6">
        <v>768</v>
      </c>
      <c r="K670" s="7" t="s">
        <v>61</v>
      </c>
      <c r="L670" s="7" t="s">
        <v>30</v>
      </c>
      <c r="M670" s="7" t="s">
        <v>31</v>
      </c>
      <c r="N670" s="7" t="s">
        <v>62</v>
      </c>
      <c r="O670" s="6">
        <v>2</v>
      </c>
    </row>
    <row r="671" spans="1:16">
      <c r="A671" s="20" t="s">
        <v>2334</v>
      </c>
      <c r="B671" s="6">
        <v>30503</v>
      </c>
      <c r="C671" s="6" t="str">
        <f t="shared" si="3"/>
        <v>36612888</v>
      </c>
      <c r="D671" s="6">
        <v>20366128884</v>
      </c>
      <c r="E671" s="7" t="s">
        <v>1091</v>
      </c>
      <c r="F671" s="7" t="s">
        <v>2333</v>
      </c>
      <c r="G671" s="8">
        <v>33658</v>
      </c>
      <c r="H671" s="7" t="s">
        <v>156</v>
      </c>
      <c r="I671" s="6">
        <v>112583</v>
      </c>
      <c r="J671" s="6">
        <v>768</v>
      </c>
      <c r="K671" s="7" t="s">
        <v>61</v>
      </c>
      <c r="L671" s="7" t="s">
        <v>30</v>
      </c>
      <c r="M671" s="7" t="s">
        <v>31</v>
      </c>
      <c r="N671" s="7" t="s">
        <v>62</v>
      </c>
      <c r="O671" s="6">
        <v>2</v>
      </c>
    </row>
    <row r="672" spans="1:16">
      <c r="A672" s="20" t="s">
        <v>2336</v>
      </c>
      <c r="B672" s="6">
        <v>15005</v>
      </c>
      <c r="C672" s="6" t="str">
        <f t="shared" si="3"/>
        <v>16458242</v>
      </c>
      <c r="D672" s="6">
        <v>20164582427</v>
      </c>
      <c r="E672" s="7" t="s">
        <v>1099</v>
      </c>
      <c r="F672" s="7" t="s">
        <v>1100</v>
      </c>
      <c r="G672" s="8">
        <v>23229</v>
      </c>
      <c r="H672" s="7" t="s">
        <v>26</v>
      </c>
      <c r="I672" s="6">
        <v>116310</v>
      </c>
      <c r="J672" s="6">
        <v>709</v>
      </c>
      <c r="K672" s="7" t="s">
        <v>29</v>
      </c>
      <c r="L672" s="7" t="s">
        <v>57</v>
      </c>
      <c r="M672" s="7" t="s">
        <v>31</v>
      </c>
      <c r="N672" s="7" t="s">
        <v>32</v>
      </c>
      <c r="O672" s="6">
        <v>31</v>
      </c>
      <c r="P672" s="4" t="s">
        <v>2602</v>
      </c>
    </row>
    <row r="673" spans="1:16">
      <c r="A673" s="20" t="s">
        <v>2337</v>
      </c>
      <c r="B673" s="6">
        <v>24833</v>
      </c>
      <c r="C673" s="6" t="str">
        <f t="shared" si="3"/>
        <v>29666722</v>
      </c>
      <c r="D673" s="6">
        <v>20296667227</v>
      </c>
      <c r="E673" s="7" t="s">
        <v>1101</v>
      </c>
      <c r="F673" s="7" t="s">
        <v>1102</v>
      </c>
      <c r="G673" s="8">
        <v>30212</v>
      </c>
      <c r="H673" s="7" t="s">
        <v>257</v>
      </c>
      <c r="I673" s="6">
        <v>114504</v>
      </c>
      <c r="J673" s="6">
        <v>734</v>
      </c>
      <c r="K673" s="7" t="s">
        <v>56</v>
      </c>
      <c r="L673" s="7" t="s">
        <v>57</v>
      </c>
      <c r="M673" s="7" t="s">
        <v>31</v>
      </c>
      <c r="N673" s="7" t="s">
        <v>32</v>
      </c>
      <c r="O673" s="6">
        <v>14</v>
      </c>
      <c r="P673" s="4" t="s">
        <v>3479</v>
      </c>
    </row>
    <row r="674" spans="1:16">
      <c r="A674" s="20" t="s">
        <v>2255</v>
      </c>
      <c r="B674" s="6">
        <v>14491</v>
      </c>
      <c r="C674" s="6" t="str">
        <f t="shared" si="3"/>
        <v>12449414</v>
      </c>
      <c r="D674" s="6">
        <v>20124494142</v>
      </c>
      <c r="E674" s="7" t="s">
        <v>1595</v>
      </c>
      <c r="F674" s="7" t="s">
        <v>1596</v>
      </c>
      <c r="G674" s="8">
        <v>21383</v>
      </c>
      <c r="H674" s="7" t="s">
        <v>200</v>
      </c>
      <c r="I674" s="6">
        <v>45341</v>
      </c>
      <c r="J674" s="6">
        <v>5</v>
      </c>
      <c r="K674" s="7" t="s">
        <v>49</v>
      </c>
      <c r="L674" s="7" t="s">
        <v>50</v>
      </c>
      <c r="M674" s="7" t="s">
        <v>181</v>
      </c>
      <c r="N674" s="7" t="s">
        <v>52</v>
      </c>
      <c r="O674" s="6">
        <v>35</v>
      </c>
      <c r="P674" s="4" t="s">
        <v>3488</v>
      </c>
    </row>
    <row r="675" spans="1:16">
      <c r="A675" s="20" t="s">
        <v>2338</v>
      </c>
      <c r="B675" s="6">
        <v>25981</v>
      </c>
      <c r="C675" s="6" t="str">
        <f t="shared" si="3"/>
        <v>31809812</v>
      </c>
      <c r="D675" s="6">
        <v>27318098129</v>
      </c>
      <c r="E675" s="7" t="s">
        <v>1103</v>
      </c>
      <c r="F675" s="7" t="s">
        <v>1105</v>
      </c>
      <c r="G675" s="8">
        <v>31359</v>
      </c>
      <c r="H675" s="7" t="s">
        <v>336</v>
      </c>
      <c r="I675" s="6">
        <v>106107</v>
      </c>
      <c r="J675" s="6">
        <v>757</v>
      </c>
      <c r="K675" s="7" t="s">
        <v>56</v>
      </c>
      <c r="L675" s="7" t="s">
        <v>42</v>
      </c>
      <c r="M675" s="7" t="s">
        <v>31</v>
      </c>
      <c r="N675" s="7" t="s">
        <v>32</v>
      </c>
      <c r="O675" s="6">
        <v>11</v>
      </c>
    </row>
    <row r="676" spans="1:16">
      <c r="A676" s="20" t="s">
        <v>2341</v>
      </c>
      <c r="B676" s="6">
        <v>17133</v>
      </c>
      <c r="C676" s="6" t="str">
        <f t="shared" si="3"/>
        <v>17042000</v>
      </c>
      <c r="D676" s="6">
        <v>20170420005</v>
      </c>
      <c r="E676" s="7" t="s">
        <v>1106</v>
      </c>
      <c r="F676" s="7" t="s">
        <v>793</v>
      </c>
      <c r="G676" s="8">
        <v>23589</v>
      </c>
      <c r="H676" s="7" t="s">
        <v>65</v>
      </c>
      <c r="I676" s="6">
        <v>115262</v>
      </c>
      <c r="J676" s="6">
        <v>705</v>
      </c>
      <c r="K676" s="7" t="s">
        <v>69</v>
      </c>
      <c r="L676" s="7" t="s">
        <v>57</v>
      </c>
      <c r="M676" s="7" t="s">
        <v>31</v>
      </c>
      <c r="N676" s="7" t="s">
        <v>32</v>
      </c>
      <c r="O676" s="6">
        <v>28</v>
      </c>
      <c r="P676" s="4" t="s">
        <v>2602</v>
      </c>
    </row>
    <row r="677" spans="1:16">
      <c r="A677" s="20" t="s">
        <v>2340</v>
      </c>
      <c r="B677" s="6">
        <v>19563</v>
      </c>
      <c r="C677" s="6" t="str">
        <f t="shared" si="3"/>
        <v>22429549</v>
      </c>
      <c r="D677" s="6">
        <v>23224295499</v>
      </c>
      <c r="E677" s="7" t="s">
        <v>1106</v>
      </c>
      <c r="F677" s="7" t="s">
        <v>1107</v>
      </c>
      <c r="G677" s="8">
        <v>26597</v>
      </c>
      <c r="H677" s="7" t="s">
        <v>283</v>
      </c>
      <c r="I677" s="6">
        <v>103858</v>
      </c>
      <c r="J677" s="6">
        <v>757</v>
      </c>
      <c r="K677" s="7" t="s">
        <v>56</v>
      </c>
      <c r="L677" s="7" t="s">
        <v>42</v>
      </c>
      <c r="M677" s="7" t="s">
        <v>31</v>
      </c>
      <c r="N677" s="7" t="s">
        <v>32</v>
      </c>
      <c r="O677" s="6">
        <v>23</v>
      </c>
      <c r="P677" s="4" t="s">
        <v>3472</v>
      </c>
    </row>
    <row r="678" spans="1:16">
      <c r="A678" s="20" t="s">
        <v>2342</v>
      </c>
      <c r="B678" s="6">
        <v>19581</v>
      </c>
      <c r="C678" s="6" t="str">
        <f t="shared" si="3"/>
        <v>12796743</v>
      </c>
      <c r="D678" s="6">
        <v>20127967432</v>
      </c>
      <c r="E678" s="7" t="s">
        <v>1106</v>
      </c>
      <c r="F678" s="7" t="s">
        <v>1108</v>
      </c>
      <c r="G678" s="8">
        <v>21643</v>
      </c>
      <c r="H678" s="7" t="s">
        <v>200</v>
      </c>
      <c r="I678" s="6">
        <v>105619</v>
      </c>
      <c r="J678" s="6">
        <v>706</v>
      </c>
      <c r="K678" s="7" t="s">
        <v>33</v>
      </c>
      <c r="L678" s="7" t="s">
        <v>57</v>
      </c>
      <c r="M678" s="7" t="s">
        <v>31</v>
      </c>
      <c r="N678" s="7" t="s">
        <v>43</v>
      </c>
      <c r="O678" s="6">
        <v>26</v>
      </c>
      <c r="P678" s="4" t="s">
        <v>3472</v>
      </c>
    </row>
    <row r="679" spans="1:16">
      <c r="A679" s="20" t="s">
        <v>2342</v>
      </c>
      <c r="B679" s="6">
        <v>19581</v>
      </c>
      <c r="C679" s="6" t="str">
        <f t="shared" si="3"/>
        <v>12796743</v>
      </c>
      <c r="D679" s="6">
        <v>20127967432</v>
      </c>
      <c r="E679" s="7" t="s">
        <v>1106</v>
      </c>
      <c r="F679" s="7" t="s">
        <v>1108</v>
      </c>
      <c r="G679" s="8">
        <v>21643</v>
      </c>
      <c r="H679" s="7" t="s">
        <v>200</v>
      </c>
      <c r="I679" s="6">
        <v>111038</v>
      </c>
      <c r="J679" s="6">
        <v>730</v>
      </c>
      <c r="K679" s="7" t="s">
        <v>33</v>
      </c>
      <c r="L679" s="7" t="s">
        <v>30</v>
      </c>
      <c r="M679" s="7" t="s">
        <v>31</v>
      </c>
      <c r="N679" s="7" t="s">
        <v>32</v>
      </c>
      <c r="O679" s="6">
        <v>26</v>
      </c>
      <c r="P679" s="4" t="s">
        <v>1473</v>
      </c>
    </row>
    <row r="680" spans="1:16">
      <c r="A680" s="20" t="s">
        <v>2343</v>
      </c>
      <c r="B680" s="6">
        <v>26279</v>
      </c>
      <c r="C680" s="6" t="str">
        <f t="shared" si="3"/>
        <v>33966133</v>
      </c>
      <c r="D680" s="6">
        <v>27339661338</v>
      </c>
      <c r="E680" s="7" t="s">
        <v>1106</v>
      </c>
      <c r="F680" s="7" t="s">
        <v>593</v>
      </c>
      <c r="G680" s="8">
        <v>32268</v>
      </c>
      <c r="H680" s="7" t="s">
        <v>90</v>
      </c>
      <c r="I680" s="6">
        <v>111425</v>
      </c>
      <c r="J680" s="6">
        <v>757</v>
      </c>
      <c r="K680" s="7" t="s">
        <v>56</v>
      </c>
      <c r="L680" s="7" t="s">
        <v>42</v>
      </c>
      <c r="M680" s="7" t="s">
        <v>31</v>
      </c>
      <c r="N680" s="7" t="s">
        <v>43</v>
      </c>
      <c r="O680" s="6">
        <v>10</v>
      </c>
    </row>
    <row r="681" spans="1:16">
      <c r="A681" s="20" t="s">
        <v>2313</v>
      </c>
      <c r="B681" s="6">
        <v>27204</v>
      </c>
      <c r="C681" s="6" t="str">
        <f t="shared" si="3"/>
        <v>24926963</v>
      </c>
      <c r="D681" s="6">
        <v>20249269639</v>
      </c>
      <c r="E681" s="7" t="s">
        <v>1065</v>
      </c>
      <c r="F681" s="7" t="s">
        <v>1066</v>
      </c>
      <c r="G681" s="8">
        <v>28051</v>
      </c>
      <c r="H681" s="7" t="s">
        <v>307</v>
      </c>
      <c r="I681" s="6">
        <v>110774</v>
      </c>
      <c r="J681" s="6">
        <v>5</v>
      </c>
      <c r="K681" s="7" t="s">
        <v>49</v>
      </c>
      <c r="L681" s="7" t="s">
        <v>50</v>
      </c>
      <c r="M681" s="7" t="s">
        <v>109</v>
      </c>
      <c r="N681" s="7" t="s">
        <v>52</v>
      </c>
      <c r="O681" s="6">
        <v>10</v>
      </c>
      <c r="P681" s="4" t="s">
        <v>1562</v>
      </c>
    </row>
    <row r="682" spans="1:16">
      <c r="A682" s="20" t="s">
        <v>3256</v>
      </c>
      <c r="B682" s="6">
        <v>30045</v>
      </c>
      <c r="C682" s="6" t="str">
        <f t="shared" si="3"/>
        <v>37658323</v>
      </c>
      <c r="D682" s="6">
        <v>27376583231</v>
      </c>
      <c r="E682" s="7" t="s">
        <v>1111</v>
      </c>
      <c r="F682" s="7" t="s">
        <v>2639</v>
      </c>
      <c r="G682" s="8">
        <v>34440</v>
      </c>
      <c r="H682" s="7" t="s">
        <v>230</v>
      </c>
      <c r="I682" s="6">
        <v>112488</v>
      </c>
      <c r="J682" s="6">
        <v>768</v>
      </c>
      <c r="K682" s="7" t="s">
        <v>61</v>
      </c>
      <c r="L682" s="7" t="s">
        <v>30</v>
      </c>
      <c r="M682" s="7" t="s">
        <v>31</v>
      </c>
      <c r="N682" s="7" t="s">
        <v>62</v>
      </c>
      <c r="O682" s="6">
        <v>3</v>
      </c>
    </row>
    <row r="683" spans="1:16">
      <c r="A683" s="20" t="s">
        <v>2373</v>
      </c>
      <c r="B683" s="6">
        <v>20974</v>
      </c>
      <c r="C683" s="6" t="str">
        <f t="shared" si="3"/>
        <v>25542289</v>
      </c>
      <c r="D683" s="6">
        <v>20255422899</v>
      </c>
      <c r="E683" s="7" t="s">
        <v>1145</v>
      </c>
      <c r="F683" s="7" t="s">
        <v>1476</v>
      </c>
      <c r="G683" s="8">
        <v>28061</v>
      </c>
      <c r="H683" s="7" t="s">
        <v>307</v>
      </c>
      <c r="I683" s="6">
        <v>109630</v>
      </c>
      <c r="J683" s="6">
        <v>5</v>
      </c>
      <c r="K683" s="7" t="s">
        <v>49</v>
      </c>
      <c r="L683" s="7" t="s">
        <v>50</v>
      </c>
      <c r="M683" s="7" t="s">
        <v>101</v>
      </c>
      <c r="N683" s="7" t="s">
        <v>52</v>
      </c>
      <c r="O683" s="6">
        <v>22</v>
      </c>
      <c r="P683" s="4" t="s">
        <v>3519</v>
      </c>
    </row>
    <row r="684" spans="1:16">
      <c r="A684" s="20" t="s">
        <v>2348</v>
      </c>
      <c r="B684" s="6">
        <v>14275</v>
      </c>
      <c r="C684" s="6" t="str">
        <f t="shared" si="3"/>
        <v>10892770</v>
      </c>
      <c r="D684" s="6">
        <v>23108927704</v>
      </c>
      <c r="E684" s="7" t="s">
        <v>1112</v>
      </c>
      <c r="F684" s="7" t="s">
        <v>1113</v>
      </c>
      <c r="G684" s="8">
        <v>19507</v>
      </c>
      <c r="H684" s="7" t="s">
        <v>408</v>
      </c>
      <c r="I684" s="6">
        <v>114896</v>
      </c>
      <c r="J684" s="6">
        <v>651</v>
      </c>
      <c r="K684" s="7" t="s">
        <v>210</v>
      </c>
      <c r="L684" s="7" t="s">
        <v>57</v>
      </c>
      <c r="M684" s="7" t="s">
        <v>211</v>
      </c>
      <c r="N684" s="7" t="s">
        <v>212</v>
      </c>
      <c r="O684" s="6">
        <v>35</v>
      </c>
      <c r="P684" s="4" t="s">
        <v>1692</v>
      </c>
    </row>
    <row r="685" spans="1:16">
      <c r="A685" s="20" t="s">
        <v>2348</v>
      </c>
      <c r="B685" s="6">
        <v>14275</v>
      </c>
      <c r="C685" s="6" t="str">
        <f t="shared" si="3"/>
        <v>10892770</v>
      </c>
      <c r="D685" s="6">
        <v>23108927704</v>
      </c>
      <c r="E685" s="7" t="s">
        <v>1112</v>
      </c>
      <c r="F685" s="7" t="s">
        <v>1113</v>
      </c>
      <c r="G685" s="8">
        <v>19507</v>
      </c>
      <c r="H685" s="7" t="s">
        <v>408</v>
      </c>
      <c r="I685" s="6">
        <v>117753</v>
      </c>
      <c r="J685" s="6">
        <v>651</v>
      </c>
      <c r="K685" s="7" t="s">
        <v>210</v>
      </c>
      <c r="L685" s="7" t="s">
        <v>57</v>
      </c>
      <c r="M685" s="7" t="s">
        <v>211</v>
      </c>
      <c r="N685" s="7" t="s">
        <v>212</v>
      </c>
      <c r="O685" s="6">
        <v>35</v>
      </c>
      <c r="P685" s="4" t="s">
        <v>1692</v>
      </c>
    </row>
    <row r="686" spans="1:16">
      <c r="A686" s="20" t="s">
        <v>2349</v>
      </c>
      <c r="B686" s="6">
        <v>22355</v>
      </c>
      <c r="C686" s="6" t="str">
        <f t="shared" si="3"/>
        <v>27579712</v>
      </c>
      <c r="D686" s="6">
        <v>20275797120</v>
      </c>
      <c r="E686" s="7" t="s">
        <v>1114</v>
      </c>
      <c r="F686" s="7" t="s">
        <v>1115</v>
      </c>
      <c r="G686" s="8">
        <v>29056</v>
      </c>
      <c r="H686" s="7" t="s">
        <v>87</v>
      </c>
      <c r="I686" s="6">
        <v>79148</v>
      </c>
      <c r="J686" s="6">
        <v>757</v>
      </c>
      <c r="K686" s="7" t="s">
        <v>56</v>
      </c>
      <c r="L686" s="7" t="s">
        <v>42</v>
      </c>
      <c r="M686" s="7" t="s">
        <v>31</v>
      </c>
      <c r="N686" s="7" t="s">
        <v>43</v>
      </c>
      <c r="O686" s="6">
        <v>19</v>
      </c>
    </row>
    <row r="687" spans="1:16">
      <c r="A687" s="20" t="s">
        <v>2349</v>
      </c>
      <c r="B687" s="6">
        <v>22355</v>
      </c>
      <c r="C687" s="6" t="str">
        <f t="shared" si="3"/>
        <v>27579712</v>
      </c>
      <c r="D687" s="6">
        <v>20275797120</v>
      </c>
      <c r="E687" s="7" t="s">
        <v>1114</v>
      </c>
      <c r="F687" s="7" t="s">
        <v>1115</v>
      </c>
      <c r="G687" s="8">
        <v>29056</v>
      </c>
      <c r="H687" s="7" t="s">
        <v>87</v>
      </c>
      <c r="I687" s="6">
        <v>102860</v>
      </c>
      <c r="J687" s="6">
        <v>757</v>
      </c>
      <c r="K687" s="7" t="s">
        <v>56</v>
      </c>
      <c r="L687" s="7" t="s">
        <v>42</v>
      </c>
      <c r="M687" s="7" t="s">
        <v>31</v>
      </c>
      <c r="N687" s="7" t="s">
        <v>43</v>
      </c>
      <c r="O687" s="6">
        <v>19</v>
      </c>
    </row>
    <row r="688" spans="1:16">
      <c r="A688" s="20" t="s">
        <v>2374</v>
      </c>
      <c r="B688" s="6">
        <v>28087</v>
      </c>
      <c r="C688" s="6" t="str">
        <f t="shared" si="3"/>
        <v>37457738</v>
      </c>
      <c r="D688" s="6">
        <v>20374577388</v>
      </c>
      <c r="E688" s="7" t="s">
        <v>1145</v>
      </c>
      <c r="F688" s="7" t="s">
        <v>1146</v>
      </c>
      <c r="G688" s="8">
        <v>34201</v>
      </c>
      <c r="H688" s="7" t="s">
        <v>230</v>
      </c>
      <c r="I688" s="6">
        <v>117175</v>
      </c>
      <c r="J688" s="6">
        <v>5</v>
      </c>
      <c r="K688" s="7" t="s">
        <v>49</v>
      </c>
      <c r="L688" s="7" t="s">
        <v>50</v>
      </c>
      <c r="M688" s="7" t="s">
        <v>109</v>
      </c>
      <c r="N688" s="7" t="s">
        <v>52</v>
      </c>
      <c r="O688" s="6">
        <v>8</v>
      </c>
      <c r="P688" s="4" t="s">
        <v>3585</v>
      </c>
    </row>
    <row r="689" spans="1:16">
      <c r="A689" s="20" t="s">
        <v>2387</v>
      </c>
      <c r="B689" s="6">
        <v>17274</v>
      </c>
      <c r="C689" s="6" t="str">
        <f t="shared" si="3"/>
        <v>21026950</v>
      </c>
      <c r="D689" s="6">
        <v>27210269504</v>
      </c>
      <c r="E689" s="7" t="s">
        <v>1154</v>
      </c>
      <c r="F689" s="7" t="s">
        <v>1155</v>
      </c>
      <c r="G689" s="8">
        <v>25410</v>
      </c>
      <c r="H689" s="7" t="s">
        <v>248</v>
      </c>
      <c r="I689" s="6">
        <v>73124</v>
      </c>
      <c r="J689" s="6">
        <v>5</v>
      </c>
      <c r="K689" s="7" t="s">
        <v>49</v>
      </c>
      <c r="L689" s="7" t="s">
        <v>50</v>
      </c>
      <c r="M689" s="7" t="s">
        <v>51</v>
      </c>
      <c r="N689" s="7" t="s">
        <v>52</v>
      </c>
      <c r="O689" s="6">
        <v>31</v>
      </c>
      <c r="P689" s="4" t="s">
        <v>2973</v>
      </c>
    </row>
    <row r="690" spans="1:16">
      <c r="A690" s="20" t="s">
        <v>2388</v>
      </c>
      <c r="B690" s="6">
        <v>20638</v>
      </c>
      <c r="C690" s="6" t="str">
        <f t="shared" si="3"/>
        <v>18245474</v>
      </c>
      <c r="D690" s="6">
        <v>27182454740</v>
      </c>
      <c r="E690" s="7" t="s">
        <v>1154</v>
      </c>
      <c r="F690" s="7" t="s">
        <v>1156</v>
      </c>
      <c r="G690" s="8">
        <v>24776</v>
      </c>
      <c r="H690" s="7" t="s">
        <v>103</v>
      </c>
      <c r="I690" s="6">
        <v>109504</v>
      </c>
      <c r="J690" s="6">
        <v>5</v>
      </c>
      <c r="K690" s="7" t="s">
        <v>49</v>
      </c>
      <c r="L690" s="7" t="s">
        <v>50</v>
      </c>
      <c r="M690" s="7" t="s">
        <v>51</v>
      </c>
      <c r="N690" s="7" t="s">
        <v>52</v>
      </c>
      <c r="O690" s="6">
        <v>23</v>
      </c>
      <c r="P690" s="4" t="s">
        <v>2973</v>
      </c>
    </row>
    <row r="691" spans="1:16">
      <c r="A691" s="20" t="s">
        <v>3586</v>
      </c>
      <c r="B691" s="6">
        <v>29949</v>
      </c>
      <c r="C691" s="6" t="str">
        <f t="shared" si="3"/>
        <v>40437802</v>
      </c>
      <c r="D691" s="6">
        <v>27404378029</v>
      </c>
      <c r="E691" s="7" t="s">
        <v>3587</v>
      </c>
      <c r="F691" s="7" t="s">
        <v>3588</v>
      </c>
      <c r="G691" s="8">
        <v>35562</v>
      </c>
      <c r="H691" s="7" t="s">
        <v>60</v>
      </c>
      <c r="I691" s="6">
        <v>111406</v>
      </c>
      <c r="J691" s="6">
        <v>768</v>
      </c>
      <c r="K691" s="7" t="s">
        <v>61</v>
      </c>
      <c r="L691" s="7" t="s">
        <v>30</v>
      </c>
      <c r="M691" s="7" t="s">
        <v>31</v>
      </c>
      <c r="N691" s="7" t="s">
        <v>62</v>
      </c>
      <c r="O691" s="6">
        <v>3</v>
      </c>
    </row>
    <row r="692" spans="1:16">
      <c r="A692" s="20" t="s">
        <v>2353</v>
      </c>
      <c r="B692" s="6">
        <v>16284</v>
      </c>
      <c r="C692" s="6" t="str">
        <f t="shared" si="3"/>
        <v>12414448</v>
      </c>
      <c r="D692" s="6">
        <v>20124144486</v>
      </c>
      <c r="E692" s="7" t="s">
        <v>1587</v>
      </c>
      <c r="F692" s="7" t="s">
        <v>1588</v>
      </c>
      <c r="G692" s="8">
        <v>21296</v>
      </c>
      <c r="H692" s="7" t="s">
        <v>380</v>
      </c>
      <c r="I692" s="6">
        <v>109966</v>
      </c>
      <c r="J692" s="6">
        <v>719</v>
      </c>
      <c r="K692" s="7" t="s">
        <v>33</v>
      </c>
      <c r="L692" s="7" t="s">
        <v>42</v>
      </c>
      <c r="M692" s="7" t="s">
        <v>31</v>
      </c>
      <c r="N692" s="7" t="s">
        <v>43</v>
      </c>
      <c r="O692" s="6">
        <v>32</v>
      </c>
    </row>
    <row r="693" spans="1:16">
      <c r="A693" s="20" t="s">
        <v>2402</v>
      </c>
      <c r="B693" s="6">
        <v>18194</v>
      </c>
      <c r="C693" s="6" t="str">
        <f t="shared" si="3"/>
        <v>14387744</v>
      </c>
      <c r="D693" s="6">
        <v>20143877443</v>
      </c>
      <c r="E693" s="7" t="s">
        <v>1187</v>
      </c>
      <c r="F693" s="7" t="s">
        <v>1188</v>
      </c>
      <c r="G693" s="8">
        <v>22707</v>
      </c>
      <c r="H693" s="7" t="s">
        <v>68</v>
      </c>
      <c r="I693" s="6">
        <v>45847</v>
      </c>
      <c r="J693" s="6">
        <v>5</v>
      </c>
      <c r="K693" s="7" t="s">
        <v>49</v>
      </c>
      <c r="L693" s="7" t="s">
        <v>50</v>
      </c>
      <c r="M693" s="7" t="s">
        <v>181</v>
      </c>
      <c r="N693" s="7" t="s">
        <v>52</v>
      </c>
      <c r="O693" s="6">
        <v>29</v>
      </c>
      <c r="P693" s="4" t="s">
        <v>3530</v>
      </c>
    </row>
    <row r="694" spans="1:16">
      <c r="A694" s="20" t="s">
        <v>2355</v>
      </c>
      <c r="B694" s="6">
        <v>27205</v>
      </c>
      <c r="C694" s="6" t="str">
        <f t="shared" si="3"/>
        <v>36224056</v>
      </c>
      <c r="D694" s="6">
        <v>20362240566</v>
      </c>
      <c r="E694" s="7" t="s">
        <v>1122</v>
      </c>
      <c r="F694" s="7" t="s">
        <v>1123</v>
      </c>
      <c r="G694" s="8">
        <v>33452</v>
      </c>
      <c r="H694" s="7" t="s">
        <v>156</v>
      </c>
      <c r="I694" s="6">
        <v>114497</v>
      </c>
      <c r="J694" s="6">
        <v>757</v>
      </c>
      <c r="K694" s="7" t="s">
        <v>56</v>
      </c>
      <c r="L694" s="7" t="s">
        <v>42</v>
      </c>
      <c r="M694" s="7" t="s">
        <v>31</v>
      </c>
      <c r="N694" s="7" t="s">
        <v>32</v>
      </c>
      <c r="O694" s="6">
        <v>6</v>
      </c>
    </row>
    <row r="695" spans="1:16">
      <c r="A695" s="20" t="s">
        <v>2356</v>
      </c>
      <c r="B695" s="6">
        <v>18009</v>
      </c>
      <c r="C695" s="6" t="str">
        <f t="shared" si="3"/>
        <v>22414414</v>
      </c>
      <c r="D695" s="6">
        <v>27224144143</v>
      </c>
      <c r="E695" s="7" t="s">
        <v>1126</v>
      </c>
      <c r="F695" s="7" t="s">
        <v>1127</v>
      </c>
      <c r="G695" s="8">
        <v>26379</v>
      </c>
      <c r="H695" s="7" t="s">
        <v>81</v>
      </c>
      <c r="I695" s="6">
        <v>112914</v>
      </c>
      <c r="J695" s="6">
        <v>734</v>
      </c>
      <c r="K695" s="7" t="s">
        <v>56</v>
      </c>
      <c r="L695" s="7" t="s">
        <v>57</v>
      </c>
      <c r="M695" s="7" t="s">
        <v>31</v>
      </c>
      <c r="N695" s="7" t="s">
        <v>43</v>
      </c>
      <c r="O695" s="6">
        <v>29</v>
      </c>
      <c r="P695" s="4" t="s">
        <v>3489</v>
      </c>
    </row>
    <row r="696" spans="1:16">
      <c r="A696" s="20" t="s">
        <v>2357</v>
      </c>
      <c r="B696" s="6">
        <v>26874</v>
      </c>
      <c r="C696" s="6" t="str">
        <f t="shared" si="3"/>
        <v>33703865</v>
      </c>
      <c r="D696" s="6">
        <v>20337038655</v>
      </c>
      <c r="E696" s="7" t="s">
        <v>1128</v>
      </c>
      <c r="F696" s="7" t="s">
        <v>1129</v>
      </c>
      <c r="G696" s="8">
        <v>32322</v>
      </c>
      <c r="H696" s="7" t="s">
        <v>55</v>
      </c>
      <c r="I696" s="6">
        <v>117174</v>
      </c>
      <c r="J696" s="6">
        <v>734</v>
      </c>
      <c r="K696" s="7" t="s">
        <v>56</v>
      </c>
      <c r="L696" s="7" t="s">
        <v>57</v>
      </c>
      <c r="M696" s="7" t="s">
        <v>31</v>
      </c>
      <c r="N696" s="7" t="s">
        <v>32</v>
      </c>
      <c r="O696" s="6">
        <v>7</v>
      </c>
    </row>
    <row r="697" spans="1:16">
      <c r="A697" s="20" t="s">
        <v>2358</v>
      </c>
      <c r="B697" s="6">
        <v>16647</v>
      </c>
      <c r="C697" s="6" t="str">
        <f t="shared" si="3"/>
        <v>12352905</v>
      </c>
      <c r="D697" s="6">
        <v>20123529058</v>
      </c>
      <c r="E697" s="7" t="s">
        <v>1130</v>
      </c>
      <c r="F697" s="7" t="s">
        <v>1131</v>
      </c>
      <c r="G697" s="8">
        <v>21371</v>
      </c>
      <c r="H697" s="7" t="s">
        <v>200</v>
      </c>
      <c r="I697" s="6">
        <v>109660</v>
      </c>
      <c r="J697" s="6">
        <v>709</v>
      </c>
      <c r="K697" s="7" t="s">
        <v>29</v>
      </c>
      <c r="L697" s="7" t="s">
        <v>57</v>
      </c>
      <c r="M697" s="7" t="s">
        <v>31</v>
      </c>
      <c r="N697" s="7" t="s">
        <v>32</v>
      </c>
      <c r="O697" s="6">
        <v>34</v>
      </c>
      <c r="P697" s="4" t="s">
        <v>3471</v>
      </c>
    </row>
    <row r="698" spans="1:16">
      <c r="A698" s="20" t="s">
        <v>2361</v>
      </c>
      <c r="B698" s="6">
        <v>8564</v>
      </c>
      <c r="C698" s="6" t="str">
        <f t="shared" si="3"/>
        <v>10708755</v>
      </c>
      <c r="D698" s="6">
        <v>23107087559</v>
      </c>
      <c r="E698" s="7" t="s">
        <v>2359</v>
      </c>
      <c r="F698" s="7" t="s">
        <v>2360</v>
      </c>
      <c r="G698" s="8">
        <v>19454</v>
      </c>
      <c r="H698" s="7" t="s">
        <v>408</v>
      </c>
      <c r="I698" s="6">
        <v>107734</v>
      </c>
      <c r="J698" s="6">
        <v>706</v>
      </c>
      <c r="K698" s="7" t="s">
        <v>33</v>
      </c>
      <c r="L698" s="7" t="s">
        <v>57</v>
      </c>
      <c r="M698" s="7" t="s">
        <v>31</v>
      </c>
      <c r="N698" s="7" t="s">
        <v>43</v>
      </c>
      <c r="O698" s="6">
        <v>0</v>
      </c>
      <c r="P698" s="4" t="s">
        <v>2601</v>
      </c>
    </row>
    <row r="699" spans="1:16">
      <c r="A699" s="20" t="s">
        <v>2362</v>
      </c>
      <c r="B699" s="6">
        <v>22950</v>
      </c>
      <c r="C699" s="6" t="str">
        <f t="shared" si="3"/>
        <v>28883788</v>
      </c>
      <c r="D699" s="6">
        <v>20288837881</v>
      </c>
      <c r="E699" s="7" t="s">
        <v>1132</v>
      </c>
      <c r="F699" s="7" t="s">
        <v>1133</v>
      </c>
      <c r="G699" s="8">
        <v>29750</v>
      </c>
      <c r="H699" s="7" t="s">
        <v>72</v>
      </c>
      <c r="I699" s="6">
        <v>117495</v>
      </c>
      <c r="J699" s="6">
        <v>737</v>
      </c>
      <c r="K699" s="7" t="s">
        <v>29</v>
      </c>
      <c r="L699" s="7" t="s">
        <v>30</v>
      </c>
      <c r="M699" s="7" t="s">
        <v>31</v>
      </c>
      <c r="N699" s="7" t="s">
        <v>32</v>
      </c>
      <c r="O699" s="6">
        <v>9</v>
      </c>
    </row>
    <row r="700" spans="1:16">
      <c r="A700" s="20" t="s">
        <v>2363</v>
      </c>
      <c r="B700" s="6">
        <v>22240</v>
      </c>
      <c r="C700" s="6" t="str">
        <f t="shared" si="3"/>
        <v>11708321</v>
      </c>
      <c r="D700" s="6">
        <v>27117083212</v>
      </c>
      <c r="E700" s="7" t="s">
        <v>1605</v>
      </c>
      <c r="F700" s="7" t="s">
        <v>1198</v>
      </c>
      <c r="G700" s="8">
        <v>20051</v>
      </c>
      <c r="H700" s="7" t="s">
        <v>187</v>
      </c>
      <c r="I700" s="6">
        <v>110476</v>
      </c>
      <c r="J700" s="6">
        <v>706</v>
      </c>
      <c r="K700" s="7" t="s">
        <v>33</v>
      </c>
      <c r="L700" s="7" t="s">
        <v>57</v>
      </c>
      <c r="M700" s="7" t="s">
        <v>31</v>
      </c>
      <c r="N700" s="7" t="s">
        <v>43</v>
      </c>
      <c r="O700" s="6">
        <v>23</v>
      </c>
      <c r="P700" s="4" t="s">
        <v>2602</v>
      </c>
    </row>
    <row r="701" spans="1:16">
      <c r="A701" s="20" t="s">
        <v>2420</v>
      </c>
      <c r="B701" s="6">
        <v>28485</v>
      </c>
      <c r="C701" s="6" t="str">
        <f t="shared" si="3"/>
        <v>22263736</v>
      </c>
      <c r="D701" s="6">
        <v>27222637363</v>
      </c>
      <c r="E701" s="7" t="s">
        <v>1217</v>
      </c>
      <c r="F701" s="7" t="s">
        <v>1221</v>
      </c>
      <c r="G701" s="8">
        <v>26149</v>
      </c>
      <c r="H701" s="7" t="s">
        <v>81</v>
      </c>
      <c r="I701" s="6">
        <v>114002</v>
      </c>
      <c r="J701" s="6">
        <v>5</v>
      </c>
      <c r="K701" s="7" t="s">
        <v>49</v>
      </c>
      <c r="L701" s="7" t="s">
        <v>50</v>
      </c>
      <c r="M701" s="7" t="s">
        <v>109</v>
      </c>
      <c r="N701" s="7" t="s">
        <v>52</v>
      </c>
      <c r="O701" s="6">
        <v>7</v>
      </c>
      <c r="P701" s="4" t="s">
        <v>1562</v>
      </c>
    </row>
    <row r="702" spans="1:16">
      <c r="A702" s="20" t="s">
        <v>2462</v>
      </c>
      <c r="B702" s="6">
        <v>25321</v>
      </c>
      <c r="C702" s="6" t="str">
        <f t="shared" si="3"/>
        <v>25255996</v>
      </c>
      <c r="D702" s="6">
        <v>27252559960</v>
      </c>
      <c r="E702" s="7" t="s">
        <v>1278</v>
      </c>
      <c r="F702" s="7" t="s">
        <v>1279</v>
      </c>
      <c r="G702" s="8">
        <v>28152</v>
      </c>
      <c r="H702" s="7" t="s">
        <v>307</v>
      </c>
      <c r="I702" s="6">
        <v>111741</v>
      </c>
      <c r="J702" s="6">
        <v>5</v>
      </c>
      <c r="K702" s="7" t="s">
        <v>49</v>
      </c>
      <c r="L702" s="7" t="s">
        <v>50</v>
      </c>
      <c r="M702" s="7" t="s">
        <v>51</v>
      </c>
      <c r="N702" s="7" t="s">
        <v>52</v>
      </c>
      <c r="O702" s="6">
        <v>13</v>
      </c>
      <c r="P702" s="4" t="s">
        <v>1583</v>
      </c>
    </row>
    <row r="703" spans="1:16">
      <c r="A703" s="20" t="s">
        <v>2367</v>
      </c>
      <c r="B703" s="6">
        <v>15220</v>
      </c>
      <c r="C703" s="6" t="str">
        <f t="shared" si="3"/>
        <v>16136923</v>
      </c>
      <c r="D703" s="6">
        <v>27161369239</v>
      </c>
      <c r="E703" s="7" t="s">
        <v>1139</v>
      </c>
      <c r="F703" s="7" t="s">
        <v>1140</v>
      </c>
      <c r="G703" s="8">
        <v>23351</v>
      </c>
      <c r="H703" s="7" t="s">
        <v>26</v>
      </c>
      <c r="I703" s="6">
        <v>117153</v>
      </c>
      <c r="J703" s="6">
        <v>737</v>
      </c>
      <c r="K703" s="7" t="s">
        <v>29</v>
      </c>
      <c r="L703" s="7" t="s">
        <v>30</v>
      </c>
      <c r="M703" s="7" t="s">
        <v>31</v>
      </c>
      <c r="N703" s="7" t="s">
        <v>32</v>
      </c>
      <c r="O703" s="6">
        <v>34</v>
      </c>
      <c r="P703" s="4" t="s">
        <v>3534</v>
      </c>
    </row>
    <row r="704" spans="1:16">
      <c r="A704" s="20" t="s">
        <v>2368</v>
      </c>
      <c r="B704" s="6">
        <v>29475</v>
      </c>
      <c r="C704" s="6" t="str">
        <f t="shared" si="3"/>
        <v>95161459</v>
      </c>
      <c r="D704" s="6">
        <v>23951614599</v>
      </c>
      <c r="E704" s="7" t="s">
        <v>1141</v>
      </c>
      <c r="F704" s="7" t="s">
        <v>1142</v>
      </c>
      <c r="G704" s="8">
        <v>28673</v>
      </c>
      <c r="H704" s="7" t="s">
        <v>208</v>
      </c>
      <c r="I704" s="6">
        <v>106880</v>
      </c>
      <c r="J704" s="6">
        <v>757</v>
      </c>
      <c r="K704" s="7" t="s">
        <v>56</v>
      </c>
      <c r="L704" s="7" t="s">
        <v>42</v>
      </c>
      <c r="M704" s="7" t="s">
        <v>31</v>
      </c>
      <c r="N704" s="7" t="s">
        <v>32</v>
      </c>
      <c r="O704" s="6">
        <v>4</v>
      </c>
      <c r="P704" s="4" t="s">
        <v>3511</v>
      </c>
    </row>
    <row r="705" spans="1:16">
      <c r="A705" s="20" t="s">
        <v>2368</v>
      </c>
      <c r="B705" s="6">
        <v>29475</v>
      </c>
      <c r="C705" s="6" t="str">
        <f t="shared" si="3"/>
        <v>95161459</v>
      </c>
      <c r="D705" s="6">
        <v>23951614599</v>
      </c>
      <c r="E705" s="7" t="s">
        <v>1141</v>
      </c>
      <c r="F705" s="7" t="s">
        <v>1142</v>
      </c>
      <c r="G705" s="8">
        <v>28673</v>
      </c>
      <c r="H705" s="7" t="s">
        <v>208</v>
      </c>
      <c r="I705" s="6">
        <v>115995</v>
      </c>
      <c r="J705" s="6">
        <v>757</v>
      </c>
      <c r="K705" s="7" t="s">
        <v>56</v>
      </c>
      <c r="L705" s="7" t="s">
        <v>42</v>
      </c>
      <c r="M705" s="7" t="s">
        <v>31</v>
      </c>
      <c r="N705" s="7" t="s">
        <v>32</v>
      </c>
      <c r="O705" s="6">
        <v>4</v>
      </c>
      <c r="P705" s="4" t="s">
        <v>3511</v>
      </c>
    </row>
    <row r="706" spans="1:16">
      <c r="A706" s="20" t="s">
        <v>2371</v>
      </c>
      <c r="B706" s="6">
        <v>8777</v>
      </c>
      <c r="C706" s="6" t="str">
        <f t="shared" si="3"/>
        <v>10791801</v>
      </c>
      <c r="D706" s="6">
        <v>27107918014</v>
      </c>
      <c r="E706" s="7" t="s">
        <v>2369</v>
      </c>
      <c r="F706" s="7" t="s">
        <v>2370</v>
      </c>
      <c r="G706" s="8">
        <v>19473</v>
      </c>
      <c r="H706" s="7" t="s">
        <v>408</v>
      </c>
      <c r="I706" s="6">
        <v>103278</v>
      </c>
      <c r="J706" s="6">
        <v>706</v>
      </c>
      <c r="K706" s="7" t="s">
        <v>33</v>
      </c>
      <c r="L706" s="7" t="s">
        <v>57</v>
      </c>
      <c r="M706" s="7" t="s">
        <v>31</v>
      </c>
      <c r="N706" s="7" t="s">
        <v>43</v>
      </c>
      <c r="O706" s="6">
        <v>0</v>
      </c>
      <c r="P706" s="4" t="s">
        <v>2601</v>
      </c>
    </row>
    <row r="707" spans="1:16">
      <c r="A707" s="20" t="s">
        <v>2372</v>
      </c>
      <c r="B707" s="6">
        <v>31219</v>
      </c>
      <c r="C707" s="6" t="str">
        <f t="shared" si="3"/>
        <v>39733042</v>
      </c>
      <c r="D707" s="6">
        <v>20397330428</v>
      </c>
      <c r="E707" s="7" t="s">
        <v>1532</v>
      </c>
      <c r="F707" s="7" t="s">
        <v>649</v>
      </c>
      <c r="G707" s="8">
        <v>35311</v>
      </c>
      <c r="H707" s="7" t="s">
        <v>60</v>
      </c>
      <c r="I707" s="6">
        <v>116947</v>
      </c>
      <c r="J707" s="6">
        <v>768</v>
      </c>
      <c r="K707" s="7" t="s">
        <v>61</v>
      </c>
      <c r="L707" s="7" t="s">
        <v>30</v>
      </c>
      <c r="M707" s="7" t="s">
        <v>31</v>
      </c>
      <c r="N707" s="7" t="s">
        <v>62</v>
      </c>
      <c r="O707" s="6">
        <v>0</v>
      </c>
    </row>
    <row r="708" spans="1:16">
      <c r="A708" s="20" t="s">
        <v>2483</v>
      </c>
      <c r="B708" s="6">
        <v>16256</v>
      </c>
      <c r="C708" s="6" t="str">
        <f t="shared" si="3"/>
        <v>16458702</v>
      </c>
      <c r="D708" s="6">
        <v>27164587024</v>
      </c>
      <c r="E708" s="7" t="s">
        <v>1305</v>
      </c>
      <c r="F708" s="7" t="s">
        <v>1597</v>
      </c>
      <c r="G708" s="8">
        <v>23120</v>
      </c>
      <c r="H708" s="7" t="s">
        <v>84</v>
      </c>
      <c r="I708" s="6">
        <v>45721</v>
      </c>
      <c r="J708" s="6">
        <v>5</v>
      </c>
      <c r="K708" s="7" t="s">
        <v>49</v>
      </c>
      <c r="L708" s="7" t="s">
        <v>50</v>
      </c>
      <c r="M708" s="7" t="s">
        <v>101</v>
      </c>
      <c r="N708" s="7" t="s">
        <v>52</v>
      </c>
      <c r="O708" s="6">
        <v>32</v>
      </c>
      <c r="P708" s="4" t="s">
        <v>3530</v>
      </c>
    </row>
    <row r="709" spans="1:16">
      <c r="A709" s="20" t="s">
        <v>2504</v>
      </c>
      <c r="B709" s="6">
        <v>28089</v>
      </c>
      <c r="C709" s="6" t="str">
        <f t="shared" si="3"/>
        <v>33977912</v>
      </c>
      <c r="D709" s="6">
        <v>20339779121</v>
      </c>
      <c r="E709" s="7" t="s">
        <v>1330</v>
      </c>
      <c r="F709" s="7" t="s">
        <v>1331</v>
      </c>
      <c r="G709" s="8">
        <v>32475</v>
      </c>
      <c r="H709" s="7" t="s">
        <v>55</v>
      </c>
      <c r="I709" s="6">
        <v>114001</v>
      </c>
      <c r="J709" s="6">
        <v>5</v>
      </c>
      <c r="K709" s="7" t="s">
        <v>49</v>
      </c>
      <c r="L709" s="7" t="s">
        <v>50</v>
      </c>
      <c r="M709" s="7" t="s">
        <v>109</v>
      </c>
      <c r="N709" s="7" t="s">
        <v>52</v>
      </c>
      <c r="O709" s="6">
        <v>8</v>
      </c>
      <c r="P709" s="4" t="s">
        <v>1561</v>
      </c>
    </row>
    <row r="710" spans="1:16">
      <c r="A710" s="20" t="s">
        <v>2543</v>
      </c>
      <c r="B710" s="6">
        <v>27709</v>
      </c>
      <c r="C710" s="6" t="str">
        <f t="shared" si="3"/>
        <v>21747942</v>
      </c>
      <c r="D710" s="6">
        <v>27217479423</v>
      </c>
      <c r="E710" s="7" t="s">
        <v>1379</v>
      </c>
      <c r="F710" s="7" t="s">
        <v>1381</v>
      </c>
      <c r="G710" s="8">
        <v>25836</v>
      </c>
      <c r="H710" s="7" t="s">
        <v>292</v>
      </c>
      <c r="I710" s="6">
        <v>113681</v>
      </c>
      <c r="J710" s="6">
        <v>5</v>
      </c>
      <c r="K710" s="7" t="s">
        <v>49</v>
      </c>
      <c r="L710" s="7" t="s">
        <v>50</v>
      </c>
      <c r="M710" s="7" t="s">
        <v>109</v>
      </c>
      <c r="N710" s="7" t="s">
        <v>52</v>
      </c>
      <c r="O710" s="6">
        <v>9</v>
      </c>
      <c r="P710" s="4" t="s">
        <v>3473</v>
      </c>
    </row>
    <row r="711" spans="1:16">
      <c r="A711" s="20" t="s">
        <v>2379</v>
      </c>
      <c r="B711" s="6">
        <v>30779</v>
      </c>
      <c r="C711" s="6" t="str">
        <f t="shared" si="3"/>
        <v>36865268</v>
      </c>
      <c r="D711" s="6">
        <v>20368652688</v>
      </c>
      <c r="E711" s="7" t="s">
        <v>2377</v>
      </c>
      <c r="F711" s="7" t="s">
        <v>2378</v>
      </c>
      <c r="G711" s="8">
        <v>33700</v>
      </c>
      <c r="H711" s="7" t="s">
        <v>156</v>
      </c>
      <c r="I711" s="6">
        <v>113887</v>
      </c>
      <c r="J711" s="6">
        <v>768</v>
      </c>
      <c r="K711" s="7" t="s">
        <v>61</v>
      </c>
      <c r="L711" s="7" t="s">
        <v>30</v>
      </c>
      <c r="M711" s="7" t="s">
        <v>31</v>
      </c>
      <c r="N711" s="7" t="s">
        <v>62</v>
      </c>
      <c r="O711" s="6">
        <v>2</v>
      </c>
    </row>
    <row r="712" spans="1:16">
      <c r="A712" s="20" t="s">
        <v>2381</v>
      </c>
      <c r="B712" s="6">
        <v>11553</v>
      </c>
      <c r="C712" s="6" t="str">
        <f t="shared" si="3"/>
        <v>11915553</v>
      </c>
      <c r="D712" s="6">
        <v>20119155534</v>
      </c>
      <c r="E712" s="7" t="s">
        <v>1151</v>
      </c>
      <c r="F712" s="7" t="s">
        <v>389</v>
      </c>
      <c r="G712" s="8">
        <v>20392</v>
      </c>
      <c r="H712" s="7" t="s">
        <v>138</v>
      </c>
      <c r="I712" s="6">
        <v>117827</v>
      </c>
      <c r="J712" s="6">
        <v>706</v>
      </c>
      <c r="K712" s="7" t="s">
        <v>33</v>
      </c>
      <c r="L712" s="7" t="s">
        <v>57</v>
      </c>
      <c r="M712" s="7" t="s">
        <v>31</v>
      </c>
      <c r="N712" s="7" t="s">
        <v>43</v>
      </c>
      <c r="O712" s="6">
        <v>0</v>
      </c>
      <c r="P712" s="4" t="s">
        <v>3511</v>
      </c>
    </row>
    <row r="713" spans="1:16">
      <c r="A713" s="20" t="s">
        <v>2382</v>
      </c>
      <c r="B713" s="6">
        <v>16969</v>
      </c>
      <c r="C713" s="6" t="str">
        <f t="shared" si="3"/>
        <v>17270754</v>
      </c>
      <c r="D713" s="6">
        <v>20172707549</v>
      </c>
      <c r="E713" s="7" t="s">
        <v>1152</v>
      </c>
      <c r="F713" s="7" t="s">
        <v>377</v>
      </c>
      <c r="G713" s="8">
        <v>23718</v>
      </c>
      <c r="H713" s="7" t="s">
        <v>65</v>
      </c>
      <c r="I713" s="6">
        <v>114184</v>
      </c>
      <c r="J713" s="6">
        <v>707</v>
      </c>
      <c r="K713" s="7" t="s">
        <v>69</v>
      </c>
      <c r="L713" s="7" t="s">
        <v>42</v>
      </c>
      <c r="M713" s="7" t="s">
        <v>31</v>
      </c>
      <c r="N713" s="7" t="s">
        <v>32</v>
      </c>
      <c r="O713" s="6">
        <v>32</v>
      </c>
    </row>
    <row r="714" spans="1:16">
      <c r="A714" s="20" t="s">
        <v>2383</v>
      </c>
      <c r="B714" s="6">
        <v>29810</v>
      </c>
      <c r="C714" s="6" t="str">
        <f t="shared" si="3"/>
        <v>39477467</v>
      </c>
      <c r="D714" s="6">
        <v>20394774678</v>
      </c>
      <c r="E714" s="7" t="s">
        <v>1533</v>
      </c>
      <c r="F714" s="7" t="s">
        <v>1534</v>
      </c>
      <c r="G714" s="8">
        <v>35109</v>
      </c>
      <c r="H714" s="7" t="s">
        <v>111</v>
      </c>
      <c r="I714" s="6">
        <v>111351</v>
      </c>
      <c r="J714" s="6">
        <v>768</v>
      </c>
      <c r="K714" s="7" t="s">
        <v>61</v>
      </c>
      <c r="L714" s="7" t="s">
        <v>30</v>
      </c>
      <c r="M714" s="7" t="s">
        <v>31</v>
      </c>
      <c r="N714" s="7" t="s">
        <v>62</v>
      </c>
      <c r="O714" s="6">
        <v>4</v>
      </c>
    </row>
    <row r="715" spans="1:16">
      <c r="A715" s="20" t="s">
        <v>2384</v>
      </c>
      <c r="B715" s="6">
        <v>20972</v>
      </c>
      <c r="C715" s="6" t="str">
        <f t="shared" si="3"/>
        <v>13628734</v>
      </c>
      <c r="D715" s="6">
        <v>20136287347</v>
      </c>
      <c r="E715" s="7" t="s">
        <v>1153</v>
      </c>
      <c r="F715" s="7" t="s">
        <v>735</v>
      </c>
      <c r="G715" s="8">
        <v>21918</v>
      </c>
      <c r="H715" s="7" t="s">
        <v>95</v>
      </c>
      <c r="I715" s="6">
        <v>108588</v>
      </c>
      <c r="J715" s="6">
        <v>741</v>
      </c>
      <c r="K715" s="7" t="s">
        <v>38</v>
      </c>
      <c r="L715" s="7" t="s">
        <v>30</v>
      </c>
      <c r="M715" s="7" t="s">
        <v>31</v>
      </c>
      <c r="N715" s="7" t="s">
        <v>32</v>
      </c>
      <c r="O715" s="6">
        <v>0</v>
      </c>
      <c r="P715" s="4" t="s">
        <v>2701</v>
      </c>
    </row>
    <row r="716" spans="1:16">
      <c r="A716" s="20" t="s">
        <v>2588</v>
      </c>
      <c r="B716" s="6">
        <v>28091</v>
      </c>
      <c r="C716" s="6" t="str">
        <f t="shared" si="3"/>
        <v>37500942</v>
      </c>
      <c r="D716" s="6">
        <v>20375009421</v>
      </c>
      <c r="E716" s="7" t="s">
        <v>1439</v>
      </c>
      <c r="F716" s="7" t="s">
        <v>1441</v>
      </c>
      <c r="G716" s="8">
        <v>34272</v>
      </c>
      <c r="H716" s="7" t="s">
        <v>230</v>
      </c>
      <c r="I716" s="6">
        <v>116756</v>
      </c>
      <c r="J716" s="6">
        <v>5</v>
      </c>
      <c r="K716" s="7" t="s">
        <v>49</v>
      </c>
      <c r="L716" s="7" t="s">
        <v>50</v>
      </c>
      <c r="M716" s="7" t="s">
        <v>109</v>
      </c>
      <c r="N716" s="7" t="s">
        <v>52</v>
      </c>
      <c r="O716" s="6">
        <v>8</v>
      </c>
      <c r="P716" s="4" t="s">
        <v>3480</v>
      </c>
    </row>
    <row r="717" spans="1:16">
      <c r="A717" s="20" t="s">
        <v>2385</v>
      </c>
      <c r="B717" s="6">
        <v>13296</v>
      </c>
      <c r="C717" s="6" t="str">
        <f t="shared" si="3"/>
        <v>14465924</v>
      </c>
      <c r="D717" s="6">
        <v>23144659244</v>
      </c>
      <c r="E717" s="7" t="s">
        <v>1154</v>
      </c>
      <c r="F717" s="7" t="s">
        <v>313</v>
      </c>
      <c r="G717" s="8">
        <v>22832</v>
      </c>
      <c r="H717" s="7" t="s">
        <v>84</v>
      </c>
      <c r="I717" s="6">
        <v>114819</v>
      </c>
      <c r="J717" s="6">
        <v>705</v>
      </c>
      <c r="K717" s="7" t="s">
        <v>69</v>
      </c>
      <c r="L717" s="7" t="s">
        <v>57</v>
      </c>
      <c r="M717" s="7" t="s">
        <v>31</v>
      </c>
      <c r="N717" s="7" t="s">
        <v>43</v>
      </c>
      <c r="O717" s="6">
        <v>37</v>
      </c>
      <c r="P717" s="4" t="s">
        <v>3489</v>
      </c>
    </row>
    <row r="718" spans="1:16">
      <c r="A718" s="20" t="s">
        <v>2595</v>
      </c>
      <c r="B718" s="6">
        <v>27054</v>
      </c>
      <c r="C718" s="6" t="str">
        <f t="shared" si="3"/>
        <v>33541638</v>
      </c>
      <c r="D718" s="6">
        <v>23335416384</v>
      </c>
      <c r="E718" s="7" t="s">
        <v>1447</v>
      </c>
      <c r="F718" s="7" t="s">
        <v>1448</v>
      </c>
      <c r="G718" s="8">
        <v>32084</v>
      </c>
      <c r="H718" s="7" t="s">
        <v>90</v>
      </c>
      <c r="I718" s="6">
        <v>113697</v>
      </c>
      <c r="J718" s="6">
        <v>5</v>
      </c>
      <c r="K718" s="7" t="s">
        <v>49</v>
      </c>
      <c r="L718" s="7" t="s">
        <v>50</v>
      </c>
      <c r="M718" s="7" t="s">
        <v>51</v>
      </c>
      <c r="N718" s="7" t="s">
        <v>52</v>
      </c>
      <c r="O718" s="6">
        <v>10</v>
      </c>
      <c r="P718" s="4" t="s">
        <v>3473</v>
      </c>
    </row>
    <row r="719" spans="1:16">
      <c r="A719" s="20" t="s">
        <v>1709</v>
      </c>
      <c r="B719" s="6">
        <v>26337</v>
      </c>
      <c r="C719" s="6" t="str">
        <f t="shared" si="3"/>
        <v>33632177</v>
      </c>
      <c r="D719" s="6">
        <v>20336321779</v>
      </c>
      <c r="E719" s="7" t="s">
        <v>243</v>
      </c>
      <c r="F719" s="7" t="s">
        <v>244</v>
      </c>
      <c r="G719" s="8">
        <v>30207</v>
      </c>
      <c r="H719" s="7" t="s">
        <v>257</v>
      </c>
      <c r="I719" s="6">
        <v>109202</v>
      </c>
      <c r="J719" s="6">
        <v>6</v>
      </c>
      <c r="K719" s="7" t="s">
        <v>108</v>
      </c>
      <c r="L719" s="7" t="s">
        <v>50</v>
      </c>
      <c r="M719" s="7" t="s">
        <v>109</v>
      </c>
      <c r="N719" s="7" t="s">
        <v>52</v>
      </c>
      <c r="O719" s="6">
        <v>11</v>
      </c>
      <c r="P719" s="4" t="s">
        <v>1562</v>
      </c>
    </row>
    <row r="720" spans="1:16">
      <c r="A720" s="20" t="s">
        <v>2386</v>
      </c>
      <c r="B720" s="6">
        <v>30459</v>
      </c>
      <c r="C720" s="6" t="str">
        <f t="shared" si="3"/>
        <v>39478751</v>
      </c>
      <c r="D720" s="6">
        <v>20394787516</v>
      </c>
      <c r="E720" s="7" t="s">
        <v>1154</v>
      </c>
      <c r="F720" s="7" t="s">
        <v>1535</v>
      </c>
      <c r="G720" s="8">
        <v>34970</v>
      </c>
      <c r="H720" s="7" t="s">
        <v>111</v>
      </c>
      <c r="I720" s="6">
        <v>112105</v>
      </c>
      <c r="J720" s="6">
        <v>768</v>
      </c>
      <c r="K720" s="7" t="s">
        <v>61</v>
      </c>
      <c r="L720" s="7" t="s">
        <v>30</v>
      </c>
      <c r="M720" s="7" t="s">
        <v>31</v>
      </c>
      <c r="N720" s="7" t="s">
        <v>62</v>
      </c>
      <c r="O720" s="6">
        <v>2</v>
      </c>
    </row>
    <row r="721" spans="1:16">
      <c r="A721" s="20" t="s">
        <v>2389</v>
      </c>
      <c r="B721" s="6">
        <v>15963</v>
      </c>
      <c r="C721" s="6" t="str">
        <f t="shared" si="3"/>
        <v>20284652</v>
      </c>
      <c r="D721" s="6">
        <v>27202846527</v>
      </c>
      <c r="E721" s="7" t="s">
        <v>1157</v>
      </c>
      <c r="F721" s="7" t="s">
        <v>1158</v>
      </c>
      <c r="G721" s="8">
        <v>25254</v>
      </c>
      <c r="H721" s="7" t="s">
        <v>255</v>
      </c>
      <c r="I721" s="6">
        <v>114706</v>
      </c>
      <c r="J721" s="6">
        <v>706</v>
      </c>
      <c r="K721" s="7" t="s">
        <v>33</v>
      </c>
      <c r="L721" s="7" t="s">
        <v>57</v>
      </c>
      <c r="M721" s="7" t="s">
        <v>31</v>
      </c>
      <c r="N721" s="7" t="s">
        <v>43</v>
      </c>
      <c r="O721" s="6">
        <v>32</v>
      </c>
      <c r="P721" s="4" t="s">
        <v>3489</v>
      </c>
    </row>
    <row r="722" spans="1:16">
      <c r="A722" s="20" t="s">
        <v>2390</v>
      </c>
      <c r="B722" s="6">
        <v>18688</v>
      </c>
      <c r="C722" s="6" t="str">
        <f t="shared" si="3"/>
        <v>17041290</v>
      </c>
      <c r="D722" s="6">
        <v>20170412908</v>
      </c>
      <c r="E722" s="7" t="s">
        <v>1161</v>
      </c>
      <c r="F722" s="7" t="s">
        <v>1162</v>
      </c>
      <c r="G722" s="8">
        <v>23456</v>
      </c>
      <c r="H722" s="7" t="s">
        <v>26</v>
      </c>
      <c r="I722" s="6">
        <v>105821</v>
      </c>
      <c r="J722" s="6">
        <v>740</v>
      </c>
      <c r="K722" s="7" t="s">
        <v>38</v>
      </c>
      <c r="L722" s="7" t="s">
        <v>42</v>
      </c>
      <c r="M722" s="7" t="s">
        <v>31</v>
      </c>
      <c r="N722" s="7" t="s">
        <v>43</v>
      </c>
      <c r="O722" s="6">
        <v>28</v>
      </c>
      <c r="P722" s="4" t="s">
        <v>3479</v>
      </c>
    </row>
    <row r="723" spans="1:16">
      <c r="A723" s="20" t="s">
        <v>3589</v>
      </c>
      <c r="B723" s="6">
        <v>30010</v>
      </c>
      <c r="C723" s="6" t="str">
        <f t="shared" si="3"/>
        <v>39808138</v>
      </c>
      <c r="D723" s="6">
        <v>20398081383</v>
      </c>
      <c r="E723" s="7" t="s">
        <v>3590</v>
      </c>
      <c r="F723" s="7" t="s">
        <v>3591</v>
      </c>
      <c r="G723" s="8">
        <v>34183</v>
      </c>
      <c r="H723" s="7" t="s">
        <v>230</v>
      </c>
      <c r="I723" s="6">
        <v>108486</v>
      </c>
      <c r="J723" s="6">
        <v>768</v>
      </c>
      <c r="K723" s="7" t="s">
        <v>61</v>
      </c>
      <c r="L723" s="7" t="s">
        <v>30</v>
      </c>
      <c r="M723" s="7" t="s">
        <v>31</v>
      </c>
      <c r="N723" s="7" t="s">
        <v>62</v>
      </c>
      <c r="O723" s="6">
        <v>3</v>
      </c>
    </row>
    <row r="724" spans="1:16">
      <c r="A724" s="20" t="s">
        <v>2391</v>
      </c>
      <c r="B724" s="6">
        <v>29614</v>
      </c>
      <c r="C724" s="6" t="str">
        <f t="shared" si="3"/>
        <v>34012024</v>
      </c>
      <c r="D724" s="6">
        <v>20340120249</v>
      </c>
      <c r="E724" s="7" t="s">
        <v>1163</v>
      </c>
      <c r="F724" s="7" t="s">
        <v>1164</v>
      </c>
      <c r="G724" s="8">
        <v>32688</v>
      </c>
      <c r="H724" s="7" t="s">
        <v>463</v>
      </c>
      <c r="I724" s="6">
        <v>111367</v>
      </c>
      <c r="J724" s="6">
        <v>768</v>
      </c>
      <c r="K724" s="7" t="s">
        <v>61</v>
      </c>
      <c r="L724" s="7" t="s">
        <v>30</v>
      </c>
      <c r="M724" s="7" t="s">
        <v>31</v>
      </c>
      <c r="N724" s="7" t="s">
        <v>62</v>
      </c>
      <c r="O724" s="6">
        <v>4</v>
      </c>
    </row>
    <row r="725" spans="1:16">
      <c r="A725" s="20" t="s">
        <v>2393</v>
      </c>
      <c r="B725" s="6">
        <v>21864</v>
      </c>
      <c r="C725" s="6" t="str">
        <f t="shared" si="3"/>
        <v>25255905</v>
      </c>
      <c r="D725" s="6">
        <v>27252559057</v>
      </c>
      <c r="E725" s="7" t="s">
        <v>1173</v>
      </c>
      <c r="F725" s="7" t="s">
        <v>1174</v>
      </c>
      <c r="G725" s="8">
        <v>28129</v>
      </c>
      <c r="H725" s="7" t="s">
        <v>307</v>
      </c>
      <c r="I725" s="6">
        <v>114355</v>
      </c>
      <c r="J725" s="6">
        <v>757</v>
      </c>
      <c r="K725" s="7" t="s">
        <v>56</v>
      </c>
      <c r="L725" s="7" t="s">
        <v>42</v>
      </c>
      <c r="M725" s="7" t="s">
        <v>31</v>
      </c>
      <c r="N725" s="7" t="s">
        <v>32</v>
      </c>
      <c r="O725" s="6">
        <v>12</v>
      </c>
      <c r="P725" s="4" t="s">
        <v>2602</v>
      </c>
    </row>
    <row r="726" spans="1:16">
      <c r="A726" s="20" t="s">
        <v>2392</v>
      </c>
      <c r="B726" s="6">
        <v>30469</v>
      </c>
      <c r="C726" s="6" t="str">
        <f t="shared" si="3"/>
        <v>38150760</v>
      </c>
      <c r="D726" s="6">
        <v>20381507603</v>
      </c>
      <c r="E726" s="7" t="s">
        <v>1173</v>
      </c>
      <c r="F726" s="7" t="s">
        <v>1175</v>
      </c>
      <c r="G726" s="8">
        <v>34650</v>
      </c>
      <c r="H726" s="7" t="s">
        <v>321</v>
      </c>
      <c r="I726" s="6">
        <v>112229</v>
      </c>
      <c r="J726" s="6">
        <v>768</v>
      </c>
      <c r="K726" s="7" t="s">
        <v>61</v>
      </c>
      <c r="L726" s="7" t="s">
        <v>30</v>
      </c>
      <c r="M726" s="7" t="s">
        <v>31</v>
      </c>
      <c r="N726" s="7" t="s">
        <v>62</v>
      </c>
      <c r="O726" s="6">
        <v>2</v>
      </c>
    </row>
    <row r="727" spans="1:16">
      <c r="A727" s="20" t="s">
        <v>2394</v>
      </c>
      <c r="B727" s="6">
        <v>17754</v>
      </c>
      <c r="C727" s="6" t="str">
        <f t="shared" si="3"/>
        <v>18600597</v>
      </c>
      <c r="D727" s="6">
        <v>20186005970</v>
      </c>
      <c r="E727" s="7" t="s">
        <v>1176</v>
      </c>
      <c r="F727" s="7" t="s">
        <v>1177</v>
      </c>
      <c r="G727" s="8">
        <v>24779</v>
      </c>
      <c r="H727" s="7" t="s">
        <v>103</v>
      </c>
      <c r="I727" s="6">
        <v>111685</v>
      </c>
      <c r="J727" s="6">
        <v>716</v>
      </c>
      <c r="K727" s="7" t="s">
        <v>29</v>
      </c>
      <c r="L727" s="7" t="s">
        <v>42</v>
      </c>
      <c r="M727" s="7" t="s">
        <v>31</v>
      </c>
      <c r="N727" s="7" t="s">
        <v>43</v>
      </c>
      <c r="O727" s="6">
        <v>28</v>
      </c>
      <c r="P727" s="4" t="s">
        <v>3472</v>
      </c>
    </row>
    <row r="728" spans="1:16">
      <c r="A728" s="20" t="s">
        <v>2395</v>
      </c>
      <c r="B728" s="6">
        <v>12431</v>
      </c>
      <c r="C728" s="6" t="str">
        <f t="shared" si="3"/>
        <v>13338756</v>
      </c>
      <c r="D728" s="6">
        <v>20133387561</v>
      </c>
      <c r="E728" s="7" t="s">
        <v>1178</v>
      </c>
      <c r="F728" s="7" t="s">
        <v>1179</v>
      </c>
      <c r="G728" s="8">
        <v>21815</v>
      </c>
      <c r="H728" s="7" t="s">
        <v>95</v>
      </c>
      <c r="I728" s="6">
        <v>115263</v>
      </c>
      <c r="J728" s="6">
        <v>719</v>
      </c>
      <c r="K728" s="7" t="s">
        <v>33</v>
      </c>
      <c r="L728" s="7" t="s">
        <v>42</v>
      </c>
      <c r="M728" s="7" t="s">
        <v>31</v>
      </c>
      <c r="N728" s="7" t="s">
        <v>32</v>
      </c>
      <c r="O728" s="6">
        <v>34</v>
      </c>
    </row>
    <row r="729" spans="1:16">
      <c r="A729" s="20" t="s">
        <v>2395</v>
      </c>
      <c r="B729" s="6">
        <v>12431</v>
      </c>
      <c r="C729" s="6" t="str">
        <f t="shared" si="3"/>
        <v>13338756</v>
      </c>
      <c r="D729" s="6">
        <v>20133387561</v>
      </c>
      <c r="E729" s="7" t="s">
        <v>1178</v>
      </c>
      <c r="F729" s="7" t="s">
        <v>1179</v>
      </c>
      <c r="G729" s="8">
        <v>21815</v>
      </c>
      <c r="H729" s="7" t="s">
        <v>95</v>
      </c>
      <c r="I729" s="6">
        <v>117176</v>
      </c>
      <c r="J729" s="6">
        <v>707</v>
      </c>
      <c r="K729" s="7" t="s">
        <v>69</v>
      </c>
      <c r="L729" s="7" t="s">
        <v>42</v>
      </c>
      <c r="M729" s="7" t="s">
        <v>31</v>
      </c>
      <c r="N729" s="7" t="s">
        <v>32</v>
      </c>
      <c r="O729" s="6">
        <v>34</v>
      </c>
    </row>
    <row r="730" spans="1:16">
      <c r="A730" s="20" t="s">
        <v>2396</v>
      </c>
      <c r="B730" s="6">
        <v>20325</v>
      </c>
      <c r="C730" s="6" t="str">
        <f t="shared" si="3"/>
        <v>12247193</v>
      </c>
      <c r="D730" s="6">
        <v>20122471935</v>
      </c>
      <c r="E730" s="7" t="s">
        <v>1178</v>
      </c>
      <c r="F730" s="7" t="s">
        <v>1180</v>
      </c>
      <c r="G730" s="8">
        <v>21280</v>
      </c>
      <c r="H730" s="7" t="s">
        <v>380</v>
      </c>
      <c r="I730" s="6">
        <v>102899</v>
      </c>
      <c r="J730" s="6">
        <v>716</v>
      </c>
      <c r="K730" s="7" t="s">
        <v>29</v>
      </c>
      <c r="L730" s="7" t="s">
        <v>42</v>
      </c>
      <c r="M730" s="7" t="s">
        <v>31</v>
      </c>
      <c r="N730" s="7" t="s">
        <v>43</v>
      </c>
      <c r="O730" s="6">
        <v>24</v>
      </c>
    </row>
    <row r="731" spans="1:16">
      <c r="A731" s="20" t="s">
        <v>2397</v>
      </c>
      <c r="B731" s="6">
        <v>15156</v>
      </c>
      <c r="C731" s="6" t="str">
        <f t="shared" si="3"/>
        <v>14358953</v>
      </c>
      <c r="D731" s="6">
        <v>20143589537</v>
      </c>
      <c r="E731" s="7" t="s">
        <v>1181</v>
      </c>
      <c r="F731" s="7" t="s">
        <v>1131</v>
      </c>
      <c r="G731" s="8">
        <v>22318</v>
      </c>
      <c r="H731" s="7" t="s">
        <v>41</v>
      </c>
      <c r="I731" s="6">
        <v>114149</v>
      </c>
      <c r="J731" s="6">
        <v>730</v>
      </c>
      <c r="K731" s="7" t="s">
        <v>33</v>
      </c>
      <c r="L731" s="7" t="s">
        <v>30</v>
      </c>
      <c r="M731" s="7" t="s">
        <v>31</v>
      </c>
      <c r="N731" s="7" t="s">
        <v>32</v>
      </c>
      <c r="O731" s="6">
        <v>34</v>
      </c>
    </row>
    <row r="732" spans="1:16">
      <c r="A732" s="20" t="s">
        <v>2397</v>
      </c>
      <c r="B732" s="6">
        <v>15156</v>
      </c>
      <c r="C732" s="6" t="str">
        <f t="shared" si="3"/>
        <v>14358953</v>
      </c>
      <c r="D732" s="6">
        <v>20143589537</v>
      </c>
      <c r="E732" s="7" t="s">
        <v>1181</v>
      </c>
      <c r="F732" s="7" t="s">
        <v>1131</v>
      </c>
      <c r="G732" s="8">
        <v>22318</v>
      </c>
      <c r="H732" s="7" t="s">
        <v>41</v>
      </c>
      <c r="I732" s="6">
        <v>117512</v>
      </c>
      <c r="J732" s="6">
        <v>719</v>
      </c>
      <c r="K732" s="7" t="s">
        <v>33</v>
      </c>
      <c r="L732" s="7" t="s">
        <v>42</v>
      </c>
      <c r="M732" s="7" t="s">
        <v>31</v>
      </c>
      <c r="N732" s="7" t="s">
        <v>43</v>
      </c>
      <c r="O732" s="6">
        <v>34</v>
      </c>
    </row>
    <row r="733" spans="1:16">
      <c r="A733" s="20" t="s">
        <v>2398</v>
      </c>
      <c r="B733" s="6">
        <v>25325</v>
      </c>
      <c r="C733" s="6" t="str">
        <f t="shared" si="3"/>
        <v>27651109</v>
      </c>
      <c r="D733" s="6">
        <v>27276511098</v>
      </c>
      <c r="E733" s="7" t="s">
        <v>1181</v>
      </c>
      <c r="F733" s="7" t="s">
        <v>1182</v>
      </c>
      <c r="G733" s="8">
        <v>29118</v>
      </c>
      <c r="H733" s="7" t="s">
        <v>87</v>
      </c>
      <c r="I733" s="6">
        <v>104021</v>
      </c>
      <c r="J733" s="6">
        <v>709</v>
      </c>
      <c r="K733" s="7" t="s">
        <v>29</v>
      </c>
      <c r="L733" s="7" t="s">
        <v>57</v>
      </c>
      <c r="M733" s="7" t="s">
        <v>31</v>
      </c>
      <c r="N733" s="7" t="s">
        <v>43</v>
      </c>
      <c r="O733" s="6">
        <v>18</v>
      </c>
      <c r="P733" s="4" t="s">
        <v>2601</v>
      </c>
    </row>
    <row r="734" spans="1:16">
      <c r="A734" s="20" t="s">
        <v>2400</v>
      </c>
      <c r="B734" s="6">
        <v>23008</v>
      </c>
      <c r="C734" s="6" t="str">
        <f t="shared" si="3"/>
        <v>17494129</v>
      </c>
      <c r="D734" s="6">
        <v>20174941298</v>
      </c>
      <c r="E734" s="7" t="s">
        <v>1185</v>
      </c>
      <c r="F734" s="7" t="s">
        <v>1186</v>
      </c>
      <c r="G734" s="8">
        <v>23940</v>
      </c>
      <c r="H734" s="7" t="s">
        <v>97</v>
      </c>
      <c r="I734" s="6">
        <v>114505</v>
      </c>
      <c r="J734" s="6">
        <v>716</v>
      </c>
      <c r="K734" s="7" t="s">
        <v>29</v>
      </c>
      <c r="L734" s="7" t="s">
        <v>42</v>
      </c>
      <c r="M734" s="7" t="s">
        <v>31</v>
      </c>
      <c r="N734" s="7" t="s">
        <v>43</v>
      </c>
      <c r="O734" s="6">
        <v>18</v>
      </c>
      <c r="P734" s="4" t="s">
        <v>3534</v>
      </c>
    </row>
    <row r="735" spans="1:16">
      <c r="A735" s="20" t="s">
        <v>1716</v>
      </c>
      <c r="B735" s="6">
        <v>27643</v>
      </c>
      <c r="C735" s="6" t="str">
        <f t="shared" si="3"/>
        <v>26782234</v>
      </c>
      <c r="D735" s="6">
        <v>20267822345</v>
      </c>
      <c r="E735" s="7" t="s">
        <v>260</v>
      </c>
      <c r="F735" s="7" t="s">
        <v>261</v>
      </c>
      <c r="G735" s="8">
        <v>28734</v>
      </c>
      <c r="H735" s="7" t="s">
        <v>208</v>
      </c>
      <c r="I735" s="6">
        <v>109203</v>
      </c>
      <c r="J735" s="6">
        <v>6</v>
      </c>
      <c r="K735" s="7" t="s">
        <v>108</v>
      </c>
      <c r="L735" s="7" t="s">
        <v>50</v>
      </c>
      <c r="M735" s="7" t="s">
        <v>109</v>
      </c>
      <c r="N735" s="7" t="s">
        <v>52</v>
      </c>
      <c r="O735" s="6">
        <v>9</v>
      </c>
      <c r="P735" s="4" t="s">
        <v>2602</v>
      </c>
    </row>
    <row r="736" spans="1:16">
      <c r="A736" s="20" t="s">
        <v>2401</v>
      </c>
      <c r="B736" s="6">
        <v>21339</v>
      </c>
      <c r="C736" s="6" t="str">
        <f t="shared" si="3"/>
        <v>24803468</v>
      </c>
      <c r="D736" s="6">
        <v>27248034683</v>
      </c>
      <c r="E736" s="7" t="s">
        <v>1187</v>
      </c>
      <c r="F736" s="7" t="s">
        <v>1189</v>
      </c>
      <c r="G736" s="8">
        <v>27626</v>
      </c>
      <c r="H736" s="7" t="s">
        <v>173</v>
      </c>
      <c r="I736" s="6">
        <v>107047</v>
      </c>
      <c r="J736" s="6">
        <v>737</v>
      </c>
      <c r="K736" s="7" t="s">
        <v>29</v>
      </c>
      <c r="L736" s="7" t="s">
        <v>30</v>
      </c>
      <c r="M736" s="7" t="s">
        <v>31</v>
      </c>
      <c r="N736" s="7" t="s">
        <v>43</v>
      </c>
      <c r="O736" s="6">
        <v>16</v>
      </c>
      <c r="P736" s="4" t="s">
        <v>3534</v>
      </c>
    </row>
    <row r="737" spans="1:16">
      <c r="A737" s="20" t="s">
        <v>2405</v>
      </c>
      <c r="B737" s="6">
        <v>22787</v>
      </c>
      <c r="C737" s="6" t="str">
        <f t="shared" si="3"/>
        <v>27211247</v>
      </c>
      <c r="D737" s="6">
        <v>23272112479</v>
      </c>
      <c r="E737" s="7" t="s">
        <v>1187</v>
      </c>
      <c r="F737" s="7" t="s">
        <v>1190</v>
      </c>
      <c r="G737" s="8">
        <v>28939</v>
      </c>
      <c r="H737" s="7" t="s">
        <v>208</v>
      </c>
      <c r="I737" s="6">
        <v>116725</v>
      </c>
      <c r="J737" s="6">
        <v>740</v>
      </c>
      <c r="K737" s="7" t="s">
        <v>38</v>
      </c>
      <c r="L737" s="7" t="s">
        <v>42</v>
      </c>
      <c r="M737" s="7" t="s">
        <v>31</v>
      </c>
      <c r="N737" s="7" t="s">
        <v>43</v>
      </c>
      <c r="O737" s="6">
        <v>11</v>
      </c>
      <c r="P737" s="4" t="s">
        <v>2150</v>
      </c>
    </row>
    <row r="738" spans="1:16">
      <c r="A738" s="20" t="s">
        <v>2405</v>
      </c>
      <c r="B738" s="6">
        <v>22787</v>
      </c>
      <c r="C738" s="6" t="str">
        <f t="shared" si="3"/>
        <v>27211247</v>
      </c>
      <c r="D738" s="6">
        <v>23272112479</v>
      </c>
      <c r="E738" s="7" t="s">
        <v>1187</v>
      </c>
      <c r="F738" s="7" t="s">
        <v>1190</v>
      </c>
      <c r="G738" s="8">
        <v>28939</v>
      </c>
      <c r="H738" s="7" t="s">
        <v>208</v>
      </c>
      <c r="I738" s="6">
        <v>117829</v>
      </c>
      <c r="J738" s="6">
        <v>758</v>
      </c>
      <c r="K738" s="7" t="s">
        <v>56</v>
      </c>
      <c r="L738" s="7" t="s">
        <v>30</v>
      </c>
      <c r="M738" s="7" t="s">
        <v>31</v>
      </c>
      <c r="N738" s="7" t="s">
        <v>43</v>
      </c>
      <c r="O738" s="6">
        <v>11</v>
      </c>
      <c r="P738" s="4" t="s">
        <v>2150</v>
      </c>
    </row>
    <row r="739" spans="1:16">
      <c r="A739" s="20" t="s">
        <v>2404</v>
      </c>
      <c r="B739" s="6">
        <v>25241</v>
      </c>
      <c r="C739" s="6" t="str">
        <f t="shared" si="3"/>
        <v>17041997</v>
      </c>
      <c r="D739" s="6">
        <v>23170419979</v>
      </c>
      <c r="E739" s="7" t="s">
        <v>1187</v>
      </c>
      <c r="F739" s="7" t="s">
        <v>1191</v>
      </c>
      <c r="G739" s="8">
        <v>23470</v>
      </c>
      <c r="H739" s="7" t="s">
        <v>26</v>
      </c>
      <c r="I739" s="6">
        <v>116750</v>
      </c>
      <c r="J739" s="6">
        <v>757</v>
      </c>
      <c r="K739" s="7" t="s">
        <v>56</v>
      </c>
      <c r="L739" s="7" t="s">
        <v>42</v>
      </c>
      <c r="M739" s="7" t="s">
        <v>31</v>
      </c>
      <c r="N739" s="7" t="s">
        <v>32</v>
      </c>
      <c r="O739" s="6">
        <v>13</v>
      </c>
    </row>
    <row r="740" spans="1:16">
      <c r="A740" s="20" t="s">
        <v>3592</v>
      </c>
      <c r="B740" s="6">
        <v>25743</v>
      </c>
      <c r="C740" s="6" t="str">
        <f t="shared" si="3"/>
        <v>33756768</v>
      </c>
      <c r="D740" s="6">
        <v>20337567682</v>
      </c>
      <c r="E740" s="7" t="s">
        <v>1187</v>
      </c>
      <c r="F740" s="7" t="s">
        <v>3593</v>
      </c>
      <c r="G740" s="8">
        <v>32245</v>
      </c>
      <c r="H740" s="7" t="s">
        <v>90</v>
      </c>
      <c r="I740" s="6">
        <v>111363</v>
      </c>
      <c r="J740" s="6">
        <v>768</v>
      </c>
      <c r="K740" s="7" t="s">
        <v>61</v>
      </c>
      <c r="L740" s="7" t="s">
        <v>30</v>
      </c>
      <c r="M740" s="7" t="s">
        <v>31</v>
      </c>
      <c r="N740" s="7" t="s">
        <v>62</v>
      </c>
      <c r="O740" s="6">
        <v>12</v>
      </c>
    </row>
    <row r="741" spans="1:16">
      <c r="A741" s="20" t="s">
        <v>3594</v>
      </c>
      <c r="B741" s="6">
        <v>30011</v>
      </c>
      <c r="C741" s="6" t="str">
        <f t="shared" si="3"/>
        <v>37959418</v>
      </c>
      <c r="D741" s="6">
        <v>27379594188</v>
      </c>
      <c r="E741" s="7" t="s">
        <v>1187</v>
      </c>
      <c r="F741" s="7" t="s">
        <v>3595</v>
      </c>
      <c r="G741" s="8">
        <v>34533</v>
      </c>
      <c r="H741" s="7" t="s">
        <v>321</v>
      </c>
      <c r="I741" s="6">
        <v>111371</v>
      </c>
      <c r="J741" s="6">
        <v>768</v>
      </c>
      <c r="K741" s="7" t="s">
        <v>61</v>
      </c>
      <c r="L741" s="7" t="s">
        <v>30</v>
      </c>
      <c r="M741" s="7" t="s">
        <v>31</v>
      </c>
      <c r="N741" s="7" t="s">
        <v>62</v>
      </c>
      <c r="O741" s="6">
        <v>3</v>
      </c>
    </row>
    <row r="742" spans="1:16">
      <c r="A742" s="20" t="s">
        <v>2403</v>
      </c>
      <c r="B742" s="6">
        <v>30456</v>
      </c>
      <c r="C742" s="6" t="str">
        <f t="shared" si="3"/>
        <v>38742541</v>
      </c>
      <c r="D742" s="6">
        <v>20387425412</v>
      </c>
      <c r="E742" s="7" t="s">
        <v>1187</v>
      </c>
      <c r="F742" s="7" t="s">
        <v>1536</v>
      </c>
      <c r="G742" s="8">
        <v>34784</v>
      </c>
      <c r="H742" s="7" t="s">
        <v>321</v>
      </c>
      <c r="I742" s="6">
        <v>112102</v>
      </c>
      <c r="J742" s="6">
        <v>768</v>
      </c>
      <c r="K742" s="7" t="s">
        <v>61</v>
      </c>
      <c r="L742" s="7" t="s">
        <v>30</v>
      </c>
      <c r="M742" s="7" t="s">
        <v>31</v>
      </c>
      <c r="N742" s="7" t="s">
        <v>62</v>
      </c>
      <c r="O742" s="6">
        <v>2</v>
      </c>
    </row>
    <row r="743" spans="1:16">
      <c r="A743" s="20" t="s">
        <v>2407</v>
      </c>
      <c r="B743" s="6">
        <v>20785</v>
      </c>
      <c r="C743" s="6" t="str">
        <f t="shared" si="3"/>
        <v>24553998</v>
      </c>
      <c r="D743" s="6">
        <v>20245539984</v>
      </c>
      <c r="E743" s="7" t="s">
        <v>1193</v>
      </c>
      <c r="F743" s="7" t="s">
        <v>1194</v>
      </c>
      <c r="G743" s="8">
        <v>27510</v>
      </c>
      <c r="H743" s="7" t="s">
        <v>36</v>
      </c>
      <c r="I743" s="6">
        <v>108055</v>
      </c>
      <c r="J743" s="6">
        <v>757</v>
      </c>
      <c r="K743" s="7" t="s">
        <v>56</v>
      </c>
      <c r="L743" s="7" t="s">
        <v>42</v>
      </c>
      <c r="M743" s="7" t="s">
        <v>31</v>
      </c>
      <c r="N743" s="7" t="s">
        <v>43</v>
      </c>
      <c r="O743" s="6">
        <v>23</v>
      </c>
      <c r="P743" s="4" t="s">
        <v>3479</v>
      </c>
    </row>
    <row r="744" spans="1:16">
      <c r="A744" s="20" t="s">
        <v>2406</v>
      </c>
      <c r="B744" s="6">
        <v>24862</v>
      </c>
      <c r="C744" s="6" t="str">
        <f t="shared" si="3"/>
        <v>23238092</v>
      </c>
      <c r="D744" s="6">
        <v>20232380927</v>
      </c>
      <c r="E744" s="7" t="s">
        <v>1193</v>
      </c>
      <c r="F744" s="7" t="s">
        <v>1131</v>
      </c>
      <c r="G744" s="8">
        <v>26736</v>
      </c>
      <c r="H744" s="7" t="s">
        <v>283</v>
      </c>
      <c r="I744" s="6">
        <v>111264</v>
      </c>
      <c r="J744" s="6">
        <v>730</v>
      </c>
      <c r="K744" s="7" t="s">
        <v>33</v>
      </c>
      <c r="L744" s="7" t="s">
        <v>30</v>
      </c>
      <c r="M744" s="7" t="s">
        <v>31</v>
      </c>
      <c r="N744" s="7" t="s">
        <v>32</v>
      </c>
      <c r="O744" s="6">
        <v>14</v>
      </c>
      <c r="P744" s="4" t="s">
        <v>2601</v>
      </c>
    </row>
    <row r="745" spans="1:16">
      <c r="A745" s="20" t="s">
        <v>2408</v>
      </c>
      <c r="B745" s="6">
        <v>28352</v>
      </c>
      <c r="C745" s="6" t="str">
        <f t="shared" si="3"/>
        <v>22877007</v>
      </c>
      <c r="D745" s="6">
        <v>27228770073</v>
      </c>
      <c r="E745" s="7" t="s">
        <v>1460</v>
      </c>
      <c r="F745" s="7" t="s">
        <v>1461</v>
      </c>
      <c r="G745" s="8">
        <v>26464</v>
      </c>
      <c r="H745" s="7" t="s">
        <v>283</v>
      </c>
      <c r="I745" s="6">
        <v>117177</v>
      </c>
      <c r="J745" s="6">
        <v>734</v>
      </c>
      <c r="K745" s="7" t="s">
        <v>56</v>
      </c>
      <c r="L745" s="7" t="s">
        <v>57</v>
      </c>
      <c r="M745" s="7" t="s">
        <v>31</v>
      </c>
      <c r="N745" s="7" t="s">
        <v>32</v>
      </c>
      <c r="O745" s="6">
        <v>8</v>
      </c>
    </row>
    <row r="746" spans="1:16">
      <c r="A746" s="20" t="s">
        <v>2409</v>
      </c>
      <c r="B746" s="6">
        <v>14905</v>
      </c>
      <c r="C746" s="6" t="str">
        <f t="shared" si="3"/>
        <v>17860468</v>
      </c>
      <c r="D746" s="6">
        <v>27178604681</v>
      </c>
      <c r="E746" s="7" t="s">
        <v>1197</v>
      </c>
      <c r="F746" s="7" t="s">
        <v>1198</v>
      </c>
      <c r="G746" s="8">
        <v>24503</v>
      </c>
      <c r="H746" s="7" t="s">
        <v>500</v>
      </c>
      <c r="I746" s="6">
        <v>116311</v>
      </c>
      <c r="J746" s="6">
        <v>728</v>
      </c>
      <c r="K746" s="7" t="s">
        <v>69</v>
      </c>
      <c r="L746" s="7" t="s">
        <v>30</v>
      </c>
      <c r="M746" s="7" t="s">
        <v>31</v>
      </c>
      <c r="N746" s="7" t="s">
        <v>32</v>
      </c>
      <c r="O746" s="6">
        <v>36</v>
      </c>
      <c r="P746" s="4" t="s">
        <v>1473</v>
      </c>
    </row>
    <row r="747" spans="1:16">
      <c r="A747" s="20" t="s">
        <v>2409</v>
      </c>
      <c r="B747" s="6">
        <v>14905</v>
      </c>
      <c r="C747" s="6" t="str">
        <f t="shared" si="3"/>
        <v>17860468</v>
      </c>
      <c r="D747" s="6">
        <v>27178604681</v>
      </c>
      <c r="E747" s="7" t="s">
        <v>1197</v>
      </c>
      <c r="F747" s="7" t="s">
        <v>1198</v>
      </c>
      <c r="G747" s="8">
        <v>24503</v>
      </c>
      <c r="H747" s="7" t="s">
        <v>500</v>
      </c>
      <c r="I747" s="6">
        <v>116726</v>
      </c>
      <c r="J747" s="6">
        <v>705</v>
      </c>
      <c r="K747" s="7" t="s">
        <v>69</v>
      </c>
      <c r="L747" s="7" t="s">
        <v>57</v>
      </c>
      <c r="M747" s="7" t="s">
        <v>31</v>
      </c>
      <c r="N747" s="7" t="s">
        <v>32</v>
      </c>
      <c r="O747" s="6">
        <v>36</v>
      </c>
      <c r="P747" s="4" t="s">
        <v>3489</v>
      </c>
    </row>
    <row r="748" spans="1:16">
      <c r="A748" s="20" t="s">
        <v>1808</v>
      </c>
      <c r="B748" s="6">
        <v>29148</v>
      </c>
      <c r="C748" s="6" t="str">
        <f t="shared" si="3"/>
        <v>29533041</v>
      </c>
      <c r="D748" s="6">
        <v>23295330414</v>
      </c>
      <c r="E748" s="7" t="s">
        <v>388</v>
      </c>
      <c r="F748" s="7" t="s">
        <v>390</v>
      </c>
      <c r="G748" s="8">
        <v>30159</v>
      </c>
      <c r="H748" s="7" t="s">
        <v>257</v>
      </c>
      <c r="I748" s="6">
        <v>110529</v>
      </c>
      <c r="J748" s="6">
        <v>6</v>
      </c>
      <c r="K748" s="7" t="s">
        <v>108</v>
      </c>
      <c r="L748" s="7" t="s">
        <v>50</v>
      </c>
      <c r="M748" s="7" t="s">
        <v>109</v>
      </c>
      <c r="N748" s="7" t="s">
        <v>52</v>
      </c>
      <c r="O748" s="6">
        <v>5</v>
      </c>
      <c r="P748" s="4" t="s">
        <v>1562</v>
      </c>
    </row>
    <row r="749" spans="1:16">
      <c r="A749" s="20" t="s">
        <v>3596</v>
      </c>
      <c r="B749" s="6">
        <v>10935</v>
      </c>
      <c r="C749" s="6" t="str">
        <f t="shared" si="3"/>
        <v>12606852</v>
      </c>
      <c r="D749" s="6">
        <v>20126068523</v>
      </c>
      <c r="E749" s="7" t="s">
        <v>3597</v>
      </c>
      <c r="F749" s="7" t="s">
        <v>3598</v>
      </c>
      <c r="G749" s="8">
        <v>20835</v>
      </c>
      <c r="H749" s="7" t="s">
        <v>125</v>
      </c>
      <c r="I749" s="6">
        <v>104287</v>
      </c>
      <c r="J749" s="6">
        <v>730</v>
      </c>
      <c r="K749" s="7" t="s">
        <v>33</v>
      </c>
      <c r="L749" s="7" t="s">
        <v>30</v>
      </c>
      <c r="M749" s="7" t="s">
        <v>31</v>
      </c>
      <c r="N749" s="7" t="s">
        <v>32</v>
      </c>
      <c r="O749" s="6">
        <v>0</v>
      </c>
    </row>
    <row r="750" spans="1:16">
      <c r="A750" s="20" t="s">
        <v>3599</v>
      </c>
      <c r="B750" s="6">
        <v>29943</v>
      </c>
      <c r="C750" s="6" t="str">
        <f t="shared" si="3"/>
        <v>41344925</v>
      </c>
      <c r="D750" s="6">
        <v>20413449252</v>
      </c>
      <c r="E750" s="7" t="s">
        <v>3600</v>
      </c>
      <c r="F750" s="7" t="s">
        <v>3601</v>
      </c>
      <c r="G750" s="8">
        <v>35975</v>
      </c>
      <c r="H750" s="7" t="s">
        <v>135</v>
      </c>
      <c r="I750" s="6">
        <v>111420</v>
      </c>
      <c r="J750" s="6">
        <v>768</v>
      </c>
      <c r="K750" s="7" t="s">
        <v>61</v>
      </c>
      <c r="L750" s="7" t="s">
        <v>30</v>
      </c>
      <c r="M750" s="7" t="s">
        <v>31</v>
      </c>
      <c r="N750" s="7" t="s">
        <v>62</v>
      </c>
      <c r="O750" s="6">
        <v>3</v>
      </c>
    </row>
    <row r="751" spans="1:16">
      <c r="A751" s="20" t="s">
        <v>2411</v>
      </c>
      <c r="B751" s="6">
        <v>27086</v>
      </c>
      <c r="C751" s="6" t="str">
        <f t="shared" si="3"/>
        <v>25642476</v>
      </c>
      <c r="D751" s="6">
        <v>27256424768</v>
      </c>
      <c r="E751" s="7" t="s">
        <v>1201</v>
      </c>
      <c r="F751" s="7" t="s">
        <v>1202</v>
      </c>
      <c r="G751" s="8">
        <v>28251</v>
      </c>
      <c r="H751" s="7" t="s">
        <v>307</v>
      </c>
      <c r="I751" s="6">
        <v>100268</v>
      </c>
      <c r="J751" s="6">
        <v>757</v>
      </c>
      <c r="K751" s="7" t="s">
        <v>56</v>
      </c>
      <c r="L751" s="7" t="s">
        <v>42</v>
      </c>
      <c r="M751" s="7" t="s">
        <v>31</v>
      </c>
      <c r="N751" s="7" t="s">
        <v>43</v>
      </c>
      <c r="O751" s="6">
        <v>10</v>
      </c>
      <c r="P751" s="4" t="s">
        <v>2150</v>
      </c>
    </row>
    <row r="752" spans="1:16">
      <c r="A752" s="20" t="s">
        <v>2411</v>
      </c>
      <c r="B752" s="6">
        <v>27086</v>
      </c>
      <c r="C752" s="6" t="str">
        <f t="shared" si="3"/>
        <v>25642476</v>
      </c>
      <c r="D752" s="6">
        <v>27256424768</v>
      </c>
      <c r="E752" s="7" t="s">
        <v>1201</v>
      </c>
      <c r="F752" s="7" t="s">
        <v>1202</v>
      </c>
      <c r="G752" s="8">
        <v>28251</v>
      </c>
      <c r="H752" s="7" t="s">
        <v>307</v>
      </c>
      <c r="I752" s="6">
        <v>115996</v>
      </c>
      <c r="J752" s="6">
        <v>757</v>
      </c>
      <c r="K752" s="7" t="s">
        <v>56</v>
      </c>
      <c r="L752" s="7" t="s">
        <v>42</v>
      </c>
      <c r="M752" s="7" t="s">
        <v>31</v>
      </c>
      <c r="N752" s="7" t="s">
        <v>32</v>
      </c>
      <c r="O752" s="6">
        <v>10</v>
      </c>
      <c r="P752" s="4" t="s">
        <v>2150</v>
      </c>
    </row>
    <row r="753" spans="1:16">
      <c r="A753" s="20" t="s">
        <v>2413</v>
      </c>
      <c r="B753" s="6">
        <v>22373</v>
      </c>
      <c r="C753" s="6" t="str">
        <f t="shared" si="3"/>
        <v>27650932</v>
      </c>
      <c r="D753" s="6">
        <v>20276509323</v>
      </c>
      <c r="E753" s="7" t="s">
        <v>1206</v>
      </c>
      <c r="F753" s="7" t="s">
        <v>1207</v>
      </c>
      <c r="G753" s="8">
        <v>29129</v>
      </c>
      <c r="H753" s="7" t="s">
        <v>87</v>
      </c>
      <c r="I753" s="6">
        <v>116236</v>
      </c>
      <c r="J753" s="6">
        <v>757</v>
      </c>
      <c r="K753" s="7" t="s">
        <v>56</v>
      </c>
      <c r="L753" s="7" t="s">
        <v>42</v>
      </c>
      <c r="M753" s="7" t="s">
        <v>31</v>
      </c>
      <c r="N753" s="7" t="s">
        <v>32</v>
      </c>
      <c r="O753" s="6">
        <v>9</v>
      </c>
      <c r="P753" s="4" t="s">
        <v>3472</v>
      </c>
    </row>
    <row r="754" spans="1:16">
      <c r="A754" s="20" t="s">
        <v>2415</v>
      </c>
      <c r="B754" s="6">
        <v>14959</v>
      </c>
      <c r="C754" s="6" t="str">
        <f t="shared" si="3"/>
        <v>17040680</v>
      </c>
      <c r="D754" s="6">
        <v>27170406805</v>
      </c>
      <c r="E754" s="7" t="s">
        <v>1208</v>
      </c>
      <c r="F754" s="7" t="s">
        <v>1209</v>
      </c>
      <c r="G754" s="8">
        <v>23300</v>
      </c>
      <c r="H754" s="7" t="s">
        <v>26</v>
      </c>
      <c r="I754" s="6">
        <v>111427</v>
      </c>
      <c r="J754" s="6">
        <v>705</v>
      </c>
      <c r="K754" s="7" t="s">
        <v>69</v>
      </c>
      <c r="L754" s="7" t="s">
        <v>57</v>
      </c>
      <c r="M754" s="7" t="s">
        <v>31</v>
      </c>
      <c r="N754" s="7" t="s">
        <v>32</v>
      </c>
      <c r="O754" s="6">
        <v>31</v>
      </c>
      <c r="P754" s="4" t="s">
        <v>3534</v>
      </c>
    </row>
    <row r="755" spans="1:16">
      <c r="A755" s="20" t="s">
        <v>2414</v>
      </c>
      <c r="B755" s="6">
        <v>22954</v>
      </c>
      <c r="C755" s="6" t="str">
        <f t="shared" si="3"/>
        <v>13475683</v>
      </c>
      <c r="D755" s="6">
        <v>20134756838</v>
      </c>
      <c r="E755" s="7" t="s">
        <v>1208</v>
      </c>
      <c r="F755" s="7" t="s">
        <v>1210</v>
      </c>
      <c r="G755" s="8">
        <v>21909</v>
      </c>
      <c r="H755" s="7" t="s">
        <v>95</v>
      </c>
      <c r="I755" s="6">
        <v>109945</v>
      </c>
      <c r="J755" s="6">
        <v>706</v>
      </c>
      <c r="K755" s="7" t="s">
        <v>33</v>
      </c>
      <c r="L755" s="7" t="s">
        <v>57</v>
      </c>
      <c r="M755" s="7" t="s">
        <v>31</v>
      </c>
      <c r="N755" s="7" t="s">
        <v>43</v>
      </c>
      <c r="O755" s="6">
        <v>18</v>
      </c>
      <c r="P755" s="4" t="s">
        <v>3474</v>
      </c>
    </row>
    <row r="756" spans="1:16">
      <c r="A756" s="20" t="s">
        <v>1843</v>
      </c>
      <c r="B756" s="6">
        <v>26334</v>
      </c>
      <c r="C756" s="6" t="str">
        <f t="shared" si="3"/>
        <v>12869130</v>
      </c>
      <c r="D756" s="6">
        <v>27128691303</v>
      </c>
      <c r="E756" s="7" t="s">
        <v>441</v>
      </c>
      <c r="F756" s="7" t="s">
        <v>442</v>
      </c>
      <c r="G756" s="8">
        <v>20893</v>
      </c>
      <c r="H756" s="7" t="s">
        <v>125</v>
      </c>
      <c r="I756" s="6">
        <v>110520</v>
      </c>
      <c r="J756" s="6">
        <v>6</v>
      </c>
      <c r="K756" s="7" t="s">
        <v>108</v>
      </c>
      <c r="L756" s="7" t="s">
        <v>50</v>
      </c>
      <c r="M756" s="7" t="s">
        <v>109</v>
      </c>
      <c r="N756" s="7" t="s">
        <v>52</v>
      </c>
      <c r="O756" s="6">
        <v>11</v>
      </c>
      <c r="P756" s="4" t="s">
        <v>1562</v>
      </c>
    </row>
    <row r="757" spans="1:16">
      <c r="A757" s="20" t="s">
        <v>1959</v>
      </c>
      <c r="B757" s="6">
        <v>28625</v>
      </c>
      <c r="C757" s="6" t="str">
        <f t="shared" si="3"/>
        <v>34287362</v>
      </c>
      <c r="D757" s="6">
        <v>20342873627</v>
      </c>
      <c r="E757" s="7" t="s">
        <v>598</v>
      </c>
      <c r="F757" s="7" t="s">
        <v>600</v>
      </c>
      <c r="G757" s="8">
        <v>32701</v>
      </c>
      <c r="H757" s="7" t="s">
        <v>463</v>
      </c>
      <c r="I757" s="6">
        <v>109201</v>
      </c>
      <c r="J757" s="6">
        <v>6</v>
      </c>
      <c r="K757" s="7" t="s">
        <v>108</v>
      </c>
      <c r="L757" s="7" t="s">
        <v>50</v>
      </c>
      <c r="M757" s="7" t="s">
        <v>109</v>
      </c>
      <c r="N757" s="7" t="s">
        <v>52</v>
      </c>
      <c r="O757" s="6">
        <v>6</v>
      </c>
      <c r="P757" s="4" t="s">
        <v>3487</v>
      </c>
    </row>
    <row r="758" spans="1:16">
      <c r="A758" s="20" t="s">
        <v>2421</v>
      </c>
      <c r="B758" s="6">
        <v>22899</v>
      </c>
      <c r="C758" s="6" t="str">
        <f t="shared" si="3"/>
        <v>14480885</v>
      </c>
      <c r="D758" s="6">
        <v>20144808852</v>
      </c>
      <c r="E758" s="7" t="s">
        <v>1217</v>
      </c>
      <c r="F758" s="7" t="s">
        <v>1218</v>
      </c>
      <c r="G758" s="8">
        <v>22801</v>
      </c>
      <c r="H758" s="7" t="s">
        <v>84</v>
      </c>
      <c r="I758" s="6">
        <v>111724</v>
      </c>
      <c r="J758" s="6">
        <v>705</v>
      </c>
      <c r="K758" s="7" t="s">
        <v>69</v>
      </c>
      <c r="L758" s="7" t="s">
        <v>57</v>
      </c>
      <c r="M758" s="7" t="s">
        <v>31</v>
      </c>
      <c r="N758" s="7" t="s">
        <v>32</v>
      </c>
      <c r="O758" s="6">
        <v>34</v>
      </c>
      <c r="P758" s="4" t="s">
        <v>3534</v>
      </c>
    </row>
    <row r="759" spans="1:16">
      <c r="A759" s="20" t="s">
        <v>2423</v>
      </c>
      <c r="B759" s="6">
        <v>23336</v>
      </c>
      <c r="C759" s="6" t="str">
        <f t="shared" si="3"/>
        <v>27751225</v>
      </c>
      <c r="D759" s="6">
        <v>23277512254</v>
      </c>
      <c r="E759" s="7" t="s">
        <v>1217</v>
      </c>
      <c r="F759" s="7" t="s">
        <v>1219</v>
      </c>
      <c r="G759" s="8">
        <v>29218</v>
      </c>
      <c r="H759" s="7" t="s">
        <v>87</v>
      </c>
      <c r="I759" s="6">
        <v>114506</v>
      </c>
      <c r="J759" s="6">
        <v>709</v>
      </c>
      <c r="K759" s="7" t="s">
        <v>29</v>
      </c>
      <c r="L759" s="7" t="s">
        <v>57</v>
      </c>
      <c r="M759" s="7" t="s">
        <v>31</v>
      </c>
      <c r="N759" s="7" t="s">
        <v>32</v>
      </c>
      <c r="O759" s="6">
        <v>15</v>
      </c>
      <c r="P759" s="4" t="s">
        <v>3479</v>
      </c>
    </row>
    <row r="760" spans="1:16">
      <c r="A760" s="20" t="s">
        <v>2419</v>
      </c>
      <c r="B760" s="6">
        <v>23563</v>
      </c>
      <c r="C760" s="6" t="str">
        <f t="shared" si="3"/>
        <v>27578553</v>
      </c>
      <c r="D760" s="6">
        <v>23275785539</v>
      </c>
      <c r="E760" s="7" t="s">
        <v>1217</v>
      </c>
      <c r="F760" s="7" t="s">
        <v>1220</v>
      </c>
      <c r="G760" s="8">
        <v>29151</v>
      </c>
      <c r="H760" s="7" t="s">
        <v>87</v>
      </c>
      <c r="I760" s="6">
        <v>117219</v>
      </c>
      <c r="J760" s="6">
        <v>757</v>
      </c>
      <c r="K760" s="7" t="s">
        <v>56</v>
      </c>
      <c r="L760" s="7" t="s">
        <v>42</v>
      </c>
      <c r="M760" s="7" t="s">
        <v>31</v>
      </c>
      <c r="N760" s="7" t="s">
        <v>32</v>
      </c>
      <c r="O760" s="6">
        <v>6</v>
      </c>
    </row>
    <row r="761" spans="1:16">
      <c r="A761" s="20" t="s">
        <v>1969</v>
      </c>
      <c r="B761" s="6">
        <v>25934</v>
      </c>
      <c r="C761" s="6" t="str">
        <f t="shared" si="3"/>
        <v>32409113</v>
      </c>
      <c r="D761" s="6">
        <v>27324091136</v>
      </c>
      <c r="E761" s="7" t="s">
        <v>609</v>
      </c>
      <c r="F761" s="7" t="s">
        <v>611</v>
      </c>
      <c r="G761" s="8">
        <v>31336</v>
      </c>
      <c r="H761" s="7" t="s">
        <v>336</v>
      </c>
      <c r="I761" s="6">
        <v>109200</v>
      </c>
      <c r="J761" s="6">
        <v>6</v>
      </c>
      <c r="K761" s="7" t="s">
        <v>108</v>
      </c>
      <c r="L761" s="7" t="s">
        <v>50</v>
      </c>
      <c r="M761" s="7" t="s">
        <v>109</v>
      </c>
      <c r="N761" s="7" t="s">
        <v>52</v>
      </c>
      <c r="O761" s="6">
        <v>12</v>
      </c>
      <c r="P761" s="4" t="s">
        <v>2601</v>
      </c>
    </row>
    <row r="762" spans="1:16">
      <c r="A762" s="20" t="s">
        <v>1968</v>
      </c>
      <c r="B762" s="6">
        <v>28196</v>
      </c>
      <c r="C762" s="6" t="str">
        <f t="shared" si="3"/>
        <v>27916333</v>
      </c>
      <c r="D762" s="6">
        <v>20279163339</v>
      </c>
      <c r="E762" s="7" t="s">
        <v>609</v>
      </c>
      <c r="F762" s="7" t="s">
        <v>612</v>
      </c>
      <c r="G762" s="8">
        <v>29307</v>
      </c>
      <c r="H762" s="7" t="s">
        <v>87</v>
      </c>
      <c r="I762" s="6">
        <v>117166</v>
      </c>
      <c r="J762" s="6">
        <v>6</v>
      </c>
      <c r="K762" s="7" t="s">
        <v>108</v>
      </c>
      <c r="L762" s="7" t="s">
        <v>50</v>
      </c>
      <c r="M762" s="7" t="s">
        <v>51</v>
      </c>
      <c r="N762" s="7" t="s">
        <v>52</v>
      </c>
      <c r="O762" s="6">
        <v>8</v>
      </c>
      <c r="P762" s="4" t="s">
        <v>3585</v>
      </c>
    </row>
    <row r="763" spans="1:16">
      <c r="A763" s="20" t="s">
        <v>2424</v>
      </c>
      <c r="B763" s="6">
        <v>29863</v>
      </c>
      <c r="C763" s="6" t="str">
        <f t="shared" si="3"/>
        <v>12413865</v>
      </c>
      <c r="D763" s="6">
        <v>20124138656</v>
      </c>
      <c r="E763" s="7" t="s">
        <v>1217</v>
      </c>
      <c r="F763" s="7" t="s">
        <v>1222</v>
      </c>
      <c r="G763" s="8">
        <v>21337</v>
      </c>
      <c r="H763" s="7" t="s">
        <v>380</v>
      </c>
      <c r="I763" s="6">
        <v>117178</v>
      </c>
      <c r="J763" s="6">
        <v>730</v>
      </c>
      <c r="K763" s="7" t="s">
        <v>33</v>
      </c>
      <c r="L763" s="7" t="s">
        <v>30</v>
      </c>
      <c r="M763" s="7" t="s">
        <v>31</v>
      </c>
      <c r="N763" s="7" t="s">
        <v>43</v>
      </c>
      <c r="O763" s="6">
        <v>3</v>
      </c>
      <c r="P763" s="4" t="s">
        <v>2150</v>
      </c>
    </row>
    <row r="764" spans="1:16">
      <c r="A764" s="20" t="s">
        <v>2418</v>
      </c>
      <c r="B764" s="6">
        <v>30800</v>
      </c>
      <c r="C764" s="6" t="str">
        <f t="shared" si="3"/>
        <v>40924151</v>
      </c>
      <c r="D764" s="6">
        <v>23409241514</v>
      </c>
      <c r="E764" s="7" t="s">
        <v>1217</v>
      </c>
      <c r="F764" s="7" t="s">
        <v>1223</v>
      </c>
      <c r="G764" s="8">
        <v>35731</v>
      </c>
      <c r="H764" s="7" t="s">
        <v>117</v>
      </c>
      <c r="I764" s="6">
        <v>113954</v>
      </c>
      <c r="J764" s="6">
        <v>768</v>
      </c>
      <c r="K764" s="7" t="s">
        <v>61</v>
      </c>
      <c r="L764" s="7" t="s">
        <v>30</v>
      </c>
      <c r="M764" s="7" t="s">
        <v>31</v>
      </c>
      <c r="N764" s="7" t="s">
        <v>62</v>
      </c>
      <c r="O764" s="6">
        <v>2</v>
      </c>
    </row>
    <row r="765" spans="1:16">
      <c r="A765" s="20" t="s">
        <v>2425</v>
      </c>
      <c r="B765" s="6">
        <v>30891</v>
      </c>
      <c r="C765" s="6" t="str">
        <f t="shared" si="3"/>
        <v>28893117</v>
      </c>
      <c r="D765" s="6">
        <v>20288931179</v>
      </c>
      <c r="E765" s="7" t="s">
        <v>1228</v>
      </c>
      <c r="F765" s="7" t="s">
        <v>1229</v>
      </c>
      <c r="G765" s="8">
        <v>29854</v>
      </c>
      <c r="H765" s="7" t="s">
        <v>72</v>
      </c>
      <c r="I765" s="6">
        <v>116237</v>
      </c>
      <c r="J765" s="6">
        <v>758</v>
      </c>
      <c r="K765" s="7" t="s">
        <v>56</v>
      </c>
      <c r="L765" s="7" t="s">
        <v>30</v>
      </c>
      <c r="M765" s="7" t="s">
        <v>31</v>
      </c>
      <c r="N765" s="7" t="s">
        <v>32</v>
      </c>
      <c r="O765" s="6">
        <v>1</v>
      </c>
    </row>
    <row r="766" spans="1:16">
      <c r="A766" s="20" t="s">
        <v>2426</v>
      </c>
      <c r="B766" s="6">
        <v>12609</v>
      </c>
      <c r="C766" s="6" t="str">
        <f t="shared" si="3"/>
        <v>16039418</v>
      </c>
      <c r="D766" s="6">
        <v>20160394189</v>
      </c>
      <c r="E766" s="7" t="s">
        <v>1230</v>
      </c>
      <c r="F766" s="7" t="s">
        <v>397</v>
      </c>
      <c r="G766" s="8">
        <v>22903</v>
      </c>
      <c r="H766" s="7" t="s">
        <v>84</v>
      </c>
      <c r="I766" s="6">
        <v>109969</v>
      </c>
      <c r="J766" s="6">
        <v>705</v>
      </c>
      <c r="K766" s="7" t="s">
        <v>69</v>
      </c>
      <c r="L766" s="7" t="s">
        <v>57</v>
      </c>
      <c r="M766" s="7" t="s">
        <v>31</v>
      </c>
      <c r="N766" s="7" t="s">
        <v>43</v>
      </c>
      <c r="O766" s="6">
        <v>35</v>
      </c>
      <c r="P766" s="4" t="s">
        <v>3472</v>
      </c>
    </row>
    <row r="767" spans="1:16">
      <c r="A767" s="20" t="s">
        <v>2427</v>
      </c>
      <c r="B767" s="6">
        <v>27090</v>
      </c>
      <c r="C767" s="6" t="str">
        <f t="shared" ref="C767:C937" si="4">LEFT(RIGHT(D767,9),8)</f>
        <v>32545749</v>
      </c>
      <c r="D767" s="6">
        <v>20325457490</v>
      </c>
      <c r="E767" s="7" t="s">
        <v>1231</v>
      </c>
      <c r="F767" s="7" t="s">
        <v>1232</v>
      </c>
      <c r="G767" s="8">
        <v>31763</v>
      </c>
      <c r="H767" s="7" t="s">
        <v>47</v>
      </c>
      <c r="I767" s="6">
        <v>110148</v>
      </c>
      <c r="J767" s="6">
        <v>741</v>
      </c>
      <c r="K767" s="7" t="s">
        <v>38</v>
      </c>
      <c r="L767" s="7" t="s">
        <v>30</v>
      </c>
      <c r="M767" s="7" t="s">
        <v>31</v>
      </c>
      <c r="N767" s="7" t="s">
        <v>43</v>
      </c>
      <c r="O767" s="6">
        <v>7</v>
      </c>
    </row>
    <row r="768" spans="1:16">
      <c r="A768" s="20" t="s">
        <v>2427</v>
      </c>
      <c r="B768" s="6">
        <v>27090</v>
      </c>
      <c r="C768" s="6" t="str">
        <f t="shared" si="4"/>
        <v>32545749</v>
      </c>
      <c r="D768" s="6">
        <v>20325457490</v>
      </c>
      <c r="E768" s="7" t="s">
        <v>1231</v>
      </c>
      <c r="F768" s="7" t="s">
        <v>1232</v>
      </c>
      <c r="G768" s="8">
        <v>31763</v>
      </c>
      <c r="H768" s="7" t="s">
        <v>47</v>
      </c>
      <c r="I768" s="6">
        <v>114517</v>
      </c>
      <c r="J768" s="6">
        <v>734</v>
      </c>
      <c r="K768" s="7" t="s">
        <v>56</v>
      </c>
      <c r="L768" s="7" t="s">
        <v>57</v>
      </c>
      <c r="M768" s="7" t="s">
        <v>31</v>
      </c>
      <c r="N768" s="7" t="s">
        <v>32</v>
      </c>
      <c r="O768" s="6">
        <v>7</v>
      </c>
      <c r="P768" s="4" t="s">
        <v>3471</v>
      </c>
    </row>
    <row r="769" spans="1:16">
      <c r="A769" s="20" t="s">
        <v>2428</v>
      </c>
      <c r="B769" s="6">
        <v>20554</v>
      </c>
      <c r="C769" s="6" t="str">
        <f t="shared" si="4"/>
        <v>25542955</v>
      </c>
      <c r="D769" s="6">
        <v>27255429553</v>
      </c>
      <c r="E769" s="7" t="s">
        <v>1233</v>
      </c>
      <c r="F769" s="7" t="s">
        <v>1234</v>
      </c>
      <c r="G769" s="8">
        <v>28117</v>
      </c>
      <c r="H769" s="7" t="s">
        <v>307</v>
      </c>
      <c r="I769" s="6">
        <v>103279</v>
      </c>
      <c r="J769" s="6">
        <v>709</v>
      </c>
      <c r="K769" s="7" t="s">
        <v>29</v>
      </c>
      <c r="L769" s="7" t="s">
        <v>57</v>
      </c>
      <c r="M769" s="7" t="s">
        <v>31</v>
      </c>
      <c r="N769" s="7" t="s">
        <v>43</v>
      </c>
      <c r="O769" s="6">
        <v>16</v>
      </c>
      <c r="P769" s="4" t="s">
        <v>3489</v>
      </c>
    </row>
    <row r="770" spans="1:16">
      <c r="A770" s="20" t="s">
        <v>2428</v>
      </c>
      <c r="B770" s="6">
        <v>20554</v>
      </c>
      <c r="C770" s="6" t="str">
        <f t="shared" si="4"/>
        <v>25542955</v>
      </c>
      <c r="D770" s="6">
        <v>27255429553</v>
      </c>
      <c r="E770" s="7" t="s">
        <v>1233</v>
      </c>
      <c r="F770" s="7" t="s">
        <v>1234</v>
      </c>
      <c r="G770" s="8">
        <v>28117</v>
      </c>
      <c r="H770" s="7" t="s">
        <v>307</v>
      </c>
      <c r="I770" s="6">
        <v>118036</v>
      </c>
      <c r="J770" s="6">
        <v>709</v>
      </c>
      <c r="K770" s="7" t="s">
        <v>29</v>
      </c>
      <c r="L770" s="7" t="s">
        <v>57</v>
      </c>
      <c r="M770" s="7" t="s">
        <v>31</v>
      </c>
      <c r="N770" s="7" t="s">
        <v>43</v>
      </c>
      <c r="O770" s="6">
        <v>16</v>
      </c>
      <c r="P770" s="4" t="s">
        <v>3489</v>
      </c>
    </row>
    <row r="771" spans="1:16">
      <c r="A771" s="20" t="s">
        <v>2429</v>
      </c>
      <c r="B771" s="6">
        <v>26759</v>
      </c>
      <c r="C771" s="6" t="str">
        <f t="shared" si="4"/>
        <v>27960284</v>
      </c>
      <c r="D771" s="6">
        <v>20279602847</v>
      </c>
      <c r="E771" s="7" t="s">
        <v>1235</v>
      </c>
      <c r="F771" s="7" t="s">
        <v>1236</v>
      </c>
      <c r="G771" s="8">
        <v>29250</v>
      </c>
      <c r="H771" s="7" t="s">
        <v>87</v>
      </c>
      <c r="I771" s="6">
        <v>114266</v>
      </c>
      <c r="J771" s="6">
        <v>719</v>
      </c>
      <c r="K771" s="7" t="s">
        <v>33</v>
      </c>
      <c r="L771" s="7" t="s">
        <v>42</v>
      </c>
      <c r="M771" s="7" t="s">
        <v>31</v>
      </c>
      <c r="N771" s="7" t="s">
        <v>32</v>
      </c>
      <c r="O771" s="6">
        <v>10</v>
      </c>
      <c r="P771" s="4" t="s">
        <v>3479</v>
      </c>
    </row>
    <row r="772" spans="1:16">
      <c r="A772" s="20" t="s">
        <v>2430</v>
      </c>
      <c r="B772" s="6">
        <v>14880</v>
      </c>
      <c r="C772" s="6" t="str">
        <f t="shared" si="4"/>
        <v>16932752</v>
      </c>
      <c r="D772" s="6">
        <v>27169327527</v>
      </c>
      <c r="E772" s="7" t="s">
        <v>1237</v>
      </c>
      <c r="F772" s="7" t="s">
        <v>1238</v>
      </c>
      <c r="G772" s="8">
        <v>23342</v>
      </c>
      <c r="H772" s="7" t="s">
        <v>26</v>
      </c>
      <c r="I772" s="6">
        <v>99310</v>
      </c>
      <c r="J772" s="6">
        <v>709</v>
      </c>
      <c r="K772" s="7" t="s">
        <v>29</v>
      </c>
      <c r="L772" s="7" t="s">
        <v>57</v>
      </c>
      <c r="M772" s="7" t="s">
        <v>31</v>
      </c>
      <c r="N772" s="7" t="s">
        <v>43</v>
      </c>
      <c r="O772" s="6">
        <v>34</v>
      </c>
    </row>
    <row r="773" spans="1:16">
      <c r="A773" s="20" t="s">
        <v>1985</v>
      </c>
      <c r="B773" s="6">
        <v>25320</v>
      </c>
      <c r="C773" s="6" t="str">
        <f t="shared" si="4"/>
        <v>31323421</v>
      </c>
      <c r="D773" s="6">
        <v>27313234210</v>
      </c>
      <c r="E773" s="7" t="s">
        <v>639</v>
      </c>
      <c r="F773" s="7" t="s">
        <v>640</v>
      </c>
      <c r="G773" s="8">
        <v>31037</v>
      </c>
      <c r="H773" s="7" t="s">
        <v>120</v>
      </c>
      <c r="I773" s="6">
        <v>110523</v>
      </c>
      <c r="J773" s="6">
        <v>6</v>
      </c>
      <c r="K773" s="7" t="s">
        <v>108</v>
      </c>
      <c r="L773" s="7" t="s">
        <v>50</v>
      </c>
      <c r="M773" s="7" t="s">
        <v>109</v>
      </c>
      <c r="N773" s="7" t="s">
        <v>52</v>
      </c>
      <c r="O773" s="6">
        <v>13</v>
      </c>
      <c r="P773" s="4" t="s">
        <v>3510</v>
      </c>
    </row>
    <row r="774" spans="1:16">
      <c r="A774" s="20" t="s">
        <v>2431</v>
      </c>
      <c r="B774" s="6">
        <v>31137</v>
      </c>
      <c r="C774" s="6" t="str">
        <f t="shared" si="4"/>
        <v>41090983</v>
      </c>
      <c r="D774" s="6">
        <v>23410909839</v>
      </c>
      <c r="E774" s="7" t="s">
        <v>1241</v>
      </c>
      <c r="F774" s="7" t="s">
        <v>934</v>
      </c>
      <c r="G774" s="8">
        <v>35984</v>
      </c>
      <c r="H774" s="7" t="s">
        <v>135</v>
      </c>
      <c r="I774" s="6">
        <v>116708</v>
      </c>
      <c r="J774" s="6">
        <v>768</v>
      </c>
      <c r="K774" s="7" t="s">
        <v>61</v>
      </c>
      <c r="L774" s="7" t="s">
        <v>30</v>
      </c>
      <c r="M774" s="7" t="s">
        <v>31</v>
      </c>
      <c r="N774" s="7" t="s">
        <v>62</v>
      </c>
      <c r="O774" s="6">
        <v>0</v>
      </c>
    </row>
    <row r="775" spans="1:16">
      <c r="A775" s="20" t="s">
        <v>2433</v>
      </c>
      <c r="B775" s="6">
        <v>30861</v>
      </c>
      <c r="C775" s="6" t="str">
        <f t="shared" si="4"/>
        <v>40529769</v>
      </c>
      <c r="D775" s="6">
        <v>20405297699</v>
      </c>
      <c r="E775" s="7" t="s">
        <v>1539</v>
      </c>
      <c r="F775" s="7" t="s">
        <v>1540</v>
      </c>
      <c r="G775" s="8">
        <v>35599</v>
      </c>
      <c r="H775" s="7" t="s">
        <v>117</v>
      </c>
      <c r="I775" s="6">
        <v>114790</v>
      </c>
      <c r="J775" s="6">
        <v>768</v>
      </c>
      <c r="K775" s="7" t="s">
        <v>61</v>
      </c>
      <c r="L775" s="7" t="s">
        <v>30</v>
      </c>
      <c r="M775" s="7" t="s">
        <v>31</v>
      </c>
      <c r="N775" s="7" t="s">
        <v>62</v>
      </c>
      <c r="O775" s="6">
        <v>2</v>
      </c>
    </row>
    <row r="776" spans="1:16">
      <c r="A776" s="20" t="s">
        <v>3602</v>
      </c>
      <c r="B776" s="6">
        <v>29946</v>
      </c>
      <c r="C776" s="6" t="str">
        <f t="shared" si="4"/>
        <v>40086088</v>
      </c>
      <c r="D776" s="6">
        <v>20400860883</v>
      </c>
      <c r="E776" s="7" t="s">
        <v>1541</v>
      </c>
      <c r="F776" s="7" t="s">
        <v>733</v>
      </c>
      <c r="G776" s="8">
        <v>35387</v>
      </c>
      <c r="H776" s="7" t="s">
        <v>60</v>
      </c>
      <c r="I776" s="6">
        <v>111589</v>
      </c>
      <c r="J776" s="6">
        <v>768</v>
      </c>
      <c r="K776" s="7" t="s">
        <v>61</v>
      </c>
      <c r="L776" s="7" t="s">
        <v>30</v>
      </c>
      <c r="M776" s="7" t="s">
        <v>31</v>
      </c>
      <c r="N776" s="7" t="s">
        <v>62</v>
      </c>
      <c r="O776" s="6">
        <v>3</v>
      </c>
    </row>
    <row r="777" spans="1:16">
      <c r="A777" s="20" t="s">
        <v>2434</v>
      </c>
      <c r="B777" s="6">
        <v>30047</v>
      </c>
      <c r="C777" s="6" t="str">
        <f t="shared" si="4"/>
        <v>31254698</v>
      </c>
      <c r="D777" s="6">
        <v>20312546982</v>
      </c>
      <c r="E777" s="7" t="s">
        <v>1541</v>
      </c>
      <c r="F777" s="7" t="s">
        <v>330</v>
      </c>
      <c r="G777" s="8">
        <v>31002</v>
      </c>
      <c r="H777" s="7" t="s">
        <v>120</v>
      </c>
      <c r="I777" s="6">
        <v>111353</v>
      </c>
      <c r="J777" s="6">
        <v>768</v>
      </c>
      <c r="K777" s="7" t="s">
        <v>61</v>
      </c>
      <c r="L777" s="7" t="s">
        <v>30</v>
      </c>
      <c r="M777" s="7" t="s">
        <v>31</v>
      </c>
      <c r="N777" s="7" t="s">
        <v>62</v>
      </c>
      <c r="O777" s="6">
        <v>3</v>
      </c>
    </row>
    <row r="778" spans="1:16">
      <c r="A778" s="20" t="s">
        <v>2282</v>
      </c>
      <c r="B778" s="6">
        <v>25999</v>
      </c>
      <c r="C778" s="6" t="str">
        <f t="shared" si="4"/>
        <v>23019479</v>
      </c>
      <c r="D778" s="6">
        <v>20230194794</v>
      </c>
      <c r="E778" s="7" t="s">
        <v>1017</v>
      </c>
      <c r="F778" s="7" t="s">
        <v>1018</v>
      </c>
      <c r="G778" s="8">
        <v>26619</v>
      </c>
      <c r="H778" s="7" t="s">
        <v>283</v>
      </c>
      <c r="I778" s="6">
        <v>104625</v>
      </c>
      <c r="J778" s="6">
        <v>6</v>
      </c>
      <c r="K778" s="7" t="s">
        <v>108</v>
      </c>
      <c r="L778" s="7" t="s">
        <v>50</v>
      </c>
      <c r="M778" s="7" t="s">
        <v>109</v>
      </c>
      <c r="N778" s="7" t="s">
        <v>52</v>
      </c>
      <c r="O778" s="6">
        <v>12</v>
      </c>
      <c r="P778" s="4" t="s">
        <v>1562</v>
      </c>
    </row>
    <row r="779" spans="1:16">
      <c r="A779" s="20" t="s">
        <v>2436</v>
      </c>
      <c r="B779" s="6">
        <v>23487</v>
      </c>
      <c r="C779" s="6" t="str">
        <f t="shared" si="4"/>
        <v>28476143</v>
      </c>
      <c r="D779" s="6">
        <v>27284761435</v>
      </c>
      <c r="E779" s="7" t="s">
        <v>1249</v>
      </c>
      <c r="F779" s="7" t="s">
        <v>677</v>
      </c>
      <c r="G779" s="8">
        <v>29527</v>
      </c>
      <c r="H779" s="7" t="s">
        <v>78</v>
      </c>
      <c r="I779" s="6">
        <v>111428</v>
      </c>
      <c r="J779" s="6">
        <v>716</v>
      </c>
      <c r="K779" s="7" t="s">
        <v>29</v>
      </c>
      <c r="L779" s="7" t="s">
        <v>42</v>
      </c>
      <c r="M779" s="7" t="s">
        <v>31</v>
      </c>
      <c r="N779" s="7" t="s">
        <v>43</v>
      </c>
      <c r="O779" s="6">
        <v>17</v>
      </c>
      <c r="P779" s="4" t="s">
        <v>3472</v>
      </c>
    </row>
    <row r="780" spans="1:16">
      <c r="A780" s="20" t="s">
        <v>2438</v>
      </c>
      <c r="B780" s="6">
        <v>24965</v>
      </c>
      <c r="C780" s="6" t="str">
        <f t="shared" si="4"/>
        <v>30759706</v>
      </c>
      <c r="D780" s="6">
        <v>20307597064</v>
      </c>
      <c r="E780" s="7" t="s">
        <v>1249</v>
      </c>
      <c r="F780" s="7" t="s">
        <v>1250</v>
      </c>
      <c r="G780" s="8">
        <v>30749</v>
      </c>
      <c r="H780" s="7" t="s">
        <v>143</v>
      </c>
      <c r="I780" s="6">
        <v>116238</v>
      </c>
      <c r="J780" s="6">
        <v>757</v>
      </c>
      <c r="K780" s="7" t="s">
        <v>56</v>
      </c>
      <c r="L780" s="7" t="s">
        <v>42</v>
      </c>
      <c r="M780" s="7" t="s">
        <v>31</v>
      </c>
      <c r="N780" s="7" t="s">
        <v>32</v>
      </c>
      <c r="O780" s="6">
        <v>8</v>
      </c>
      <c r="P780" s="4" t="s">
        <v>3472</v>
      </c>
    </row>
    <row r="781" spans="1:16">
      <c r="A781" s="20" t="s">
        <v>2437</v>
      </c>
      <c r="B781" s="6">
        <v>31143</v>
      </c>
      <c r="C781" s="6" t="str">
        <f t="shared" si="4"/>
        <v>43027456</v>
      </c>
      <c r="D781" s="6">
        <v>20430274563</v>
      </c>
      <c r="E781" s="7" t="s">
        <v>1249</v>
      </c>
      <c r="F781" s="7" t="s">
        <v>1542</v>
      </c>
      <c r="G781" s="8">
        <v>36813</v>
      </c>
      <c r="H781" s="7" t="s">
        <v>161</v>
      </c>
      <c r="I781" s="6">
        <v>116716</v>
      </c>
      <c r="J781" s="6">
        <v>768</v>
      </c>
      <c r="K781" s="7" t="s">
        <v>61</v>
      </c>
      <c r="L781" s="7" t="s">
        <v>30</v>
      </c>
      <c r="M781" s="7" t="s">
        <v>31</v>
      </c>
      <c r="N781" s="7" t="s">
        <v>62</v>
      </c>
      <c r="O781" s="6">
        <v>0</v>
      </c>
    </row>
    <row r="782" spans="1:16">
      <c r="A782" s="20" t="s">
        <v>2439</v>
      </c>
      <c r="B782" s="6">
        <v>29455</v>
      </c>
      <c r="C782" s="6" t="str">
        <f t="shared" si="4"/>
        <v>32685504</v>
      </c>
      <c r="D782" s="6">
        <v>23326855049</v>
      </c>
      <c r="E782" s="7" t="s">
        <v>1251</v>
      </c>
      <c r="F782" s="7" t="s">
        <v>1252</v>
      </c>
      <c r="G782" s="8">
        <v>31700</v>
      </c>
      <c r="H782" s="7" t="s">
        <v>47</v>
      </c>
      <c r="I782" s="6">
        <v>117496</v>
      </c>
      <c r="J782" s="6">
        <v>740</v>
      </c>
      <c r="K782" s="7" t="s">
        <v>38</v>
      </c>
      <c r="L782" s="7" t="s">
        <v>42</v>
      </c>
      <c r="M782" s="7" t="s">
        <v>31</v>
      </c>
      <c r="N782" s="7" t="s">
        <v>32</v>
      </c>
      <c r="O782" s="6">
        <v>3</v>
      </c>
      <c r="P782" s="4" t="s">
        <v>2601</v>
      </c>
    </row>
    <row r="783" spans="1:16">
      <c r="A783" s="20" t="s">
        <v>2439</v>
      </c>
      <c r="B783" s="6">
        <v>29455</v>
      </c>
      <c r="C783" s="6" t="str">
        <f t="shared" si="4"/>
        <v>32685504</v>
      </c>
      <c r="D783" s="6">
        <v>23326855049</v>
      </c>
      <c r="E783" s="7" t="s">
        <v>1251</v>
      </c>
      <c r="F783" s="7" t="s">
        <v>1252</v>
      </c>
      <c r="G783" s="8">
        <v>31700</v>
      </c>
      <c r="H783" s="7" t="s">
        <v>47</v>
      </c>
      <c r="I783" s="6">
        <v>117497</v>
      </c>
      <c r="J783" s="6">
        <v>740</v>
      </c>
      <c r="K783" s="7" t="s">
        <v>38</v>
      </c>
      <c r="L783" s="7" t="s">
        <v>42</v>
      </c>
      <c r="M783" s="7" t="s">
        <v>31</v>
      </c>
      <c r="N783" s="7" t="s">
        <v>32</v>
      </c>
      <c r="O783" s="6">
        <v>3</v>
      </c>
      <c r="P783" s="4" t="s">
        <v>2601</v>
      </c>
    </row>
    <row r="784" spans="1:16">
      <c r="A784" s="20" t="s">
        <v>2440</v>
      </c>
      <c r="B784" s="6">
        <v>23145</v>
      </c>
      <c r="C784" s="6" t="str">
        <f t="shared" si="4"/>
        <v>30598449</v>
      </c>
      <c r="D784" s="6">
        <v>20305984494</v>
      </c>
      <c r="E784" s="7" t="s">
        <v>1255</v>
      </c>
      <c r="F784" s="7" t="s">
        <v>1256</v>
      </c>
      <c r="G784" s="8">
        <v>30272</v>
      </c>
      <c r="H784" s="7" t="s">
        <v>257</v>
      </c>
      <c r="I784" s="6">
        <v>111092</v>
      </c>
      <c r="J784" s="6">
        <v>757</v>
      </c>
      <c r="K784" s="7" t="s">
        <v>56</v>
      </c>
      <c r="L784" s="7" t="s">
        <v>42</v>
      </c>
      <c r="M784" s="7" t="s">
        <v>31</v>
      </c>
      <c r="N784" s="7" t="s">
        <v>43</v>
      </c>
      <c r="O784" s="6">
        <v>13</v>
      </c>
    </row>
    <row r="785" spans="1:16">
      <c r="A785" s="20" t="s">
        <v>2443</v>
      </c>
      <c r="B785" s="6">
        <v>8849</v>
      </c>
      <c r="C785" s="6" t="str">
        <f t="shared" si="4"/>
        <v>10791976</v>
      </c>
      <c r="D785" s="6">
        <v>20107919768</v>
      </c>
      <c r="E785" s="7" t="s">
        <v>2441</v>
      </c>
      <c r="F785" s="7" t="s">
        <v>2442</v>
      </c>
      <c r="G785" s="8">
        <v>19400</v>
      </c>
      <c r="H785" s="7" t="s">
        <v>408</v>
      </c>
      <c r="I785" s="6">
        <v>109662</v>
      </c>
      <c r="J785" s="6">
        <v>706</v>
      </c>
      <c r="K785" s="7" t="s">
        <v>33</v>
      </c>
      <c r="L785" s="7" t="s">
        <v>57</v>
      </c>
      <c r="M785" s="7" t="s">
        <v>31</v>
      </c>
      <c r="N785" s="7" t="s">
        <v>43</v>
      </c>
      <c r="O785" s="6">
        <v>42</v>
      </c>
      <c r="P785" s="4" t="s">
        <v>3511</v>
      </c>
    </row>
    <row r="786" spans="1:16">
      <c r="A786" s="20" t="s">
        <v>3603</v>
      </c>
      <c r="B786" s="6">
        <v>30892</v>
      </c>
      <c r="C786" s="6" t="str">
        <f t="shared" si="4"/>
        <v>41376153</v>
      </c>
      <c r="D786" s="6">
        <v>27413761536</v>
      </c>
      <c r="E786" s="7" t="s">
        <v>2441</v>
      </c>
      <c r="F786" s="7" t="s">
        <v>3604</v>
      </c>
      <c r="G786" s="8">
        <v>35909</v>
      </c>
      <c r="H786" s="7" t="s">
        <v>117</v>
      </c>
      <c r="I786" s="6">
        <v>116312</v>
      </c>
      <c r="J786" s="6">
        <v>768</v>
      </c>
      <c r="K786" s="7" t="s">
        <v>61</v>
      </c>
      <c r="L786" s="7" t="s">
        <v>30</v>
      </c>
      <c r="M786" s="7" t="s">
        <v>31</v>
      </c>
      <c r="N786" s="7" t="s">
        <v>62</v>
      </c>
      <c r="O786" s="6">
        <v>0</v>
      </c>
    </row>
    <row r="787" spans="1:16">
      <c r="A787" s="20" t="s">
        <v>2444</v>
      </c>
      <c r="B787" s="6">
        <v>14774</v>
      </c>
      <c r="C787" s="6" t="str">
        <f t="shared" si="4"/>
        <v>12148789</v>
      </c>
      <c r="D787" s="6">
        <v>20121487897</v>
      </c>
      <c r="E787" s="7" t="s">
        <v>1259</v>
      </c>
      <c r="F787" s="7" t="s">
        <v>377</v>
      </c>
      <c r="G787" s="8">
        <v>21195</v>
      </c>
      <c r="H787" s="7" t="s">
        <v>380</v>
      </c>
      <c r="I787" s="6">
        <v>117420</v>
      </c>
      <c r="J787" s="6">
        <v>719</v>
      </c>
      <c r="K787" s="7" t="s">
        <v>33</v>
      </c>
      <c r="L787" s="7" t="s">
        <v>42</v>
      </c>
      <c r="M787" s="7" t="s">
        <v>31</v>
      </c>
      <c r="N787" s="7" t="s">
        <v>32</v>
      </c>
      <c r="O787" s="6">
        <v>39</v>
      </c>
      <c r="P787" s="4" t="s">
        <v>3474</v>
      </c>
    </row>
    <row r="788" spans="1:16">
      <c r="A788" s="20" t="s">
        <v>2446</v>
      </c>
      <c r="B788" s="6">
        <v>19504</v>
      </c>
      <c r="C788" s="6" t="str">
        <f t="shared" si="4"/>
        <v>22414542</v>
      </c>
      <c r="D788" s="6">
        <v>20224145420</v>
      </c>
      <c r="E788" s="7" t="s">
        <v>1260</v>
      </c>
      <c r="F788" s="7" t="s">
        <v>1261</v>
      </c>
      <c r="G788" s="8">
        <v>26414</v>
      </c>
      <c r="H788" s="7" t="s">
        <v>81</v>
      </c>
      <c r="I788" s="6">
        <v>113940</v>
      </c>
      <c r="J788" s="6">
        <v>737</v>
      </c>
      <c r="K788" s="7" t="s">
        <v>29</v>
      </c>
      <c r="L788" s="7" t="s">
        <v>30</v>
      </c>
      <c r="M788" s="7" t="s">
        <v>31</v>
      </c>
      <c r="N788" s="7" t="s">
        <v>32</v>
      </c>
      <c r="O788" s="6">
        <v>21</v>
      </c>
      <c r="P788" s="4" t="s">
        <v>3511</v>
      </c>
    </row>
    <row r="789" spans="1:16">
      <c r="A789" s="20" t="s">
        <v>2445</v>
      </c>
      <c r="B789" s="6">
        <v>30735</v>
      </c>
      <c r="C789" s="6" t="str">
        <f t="shared" si="4"/>
        <v>39357376</v>
      </c>
      <c r="D789" s="6">
        <v>20393573768</v>
      </c>
      <c r="E789" s="7" t="s">
        <v>1260</v>
      </c>
      <c r="F789" s="7" t="s">
        <v>1543</v>
      </c>
      <c r="G789" s="8">
        <v>35024</v>
      </c>
      <c r="H789" s="7" t="s">
        <v>111</v>
      </c>
      <c r="I789" s="6">
        <v>113520</v>
      </c>
      <c r="J789" s="6">
        <v>768</v>
      </c>
      <c r="K789" s="7" t="s">
        <v>61</v>
      </c>
      <c r="L789" s="7" t="s">
        <v>30</v>
      </c>
      <c r="M789" s="7" t="s">
        <v>31</v>
      </c>
      <c r="N789" s="7" t="s">
        <v>62</v>
      </c>
      <c r="O789" s="6">
        <v>2</v>
      </c>
    </row>
    <row r="790" spans="1:16">
      <c r="A790" s="20" t="s">
        <v>2447</v>
      </c>
      <c r="B790" s="6">
        <v>25016</v>
      </c>
      <c r="C790" s="6" t="str">
        <f t="shared" si="4"/>
        <v>32240853</v>
      </c>
      <c r="D790" s="6">
        <v>20322408537</v>
      </c>
      <c r="E790" s="7" t="s">
        <v>1262</v>
      </c>
      <c r="F790" s="7" t="s">
        <v>1263</v>
      </c>
      <c r="G790" s="8">
        <v>31696</v>
      </c>
      <c r="H790" s="7" t="s">
        <v>47</v>
      </c>
      <c r="I790" s="6">
        <v>114106</v>
      </c>
      <c r="J790" s="6">
        <v>741</v>
      </c>
      <c r="K790" s="7" t="s">
        <v>38</v>
      </c>
      <c r="L790" s="7" t="s">
        <v>30</v>
      </c>
      <c r="M790" s="7" t="s">
        <v>31</v>
      </c>
      <c r="N790" s="7" t="s">
        <v>32</v>
      </c>
      <c r="O790" s="6">
        <v>13</v>
      </c>
    </row>
    <row r="791" spans="1:16">
      <c r="A791" s="20" t="s">
        <v>2447</v>
      </c>
      <c r="B791" s="6">
        <v>25016</v>
      </c>
      <c r="C791" s="6" t="str">
        <f t="shared" si="4"/>
        <v>32240853</v>
      </c>
      <c r="D791" s="6">
        <v>20322408537</v>
      </c>
      <c r="E791" s="7" t="s">
        <v>1262</v>
      </c>
      <c r="F791" s="7" t="s">
        <v>1263</v>
      </c>
      <c r="G791" s="8">
        <v>31696</v>
      </c>
      <c r="H791" s="7" t="s">
        <v>47</v>
      </c>
      <c r="I791" s="6">
        <v>115987</v>
      </c>
      <c r="J791" s="6">
        <v>740</v>
      </c>
      <c r="K791" s="7" t="s">
        <v>38</v>
      </c>
      <c r="L791" s="7" t="s">
        <v>42</v>
      </c>
      <c r="M791" s="7" t="s">
        <v>31</v>
      </c>
      <c r="N791" s="7" t="s">
        <v>43</v>
      </c>
      <c r="O791" s="6">
        <v>13</v>
      </c>
    </row>
    <row r="792" spans="1:16">
      <c r="A792" s="20" t="s">
        <v>2448</v>
      </c>
      <c r="B792" s="6">
        <v>28769</v>
      </c>
      <c r="C792" s="6" t="str">
        <f t="shared" si="4"/>
        <v>29430396</v>
      </c>
      <c r="D792" s="6">
        <v>20294303961</v>
      </c>
      <c r="E792" s="7" t="s">
        <v>1264</v>
      </c>
      <c r="F792" s="7" t="s">
        <v>1265</v>
      </c>
      <c r="G792" s="8">
        <v>30049</v>
      </c>
      <c r="H792" s="7" t="s">
        <v>72</v>
      </c>
      <c r="I792" s="6">
        <v>113941</v>
      </c>
      <c r="J792" s="6">
        <v>757</v>
      </c>
      <c r="K792" s="7" t="s">
        <v>56</v>
      </c>
      <c r="L792" s="7" t="s">
        <v>42</v>
      </c>
      <c r="M792" s="7" t="s">
        <v>31</v>
      </c>
      <c r="N792" s="7" t="s">
        <v>32</v>
      </c>
      <c r="O792" s="6">
        <v>6</v>
      </c>
      <c r="P792" s="4" t="s">
        <v>3471</v>
      </c>
    </row>
    <row r="793" spans="1:16">
      <c r="A793" s="20" t="s">
        <v>2450</v>
      </c>
      <c r="B793" s="6">
        <v>31028</v>
      </c>
      <c r="C793" s="6" t="str">
        <f t="shared" si="4"/>
        <v>41015428</v>
      </c>
      <c r="D793" s="6">
        <v>20410154286</v>
      </c>
      <c r="E793" s="7" t="s">
        <v>1544</v>
      </c>
      <c r="F793" s="7" t="s">
        <v>2449</v>
      </c>
      <c r="G793" s="8">
        <v>35931</v>
      </c>
      <c r="H793" s="7" t="s">
        <v>117</v>
      </c>
      <c r="I793" s="6">
        <v>116082</v>
      </c>
      <c r="J793" s="6">
        <v>768</v>
      </c>
      <c r="K793" s="7" t="s">
        <v>61</v>
      </c>
      <c r="L793" s="7" t="s">
        <v>30</v>
      </c>
      <c r="M793" s="7" t="s">
        <v>31</v>
      </c>
      <c r="N793" s="7" t="s">
        <v>62</v>
      </c>
      <c r="O793" s="6">
        <v>0</v>
      </c>
    </row>
    <row r="794" spans="1:16">
      <c r="A794" s="20" t="s">
        <v>2451</v>
      </c>
      <c r="B794" s="6">
        <v>25248</v>
      </c>
      <c r="C794" s="6" t="str">
        <f t="shared" si="4"/>
        <v>29750391</v>
      </c>
      <c r="D794" s="6">
        <v>27297503915</v>
      </c>
      <c r="E794" s="7" t="s">
        <v>1266</v>
      </c>
      <c r="F794" s="7" t="s">
        <v>1267</v>
      </c>
      <c r="G794" s="8">
        <v>30272</v>
      </c>
      <c r="H794" s="7" t="s">
        <v>257</v>
      </c>
      <c r="I794" s="6">
        <v>117154</v>
      </c>
      <c r="J794" s="6">
        <v>709</v>
      </c>
      <c r="K794" s="7" t="s">
        <v>29</v>
      </c>
      <c r="L794" s="7" t="s">
        <v>57</v>
      </c>
      <c r="M794" s="7" t="s">
        <v>31</v>
      </c>
      <c r="N794" s="7" t="s">
        <v>32</v>
      </c>
      <c r="O794" s="6">
        <v>9</v>
      </c>
      <c r="P794" s="4" t="s">
        <v>2601</v>
      </c>
    </row>
    <row r="795" spans="1:16">
      <c r="A795" s="20" t="s">
        <v>2452</v>
      </c>
      <c r="B795" s="6">
        <v>26979</v>
      </c>
      <c r="C795" s="6" t="str">
        <f t="shared" si="4"/>
        <v>27579997</v>
      </c>
      <c r="D795" s="6">
        <v>20275799972</v>
      </c>
      <c r="E795" s="7" t="s">
        <v>1268</v>
      </c>
      <c r="F795" s="7" t="s">
        <v>1269</v>
      </c>
      <c r="G795" s="8">
        <v>29059</v>
      </c>
      <c r="H795" s="7" t="s">
        <v>87</v>
      </c>
      <c r="I795" s="6">
        <v>114191</v>
      </c>
      <c r="J795" s="6">
        <v>716</v>
      </c>
      <c r="K795" s="7" t="s">
        <v>29</v>
      </c>
      <c r="L795" s="7" t="s">
        <v>42</v>
      </c>
      <c r="M795" s="7" t="s">
        <v>31</v>
      </c>
      <c r="N795" s="7" t="s">
        <v>32</v>
      </c>
      <c r="O795" s="6">
        <v>10</v>
      </c>
      <c r="P795" s="4" t="s">
        <v>3474</v>
      </c>
    </row>
    <row r="796" spans="1:16">
      <c r="A796" s="20" t="s">
        <v>2452</v>
      </c>
      <c r="B796" s="6">
        <v>26979</v>
      </c>
      <c r="C796" s="6" t="str">
        <f t="shared" si="4"/>
        <v>27579997</v>
      </c>
      <c r="D796" s="6">
        <v>20275799972</v>
      </c>
      <c r="E796" s="7" t="s">
        <v>1268</v>
      </c>
      <c r="F796" s="7" t="s">
        <v>1269</v>
      </c>
      <c r="G796" s="8">
        <v>29059</v>
      </c>
      <c r="H796" s="7" t="s">
        <v>87</v>
      </c>
      <c r="I796" s="6">
        <v>114192</v>
      </c>
      <c r="J796" s="6">
        <v>716</v>
      </c>
      <c r="K796" s="7" t="s">
        <v>29</v>
      </c>
      <c r="L796" s="7" t="s">
        <v>42</v>
      </c>
      <c r="M796" s="7" t="s">
        <v>31</v>
      </c>
      <c r="N796" s="7" t="s">
        <v>32</v>
      </c>
      <c r="O796" s="6">
        <v>10</v>
      </c>
      <c r="P796" s="4" t="s">
        <v>3474</v>
      </c>
    </row>
    <row r="797" spans="1:16">
      <c r="A797" s="20" t="s">
        <v>2455</v>
      </c>
      <c r="B797" s="6">
        <v>30380</v>
      </c>
      <c r="C797" s="6" t="str">
        <f t="shared" si="4"/>
        <v>40696641</v>
      </c>
      <c r="D797" s="6">
        <v>27406966416</v>
      </c>
      <c r="E797" s="7" t="s">
        <v>2453</v>
      </c>
      <c r="F797" s="7" t="s">
        <v>2454</v>
      </c>
      <c r="G797" s="8">
        <v>35699</v>
      </c>
      <c r="H797" s="7" t="s">
        <v>117</v>
      </c>
      <c r="I797" s="6">
        <v>111250</v>
      </c>
      <c r="J797" s="6">
        <v>768</v>
      </c>
      <c r="K797" s="7" t="s">
        <v>61</v>
      </c>
      <c r="L797" s="7" t="s">
        <v>30</v>
      </c>
      <c r="M797" s="7" t="s">
        <v>31</v>
      </c>
      <c r="N797" s="7" t="s">
        <v>62</v>
      </c>
      <c r="O797" s="6">
        <v>2</v>
      </c>
    </row>
    <row r="798" spans="1:16">
      <c r="A798" s="20" t="s">
        <v>2457</v>
      </c>
      <c r="B798" s="6">
        <v>30893</v>
      </c>
      <c r="C798" s="6" t="str">
        <f t="shared" si="4"/>
        <v>20692283</v>
      </c>
      <c r="D798" s="6">
        <v>23206922834</v>
      </c>
      <c r="E798" s="7" t="s">
        <v>2456</v>
      </c>
      <c r="F798" s="7" t="s">
        <v>677</v>
      </c>
      <c r="G798" s="8">
        <v>25528</v>
      </c>
      <c r="H798" s="7" t="s">
        <v>248</v>
      </c>
      <c r="I798" s="6">
        <v>114757</v>
      </c>
      <c r="J798" s="6">
        <v>737</v>
      </c>
      <c r="K798" s="7" t="s">
        <v>29</v>
      </c>
      <c r="L798" s="7" t="s">
        <v>30</v>
      </c>
      <c r="M798" s="7" t="s">
        <v>31</v>
      </c>
      <c r="N798" s="7" t="s">
        <v>32</v>
      </c>
      <c r="O798" s="6">
        <v>1</v>
      </c>
      <c r="P798" s="4" t="s">
        <v>2701</v>
      </c>
    </row>
    <row r="799" spans="1:16">
      <c r="A799" s="20" t="s">
        <v>2458</v>
      </c>
      <c r="B799" s="6">
        <v>27070</v>
      </c>
      <c r="C799" s="6" t="str">
        <f t="shared" si="4"/>
        <v>23517403</v>
      </c>
      <c r="D799" s="6">
        <v>20235174031</v>
      </c>
      <c r="E799" s="7" t="s">
        <v>1270</v>
      </c>
      <c r="F799" s="7" t="s">
        <v>1271</v>
      </c>
      <c r="G799" s="8">
        <v>26934</v>
      </c>
      <c r="H799" s="7" t="s">
        <v>350</v>
      </c>
      <c r="I799" s="6">
        <v>114101</v>
      </c>
      <c r="J799" s="6">
        <v>709</v>
      </c>
      <c r="K799" s="7" t="s">
        <v>29</v>
      </c>
      <c r="L799" s="7" t="s">
        <v>57</v>
      </c>
      <c r="M799" s="7" t="s">
        <v>31</v>
      </c>
      <c r="N799" s="7" t="s">
        <v>32</v>
      </c>
      <c r="O799" s="6">
        <v>10</v>
      </c>
      <c r="P799" s="4" t="s">
        <v>3472</v>
      </c>
    </row>
    <row r="800" spans="1:16">
      <c r="A800" s="20" t="s">
        <v>2481</v>
      </c>
      <c r="B800" s="6">
        <v>28090</v>
      </c>
      <c r="C800" s="6" t="str">
        <f t="shared" si="4"/>
        <v>27651863</v>
      </c>
      <c r="D800" s="6">
        <v>20276518632</v>
      </c>
      <c r="E800" s="7" t="s">
        <v>1305</v>
      </c>
      <c r="F800" s="7" t="s">
        <v>1102</v>
      </c>
      <c r="G800" s="8">
        <v>29178</v>
      </c>
      <c r="H800" s="7" t="s">
        <v>87</v>
      </c>
      <c r="I800" s="6">
        <v>110535</v>
      </c>
      <c r="J800" s="6">
        <v>6</v>
      </c>
      <c r="K800" s="7" t="s">
        <v>108</v>
      </c>
      <c r="L800" s="7" t="s">
        <v>50</v>
      </c>
      <c r="M800" s="7" t="s">
        <v>109</v>
      </c>
      <c r="N800" s="7" t="s">
        <v>52</v>
      </c>
      <c r="O800" s="6">
        <v>8</v>
      </c>
      <c r="P800" s="4" t="s">
        <v>3480</v>
      </c>
    </row>
    <row r="801" spans="1:16">
      <c r="A801" s="20" t="s">
        <v>2460</v>
      </c>
      <c r="B801" s="6">
        <v>14074</v>
      </c>
      <c r="C801" s="6" t="str">
        <f t="shared" si="4"/>
        <v>14352820</v>
      </c>
      <c r="D801" s="6">
        <v>20143528201</v>
      </c>
      <c r="E801" s="7" t="s">
        <v>1274</v>
      </c>
      <c r="F801" s="7" t="s">
        <v>1275</v>
      </c>
      <c r="G801" s="8">
        <v>22488</v>
      </c>
      <c r="H801" s="7" t="s">
        <v>68</v>
      </c>
      <c r="I801" s="6">
        <v>113333</v>
      </c>
      <c r="J801" s="6">
        <v>706</v>
      </c>
      <c r="K801" s="7" t="s">
        <v>33</v>
      </c>
      <c r="L801" s="7" t="s">
        <v>57</v>
      </c>
      <c r="M801" s="7" t="s">
        <v>31</v>
      </c>
      <c r="N801" s="7" t="s">
        <v>43</v>
      </c>
      <c r="O801" s="6">
        <v>35</v>
      </c>
    </row>
    <row r="802" spans="1:16">
      <c r="A802" s="20" t="s">
        <v>2461</v>
      </c>
      <c r="B802" s="6">
        <v>30192</v>
      </c>
      <c r="C802" s="6" t="str">
        <f t="shared" si="4"/>
        <v>39481286</v>
      </c>
      <c r="D802" s="6">
        <v>20394812863</v>
      </c>
      <c r="E802" s="7" t="s">
        <v>1276</v>
      </c>
      <c r="F802" s="7" t="s">
        <v>1277</v>
      </c>
      <c r="G802" s="8">
        <v>35129</v>
      </c>
      <c r="H802" s="7" t="s">
        <v>111</v>
      </c>
      <c r="I802" s="6">
        <v>113878</v>
      </c>
      <c r="J802" s="6">
        <v>740</v>
      </c>
      <c r="K802" s="7" t="s">
        <v>38</v>
      </c>
      <c r="L802" s="7" t="s">
        <v>42</v>
      </c>
      <c r="M802" s="7" t="s">
        <v>31</v>
      </c>
      <c r="N802" s="7" t="s">
        <v>32</v>
      </c>
      <c r="O802" s="6">
        <v>3</v>
      </c>
      <c r="P802" s="4" t="s">
        <v>2701</v>
      </c>
    </row>
    <row r="803" spans="1:16">
      <c r="A803" s="20" t="s">
        <v>2461</v>
      </c>
      <c r="B803" s="6">
        <v>30192</v>
      </c>
      <c r="C803" s="6" t="str">
        <f t="shared" si="4"/>
        <v>39481286</v>
      </c>
      <c r="D803" s="6">
        <v>20394812863</v>
      </c>
      <c r="E803" s="7" t="s">
        <v>1276</v>
      </c>
      <c r="F803" s="7" t="s">
        <v>1277</v>
      </c>
      <c r="G803" s="8">
        <v>35129</v>
      </c>
      <c r="H803" s="7" t="s">
        <v>111</v>
      </c>
      <c r="I803" s="6">
        <v>114202</v>
      </c>
      <c r="J803" s="6">
        <v>740</v>
      </c>
      <c r="K803" s="7" t="s">
        <v>38</v>
      </c>
      <c r="L803" s="7" t="s">
        <v>42</v>
      </c>
      <c r="M803" s="7" t="s">
        <v>31</v>
      </c>
      <c r="N803" s="7" t="s">
        <v>43</v>
      </c>
      <c r="O803" s="6">
        <v>3</v>
      </c>
      <c r="P803" s="4" t="s">
        <v>3472</v>
      </c>
    </row>
    <row r="804" spans="1:16">
      <c r="A804" s="20" t="s">
        <v>2512</v>
      </c>
      <c r="B804" s="6">
        <v>26294</v>
      </c>
      <c r="C804" s="6" t="str">
        <f t="shared" si="4"/>
        <v>32927634</v>
      </c>
      <c r="D804" s="6">
        <v>27329276347</v>
      </c>
      <c r="E804" s="7" t="s">
        <v>1341</v>
      </c>
      <c r="F804" s="7" t="s">
        <v>1343</v>
      </c>
      <c r="G804" s="8">
        <v>31952</v>
      </c>
      <c r="H804" s="7" t="s">
        <v>90</v>
      </c>
      <c r="I804" s="6">
        <v>109208</v>
      </c>
      <c r="J804" s="6">
        <v>6</v>
      </c>
      <c r="K804" s="7" t="s">
        <v>108</v>
      </c>
      <c r="L804" s="7" t="s">
        <v>50</v>
      </c>
      <c r="M804" s="7" t="s">
        <v>51</v>
      </c>
      <c r="N804" s="7" t="s">
        <v>52</v>
      </c>
      <c r="O804" s="6">
        <v>12</v>
      </c>
      <c r="P804" s="4" t="s">
        <v>2973</v>
      </c>
    </row>
    <row r="805" spans="1:16">
      <c r="A805" s="20" t="s">
        <v>2463</v>
      </c>
      <c r="B805" s="6">
        <v>13731</v>
      </c>
      <c r="C805" s="6" t="str">
        <f t="shared" si="4"/>
        <v>17041664</v>
      </c>
      <c r="D805" s="6">
        <v>27170416649</v>
      </c>
      <c r="E805" s="7" t="s">
        <v>1280</v>
      </c>
      <c r="F805" s="7" t="s">
        <v>462</v>
      </c>
      <c r="G805" s="8">
        <v>23729</v>
      </c>
      <c r="H805" s="7" t="s">
        <v>65</v>
      </c>
      <c r="I805" s="6">
        <v>113996</v>
      </c>
      <c r="J805" s="6">
        <v>705</v>
      </c>
      <c r="K805" s="7" t="s">
        <v>69</v>
      </c>
      <c r="L805" s="7" t="s">
        <v>57</v>
      </c>
      <c r="M805" s="7" t="s">
        <v>31</v>
      </c>
      <c r="N805" s="7" t="s">
        <v>32</v>
      </c>
      <c r="O805" s="6">
        <v>36</v>
      </c>
      <c r="P805" s="4" t="s">
        <v>3489</v>
      </c>
    </row>
    <row r="806" spans="1:16">
      <c r="A806" s="20" t="s">
        <v>2464</v>
      </c>
      <c r="B806" s="6">
        <v>15402</v>
      </c>
      <c r="C806" s="6" t="str">
        <f t="shared" si="4"/>
        <v>14984957</v>
      </c>
      <c r="D806" s="6">
        <v>20149849573</v>
      </c>
      <c r="E806" s="7" t="s">
        <v>1280</v>
      </c>
      <c r="F806" s="7" t="s">
        <v>1281</v>
      </c>
      <c r="G806" s="8">
        <v>22938</v>
      </c>
      <c r="H806" s="7" t="s">
        <v>84</v>
      </c>
      <c r="I806" s="6">
        <v>101717</v>
      </c>
      <c r="J806" s="6">
        <v>730</v>
      </c>
      <c r="K806" s="7" t="s">
        <v>33</v>
      </c>
      <c r="L806" s="7" t="s">
        <v>30</v>
      </c>
      <c r="M806" s="7" t="s">
        <v>31</v>
      </c>
      <c r="N806" s="7" t="s">
        <v>32</v>
      </c>
      <c r="O806" s="6">
        <v>33</v>
      </c>
      <c r="P806" s="4" t="s">
        <v>1473</v>
      </c>
    </row>
    <row r="807" spans="1:16">
      <c r="A807" s="20" t="s">
        <v>2464</v>
      </c>
      <c r="B807" s="6">
        <v>15402</v>
      </c>
      <c r="C807" s="6" t="str">
        <f t="shared" si="4"/>
        <v>14984957</v>
      </c>
      <c r="D807" s="6">
        <v>20149849573</v>
      </c>
      <c r="E807" s="7" t="s">
        <v>1280</v>
      </c>
      <c r="F807" s="7" t="s">
        <v>1281</v>
      </c>
      <c r="G807" s="8">
        <v>22938</v>
      </c>
      <c r="H807" s="7" t="s">
        <v>84</v>
      </c>
      <c r="I807" s="6">
        <v>104029</v>
      </c>
      <c r="J807" s="6">
        <v>706</v>
      </c>
      <c r="K807" s="7" t="s">
        <v>33</v>
      </c>
      <c r="L807" s="7" t="s">
        <v>57</v>
      </c>
      <c r="M807" s="7" t="s">
        <v>31</v>
      </c>
      <c r="N807" s="7" t="s">
        <v>43</v>
      </c>
      <c r="O807" s="6">
        <v>33</v>
      </c>
      <c r="P807" s="4" t="s">
        <v>2602</v>
      </c>
    </row>
    <row r="808" spans="1:16">
      <c r="A808" s="20" t="s">
        <v>2467</v>
      </c>
      <c r="B808" s="6">
        <v>31419</v>
      </c>
      <c r="C808" s="6" t="str">
        <f t="shared" si="4"/>
        <v>41446207</v>
      </c>
      <c r="D808" s="6">
        <v>20414462074</v>
      </c>
      <c r="E808" s="7" t="s">
        <v>2465</v>
      </c>
      <c r="F808" s="7" t="s">
        <v>2466</v>
      </c>
      <c r="G808" s="8">
        <v>36045</v>
      </c>
      <c r="H808" s="7" t="s">
        <v>135</v>
      </c>
      <c r="I808" s="6">
        <v>117794</v>
      </c>
      <c r="J808" s="6">
        <v>768</v>
      </c>
      <c r="K808" s="7" t="s">
        <v>61</v>
      </c>
      <c r="L808" s="7" t="s">
        <v>30</v>
      </c>
      <c r="M808" s="7" t="s">
        <v>31</v>
      </c>
      <c r="N808" s="7" t="s">
        <v>62</v>
      </c>
      <c r="O808" s="6">
        <v>0</v>
      </c>
    </row>
    <row r="809" spans="1:16">
      <c r="A809" s="20" t="s">
        <v>2469</v>
      </c>
      <c r="B809" s="6">
        <v>20206</v>
      </c>
      <c r="C809" s="6" t="str">
        <f t="shared" si="4"/>
        <v>22253630</v>
      </c>
      <c r="D809" s="6">
        <v>20222536309</v>
      </c>
      <c r="E809" s="7" t="s">
        <v>1284</v>
      </c>
      <c r="F809" s="7" t="s">
        <v>1285</v>
      </c>
      <c r="G809" s="8">
        <v>26073</v>
      </c>
      <c r="H809" s="7" t="s">
        <v>292</v>
      </c>
      <c r="I809" s="6">
        <v>101173</v>
      </c>
      <c r="J809" s="6">
        <v>709</v>
      </c>
      <c r="K809" s="7" t="s">
        <v>29</v>
      </c>
      <c r="L809" s="7" t="s">
        <v>57</v>
      </c>
      <c r="M809" s="7" t="s">
        <v>31</v>
      </c>
      <c r="N809" s="7" t="s">
        <v>32</v>
      </c>
      <c r="O809" s="6">
        <v>23</v>
      </c>
      <c r="P809" s="4" t="s">
        <v>3472</v>
      </c>
    </row>
    <row r="810" spans="1:16">
      <c r="A810" s="20" t="s">
        <v>2470</v>
      </c>
      <c r="B810" s="6">
        <v>21489</v>
      </c>
      <c r="C810" s="6" t="str">
        <f t="shared" si="4"/>
        <v>27364012</v>
      </c>
      <c r="D810" s="6">
        <v>20273640127</v>
      </c>
      <c r="E810" s="7" t="s">
        <v>1288</v>
      </c>
      <c r="F810" s="7" t="s">
        <v>1289</v>
      </c>
      <c r="G810" s="8">
        <v>28934</v>
      </c>
      <c r="H810" s="7" t="s">
        <v>208</v>
      </c>
      <c r="I810" s="6">
        <v>96563</v>
      </c>
      <c r="J810" s="6">
        <v>740</v>
      </c>
      <c r="K810" s="7" t="s">
        <v>38</v>
      </c>
      <c r="L810" s="7" t="s">
        <v>42</v>
      </c>
      <c r="M810" s="7" t="s">
        <v>31</v>
      </c>
      <c r="N810" s="7" t="s">
        <v>32</v>
      </c>
      <c r="O810" s="6">
        <v>15</v>
      </c>
      <c r="P810" s="4" t="s">
        <v>3472</v>
      </c>
    </row>
    <row r="811" spans="1:16">
      <c r="A811" s="20" t="s">
        <v>2471</v>
      </c>
      <c r="B811" s="6">
        <v>19508</v>
      </c>
      <c r="C811" s="6" t="str">
        <f t="shared" si="4"/>
        <v>17351625</v>
      </c>
      <c r="D811" s="6">
        <v>27173516253</v>
      </c>
      <c r="E811" s="7" t="s">
        <v>1290</v>
      </c>
      <c r="F811" s="7" t="s">
        <v>1045</v>
      </c>
      <c r="G811" s="8">
        <v>23960</v>
      </c>
      <c r="H811" s="7" t="s">
        <v>97</v>
      </c>
      <c r="I811" s="6">
        <v>108057</v>
      </c>
      <c r="J811" s="6">
        <v>706</v>
      </c>
      <c r="K811" s="7" t="s">
        <v>33</v>
      </c>
      <c r="L811" s="7" t="s">
        <v>57</v>
      </c>
      <c r="M811" s="7" t="s">
        <v>31</v>
      </c>
      <c r="N811" s="7" t="s">
        <v>43</v>
      </c>
      <c r="O811" s="6">
        <v>34</v>
      </c>
      <c r="P811" s="4" t="s">
        <v>3471</v>
      </c>
    </row>
    <row r="812" spans="1:16">
      <c r="A812" s="20" t="s">
        <v>2472</v>
      </c>
      <c r="B812" s="6">
        <v>27729</v>
      </c>
      <c r="C812" s="6" t="str">
        <f t="shared" si="4"/>
        <v>26028881</v>
      </c>
      <c r="D812" s="6">
        <v>20260288815</v>
      </c>
      <c r="E812" s="7" t="s">
        <v>1291</v>
      </c>
      <c r="F812" s="7" t="s">
        <v>1292</v>
      </c>
      <c r="G812" s="8">
        <v>28439</v>
      </c>
      <c r="H812" s="7" t="s">
        <v>154</v>
      </c>
      <c r="I812" s="6">
        <v>116239</v>
      </c>
      <c r="J812" s="6">
        <v>740</v>
      </c>
      <c r="K812" s="7" t="s">
        <v>38</v>
      </c>
      <c r="L812" s="7" t="s">
        <v>42</v>
      </c>
      <c r="M812" s="7" t="s">
        <v>31</v>
      </c>
      <c r="N812" s="7" t="s">
        <v>32</v>
      </c>
      <c r="O812" s="6">
        <v>3</v>
      </c>
      <c r="P812" s="4" t="s">
        <v>3479</v>
      </c>
    </row>
    <row r="813" spans="1:16">
      <c r="A813" s="20" t="s">
        <v>2473</v>
      </c>
      <c r="B813" s="6">
        <v>24976</v>
      </c>
      <c r="C813" s="6" t="str">
        <f t="shared" si="4"/>
        <v>18464088</v>
      </c>
      <c r="D813" s="6">
        <v>27184640886</v>
      </c>
      <c r="E813" s="7" t="s">
        <v>1294</v>
      </c>
      <c r="F813" s="7" t="s">
        <v>1295</v>
      </c>
      <c r="G813" s="8">
        <v>24591</v>
      </c>
      <c r="H813" s="7" t="s">
        <v>500</v>
      </c>
      <c r="I813" s="6">
        <v>107736</v>
      </c>
      <c r="J813" s="6">
        <v>757</v>
      </c>
      <c r="K813" s="7" t="s">
        <v>56</v>
      </c>
      <c r="L813" s="7" t="s">
        <v>42</v>
      </c>
      <c r="M813" s="7" t="s">
        <v>31</v>
      </c>
      <c r="N813" s="7" t="s">
        <v>43</v>
      </c>
      <c r="O813" s="6">
        <v>14</v>
      </c>
      <c r="P813" s="4" t="s">
        <v>2602</v>
      </c>
    </row>
    <row r="814" spans="1:16">
      <c r="A814" s="20" t="s">
        <v>2474</v>
      </c>
      <c r="B814" s="6">
        <v>22459</v>
      </c>
      <c r="C814" s="6" t="str">
        <f t="shared" si="4"/>
        <v>24553160</v>
      </c>
      <c r="D814" s="6">
        <v>20245531606</v>
      </c>
      <c r="E814" s="7" t="s">
        <v>1296</v>
      </c>
      <c r="F814" s="7" t="s">
        <v>1297</v>
      </c>
      <c r="G814" s="8">
        <v>27455</v>
      </c>
      <c r="H814" s="7" t="s">
        <v>36</v>
      </c>
      <c r="I814" s="6">
        <v>111093</v>
      </c>
      <c r="J814" s="6">
        <v>716</v>
      </c>
      <c r="K814" s="7" t="s">
        <v>29</v>
      </c>
      <c r="L814" s="7" t="s">
        <v>42</v>
      </c>
      <c r="M814" s="7" t="s">
        <v>31</v>
      </c>
      <c r="N814" s="7" t="s">
        <v>32</v>
      </c>
      <c r="O814" s="6">
        <v>10</v>
      </c>
      <c r="P814" s="4" t="s">
        <v>2150</v>
      </c>
    </row>
    <row r="815" spans="1:16">
      <c r="A815" s="20" t="s">
        <v>2474</v>
      </c>
      <c r="B815" s="6">
        <v>22459</v>
      </c>
      <c r="C815" s="6" t="str">
        <f t="shared" si="4"/>
        <v>24553160</v>
      </c>
      <c r="D815" s="6">
        <v>20245531606</v>
      </c>
      <c r="E815" s="7" t="s">
        <v>1296</v>
      </c>
      <c r="F815" s="7" t="s">
        <v>1297</v>
      </c>
      <c r="G815" s="8">
        <v>27455</v>
      </c>
      <c r="H815" s="7" t="s">
        <v>36</v>
      </c>
      <c r="I815" s="6">
        <v>114267</v>
      </c>
      <c r="J815" s="6">
        <v>737</v>
      </c>
      <c r="K815" s="7" t="s">
        <v>29</v>
      </c>
      <c r="L815" s="7" t="s">
        <v>30</v>
      </c>
      <c r="M815" s="7" t="s">
        <v>31</v>
      </c>
      <c r="N815" s="7" t="s">
        <v>32</v>
      </c>
      <c r="O815" s="6">
        <v>10</v>
      </c>
      <c r="P815" s="4" t="s">
        <v>2150</v>
      </c>
    </row>
    <row r="816" spans="1:16">
      <c r="A816" s="20" t="s">
        <v>2475</v>
      </c>
      <c r="B816" s="6">
        <v>13733</v>
      </c>
      <c r="C816" s="6" t="str">
        <f t="shared" si="4"/>
        <v>14352913</v>
      </c>
      <c r="D816" s="6">
        <v>23143529134</v>
      </c>
      <c r="E816" s="7" t="s">
        <v>1298</v>
      </c>
      <c r="F816" s="7" t="s">
        <v>1299</v>
      </c>
      <c r="G816" s="8">
        <v>22373</v>
      </c>
      <c r="H816" s="7" t="s">
        <v>41</v>
      </c>
      <c r="I816" s="6">
        <v>114498</v>
      </c>
      <c r="J816" s="6">
        <v>709</v>
      </c>
      <c r="K816" s="7" t="s">
        <v>29</v>
      </c>
      <c r="L816" s="7" t="s">
        <v>57</v>
      </c>
      <c r="M816" s="7" t="s">
        <v>31</v>
      </c>
      <c r="N816" s="7" t="s">
        <v>43</v>
      </c>
      <c r="O816" s="6">
        <v>36</v>
      </c>
    </row>
    <row r="817" spans="1:16">
      <c r="A817" s="20" t="s">
        <v>2476</v>
      </c>
      <c r="B817" s="6">
        <v>27945</v>
      </c>
      <c r="C817" s="6" t="str">
        <f t="shared" si="4"/>
        <v>32460269</v>
      </c>
      <c r="D817" s="6">
        <v>20324602691</v>
      </c>
      <c r="E817" s="7" t="s">
        <v>1462</v>
      </c>
      <c r="F817" s="7" t="s">
        <v>1463</v>
      </c>
      <c r="G817" s="8">
        <v>31544</v>
      </c>
      <c r="H817" s="7" t="s">
        <v>336</v>
      </c>
      <c r="I817" s="6">
        <v>101985</v>
      </c>
      <c r="J817" s="6">
        <v>740</v>
      </c>
      <c r="K817" s="7" t="s">
        <v>38</v>
      </c>
      <c r="L817" s="7" t="s">
        <v>42</v>
      </c>
      <c r="M817" s="7" t="s">
        <v>31</v>
      </c>
      <c r="N817" s="7" t="s">
        <v>32</v>
      </c>
      <c r="O817" s="6">
        <v>8</v>
      </c>
      <c r="P817" s="4" t="s">
        <v>2601</v>
      </c>
    </row>
    <row r="818" spans="1:16">
      <c r="A818" s="20" t="s">
        <v>2476</v>
      </c>
      <c r="B818" s="6">
        <v>27945</v>
      </c>
      <c r="C818" s="6" t="str">
        <f t="shared" si="4"/>
        <v>32460269</v>
      </c>
      <c r="D818" s="6">
        <v>20324602691</v>
      </c>
      <c r="E818" s="7" t="s">
        <v>1462</v>
      </c>
      <c r="F818" s="7" t="s">
        <v>1463</v>
      </c>
      <c r="G818" s="8">
        <v>31544</v>
      </c>
      <c r="H818" s="7" t="s">
        <v>336</v>
      </c>
      <c r="I818" s="6">
        <v>114356</v>
      </c>
      <c r="J818" s="6">
        <v>757</v>
      </c>
      <c r="K818" s="7" t="s">
        <v>56</v>
      </c>
      <c r="L818" s="7" t="s">
        <v>42</v>
      </c>
      <c r="M818" s="7" t="s">
        <v>31</v>
      </c>
      <c r="N818" s="7" t="s">
        <v>32</v>
      </c>
      <c r="O818" s="6">
        <v>8</v>
      </c>
      <c r="P818" s="4" t="s">
        <v>2601</v>
      </c>
    </row>
    <row r="819" spans="1:16">
      <c r="A819" s="20" t="s">
        <v>2478</v>
      </c>
      <c r="B819" s="6">
        <v>14457</v>
      </c>
      <c r="C819" s="6" t="str">
        <f t="shared" si="4"/>
        <v>14039362</v>
      </c>
      <c r="D819" s="6">
        <v>20140393623</v>
      </c>
      <c r="E819" s="7" t="s">
        <v>1302</v>
      </c>
      <c r="F819" s="7" t="s">
        <v>1303</v>
      </c>
      <c r="G819" s="8">
        <v>22229</v>
      </c>
      <c r="H819" s="7" t="s">
        <v>41</v>
      </c>
      <c r="I819" s="6">
        <v>113610</v>
      </c>
      <c r="J819" s="6">
        <v>706</v>
      </c>
      <c r="K819" s="7" t="s">
        <v>33</v>
      </c>
      <c r="L819" s="7" t="s">
        <v>57</v>
      </c>
      <c r="M819" s="7" t="s">
        <v>31</v>
      </c>
      <c r="N819" s="7" t="s">
        <v>32</v>
      </c>
      <c r="O819" s="6">
        <v>33</v>
      </c>
      <c r="P819" s="4" t="s">
        <v>3471</v>
      </c>
    </row>
    <row r="820" spans="1:16">
      <c r="A820" s="20" t="s">
        <v>2477</v>
      </c>
      <c r="B820" s="6">
        <v>22758</v>
      </c>
      <c r="C820" s="6" t="str">
        <f t="shared" si="4"/>
        <v>25542838</v>
      </c>
      <c r="D820" s="6">
        <v>20255428382</v>
      </c>
      <c r="E820" s="7" t="s">
        <v>1302</v>
      </c>
      <c r="F820" s="7" t="s">
        <v>604</v>
      </c>
      <c r="G820" s="8">
        <v>28113</v>
      </c>
      <c r="H820" s="7" t="s">
        <v>307</v>
      </c>
      <c r="I820" s="6">
        <v>115264</v>
      </c>
      <c r="J820" s="6">
        <v>740</v>
      </c>
      <c r="K820" s="7" t="s">
        <v>38</v>
      </c>
      <c r="L820" s="7" t="s">
        <v>42</v>
      </c>
      <c r="M820" s="7" t="s">
        <v>31</v>
      </c>
      <c r="N820" s="7" t="s">
        <v>32</v>
      </c>
      <c r="O820" s="6">
        <v>10</v>
      </c>
    </row>
    <row r="821" spans="1:16">
      <c r="A821" s="20" t="s">
        <v>2479</v>
      </c>
      <c r="B821" s="6">
        <v>24306</v>
      </c>
      <c r="C821" s="6" t="str">
        <f t="shared" si="4"/>
        <v>27017951</v>
      </c>
      <c r="D821" s="6">
        <v>20270179518</v>
      </c>
      <c r="E821" s="7" t="s">
        <v>1302</v>
      </c>
      <c r="F821" s="7" t="s">
        <v>1304</v>
      </c>
      <c r="G821" s="8">
        <v>28884</v>
      </c>
      <c r="H821" s="7" t="s">
        <v>208</v>
      </c>
      <c r="I821" s="6">
        <v>108211</v>
      </c>
      <c r="J821" s="6">
        <v>716</v>
      </c>
      <c r="K821" s="7" t="s">
        <v>29</v>
      </c>
      <c r="L821" s="7" t="s">
        <v>42</v>
      </c>
      <c r="M821" s="7" t="s">
        <v>31</v>
      </c>
      <c r="N821" s="7" t="s">
        <v>43</v>
      </c>
      <c r="O821" s="6">
        <v>10</v>
      </c>
      <c r="P821" s="4" t="s">
        <v>3479</v>
      </c>
    </row>
    <row r="822" spans="1:16">
      <c r="A822" s="20" t="s">
        <v>2480</v>
      </c>
      <c r="B822" s="6">
        <v>30950</v>
      </c>
      <c r="C822" s="6" t="str">
        <f t="shared" si="4"/>
        <v>33428683</v>
      </c>
      <c r="D822" s="6">
        <v>27334286830</v>
      </c>
      <c r="E822" s="7" t="s">
        <v>1464</v>
      </c>
      <c r="F822" s="7" t="s">
        <v>522</v>
      </c>
      <c r="G822" s="8">
        <v>32304</v>
      </c>
      <c r="H822" s="7" t="s">
        <v>55</v>
      </c>
      <c r="I822" s="6">
        <v>117155</v>
      </c>
      <c r="J822" s="6">
        <v>740</v>
      </c>
      <c r="K822" s="7" t="s">
        <v>38</v>
      </c>
      <c r="L822" s="7" t="s">
        <v>42</v>
      </c>
      <c r="M822" s="7" t="s">
        <v>31</v>
      </c>
      <c r="N822" s="7" t="s">
        <v>43</v>
      </c>
      <c r="O822" s="6">
        <v>1</v>
      </c>
      <c r="P822" s="4" t="s">
        <v>3534</v>
      </c>
    </row>
    <row r="823" spans="1:16">
      <c r="A823" s="20" t="s">
        <v>2570</v>
      </c>
      <c r="B823" s="6">
        <v>26189</v>
      </c>
      <c r="C823" s="6" t="str">
        <f t="shared" si="4"/>
        <v>29640247</v>
      </c>
      <c r="D823" s="6">
        <v>27296402473</v>
      </c>
      <c r="E823" s="7" t="s">
        <v>1413</v>
      </c>
      <c r="F823" s="7" t="s">
        <v>1414</v>
      </c>
      <c r="G823" s="8">
        <v>30315</v>
      </c>
      <c r="H823" s="7" t="s">
        <v>257</v>
      </c>
      <c r="I823" s="6">
        <v>109204</v>
      </c>
      <c r="J823" s="6">
        <v>6</v>
      </c>
      <c r="K823" s="7" t="s">
        <v>108</v>
      </c>
      <c r="L823" s="7" t="s">
        <v>50</v>
      </c>
      <c r="M823" s="7" t="s">
        <v>109</v>
      </c>
      <c r="N823" s="7" t="s">
        <v>52</v>
      </c>
      <c r="O823" s="6">
        <v>12</v>
      </c>
      <c r="P823" s="4" t="s">
        <v>1562</v>
      </c>
    </row>
    <row r="824" spans="1:16">
      <c r="A824" s="20" t="s">
        <v>2484</v>
      </c>
      <c r="B824" s="6">
        <v>21176</v>
      </c>
      <c r="C824" s="6" t="str">
        <f t="shared" si="4"/>
        <v>25844067</v>
      </c>
      <c r="D824" s="6">
        <v>20258440677</v>
      </c>
      <c r="E824" s="7" t="s">
        <v>1305</v>
      </c>
      <c r="F824" s="7" t="s">
        <v>1306</v>
      </c>
      <c r="G824" s="8">
        <v>28231</v>
      </c>
      <c r="H824" s="7" t="s">
        <v>307</v>
      </c>
      <c r="I824" s="6">
        <v>117179</v>
      </c>
      <c r="J824" s="6">
        <v>757</v>
      </c>
      <c r="K824" s="7" t="s">
        <v>56</v>
      </c>
      <c r="L824" s="7" t="s">
        <v>42</v>
      </c>
      <c r="M824" s="7" t="s">
        <v>31</v>
      </c>
      <c r="N824" s="7" t="s">
        <v>32</v>
      </c>
      <c r="O824" s="6">
        <v>9</v>
      </c>
    </row>
    <row r="825" spans="1:16">
      <c r="A825" s="20" t="s">
        <v>2482</v>
      </c>
      <c r="B825" s="6">
        <v>25860</v>
      </c>
      <c r="C825" s="6" t="str">
        <f t="shared" si="4"/>
        <v>24340544</v>
      </c>
      <c r="D825" s="6">
        <v>20243405441</v>
      </c>
      <c r="E825" s="7" t="s">
        <v>1305</v>
      </c>
      <c r="F825" s="7" t="s">
        <v>127</v>
      </c>
      <c r="G825" s="8">
        <v>27366</v>
      </c>
      <c r="H825" s="7" t="s">
        <v>36</v>
      </c>
      <c r="I825" s="6">
        <v>106504</v>
      </c>
      <c r="J825" s="6">
        <v>757</v>
      </c>
      <c r="K825" s="7" t="s">
        <v>56</v>
      </c>
      <c r="L825" s="7" t="s">
        <v>42</v>
      </c>
      <c r="M825" s="7" t="s">
        <v>31</v>
      </c>
      <c r="N825" s="7" t="s">
        <v>43</v>
      </c>
      <c r="O825" s="6">
        <v>12</v>
      </c>
    </row>
    <row r="826" spans="1:16">
      <c r="A826" s="20" t="s">
        <v>1642</v>
      </c>
      <c r="B826" s="6">
        <v>30037</v>
      </c>
      <c r="C826" s="6" t="str">
        <f t="shared" si="4"/>
        <v>39358846</v>
      </c>
      <c r="D826" s="6">
        <v>20393588463</v>
      </c>
      <c r="E826" s="7" t="s">
        <v>104</v>
      </c>
      <c r="F826" s="7" t="s">
        <v>106</v>
      </c>
      <c r="G826" s="8">
        <v>35023</v>
      </c>
      <c r="H826" s="7" t="s">
        <v>111</v>
      </c>
      <c r="I826" s="6">
        <v>114948</v>
      </c>
      <c r="J826" s="6">
        <v>7</v>
      </c>
      <c r="K826" s="7" t="s">
        <v>221</v>
      </c>
      <c r="L826" s="7" t="s">
        <v>50</v>
      </c>
      <c r="M826" s="7" t="s">
        <v>109</v>
      </c>
      <c r="N826" s="7" t="s">
        <v>52</v>
      </c>
      <c r="O826" s="6">
        <v>3</v>
      </c>
      <c r="P826" s="4" t="s">
        <v>3488</v>
      </c>
    </row>
    <row r="827" spans="1:16">
      <c r="A827" s="20" t="s">
        <v>2485</v>
      </c>
      <c r="B827" s="6">
        <v>24307</v>
      </c>
      <c r="C827" s="6" t="str">
        <f t="shared" si="4"/>
        <v>31001406</v>
      </c>
      <c r="D827" s="6">
        <v>20310014061</v>
      </c>
      <c r="E827" s="7" t="s">
        <v>1308</v>
      </c>
      <c r="F827" s="7" t="s">
        <v>116</v>
      </c>
      <c r="G827" s="8">
        <v>30830</v>
      </c>
      <c r="H827" s="7" t="s">
        <v>143</v>
      </c>
      <c r="I827" s="6">
        <v>116753</v>
      </c>
      <c r="J827" s="6">
        <v>757</v>
      </c>
      <c r="K827" s="7" t="s">
        <v>56</v>
      </c>
      <c r="L827" s="7" t="s">
        <v>42</v>
      </c>
      <c r="M827" s="7" t="s">
        <v>31</v>
      </c>
      <c r="N827" s="7" t="s">
        <v>32</v>
      </c>
      <c r="O827" s="6">
        <v>13</v>
      </c>
    </row>
    <row r="828" spans="1:16">
      <c r="A828" s="20" t="s">
        <v>2487</v>
      </c>
      <c r="B828" s="6">
        <v>23748</v>
      </c>
      <c r="C828" s="6" t="str">
        <f t="shared" si="4"/>
        <v>92803070</v>
      </c>
      <c r="D828" s="6">
        <v>23928030709</v>
      </c>
      <c r="E828" s="7" t="s">
        <v>1311</v>
      </c>
      <c r="F828" s="7" t="s">
        <v>869</v>
      </c>
      <c r="G828" s="8">
        <v>29977</v>
      </c>
      <c r="H828" s="7" t="s">
        <v>72</v>
      </c>
      <c r="I828" s="6">
        <v>98960</v>
      </c>
      <c r="J828" s="6">
        <v>740</v>
      </c>
      <c r="K828" s="7" t="s">
        <v>38</v>
      </c>
      <c r="L828" s="7" t="s">
        <v>42</v>
      </c>
      <c r="M828" s="7" t="s">
        <v>31</v>
      </c>
      <c r="N828" s="7" t="s">
        <v>43</v>
      </c>
      <c r="O828" s="6">
        <v>8</v>
      </c>
      <c r="P828" s="4" t="s">
        <v>3471</v>
      </c>
    </row>
    <row r="829" spans="1:16">
      <c r="A829" s="20" t="s">
        <v>2487</v>
      </c>
      <c r="B829" s="6">
        <v>23748</v>
      </c>
      <c r="C829" s="6" t="str">
        <f t="shared" si="4"/>
        <v>92803070</v>
      </c>
      <c r="D829" s="6">
        <v>23928030709</v>
      </c>
      <c r="E829" s="7" t="s">
        <v>1311</v>
      </c>
      <c r="F829" s="7" t="s">
        <v>869</v>
      </c>
      <c r="G829" s="8">
        <v>29977</v>
      </c>
      <c r="H829" s="7" t="s">
        <v>72</v>
      </c>
      <c r="I829" s="6">
        <v>114187</v>
      </c>
      <c r="J829" s="6">
        <v>740</v>
      </c>
      <c r="K829" s="7" t="s">
        <v>38</v>
      </c>
      <c r="L829" s="7" t="s">
        <v>42</v>
      </c>
      <c r="M829" s="7" t="s">
        <v>31</v>
      </c>
      <c r="N829" s="7" t="s">
        <v>32</v>
      </c>
      <c r="O829" s="6">
        <v>8</v>
      </c>
      <c r="P829" s="4" t="s">
        <v>3471</v>
      </c>
    </row>
    <row r="830" spans="1:16">
      <c r="A830" s="20" t="s">
        <v>2489</v>
      </c>
      <c r="B830" s="6">
        <v>26762</v>
      </c>
      <c r="C830" s="6" t="str">
        <f t="shared" si="4"/>
        <v>29997715</v>
      </c>
      <c r="D830" s="6">
        <v>20299977154</v>
      </c>
      <c r="E830" s="7" t="s">
        <v>1312</v>
      </c>
      <c r="F830" s="7" t="s">
        <v>92</v>
      </c>
      <c r="G830" s="8">
        <v>30338</v>
      </c>
      <c r="H830" s="7" t="s">
        <v>257</v>
      </c>
      <c r="I830" s="6">
        <v>109971</v>
      </c>
      <c r="J830" s="6">
        <v>709</v>
      </c>
      <c r="K830" s="7" t="s">
        <v>29</v>
      </c>
      <c r="L830" s="7" t="s">
        <v>57</v>
      </c>
      <c r="M830" s="7" t="s">
        <v>31</v>
      </c>
      <c r="N830" s="7" t="s">
        <v>43</v>
      </c>
      <c r="O830" s="6">
        <v>10</v>
      </c>
      <c r="P830" s="4" t="s">
        <v>3472</v>
      </c>
    </row>
    <row r="831" spans="1:16">
      <c r="A831" s="20" t="s">
        <v>2492</v>
      </c>
      <c r="B831" s="6">
        <v>31420</v>
      </c>
      <c r="C831" s="6" t="str">
        <f t="shared" si="4"/>
        <v>33374259</v>
      </c>
      <c r="D831" s="6">
        <v>20333742595</v>
      </c>
      <c r="E831" s="7" t="s">
        <v>2490</v>
      </c>
      <c r="F831" s="7" t="s">
        <v>2491</v>
      </c>
      <c r="G831" s="8">
        <v>32129</v>
      </c>
      <c r="H831" s="7" t="s">
        <v>90</v>
      </c>
      <c r="I831" s="6">
        <v>117795</v>
      </c>
      <c r="J831" s="6">
        <v>768</v>
      </c>
      <c r="K831" s="7" t="s">
        <v>61</v>
      </c>
      <c r="L831" s="7" t="s">
        <v>30</v>
      </c>
      <c r="M831" s="7" t="s">
        <v>31</v>
      </c>
      <c r="N831" s="7" t="s">
        <v>62</v>
      </c>
      <c r="O831" s="6">
        <v>0</v>
      </c>
    </row>
    <row r="832" spans="1:16">
      <c r="A832" s="20" t="s">
        <v>2493</v>
      </c>
      <c r="B832" s="6">
        <v>11895</v>
      </c>
      <c r="C832" s="6" t="str">
        <f t="shared" si="4"/>
        <v>12597879</v>
      </c>
      <c r="D832" s="6">
        <v>20125978798</v>
      </c>
      <c r="E832" s="7" t="s">
        <v>1317</v>
      </c>
      <c r="F832" s="7" t="s">
        <v>1318</v>
      </c>
      <c r="G832" s="8">
        <v>21517</v>
      </c>
      <c r="H832" s="7" t="s">
        <v>200</v>
      </c>
      <c r="I832" s="6">
        <v>100204</v>
      </c>
      <c r="J832" s="6">
        <v>719</v>
      </c>
      <c r="K832" s="7" t="s">
        <v>33</v>
      </c>
      <c r="L832" s="7" t="s">
        <v>42</v>
      </c>
      <c r="M832" s="7" t="s">
        <v>31</v>
      </c>
      <c r="N832" s="7" t="s">
        <v>43</v>
      </c>
      <c r="O832" s="6">
        <v>36</v>
      </c>
      <c r="P832" s="4" t="s">
        <v>3511</v>
      </c>
    </row>
    <row r="833" spans="1:16">
      <c r="A833" s="20" t="s">
        <v>2497</v>
      </c>
      <c r="B833" s="6">
        <v>16790</v>
      </c>
      <c r="C833" s="6" t="str">
        <f t="shared" si="4"/>
        <v>21327451</v>
      </c>
      <c r="D833" s="6">
        <v>20213274512</v>
      </c>
      <c r="E833" s="7" t="s">
        <v>1319</v>
      </c>
      <c r="F833" s="7" t="s">
        <v>1320</v>
      </c>
      <c r="G833" s="8">
        <v>25575</v>
      </c>
      <c r="H833" s="7" t="s">
        <v>248</v>
      </c>
      <c r="I833" s="6">
        <v>106702</v>
      </c>
      <c r="J833" s="6">
        <v>734</v>
      </c>
      <c r="K833" s="7" t="s">
        <v>56</v>
      </c>
      <c r="L833" s="7" t="s">
        <v>57</v>
      </c>
      <c r="M833" s="7" t="s">
        <v>31</v>
      </c>
      <c r="N833" s="7" t="s">
        <v>32</v>
      </c>
      <c r="O833" s="6">
        <v>31</v>
      </c>
      <c r="P833" s="4" t="s">
        <v>3471</v>
      </c>
    </row>
    <row r="834" spans="1:16">
      <c r="A834" s="20" t="s">
        <v>2497</v>
      </c>
      <c r="B834" s="6">
        <v>16790</v>
      </c>
      <c r="C834" s="6" t="str">
        <f t="shared" si="4"/>
        <v>21327451</v>
      </c>
      <c r="D834" s="6">
        <v>20213274512</v>
      </c>
      <c r="E834" s="7" t="s">
        <v>1319</v>
      </c>
      <c r="F834" s="7" t="s">
        <v>1320</v>
      </c>
      <c r="G834" s="8">
        <v>25575</v>
      </c>
      <c r="H834" s="7" t="s">
        <v>248</v>
      </c>
      <c r="I834" s="6">
        <v>110726</v>
      </c>
      <c r="J834" s="6">
        <v>741</v>
      </c>
      <c r="K834" s="7" t="s">
        <v>38</v>
      </c>
      <c r="L834" s="7" t="s">
        <v>30</v>
      </c>
      <c r="M834" s="7" t="s">
        <v>31</v>
      </c>
      <c r="N834" s="7" t="s">
        <v>32</v>
      </c>
      <c r="O834" s="6">
        <v>31</v>
      </c>
      <c r="P834" s="4" t="s">
        <v>3471</v>
      </c>
    </row>
    <row r="835" spans="1:16">
      <c r="A835" s="20" t="s">
        <v>2498</v>
      </c>
      <c r="B835" s="6">
        <v>30590</v>
      </c>
      <c r="C835" s="6" t="str">
        <f t="shared" si="4"/>
        <v>35815231</v>
      </c>
      <c r="D835" s="6">
        <v>27358152312</v>
      </c>
      <c r="E835" s="7" t="s">
        <v>1465</v>
      </c>
      <c r="F835" s="7" t="s">
        <v>1466</v>
      </c>
      <c r="G835" s="8">
        <v>33432</v>
      </c>
      <c r="H835" s="7" t="s">
        <v>156</v>
      </c>
      <c r="I835" s="6">
        <v>112872</v>
      </c>
      <c r="J835" s="6">
        <v>741</v>
      </c>
      <c r="K835" s="7" t="s">
        <v>38</v>
      </c>
      <c r="L835" s="7" t="s">
        <v>30</v>
      </c>
      <c r="M835" s="7" t="s">
        <v>31</v>
      </c>
      <c r="N835" s="7" t="s">
        <v>32</v>
      </c>
      <c r="O835" s="6">
        <v>2</v>
      </c>
      <c r="P835" s="4" t="s">
        <v>1759</v>
      </c>
    </row>
    <row r="836" spans="1:16">
      <c r="A836" s="20" t="s">
        <v>2499</v>
      </c>
      <c r="B836" s="6">
        <v>29331</v>
      </c>
      <c r="C836" s="6" t="str">
        <f t="shared" si="4"/>
        <v>27575266</v>
      </c>
      <c r="D836" s="6">
        <v>20275752666</v>
      </c>
      <c r="E836" s="7" t="s">
        <v>1323</v>
      </c>
      <c r="F836" s="7" t="s">
        <v>1324</v>
      </c>
      <c r="G836" s="8">
        <v>29065</v>
      </c>
      <c r="H836" s="7" t="s">
        <v>87</v>
      </c>
      <c r="I836" s="6">
        <v>111725</v>
      </c>
      <c r="J836" s="6">
        <v>741</v>
      </c>
      <c r="K836" s="7" t="s">
        <v>38</v>
      </c>
      <c r="L836" s="7" t="s">
        <v>30</v>
      </c>
      <c r="M836" s="7" t="s">
        <v>31</v>
      </c>
      <c r="N836" s="7" t="s">
        <v>43</v>
      </c>
      <c r="O836" s="6">
        <v>5</v>
      </c>
      <c r="P836" s="4" t="s">
        <v>3472</v>
      </c>
    </row>
    <row r="837" spans="1:16">
      <c r="A837" s="20" t="s">
        <v>2500</v>
      </c>
      <c r="B837" s="6">
        <v>26048</v>
      </c>
      <c r="C837" s="6" t="str">
        <f t="shared" si="4"/>
        <v>23015582</v>
      </c>
      <c r="D837" s="6">
        <v>20230155829</v>
      </c>
      <c r="E837" s="7" t="s">
        <v>1325</v>
      </c>
      <c r="F837" s="7" t="s">
        <v>1326</v>
      </c>
      <c r="G837" s="8">
        <v>26557</v>
      </c>
      <c r="H837" s="7" t="s">
        <v>283</v>
      </c>
      <c r="I837" s="6">
        <v>103285</v>
      </c>
      <c r="J837" s="6">
        <v>709</v>
      </c>
      <c r="K837" s="7" t="s">
        <v>29</v>
      </c>
      <c r="L837" s="7" t="s">
        <v>57</v>
      </c>
      <c r="M837" s="7" t="s">
        <v>31</v>
      </c>
      <c r="N837" s="7" t="s">
        <v>43</v>
      </c>
      <c r="O837" s="6">
        <v>12</v>
      </c>
      <c r="P837" s="4" t="s">
        <v>3472</v>
      </c>
    </row>
    <row r="838" spans="1:16">
      <c r="A838" s="20" t="s">
        <v>2501</v>
      </c>
      <c r="B838" s="6">
        <v>26589</v>
      </c>
      <c r="C838" s="6" t="str">
        <f t="shared" si="4"/>
        <v>32775549</v>
      </c>
      <c r="D838" s="6">
        <v>20327755499</v>
      </c>
      <c r="E838" s="7" t="s">
        <v>1327</v>
      </c>
      <c r="F838" s="7" t="s">
        <v>1328</v>
      </c>
      <c r="G838" s="8">
        <v>31865</v>
      </c>
      <c r="H838" s="7" t="s">
        <v>47</v>
      </c>
      <c r="I838" s="6">
        <v>112489</v>
      </c>
      <c r="J838" s="6">
        <v>740</v>
      </c>
      <c r="K838" s="7" t="s">
        <v>38</v>
      </c>
      <c r="L838" s="7" t="s">
        <v>42</v>
      </c>
      <c r="M838" s="7" t="s">
        <v>31</v>
      </c>
      <c r="N838" s="7" t="s">
        <v>43</v>
      </c>
      <c r="O838" s="6">
        <v>6</v>
      </c>
    </row>
    <row r="839" spans="1:16">
      <c r="A839" s="20" t="s">
        <v>2502</v>
      </c>
      <c r="B839" s="6">
        <v>18382</v>
      </c>
      <c r="C839" s="6" t="str">
        <f t="shared" si="4"/>
        <v>17696430</v>
      </c>
      <c r="D839" s="6">
        <v>27176964303</v>
      </c>
      <c r="E839" s="7" t="s">
        <v>1329</v>
      </c>
      <c r="F839" s="7" t="s">
        <v>981</v>
      </c>
      <c r="G839" s="8">
        <v>24042</v>
      </c>
      <c r="H839" s="7" t="s">
        <v>97</v>
      </c>
      <c r="I839" s="6">
        <v>105875</v>
      </c>
      <c r="J839" s="6">
        <v>709</v>
      </c>
      <c r="K839" s="7" t="s">
        <v>29</v>
      </c>
      <c r="L839" s="7" t="s">
        <v>57</v>
      </c>
      <c r="M839" s="7" t="s">
        <v>31</v>
      </c>
      <c r="N839" s="7" t="s">
        <v>43</v>
      </c>
      <c r="O839" s="6">
        <v>30</v>
      </c>
      <c r="P839" s="4" t="s">
        <v>2601</v>
      </c>
    </row>
    <row r="840" spans="1:16">
      <c r="A840" s="20" t="s">
        <v>2503</v>
      </c>
      <c r="B840" s="6">
        <v>31138</v>
      </c>
      <c r="C840" s="6" t="str">
        <f t="shared" si="4"/>
        <v>39477655</v>
      </c>
      <c r="D840" s="6">
        <v>20394776557</v>
      </c>
      <c r="E840" s="7" t="s">
        <v>1549</v>
      </c>
      <c r="F840" s="7" t="s">
        <v>1550</v>
      </c>
      <c r="G840" s="8">
        <v>35059</v>
      </c>
      <c r="H840" s="7" t="s">
        <v>111</v>
      </c>
      <c r="I840" s="6">
        <v>116711</v>
      </c>
      <c r="J840" s="6">
        <v>768</v>
      </c>
      <c r="K840" s="7" t="s">
        <v>61</v>
      </c>
      <c r="L840" s="7" t="s">
        <v>30</v>
      </c>
      <c r="M840" s="7" t="s">
        <v>31</v>
      </c>
      <c r="N840" s="7" t="s">
        <v>62</v>
      </c>
      <c r="O840" s="6">
        <v>0</v>
      </c>
    </row>
    <row r="841" spans="1:16">
      <c r="A841" s="20" t="s">
        <v>1711</v>
      </c>
      <c r="B841" s="6">
        <v>30052</v>
      </c>
      <c r="C841" s="6" t="str">
        <f t="shared" si="4"/>
        <v>37097251</v>
      </c>
      <c r="D841" s="6">
        <v>27370972511</v>
      </c>
      <c r="E841" s="7" t="s">
        <v>245</v>
      </c>
      <c r="F841" s="7" t="s">
        <v>249</v>
      </c>
      <c r="G841" s="8">
        <v>33938</v>
      </c>
      <c r="H841" s="7" t="s">
        <v>107</v>
      </c>
      <c r="I841" s="6">
        <v>117428</v>
      </c>
      <c r="J841" s="6">
        <v>7</v>
      </c>
      <c r="K841" s="7" t="s">
        <v>221</v>
      </c>
      <c r="L841" s="7" t="s">
        <v>50</v>
      </c>
      <c r="M841" s="7" t="s">
        <v>51</v>
      </c>
      <c r="N841" s="7" t="s">
        <v>52</v>
      </c>
      <c r="O841" s="6">
        <v>3</v>
      </c>
      <c r="P841" s="4" t="s">
        <v>1557</v>
      </c>
    </row>
    <row r="842" spans="1:16">
      <c r="A842" s="20" t="s">
        <v>1809</v>
      </c>
      <c r="B842" s="6">
        <v>30672</v>
      </c>
      <c r="C842" s="6" t="str">
        <f t="shared" si="4"/>
        <v>39138879</v>
      </c>
      <c r="D842" s="6">
        <v>20391388793</v>
      </c>
      <c r="E842" s="7" t="s">
        <v>388</v>
      </c>
      <c r="F842" s="7" t="s">
        <v>391</v>
      </c>
      <c r="G842" s="8">
        <v>34890</v>
      </c>
      <c r="H842" s="7" t="s">
        <v>111</v>
      </c>
      <c r="I842" s="6">
        <v>114979</v>
      </c>
      <c r="J842" s="6">
        <v>7</v>
      </c>
      <c r="K842" s="7" t="s">
        <v>221</v>
      </c>
      <c r="L842" s="7" t="s">
        <v>50</v>
      </c>
      <c r="M842" s="7" t="s">
        <v>109</v>
      </c>
      <c r="N842" s="7" t="s">
        <v>52</v>
      </c>
      <c r="O842" s="6">
        <v>2</v>
      </c>
      <c r="P842" s="4" t="s">
        <v>1562</v>
      </c>
    </row>
    <row r="843" spans="1:16">
      <c r="A843" s="20" t="s">
        <v>3605</v>
      </c>
      <c r="B843" s="6">
        <v>12733</v>
      </c>
      <c r="C843" s="6" t="str">
        <f t="shared" si="4"/>
        <v>14709647</v>
      </c>
      <c r="D843" s="6">
        <v>27147096475</v>
      </c>
      <c r="E843" s="7" t="s">
        <v>3606</v>
      </c>
      <c r="F843" s="7" t="s">
        <v>805</v>
      </c>
      <c r="G843" s="8">
        <v>22793</v>
      </c>
      <c r="H843" s="7" t="s">
        <v>68</v>
      </c>
      <c r="I843" s="6">
        <v>117180</v>
      </c>
      <c r="J843" s="6">
        <v>705</v>
      </c>
      <c r="K843" s="7" t="s">
        <v>69</v>
      </c>
      <c r="L843" s="7" t="s">
        <v>57</v>
      </c>
      <c r="M843" s="7" t="s">
        <v>31</v>
      </c>
      <c r="N843" s="7" t="s">
        <v>43</v>
      </c>
      <c r="O843" s="6">
        <v>41</v>
      </c>
      <c r="P843" s="4" t="s">
        <v>3471</v>
      </c>
    </row>
    <row r="844" spans="1:16">
      <c r="A844" s="20" t="s">
        <v>3607</v>
      </c>
      <c r="B844" s="6">
        <v>28346</v>
      </c>
      <c r="C844" s="6" t="str">
        <f t="shared" si="4"/>
        <v>34011927</v>
      </c>
      <c r="D844" s="6">
        <v>20340119275</v>
      </c>
      <c r="E844" s="7" t="s">
        <v>3608</v>
      </c>
      <c r="F844" s="7" t="s">
        <v>3609</v>
      </c>
      <c r="G844" s="8">
        <v>32609</v>
      </c>
      <c r="H844" s="7" t="s">
        <v>55</v>
      </c>
      <c r="I844" s="6">
        <v>116240</v>
      </c>
      <c r="J844" s="6">
        <v>734</v>
      </c>
      <c r="K844" s="7" t="s">
        <v>56</v>
      </c>
      <c r="L844" s="7" t="s">
        <v>57</v>
      </c>
      <c r="M844" s="7" t="s">
        <v>31</v>
      </c>
      <c r="N844" s="7" t="s">
        <v>32</v>
      </c>
      <c r="O844" s="6">
        <v>7</v>
      </c>
      <c r="P844" s="4" t="s">
        <v>3472</v>
      </c>
    </row>
    <row r="845" spans="1:16">
      <c r="A845" s="20" t="s">
        <v>2505</v>
      </c>
      <c r="B845" s="6">
        <v>29069</v>
      </c>
      <c r="C845" s="6" t="str">
        <f t="shared" si="4"/>
        <v>29103732</v>
      </c>
      <c r="D845" s="6">
        <v>20291037322</v>
      </c>
      <c r="E845" s="7" t="s">
        <v>1332</v>
      </c>
      <c r="F845" s="7" t="s">
        <v>1333</v>
      </c>
      <c r="G845" s="8">
        <v>29935</v>
      </c>
      <c r="H845" s="7" t="s">
        <v>72</v>
      </c>
      <c r="I845" s="6">
        <v>115763</v>
      </c>
      <c r="J845" s="6">
        <v>739</v>
      </c>
      <c r="K845" s="7" t="s">
        <v>38</v>
      </c>
      <c r="L845" s="7" t="s">
        <v>57</v>
      </c>
      <c r="M845" s="7" t="s">
        <v>31</v>
      </c>
      <c r="N845" s="7" t="s">
        <v>32</v>
      </c>
      <c r="O845" s="6">
        <v>5</v>
      </c>
      <c r="P845" s="4" t="s">
        <v>2601</v>
      </c>
    </row>
    <row r="846" spans="1:16">
      <c r="A846" s="20" t="s">
        <v>2506</v>
      </c>
      <c r="B846" s="6">
        <v>30042</v>
      </c>
      <c r="C846" s="6" t="str">
        <f t="shared" si="4"/>
        <v>36866011</v>
      </c>
      <c r="D846" s="6">
        <v>20368660117</v>
      </c>
      <c r="E846" s="7" t="s">
        <v>1334</v>
      </c>
      <c r="F846" s="7" t="s">
        <v>531</v>
      </c>
      <c r="G846" s="8">
        <v>33757</v>
      </c>
      <c r="H846" s="7" t="s">
        <v>107</v>
      </c>
      <c r="I846" s="6">
        <v>112418</v>
      </c>
      <c r="J846" s="6">
        <v>740</v>
      </c>
      <c r="K846" s="7" t="s">
        <v>38</v>
      </c>
      <c r="L846" s="7" t="s">
        <v>42</v>
      </c>
      <c r="M846" s="7" t="s">
        <v>31</v>
      </c>
      <c r="N846" s="7" t="s">
        <v>32</v>
      </c>
      <c r="O846" s="6">
        <v>3</v>
      </c>
      <c r="P846" s="4" t="s">
        <v>3479</v>
      </c>
    </row>
    <row r="847" spans="1:16">
      <c r="A847" s="20" t="s">
        <v>2507</v>
      </c>
      <c r="B847" s="6">
        <v>28704</v>
      </c>
      <c r="C847" s="6" t="str">
        <f t="shared" si="4"/>
        <v>34659937</v>
      </c>
      <c r="D847" s="6">
        <v>20346599376</v>
      </c>
      <c r="E847" s="7" t="s">
        <v>1335</v>
      </c>
      <c r="F847" s="7" t="s">
        <v>1336</v>
      </c>
      <c r="G847" s="8">
        <v>32850</v>
      </c>
      <c r="H847" s="7" t="s">
        <v>463</v>
      </c>
      <c r="I847" s="6">
        <v>117220</v>
      </c>
      <c r="J847" s="6">
        <v>768</v>
      </c>
      <c r="K847" s="7" t="s">
        <v>61</v>
      </c>
      <c r="L847" s="7" t="s">
        <v>30</v>
      </c>
      <c r="M847" s="7" t="s">
        <v>31</v>
      </c>
      <c r="N847" s="7" t="s">
        <v>62</v>
      </c>
      <c r="O847" s="6">
        <v>4</v>
      </c>
    </row>
    <row r="848" spans="1:16">
      <c r="A848" s="20" t="s">
        <v>2508</v>
      </c>
      <c r="B848" s="6">
        <v>27942</v>
      </c>
      <c r="C848" s="6" t="str">
        <f t="shared" si="4"/>
        <v>34910621</v>
      </c>
      <c r="D848" s="6">
        <v>20349106214</v>
      </c>
      <c r="E848" s="7" t="s">
        <v>1337</v>
      </c>
      <c r="F848" s="7" t="s">
        <v>1338</v>
      </c>
      <c r="G848" s="8">
        <v>30747</v>
      </c>
      <c r="H848" s="7" t="s">
        <v>143</v>
      </c>
      <c r="I848" s="6">
        <v>116727</v>
      </c>
      <c r="J848" s="6">
        <v>757</v>
      </c>
      <c r="K848" s="7" t="s">
        <v>56</v>
      </c>
      <c r="L848" s="7" t="s">
        <v>42</v>
      </c>
      <c r="M848" s="7" t="s">
        <v>31</v>
      </c>
      <c r="N848" s="7" t="s">
        <v>32</v>
      </c>
      <c r="O848" s="6">
        <v>6</v>
      </c>
      <c r="P848" s="4" t="s">
        <v>3471</v>
      </c>
    </row>
    <row r="849" spans="1:16">
      <c r="A849" s="20" t="s">
        <v>2509</v>
      </c>
      <c r="B849" s="6">
        <v>14873</v>
      </c>
      <c r="C849" s="6" t="str">
        <f t="shared" si="4"/>
        <v>16458259</v>
      </c>
      <c r="D849" s="6">
        <v>27164582596</v>
      </c>
      <c r="E849" s="7" t="s">
        <v>1477</v>
      </c>
      <c r="F849" s="7" t="s">
        <v>1478</v>
      </c>
      <c r="G849" s="8">
        <v>23179</v>
      </c>
      <c r="H849" s="7" t="s">
        <v>26</v>
      </c>
      <c r="I849" s="6">
        <v>103288</v>
      </c>
      <c r="J849" s="6">
        <v>706</v>
      </c>
      <c r="K849" s="7" t="s">
        <v>33</v>
      </c>
      <c r="L849" s="7" t="s">
        <v>57</v>
      </c>
      <c r="M849" s="7" t="s">
        <v>31</v>
      </c>
      <c r="N849" s="7" t="s">
        <v>43</v>
      </c>
      <c r="O849" s="6">
        <v>34</v>
      </c>
      <c r="P849" s="4" t="s">
        <v>3511</v>
      </c>
    </row>
    <row r="850" spans="1:16">
      <c r="A850" s="20" t="s">
        <v>2510</v>
      </c>
      <c r="B850" s="6">
        <v>27813</v>
      </c>
      <c r="C850" s="6" t="str">
        <f t="shared" si="4"/>
        <v>28884781</v>
      </c>
      <c r="D850" s="6">
        <v>27288847814</v>
      </c>
      <c r="E850" s="7" t="s">
        <v>1339</v>
      </c>
      <c r="F850" s="7" t="s">
        <v>1340</v>
      </c>
      <c r="G850" s="8">
        <v>29827</v>
      </c>
      <c r="H850" s="7" t="s">
        <v>72</v>
      </c>
      <c r="I850" s="6">
        <v>103517</v>
      </c>
      <c r="J850" s="6">
        <v>741</v>
      </c>
      <c r="K850" s="7" t="s">
        <v>38</v>
      </c>
      <c r="L850" s="7" t="s">
        <v>30</v>
      </c>
      <c r="M850" s="7" t="s">
        <v>31</v>
      </c>
      <c r="N850" s="7" t="s">
        <v>32</v>
      </c>
      <c r="O850" s="6">
        <v>8</v>
      </c>
      <c r="P850" s="4" t="s">
        <v>2150</v>
      </c>
    </row>
    <row r="851" spans="1:16">
      <c r="A851" s="20" t="s">
        <v>2510</v>
      </c>
      <c r="B851" s="6">
        <v>27813</v>
      </c>
      <c r="C851" s="6" t="str">
        <f t="shared" si="4"/>
        <v>28884781</v>
      </c>
      <c r="D851" s="6">
        <v>27288847814</v>
      </c>
      <c r="E851" s="7" t="s">
        <v>1339</v>
      </c>
      <c r="F851" s="7" t="s">
        <v>1340</v>
      </c>
      <c r="G851" s="8">
        <v>29827</v>
      </c>
      <c r="H851" s="7" t="s">
        <v>72</v>
      </c>
      <c r="I851" s="6">
        <v>117364</v>
      </c>
      <c r="J851" s="6">
        <v>757</v>
      </c>
      <c r="K851" s="7" t="s">
        <v>56</v>
      </c>
      <c r="L851" s="7" t="s">
        <v>42</v>
      </c>
      <c r="M851" s="7" t="s">
        <v>31</v>
      </c>
      <c r="N851" s="7" t="s">
        <v>32</v>
      </c>
      <c r="O851" s="6">
        <v>8</v>
      </c>
      <c r="P851" s="4" t="s">
        <v>2150</v>
      </c>
    </row>
    <row r="852" spans="1:16">
      <c r="A852" s="20" t="s">
        <v>1914</v>
      </c>
      <c r="B852" s="6">
        <v>31146</v>
      </c>
      <c r="C852" s="6" t="str">
        <f t="shared" si="4"/>
        <v>41650474</v>
      </c>
      <c r="D852" s="6">
        <v>20416504742</v>
      </c>
      <c r="E852" s="7" t="s">
        <v>532</v>
      </c>
      <c r="F852" s="7" t="s">
        <v>534</v>
      </c>
      <c r="G852" s="8">
        <v>36167</v>
      </c>
      <c r="H852" s="7" t="s">
        <v>135</v>
      </c>
      <c r="I852" s="6">
        <v>116719</v>
      </c>
      <c r="J852" s="6">
        <v>7</v>
      </c>
      <c r="K852" s="7" t="s">
        <v>221</v>
      </c>
      <c r="L852" s="7" t="s">
        <v>50</v>
      </c>
      <c r="M852" s="7" t="s">
        <v>109</v>
      </c>
      <c r="N852" s="7" t="s">
        <v>52</v>
      </c>
      <c r="O852" s="6">
        <v>0</v>
      </c>
      <c r="P852" s="4" t="s">
        <v>1913</v>
      </c>
    </row>
    <row r="853" spans="1:16">
      <c r="A853" s="20" t="s">
        <v>1986</v>
      </c>
      <c r="B853" s="6">
        <v>31308</v>
      </c>
      <c r="C853" s="6" t="str">
        <f t="shared" si="4"/>
        <v>34186903</v>
      </c>
      <c r="D853" s="6">
        <v>20341869030</v>
      </c>
      <c r="E853" s="7" t="s">
        <v>639</v>
      </c>
      <c r="F853" s="7" t="s">
        <v>641</v>
      </c>
      <c r="G853" s="8">
        <v>35119</v>
      </c>
      <c r="H853" s="7" t="s">
        <v>111</v>
      </c>
      <c r="I853" s="6">
        <v>117224</v>
      </c>
      <c r="J853" s="6">
        <v>7</v>
      </c>
      <c r="K853" s="7" t="s">
        <v>221</v>
      </c>
      <c r="L853" s="7" t="s">
        <v>50</v>
      </c>
      <c r="M853" s="7" t="s">
        <v>109</v>
      </c>
      <c r="N853" s="7" t="s">
        <v>52</v>
      </c>
      <c r="O853" s="6">
        <v>0</v>
      </c>
      <c r="P853" s="4" t="s">
        <v>3530</v>
      </c>
    </row>
    <row r="854" spans="1:16">
      <c r="A854" s="20" t="s">
        <v>2513</v>
      </c>
      <c r="B854" s="6">
        <v>25653</v>
      </c>
      <c r="C854" s="6" t="str">
        <f t="shared" si="4"/>
        <v>25719251</v>
      </c>
      <c r="D854" s="6">
        <v>20257192513</v>
      </c>
      <c r="E854" s="7" t="s">
        <v>1344</v>
      </c>
      <c r="F854" s="7" t="s">
        <v>1345</v>
      </c>
      <c r="G854" s="8">
        <v>28205</v>
      </c>
      <c r="H854" s="7" t="s">
        <v>307</v>
      </c>
      <c r="I854" s="6">
        <v>112929</v>
      </c>
      <c r="J854" s="6">
        <v>757</v>
      </c>
      <c r="K854" s="7" t="s">
        <v>56</v>
      </c>
      <c r="L854" s="7" t="s">
        <v>42</v>
      </c>
      <c r="M854" s="7" t="s">
        <v>31</v>
      </c>
      <c r="N854" s="7" t="s">
        <v>43</v>
      </c>
      <c r="O854" s="6">
        <v>12</v>
      </c>
    </row>
    <row r="855" spans="1:16">
      <c r="A855" s="20" t="s">
        <v>2513</v>
      </c>
      <c r="B855" s="6">
        <v>25653</v>
      </c>
      <c r="C855" s="6" t="str">
        <f t="shared" si="4"/>
        <v>25719251</v>
      </c>
      <c r="D855" s="6">
        <v>20257192513</v>
      </c>
      <c r="E855" s="7" t="s">
        <v>1344</v>
      </c>
      <c r="F855" s="7" t="s">
        <v>1345</v>
      </c>
      <c r="G855" s="8">
        <v>28205</v>
      </c>
      <c r="H855" s="7" t="s">
        <v>307</v>
      </c>
      <c r="I855" s="6">
        <v>113720</v>
      </c>
      <c r="J855" s="6">
        <v>740</v>
      </c>
      <c r="K855" s="7" t="s">
        <v>38</v>
      </c>
      <c r="L855" s="7" t="s">
        <v>42</v>
      </c>
      <c r="M855" s="7" t="s">
        <v>31</v>
      </c>
      <c r="N855" s="7" t="s">
        <v>43</v>
      </c>
      <c r="O855" s="6">
        <v>12</v>
      </c>
    </row>
    <row r="856" spans="1:16">
      <c r="A856" s="20" t="s">
        <v>2514</v>
      </c>
      <c r="B856" s="6">
        <v>15624</v>
      </c>
      <c r="C856" s="6" t="str">
        <f t="shared" si="4"/>
        <v>17458873</v>
      </c>
      <c r="D856" s="6">
        <v>27174588738</v>
      </c>
      <c r="E856" s="7" t="s">
        <v>1346</v>
      </c>
      <c r="F856" s="7" t="s">
        <v>1347</v>
      </c>
      <c r="G856" s="8">
        <v>24017</v>
      </c>
      <c r="H856" s="7" t="s">
        <v>97</v>
      </c>
      <c r="I856" s="6">
        <v>103621</v>
      </c>
      <c r="J856" s="6">
        <v>730</v>
      </c>
      <c r="K856" s="7" t="s">
        <v>33</v>
      </c>
      <c r="L856" s="7" t="s">
        <v>30</v>
      </c>
      <c r="M856" s="7" t="s">
        <v>31</v>
      </c>
      <c r="N856" s="7" t="s">
        <v>43</v>
      </c>
      <c r="O856" s="6">
        <v>34</v>
      </c>
      <c r="P856" s="4" t="s">
        <v>3479</v>
      </c>
    </row>
    <row r="857" spans="1:16">
      <c r="A857" s="20" t="s">
        <v>2514</v>
      </c>
      <c r="B857" s="6">
        <v>15624</v>
      </c>
      <c r="C857" s="6" t="str">
        <f t="shared" si="4"/>
        <v>17458873</v>
      </c>
      <c r="D857" s="6">
        <v>27174588738</v>
      </c>
      <c r="E857" s="7" t="s">
        <v>1346</v>
      </c>
      <c r="F857" s="7" t="s">
        <v>1347</v>
      </c>
      <c r="G857" s="8">
        <v>24017</v>
      </c>
      <c r="H857" s="7" t="s">
        <v>97</v>
      </c>
      <c r="I857" s="6">
        <v>116126</v>
      </c>
      <c r="J857" s="6">
        <v>705</v>
      </c>
      <c r="K857" s="7" t="s">
        <v>69</v>
      </c>
      <c r="L857" s="7" t="s">
        <v>57</v>
      </c>
      <c r="M857" s="7" t="s">
        <v>31</v>
      </c>
      <c r="N857" s="7" t="s">
        <v>32</v>
      </c>
      <c r="O857" s="6">
        <v>34</v>
      </c>
      <c r="P857" s="4" t="s">
        <v>3479</v>
      </c>
    </row>
    <row r="858" spans="1:16">
      <c r="A858" s="20" t="s">
        <v>2515</v>
      </c>
      <c r="B858" s="6">
        <v>28776</v>
      </c>
      <c r="C858" s="6" t="str">
        <f t="shared" si="4"/>
        <v>31001967</v>
      </c>
      <c r="D858" s="6">
        <v>20310019675</v>
      </c>
      <c r="E858" s="7" t="s">
        <v>1348</v>
      </c>
      <c r="F858" s="7" t="s">
        <v>1349</v>
      </c>
      <c r="G858" s="8">
        <v>30860</v>
      </c>
      <c r="H858" s="7" t="s">
        <v>120</v>
      </c>
      <c r="I858" s="6">
        <v>111688</v>
      </c>
      <c r="J858" s="6">
        <v>716</v>
      </c>
      <c r="K858" s="7" t="s">
        <v>29</v>
      </c>
      <c r="L858" s="7" t="s">
        <v>42</v>
      </c>
      <c r="M858" s="7" t="s">
        <v>31</v>
      </c>
      <c r="N858" s="7" t="s">
        <v>32</v>
      </c>
      <c r="O858" s="6">
        <v>6</v>
      </c>
      <c r="P858" s="4" t="s">
        <v>3479</v>
      </c>
    </row>
    <row r="859" spans="1:16">
      <c r="A859" s="20" t="s">
        <v>2516</v>
      </c>
      <c r="B859" s="6">
        <v>27912</v>
      </c>
      <c r="C859" s="6" t="str">
        <f t="shared" si="4"/>
        <v>13627851</v>
      </c>
      <c r="D859" s="6">
        <v>27136278512</v>
      </c>
      <c r="E859" s="7" t="s">
        <v>1350</v>
      </c>
      <c r="F859" s="7" t="s">
        <v>1198</v>
      </c>
      <c r="G859" s="8">
        <v>20905</v>
      </c>
      <c r="H859" s="7" t="s">
        <v>125</v>
      </c>
      <c r="I859" s="6">
        <v>114268</v>
      </c>
      <c r="J859" s="6">
        <v>716</v>
      </c>
      <c r="K859" s="7" t="s">
        <v>29</v>
      </c>
      <c r="L859" s="7" t="s">
        <v>42</v>
      </c>
      <c r="M859" s="7" t="s">
        <v>31</v>
      </c>
      <c r="N859" s="7" t="s">
        <v>32</v>
      </c>
      <c r="O859" s="6">
        <v>8</v>
      </c>
      <c r="P859" s="4" t="s">
        <v>2150</v>
      </c>
    </row>
    <row r="860" spans="1:16">
      <c r="A860" s="20" t="s">
        <v>2517</v>
      </c>
      <c r="B860" s="6">
        <v>28403</v>
      </c>
      <c r="C860" s="6" t="str">
        <f t="shared" si="4"/>
        <v>29037786</v>
      </c>
      <c r="D860" s="6">
        <v>20290377863</v>
      </c>
      <c r="E860" s="7" t="s">
        <v>1606</v>
      </c>
      <c r="F860" s="7" t="s">
        <v>1607</v>
      </c>
      <c r="G860" s="8">
        <v>29850</v>
      </c>
      <c r="H860" s="7" t="s">
        <v>72</v>
      </c>
      <c r="I860" s="6">
        <v>117156</v>
      </c>
      <c r="J860" s="6">
        <v>734</v>
      </c>
      <c r="K860" s="7" t="s">
        <v>56</v>
      </c>
      <c r="L860" s="7" t="s">
        <v>57</v>
      </c>
      <c r="M860" s="7" t="s">
        <v>31</v>
      </c>
      <c r="N860" s="7" t="s">
        <v>32</v>
      </c>
      <c r="O860" s="6">
        <v>16</v>
      </c>
    </row>
    <row r="861" spans="1:16">
      <c r="A861" s="20" t="s">
        <v>2518</v>
      </c>
      <c r="B861" s="6">
        <v>24373</v>
      </c>
      <c r="C861" s="6" t="str">
        <f t="shared" si="4"/>
        <v>30760697</v>
      </c>
      <c r="D861" s="6">
        <v>20307606977</v>
      </c>
      <c r="E861" s="7" t="s">
        <v>1351</v>
      </c>
      <c r="F861" s="7" t="s">
        <v>1352</v>
      </c>
      <c r="G861" s="8">
        <v>30801</v>
      </c>
      <c r="H861" s="7" t="s">
        <v>143</v>
      </c>
      <c r="I861" s="6">
        <v>113942</v>
      </c>
      <c r="J861" s="6">
        <v>709</v>
      </c>
      <c r="K861" s="7" t="s">
        <v>29</v>
      </c>
      <c r="L861" s="7" t="s">
        <v>57</v>
      </c>
      <c r="M861" s="7" t="s">
        <v>31</v>
      </c>
      <c r="N861" s="7" t="s">
        <v>43</v>
      </c>
      <c r="O861" s="6">
        <v>15</v>
      </c>
      <c r="P861" s="4" t="s">
        <v>3489</v>
      </c>
    </row>
    <row r="862" spans="1:16">
      <c r="A862" s="20" t="s">
        <v>2519</v>
      </c>
      <c r="B862" s="6">
        <v>28698</v>
      </c>
      <c r="C862" s="6" t="str">
        <f t="shared" si="4"/>
        <v>36838102</v>
      </c>
      <c r="D862" s="6">
        <v>27368381026</v>
      </c>
      <c r="E862" s="7" t="s">
        <v>1351</v>
      </c>
      <c r="F862" s="7" t="s">
        <v>494</v>
      </c>
      <c r="G862" s="8">
        <v>33671</v>
      </c>
      <c r="H862" s="7" t="s">
        <v>156</v>
      </c>
      <c r="I862" s="6">
        <v>113336</v>
      </c>
      <c r="J862" s="6">
        <v>734</v>
      </c>
      <c r="K862" s="7" t="s">
        <v>56</v>
      </c>
      <c r="L862" s="7" t="s">
        <v>57</v>
      </c>
      <c r="M862" s="7" t="s">
        <v>31</v>
      </c>
      <c r="N862" s="7" t="s">
        <v>32</v>
      </c>
      <c r="O862" s="6">
        <v>6</v>
      </c>
    </row>
    <row r="863" spans="1:16">
      <c r="A863" s="20" t="s">
        <v>2522</v>
      </c>
      <c r="B863" s="6">
        <v>30061</v>
      </c>
      <c r="C863" s="6" t="str">
        <f t="shared" si="4"/>
        <v>39975251</v>
      </c>
      <c r="D863" s="6">
        <v>20399752516</v>
      </c>
      <c r="E863" s="7" t="s">
        <v>2520</v>
      </c>
      <c r="F863" s="7" t="s">
        <v>2521</v>
      </c>
      <c r="G863" s="8">
        <v>35375</v>
      </c>
      <c r="H863" s="7" t="s">
        <v>60</v>
      </c>
      <c r="I863" s="6">
        <v>116351</v>
      </c>
      <c r="J863" s="6">
        <v>768</v>
      </c>
      <c r="K863" s="7" t="s">
        <v>61</v>
      </c>
      <c r="L863" s="7" t="s">
        <v>30</v>
      </c>
      <c r="M863" s="7" t="s">
        <v>31</v>
      </c>
      <c r="N863" s="7" t="s">
        <v>62</v>
      </c>
      <c r="O863" s="6">
        <v>0</v>
      </c>
    </row>
    <row r="864" spans="1:16">
      <c r="A864" s="20" t="s">
        <v>2523</v>
      </c>
      <c r="B864" s="6">
        <v>23529</v>
      </c>
      <c r="C864" s="6" t="str">
        <f t="shared" si="4"/>
        <v>28222017</v>
      </c>
      <c r="D864" s="6">
        <v>27282220178</v>
      </c>
      <c r="E864" s="7" t="s">
        <v>1353</v>
      </c>
      <c r="F864" s="7" t="s">
        <v>384</v>
      </c>
      <c r="G864" s="8">
        <v>29425</v>
      </c>
      <c r="H864" s="7" t="s">
        <v>78</v>
      </c>
      <c r="I864" s="6">
        <v>113337</v>
      </c>
      <c r="J864" s="6">
        <v>757</v>
      </c>
      <c r="K864" s="7" t="s">
        <v>56</v>
      </c>
      <c r="L864" s="7" t="s">
        <v>42</v>
      </c>
      <c r="M864" s="7" t="s">
        <v>31</v>
      </c>
      <c r="N864" s="7" t="s">
        <v>32</v>
      </c>
      <c r="O864" s="6">
        <v>13</v>
      </c>
    </row>
    <row r="865" spans="1:16">
      <c r="A865" s="20" t="s">
        <v>1993</v>
      </c>
      <c r="B865" s="6">
        <v>31346</v>
      </c>
      <c r="C865" s="6" t="str">
        <f t="shared" si="4"/>
        <v>24553613</v>
      </c>
      <c r="D865" s="6">
        <v>27245536130</v>
      </c>
      <c r="E865" s="7" t="s">
        <v>654</v>
      </c>
      <c r="F865" s="7" t="s">
        <v>657</v>
      </c>
      <c r="G865" s="8">
        <v>27487</v>
      </c>
      <c r="H865" s="7" t="s">
        <v>36</v>
      </c>
      <c r="I865" s="6">
        <v>117430</v>
      </c>
      <c r="J865" s="6">
        <v>7</v>
      </c>
      <c r="K865" s="7" t="s">
        <v>221</v>
      </c>
      <c r="L865" s="7" t="s">
        <v>50</v>
      </c>
      <c r="M865" s="7" t="s">
        <v>181</v>
      </c>
      <c r="N865" s="7" t="s">
        <v>52</v>
      </c>
      <c r="O865" s="6">
        <v>0</v>
      </c>
      <c r="P865" s="4" t="s">
        <v>2973</v>
      </c>
    </row>
    <row r="866" spans="1:16">
      <c r="A866" s="20" t="s">
        <v>2525</v>
      </c>
      <c r="B866" s="6">
        <v>16974</v>
      </c>
      <c r="C866" s="6" t="str">
        <f t="shared" si="4"/>
        <v>18548732</v>
      </c>
      <c r="D866" s="6">
        <v>27185487321</v>
      </c>
      <c r="E866" s="7" t="s">
        <v>1356</v>
      </c>
      <c r="F866" s="7" t="s">
        <v>1357</v>
      </c>
      <c r="G866" s="8">
        <v>24658</v>
      </c>
      <c r="H866" s="7" t="s">
        <v>103</v>
      </c>
      <c r="I866" s="6">
        <v>116301</v>
      </c>
      <c r="J866" s="6">
        <v>706</v>
      </c>
      <c r="K866" s="7" t="s">
        <v>33</v>
      </c>
      <c r="L866" s="7" t="s">
        <v>57</v>
      </c>
      <c r="M866" s="7" t="s">
        <v>31</v>
      </c>
      <c r="N866" s="7" t="s">
        <v>32</v>
      </c>
      <c r="O866" s="6">
        <v>31</v>
      </c>
      <c r="P866" s="4" t="s">
        <v>2601</v>
      </c>
    </row>
    <row r="867" spans="1:16">
      <c r="A867" s="20" t="s">
        <v>2000</v>
      </c>
      <c r="B867" s="6">
        <v>24896</v>
      </c>
      <c r="C867" s="6" t="str">
        <f t="shared" si="4"/>
        <v>32501890</v>
      </c>
      <c r="D867" s="6">
        <v>23325018909</v>
      </c>
      <c r="E867" s="7" t="s">
        <v>661</v>
      </c>
      <c r="F867" s="7" t="s">
        <v>662</v>
      </c>
      <c r="G867" s="8">
        <v>31787</v>
      </c>
      <c r="H867" s="7" t="s">
        <v>47</v>
      </c>
      <c r="I867" s="6">
        <v>116742</v>
      </c>
      <c r="J867" s="6">
        <v>7</v>
      </c>
      <c r="K867" s="7" t="s">
        <v>221</v>
      </c>
      <c r="L867" s="7" t="s">
        <v>50</v>
      </c>
      <c r="M867" s="7" t="s">
        <v>51</v>
      </c>
      <c r="N867" s="7" t="s">
        <v>52</v>
      </c>
      <c r="O867" s="6">
        <v>0</v>
      </c>
      <c r="P867" s="4" t="s">
        <v>3480</v>
      </c>
    </row>
    <row r="868" spans="1:16">
      <c r="A868" s="20" t="s">
        <v>2529</v>
      </c>
      <c r="B868" s="6">
        <v>26269</v>
      </c>
      <c r="C868" s="6" t="str">
        <f t="shared" si="4"/>
        <v>33430266</v>
      </c>
      <c r="D868" s="6">
        <v>27334302666</v>
      </c>
      <c r="E868" s="7" t="s">
        <v>1358</v>
      </c>
      <c r="F868" s="7" t="s">
        <v>1359</v>
      </c>
      <c r="G868" s="8">
        <v>32137</v>
      </c>
      <c r="H868" s="7" t="s">
        <v>90</v>
      </c>
      <c r="I868" s="6">
        <v>116754</v>
      </c>
      <c r="J868" s="6">
        <v>734</v>
      </c>
      <c r="K868" s="7" t="s">
        <v>56</v>
      </c>
      <c r="L868" s="7" t="s">
        <v>57</v>
      </c>
      <c r="M868" s="7" t="s">
        <v>31</v>
      </c>
      <c r="N868" s="7" t="s">
        <v>32</v>
      </c>
      <c r="O868" s="6">
        <v>11</v>
      </c>
      <c r="P868" s="4" t="s">
        <v>3489</v>
      </c>
    </row>
    <row r="869" spans="1:16">
      <c r="A869" s="20" t="s">
        <v>2530</v>
      </c>
      <c r="B869" s="6">
        <v>31363</v>
      </c>
      <c r="C869" s="6" t="str">
        <f t="shared" si="4"/>
        <v>38488558</v>
      </c>
      <c r="D869" s="6">
        <v>27384885581</v>
      </c>
      <c r="E869" s="7" t="s">
        <v>1360</v>
      </c>
      <c r="F869" s="7" t="s">
        <v>1361</v>
      </c>
      <c r="G869" s="8">
        <v>34693</v>
      </c>
      <c r="H869" s="7" t="s">
        <v>321</v>
      </c>
      <c r="I869" s="6">
        <v>117564</v>
      </c>
      <c r="J869" s="6">
        <v>741</v>
      </c>
      <c r="K869" s="7" t="s">
        <v>38</v>
      </c>
      <c r="L869" s="7" t="s">
        <v>30</v>
      </c>
      <c r="M869" s="7" t="s">
        <v>31</v>
      </c>
      <c r="N869" s="7" t="s">
        <v>32</v>
      </c>
      <c r="O869" s="6">
        <v>0</v>
      </c>
    </row>
    <row r="870" spans="1:16">
      <c r="A870" s="20" t="s">
        <v>2531</v>
      </c>
      <c r="B870" s="6">
        <v>15493</v>
      </c>
      <c r="C870" s="6" t="str">
        <f t="shared" si="4"/>
        <v>16540222</v>
      </c>
      <c r="D870" s="6">
        <v>20165402228</v>
      </c>
      <c r="E870" s="7" t="s">
        <v>1362</v>
      </c>
      <c r="F870" s="7" t="s">
        <v>251</v>
      </c>
      <c r="G870" s="8">
        <v>22998</v>
      </c>
      <c r="H870" s="7" t="s">
        <v>84</v>
      </c>
      <c r="I870" s="6">
        <v>117181</v>
      </c>
      <c r="J870" s="6">
        <v>705</v>
      </c>
      <c r="K870" s="7" t="s">
        <v>69</v>
      </c>
      <c r="L870" s="7" t="s">
        <v>57</v>
      </c>
      <c r="M870" s="7" t="s">
        <v>31</v>
      </c>
      <c r="N870" s="7" t="s">
        <v>43</v>
      </c>
      <c r="O870" s="6">
        <v>33</v>
      </c>
      <c r="P870" s="4" t="s">
        <v>3519</v>
      </c>
    </row>
    <row r="871" spans="1:16">
      <c r="A871" s="20" t="s">
        <v>2532</v>
      </c>
      <c r="B871" s="6">
        <v>23280</v>
      </c>
      <c r="C871" s="6" t="str">
        <f t="shared" si="4"/>
        <v>24340596</v>
      </c>
      <c r="D871" s="6">
        <v>20243405964</v>
      </c>
      <c r="E871" s="7" t="s">
        <v>1363</v>
      </c>
      <c r="F871" s="7" t="s">
        <v>1364</v>
      </c>
      <c r="G871" s="8">
        <v>27373</v>
      </c>
      <c r="H871" s="7" t="s">
        <v>36</v>
      </c>
      <c r="I871" s="6">
        <v>114107</v>
      </c>
      <c r="J871" s="6">
        <v>716</v>
      </c>
      <c r="K871" s="7" t="s">
        <v>29</v>
      </c>
      <c r="L871" s="7" t="s">
        <v>42</v>
      </c>
      <c r="M871" s="7" t="s">
        <v>31</v>
      </c>
      <c r="N871" s="7" t="s">
        <v>32</v>
      </c>
      <c r="O871" s="6">
        <v>16</v>
      </c>
      <c r="P871" s="4" t="s">
        <v>3479</v>
      </c>
    </row>
    <row r="872" spans="1:16">
      <c r="A872" s="20" t="s">
        <v>2532</v>
      </c>
      <c r="B872" s="6">
        <v>23280</v>
      </c>
      <c r="C872" s="6" t="str">
        <f t="shared" si="4"/>
        <v>24340596</v>
      </c>
      <c r="D872" s="6">
        <v>20243405964</v>
      </c>
      <c r="E872" s="7" t="s">
        <v>1363</v>
      </c>
      <c r="F872" s="7" t="s">
        <v>1364</v>
      </c>
      <c r="G872" s="8">
        <v>27373</v>
      </c>
      <c r="H872" s="7" t="s">
        <v>36</v>
      </c>
      <c r="I872" s="6">
        <v>116241</v>
      </c>
      <c r="J872" s="6">
        <v>716</v>
      </c>
      <c r="K872" s="7" t="s">
        <v>29</v>
      </c>
      <c r="L872" s="7" t="s">
        <v>42</v>
      </c>
      <c r="M872" s="7" t="s">
        <v>31</v>
      </c>
      <c r="N872" s="7" t="s">
        <v>32</v>
      </c>
      <c r="O872" s="6">
        <v>16</v>
      </c>
      <c r="P872" s="4" t="s">
        <v>3479</v>
      </c>
    </row>
    <row r="873" spans="1:16">
      <c r="A873" s="20" t="s">
        <v>2533</v>
      </c>
      <c r="B873" s="6">
        <v>22755</v>
      </c>
      <c r="C873" s="6" t="str">
        <f t="shared" si="4"/>
        <v>30117873</v>
      </c>
      <c r="D873" s="6">
        <v>20301178736</v>
      </c>
      <c r="E873" s="7" t="s">
        <v>1365</v>
      </c>
      <c r="F873" s="7" t="s">
        <v>959</v>
      </c>
      <c r="G873" s="8">
        <v>30442</v>
      </c>
      <c r="H873" s="7" t="s">
        <v>257</v>
      </c>
      <c r="I873" s="6">
        <v>117182</v>
      </c>
      <c r="J873" s="6">
        <v>734</v>
      </c>
      <c r="K873" s="7" t="s">
        <v>56</v>
      </c>
      <c r="L873" s="7" t="s">
        <v>57</v>
      </c>
      <c r="M873" s="7" t="s">
        <v>31</v>
      </c>
      <c r="N873" s="7" t="s">
        <v>43</v>
      </c>
      <c r="O873" s="6">
        <v>16</v>
      </c>
      <c r="P873" s="4" t="s">
        <v>2601</v>
      </c>
    </row>
    <row r="874" spans="1:16">
      <c r="A874" s="20" t="s">
        <v>2534</v>
      </c>
      <c r="B874" s="6">
        <v>20583</v>
      </c>
      <c r="C874" s="6" t="str">
        <f t="shared" si="4"/>
        <v>25212805</v>
      </c>
      <c r="D874" s="6">
        <v>20252128051</v>
      </c>
      <c r="E874" s="7" t="s">
        <v>1366</v>
      </c>
      <c r="F874" s="7" t="s">
        <v>1367</v>
      </c>
      <c r="G874" s="8">
        <v>27871</v>
      </c>
      <c r="H874" s="7" t="s">
        <v>173</v>
      </c>
      <c r="I874" s="6">
        <v>113738</v>
      </c>
      <c r="J874" s="6">
        <v>734</v>
      </c>
      <c r="K874" s="7" t="s">
        <v>56</v>
      </c>
      <c r="L874" s="7" t="s">
        <v>57</v>
      </c>
      <c r="M874" s="7" t="s">
        <v>31</v>
      </c>
      <c r="N874" s="7" t="s">
        <v>32</v>
      </c>
      <c r="O874" s="6">
        <v>23</v>
      </c>
    </row>
    <row r="875" spans="1:16">
      <c r="A875" s="20" t="s">
        <v>2535</v>
      </c>
      <c r="B875" s="6">
        <v>25592</v>
      </c>
      <c r="C875" s="6" t="str">
        <f t="shared" si="4"/>
        <v>16425236</v>
      </c>
      <c r="D875" s="6">
        <v>20164252362</v>
      </c>
      <c r="E875" s="7" t="s">
        <v>1366</v>
      </c>
      <c r="F875" s="7" t="s">
        <v>1368</v>
      </c>
      <c r="G875" s="8">
        <v>23214</v>
      </c>
      <c r="H875" s="7" t="s">
        <v>26</v>
      </c>
      <c r="I875" s="6">
        <v>74407</v>
      </c>
      <c r="J875" s="6">
        <v>741</v>
      </c>
      <c r="K875" s="7" t="s">
        <v>38</v>
      </c>
      <c r="L875" s="7" t="s">
        <v>30</v>
      </c>
      <c r="M875" s="7" t="s">
        <v>31</v>
      </c>
      <c r="N875" s="7" t="s">
        <v>32</v>
      </c>
      <c r="O875" s="6">
        <v>13</v>
      </c>
      <c r="P875" s="4" t="s">
        <v>3472</v>
      </c>
    </row>
    <row r="876" spans="1:16">
      <c r="A876" s="20" t="s">
        <v>2535</v>
      </c>
      <c r="B876" s="6">
        <v>25592</v>
      </c>
      <c r="C876" s="6" t="str">
        <f t="shared" si="4"/>
        <v>16425236</v>
      </c>
      <c r="D876" s="6">
        <v>20164252362</v>
      </c>
      <c r="E876" s="7" t="s">
        <v>1366</v>
      </c>
      <c r="F876" s="7" t="s">
        <v>1368</v>
      </c>
      <c r="G876" s="8">
        <v>23214</v>
      </c>
      <c r="H876" s="7" t="s">
        <v>26</v>
      </c>
      <c r="I876" s="6">
        <v>104368</v>
      </c>
      <c r="J876" s="6">
        <v>757</v>
      </c>
      <c r="K876" s="7" t="s">
        <v>56</v>
      </c>
      <c r="L876" s="7" t="s">
        <v>42</v>
      </c>
      <c r="M876" s="7" t="s">
        <v>31</v>
      </c>
      <c r="N876" s="7" t="s">
        <v>43</v>
      </c>
      <c r="O876" s="6">
        <v>13</v>
      </c>
      <c r="P876" s="4" t="s">
        <v>3472</v>
      </c>
    </row>
    <row r="877" spans="1:16">
      <c r="A877" s="20" t="s">
        <v>2535</v>
      </c>
      <c r="B877" s="6">
        <v>25592</v>
      </c>
      <c r="C877" s="6" t="str">
        <f t="shared" si="4"/>
        <v>16425236</v>
      </c>
      <c r="D877" s="6">
        <v>20164252362</v>
      </c>
      <c r="E877" s="7" t="s">
        <v>1366</v>
      </c>
      <c r="F877" s="7" t="s">
        <v>1368</v>
      </c>
      <c r="G877" s="8">
        <v>23214</v>
      </c>
      <c r="H877" s="7" t="s">
        <v>26</v>
      </c>
      <c r="I877" s="6">
        <v>107337</v>
      </c>
      <c r="J877" s="6">
        <v>740</v>
      </c>
      <c r="K877" s="7" t="s">
        <v>38</v>
      </c>
      <c r="L877" s="7" t="s">
        <v>42</v>
      </c>
      <c r="M877" s="7" t="s">
        <v>31</v>
      </c>
      <c r="N877" s="7" t="s">
        <v>32</v>
      </c>
      <c r="O877" s="6">
        <v>13</v>
      </c>
      <c r="P877" s="4" t="s">
        <v>3472</v>
      </c>
    </row>
    <row r="878" spans="1:16">
      <c r="A878" s="20" t="s">
        <v>2536</v>
      </c>
      <c r="B878" s="6">
        <v>28991</v>
      </c>
      <c r="C878" s="6" t="str">
        <f t="shared" si="4"/>
        <v>27016270</v>
      </c>
      <c r="D878" s="6">
        <v>27270162709</v>
      </c>
      <c r="E878" s="7" t="s">
        <v>1371</v>
      </c>
      <c r="F878" s="7" t="s">
        <v>1372</v>
      </c>
      <c r="G878" s="8">
        <v>28819</v>
      </c>
      <c r="H878" s="7" t="s">
        <v>208</v>
      </c>
      <c r="I878" s="6">
        <v>114357</v>
      </c>
      <c r="J878" s="6">
        <v>739</v>
      </c>
      <c r="K878" s="7" t="s">
        <v>38</v>
      </c>
      <c r="L878" s="7" t="s">
        <v>57</v>
      </c>
      <c r="M878" s="7" t="s">
        <v>31</v>
      </c>
      <c r="N878" s="7" t="s">
        <v>43</v>
      </c>
      <c r="O878" s="6">
        <v>6</v>
      </c>
      <c r="P878" s="4" t="s">
        <v>3511</v>
      </c>
    </row>
    <row r="879" spans="1:16">
      <c r="A879" s="20" t="s">
        <v>3610</v>
      </c>
      <c r="B879" s="6">
        <v>31297</v>
      </c>
      <c r="C879" s="6" t="str">
        <f t="shared" si="4"/>
        <v>37423932</v>
      </c>
      <c r="D879" s="6">
        <v>27374239320</v>
      </c>
      <c r="E879" s="7" t="s">
        <v>3611</v>
      </c>
      <c r="F879" s="7" t="s">
        <v>3572</v>
      </c>
      <c r="G879" s="8">
        <v>34370</v>
      </c>
      <c r="H879" s="7" t="s">
        <v>230</v>
      </c>
      <c r="I879" s="6">
        <v>117126</v>
      </c>
      <c r="J879" s="6">
        <v>768</v>
      </c>
      <c r="K879" s="7" t="s">
        <v>61</v>
      </c>
      <c r="L879" s="7" t="s">
        <v>30</v>
      </c>
      <c r="M879" s="7" t="s">
        <v>31</v>
      </c>
      <c r="N879" s="7" t="s">
        <v>62</v>
      </c>
      <c r="O879" s="6">
        <v>0</v>
      </c>
    </row>
    <row r="880" spans="1:16">
      <c r="A880" s="20" t="s">
        <v>2537</v>
      </c>
      <c r="B880" s="6">
        <v>29558</v>
      </c>
      <c r="C880" s="6" t="str">
        <f t="shared" si="4"/>
        <v>23518006</v>
      </c>
      <c r="D880" s="6">
        <v>27235180060</v>
      </c>
      <c r="E880" s="7" t="s">
        <v>1373</v>
      </c>
      <c r="F880" s="7" t="s">
        <v>1374</v>
      </c>
      <c r="G880" s="8">
        <v>26971</v>
      </c>
      <c r="H880" s="7" t="s">
        <v>350</v>
      </c>
      <c r="I880" s="6">
        <v>114349</v>
      </c>
      <c r="J880" s="6">
        <v>740</v>
      </c>
      <c r="K880" s="7" t="s">
        <v>38</v>
      </c>
      <c r="L880" s="7" t="s">
        <v>42</v>
      </c>
      <c r="M880" s="7" t="s">
        <v>31</v>
      </c>
      <c r="N880" s="7" t="s">
        <v>32</v>
      </c>
      <c r="O880" s="6">
        <v>4</v>
      </c>
      <c r="P880" s="4" t="s">
        <v>2601</v>
      </c>
    </row>
    <row r="881" spans="1:16">
      <c r="A881" s="20" t="s">
        <v>2537</v>
      </c>
      <c r="B881" s="6">
        <v>29558</v>
      </c>
      <c r="C881" s="6" t="str">
        <f t="shared" si="4"/>
        <v>23518006</v>
      </c>
      <c r="D881" s="6">
        <v>27235180060</v>
      </c>
      <c r="E881" s="7" t="s">
        <v>1373</v>
      </c>
      <c r="F881" s="7" t="s">
        <v>1374</v>
      </c>
      <c r="G881" s="8">
        <v>26971</v>
      </c>
      <c r="H881" s="7" t="s">
        <v>350</v>
      </c>
      <c r="I881" s="6">
        <v>114350</v>
      </c>
      <c r="J881" s="6">
        <v>741</v>
      </c>
      <c r="K881" s="7" t="s">
        <v>38</v>
      </c>
      <c r="L881" s="7" t="s">
        <v>30</v>
      </c>
      <c r="M881" s="7" t="s">
        <v>31</v>
      </c>
      <c r="N881" s="7" t="s">
        <v>32</v>
      </c>
      <c r="O881" s="6">
        <v>4</v>
      </c>
      <c r="P881" s="4" t="s">
        <v>2601</v>
      </c>
    </row>
    <row r="882" spans="1:16">
      <c r="A882" s="20" t="s">
        <v>2537</v>
      </c>
      <c r="B882" s="6">
        <v>29558</v>
      </c>
      <c r="C882" s="6" t="str">
        <f t="shared" si="4"/>
        <v>23518006</v>
      </c>
      <c r="D882" s="6">
        <v>27235180060</v>
      </c>
      <c r="E882" s="7" t="s">
        <v>1373</v>
      </c>
      <c r="F882" s="7" t="s">
        <v>1374</v>
      </c>
      <c r="G882" s="8">
        <v>26971</v>
      </c>
      <c r="H882" s="7" t="s">
        <v>350</v>
      </c>
      <c r="I882" s="6">
        <v>117365</v>
      </c>
      <c r="J882" s="6">
        <v>758</v>
      </c>
      <c r="K882" s="7" t="s">
        <v>56</v>
      </c>
      <c r="L882" s="7" t="s">
        <v>30</v>
      </c>
      <c r="M882" s="7" t="s">
        <v>31</v>
      </c>
      <c r="N882" s="7" t="s">
        <v>32</v>
      </c>
      <c r="O882" s="6">
        <v>4</v>
      </c>
      <c r="P882" s="4" t="s">
        <v>2701</v>
      </c>
    </row>
    <row r="883" spans="1:16">
      <c r="A883" s="20" t="s">
        <v>3423</v>
      </c>
      <c r="B883" s="6">
        <v>30587</v>
      </c>
      <c r="C883" s="6" t="str">
        <f t="shared" si="4"/>
        <v>40215661</v>
      </c>
      <c r="D883" s="6">
        <v>23402156619</v>
      </c>
      <c r="E883" s="7" t="s">
        <v>1373</v>
      </c>
      <c r="F883" s="7" t="s">
        <v>2643</v>
      </c>
      <c r="G883" s="8">
        <v>35430</v>
      </c>
      <c r="H883" s="7" t="s">
        <v>60</v>
      </c>
      <c r="I883" s="6">
        <v>112861</v>
      </c>
      <c r="J883" s="6">
        <v>768</v>
      </c>
      <c r="K883" s="7" t="s">
        <v>61</v>
      </c>
      <c r="L883" s="7" t="s">
        <v>30</v>
      </c>
      <c r="M883" s="7" t="s">
        <v>31</v>
      </c>
      <c r="N883" s="7" t="s">
        <v>62</v>
      </c>
      <c r="O883" s="6">
        <v>2</v>
      </c>
    </row>
    <row r="884" spans="1:16">
      <c r="A884" s="20" t="s">
        <v>2539</v>
      </c>
      <c r="B884" s="6">
        <v>23131</v>
      </c>
      <c r="C884" s="6" t="str">
        <f t="shared" si="4"/>
        <v>28150889</v>
      </c>
      <c r="D884" s="6">
        <v>20281508890</v>
      </c>
      <c r="E884" s="7" t="s">
        <v>1375</v>
      </c>
      <c r="F884" s="7" t="s">
        <v>1376</v>
      </c>
      <c r="G884" s="8">
        <v>29560</v>
      </c>
      <c r="H884" s="7" t="s">
        <v>78</v>
      </c>
      <c r="I884" s="6">
        <v>117157</v>
      </c>
      <c r="J884" s="6">
        <v>757</v>
      </c>
      <c r="K884" s="7" t="s">
        <v>56</v>
      </c>
      <c r="L884" s="7" t="s">
        <v>42</v>
      </c>
      <c r="M884" s="7" t="s">
        <v>31</v>
      </c>
      <c r="N884" s="7" t="s">
        <v>43</v>
      </c>
      <c r="O884" s="6">
        <v>12</v>
      </c>
      <c r="P884" s="4" t="s">
        <v>3472</v>
      </c>
    </row>
    <row r="885" spans="1:16">
      <c r="A885" s="20" t="s">
        <v>2538</v>
      </c>
      <c r="B885" s="6">
        <v>28987</v>
      </c>
      <c r="C885" s="6" t="str">
        <f t="shared" si="4"/>
        <v>36839103</v>
      </c>
      <c r="D885" s="6">
        <v>20368391035</v>
      </c>
      <c r="E885" s="7" t="s">
        <v>1375</v>
      </c>
      <c r="F885" s="7" t="s">
        <v>1377</v>
      </c>
      <c r="G885" s="8">
        <v>33852</v>
      </c>
      <c r="H885" s="7" t="s">
        <v>107</v>
      </c>
      <c r="I885" s="6">
        <v>117221</v>
      </c>
      <c r="J885" s="6">
        <v>741</v>
      </c>
      <c r="K885" s="7" t="s">
        <v>38</v>
      </c>
      <c r="L885" s="7" t="s">
        <v>30</v>
      </c>
      <c r="M885" s="7" t="s">
        <v>31</v>
      </c>
      <c r="N885" s="7" t="s">
        <v>32</v>
      </c>
      <c r="O885" s="6">
        <v>2</v>
      </c>
      <c r="P885" s="4" t="s">
        <v>3472</v>
      </c>
    </row>
    <row r="886" spans="1:16">
      <c r="A886" s="20" t="s">
        <v>2538</v>
      </c>
      <c r="B886" s="6">
        <v>28987</v>
      </c>
      <c r="C886" s="6" t="str">
        <f t="shared" si="4"/>
        <v>36839103</v>
      </c>
      <c r="D886" s="6">
        <v>20368391035</v>
      </c>
      <c r="E886" s="7" t="s">
        <v>1375</v>
      </c>
      <c r="F886" s="7" t="s">
        <v>1377</v>
      </c>
      <c r="G886" s="8">
        <v>33852</v>
      </c>
      <c r="H886" s="7" t="s">
        <v>107</v>
      </c>
      <c r="I886" s="6">
        <v>117366</v>
      </c>
      <c r="J886" s="6">
        <v>740</v>
      </c>
      <c r="K886" s="7" t="s">
        <v>38</v>
      </c>
      <c r="L886" s="7" t="s">
        <v>42</v>
      </c>
      <c r="M886" s="7" t="s">
        <v>31</v>
      </c>
      <c r="N886" s="7" t="s">
        <v>32</v>
      </c>
      <c r="O886" s="6">
        <v>2</v>
      </c>
      <c r="P886" s="4" t="s">
        <v>3472</v>
      </c>
    </row>
    <row r="887" spans="1:16">
      <c r="A887" s="20" t="s">
        <v>2540</v>
      </c>
      <c r="B887" s="6">
        <v>30928</v>
      </c>
      <c r="C887" s="6" t="str">
        <f t="shared" si="4"/>
        <v>33978404</v>
      </c>
      <c r="D887" s="6">
        <v>20339784044</v>
      </c>
      <c r="E887" s="7" t="s">
        <v>1375</v>
      </c>
      <c r="F887" s="7" t="s">
        <v>1186</v>
      </c>
      <c r="G887" s="8">
        <v>32539</v>
      </c>
      <c r="H887" s="7" t="s">
        <v>55</v>
      </c>
      <c r="I887" s="6">
        <v>116729</v>
      </c>
      <c r="J887" s="6">
        <v>757</v>
      </c>
      <c r="K887" s="7" t="s">
        <v>56</v>
      </c>
      <c r="L887" s="7" t="s">
        <v>42</v>
      </c>
      <c r="M887" s="7" t="s">
        <v>31</v>
      </c>
      <c r="N887" s="7" t="s">
        <v>32</v>
      </c>
      <c r="O887" s="6">
        <v>1</v>
      </c>
    </row>
    <row r="888" spans="1:16">
      <c r="A888" s="20" t="s">
        <v>2542</v>
      </c>
      <c r="B888" s="6">
        <v>31136</v>
      </c>
      <c r="C888" s="6" t="str">
        <f t="shared" si="4"/>
        <v>37420221</v>
      </c>
      <c r="D888" s="6">
        <v>23374202219</v>
      </c>
      <c r="E888" s="7" t="s">
        <v>1375</v>
      </c>
      <c r="F888" s="7" t="s">
        <v>2541</v>
      </c>
      <c r="G888" s="8">
        <v>34156</v>
      </c>
      <c r="H888" s="7" t="s">
        <v>230</v>
      </c>
      <c r="I888" s="6">
        <v>116706</v>
      </c>
      <c r="J888" s="6">
        <v>768</v>
      </c>
      <c r="K888" s="7" t="s">
        <v>61</v>
      </c>
      <c r="L888" s="7" t="s">
        <v>30</v>
      </c>
      <c r="M888" s="7" t="s">
        <v>31</v>
      </c>
      <c r="N888" s="7" t="s">
        <v>62</v>
      </c>
      <c r="O888" s="6">
        <v>0</v>
      </c>
    </row>
    <row r="889" spans="1:16">
      <c r="A889" s="20" t="s">
        <v>2544</v>
      </c>
      <c r="B889" s="6">
        <v>22898</v>
      </c>
      <c r="C889" s="6" t="str">
        <f t="shared" si="4"/>
        <v>29640116</v>
      </c>
      <c r="D889" s="6">
        <v>20296401162</v>
      </c>
      <c r="E889" s="7" t="s">
        <v>1379</v>
      </c>
      <c r="F889" s="7" t="s">
        <v>1102</v>
      </c>
      <c r="G889" s="8">
        <v>30290</v>
      </c>
      <c r="H889" s="7" t="s">
        <v>257</v>
      </c>
      <c r="I889" s="6">
        <v>116313</v>
      </c>
      <c r="J889" s="6">
        <v>740</v>
      </c>
      <c r="K889" s="7" t="s">
        <v>38</v>
      </c>
      <c r="L889" s="7" t="s">
        <v>42</v>
      </c>
      <c r="M889" s="7" t="s">
        <v>31</v>
      </c>
      <c r="N889" s="7" t="s">
        <v>32</v>
      </c>
      <c r="O889" s="6">
        <v>8</v>
      </c>
    </row>
    <row r="890" spans="1:16">
      <c r="A890" s="20" t="s">
        <v>2545</v>
      </c>
      <c r="B890" s="6">
        <v>25146</v>
      </c>
      <c r="C890" s="6" t="str">
        <f t="shared" si="4"/>
        <v>17613722</v>
      </c>
      <c r="D890" s="6">
        <v>20176137224</v>
      </c>
      <c r="E890" s="7" t="s">
        <v>1379</v>
      </c>
      <c r="F890" s="7" t="s">
        <v>1380</v>
      </c>
      <c r="G890" s="8">
        <v>24068</v>
      </c>
      <c r="H890" s="7" t="s">
        <v>97</v>
      </c>
      <c r="I890" s="6">
        <v>117158</v>
      </c>
      <c r="J890" s="6">
        <v>730</v>
      </c>
      <c r="K890" s="7" t="s">
        <v>33</v>
      </c>
      <c r="L890" s="7" t="s">
        <v>30</v>
      </c>
      <c r="M890" s="7" t="s">
        <v>31</v>
      </c>
      <c r="N890" s="7" t="s">
        <v>32</v>
      </c>
      <c r="O890" s="6">
        <v>13</v>
      </c>
    </row>
    <row r="891" spans="1:16">
      <c r="A891" s="20" t="s">
        <v>2084</v>
      </c>
      <c r="B891" s="6">
        <v>28887</v>
      </c>
      <c r="C891" s="6" t="str">
        <f t="shared" si="4"/>
        <v>30759476</v>
      </c>
      <c r="D891" s="6">
        <v>20307594766</v>
      </c>
      <c r="E891" s="7" t="s">
        <v>775</v>
      </c>
      <c r="F891" s="7" t="s">
        <v>776</v>
      </c>
      <c r="G891" s="8">
        <v>30731</v>
      </c>
      <c r="H891" s="7" t="s">
        <v>143</v>
      </c>
      <c r="I891" s="6">
        <v>115026</v>
      </c>
      <c r="J891" s="6">
        <v>7</v>
      </c>
      <c r="K891" s="7" t="s">
        <v>221</v>
      </c>
      <c r="L891" s="7" t="s">
        <v>50</v>
      </c>
      <c r="M891" s="7" t="s">
        <v>51</v>
      </c>
      <c r="N891" s="7" t="s">
        <v>52</v>
      </c>
      <c r="O891" s="6">
        <v>6</v>
      </c>
      <c r="P891" s="4" t="s">
        <v>1583</v>
      </c>
    </row>
    <row r="892" spans="1:16">
      <c r="A892" s="20" t="s">
        <v>2549</v>
      </c>
      <c r="B892" s="6">
        <v>25540</v>
      </c>
      <c r="C892" s="6" t="str">
        <f t="shared" si="4"/>
        <v>33756277</v>
      </c>
      <c r="D892" s="6">
        <v>27337562774</v>
      </c>
      <c r="E892" s="7" t="s">
        <v>1382</v>
      </c>
      <c r="F892" s="7" t="s">
        <v>1383</v>
      </c>
      <c r="G892" s="8">
        <v>32172</v>
      </c>
      <c r="H892" s="7" t="s">
        <v>90</v>
      </c>
      <c r="I892" s="6">
        <v>115718</v>
      </c>
      <c r="J892" s="6">
        <v>739</v>
      </c>
      <c r="K892" s="7" t="s">
        <v>38</v>
      </c>
      <c r="L892" s="7" t="s">
        <v>57</v>
      </c>
      <c r="M892" s="7" t="s">
        <v>31</v>
      </c>
      <c r="N892" s="7" t="s">
        <v>43</v>
      </c>
      <c r="O892" s="6">
        <v>11</v>
      </c>
    </row>
    <row r="893" spans="1:16">
      <c r="A893" s="20" t="s">
        <v>2546</v>
      </c>
      <c r="B893" s="6">
        <v>29228</v>
      </c>
      <c r="C893" s="6" t="str">
        <f t="shared" si="4"/>
        <v>36654448</v>
      </c>
      <c r="D893" s="6">
        <v>20366544489</v>
      </c>
      <c r="E893" s="7" t="s">
        <v>1382</v>
      </c>
      <c r="F893" s="7" t="s">
        <v>1467</v>
      </c>
      <c r="G893" s="8">
        <v>34112</v>
      </c>
      <c r="H893" s="7" t="s">
        <v>107</v>
      </c>
      <c r="I893" s="6">
        <v>114510</v>
      </c>
      <c r="J893" s="6">
        <v>758</v>
      </c>
      <c r="K893" s="7" t="s">
        <v>56</v>
      </c>
      <c r="L893" s="7" t="s">
        <v>30</v>
      </c>
      <c r="M893" s="7" t="s">
        <v>31</v>
      </c>
      <c r="N893" s="7" t="s">
        <v>32</v>
      </c>
      <c r="O893" s="6">
        <v>5</v>
      </c>
    </row>
    <row r="894" spans="1:16">
      <c r="A894" s="20" t="s">
        <v>2546</v>
      </c>
      <c r="B894" s="6">
        <v>29228</v>
      </c>
      <c r="C894" s="6" t="str">
        <f t="shared" si="4"/>
        <v>36654448</v>
      </c>
      <c r="D894" s="6">
        <v>20366544489</v>
      </c>
      <c r="E894" s="7" t="s">
        <v>1382</v>
      </c>
      <c r="F894" s="7" t="s">
        <v>1467</v>
      </c>
      <c r="G894" s="8">
        <v>34112</v>
      </c>
      <c r="H894" s="7" t="s">
        <v>107</v>
      </c>
      <c r="I894" s="6">
        <v>117513</v>
      </c>
      <c r="J894" s="6">
        <v>757</v>
      </c>
      <c r="K894" s="7" t="s">
        <v>56</v>
      </c>
      <c r="L894" s="7" t="s">
        <v>42</v>
      </c>
      <c r="M894" s="7" t="s">
        <v>31</v>
      </c>
      <c r="N894" s="7" t="s">
        <v>43</v>
      </c>
      <c r="O894" s="6">
        <v>5</v>
      </c>
    </row>
    <row r="895" spans="1:16">
      <c r="A895" s="20" t="s">
        <v>2548</v>
      </c>
      <c r="B895" s="6">
        <v>30910</v>
      </c>
      <c r="C895" s="6" t="str">
        <f t="shared" si="4"/>
        <v>37728837</v>
      </c>
      <c r="D895" s="6">
        <v>27377288373</v>
      </c>
      <c r="E895" s="7" t="s">
        <v>1382</v>
      </c>
      <c r="F895" s="7" t="s">
        <v>2547</v>
      </c>
      <c r="G895" s="8">
        <v>34373</v>
      </c>
      <c r="H895" s="7" t="s">
        <v>230</v>
      </c>
      <c r="I895" s="6">
        <v>117514</v>
      </c>
      <c r="J895" s="6">
        <v>768</v>
      </c>
      <c r="K895" s="7" t="s">
        <v>61</v>
      </c>
      <c r="L895" s="7" t="s">
        <v>30</v>
      </c>
      <c r="M895" s="7" t="s">
        <v>31</v>
      </c>
      <c r="N895" s="7" t="s">
        <v>62</v>
      </c>
      <c r="O895" s="6">
        <v>0</v>
      </c>
    </row>
    <row r="896" spans="1:16">
      <c r="A896" s="20" t="s">
        <v>2551</v>
      </c>
      <c r="B896" s="6">
        <v>28988</v>
      </c>
      <c r="C896" s="6" t="str">
        <f t="shared" si="4"/>
        <v>31857709</v>
      </c>
      <c r="D896" s="6">
        <v>27318577094</v>
      </c>
      <c r="E896" s="7" t="s">
        <v>1386</v>
      </c>
      <c r="F896" s="7" t="s">
        <v>1387</v>
      </c>
      <c r="G896" s="8">
        <v>31355</v>
      </c>
      <c r="H896" s="7" t="s">
        <v>336</v>
      </c>
      <c r="I896" s="6">
        <v>116242</v>
      </c>
      <c r="J896" s="6">
        <v>716</v>
      </c>
      <c r="K896" s="7" t="s">
        <v>29</v>
      </c>
      <c r="L896" s="7" t="s">
        <v>42</v>
      </c>
      <c r="M896" s="7" t="s">
        <v>31</v>
      </c>
      <c r="N896" s="7" t="s">
        <v>32</v>
      </c>
      <c r="O896" s="6">
        <v>6</v>
      </c>
      <c r="P896" s="4" t="s">
        <v>3479</v>
      </c>
    </row>
    <row r="897" spans="1:16">
      <c r="A897" s="20" t="s">
        <v>2554</v>
      </c>
      <c r="B897" s="6">
        <v>27892</v>
      </c>
      <c r="C897" s="6" t="str">
        <f t="shared" si="4"/>
        <v>34065065</v>
      </c>
      <c r="D897" s="6">
        <v>20340650655</v>
      </c>
      <c r="E897" s="7" t="s">
        <v>1388</v>
      </c>
      <c r="F897" s="7" t="s">
        <v>2553</v>
      </c>
      <c r="G897" s="8">
        <v>32532</v>
      </c>
      <c r="H897" s="7" t="s">
        <v>55</v>
      </c>
      <c r="I897" s="6">
        <v>108606</v>
      </c>
      <c r="J897" s="6">
        <v>757</v>
      </c>
      <c r="K897" s="7" t="s">
        <v>56</v>
      </c>
      <c r="L897" s="7" t="s">
        <v>42</v>
      </c>
      <c r="M897" s="7" t="s">
        <v>31</v>
      </c>
      <c r="N897" s="7" t="s">
        <v>43</v>
      </c>
      <c r="O897" s="6">
        <v>6</v>
      </c>
      <c r="P897" s="4" t="s">
        <v>3471</v>
      </c>
    </row>
    <row r="898" spans="1:16">
      <c r="A898" s="20" t="s">
        <v>2552</v>
      </c>
      <c r="B898" s="6">
        <v>30468</v>
      </c>
      <c r="C898" s="6" t="str">
        <f t="shared" si="4"/>
        <v>33977235</v>
      </c>
      <c r="D898" s="6">
        <v>27339772350</v>
      </c>
      <c r="E898" s="7" t="s">
        <v>1388</v>
      </c>
      <c r="F898" s="7" t="s">
        <v>1389</v>
      </c>
      <c r="G898" s="8">
        <v>32362</v>
      </c>
      <c r="H898" s="7" t="s">
        <v>55</v>
      </c>
      <c r="I898" s="6">
        <v>112121</v>
      </c>
      <c r="J898" s="6">
        <v>768</v>
      </c>
      <c r="K898" s="7" t="s">
        <v>61</v>
      </c>
      <c r="L898" s="7" t="s">
        <v>30</v>
      </c>
      <c r="M898" s="7" t="s">
        <v>31</v>
      </c>
      <c r="N898" s="7" t="s">
        <v>62</v>
      </c>
      <c r="O898" s="6">
        <v>2</v>
      </c>
    </row>
    <row r="899" spans="1:16">
      <c r="A899" s="20" t="s">
        <v>2555</v>
      </c>
      <c r="B899" s="6">
        <v>27395</v>
      </c>
      <c r="C899" s="6" t="str">
        <f t="shared" si="4"/>
        <v>34201277</v>
      </c>
      <c r="D899" s="6">
        <v>23342012779</v>
      </c>
      <c r="E899" s="7" t="s">
        <v>1390</v>
      </c>
      <c r="F899" s="7" t="s">
        <v>1391</v>
      </c>
      <c r="G899" s="8">
        <v>32644</v>
      </c>
      <c r="H899" s="7" t="s">
        <v>55</v>
      </c>
      <c r="I899" s="6">
        <v>104299</v>
      </c>
      <c r="J899" s="6">
        <v>740</v>
      </c>
      <c r="K899" s="7" t="s">
        <v>38</v>
      </c>
      <c r="L899" s="7" t="s">
        <v>42</v>
      </c>
      <c r="M899" s="7" t="s">
        <v>31</v>
      </c>
      <c r="N899" s="7" t="s">
        <v>32</v>
      </c>
      <c r="O899" s="6">
        <v>9</v>
      </c>
      <c r="P899" s="4" t="s">
        <v>3471</v>
      </c>
    </row>
    <row r="900" spans="1:16">
      <c r="A900" s="20" t="s">
        <v>2555</v>
      </c>
      <c r="B900" s="6">
        <v>27395</v>
      </c>
      <c r="C900" s="6" t="str">
        <f t="shared" si="4"/>
        <v>34201277</v>
      </c>
      <c r="D900" s="6">
        <v>23342012779</v>
      </c>
      <c r="E900" s="7" t="s">
        <v>1390</v>
      </c>
      <c r="F900" s="7" t="s">
        <v>1391</v>
      </c>
      <c r="G900" s="8">
        <v>32644</v>
      </c>
      <c r="H900" s="7" t="s">
        <v>55</v>
      </c>
      <c r="I900" s="6">
        <v>114190</v>
      </c>
      <c r="J900" s="6">
        <v>740</v>
      </c>
      <c r="K900" s="7" t="s">
        <v>38</v>
      </c>
      <c r="L900" s="7" t="s">
        <v>42</v>
      </c>
      <c r="M900" s="7" t="s">
        <v>31</v>
      </c>
      <c r="N900" s="7" t="s">
        <v>32</v>
      </c>
      <c r="O900" s="6">
        <v>9</v>
      </c>
      <c r="P900" s="4" t="s">
        <v>3471</v>
      </c>
    </row>
    <row r="901" spans="1:16">
      <c r="A901" s="20" t="s">
        <v>2556</v>
      </c>
      <c r="B901" s="6">
        <v>23277</v>
      </c>
      <c r="C901" s="6" t="str">
        <f t="shared" si="4"/>
        <v>24982137</v>
      </c>
      <c r="D901" s="6">
        <v>20249821374</v>
      </c>
      <c r="E901" s="7" t="s">
        <v>1392</v>
      </c>
      <c r="F901" s="7" t="s">
        <v>1393</v>
      </c>
      <c r="G901" s="8">
        <v>27693</v>
      </c>
      <c r="H901" s="7" t="s">
        <v>173</v>
      </c>
      <c r="I901" s="6">
        <v>117833</v>
      </c>
      <c r="J901" s="6">
        <v>716</v>
      </c>
      <c r="K901" s="7" t="s">
        <v>29</v>
      </c>
      <c r="L901" s="7" t="s">
        <v>42</v>
      </c>
      <c r="M901" s="7" t="s">
        <v>31</v>
      </c>
      <c r="N901" s="7" t="s">
        <v>32</v>
      </c>
      <c r="O901" s="6">
        <v>13</v>
      </c>
      <c r="P901" s="4" t="s">
        <v>2601</v>
      </c>
    </row>
    <row r="902" spans="1:16">
      <c r="A902" s="20" t="s">
        <v>2556</v>
      </c>
      <c r="B902" s="6">
        <v>23277</v>
      </c>
      <c r="C902" s="6" t="str">
        <f t="shared" si="4"/>
        <v>24982137</v>
      </c>
      <c r="D902" s="6">
        <v>20249821374</v>
      </c>
      <c r="E902" s="7" t="s">
        <v>1392</v>
      </c>
      <c r="F902" s="7" t="s">
        <v>1393</v>
      </c>
      <c r="G902" s="8">
        <v>27693</v>
      </c>
      <c r="H902" s="7" t="s">
        <v>173</v>
      </c>
      <c r="I902" s="6">
        <v>117834</v>
      </c>
      <c r="J902" s="6">
        <v>716</v>
      </c>
      <c r="K902" s="7" t="s">
        <v>29</v>
      </c>
      <c r="L902" s="7" t="s">
        <v>42</v>
      </c>
      <c r="M902" s="7" t="s">
        <v>31</v>
      </c>
      <c r="N902" s="7" t="s">
        <v>32</v>
      </c>
      <c r="O902" s="6">
        <v>13</v>
      </c>
      <c r="P902" s="4" t="s">
        <v>2601</v>
      </c>
    </row>
    <row r="903" spans="1:16">
      <c r="A903" s="20" t="s">
        <v>2557</v>
      </c>
      <c r="B903" s="6">
        <v>20303</v>
      </c>
      <c r="C903" s="6" t="str">
        <f t="shared" si="4"/>
        <v>23518112</v>
      </c>
      <c r="D903" s="6">
        <v>20235181127</v>
      </c>
      <c r="E903" s="7" t="s">
        <v>1396</v>
      </c>
      <c r="F903" s="7" t="s">
        <v>1397</v>
      </c>
      <c r="G903" s="8">
        <v>26979</v>
      </c>
      <c r="H903" s="7" t="s">
        <v>350</v>
      </c>
      <c r="I903" s="6">
        <v>112490</v>
      </c>
      <c r="J903" s="6">
        <v>716</v>
      </c>
      <c r="K903" s="7" t="s">
        <v>29</v>
      </c>
      <c r="L903" s="7" t="s">
        <v>42</v>
      </c>
      <c r="M903" s="7" t="s">
        <v>31</v>
      </c>
      <c r="N903" s="7" t="s">
        <v>43</v>
      </c>
      <c r="O903" s="6">
        <v>23</v>
      </c>
      <c r="P903" s="4" t="s">
        <v>2601</v>
      </c>
    </row>
    <row r="904" spans="1:16">
      <c r="A904" s="20" t="s">
        <v>2558</v>
      </c>
      <c r="B904" s="6">
        <v>20270</v>
      </c>
      <c r="C904" s="6" t="str">
        <f t="shared" si="4"/>
        <v>25212315</v>
      </c>
      <c r="D904" s="6">
        <v>20252123157</v>
      </c>
      <c r="E904" s="7" t="s">
        <v>1398</v>
      </c>
      <c r="F904" s="7" t="s">
        <v>1399</v>
      </c>
      <c r="G904" s="8">
        <v>27786</v>
      </c>
      <c r="H904" s="7" t="s">
        <v>173</v>
      </c>
      <c r="I904" s="6">
        <v>114269</v>
      </c>
      <c r="J904" s="6">
        <v>757</v>
      </c>
      <c r="K904" s="7" t="s">
        <v>56</v>
      </c>
      <c r="L904" s="7" t="s">
        <v>42</v>
      </c>
      <c r="M904" s="7" t="s">
        <v>31</v>
      </c>
      <c r="N904" s="7" t="s">
        <v>32</v>
      </c>
      <c r="O904" s="6">
        <v>12</v>
      </c>
      <c r="P904" s="4" t="s">
        <v>3471</v>
      </c>
    </row>
    <row r="905" spans="1:16">
      <c r="A905" s="20" t="s">
        <v>2560</v>
      </c>
      <c r="B905" s="6">
        <v>30929</v>
      </c>
      <c r="C905" s="6" t="str">
        <f t="shared" si="4"/>
        <v>39143738</v>
      </c>
      <c r="D905" s="6">
        <v>27391437381</v>
      </c>
      <c r="E905" s="7" t="s">
        <v>1400</v>
      </c>
      <c r="F905" s="7" t="s">
        <v>2559</v>
      </c>
      <c r="G905" s="8">
        <v>34928</v>
      </c>
      <c r="H905" s="7" t="s">
        <v>111</v>
      </c>
      <c r="I905" s="6">
        <v>115152</v>
      </c>
      <c r="J905" s="6">
        <v>768</v>
      </c>
      <c r="K905" s="7" t="s">
        <v>61</v>
      </c>
      <c r="L905" s="7" t="s">
        <v>30</v>
      </c>
      <c r="M905" s="7" t="s">
        <v>31</v>
      </c>
      <c r="N905" s="7" t="s">
        <v>62</v>
      </c>
      <c r="O905" s="6">
        <v>0</v>
      </c>
    </row>
    <row r="906" spans="1:16">
      <c r="A906" s="20" t="s">
        <v>2562</v>
      </c>
      <c r="B906" s="6">
        <v>28391</v>
      </c>
      <c r="C906" s="6" t="str">
        <f t="shared" si="4"/>
        <v>34724249</v>
      </c>
      <c r="D906" s="6">
        <v>27347242492</v>
      </c>
      <c r="E906" s="7" t="s">
        <v>1402</v>
      </c>
      <c r="F906" s="7" t="s">
        <v>1403</v>
      </c>
      <c r="G906" s="8">
        <v>32848</v>
      </c>
      <c r="H906" s="7" t="s">
        <v>463</v>
      </c>
      <c r="I906" s="6">
        <v>117222</v>
      </c>
      <c r="J906" s="6">
        <v>740</v>
      </c>
      <c r="K906" s="7" t="s">
        <v>38</v>
      </c>
      <c r="L906" s="7" t="s">
        <v>42</v>
      </c>
      <c r="M906" s="7" t="s">
        <v>31</v>
      </c>
      <c r="N906" s="7" t="s">
        <v>32</v>
      </c>
      <c r="O906" s="6">
        <v>5</v>
      </c>
    </row>
    <row r="907" spans="1:16">
      <c r="A907" s="20" t="s">
        <v>2561</v>
      </c>
      <c r="B907" s="6">
        <v>28494</v>
      </c>
      <c r="C907" s="6" t="str">
        <f t="shared" si="4"/>
        <v>36513405</v>
      </c>
      <c r="D907" s="6">
        <v>20365134058</v>
      </c>
      <c r="E907" s="7" t="s">
        <v>1402</v>
      </c>
      <c r="F907" s="7" t="s">
        <v>1468</v>
      </c>
      <c r="G907" s="8">
        <v>33406</v>
      </c>
      <c r="H907" s="7" t="s">
        <v>156</v>
      </c>
      <c r="I907" s="6">
        <v>117837</v>
      </c>
      <c r="J907" s="6">
        <v>740</v>
      </c>
      <c r="K907" s="7" t="s">
        <v>38</v>
      </c>
      <c r="L907" s="7" t="s">
        <v>42</v>
      </c>
      <c r="M907" s="7" t="s">
        <v>31</v>
      </c>
      <c r="N907" s="7" t="s">
        <v>43</v>
      </c>
      <c r="O907" s="6">
        <v>5</v>
      </c>
    </row>
    <row r="908" spans="1:16">
      <c r="A908" s="20" t="s">
        <v>3443</v>
      </c>
      <c r="B908" s="6">
        <v>29662</v>
      </c>
      <c r="C908" s="6" t="str">
        <f t="shared" si="4"/>
        <v>40236975</v>
      </c>
      <c r="D908" s="6">
        <v>27402369758</v>
      </c>
      <c r="E908" s="7" t="s">
        <v>2644</v>
      </c>
      <c r="F908" s="7" t="s">
        <v>451</v>
      </c>
      <c r="G908" s="8">
        <v>35452</v>
      </c>
      <c r="H908" s="7" t="s">
        <v>60</v>
      </c>
      <c r="I908" s="6">
        <v>111672</v>
      </c>
      <c r="J908" s="6">
        <v>768</v>
      </c>
      <c r="K908" s="7" t="s">
        <v>61</v>
      </c>
      <c r="L908" s="7" t="s">
        <v>30</v>
      </c>
      <c r="M908" s="7" t="s">
        <v>31</v>
      </c>
      <c r="N908" s="7" t="s">
        <v>62</v>
      </c>
      <c r="O908" s="6">
        <v>3</v>
      </c>
    </row>
    <row r="909" spans="1:16">
      <c r="A909" s="20" t="s">
        <v>2564</v>
      </c>
      <c r="B909" s="6">
        <v>29649</v>
      </c>
      <c r="C909" s="6" t="str">
        <f t="shared" si="4"/>
        <v>39481154</v>
      </c>
      <c r="D909" s="6">
        <v>20394811549</v>
      </c>
      <c r="E909" s="7" t="s">
        <v>1551</v>
      </c>
      <c r="F909" s="7" t="s">
        <v>1552</v>
      </c>
      <c r="G909" s="8">
        <v>35123</v>
      </c>
      <c r="H909" s="7" t="s">
        <v>111</v>
      </c>
      <c r="I909" s="6">
        <v>108214</v>
      </c>
      <c r="J909" s="6">
        <v>768</v>
      </c>
      <c r="K909" s="7" t="s">
        <v>61</v>
      </c>
      <c r="L909" s="7" t="s">
        <v>30</v>
      </c>
      <c r="M909" s="7" t="s">
        <v>31</v>
      </c>
      <c r="N909" s="7" t="s">
        <v>62</v>
      </c>
      <c r="O909" s="6">
        <v>4</v>
      </c>
    </row>
    <row r="910" spans="1:16">
      <c r="A910" s="20" t="s">
        <v>2565</v>
      </c>
      <c r="B910" s="6">
        <v>15961</v>
      </c>
      <c r="C910" s="6" t="str">
        <f t="shared" si="4"/>
        <v>17182204</v>
      </c>
      <c r="D910" s="6">
        <v>20171822042</v>
      </c>
      <c r="E910" s="7" t="s">
        <v>1404</v>
      </c>
      <c r="F910" s="7" t="s">
        <v>1405</v>
      </c>
      <c r="G910" s="8">
        <v>23725</v>
      </c>
      <c r="H910" s="7" t="s">
        <v>65</v>
      </c>
      <c r="I910" s="6">
        <v>115989</v>
      </c>
      <c r="J910" s="6">
        <v>705</v>
      </c>
      <c r="K910" s="7" t="s">
        <v>69</v>
      </c>
      <c r="L910" s="7" t="s">
        <v>57</v>
      </c>
      <c r="M910" s="7" t="s">
        <v>31</v>
      </c>
      <c r="N910" s="7" t="s">
        <v>32</v>
      </c>
      <c r="O910" s="6">
        <v>32</v>
      </c>
      <c r="P910" s="4" t="s">
        <v>3471</v>
      </c>
    </row>
    <row r="911" spans="1:16">
      <c r="A911" s="20" t="s">
        <v>2566</v>
      </c>
      <c r="B911" s="6">
        <v>29575</v>
      </c>
      <c r="C911" s="6" t="str">
        <f t="shared" si="4"/>
        <v>36224108</v>
      </c>
      <c r="D911" s="6">
        <v>20362241082</v>
      </c>
      <c r="E911" s="7" t="s">
        <v>1406</v>
      </c>
      <c r="F911" s="7" t="s">
        <v>1407</v>
      </c>
      <c r="G911" s="8">
        <v>33434</v>
      </c>
      <c r="H911" s="7" t="s">
        <v>156</v>
      </c>
      <c r="I911" s="6">
        <v>110484</v>
      </c>
      <c r="J911" s="6">
        <v>740</v>
      </c>
      <c r="K911" s="7" t="s">
        <v>38</v>
      </c>
      <c r="L911" s="7" t="s">
        <v>42</v>
      </c>
      <c r="M911" s="7" t="s">
        <v>31</v>
      </c>
      <c r="N911" s="7" t="s">
        <v>43</v>
      </c>
      <c r="O911" s="6">
        <v>4</v>
      </c>
    </row>
    <row r="912" spans="1:16">
      <c r="A912" s="20" t="s">
        <v>2093</v>
      </c>
      <c r="B912" s="6">
        <v>31414</v>
      </c>
      <c r="C912" s="6" t="str">
        <f t="shared" si="4"/>
        <v>36583989</v>
      </c>
      <c r="D912" s="6">
        <v>20365839892</v>
      </c>
      <c r="E912" s="7" t="s">
        <v>794</v>
      </c>
      <c r="F912" s="7" t="s">
        <v>797</v>
      </c>
      <c r="G912" s="8">
        <v>33605</v>
      </c>
      <c r="H912" s="7" t="s">
        <v>156</v>
      </c>
      <c r="I912" s="6">
        <v>117782</v>
      </c>
      <c r="J912" s="6">
        <v>7</v>
      </c>
      <c r="K912" s="7" t="s">
        <v>221</v>
      </c>
      <c r="L912" s="7" t="s">
        <v>50</v>
      </c>
      <c r="M912" s="7" t="s">
        <v>109</v>
      </c>
      <c r="N912" s="7" t="s">
        <v>52</v>
      </c>
      <c r="O912" s="6">
        <v>0</v>
      </c>
      <c r="P912" s="4" t="s">
        <v>1563</v>
      </c>
    </row>
    <row r="913" spans="1:16">
      <c r="A913" s="20" t="s">
        <v>2568</v>
      </c>
      <c r="B913" s="6">
        <v>27999</v>
      </c>
      <c r="C913" s="6" t="str">
        <f t="shared" si="4"/>
        <v>25844176</v>
      </c>
      <c r="D913" s="6">
        <v>20258441762</v>
      </c>
      <c r="E913" s="7" t="s">
        <v>1409</v>
      </c>
      <c r="F913" s="7" t="s">
        <v>1410</v>
      </c>
      <c r="G913" s="8">
        <v>28243</v>
      </c>
      <c r="H913" s="7" t="s">
        <v>307</v>
      </c>
      <c r="I913" s="6">
        <v>104292</v>
      </c>
      <c r="J913" s="6">
        <v>757</v>
      </c>
      <c r="K913" s="7" t="s">
        <v>56</v>
      </c>
      <c r="L913" s="7" t="s">
        <v>42</v>
      </c>
      <c r="M913" s="7" t="s">
        <v>31</v>
      </c>
      <c r="N913" s="7" t="s">
        <v>32</v>
      </c>
      <c r="O913" s="6">
        <v>8</v>
      </c>
    </row>
    <row r="914" spans="1:16">
      <c r="A914" s="20" t="s">
        <v>2568</v>
      </c>
      <c r="B914" s="6">
        <v>27999</v>
      </c>
      <c r="C914" s="6" t="str">
        <f t="shared" si="4"/>
        <v>25844176</v>
      </c>
      <c r="D914" s="6">
        <v>20258441762</v>
      </c>
      <c r="E914" s="7" t="s">
        <v>1409</v>
      </c>
      <c r="F914" s="7" t="s">
        <v>1410</v>
      </c>
      <c r="G914" s="8">
        <v>28243</v>
      </c>
      <c r="H914" s="7" t="s">
        <v>307</v>
      </c>
      <c r="I914" s="6">
        <v>114358</v>
      </c>
      <c r="J914" s="6">
        <v>757</v>
      </c>
      <c r="K914" s="7" t="s">
        <v>56</v>
      </c>
      <c r="L914" s="7" t="s">
        <v>42</v>
      </c>
      <c r="M914" s="7" t="s">
        <v>31</v>
      </c>
      <c r="N914" s="7" t="s">
        <v>32</v>
      </c>
      <c r="O914" s="6">
        <v>8</v>
      </c>
    </row>
    <row r="915" spans="1:16">
      <c r="A915" s="20" t="s">
        <v>2137</v>
      </c>
      <c r="B915" s="6">
        <v>31148</v>
      </c>
      <c r="C915" s="6" t="str">
        <f t="shared" si="4"/>
        <v>41649899</v>
      </c>
      <c r="D915" s="6">
        <v>20416498998</v>
      </c>
      <c r="E915" s="7" t="s">
        <v>843</v>
      </c>
      <c r="F915" s="7" t="s">
        <v>845</v>
      </c>
      <c r="G915" s="8">
        <v>34363</v>
      </c>
      <c r="H915" s="7" t="s">
        <v>230</v>
      </c>
      <c r="I915" s="6">
        <v>116721</v>
      </c>
      <c r="J915" s="6">
        <v>7</v>
      </c>
      <c r="K915" s="7" t="s">
        <v>221</v>
      </c>
      <c r="L915" s="7" t="s">
        <v>50</v>
      </c>
      <c r="M915" s="7" t="s">
        <v>109</v>
      </c>
      <c r="N915" s="7" t="s">
        <v>52</v>
      </c>
      <c r="O915" s="6">
        <v>0</v>
      </c>
      <c r="P915" s="4" t="s">
        <v>2602</v>
      </c>
    </row>
    <row r="916" spans="1:16">
      <c r="A916" s="20" t="s">
        <v>3612</v>
      </c>
      <c r="B916" s="6">
        <v>30461</v>
      </c>
      <c r="C916" s="6" t="str">
        <f t="shared" si="4"/>
        <v>39207855</v>
      </c>
      <c r="D916" s="6">
        <v>20392078550</v>
      </c>
      <c r="E916" s="7" t="s">
        <v>3613</v>
      </c>
      <c r="F916" s="7" t="s">
        <v>3614</v>
      </c>
      <c r="G916" s="8">
        <v>34946</v>
      </c>
      <c r="H916" s="7" t="s">
        <v>111</v>
      </c>
      <c r="I916" s="6">
        <v>112109</v>
      </c>
      <c r="J916" s="6">
        <v>768</v>
      </c>
      <c r="K916" s="7" t="s">
        <v>61</v>
      </c>
      <c r="L916" s="7" t="s">
        <v>30</v>
      </c>
      <c r="M916" s="7" t="s">
        <v>31</v>
      </c>
      <c r="N916" s="7" t="s">
        <v>62</v>
      </c>
      <c r="O916" s="6">
        <v>2</v>
      </c>
    </row>
    <row r="917" spans="1:16">
      <c r="A917" s="20" t="s">
        <v>2193</v>
      </c>
      <c r="B917" s="6">
        <v>31147</v>
      </c>
      <c r="C917" s="6" t="str">
        <f t="shared" si="4"/>
        <v>39478681</v>
      </c>
      <c r="D917" s="6">
        <v>27394786816</v>
      </c>
      <c r="E917" s="7" t="s">
        <v>916</v>
      </c>
      <c r="F917" s="7" t="s">
        <v>918</v>
      </c>
      <c r="G917" s="8">
        <v>35088</v>
      </c>
      <c r="H917" s="7" t="s">
        <v>111</v>
      </c>
      <c r="I917" s="6">
        <v>116720</v>
      </c>
      <c r="J917" s="6">
        <v>7</v>
      </c>
      <c r="K917" s="7" t="s">
        <v>221</v>
      </c>
      <c r="L917" s="7" t="s">
        <v>50</v>
      </c>
      <c r="M917" s="7" t="s">
        <v>109</v>
      </c>
      <c r="N917" s="7" t="s">
        <v>52</v>
      </c>
      <c r="O917" s="6">
        <v>0</v>
      </c>
      <c r="P917" s="4" t="s">
        <v>1562</v>
      </c>
    </row>
    <row r="918" spans="1:16">
      <c r="A918" s="20" t="s">
        <v>2574</v>
      </c>
      <c r="B918" s="6">
        <v>19425</v>
      </c>
      <c r="C918" s="6" t="str">
        <f t="shared" si="4"/>
        <v>23653323</v>
      </c>
      <c r="D918" s="6">
        <v>23236533239</v>
      </c>
      <c r="E918" s="7" t="s">
        <v>1415</v>
      </c>
      <c r="F918" s="7" t="s">
        <v>1416</v>
      </c>
      <c r="G918" s="8">
        <v>27188</v>
      </c>
      <c r="H918" s="7" t="s">
        <v>36</v>
      </c>
      <c r="I918" s="6">
        <v>114102</v>
      </c>
      <c r="J918" s="6">
        <v>709</v>
      </c>
      <c r="K918" s="7" t="s">
        <v>29</v>
      </c>
      <c r="L918" s="7" t="s">
        <v>57</v>
      </c>
      <c r="M918" s="7" t="s">
        <v>31</v>
      </c>
      <c r="N918" s="7" t="s">
        <v>32</v>
      </c>
      <c r="O918" s="6">
        <v>24</v>
      </c>
      <c r="P918" s="4" t="s">
        <v>3472</v>
      </c>
    </row>
    <row r="919" spans="1:16">
      <c r="A919" s="20" t="s">
        <v>3615</v>
      </c>
      <c r="B919" s="6">
        <v>28554</v>
      </c>
      <c r="C919" s="6" t="str">
        <f t="shared" si="4"/>
        <v>34880709</v>
      </c>
      <c r="D919" s="6">
        <v>23348807099</v>
      </c>
      <c r="E919" s="7" t="s">
        <v>3616</v>
      </c>
      <c r="F919" s="7" t="s">
        <v>3617</v>
      </c>
      <c r="G919" s="8">
        <v>32727</v>
      </c>
      <c r="H919" s="7" t="s">
        <v>463</v>
      </c>
      <c r="I919" s="6">
        <v>112491</v>
      </c>
      <c r="J919" s="6">
        <v>768</v>
      </c>
      <c r="K919" s="7" t="s">
        <v>61</v>
      </c>
      <c r="L919" s="7" t="s">
        <v>30</v>
      </c>
      <c r="M919" s="7" t="s">
        <v>31</v>
      </c>
      <c r="N919" s="7" t="s">
        <v>62</v>
      </c>
      <c r="O919" s="6">
        <v>7</v>
      </c>
    </row>
    <row r="920" spans="1:16">
      <c r="A920" s="20" t="s">
        <v>2575</v>
      </c>
      <c r="B920" s="6">
        <v>21369</v>
      </c>
      <c r="C920" s="6" t="str">
        <f t="shared" si="4"/>
        <v>23517968</v>
      </c>
      <c r="D920" s="6">
        <v>20235179688</v>
      </c>
      <c r="E920" s="7" t="s">
        <v>1417</v>
      </c>
      <c r="F920" s="7" t="s">
        <v>1418</v>
      </c>
      <c r="G920" s="8">
        <v>26971</v>
      </c>
      <c r="H920" s="7" t="s">
        <v>350</v>
      </c>
      <c r="I920" s="6">
        <v>114103</v>
      </c>
      <c r="J920" s="6">
        <v>706</v>
      </c>
      <c r="K920" s="7" t="s">
        <v>33</v>
      </c>
      <c r="L920" s="7" t="s">
        <v>57</v>
      </c>
      <c r="M920" s="7" t="s">
        <v>31</v>
      </c>
      <c r="N920" s="7" t="s">
        <v>32</v>
      </c>
      <c r="O920" s="6">
        <v>22</v>
      </c>
      <c r="P920" s="4" t="s">
        <v>3472</v>
      </c>
    </row>
    <row r="921" spans="1:16">
      <c r="A921" s="20" t="s">
        <v>2576</v>
      </c>
      <c r="B921" s="6">
        <v>24288</v>
      </c>
      <c r="C921" s="6" t="str">
        <f t="shared" si="4"/>
        <v>22483448</v>
      </c>
      <c r="D921" s="6">
        <v>27224834484</v>
      </c>
      <c r="E921" s="7" t="s">
        <v>1421</v>
      </c>
      <c r="F921" s="7" t="s">
        <v>1422</v>
      </c>
      <c r="G921" s="8">
        <v>26272</v>
      </c>
      <c r="H921" s="7" t="s">
        <v>81</v>
      </c>
      <c r="I921" s="6">
        <v>109663</v>
      </c>
      <c r="J921" s="6">
        <v>709</v>
      </c>
      <c r="K921" s="7" t="s">
        <v>29</v>
      </c>
      <c r="L921" s="7" t="s">
        <v>57</v>
      </c>
      <c r="M921" s="7" t="s">
        <v>31</v>
      </c>
      <c r="N921" s="7" t="s">
        <v>43</v>
      </c>
      <c r="O921" s="6">
        <v>15</v>
      </c>
      <c r="P921" s="4" t="s">
        <v>2602</v>
      </c>
    </row>
    <row r="922" spans="1:16">
      <c r="A922" s="20" t="s">
        <v>2576</v>
      </c>
      <c r="B922" s="6">
        <v>24288</v>
      </c>
      <c r="C922" s="6" t="str">
        <f t="shared" si="4"/>
        <v>22483448</v>
      </c>
      <c r="D922" s="6">
        <v>27224834484</v>
      </c>
      <c r="E922" s="7" t="s">
        <v>1421</v>
      </c>
      <c r="F922" s="7" t="s">
        <v>1422</v>
      </c>
      <c r="G922" s="8">
        <v>26272</v>
      </c>
      <c r="H922" s="7" t="s">
        <v>81</v>
      </c>
      <c r="I922" s="6">
        <v>109951</v>
      </c>
      <c r="J922" s="6">
        <v>730</v>
      </c>
      <c r="K922" s="7" t="s">
        <v>33</v>
      </c>
      <c r="L922" s="7" t="s">
        <v>30</v>
      </c>
      <c r="M922" s="7" t="s">
        <v>31</v>
      </c>
      <c r="N922" s="7" t="s">
        <v>32</v>
      </c>
      <c r="O922" s="6">
        <v>15</v>
      </c>
      <c r="P922" s="4" t="s">
        <v>2701</v>
      </c>
    </row>
    <row r="923" spans="1:16">
      <c r="A923" s="20" t="s">
        <v>2577</v>
      </c>
      <c r="B923" s="6">
        <v>21490</v>
      </c>
      <c r="C923" s="6" t="str">
        <f t="shared" si="4"/>
        <v>27579717</v>
      </c>
      <c r="D923" s="6">
        <v>27275797176</v>
      </c>
      <c r="E923" s="7" t="s">
        <v>1423</v>
      </c>
      <c r="F923" s="7" t="s">
        <v>1424</v>
      </c>
      <c r="G923" s="8">
        <v>29038</v>
      </c>
      <c r="H923" s="7" t="s">
        <v>87</v>
      </c>
      <c r="I923" s="6">
        <v>110788</v>
      </c>
      <c r="J923" s="6">
        <v>706</v>
      </c>
      <c r="K923" s="7" t="s">
        <v>33</v>
      </c>
      <c r="L923" s="7" t="s">
        <v>57</v>
      </c>
      <c r="M923" s="7" t="s">
        <v>31</v>
      </c>
      <c r="N923" s="7" t="s">
        <v>32</v>
      </c>
      <c r="O923" s="6">
        <v>21</v>
      </c>
      <c r="P923" s="4" t="s">
        <v>3479</v>
      </c>
    </row>
    <row r="924" spans="1:16">
      <c r="A924" s="20" t="s">
        <v>2578</v>
      </c>
      <c r="B924" s="6">
        <v>14337</v>
      </c>
      <c r="C924" s="6" t="str">
        <f t="shared" si="4"/>
        <v>14561966</v>
      </c>
      <c r="D924" s="6">
        <v>20145619662</v>
      </c>
      <c r="E924" s="7" t="s">
        <v>1425</v>
      </c>
      <c r="F924" s="7" t="s">
        <v>1426</v>
      </c>
      <c r="G924" s="8">
        <v>23082</v>
      </c>
      <c r="H924" s="7" t="s">
        <v>84</v>
      </c>
      <c r="I924" s="6">
        <v>117838</v>
      </c>
      <c r="J924" s="6">
        <v>705</v>
      </c>
      <c r="K924" s="7" t="s">
        <v>69</v>
      </c>
      <c r="L924" s="7" t="s">
        <v>57</v>
      </c>
      <c r="M924" s="7" t="s">
        <v>31</v>
      </c>
      <c r="N924" s="7" t="s">
        <v>43</v>
      </c>
      <c r="O924" s="6">
        <v>34</v>
      </c>
      <c r="P924" s="4" t="s">
        <v>3472</v>
      </c>
    </row>
    <row r="925" spans="1:16">
      <c r="A925" s="20" t="s">
        <v>2579</v>
      </c>
      <c r="B925" s="6">
        <v>25217</v>
      </c>
      <c r="C925" s="6" t="str">
        <f t="shared" si="4"/>
        <v>32158465</v>
      </c>
      <c r="D925" s="6">
        <v>23321584659</v>
      </c>
      <c r="E925" s="7" t="s">
        <v>1427</v>
      </c>
      <c r="F925" s="7" t="s">
        <v>1428</v>
      </c>
      <c r="G925" s="8">
        <v>31482</v>
      </c>
      <c r="H925" s="7" t="s">
        <v>336</v>
      </c>
      <c r="I925" s="6">
        <v>115764</v>
      </c>
      <c r="J925" s="6">
        <v>709</v>
      </c>
      <c r="K925" s="7" t="s">
        <v>29</v>
      </c>
      <c r="L925" s="7" t="s">
        <v>57</v>
      </c>
      <c r="M925" s="7" t="s">
        <v>31</v>
      </c>
      <c r="N925" s="7" t="s">
        <v>32</v>
      </c>
      <c r="O925" s="6">
        <v>10</v>
      </c>
      <c r="P925" s="4" t="s">
        <v>3618</v>
      </c>
    </row>
    <row r="926" spans="1:16">
      <c r="A926" s="20" t="s">
        <v>2580</v>
      </c>
      <c r="B926" s="6">
        <v>18924</v>
      </c>
      <c r="C926" s="6" t="str">
        <f t="shared" si="4"/>
        <v>13066153</v>
      </c>
      <c r="D926" s="6">
        <v>20130661530</v>
      </c>
      <c r="E926" s="7" t="s">
        <v>1429</v>
      </c>
      <c r="F926" s="7" t="s">
        <v>391</v>
      </c>
      <c r="G926" s="8">
        <v>21684</v>
      </c>
      <c r="H926" s="7" t="s">
        <v>200</v>
      </c>
      <c r="I926" s="6">
        <v>110056</v>
      </c>
      <c r="J926" s="6">
        <v>719</v>
      </c>
      <c r="K926" s="7" t="s">
        <v>33</v>
      </c>
      <c r="L926" s="7" t="s">
        <v>42</v>
      </c>
      <c r="M926" s="7" t="s">
        <v>31</v>
      </c>
      <c r="N926" s="7" t="s">
        <v>2003</v>
      </c>
      <c r="O926" s="6">
        <v>30</v>
      </c>
      <c r="P926" s="4" t="s">
        <v>2150</v>
      </c>
    </row>
    <row r="927" spans="1:16">
      <c r="A927" s="20" t="s">
        <v>2581</v>
      </c>
      <c r="B927" s="6">
        <v>10265</v>
      </c>
      <c r="C927" s="6" t="str">
        <f t="shared" si="4"/>
        <v>11007192</v>
      </c>
      <c r="D927" s="6">
        <v>20110071923</v>
      </c>
      <c r="E927" s="7" t="s">
        <v>1584</v>
      </c>
      <c r="F927" s="7" t="s">
        <v>1585</v>
      </c>
      <c r="G927" s="8">
        <v>19869</v>
      </c>
      <c r="H927" s="7" t="s">
        <v>366</v>
      </c>
      <c r="I927" s="6">
        <v>112453</v>
      </c>
      <c r="J927" s="6">
        <v>706</v>
      </c>
      <c r="K927" s="7" t="s">
        <v>33</v>
      </c>
      <c r="L927" s="7" t="s">
        <v>57</v>
      </c>
      <c r="M927" s="7" t="s">
        <v>31</v>
      </c>
      <c r="N927" s="7" t="s">
        <v>43</v>
      </c>
      <c r="O927" s="6">
        <v>0</v>
      </c>
      <c r="P927" s="4" t="s">
        <v>3471</v>
      </c>
    </row>
    <row r="928" spans="1:16">
      <c r="A928" s="20" t="s">
        <v>2584</v>
      </c>
      <c r="B928" s="6">
        <v>30951</v>
      </c>
      <c r="C928" s="6" t="str">
        <f t="shared" si="4"/>
        <v>38117974</v>
      </c>
      <c r="D928" s="6">
        <v>27381179740</v>
      </c>
      <c r="E928" s="7" t="s">
        <v>2582</v>
      </c>
      <c r="F928" s="7" t="s">
        <v>2583</v>
      </c>
      <c r="G928" s="8">
        <v>34551</v>
      </c>
      <c r="H928" s="7" t="s">
        <v>321</v>
      </c>
      <c r="I928" s="6">
        <v>117367</v>
      </c>
      <c r="J928" s="6">
        <v>758</v>
      </c>
      <c r="K928" s="7" t="s">
        <v>56</v>
      </c>
      <c r="L928" s="7" t="s">
        <v>30</v>
      </c>
      <c r="M928" s="7" t="s">
        <v>31</v>
      </c>
      <c r="N928" s="7" t="s">
        <v>32</v>
      </c>
      <c r="O928" s="6">
        <v>0</v>
      </c>
      <c r="P928" s="4" t="s">
        <v>2701</v>
      </c>
    </row>
    <row r="929" spans="1:43">
      <c r="A929" s="20" t="s">
        <v>2585</v>
      </c>
      <c r="B929" s="6">
        <v>17820</v>
      </c>
      <c r="C929" s="6" t="str">
        <f t="shared" si="4"/>
        <v>17578290</v>
      </c>
      <c r="D929" s="6">
        <v>20175782908</v>
      </c>
      <c r="E929" s="7" t="s">
        <v>1432</v>
      </c>
      <c r="F929" s="7" t="s">
        <v>792</v>
      </c>
      <c r="G929" s="8">
        <v>24188</v>
      </c>
      <c r="H929" s="7" t="s">
        <v>97</v>
      </c>
      <c r="I929" s="6">
        <v>111097</v>
      </c>
      <c r="J929" s="6">
        <v>709</v>
      </c>
      <c r="K929" s="7" t="s">
        <v>29</v>
      </c>
      <c r="L929" s="7" t="s">
        <v>57</v>
      </c>
      <c r="M929" s="7" t="s">
        <v>31</v>
      </c>
      <c r="N929" s="7" t="s">
        <v>43</v>
      </c>
      <c r="O929" s="6">
        <v>30</v>
      </c>
      <c r="P929" s="4" t="s">
        <v>3472</v>
      </c>
    </row>
    <row r="930" spans="1:43">
      <c r="A930" s="20" t="s">
        <v>2586</v>
      </c>
      <c r="B930" s="6">
        <v>23045</v>
      </c>
      <c r="C930" s="6" t="str">
        <f t="shared" si="4"/>
        <v>25542538</v>
      </c>
      <c r="D930" s="6">
        <v>27255425388</v>
      </c>
      <c r="E930" s="7" t="s">
        <v>1434</v>
      </c>
      <c r="F930" s="7" t="s">
        <v>880</v>
      </c>
      <c r="G930" s="8">
        <v>28086</v>
      </c>
      <c r="H930" s="7" t="s">
        <v>307</v>
      </c>
      <c r="I930" s="6">
        <v>110750</v>
      </c>
      <c r="J930" s="6">
        <v>734</v>
      </c>
      <c r="K930" s="7" t="s">
        <v>56</v>
      </c>
      <c r="L930" s="7" t="s">
        <v>57</v>
      </c>
      <c r="M930" s="7" t="s">
        <v>31</v>
      </c>
      <c r="N930" s="7" t="s">
        <v>43</v>
      </c>
      <c r="O930" s="6">
        <v>16</v>
      </c>
      <c r="P930" s="4" t="s">
        <v>3471</v>
      </c>
    </row>
    <row r="931" spans="1:43">
      <c r="A931" s="20" t="s">
        <v>2290</v>
      </c>
      <c r="B931" s="6">
        <v>30489</v>
      </c>
      <c r="C931" s="6" t="str">
        <f t="shared" si="4"/>
        <v>34719449</v>
      </c>
      <c r="D931" s="6">
        <v>27347194498</v>
      </c>
      <c r="E931" s="7" t="s">
        <v>1033</v>
      </c>
      <c r="F931" s="7" t="s">
        <v>1034</v>
      </c>
      <c r="G931" s="8">
        <v>32928</v>
      </c>
      <c r="H931" s="7" t="s">
        <v>463</v>
      </c>
      <c r="I931" s="6">
        <v>114897</v>
      </c>
      <c r="J931" s="6">
        <v>7</v>
      </c>
      <c r="K931" s="7" t="s">
        <v>221</v>
      </c>
      <c r="L931" s="7" t="s">
        <v>50</v>
      </c>
      <c r="M931" s="7" t="s">
        <v>109</v>
      </c>
      <c r="N931" s="7" t="s">
        <v>52</v>
      </c>
      <c r="O931" s="6">
        <v>2</v>
      </c>
      <c r="P931" s="4" t="s">
        <v>3476</v>
      </c>
    </row>
    <row r="932" spans="1:43">
      <c r="A932" s="20" t="s">
        <v>2344</v>
      </c>
      <c r="B932" s="6">
        <v>31230</v>
      </c>
      <c r="C932" s="6" t="str">
        <f t="shared" si="4"/>
        <v>41446726</v>
      </c>
      <c r="D932" s="6">
        <v>20414467262</v>
      </c>
      <c r="E932" s="7" t="s">
        <v>1106</v>
      </c>
      <c r="F932" s="7" t="s">
        <v>1109</v>
      </c>
      <c r="G932" s="8">
        <v>36082</v>
      </c>
      <c r="H932" s="7" t="s">
        <v>135</v>
      </c>
      <c r="I932" s="6">
        <v>116996</v>
      </c>
      <c r="J932" s="6">
        <v>7</v>
      </c>
      <c r="K932" s="7" t="s">
        <v>221</v>
      </c>
      <c r="L932" s="7" t="s">
        <v>50</v>
      </c>
      <c r="M932" s="7" t="s">
        <v>109</v>
      </c>
      <c r="N932" s="7" t="s">
        <v>52</v>
      </c>
      <c r="O932" s="6">
        <v>0</v>
      </c>
      <c r="P932" s="4" t="s">
        <v>1562</v>
      </c>
    </row>
    <row r="933" spans="1:43">
      <c r="A933" s="20" t="s">
        <v>2459</v>
      </c>
      <c r="B933" s="6">
        <v>31418</v>
      </c>
      <c r="C933" s="6" t="str">
        <f t="shared" si="4"/>
        <v>27960528</v>
      </c>
      <c r="D933" s="6">
        <v>23279605284</v>
      </c>
      <c r="E933" s="7" t="s">
        <v>1272</v>
      </c>
      <c r="F933" s="7" t="s">
        <v>1273</v>
      </c>
      <c r="G933" s="8">
        <v>29272</v>
      </c>
      <c r="H933" s="7" t="s">
        <v>87</v>
      </c>
      <c r="I933" s="6">
        <v>117793</v>
      </c>
      <c r="J933" s="6">
        <v>7</v>
      </c>
      <c r="K933" s="7" t="s">
        <v>221</v>
      </c>
      <c r="L933" s="7" t="s">
        <v>50</v>
      </c>
      <c r="M933" s="7" t="s">
        <v>109</v>
      </c>
      <c r="N933" s="7" t="s">
        <v>52</v>
      </c>
      <c r="O933" s="6">
        <v>0</v>
      </c>
      <c r="P933" s="4" t="s">
        <v>3476</v>
      </c>
    </row>
    <row r="934" spans="1:43">
      <c r="A934" s="20" t="s">
        <v>2590</v>
      </c>
      <c r="B934" s="6">
        <v>29663</v>
      </c>
      <c r="C934" s="6" t="str">
        <f t="shared" si="4"/>
        <v>31254286</v>
      </c>
      <c r="D934" s="6">
        <v>20312542863</v>
      </c>
      <c r="E934" s="7" t="s">
        <v>1553</v>
      </c>
      <c r="F934" s="7" t="s">
        <v>1554</v>
      </c>
      <c r="G934" s="8">
        <v>30982</v>
      </c>
      <c r="H934" s="7" t="s">
        <v>120</v>
      </c>
      <c r="I934" s="6">
        <v>104849</v>
      </c>
      <c r="J934" s="6">
        <v>768</v>
      </c>
      <c r="K934" s="7" t="s">
        <v>61</v>
      </c>
      <c r="L934" s="7" t="s">
        <v>30</v>
      </c>
      <c r="M934" s="7" t="s">
        <v>31</v>
      </c>
      <c r="N934" s="7" t="s">
        <v>62</v>
      </c>
      <c r="O934" s="6">
        <v>4</v>
      </c>
    </row>
    <row r="935" spans="1:43">
      <c r="A935" s="20" t="s">
        <v>2593</v>
      </c>
      <c r="B935" s="6">
        <v>30504</v>
      </c>
      <c r="C935" s="6" t="str">
        <f t="shared" si="4"/>
        <v>39698813</v>
      </c>
      <c r="D935" s="6">
        <v>20396988136</v>
      </c>
      <c r="E935" s="7" t="s">
        <v>2591</v>
      </c>
      <c r="F935" s="7" t="s">
        <v>2592</v>
      </c>
      <c r="G935" s="8">
        <v>35208</v>
      </c>
      <c r="H935" s="7" t="s">
        <v>111</v>
      </c>
      <c r="I935" s="6">
        <v>116757</v>
      </c>
      <c r="J935" s="6">
        <v>740</v>
      </c>
      <c r="K935" s="7" t="s">
        <v>38</v>
      </c>
      <c r="L935" s="7" t="s">
        <v>42</v>
      </c>
      <c r="M935" s="7" t="s">
        <v>31</v>
      </c>
      <c r="N935" s="7" t="s">
        <v>32</v>
      </c>
      <c r="O935" s="6">
        <v>2</v>
      </c>
    </row>
    <row r="936" spans="1:43">
      <c r="A936" s="20" t="s">
        <v>2594</v>
      </c>
      <c r="B936" s="6">
        <v>8695</v>
      </c>
      <c r="C936" s="6" t="str">
        <f t="shared" si="4"/>
        <v>11909537</v>
      </c>
      <c r="D936" s="6">
        <v>27119095374</v>
      </c>
      <c r="E936" s="7" t="s">
        <v>1445</v>
      </c>
      <c r="F936" s="7" t="s">
        <v>1446</v>
      </c>
      <c r="G936" s="8">
        <v>20306</v>
      </c>
      <c r="H936" s="7" t="s">
        <v>138</v>
      </c>
      <c r="I936" s="6">
        <v>106724</v>
      </c>
      <c r="J936" s="6">
        <v>705</v>
      </c>
      <c r="K936" s="7" t="s">
        <v>69</v>
      </c>
      <c r="L936" s="7" t="s">
        <v>57</v>
      </c>
      <c r="M936" s="7" t="s">
        <v>31</v>
      </c>
      <c r="N936" s="7" t="s">
        <v>43</v>
      </c>
      <c r="O936" s="6">
        <v>45</v>
      </c>
      <c r="P936" s="4" t="s">
        <v>3471</v>
      </c>
    </row>
    <row r="937" spans="1:43">
      <c r="A937" s="20" t="s">
        <v>2524</v>
      </c>
      <c r="B937" s="6">
        <v>31142</v>
      </c>
      <c r="C937" s="6" t="str">
        <f t="shared" si="4"/>
        <v>37097083</v>
      </c>
      <c r="D937" s="6">
        <v>20370970832</v>
      </c>
      <c r="E937" s="7" t="s">
        <v>1354</v>
      </c>
      <c r="F937" s="7" t="s">
        <v>1355</v>
      </c>
      <c r="G937" s="8">
        <v>33938</v>
      </c>
      <c r="H937" s="7" t="s">
        <v>107</v>
      </c>
      <c r="I937" s="6">
        <v>116715</v>
      </c>
      <c r="J937" s="6">
        <v>7</v>
      </c>
      <c r="K937" s="7" t="s">
        <v>221</v>
      </c>
      <c r="L937" s="7" t="s">
        <v>50</v>
      </c>
      <c r="M937" s="7" t="s">
        <v>109</v>
      </c>
      <c r="N937" s="7" t="s">
        <v>52</v>
      </c>
      <c r="O937" s="6">
        <v>0</v>
      </c>
      <c r="P937" s="4" t="s">
        <v>3476</v>
      </c>
    </row>
    <row r="939" spans="1:43">
      <c r="A939" s="67"/>
      <c r="B939" s="67"/>
      <c r="C939" s="68"/>
      <c r="D939" s="68"/>
      <c r="E939" s="69"/>
      <c r="F939" s="69"/>
      <c r="G939" s="69"/>
      <c r="H939" s="70"/>
      <c r="K939" s="69"/>
      <c r="L939" s="69"/>
      <c r="M939" s="69"/>
      <c r="N939" s="69"/>
      <c r="O939" s="69"/>
      <c r="P939" s="70"/>
      <c r="Q939" s="69"/>
      <c r="R939" s="69"/>
      <c r="S939" s="69"/>
      <c r="T939" s="69"/>
      <c r="U939" s="69"/>
      <c r="V939" s="69"/>
      <c r="W939" s="69"/>
      <c r="X939" s="69"/>
      <c r="Y939" s="69"/>
      <c r="Z939" s="69"/>
      <c r="AA939" s="69"/>
      <c r="AB939" s="69"/>
      <c r="AC939" s="69"/>
      <c r="AD939" s="69"/>
      <c r="AE939" s="69"/>
      <c r="AF939" s="69"/>
      <c r="AG939" s="69"/>
      <c r="AH939" s="69"/>
      <c r="AI939" s="69"/>
      <c r="AJ939" s="69"/>
      <c r="AK939" s="69"/>
      <c r="AL939" s="69"/>
      <c r="AM939" s="69"/>
      <c r="AN939" s="69"/>
      <c r="AO939" s="69"/>
      <c r="AP939" s="69"/>
      <c r="AQ939" s="69"/>
    </row>
  </sheetData>
  <autoFilter ref="B1:AB937" xr:uid="{00000000-0009-0000-0000-000018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BM509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.75" customHeight="1"/>
  <cols>
    <col min="1" max="1" width="9.140625" customWidth="1"/>
    <col min="2" max="2" width="16.42578125" customWidth="1"/>
    <col min="3" max="3" width="18.28515625" customWidth="1"/>
    <col min="4" max="4" width="6.5703125" customWidth="1"/>
    <col min="5" max="5" width="17.5703125" customWidth="1"/>
    <col min="6" max="6" width="10.42578125" customWidth="1"/>
    <col min="7" max="58" width="6.5703125" customWidth="1"/>
    <col min="59" max="59" width="19.28515625" customWidth="1"/>
    <col min="60" max="65" width="6.5703125" customWidth="1"/>
  </cols>
  <sheetData>
    <row r="1" spans="1:65">
      <c r="A1" s="17" t="s">
        <v>2618</v>
      </c>
      <c r="B1" s="16" t="s">
        <v>5</v>
      </c>
      <c r="C1" s="16" t="s">
        <v>6</v>
      </c>
      <c r="D1" s="16" t="s">
        <v>8</v>
      </c>
      <c r="E1" s="16" t="s">
        <v>15</v>
      </c>
      <c r="F1" s="16" t="s">
        <v>16</v>
      </c>
      <c r="G1" s="16" t="s">
        <v>20</v>
      </c>
      <c r="H1" s="40"/>
      <c r="I1" s="82" t="s">
        <v>3644</v>
      </c>
      <c r="J1" s="82" t="s">
        <v>8</v>
      </c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4"/>
      <c r="BF1" s="40"/>
      <c r="BG1" s="40"/>
      <c r="BH1" s="40"/>
      <c r="BI1" s="40"/>
      <c r="BJ1" s="40"/>
      <c r="BK1" s="40"/>
      <c r="BL1" s="40"/>
      <c r="BM1" s="40"/>
    </row>
    <row r="2" spans="1:65">
      <c r="A2" s="6" t="s">
        <v>1611</v>
      </c>
      <c r="B2" s="7" t="s">
        <v>24</v>
      </c>
      <c r="C2" s="7" t="s">
        <v>25</v>
      </c>
      <c r="D2" s="7" t="s">
        <v>65</v>
      </c>
      <c r="E2" s="7" t="s">
        <v>33</v>
      </c>
      <c r="F2" s="7" t="s">
        <v>30</v>
      </c>
      <c r="G2" s="6">
        <v>22</v>
      </c>
      <c r="H2" s="20"/>
      <c r="I2" s="82" t="s">
        <v>20</v>
      </c>
      <c r="J2" s="85" t="s">
        <v>60</v>
      </c>
      <c r="K2" s="86" t="s">
        <v>111</v>
      </c>
      <c r="L2" s="86" t="s">
        <v>321</v>
      </c>
      <c r="M2" s="86" t="s">
        <v>230</v>
      </c>
      <c r="N2" s="86" t="s">
        <v>107</v>
      </c>
      <c r="O2" s="86" t="s">
        <v>156</v>
      </c>
      <c r="P2" s="86" t="s">
        <v>218</v>
      </c>
      <c r="Q2" s="86" t="s">
        <v>463</v>
      </c>
      <c r="R2" s="86" t="s">
        <v>55</v>
      </c>
      <c r="S2" s="86" t="s">
        <v>90</v>
      </c>
      <c r="T2" s="86" t="s">
        <v>47</v>
      </c>
      <c r="U2" s="86" t="s">
        <v>336</v>
      </c>
      <c r="V2" s="86" t="s">
        <v>120</v>
      </c>
      <c r="W2" s="86" t="s">
        <v>143</v>
      </c>
      <c r="X2" s="86" t="s">
        <v>257</v>
      </c>
      <c r="Y2" s="86" t="s">
        <v>72</v>
      </c>
      <c r="Z2" s="86" t="s">
        <v>78</v>
      </c>
      <c r="AA2" s="86" t="s">
        <v>87</v>
      </c>
      <c r="AB2" s="86" t="s">
        <v>208</v>
      </c>
      <c r="AC2" s="86" t="s">
        <v>154</v>
      </c>
      <c r="AD2" s="86" t="s">
        <v>307</v>
      </c>
      <c r="AE2" s="86" t="s">
        <v>173</v>
      </c>
      <c r="AF2" s="86" t="s">
        <v>36</v>
      </c>
      <c r="AG2" s="86" t="s">
        <v>350</v>
      </c>
      <c r="AH2" s="86" t="s">
        <v>283</v>
      </c>
      <c r="AI2" s="86" t="s">
        <v>81</v>
      </c>
      <c r="AJ2" s="86" t="s">
        <v>292</v>
      </c>
      <c r="AK2" s="86" t="s">
        <v>248</v>
      </c>
      <c r="AL2" s="86" t="s">
        <v>255</v>
      </c>
      <c r="AM2" s="86" t="s">
        <v>103</v>
      </c>
      <c r="AN2" s="86" t="s">
        <v>500</v>
      </c>
      <c r="AO2" s="86" t="s">
        <v>97</v>
      </c>
      <c r="AP2" s="86" t="s">
        <v>65</v>
      </c>
      <c r="AQ2" s="86" t="s">
        <v>26</v>
      </c>
      <c r="AR2" s="86" t="s">
        <v>84</v>
      </c>
      <c r="AS2" s="86" t="s">
        <v>68</v>
      </c>
      <c r="AT2" s="86" t="s">
        <v>41</v>
      </c>
      <c r="AU2" s="86" t="s">
        <v>95</v>
      </c>
      <c r="AV2" s="86" t="s">
        <v>200</v>
      </c>
      <c r="AW2" s="86" t="s">
        <v>380</v>
      </c>
      <c r="AX2" s="86" t="s">
        <v>125</v>
      </c>
      <c r="AY2" s="86" t="s">
        <v>138</v>
      </c>
      <c r="AZ2" s="86" t="s">
        <v>187</v>
      </c>
      <c r="BA2" s="86" t="s">
        <v>366</v>
      </c>
      <c r="BB2" s="86" t="s">
        <v>408</v>
      </c>
      <c r="BC2" s="86" t="s">
        <v>575</v>
      </c>
      <c r="BD2" s="86" t="s">
        <v>3645</v>
      </c>
      <c r="BE2" s="87" t="s">
        <v>3646</v>
      </c>
      <c r="BF2" s="20"/>
      <c r="BG2" s="20"/>
      <c r="BH2" s="20"/>
      <c r="BI2" s="20"/>
      <c r="BJ2" s="20"/>
      <c r="BK2" s="20"/>
      <c r="BL2" s="20"/>
      <c r="BM2" s="20"/>
    </row>
    <row r="3" spans="1:65">
      <c r="A3" s="6" t="s">
        <v>1612</v>
      </c>
      <c r="B3" s="7" t="s">
        <v>34</v>
      </c>
      <c r="C3" s="7" t="s">
        <v>35</v>
      </c>
      <c r="D3" s="7" t="s">
        <v>307</v>
      </c>
      <c r="E3" s="7" t="s">
        <v>38</v>
      </c>
      <c r="F3" s="7" t="s">
        <v>57</v>
      </c>
      <c r="G3" s="6">
        <v>19</v>
      </c>
      <c r="H3" s="20"/>
      <c r="I3" s="85">
        <v>0</v>
      </c>
      <c r="J3" s="88"/>
      <c r="K3" s="89">
        <v>1</v>
      </c>
      <c r="L3" s="89"/>
      <c r="M3" s="89"/>
      <c r="N3" s="89">
        <v>1</v>
      </c>
      <c r="O3" s="89"/>
      <c r="P3" s="89">
        <v>1</v>
      </c>
      <c r="Q3" s="89">
        <v>1</v>
      </c>
      <c r="R3" s="89"/>
      <c r="S3" s="89"/>
      <c r="T3" s="89"/>
      <c r="U3" s="89">
        <v>1</v>
      </c>
      <c r="V3" s="89"/>
      <c r="W3" s="89">
        <v>1</v>
      </c>
      <c r="X3" s="89"/>
      <c r="Y3" s="89"/>
      <c r="Z3" s="89">
        <v>2</v>
      </c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>
        <v>1</v>
      </c>
      <c r="AW3" s="89">
        <v>1</v>
      </c>
      <c r="AX3" s="89">
        <v>1</v>
      </c>
      <c r="AY3" s="89">
        <v>3</v>
      </c>
      <c r="AZ3" s="89">
        <v>4</v>
      </c>
      <c r="BA3" s="89">
        <v>2</v>
      </c>
      <c r="BB3" s="89">
        <v>2</v>
      </c>
      <c r="BC3" s="89">
        <v>1</v>
      </c>
      <c r="BD3" s="89"/>
      <c r="BE3" s="90">
        <v>23</v>
      </c>
      <c r="BF3" s="20"/>
      <c r="BG3" s="20"/>
      <c r="BH3" s="20"/>
      <c r="BI3" s="20"/>
      <c r="BJ3" s="20"/>
      <c r="BK3" s="20"/>
      <c r="BL3" s="20"/>
      <c r="BM3" s="20"/>
    </row>
    <row r="4" spans="1:65">
      <c r="A4" s="6" t="s">
        <v>1613</v>
      </c>
      <c r="B4" s="7" t="s">
        <v>39</v>
      </c>
      <c r="C4" s="7" t="s">
        <v>40</v>
      </c>
      <c r="D4" s="7" t="s">
        <v>84</v>
      </c>
      <c r="E4" s="7" t="s">
        <v>29</v>
      </c>
      <c r="F4" s="7" t="s">
        <v>42</v>
      </c>
      <c r="G4" s="6">
        <v>35</v>
      </c>
      <c r="H4" s="20"/>
      <c r="I4" s="91">
        <v>1</v>
      </c>
      <c r="J4" s="92"/>
      <c r="K4" s="93"/>
      <c r="L4" s="93"/>
      <c r="M4" s="93">
        <v>2</v>
      </c>
      <c r="N4" s="93"/>
      <c r="O4" s="93"/>
      <c r="P4" s="93"/>
      <c r="Q4" s="93"/>
      <c r="R4" s="93">
        <v>1</v>
      </c>
      <c r="S4" s="93"/>
      <c r="T4" s="93"/>
      <c r="U4" s="93"/>
      <c r="V4" s="93"/>
      <c r="W4" s="93"/>
      <c r="X4" s="93">
        <v>1</v>
      </c>
      <c r="Y4" s="93"/>
      <c r="Z4" s="93"/>
      <c r="AA4" s="93"/>
      <c r="AB4" s="93">
        <v>1</v>
      </c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3"/>
      <c r="AW4" s="93"/>
      <c r="AX4" s="93"/>
      <c r="AY4" s="93"/>
      <c r="AZ4" s="93"/>
      <c r="BA4" s="93"/>
      <c r="BB4" s="93"/>
      <c r="BC4" s="93"/>
      <c r="BD4" s="93"/>
      <c r="BE4" s="94">
        <v>5</v>
      </c>
      <c r="BH4" s="20"/>
      <c r="BI4" s="20"/>
      <c r="BJ4" s="20"/>
      <c r="BK4" s="20"/>
      <c r="BL4" s="20"/>
      <c r="BM4" s="20"/>
    </row>
    <row r="5" spans="1:65">
      <c r="A5" s="6" t="s">
        <v>1621</v>
      </c>
      <c r="B5" s="7" t="s">
        <v>53</v>
      </c>
      <c r="C5" s="7" t="s">
        <v>54</v>
      </c>
      <c r="D5" s="7" t="s">
        <v>218</v>
      </c>
      <c r="E5" s="7" t="s">
        <v>56</v>
      </c>
      <c r="F5" s="7" t="s">
        <v>42</v>
      </c>
      <c r="G5" s="6">
        <v>3</v>
      </c>
      <c r="H5" s="20"/>
      <c r="I5" s="91">
        <v>2</v>
      </c>
      <c r="J5" s="92"/>
      <c r="K5" s="93"/>
      <c r="L5" s="93"/>
      <c r="M5" s="93"/>
      <c r="N5" s="93"/>
      <c r="O5" s="93">
        <v>1</v>
      </c>
      <c r="P5" s="93"/>
      <c r="Q5" s="93">
        <v>2</v>
      </c>
      <c r="R5" s="93"/>
      <c r="S5" s="93">
        <v>2</v>
      </c>
      <c r="T5" s="93"/>
      <c r="U5" s="93"/>
      <c r="V5" s="93">
        <v>2</v>
      </c>
      <c r="W5" s="93"/>
      <c r="X5" s="93"/>
      <c r="Y5" s="93"/>
      <c r="Z5" s="93">
        <v>2</v>
      </c>
      <c r="AA5" s="93"/>
      <c r="AB5" s="93"/>
      <c r="AC5" s="93"/>
      <c r="AD5" s="93"/>
      <c r="AE5" s="93">
        <v>1</v>
      </c>
      <c r="AF5" s="93"/>
      <c r="AG5" s="93"/>
      <c r="AH5" s="93"/>
      <c r="AI5" s="93"/>
      <c r="AJ5" s="93"/>
      <c r="AK5" s="93"/>
      <c r="AL5" s="93">
        <v>1</v>
      </c>
      <c r="AM5" s="93"/>
      <c r="AN5" s="93"/>
      <c r="AO5" s="93">
        <v>1</v>
      </c>
      <c r="AP5" s="93"/>
      <c r="AQ5" s="93"/>
      <c r="AR5" s="93"/>
      <c r="AS5" s="93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3"/>
      <c r="BE5" s="94">
        <v>12</v>
      </c>
      <c r="BF5" s="71">
        <f>342/508</f>
        <v>0.67322834645669294</v>
      </c>
      <c r="BG5" s="42" t="s">
        <v>3619</v>
      </c>
      <c r="BH5" s="20"/>
      <c r="BI5" s="20"/>
      <c r="BJ5" s="20"/>
      <c r="BK5" s="20"/>
      <c r="BL5" s="20"/>
      <c r="BM5" s="20"/>
    </row>
    <row r="6" spans="1:65">
      <c r="A6" s="6" t="s">
        <v>1622</v>
      </c>
      <c r="B6" s="7" t="s">
        <v>63</v>
      </c>
      <c r="C6" s="7" t="s">
        <v>67</v>
      </c>
      <c r="D6" s="7" t="s">
        <v>26</v>
      </c>
      <c r="E6" s="7" t="s">
        <v>69</v>
      </c>
      <c r="F6" s="7" t="s">
        <v>57</v>
      </c>
      <c r="G6" s="6">
        <v>32</v>
      </c>
      <c r="H6" s="20"/>
      <c r="I6" s="91">
        <v>3</v>
      </c>
      <c r="J6" s="92"/>
      <c r="K6" s="93"/>
      <c r="L6" s="93"/>
      <c r="M6" s="93">
        <v>1</v>
      </c>
      <c r="N6" s="93">
        <v>1</v>
      </c>
      <c r="O6" s="93">
        <v>3</v>
      </c>
      <c r="P6" s="93">
        <v>2</v>
      </c>
      <c r="Q6" s="93"/>
      <c r="R6" s="93">
        <v>1</v>
      </c>
      <c r="S6" s="93"/>
      <c r="T6" s="93"/>
      <c r="U6" s="93">
        <v>1</v>
      </c>
      <c r="V6" s="93"/>
      <c r="W6" s="93">
        <v>1</v>
      </c>
      <c r="X6" s="93"/>
      <c r="Y6" s="93">
        <v>2</v>
      </c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4">
        <v>12</v>
      </c>
      <c r="BF6" s="71">
        <f>1-BF5</f>
        <v>0.32677165354330706</v>
      </c>
      <c r="BG6" s="42" t="s">
        <v>3620</v>
      </c>
      <c r="BH6" s="20"/>
      <c r="BI6" s="20"/>
      <c r="BJ6" s="20"/>
      <c r="BK6" s="20"/>
      <c r="BL6" s="20"/>
      <c r="BM6" s="20"/>
    </row>
    <row r="7" spans="1:65">
      <c r="A7" s="6" t="s">
        <v>1624</v>
      </c>
      <c r="B7" s="7" t="s">
        <v>70</v>
      </c>
      <c r="C7" s="7" t="s">
        <v>71</v>
      </c>
      <c r="D7" s="7" t="s">
        <v>257</v>
      </c>
      <c r="E7" s="7" t="s">
        <v>38</v>
      </c>
      <c r="F7" s="7" t="s">
        <v>42</v>
      </c>
      <c r="G7" s="6">
        <v>1</v>
      </c>
      <c r="H7" s="20"/>
      <c r="I7" s="91">
        <v>4</v>
      </c>
      <c r="J7" s="92">
        <v>1</v>
      </c>
      <c r="K7" s="93">
        <v>1</v>
      </c>
      <c r="L7" s="93">
        <v>1</v>
      </c>
      <c r="M7" s="93"/>
      <c r="N7" s="93"/>
      <c r="O7" s="93">
        <v>2</v>
      </c>
      <c r="P7" s="93"/>
      <c r="Q7" s="93"/>
      <c r="R7" s="93"/>
      <c r="S7" s="93">
        <v>1</v>
      </c>
      <c r="T7" s="93"/>
      <c r="U7" s="93">
        <v>1</v>
      </c>
      <c r="V7" s="93"/>
      <c r="W7" s="93"/>
      <c r="X7" s="93"/>
      <c r="Y7" s="93"/>
      <c r="Z7" s="93"/>
      <c r="AA7" s="93">
        <v>1</v>
      </c>
      <c r="AB7" s="93"/>
      <c r="AC7" s="93"/>
      <c r="AD7" s="93">
        <v>1</v>
      </c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93"/>
      <c r="AW7" s="93">
        <v>1</v>
      </c>
      <c r="AX7" s="93"/>
      <c r="AY7" s="93"/>
      <c r="AZ7" s="93"/>
      <c r="BA7" s="93"/>
      <c r="BB7" s="93"/>
      <c r="BC7" s="93"/>
      <c r="BD7" s="93"/>
      <c r="BE7" s="94">
        <v>10</v>
      </c>
      <c r="BF7" s="71">
        <f>38/502</f>
        <v>7.5697211155378488E-2</v>
      </c>
      <c r="BG7" s="42" t="s">
        <v>3621</v>
      </c>
      <c r="BH7" s="20"/>
      <c r="BI7" s="20"/>
      <c r="BJ7" s="20"/>
      <c r="BK7" s="20"/>
      <c r="BL7" s="20"/>
      <c r="BM7" s="20"/>
    </row>
    <row r="8" spans="1:65">
      <c r="A8" s="6" t="s">
        <v>1626</v>
      </c>
      <c r="B8" s="7" t="s">
        <v>76</v>
      </c>
      <c r="C8" s="7" t="s">
        <v>77</v>
      </c>
      <c r="D8" s="7" t="s">
        <v>257</v>
      </c>
      <c r="E8" s="7" t="s">
        <v>38</v>
      </c>
      <c r="F8" s="7" t="s">
        <v>42</v>
      </c>
      <c r="G8" s="6">
        <v>16</v>
      </c>
      <c r="H8" s="20"/>
      <c r="I8" s="91">
        <v>5</v>
      </c>
      <c r="J8" s="92">
        <v>1</v>
      </c>
      <c r="K8" s="93"/>
      <c r="L8" s="93"/>
      <c r="M8" s="93"/>
      <c r="N8" s="93">
        <v>1</v>
      </c>
      <c r="O8" s="93"/>
      <c r="P8" s="93">
        <v>2</v>
      </c>
      <c r="Q8" s="93">
        <v>1</v>
      </c>
      <c r="R8" s="93">
        <v>2</v>
      </c>
      <c r="S8" s="93"/>
      <c r="T8" s="93"/>
      <c r="U8" s="93"/>
      <c r="V8" s="93"/>
      <c r="W8" s="93">
        <v>1</v>
      </c>
      <c r="X8" s="93"/>
      <c r="Y8" s="93">
        <v>2</v>
      </c>
      <c r="Z8" s="93"/>
      <c r="AA8" s="93"/>
      <c r="AB8" s="93">
        <v>1</v>
      </c>
      <c r="AC8" s="93">
        <v>1</v>
      </c>
      <c r="AD8" s="93">
        <v>1</v>
      </c>
      <c r="AE8" s="93"/>
      <c r="AF8" s="93"/>
      <c r="AG8" s="93"/>
      <c r="AH8" s="93">
        <v>1</v>
      </c>
      <c r="AI8" s="93"/>
      <c r="AJ8" s="93"/>
      <c r="AK8" s="93">
        <v>1</v>
      </c>
      <c r="AL8" s="93"/>
      <c r="AM8" s="93"/>
      <c r="AN8" s="93"/>
      <c r="AO8" s="93"/>
      <c r="AP8" s="93"/>
      <c r="AQ8" s="93"/>
      <c r="AR8" s="93">
        <v>1</v>
      </c>
      <c r="AS8" s="93"/>
      <c r="AT8" s="93"/>
      <c r="AU8" s="93"/>
      <c r="AV8" s="93"/>
      <c r="AW8" s="93"/>
      <c r="AX8" s="93"/>
      <c r="AY8" s="93"/>
      <c r="AZ8" s="93"/>
      <c r="BA8" s="93"/>
      <c r="BB8" s="93"/>
      <c r="BC8" s="93"/>
      <c r="BD8" s="93"/>
      <c r="BE8" s="94">
        <v>16</v>
      </c>
      <c r="BF8" s="20"/>
      <c r="BG8" s="20"/>
      <c r="BH8" s="20"/>
      <c r="BI8" s="20"/>
      <c r="BJ8" s="20"/>
      <c r="BK8" s="20"/>
      <c r="BL8" s="20"/>
      <c r="BM8" s="20"/>
    </row>
    <row r="9" spans="1:65">
      <c r="A9" s="6" t="s">
        <v>1629</v>
      </c>
      <c r="B9" s="7" t="s">
        <v>79</v>
      </c>
      <c r="C9" s="7" t="s">
        <v>80</v>
      </c>
      <c r="D9" s="7" t="s">
        <v>350</v>
      </c>
      <c r="E9" s="7" t="s">
        <v>56</v>
      </c>
      <c r="F9" s="7" t="s">
        <v>42</v>
      </c>
      <c r="G9" s="6">
        <v>13</v>
      </c>
      <c r="H9" s="20"/>
      <c r="I9" s="91">
        <v>6</v>
      </c>
      <c r="J9" s="92"/>
      <c r="K9" s="93"/>
      <c r="L9" s="93"/>
      <c r="M9" s="93">
        <v>2</v>
      </c>
      <c r="N9" s="93"/>
      <c r="O9" s="93">
        <v>1</v>
      </c>
      <c r="P9" s="93">
        <v>1</v>
      </c>
      <c r="Q9" s="93">
        <v>2</v>
      </c>
      <c r="R9" s="93">
        <v>2</v>
      </c>
      <c r="S9" s="93">
        <v>2</v>
      </c>
      <c r="T9" s="93">
        <v>2</v>
      </c>
      <c r="U9" s="93">
        <v>1</v>
      </c>
      <c r="V9" s="93"/>
      <c r="W9" s="93"/>
      <c r="X9" s="93">
        <v>1</v>
      </c>
      <c r="Y9" s="93"/>
      <c r="Z9" s="93">
        <v>1</v>
      </c>
      <c r="AA9" s="93">
        <v>1</v>
      </c>
      <c r="AB9" s="93">
        <v>2</v>
      </c>
      <c r="AC9" s="93"/>
      <c r="AD9" s="93"/>
      <c r="AE9" s="93"/>
      <c r="AF9" s="93"/>
      <c r="AG9" s="93"/>
      <c r="AH9" s="93"/>
      <c r="AI9" s="93"/>
      <c r="AJ9" s="93"/>
      <c r="AK9" s="93"/>
      <c r="AL9" s="93"/>
      <c r="AM9" s="93"/>
      <c r="AN9" s="93"/>
      <c r="AO9" s="93"/>
      <c r="AP9" s="93"/>
      <c r="AQ9" s="93"/>
      <c r="AR9" s="93"/>
      <c r="AS9" s="93"/>
      <c r="AT9" s="93"/>
      <c r="AU9" s="93"/>
      <c r="AV9" s="93"/>
      <c r="AW9" s="93"/>
      <c r="AX9" s="93"/>
      <c r="AY9" s="93"/>
      <c r="AZ9" s="93"/>
      <c r="BA9" s="93"/>
      <c r="BB9" s="93"/>
      <c r="BC9" s="93"/>
      <c r="BD9" s="93"/>
      <c r="BE9" s="94">
        <v>18</v>
      </c>
      <c r="BF9" s="20"/>
      <c r="BG9" s="20"/>
      <c r="BH9" s="20"/>
      <c r="BI9" s="20"/>
      <c r="BJ9" s="20"/>
      <c r="BK9" s="20"/>
      <c r="BL9" s="20"/>
      <c r="BM9" s="20"/>
    </row>
    <row r="10" spans="1:65">
      <c r="A10" s="6" t="s">
        <v>1633</v>
      </c>
      <c r="B10" s="7" t="s">
        <v>85</v>
      </c>
      <c r="C10" s="7" t="s">
        <v>86</v>
      </c>
      <c r="D10" s="7" t="s">
        <v>78</v>
      </c>
      <c r="E10" s="7" t="s">
        <v>56</v>
      </c>
      <c r="F10" s="7" t="s">
        <v>42</v>
      </c>
      <c r="G10" s="6">
        <v>15</v>
      </c>
      <c r="H10" s="20"/>
      <c r="I10" s="91">
        <v>7</v>
      </c>
      <c r="J10" s="92"/>
      <c r="K10" s="93"/>
      <c r="L10" s="93"/>
      <c r="M10" s="93"/>
      <c r="N10" s="93">
        <v>1</v>
      </c>
      <c r="O10" s="93"/>
      <c r="P10" s="93">
        <v>3</v>
      </c>
      <c r="Q10" s="93">
        <v>1</v>
      </c>
      <c r="R10" s="93">
        <v>1</v>
      </c>
      <c r="S10" s="93">
        <v>2</v>
      </c>
      <c r="T10" s="93"/>
      <c r="U10" s="93">
        <v>1</v>
      </c>
      <c r="V10" s="93">
        <v>1</v>
      </c>
      <c r="W10" s="93">
        <v>2</v>
      </c>
      <c r="X10" s="93">
        <v>1</v>
      </c>
      <c r="Y10" s="93">
        <v>2</v>
      </c>
      <c r="Z10" s="93">
        <v>1</v>
      </c>
      <c r="AA10" s="93">
        <v>1</v>
      </c>
      <c r="AB10" s="93">
        <v>1</v>
      </c>
      <c r="AC10" s="93">
        <v>1</v>
      </c>
      <c r="AD10" s="93"/>
      <c r="AE10" s="93"/>
      <c r="AF10" s="93"/>
      <c r="AG10" s="93"/>
      <c r="AH10" s="93"/>
      <c r="AI10" s="93"/>
      <c r="AJ10" s="93"/>
      <c r="AK10" s="93"/>
      <c r="AL10" s="93"/>
      <c r="AM10" s="93"/>
      <c r="AN10" s="93"/>
      <c r="AO10" s="93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4">
        <v>19</v>
      </c>
      <c r="BF10" s="20"/>
      <c r="BG10" s="20"/>
      <c r="BH10" s="20"/>
      <c r="BI10" s="20"/>
      <c r="BJ10" s="20"/>
      <c r="BK10" s="20"/>
      <c r="BL10" s="20"/>
      <c r="BM10" s="20"/>
    </row>
    <row r="11" spans="1:65">
      <c r="A11" s="6" t="s">
        <v>1634</v>
      </c>
      <c r="B11" s="7" t="s">
        <v>88</v>
      </c>
      <c r="C11" s="7" t="s">
        <v>89</v>
      </c>
      <c r="D11" s="7" t="s">
        <v>463</v>
      </c>
      <c r="E11" s="7" t="s">
        <v>38</v>
      </c>
      <c r="F11" s="7" t="s">
        <v>42</v>
      </c>
      <c r="G11" s="6">
        <v>6</v>
      </c>
      <c r="H11" s="20"/>
      <c r="I11" s="91">
        <v>8</v>
      </c>
      <c r="J11" s="92"/>
      <c r="K11" s="93"/>
      <c r="L11" s="93"/>
      <c r="M11" s="93"/>
      <c r="N11" s="93">
        <v>2</v>
      </c>
      <c r="O11" s="93">
        <v>1</v>
      </c>
      <c r="P11" s="93">
        <v>1</v>
      </c>
      <c r="Q11" s="93">
        <v>1</v>
      </c>
      <c r="R11" s="93">
        <v>1</v>
      </c>
      <c r="S11" s="93">
        <v>3</v>
      </c>
      <c r="T11" s="93">
        <v>2</v>
      </c>
      <c r="U11" s="93">
        <v>3</v>
      </c>
      <c r="V11" s="93"/>
      <c r="W11" s="93">
        <v>1</v>
      </c>
      <c r="X11" s="93">
        <v>1</v>
      </c>
      <c r="Y11" s="93">
        <v>1</v>
      </c>
      <c r="Z11" s="93"/>
      <c r="AA11" s="93">
        <v>3</v>
      </c>
      <c r="AB11" s="93"/>
      <c r="AC11" s="93"/>
      <c r="AD11" s="93"/>
      <c r="AE11" s="93">
        <v>1</v>
      </c>
      <c r="AF11" s="93"/>
      <c r="AG11" s="93"/>
      <c r="AH11" s="93"/>
      <c r="AI11" s="93"/>
      <c r="AJ11" s="93"/>
      <c r="AK11" s="93"/>
      <c r="AL11" s="93"/>
      <c r="AM11" s="93"/>
      <c r="AN11" s="93"/>
      <c r="AO11" s="93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4">
        <v>21</v>
      </c>
      <c r="BF11" s="20"/>
      <c r="BG11" s="20"/>
      <c r="BH11" s="20"/>
      <c r="BI11" s="20"/>
      <c r="BJ11" s="20"/>
      <c r="BK11" s="20"/>
      <c r="BL11" s="20"/>
      <c r="BM11" s="20"/>
    </row>
    <row r="12" spans="1:65">
      <c r="A12" s="6" t="s">
        <v>1635</v>
      </c>
      <c r="B12" s="7" t="s">
        <v>91</v>
      </c>
      <c r="C12" s="7" t="s">
        <v>92</v>
      </c>
      <c r="D12" s="7" t="s">
        <v>72</v>
      </c>
      <c r="E12" s="7" t="s">
        <v>56</v>
      </c>
      <c r="F12" s="7" t="s">
        <v>57</v>
      </c>
      <c r="G12" s="6">
        <v>10</v>
      </c>
      <c r="H12" s="20"/>
      <c r="I12" s="91">
        <v>9</v>
      </c>
      <c r="J12" s="92"/>
      <c r="K12" s="93"/>
      <c r="L12" s="93"/>
      <c r="M12" s="93"/>
      <c r="N12" s="93"/>
      <c r="O12" s="93">
        <v>1</v>
      </c>
      <c r="P12" s="93"/>
      <c r="Q12" s="93">
        <v>1</v>
      </c>
      <c r="R12" s="93"/>
      <c r="S12" s="93">
        <v>2</v>
      </c>
      <c r="T12" s="93">
        <v>1</v>
      </c>
      <c r="U12" s="93">
        <v>2</v>
      </c>
      <c r="V12" s="93">
        <v>2</v>
      </c>
      <c r="W12" s="93"/>
      <c r="X12" s="93">
        <v>1</v>
      </c>
      <c r="Y12" s="93">
        <v>1</v>
      </c>
      <c r="Z12" s="93">
        <v>2</v>
      </c>
      <c r="AA12" s="93">
        <v>1</v>
      </c>
      <c r="AB12" s="93"/>
      <c r="AC12" s="93">
        <v>1</v>
      </c>
      <c r="AD12" s="93"/>
      <c r="AE12" s="93">
        <v>1</v>
      </c>
      <c r="AF12" s="93"/>
      <c r="AG12" s="93">
        <v>1</v>
      </c>
      <c r="AH12" s="93">
        <v>1</v>
      </c>
      <c r="AI12" s="93">
        <v>1</v>
      </c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>
        <v>1</v>
      </c>
      <c r="AV12" s="93"/>
      <c r="AW12" s="93"/>
      <c r="AX12" s="93"/>
      <c r="AY12" s="93">
        <v>1</v>
      </c>
      <c r="AZ12" s="93"/>
      <c r="BA12" s="93"/>
      <c r="BB12" s="93"/>
      <c r="BC12" s="93"/>
      <c r="BD12" s="93"/>
      <c r="BE12" s="94">
        <v>21</v>
      </c>
      <c r="BF12" s="20"/>
      <c r="BG12" s="20"/>
      <c r="BH12" s="20"/>
      <c r="BI12" s="20"/>
      <c r="BJ12" s="20"/>
      <c r="BK12" s="20"/>
      <c r="BL12" s="20"/>
      <c r="BM12" s="20"/>
    </row>
    <row r="13" spans="1:65">
      <c r="A13" s="6" t="s">
        <v>1636</v>
      </c>
      <c r="B13" s="7" t="s">
        <v>93</v>
      </c>
      <c r="C13" s="7" t="s">
        <v>96</v>
      </c>
      <c r="D13" s="7" t="s">
        <v>500</v>
      </c>
      <c r="E13" s="7" t="s">
        <v>56</v>
      </c>
      <c r="F13" s="7" t="s">
        <v>30</v>
      </c>
      <c r="G13" s="6">
        <v>21</v>
      </c>
      <c r="H13" s="20"/>
      <c r="I13" s="91">
        <v>10</v>
      </c>
      <c r="J13" s="92"/>
      <c r="K13" s="93"/>
      <c r="L13" s="93"/>
      <c r="M13" s="93"/>
      <c r="N13" s="93"/>
      <c r="O13" s="93"/>
      <c r="P13" s="93">
        <v>1</v>
      </c>
      <c r="Q13" s="93">
        <v>1</v>
      </c>
      <c r="R13" s="93"/>
      <c r="S13" s="93">
        <v>3</v>
      </c>
      <c r="T13" s="93"/>
      <c r="U13" s="93">
        <v>2</v>
      </c>
      <c r="V13" s="93">
        <v>2</v>
      </c>
      <c r="W13" s="93">
        <v>2</v>
      </c>
      <c r="X13" s="93"/>
      <c r="Y13" s="93">
        <v>2</v>
      </c>
      <c r="Z13" s="93">
        <v>2</v>
      </c>
      <c r="AA13" s="93">
        <v>1</v>
      </c>
      <c r="AB13" s="93">
        <v>1</v>
      </c>
      <c r="AC13" s="93"/>
      <c r="AD13" s="93">
        <v>1</v>
      </c>
      <c r="AE13" s="93">
        <v>2</v>
      </c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>
        <v>1</v>
      </c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4">
        <v>21</v>
      </c>
      <c r="BF13" s="20"/>
      <c r="BG13" s="20"/>
      <c r="BH13" s="20"/>
      <c r="BI13" s="20"/>
      <c r="BJ13" s="20"/>
      <c r="BK13" s="20"/>
      <c r="BL13" s="20"/>
      <c r="BM13" s="20"/>
    </row>
    <row r="14" spans="1:65">
      <c r="A14" s="6" t="s">
        <v>1637</v>
      </c>
      <c r="B14" s="7" t="s">
        <v>93</v>
      </c>
      <c r="C14" s="7" t="s">
        <v>98</v>
      </c>
      <c r="D14" s="7" t="s">
        <v>90</v>
      </c>
      <c r="E14" s="7" t="s">
        <v>38</v>
      </c>
      <c r="F14" s="7" t="s">
        <v>42</v>
      </c>
      <c r="G14" s="6">
        <v>10</v>
      </c>
      <c r="H14" s="20"/>
      <c r="I14" s="91">
        <v>11</v>
      </c>
      <c r="J14" s="92"/>
      <c r="K14" s="93"/>
      <c r="L14" s="93"/>
      <c r="M14" s="93"/>
      <c r="N14" s="93"/>
      <c r="O14" s="93"/>
      <c r="P14" s="93"/>
      <c r="Q14" s="93"/>
      <c r="R14" s="93"/>
      <c r="S14" s="93">
        <v>1</v>
      </c>
      <c r="T14" s="93">
        <v>1</v>
      </c>
      <c r="U14" s="93">
        <v>1</v>
      </c>
      <c r="V14" s="93">
        <v>2</v>
      </c>
      <c r="W14" s="93">
        <v>2</v>
      </c>
      <c r="X14" s="93"/>
      <c r="Y14" s="93">
        <v>3</v>
      </c>
      <c r="Z14" s="93"/>
      <c r="AA14" s="93"/>
      <c r="AB14" s="93">
        <v>2</v>
      </c>
      <c r="AC14" s="93">
        <v>2</v>
      </c>
      <c r="AD14" s="93"/>
      <c r="AE14" s="93">
        <v>2</v>
      </c>
      <c r="AF14" s="93">
        <v>1</v>
      </c>
      <c r="AG14" s="93">
        <v>1</v>
      </c>
      <c r="AH14" s="93">
        <v>1</v>
      </c>
      <c r="AI14" s="93"/>
      <c r="AJ14" s="93"/>
      <c r="AK14" s="93">
        <v>1</v>
      </c>
      <c r="AL14" s="93"/>
      <c r="AM14" s="93"/>
      <c r="AN14" s="93"/>
      <c r="AO14" s="93"/>
      <c r="AP14" s="93"/>
      <c r="AQ14" s="93"/>
      <c r="AR14" s="93"/>
      <c r="AS14" s="93"/>
      <c r="AT14" s="93"/>
      <c r="AU14" s="93"/>
      <c r="AV14" s="93"/>
      <c r="AW14" s="93"/>
      <c r="AX14" s="93"/>
      <c r="AY14" s="93"/>
      <c r="AZ14" s="93"/>
      <c r="BA14" s="93"/>
      <c r="BB14" s="93"/>
      <c r="BC14" s="93"/>
      <c r="BD14" s="93"/>
      <c r="BE14" s="94">
        <v>20</v>
      </c>
      <c r="BF14" s="20"/>
      <c r="BG14" s="20"/>
      <c r="BH14" s="20"/>
      <c r="BI14" s="20"/>
      <c r="BJ14" s="20"/>
      <c r="BK14" s="20"/>
      <c r="BL14" s="20"/>
      <c r="BM14" s="20"/>
    </row>
    <row r="15" spans="1:65">
      <c r="A15" s="6" t="s">
        <v>1639</v>
      </c>
      <c r="B15" s="7" t="s">
        <v>99</v>
      </c>
      <c r="C15" s="7" t="s">
        <v>102</v>
      </c>
      <c r="D15" s="7" t="s">
        <v>248</v>
      </c>
      <c r="E15" s="7" t="s">
        <v>29</v>
      </c>
      <c r="F15" s="7" t="s">
        <v>42</v>
      </c>
      <c r="G15" s="6">
        <v>16</v>
      </c>
      <c r="H15" s="20"/>
      <c r="I15" s="91">
        <v>12</v>
      </c>
      <c r="J15" s="92"/>
      <c r="K15" s="93"/>
      <c r="L15" s="93"/>
      <c r="M15" s="93"/>
      <c r="N15" s="93"/>
      <c r="O15" s="93"/>
      <c r="P15" s="93"/>
      <c r="Q15" s="93"/>
      <c r="R15" s="93"/>
      <c r="S15" s="93"/>
      <c r="T15" s="93">
        <v>2</v>
      </c>
      <c r="U15" s="93">
        <v>1</v>
      </c>
      <c r="V15" s="93">
        <v>1</v>
      </c>
      <c r="W15" s="93">
        <v>2</v>
      </c>
      <c r="X15" s="93"/>
      <c r="Y15" s="93"/>
      <c r="Z15" s="93">
        <v>1</v>
      </c>
      <c r="AA15" s="93">
        <v>1</v>
      </c>
      <c r="AB15" s="93"/>
      <c r="AC15" s="93">
        <v>3</v>
      </c>
      <c r="AD15" s="93"/>
      <c r="AE15" s="93"/>
      <c r="AF15" s="93"/>
      <c r="AG15" s="93"/>
      <c r="AH15" s="93"/>
      <c r="AI15" s="93">
        <v>1</v>
      </c>
      <c r="AJ15" s="93"/>
      <c r="AK15" s="93"/>
      <c r="AL15" s="93"/>
      <c r="AM15" s="93"/>
      <c r="AN15" s="93"/>
      <c r="AO15" s="93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4">
        <v>12</v>
      </c>
      <c r="BF15" s="20"/>
      <c r="BG15" s="20"/>
      <c r="BH15" s="20"/>
      <c r="BI15" s="20"/>
      <c r="BJ15" s="20"/>
      <c r="BK15" s="20"/>
      <c r="BL15" s="20"/>
      <c r="BM15" s="20"/>
    </row>
    <row r="16" spans="1:65">
      <c r="A16" s="6" t="s">
        <v>1643</v>
      </c>
      <c r="B16" s="7" t="s">
        <v>118</v>
      </c>
      <c r="C16" s="7" t="s">
        <v>119</v>
      </c>
      <c r="D16" s="7" t="s">
        <v>336</v>
      </c>
      <c r="E16" s="7" t="s">
        <v>56</v>
      </c>
      <c r="F16" s="7" t="s">
        <v>42</v>
      </c>
      <c r="G16" s="6">
        <v>8</v>
      </c>
      <c r="H16" s="20"/>
      <c r="I16" s="91">
        <v>13</v>
      </c>
      <c r="J16" s="92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>
        <v>1</v>
      </c>
      <c r="W16" s="93">
        <v>1</v>
      </c>
      <c r="X16" s="93">
        <v>3</v>
      </c>
      <c r="Y16" s="93">
        <v>1</v>
      </c>
      <c r="Z16" s="93">
        <v>2</v>
      </c>
      <c r="AA16" s="93">
        <v>3</v>
      </c>
      <c r="AB16" s="93">
        <v>1</v>
      </c>
      <c r="AC16" s="93"/>
      <c r="AD16" s="93">
        <v>2</v>
      </c>
      <c r="AE16" s="93">
        <v>3</v>
      </c>
      <c r="AF16" s="93">
        <v>2</v>
      </c>
      <c r="AG16" s="93">
        <v>2</v>
      </c>
      <c r="AH16" s="93"/>
      <c r="AI16" s="93">
        <v>2</v>
      </c>
      <c r="AJ16" s="93">
        <v>1</v>
      </c>
      <c r="AK16" s="93"/>
      <c r="AL16" s="93"/>
      <c r="AM16" s="93"/>
      <c r="AN16" s="93"/>
      <c r="AO16" s="93"/>
      <c r="AP16" s="93"/>
      <c r="AQ16" s="93">
        <v>1</v>
      </c>
      <c r="AR16" s="93"/>
      <c r="AS16" s="93"/>
      <c r="AT16" s="93"/>
      <c r="AU16" s="93"/>
      <c r="AV16" s="93"/>
      <c r="AW16" s="93"/>
      <c r="AX16" s="93"/>
      <c r="AY16" s="93"/>
      <c r="AZ16" s="93"/>
      <c r="BA16" s="93"/>
      <c r="BB16" s="93"/>
      <c r="BC16" s="93"/>
      <c r="BD16" s="93"/>
      <c r="BE16" s="94">
        <v>25</v>
      </c>
      <c r="BF16" s="20"/>
      <c r="BG16" s="20"/>
      <c r="BH16" s="20"/>
      <c r="BI16" s="20"/>
      <c r="BJ16" s="20"/>
      <c r="BK16" s="20"/>
      <c r="BL16" s="20"/>
      <c r="BM16" s="20"/>
    </row>
    <row r="17" spans="1:65">
      <c r="A17" s="6" t="s">
        <v>1644</v>
      </c>
      <c r="B17" s="7" t="s">
        <v>121</v>
      </c>
      <c r="C17" s="7" t="s">
        <v>122</v>
      </c>
      <c r="D17" s="7" t="s">
        <v>248</v>
      </c>
      <c r="E17" s="7" t="s">
        <v>38</v>
      </c>
      <c r="F17" s="7" t="s">
        <v>30</v>
      </c>
      <c r="G17" s="6">
        <v>11</v>
      </c>
      <c r="H17" s="20"/>
      <c r="I17" s="91">
        <v>14</v>
      </c>
      <c r="J17" s="92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>
        <v>1</v>
      </c>
      <c r="V17" s="93">
        <v>1</v>
      </c>
      <c r="W17" s="93"/>
      <c r="X17" s="93">
        <v>1</v>
      </c>
      <c r="Y17" s="93">
        <v>1</v>
      </c>
      <c r="Z17" s="93">
        <v>1</v>
      </c>
      <c r="AA17" s="93">
        <v>2</v>
      </c>
      <c r="AB17" s="93"/>
      <c r="AC17" s="93">
        <v>2</v>
      </c>
      <c r="AD17" s="93"/>
      <c r="AE17" s="93">
        <v>1</v>
      </c>
      <c r="AF17" s="93">
        <v>1</v>
      </c>
      <c r="AG17" s="93">
        <v>1</v>
      </c>
      <c r="AH17" s="93">
        <v>1</v>
      </c>
      <c r="AI17" s="93"/>
      <c r="AJ17" s="93"/>
      <c r="AK17" s="93"/>
      <c r="AL17" s="93"/>
      <c r="AM17" s="93"/>
      <c r="AN17" s="93"/>
      <c r="AO17" s="93"/>
      <c r="AP17" s="93">
        <v>1</v>
      </c>
      <c r="AQ17" s="93"/>
      <c r="AR17" s="93">
        <v>2</v>
      </c>
      <c r="AS17" s="93"/>
      <c r="AT17" s="93">
        <v>1</v>
      </c>
      <c r="AU17" s="93"/>
      <c r="AV17" s="93"/>
      <c r="AW17" s="93"/>
      <c r="AX17" s="93"/>
      <c r="AY17" s="93"/>
      <c r="AZ17" s="93"/>
      <c r="BA17" s="93"/>
      <c r="BB17" s="93"/>
      <c r="BC17" s="93"/>
      <c r="BD17" s="93"/>
      <c r="BE17" s="94">
        <v>17</v>
      </c>
      <c r="BF17" s="20"/>
      <c r="BG17" s="20"/>
      <c r="BH17" s="20"/>
      <c r="BI17" s="20"/>
      <c r="BJ17" s="20"/>
      <c r="BK17" s="20"/>
      <c r="BL17" s="20"/>
      <c r="BM17" s="20"/>
    </row>
    <row r="18" spans="1:65">
      <c r="A18" s="6" t="s">
        <v>1645</v>
      </c>
      <c r="B18" s="7" t="s">
        <v>123</v>
      </c>
      <c r="C18" s="7" t="s">
        <v>126</v>
      </c>
      <c r="D18" s="7" t="s">
        <v>500</v>
      </c>
      <c r="E18" s="7" t="s">
        <v>29</v>
      </c>
      <c r="F18" s="7" t="s">
        <v>42</v>
      </c>
      <c r="G18" s="6">
        <v>32</v>
      </c>
      <c r="H18" s="20"/>
      <c r="I18" s="91">
        <v>15</v>
      </c>
      <c r="J18" s="92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>
        <v>1</v>
      </c>
      <c r="X18" s="93">
        <v>2</v>
      </c>
      <c r="Y18" s="93">
        <v>2</v>
      </c>
      <c r="Z18" s="93">
        <v>1</v>
      </c>
      <c r="AA18" s="93"/>
      <c r="AB18" s="93">
        <v>1</v>
      </c>
      <c r="AC18" s="93"/>
      <c r="AD18" s="93">
        <v>1</v>
      </c>
      <c r="AE18" s="93"/>
      <c r="AF18" s="93">
        <v>3</v>
      </c>
      <c r="AG18" s="93"/>
      <c r="AH18" s="93"/>
      <c r="AI18" s="93">
        <v>1</v>
      </c>
      <c r="AJ18" s="93"/>
      <c r="AK18" s="93"/>
      <c r="AL18" s="93"/>
      <c r="AM18" s="93"/>
      <c r="AN18" s="93"/>
      <c r="AO18" s="93">
        <v>1</v>
      </c>
      <c r="AP18" s="93"/>
      <c r="AQ18" s="93"/>
      <c r="AR18" s="93"/>
      <c r="AS18" s="93"/>
      <c r="AT18" s="93"/>
      <c r="AU18" s="93"/>
      <c r="AV18" s="93"/>
      <c r="AW18" s="93"/>
      <c r="AX18" s="93"/>
      <c r="AY18" s="93"/>
      <c r="AZ18" s="93"/>
      <c r="BA18" s="93"/>
      <c r="BB18" s="93"/>
      <c r="BC18" s="93"/>
      <c r="BD18" s="93"/>
      <c r="BE18" s="94">
        <v>13</v>
      </c>
      <c r="BF18" s="20"/>
      <c r="BG18" s="20"/>
      <c r="BH18" s="20"/>
      <c r="BI18" s="20"/>
      <c r="BJ18" s="20"/>
      <c r="BK18" s="20"/>
      <c r="BL18" s="20"/>
      <c r="BM18" s="20"/>
    </row>
    <row r="19" spans="1:65">
      <c r="A19" s="6" t="s">
        <v>1649</v>
      </c>
      <c r="B19" s="7" t="s">
        <v>123</v>
      </c>
      <c r="C19" s="7" t="s">
        <v>127</v>
      </c>
      <c r="D19" s="7" t="s">
        <v>72</v>
      </c>
      <c r="E19" s="7" t="s">
        <v>56</v>
      </c>
      <c r="F19" s="7" t="s">
        <v>57</v>
      </c>
      <c r="G19" s="6">
        <v>11</v>
      </c>
      <c r="H19" s="20"/>
      <c r="I19" s="91">
        <v>16</v>
      </c>
      <c r="J19" s="92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>
        <v>1</v>
      </c>
      <c r="W19" s="93"/>
      <c r="X19" s="93">
        <v>4</v>
      </c>
      <c r="Y19" s="93"/>
      <c r="Z19" s="93">
        <v>1</v>
      </c>
      <c r="AA19" s="93">
        <v>1</v>
      </c>
      <c r="AB19" s="93">
        <v>3</v>
      </c>
      <c r="AC19" s="93">
        <v>3</v>
      </c>
      <c r="AD19" s="93">
        <v>1</v>
      </c>
      <c r="AE19" s="93">
        <v>1</v>
      </c>
      <c r="AF19" s="93"/>
      <c r="AG19" s="93">
        <v>1</v>
      </c>
      <c r="AH19" s="93">
        <v>1</v>
      </c>
      <c r="AI19" s="93"/>
      <c r="AJ19" s="93">
        <v>1</v>
      </c>
      <c r="AK19" s="93">
        <v>1</v>
      </c>
      <c r="AL19" s="93"/>
      <c r="AM19" s="93"/>
      <c r="AN19" s="93"/>
      <c r="AO19" s="93"/>
      <c r="AP19" s="93"/>
      <c r="AQ19" s="93"/>
      <c r="AR19" s="93"/>
      <c r="AS19" s="93"/>
      <c r="AT19" s="93"/>
      <c r="AU19" s="93"/>
      <c r="AV19" s="93"/>
      <c r="AW19" s="93"/>
      <c r="AX19" s="93"/>
      <c r="AY19" s="93"/>
      <c r="AZ19" s="93"/>
      <c r="BA19" s="93"/>
      <c r="BB19" s="93"/>
      <c r="BC19" s="93"/>
      <c r="BD19" s="93"/>
      <c r="BE19" s="94">
        <v>19</v>
      </c>
      <c r="BF19" s="20"/>
      <c r="BG19" s="20"/>
      <c r="BH19" s="20"/>
      <c r="BI19" s="20"/>
      <c r="BJ19" s="20"/>
      <c r="BK19" s="20"/>
      <c r="BL19" s="20"/>
      <c r="BM19" s="20"/>
    </row>
    <row r="20" spans="1:65">
      <c r="A20" s="6" t="s">
        <v>1648</v>
      </c>
      <c r="B20" s="7" t="s">
        <v>123</v>
      </c>
      <c r="C20" s="7" t="s">
        <v>128</v>
      </c>
      <c r="D20" s="7" t="s">
        <v>72</v>
      </c>
      <c r="E20" s="7" t="s">
        <v>38</v>
      </c>
      <c r="F20" s="7" t="s">
        <v>30</v>
      </c>
      <c r="G20" s="6">
        <v>3</v>
      </c>
      <c r="H20" s="20"/>
      <c r="I20" s="91">
        <v>17</v>
      </c>
      <c r="J20" s="92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>
        <v>1</v>
      </c>
      <c r="Y20" s="93">
        <v>2</v>
      </c>
      <c r="Z20" s="93">
        <v>2</v>
      </c>
      <c r="AA20" s="93"/>
      <c r="AB20" s="93">
        <v>2</v>
      </c>
      <c r="AC20" s="93">
        <v>1</v>
      </c>
      <c r="AD20" s="93"/>
      <c r="AE20" s="93">
        <v>2</v>
      </c>
      <c r="AF20" s="93">
        <v>1</v>
      </c>
      <c r="AG20" s="93">
        <v>1</v>
      </c>
      <c r="AH20" s="93"/>
      <c r="AI20" s="93"/>
      <c r="AJ20" s="93"/>
      <c r="AK20" s="93"/>
      <c r="AL20" s="93"/>
      <c r="AM20" s="93"/>
      <c r="AN20" s="93">
        <v>1</v>
      </c>
      <c r="AO20" s="93"/>
      <c r="AP20" s="93"/>
      <c r="AQ20" s="93"/>
      <c r="AR20" s="93"/>
      <c r="AS20" s="93"/>
      <c r="AT20" s="93"/>
      <c r="AU20" s="93"/>
      <c r="AV20" s="93"/>
      <c r="AW20" s="93">
        <v>1</v>
      </c>
      <c r="AX20" s="93"/>
      <c r="AY20" s="93"/>
      <c r="AZ20" s="93"/>
      <c r="BA20" s="93"/>
      <c r="BB20" s="93"/>
      <c r="BC20" s="93"/>
      <c r="BD20" s="93"/>
      <c r="BE20" s="94">
        <v>14</v>
      </c>
      <c r="BF20" s="20"/>
      <c r="BG20" s="20"/>
      <c r="BH20" s="20"/>
      <c r="BI20" s="20"/>
      <c r="BJ20" s="20"/>
      <c r="BK20" s="20"/>
      <c r="BL20" s="20"/>
      <c r="BM20" s="20"/>
    </row>
    <row r="21" spans="1:65">
      <c r="A21" s="6" t="s">
        <v>1653</v>
      </c>
      <c r="B21" s="7" t="s">
        <v>129</v>
      </c>
      <c r="C21" s="7" t="s">
        <v>130</v>
      </c>
      <c r="D21" s="7" t="s">
        <v>500</v>
      </c>
      <c r="E21" s="7" t="s">
        <v>33</v>
      </c>
      <c r="F21" s="7" t="s">
        <v>57</v>
      </c>
      <c r="G21" s="6">
        <v>28</v>
      </c>
      <c r="H21" s="20"/>
      <c r="I21" s="91">
        <v>18</v>
      </c>
      <c r="J21" s="92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>
        <v>1</v>
      </c>
      <c r="Z21" s="93"/>
      <c r="AA21" s="93">
        <v>2</v>
      </c>
      <c r="AB21" s="93">
        <v>1</v>
      </c>
      <c r="AC21" s="93"/>
      <c r="AD21" s="93"/>
      <c r="AE21" s="93"/>
      <c r="AF21" s="93"/>
      <c r="AG21" s="93">
        <v>1</v>
      </c>
      <c r="AH21" s="93"/>
      <c r="AI21" s="93"/>
      <c r="AJ21" s="93"/>
      <c r="AK21" s="93"/>
      <c r="AL21" s="93"/>
      <c r="AM21" s="93"/>
      <c r="AN21" s="93"/>
      <c r="AO21" s="93"/>
      <c r="AP21" s="93"/>
      <c r="AQ21" s="93">
        <v>1</v>
      </c>
      <c r="AR21" s="93"/>
      <c r="AS21" s="93"/>
      <c r="AT21" s="93"/>
      <c r="AU21" s="93"/>
      <c r="AV21" s="93"/>
      <c r="AW21" s="93"/>
      <c r="AX21" s="93"/>
      <c r="AY21" s="93"/>
      <c r="AZ21" s="93"/>
      <c r="BA21" s="93"/>
      <c r="BB21" s="93"/>
      <c r="BC21" s="93"/>
      <c r="BD21" s="93"/>
      <c r="BE21" s="94">
        <v>6</v>
      </c>
      <c r="BF21" s="20"/>
      <c r="BG21" s="20"/>
      <c r="BH21" s="20"/>
      <c r="BI21" s="20"/>
      <c r="BJ21" s="20"/>
      <c r="BK21" s="20"/>
      <c r="BL21" s="20"/>
      <c r="BM21" s="20"/>
    </row>
    <row r="22" spans="1:65">
      <c r="A22" s="6" t="s">
        <v>1657</v>
      </c>
      <c r="B22" s="7" t="s">
        <v>136</v>
      </c>
      <c r="C22" s="7" t="s">
        <v>137</v>
      </c>
      <c r="D22" s="7" t="s">
        <v>125</v>
      </c>
      <c r="E22" s="7" t="s">
        <v>33</v>
      </c>
      <c r="F22" s="7" t="s">
        <v>57</v>
      </c>
      <c r="G22" s="6">
        <v>46</v>
      </c>
      <c r="H22" s="20"/>
      <c r="I22" s="91">
        <v>19</v>
      </c>
      <c r="J22" s="92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>
        <v>1</v>
      </c>
      <c r="AA22" s="93"/>
      <c r="AB22" s="93">
        <v>1</v>
      </c>
      <c r="AC22" s="93">
        <v>1</v>
      </c>
      <c r="AD22" s="93">
        <v>2</v>
      </c>
      <c r="AE22" s="93">
        <v>1</v>
      </c>
      <c r="AF22" s="93">
        <v>1</v>
      </c>
      <c r="AG22" s="93">
        <v>1</v>
      </c>
      <c r="AH22" s="93"/>
      <c r="AI22" s="93"/>
      <c r="AJ22" s="93"/>
      <c r="AK22" s="93">
        <v>1</v>
      </c>
      <c r="AL22" s="93"/>
      <c r="AM22" s="93"/>
      <c r="AN22" s="93"/>
      <c r="AO22" s="93"/>
      <c r="AP22" s="93">
        <v>1</v>
      </c>
      <c r="AQ22" s="93"/>
      <c r="AR22" s="93"/>
      <c r="AS22" s="93">
        <v>1</v>
      </c>
      <c r="AT22" s="93">
        <v>1</v>
      </c>
      <c r="AU22" s="93"/>
      <c r="AV22" s="93">
        <v>1</v>
      </c>
      <c r="AW22" s="93"/>
      <c r="AX22" s="93"/>
      <c r="AY22" s="93"/>
      <c r="AZ22" s="93"/>
      <c r="BA22" s="93"/>
      <c r="BB22" s="93"/>
      <c r="BC22" s="93"/>
      <c r="BD22" s="93"/>
      <c r="BE22" s="94">
        <v>13</v>
      </c>
      <c r="BF22" s="20"/>
      <c r="BG22" s="20"/>
      <c r="BH22" s="20"/>
      <c r="BI22" s="20"/>
      <c r="BJ22" s="20"/>
      <c r="BK22" s="20"/>
      <c r="BL22" s="20"/>
      <c r="BM22" s="20"/>
    </row>
    <row r="23" spans="1:65">
      <c r="A23" s="6" t="s">
        <v>1658</v>
      </c>
      <c r="B23" s="7" t="s">
        <v>139</v>
      </c>
      <c r="C23" s="7" t="s">
        <v>140</v>
      </c>
      <c r="D23" s="7" t="s">
        <v>41</v>
      </c>
      <c r="E23" s="7" t="s">
        <v>33</v>
      </c>
      <c r="F23" s="7" t="s">
        <v>57</v>
      </c>
      <c r="G23" s="6">
        <v>31</v>
      </c>
      <c r="H23" s="20"/>
      <c r="I23" s="91">
        <v>20</v>
      </c>
      <c r="J23" s="92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>
        <v>1</v>
      </c>
      <c r="AA23" s="93">
        <v>1</v>
      </c>
      <c r="AB23" s="93">
        <v>1</v>
      </c>
      <c r="AC23" s="93">
        <v>1</v>
      </c>
      <c r="AD23" s="93"/>
      <c r="AE23" s="93"/>
      <c r="AF23" s="93"/>
      <c r="AG23" s="93">
        <v>1</v>
      </c>
      <c r="AH23" s="93">
        <v>1</v>
      </c>
      <c r="AI23" s="93"/>
      <c r="AJ23" s="93"/>
      <c r="AK23" s="93"/>
      <c r="AL23" s="93"/>
      <c r="AM23" s="93"/>
      <c r="AN23" s="93"/>
      <c r="AO23" s="93"/>
      <c r="AP23" s="93"/>
      <c r="AQ23" s="93">
        <v>3</v>
      </c>
      <c r="AR23" s="93"/>
      <c r="AS23" s="93"/>
      <c r="AT23" s="93"/>
      <c r="AU23" s="93"/>
      <c r="AV23" s="93"/>
      <c r="AW23" s="93"/>
      <c r="AX23" s="93"/>
      <c r="AY23" s="93"/>
      <c r="AZ23" s="93"/>
      <c r="BA23" s="93"/>
      <c r="BB23" s="93"/>
      <c r="BC23" s="93"/>
      <c r="BD23" s="93"/>
      <c r="BE23" s="94">
        <v>9</v>
      </c>
      <c r="BF23" s="20"/>
      <c r="BG23" s="20"/>
      <c r="BH23" s="20"/>
      <c r="BI23" s="20"/>
      <c r="BJ23" s="20"/>
      <c r="BK23" s="20"/>
      <c r="BL23" s="20"/>
      <c r="BM23" s="20"/>
    </row>
    <row r="24" spans="1:65">
      <c r="A24" s="6" t="s">
        <v>1663</v>
      </c>
      <c r="B24" s="7" t="s">
        <v>144</v>
      </c>
      <c r="C24" s="7" t="s">
        <v>145</v>
      </c>
      <c r="D24" s="7" t="s">
        <v>350</v>
      </c>
      <c r="E24" s="7" t="s">
        <v>56</v>
      </c>
      <c r="F24" s="7" t="s">
        <v>42</v>
      </c>
      <c r="G24" s="6">
        <v>18</v>
      </c>
      <c r="H24" s="20"/>
      <c r="I24" s="91">
        <v>21</v>
      </c>
      <c r="J24" s="92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  <c r="AC24" s="93"/>
      <c r="AD24" s="93"/>
      <c r="AE24" s="93"/>
      <c r="AF24" s="93"/>
      <c r="AG24" s="93">
        <v>1</v>
      </c>
      <c r="AH24" s="93"/>
      <c r="AI24" s="93"/>
      <c r="AJ24" s="93"/>
      <c r="AK24" s="93">
        <v>1</v>
      </c>
      <c r="AL24" s="93"/>
      <c r="AM24" s="93"/>
      <c r="AN24" s="93">
        <v>3</v>
      </c>
      <c r="AO24" s="93"/>
      <c r="AP24" s="93"/>
      <c r="AQ24" s="93"/>
      <c r="AR24" s="93"/>
      <c r="AS24" s="93"/>
      <c r="AT24" s="93"/>
      <c r="AU24" s="93"/>
      <c r="AV24" s="93"/>
      <c r="AW24" s="93"/>
      <c r="AX24" s="93"/>
      <c r="AY24" s="93"/>
      <c r="AZ24" s="93"/>
      <c r="BA24" s="93"/>
      <c r="BB24" s="93"/>
      <c r="BC24" s="93"/>
      <c r="BD24" s="93"/>
      <c r="BE24" s="94">
        <v>5</v>
      </c>
      <c r="BF24" s="20"/>
      <c r="BG24" s="20"/>
      <c r="BH24" s="20"/>
      <c r="BI24" s="20"/>
      <c r="BJ24" s="20"/>
      <c r="BK24" s="20"/>
      <c r="BL24" s="20"/>
      <c r="BM24" s="20"/>
    </row>
    <row r="25" spans="1:65">
      <c r="A25" s="6" t="s">
        <v>1667</v>
      </c>
      <c r="B25" s="7" t="s">
        <v>152</v>
      </c>
      <c r="C25" s="7" t="s">
        <v>153</v>
      </c>
      <c r="D25" s="7" t="s">
        <v>208</v>
      </c>
      <c r="E25" s="7" t="s">
        <v>56</v>
      </c>
      <c r="F25" s="7" t="s">
        <v>57</v>
      </c>
      <c r="G25" s="6">
        <v>16</v>
      </c>
      <c r="H25" s="20"/>
      <c r="I25" s="91">
        <v>22</v>
      </c>
      <c r="J25" s="92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>
        <v>1</v>
      </c>
      <c r="AC25" s="93"/>
      <c r="AD25" s="93">
        <v>1</v>
      </c>
      <c r="AE25" s="93"/>
      <c r="AF25" s="93"/>
      <c r="AG25" s="93"/>
      <c r="AH25" s="93">
        <v>2</v>
      </c>
      <c r="AI25" s="93">
        <v>1</v>
      </c>
      <c r="AJ25" s="93">
        <v>1</v>
      </c>
      <c r="AK25" s="93"/>
      <c r="AL25" s="93"/>
      <c r="AM25" s="93"/>
      <c r="AN25" s="93"/>
      <c r="AO25" s="93"/>
      <c r="AP25" s="93">
        <v>1</v>
      </c>
      <c r="AQ25" s="93"/>
      <c r="AR25" s="93"/>
      <c r="AS25" s="93"/>
      <c r="AT25" s="93"/>
      <c r="AU25" s="93">
        <v>1</v>
      </c>
      <c r="AV25" s="93"/>
      <c r="AW25" s="93"/>
      <c r="AX25" s="93"/>
      <c r="AY25" s="93"/>
      <c r="AZ25" s="93"/>
      <c r="BA25" s="93"/>
      <c r="BB25" s="93"/>
      <c r="BC25" s="93"/>
      <c r="BD25" s="93"/>
      <c r="BE25" s="94">
        <v>8</v>
      </c>
      <c r="BF25" s="20"/>
      <c r="BG25" s="20"/>
      <c r="BH25" s="20"/>
      <c r="BI25" s="20"/>
      <c r="BJ25" s="20"/>
      <c r="BK25" s="20"/>
      <c r="BL25" s="20"/>
      <c r="BM25" s="20"/>
    </row>
    <row r="26" spans="1:65">
      <c r="A26" s="6" t="s">
        <v>1668</v>
      </c>
      <c r="B26" s="7" t="s">
        <v>152</v>
      </c>
      <c r="C26" s="7" t="s">
        <v>155</v>
      </c>
      <c r="D26" s="7" t="s">
        <v>107</v>
      </c>
      <c r="E26" s="7" t="s">
        <v>38</v>
      </c>
      <c r="F26" s="7" t="s">
        <v>42</v>
      </c>
      <c r="G26" s="6">
        <v>3</v>
      </c>
      <c r="H26" s="20"/>
      <c r="I26" s="91">
        <v>23</v>
      </c>
      <c r="J26" s="92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  <c r="AC26" s="93"/>
      <c r="AD26" s="93">
        <v>1</v>
      </c>
      <c r="AE26" s="93"/>
      <c r="AF26" s="93"/>
      <c r="AG26" s="93"/>
      <c r="AH26" s="93">
        <v>1</v>
      </c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/>
      <c r="AT26" s="93">
        <v>1</v>
      </c>
      <c r="AU26" s="93"/>
      <c r="AV26" s="93"/>
      <c r="AW26" s="93"/>
      <c r="AX26" s="93"/>
      <c r="AY26" s="93"/>
      <c r="AZ26" s="93"/>
      <c r="BA26" s="93"/>
      <c r="BB26" s="93"/>
      <c r="BC26" s="93"/>
      <c r="BD26" s="93"/>
      <c r="BE26" s="94">
        <v>3</v>
      </c>
      <c r="BF26" s="20"/>
      <c r="BG26" s="20"/>
      <c r="BH26" s="20"/>
      <c r="BI26" s="20"/>
      <c r="BJ26" s="20"/>
      <c r="BK26" s="20"/>
      <c r="BL26" s="20"/>
      <c r="BM26" s="20"/>
    </row>
    <row r="27" spans="1:65">
      <c r="A27" s="6" t="s">
        <v>1671</v>
      </c>
      <c r="B27" s="7" t="s">
        <v>157</v>
      </c>
      <c r="C27" s="7" t="s">
        <v>158</v>
      </c>
      <c r="D27" s="7" t="s">
        <v>350</v>
      </c>
      <c r="E27" s="7" t="s">
        <v>33</v>
      </c>
      <c r="F27" s="7" t="s">
        <v>57</v>
      </c>
      <c r="G27" s="6">
        <v>21</v>
      </c>
      <c r="H27" s="20"/>
      <c r="I27" s="91">
        <v>24</v>
      </c>
      <c r="J27" s="92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>
        <v>1</v>
      </c>
      <c r="AD27" s="93"/>
      <c r="AE27" s="93"/>
      <c r="AF27" s="93">
        <v>1</v>
      </c>
      <c r="AG27" s="93">
        <v>1</v>
      </c>
      <c r="AH27" s="93">
        <v>2</v>
      </c>
      <c r="AI27" s="93">
        <v>1</v>
      </c>
      <c r="AJ27" s="93"/>
      <c r="AK27" s="93">
        <v>1</v>
      </c>
      <c r="AL27" s="93"/>
      <c r="AM27" s="93">
        <v>1</v>
      </c>
      <c r="AN27" s="93">
        <v>2</v>
      </c>
      <c r="AO27" s="93">
        <v>1</v>
      </c>
      <c r="AP27" s="93"/>
      <c r="AQ27" s="93"/>
      <c r="AR27" s="93">
        <v>1</v>
      </c>
      <c r="AS27" s="93"/>
      <c r="AT27" s="93"/>
      <c r="AU27" s="93"/>
      <c r="AV27" s="93"/>
      <c r="AW27" s="93"/>
      <c r="AX27" s="93"/>
      <c r="AY27" s="93">
        <v>1</v>
      </c>
      <c r="AZ27" s="93"/>
      <c r="BA27" s="93">
        <v>1</v>
      </c>
      <c r="BB27" s="93"/>
      <c r="BC27" s="93"/>
      <c r="BD27" s="93"/>
      <c r="BE27" s="94">
        <v>14</v>
      </c>
      <c r="BF27" s="20"/>
      <c r="BG27" s="20"/>
      <c r="BH27" s="20"/>
      <c r="BI27" s="20"/>
      <c r="BJ27" s="20"/>
      <c r="BK27" s="20"/>
      <c r="BL27" s="20"/>
      <c r="BM27" s="20"/>
    </row>
    <row r="28" spans="1:65">
      <c r="A28" s="6" t="s">
        <v>1674</v>
      </c>
      <c r="B28" s="7" t="s">
        <v>162</v>
      </c>
      <c r="C28" s="7" t="s">
        <v>163</v>
      </c>
      <c r="D28" s="7" t="s">
        <v>68</v>
      </c>
      <c r="E28" s="7" t="s">
        <v>33</v>
      </c>
      <c r="F28" s="7" t="s">
        <v>42</v>
      </c>
      <c r="G28" s="6">
        <v>34</v>
      </c>
      <c r="H28" s="20"/>
      <c r="I28" s="91">
        <v>25</v>
      </c>
      <c r="J28" s="92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3">
        <v>1</v>
      </c>
      <c r="AG28" s="93">
        <v>1</v>
      </c>
      <c r="AH28" s="93"/>
      <c r="AI28" s="93"/>
      <c r="AJ28" s="93">
        <v>1</v>
      </c>
      <c r="AK28" s="93">
        <v>1</v>
      </c>
      <c r="AL28" s="93"/>
      <c r="AM28" s="93"/>
      <c r="AN28" s="93"/>
      <c r="AO28" s="93"/>
      <c r="AP28" s="93"/>
      <c r="AQ28" s="93"/>
      <c r="AR28" s="93"/>
      <c r="AS28" s="93">
        <v>1</v>
      </c>
      <c r="AT28" s="93"/>
      <c r="AU28" s="93"/>
      <c r="AV28" s="93"/>
      <c r="AW28" s="93"/>
      <c r="AX28" s="93">
        <v>1</v>
      </c>
      <c r="AY28" s="93"/>
      <c r="AZ28" s="93"/>
      <c r="BA28" s="93"/>
      <c r="BB28" s="93"/>
      <c r="BC28" s="93"/>
      <c r="BD28" s="93"/>
      <c r="BE28" s="94">
        <v>6</v>
      </c>
      <c r="BF28" s="20"/>
      <c r="BG28" s="20"/>
      <c r="BH28" s="20"/>
      <c r="BI28" s="20"/>
      <c r="BJ28" s="20"/>
      <c r="BK28" s="20"/>
      <c r="BL28" s="20"/>
      <c r="BM28" s="20"/>
    </row>
    <row r="29" spans="1:65">
      <c r="A29" s="6" t="s">
        <v>1676</v>
      </c>
      <c r="B29" s="7" t="s">
        <v>164</v>
      </c>
      <c r="C29" s="7" t="s">
        <v>165</v>
      </c>
      <c r="D29" s="7" t="s">
        <v>26</v>
      </c>
      <c r="E29" s="7" t="s">
        <v>56</v>
      </c>
      <c r="F29" s="7" t="s">
        <v>42</v>
      </c>
      <c r="G29" s="6">
        <v>31</v>
      </c>
      <c r="H29" s="20"/>
      <c r="I29" s="91">
        <v>26</v>
      </c>
      <c r="J29" s="92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>
        <v>1</v>
      </c>
      <c r="AN29" s="93">
        <v>1</v>
      </c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4">
        <v>2</v>
      </c>
      <c r="BF29" s="20"/>
      <c r="BG29" s="20"/>
      <c r="BH29" s="20"/>
      <c r="BI29" s="20"/>
      <c r="BJ29" s="20"/>
      <c r="BK29" s="20"/>
      <c r="BL29" s="20"/>
      <c r="BM29" s="20"/>
    </row>
    <row r="30" spans="1:65">
      <c r="A30" s="6" t="s">
        <v>1677</v>
      </c>
      <c r="B30" s="7" t="s">
        <v>167</v>
      </c>
      <c r="C30" s="7" t="s">
        <v>168</v>
      </c>
      <c r="D30" s="7" t="s">
        <v>463</v>
      </c>
      <c r="E30" s="7" t="s">
        <v>56</v>
      </c>
      <c r="F30" s="7" t="s">
        <v>57</v>
      </c>
      <c r="G30" s="6">
        <v>10</v>
      </c>
      <c r="H30" s="20"/>
      <c r="I30" s="91">
        <v>27</v>
      </c>
      <c r="J30" s="92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93"/>
      <c r="AH30" s="93">
        <v>1</v>
      </c>
      <c r="AI30" s="93"/>
      <c r="AJ30" s="93"/>
      <c r="AK30" s="93">
        <v>1</v>
      </c>
      <c r="AL30" s="93">
        <v>1</v>
      </c>
      <c r="AM30" s="93"/>
      <c r="AN30" s="93"/>
      <c r="AO30" s="93"/>
      <c r="AP30" s="93"/>
      <c r="AQ30" s="93">
        <v>1</v>
      </c>
      <c r="AR30" s="93"/>
      <c r="AS30" s="93"/>
      <c r="AT30" s="93"/>
      <c r="AU30" s="93"/>
      <c r="AV30" s="93">
        <v>1</v>
      </c>
      <c r="AW30" s="93">
        <v>2</v>
      </c>
      <c r="AX30" s="93"/>
      <c r="AY30" s="93"/>
      <c r="AZ30" s="93"/>
      <c r="BA30" s="93"/>
      <c r="BB30" s="93">
        <v>1</v>
      </c>
      <c r="BC30" s="93"/>
      <c r="BD30" s="93"/>
      <c r="BE30" s="94">
        <v>8</v>
      </c>
      <c r="BF30" s="20"/>
      <c r="BG30" s="20"/>
      <c r="BH30" s="20"/>
      <c r="BI30" s="20"/>
      <c r="BJ30" s="20"/>
      <c r="BK30" s="20"/>
      <c r="BL30" s="20"/>
      <c r="BM30" s="20"/>
    </row>
    <row r="31" spans="1:65">
      <c r="A31" s="6" t="s">
        <v>1678</v>
      </c>
      <c r="B31" s="7" t="s">
        <v>169</v>
      </c>
      <c r="C31" s="7" t="s">
        <v>170</v>
      </c>
      <c r="D31" s="7" t="s">
        <v>60</v>
      </c>
      <c r="E31" s="7" t="s">
        <v>38</v>
      </c>
      <c r="F31" s="7" t="s">
        <v>42</v>
      </c>
      <c r="G31" s="6">
        <v>5</v>
      </c>
      <c r="H31" s="20"/>
      <c r="I31" s="91">
        <v>28</v>
      </c>
      <c r="J31" s="92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3">
        <v>1</v>
      </c>
      <c r="AK31" s="93"/>
      <c r="AL31" s="93">
        <v>2</v>
      </c>
      <c r="AM31" s="93"/>
      <c r="AN31" s="93">
        <v>1</v>
      </c>
      <c r="AO31" s="93"/>
      <c r="AP31" s="93"/>
      <c r="AQ31" s="93">
        <v>1</v>
      </c>
      <c r="AR31" s="93"/>
      <c r="AS31" s="93"/>
      <c r="AT31" s="93"/>
      <c r="AU31" s="93"/>
      <c r="AV31" s="93">
        <v>1</v>
      </c>
      <c r="AW31" s="93"/>
      <c r="AX31" s="93"/>
      <c r="AY31" s="93"/>
      <c r="AZ31" s="93">
        <v>1</v>
      </c>
      <c r="BA31" s="93"/>
      <c r="BB31" s="93"/>
      <c r="BC31" s="93"/>
      <c r="BD31" s="93"/>
      <c r="BE31" s="94">
        <v>7</v>
      </c>
      <c r="BF31" s="20"/>
      <c r="BG31" s="20"/>
      <c r="BH31" s="20"/>
      <c r="BI31" s="20"/>
      <c r="BJ31" s="20"/>
      <c r="BK31" s="20"/>
      <c r="BL31" s="20"/>
      <c r="BM31" s="20"/>
    </row>
    <row r="32" spans="1:65">
      <c r="A32" s="6" t="s">
        <v>1679</v>
      </c>
      <c r="B32" s="7" t="s">
        <v>171</v>
      </c>
      <c r="C32" s="7" t="s">
        <v>172</v>
      </c>
      <c r="D32" s="7" t="s">
        <v>154</v>
      </c>
      <c r="E32" s="7" t="s">
        <v>38</v>
      </c>
      <c r="F32" s="7" t="s">
        <v>42</v>
      </c>
      <c r="G32" s="6">
        <v>11</v>
      </c>
      <c r="H32" s="20"/>
      <c r="I32" s="91">
        <v>29</v>
      </c>
      <c r="J32" s="92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  <c r="AC32" s="93"/>
      <c r="AD32" s="93"/>
      <c r="AE32" s="93"/>
      <c r="AF32" s="93"/>
      <c r="AG32" s="93"/>
      <c r="AH32" s="93"/>
      <c r="AI32" s="93"/>
      <c r="AJ32" s="93"/>
      <c r="AK32" s="93"/>
      <c r="AL32" s="93"/>
      <c r="AM32" s="93"/>
      <c r="AN32" s="93">
        <v>1</v>
      </c>
      <c r="AO32" s="93"/>
      <c r="AP32" s="93">
        <v>1</v>
      </c>
      <c r="AQ32" s="93">
        <v>1</v>
      </c>
      <c r="AR32" s="93">
        <v>1</v>
      </c>
      <c r="AS32" s="93">
        <v>1</v>
      </c>
      <c r="AT32" s="93"/>
      <c r="AU32" s="93"/>
      <c r="AV32" s="93"/>
      <c r="AW32" s="93"/>
      <c r="AX32" s="93"/>
      <c r="AY32" s="93"/>
      <c r="AZ32" s="93"/>
      <c r="BA32" s="93"/>
      <c r="BB32" s="93"/>
      <c r="BC32" s="93"/>
      <c r="BD32" s="93"/>
      <c r="BE32" s="94">
        <v>5</v>
      </c>
      <c r="BF32" s="20"/>
      <c r="BG32" s="20"/>
      <c r="BH32" s="20"/>
      <c r="BI32" s="20"/>
      <c r="BJ32" s="20"/>
      <c r="BK32" s="20"/>
      <c r="BL32" s="20"/>
      <c r="BM32" s="20"/>
    </row>
    <row r="33" spans="1:65">
      <c r="A33" s="6" t="s">
        <v>1683</v>
      </c>
      <c r="B33" s="7" t="s">
        <v>183</v>
      </c>
      <c r="C33" s="7" t="s">
        <v>184</v>
      </c>
      <c r="D33" s="7" t="s">
        <v>218</v>
      </c>
      <c r="E33" s="7" t="s">
        <v>56</v>
      </c>
      <c r="F33" s="7" t="s">
        <v>57</v>
      </c>
      <c r="G33" s="6">
        <v>8</v>
      </c>
      <c r="H33" s="20"/>
      <c r="I33" s="91">
        <v>30</v>
      </c>
      <c r="J33" s="92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  <c r="AC33" s="93"/>
      <c r="AD33" s="93"/>
      <c r="AE33" s="93"/>
      <c r="AF33" s="93"/>
      <c r="AG33" s="93"/>
      <c r="AH33" s="93"/>
      <c r="AI33" s="93">
        <v>1</v>
      </c>
      <c r="AJ33" s="93">
        <v>1</v>
      </c>
      <c r="AK33" s="93"/>
      <c r="AL33" s="93"/>
      <c r="AM33" s="93"/>
      <c r="AN33" s="93"/>
      <c r="AO33" s="93"/>
      <c r="AP33" s="93"/>
      <c r="AQ33" s="93"/>
      <c r="AR33" s="93"/>
      <c r="AS33" s="93"/>
      <c r="AT33" s="93"/>
      <c r="AU33" s="93">
        <v>1</v>
      </c>
      <c r="AV33" s="93"/>
      <c r="AW33" s="93"/>
      <c r="AX33" s="93"/>
      <c r="AY33" s="93"/>
      <c r="AZ33" s="93"/>
      <c r="BA33" s="93"/>
      <c r="BB33" s="93"/>
      <c r="BC33" s="93"/>
      <c r="BD33" s="93"/>
      <c r="BE33" s="94">
        <v>3</v>
      </c>
      <c r="BF33" s="20"/>
      <c r="BG33" s="20"/>
      <c r="BH33" s="20"/>
      <c r="BI33" s="20"/>
      <c r="BJ33" s="20"/>
      <c r="BK33" s="20"/>
      <c r="BL33" s="20"/>
      <c r="BM33" s="20"/>
    </row>
    <row r="34" spans="1:65">
      <c r="A34" s="6" t="s">
        <v>1684</v>
      </c>
      <c r="B34" s="7" t="s">
        <v>185</v>
      </c>
      <c r="C34" s="7" t="s">
        <v>186</v>
      </c>
      <c r="D34" s="7" t="s">
        <v>125</v>
      </c>
      <c r="E34" s="7" t="s">
        <v>33</v>
      </c>
      <c r="F34" s="7" t="s">
        <v>42</v>
      </c>
      <c r="G34" s="6">
        <v>39</v>
      </c>
      <c r="H34" s="20"/>
      <c r="I34" s="91">
        <v>31</v>
      </c>
      <c r="J34" s="92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>
        <v>1</v>
      </c>
      <c r="AL34" s="93"/>
      <c r="AM34" s="93"/>
      <c r="AN34" s="93"/>
      <c r="AO34" s="93"/>
      <c r="AP34" s="93">
        <v>3</v>
      </c>
      <c r="AQ34" s="93">
        <v>1</v>
      </c>
      <c r="AR34" s="93">
        <v>1</v>
      </c>
      <c r="AS34" s="93"/>
      <c r="AT34" s="93">
        <v>3</v>
      </c>
      <c r="AU34" s="93">
        <v>1</v>
      </c>
      <c r="AV34" s="93"/>
      <c r="AW34" s="93">
        <v>1</v>
      </c>
      <c r="AX34" s="93">
        <v>1</v>
      </c>
      <c r="AY34" s="93"/>
      <c r="AZ34" s="93"/>
      <c r="BA34" s="93"/>
      <c r="BB34" s="93"/>
      <c r="BC34" s="93"/>
      <c r="BD34" s="93"/>
      <c r="BE34" s="94">
        <v>12</v>
      </c>
      <c r="BF34" s="20"/>
      <c r="BG34" s="20"/>
      <c r="BH34" s="20"/>
      <c r="BI34" s="20"/>
      <c r="BJ34" s="20"/>
      <c r="BK34" s="20"/>
      <c r="BL34" s="20"/>
      <c r="BM34" s="20"/>
    </row>
    <row r="35" spans="1:65">
      <c r="A35" s="6" t="s">
        <v>1688</v>
      </c>
      <c r="B35" s="7" t="s">
        <v>194</v>
      </c>
      <c r="C35" s="7" t="s">
        <v>195</v>
      </c>
      <c r="D35" s="7" t="s">
        <v>307</v>
      </c>
      <c r="E35" s="7" t="s">
        <v>56</v>
      </c>
      <c r="F35" s="7" t="s">
        <v>42</v>
      </c>
      <c r="G35" s="6">
        <v>22</v>
      </c>
      <c r="H35" s="20"/>
      <c r="I35" s="91">
        <v>32</v>
      </c>
      <c r="J35" s="92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>
        <v>1</v>
      </c>
      <c r="AM35" s="93"/>
      <c r="AN35" s="93">
        <v>2</v>
      </c>
      <c r="AO35" s="93"/>
      <c r="AP35" s="93">
        <v>1</v>
      </c>
      <c r="AQ35" s="93">
        <v>1</v>
      </c>
      <c r="AR35" s="93">
        <v>3</v>
      </c>
      <c r="AS35" s="93"/>
      <c r="AT35" s="93"/>
      <c r="AU35" s="93">
        <v>4</v>
      </c>
      <c r="AV35" s="93">
        <v>1</v>
      </c>
      <c r="AW35" s="93"/>
      <c r="AX35" s="93"/>
      <c r="AY35" s="93"/>
      <c r="AZ35" s="93"/>
      <c r="BA35" s="93"/>
      <c r="BB35" s="93"/>
      <c r="BC35" s="93"/>
      <c r="BD35" s="93"/>
      <c r="BE35" s="94">
        <v>13</v>
      </c>
      <c r="BF35" s="20"/>
      <c r="BG35" s="20"/>
      <c r="BH35" s="20"/>
      <c r="BI35" s="20"/>
      <c r="BJ35" s="20"/>
      <c r="BK35" s="20"/>
      <c r="BL35" s="20"/>
      <c r="BM35" s="20"/>
    </row>
    <row r="36" spans="1:65">
      <c r="A36" s="6" t="s">
        <v>1689</v>
      </c>
      <c r="B36" s="7" t="s">
        <v>198</v>
      </c>
      <c r="C36" s="7" t="s">
        <v>201</v>
      </c>
      <c r="D36" s="7" t="s">
        <v>248</v>
      </c>
      <c r="E36" s="7" t="s">
        <v>29</v>
      </c>
      <c r="F36" s="7" t="s">
        <v>30</v>
      </c>
      <c r="G36" s="6">
        <v>5</v>
      </c>
      <c r="H36" s="20"/>
      <c r="I36" s="91">
        <v>33</v>
      </c>
      <c r="J36" s="92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  <c r="AC36" s="93"/>
      <c r="AD36" s="93"/>
      <c r="AE36" s="93"/>
      <c r="AF36" s="93"/>
      <c r="AG36" s="93"/>
      <c r="AH36" s="93"/>
      <c r="AI36" s="93"/>
      <c r="AJ36" s="93">
        <v>1</v>
      </c>
      <c r="AK36" s="93"/>
      <c r="AL36" s="93"/>
      <c r="AM36" s="93">
        <v>1</v>
      </c>
      <c r="AN36" s="93"/>
      <c r="AO36" s="93">
        <v>1</v>
      </c>
      <c r="AP36" s="93"/>
      <c r="AQ36" s="93">
        <v>3</v>
      </c>
      <c r="AR36" s="93">
        <v>1</v>
      </c>
      <c r="AS36" s="93">
        <v>1</v>
      </c>
      <c r="AT36" s="93">
        <v>1</v>
      </c>
      <c r="AU36" s="93"/>
      <c r="AV36" s="93">
        <v>1</v>
      </c>
      <c r="AW36" s="93"/>
      <c r="AX36" s="93">
        <v>1</v>
      </c>
      <c r="AY36" s="93"/>
      <c r="AZ36" s="93"/>
      <c r="BA36" s="93">
        <v>1</v>
      </c>
      <c r="BB36" s="93"/>
      <c r="BC36" s="93"/>
      <c r="BD36" s="93"/>
      <c r="BE36" s="94">
        <v>12</v>
      </c>
      <c r="BF36" s="20"/>
      <c r="BG36" s="20"/>
      <c r="BH36" s="20"/>
      <c r="BI36" s="20"/>
      <c r="BJ36" s="20"/>
      <c r="BK36" s="20"/>
      <c r="BL36" s="20"/>
      <c r="BM36" s="20"/>
    </row>
    <row r="37" spans="1:65">
      <c r="A37" s="6" t="s">
        <v>1693</v>
      </c>
      <c r="B37" s="7" t="s">
        <v>206</v>
      </c>
      <c r="C37" s="7" t="s">
        <v>207</v>
      </c>
      <c r="D37" s="7" t="s">
        <v>87</v>
      </c>
      <c r="E37" s="7" t="s">
        <v>210</v>
      </c>
      <c r="F37" s="7" t="s">
        <v>57</v>
      </c>
      <c r="G37" s="6">
        <v>4</v>
      </c>
      <c r="H37" s="20"/>
      <c r="I37" s="91">
        <v>34</v>
      </c>
      <c r="J37" s="92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>
        <v>1</v>
      </c>
      <c r="AM37" s="93"/>
      <c r="AN37" s="93"/>
      <c r="AO37" s="93"/>
      <c r="AP37" s="93"/>
      <c r="AQ37" s="93">
        <v>1</v>
      </c>
      <c r="AR37" s="93"/>
      <c r="AS37" s="93">
        <v>5</v>
      </c>
      <c r="AT37" s="93"/>
      <c r="AU37" s="93">
        <v>1</v>
      </c>
      <c r="AV37" s="93"/>
      <c r="AW37" s="93"/>
      <c r="AX37" s="93">
        <v>1</v>
      </c>
      <c r="AY37" s="93"/>
      <c r="AZ37" s="93"/>
      <c r="BA37" s="93"/>
      <c r="BB37" s="93"/>
      <c r="BC37" s="93"/>
      <c r="BD37" s="93"/>
      <c r="BE37" s="94">
        <v>9</v>
      </c>
      <c r="BF37" s="20"/>
      <c r="BG37" s="20"/>
      <c r="BH37" s="20"/>
      <c r="BI37" s="20"/>
      <c r="BJ37" s="20"/>
      <c r="BK37" s="20"/>
      <c r="BL37" s="20"/>
      <c r="BM37" s="20"/>
    </row>
    <row r="38" spans="1:65">
      <c r="A38" s="6" t="s">
        <v>1698</v>
      </c>
      <c r="B38" s="7" t="s">
        <v>216</v>
      </c>
      <c r="C38" s="7" t="s">
        <v>217</v>
      </c>
      <c r="D38" s="7" t="s">
        <v>156</v>
      </c>
      <c r="E38" s="7" t="s">
        <v>38</v>
      </c>
      <c r="F38" s="7" t="s">
        <v>30</v>
      </c>
      <c r="G38" s="6">
        <v>9</v>
      </c>
      <c r="H38" s="20"/>
      <c r="I38" s="91">
        <v>35</v>
      </c>
      <c r="J38" s="92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  <c r="AC38" s="93"/>
      <c r="AD38" s="93"/>
      <c r="AE38" s="93"/>
      <c r="AF38" s="93"/>
      <c r="AG38" s="93"/>
      <c r="AH38" s="93"/>
      <c r="AI38" s="93"/>
      <c r="AJ38" s="93"/>
      <c r="AK38" s="93">
        <v>1</v>
      </c>
      <c r="AL38" s="93"/>
      <c r="AM38" s="93"/>
      <c r="AN38" s="93"/>
      <c r="AO38" s="93"/>
      <c r="AP38" s="93">
        <v>2</v>
      </c>
      <c r="AQ38" s="93">
        <v>1</v>
      </c>
      <c r="AR38" s="93">
        <v>5</v>
      </c>
      <c r="AS38" s="93">
        <v>2</v>
      </c>
      <c r="AT38" s="93">
        <v>1</v>
      </c>
      <c r="AU38" s="93">
        <v>2</v>
      </c>
      <c r="AV38" s="93">
        <v>3</v>
      </c>
      <c r="AW38" s="93">
        <v>1</v>
      </c>
      <c r="AX38" s="93"/>
      <c r="AY38" s="93">
        <v>1</v>
      </c>
      <c r="AZ38" s="93"/>
      <c r="BA38" s="93"/>
      <c r="BB38" s="93"/>
      <c r="BC38" s="93"/>
      <c r="BD38" s="93"/>
      <c r="BE38" s="94">
        <v>19</v>
      </c>
      <c r="BF38" s="20"/>
      <c r="BG38" s="20"/>
      <c r="BH38" s="20"/>
      <c r="BI38" s="20"/>
      <c r="BJ38" s="20"/>
      <c r="BK38" s="20"/>
      <c r="BL38" s="20"/>
      <c r="BM38" s="20"/>
    </row>
    <row r="39" spans="1:65">
      <c r="A39" s="6" t="s">
        <v>1700</v>
      </c>
      <c r="B39" s="7" t="s">
        <v>222</v>
      </c>
      <c r="C39" s="7" t="s">
        <v>223</v>
      </c>
      <c r="D39" s="7" t="s">
        <v>463</v>
      </c>
      <c r="E39" s="7" t="s">
        <v>38</v>
      </c>
      <c r="F39" s="7" t="s">
        <v>30</v>
      </c>
      <c r="G39" s="6">
        <v>9</v>
      </c>
      <c r="H39" s="20"/>
      <c r="I39" s="91">
        <v>36</v>
      </c>
      <c r="J39" s="92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  <c r="AC39" s="93"/>
      <c r="AD39" s="93"/>
      <c r="AE39" s="93"/>
      <c r="AF39" s="93"/>
      <c r="AG39" s="93"/>
      <c r="AH39" s="93"/>
      <c r="AI39" s="93"/>
      <c r="AJ39" s="93"/>
      <c r="AK39" s="93"/>
      <c r="AL39" s="93"/>
      <c r="AM39" s="93"/>
      <c r="AN39" s="93"/>
      <c r="AO39" s="93"/>
      <c r="AP39" s="93">
        <v>1</v>
      </c>
      <c r="AQ39" s="93">
        <v>3</v>
      </c>
      <c r="AR39" s="93">
        <v>1</v>
      </c>
      <c r="AS39" s="93">
        <v>2</v>
      </c>
      <c r="AT39" s="93">
        <v>2</v>
      </c>
      <c r="AU39" s="93">
        <v>1</v>
      </c>
      <c r="AV39" s="93"/>
      <c r="AW39" s="93">
        <v>2</v>
      </c>
      <c r="AX39" s="93"/>
      <c r="AY39" s="93"/>
      <c r="AZ39" s="93"/>
      <c r="BA39" s="93"/>
      <c r="BB39" s="93"/>
      <c r="BC39" s="93">
        <v>1</v>
      </c>
      <c r="BD39" s="93"/>
      <c r="BE39" s="94">
        <v>13</v>
      </c>
      <c r="BF39" s="20"/>
      <c r="BG39" s="20"/>
      <c r="BH39" s="20"/>
      <c r="BI39" s="20"/>
      <c r="BJ39" s="20"/>
      <c r="BK39" s="20"/>
      <c r="BL39" s="20"/>
      <c r="BM39" s="20"/>
    </row>
    <row r="40" spans="1:65">
      <c r="A40" s="6" t="s">
        <v>1702</v>
      </c>
      <c r="B40" s="7" t="s">
        <v>224</v>
      </c>
      <c r="C40" s="7" t="s">
        <v>225</v>
      </c>
      <c r="D40" s="7" t="s">
        <v>26</v>
      </c>
      <c r="E40" s="7" t="s">
        <v>69</v>
      </c>
      <c r="F40" s="7" t="s">
        <v>42</v>
      </c>
      <c r="G40" s="6">
        <v>20</v>
      </c>
      <c r="H40" s="20"/>
      <c r="I40" s="91">
        <v>37</v>
      </c>
      <c r="J40" s="92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  <c r="AC40" s="93"/>
      <c r="AD40" s="93"/>
      <c r="AE40" s="93"/>
      <c r="AF40" s="93"/>
      <c r="AG40" s="93"/>
      <c r="AH40" s="93"/>
      <c r="AI40" s="93"/>
      <c r="AJ40" s="93"/>
      <c r="AK40" s="93"/>
      <c r="AL40" s="93"/>
      <c r="AM40" s="93"/>
      <c r="AN40" s="93"/>
      <c r="AO40" s="93">
        <v>1</v>
      </c>
      <c r="AP40" s="93"/>
      <c r="AQ40" s="93">
        <v>1</v>
      </c>
      <c r="AR40" s="93">
        <v>3</v>
      </c>
      <c r="AS40" s="93"/>
      <c r="AT40" s="93"/>
      <c r="AU40" s="93">
        <v>3</v>
      </c>
      <c r="AV40" s="93">
        <v>1</v>
      </c>
      <c r="AW40" s="93">
        <v>2</v>
      </c>
      <c r="AX40" s="93">
        <v>1</v>
      </c>
      <c r="AY40" s="93"/>
      <c r="AZ40" s="93"/>
      <c r="BA40" s="93"/>
      <c r="BB40" s="93"/>
      <c r="BC40" s="93"/>
      <c r="BD40" s="93"/>
      <c r="BE40" s="94">
        <v>12</v>
      </c>
      <c r="BF40" s="20"/>
      <c r="BG40" s="20"/>
      <c r="BH40" s="20"/>
      <c r="BI40" s="20"/>
      <c r="BJ40" s="20"/>
      <c r="BK40" s="20"/>
      <c r="BL40" s="20"/>
      <c r="BM40" s="20"/>
    </row>
    <row r="41" spans="1:65">
      <c r="A41" s="6" t="s">
        <v>1703</v>
      </c>
      <c r="B41" s="7" t="s">
        <v>226</v>
      </c>
      <c r="C41" s="7" t="s">
        <v>227</v>
      </c>
      <c r="D41" s="7" t="s">
        <v>200</v>
      </c>
      <c r="E41" s="7" t="s">
        <v>29</v>
      </c>
      <c r="F41" s="7" t="s">
        <v>57</v>
      </c>
      <c r="G41" s="6">
        <v>27</v>
      </c>
      <c r="H41" s="20"/>
      <c r="I41" s="91">
        <v>38</v>
      </c>
      <c r="J41" s="92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  <c r="AC41" s="93"/>
      <c r="AD41" s="93"/>
      <c r="AE41" s="93"/>
      <c r="AF41" s="93"/>
      <c r="AG41" s="93"/>
      <c r="AH41" s="93"/>
      <c r="AI41" s="93"/>
      <c r="AJ41" s="93"/>
      <c r="AK41" s="93"/>
      <c r="AL41" s="93"/>
      <c r="AM41" s="93"/>
      <c r="AN41" s="93"/>
      <c r="AO41" s="93"/>
      <c r="AP41" s="93"/>
      <c r="AQ41" s="93"/>
      <c r="AR41" s="93"/>
      <c r="AS41" s="93">
        <v>2</v>
      </c>
      <c r="AT41" s="93"/>
      <c r="AU41" s="93">
        <v>1</v>
      </c>
      <c r="AV41" s="93">
        <v>1</v>
      </c>
      <c r="AW41" s="93">
        <v>3</v>
      </c>
      <c r="AX41" s="93">
        <v>2</v>
      </c>
      <c r="AY41" s="93"/>
      <c r="AZ41" s="93"/>
      <c r="BA41" s="93"/>
      <c r="BB41" s="93"/>
      <c r="BC41" s="93"/>
      <c r="BD41" s="93"/>
      <c r="BE41" s="94">
        <v>9</v>
      </c>
      <c r="BF41" s="20"/>
      <c r="BG41" s="20"/>
      <c r="BH41" s="20"/>
      <c r="BI41" s="20"/>
      <c r="BJ41" s="20"/>
      <c r="BK41" s="20"/>
      <c r="BL41" s="20"/>
      <c r="BM41" s="20"/>
    </row>
    <row r="42" spans="1:65">
      <c r="A42" s="6" t="s">
        <v>1705</v>
      </c>
      <c r="B42" s="7" t="s">
        <v>235</v>
      </c>
      <c r="C42" s="7" t="s">
        <v>236</v>
      </c>
      <c r="D42" s="7" t="s">
        <v>87</v>
      </c>
      <c r="E42" s="7" t="s">
        <v>29</v>
      </c>
      <c r="F42" s="7" t="s">
        <v>57</v>
      </c>
      <c r="G42" s="6">
        <v>12</v>
      </c>
      <c r="H42" s="20"/>
      <c r="I42" s="91">
        <v>39</v>
      </c>
      <c r="J42" s="92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  <c r="AQ42" s="93"/>
      <c r="AR42" s="93"/>
      <c r="AS42" s="93">
        <v>1</v>
      </c>
      <c r="AT42" s="93">
        <v>3</v>
      </c>
      <c r="AU42" s="93">
        <v>2</v>
      </c>
      <c r="AV42" s="93">
        <v>2</v>
      </c>
      <c r="AW42" s="93"/>
      <c r="AX42" s="93">
        <v>1</v>
      </c>
      <c r="AY42" s="93"/>
      <c r="AZ42" s="93"/>
      <c r="BA42" s="93">
        <v>1</v>
      </c>
      <c r="BB42" s="93"/>
      <c r="BC42" s="93"/>
      <c r="BD42" s="93"/>
      <c r="BE42" s="94">
        <v>10</v>
      </c>
      <c r="BF42" s="20"/>
      <c r="BG42" s="20"/>
      <c r="BH42" s="20"/>
      <c r="BI42" s="20"/>
      <c r="BJ42" s="20"/>
      <c r="BK42" s="20"/>
      <c r="BL42" s="20"/>
      <c r="BM42" s="20"/>
    </row>
    <row r="43" spans="1:65">
      <c r="A43" s="6" t="s">
        <v>1707</v>
      </c>
      <c r="B43" s="7" t="s">
        <v>237</v>
      </c>
      <c r="C43" s="7" t="s">
        <v>238</v>
      </c>
      <c r="D43" s="7" t="s">
        <v>500</v>
      </c>
      <c r="E43" s="7" t="s">
        <v>29</v>
      </c>
      <c r="F43" s="7" t="s">
        <v>57</v>
      </c>
      <c r="G43" s="6">
        <v>21</v>
      </c>
      <c r="H43" s="20"/>
      <c r="I43" s="91">
        <v>40</v>
      </c>
      <c r="J43" s="92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  <c r="AC43" s="93"/>
      <c r="AD43" s="93"/>
      <c r="AE43" s="93"/>
      <c r="AF43" s="93"/>
      <c r="AG43" s="93"/>
      <c r="AH43" s="93"/>
      <c r="AI43" s="93"/>
      <c r="AJ43" s="93"/>
      <c r="AK43" s="93"/>
      <c r="AL43" s="93"/>
      <c r="AM43" s="93"/>
      <c r="AN43" s="93"/>
      <c r="AO43" s="93"/>
      <c r="AP43" s="93"/>
      <c r="AQ43" s="93"/>
      <c r="AR43" s="93"/>
      <c r="AS43" s="93"/>
      <c r="AT43" s="93">
        <v>1</v>
      </c>
      <c r="AU43" s="93"/>
      <c r="AV43" s="93">
        <v>1</v>
      </c>
      <c r="AW43" s="93">
        <v>1</v>
      </c>
      <c r="AX43" s="93">
        <v>1</v>
      </c>
      <c r="AY43" s="93"/>
      <c r="AZ43" s="93"/>
      <c r="BA43" s="93"/>
      <c r="BB43" s="93"/>
      <c r="BC43" s="93"/>
      <c r="BD43" s="93"/>
      <c r="BE43" s="94">
        <v>4</v>
      </c>
      <c r="BF43" s="20"/>
      <c r="BG43" s="20"/>
      <c r="BH43" s="20"/>
      <c r="BI43" s="20"/>
      <c r="BJ43" s="20"/>
      <c r="BK43" s="20"/>
      <c r="BL43" s="20"/>
      <c r="BM43" s="20"/>
    </row>
    <row r="44" spans="1:65">
      <c r="A44" s="6" t="s">
        <v>1706</v>
      </c>
      <c r="B44" s="7" t="s">
        <v>237</v>
      </c>
      <c r="C44" s="7" t="s">
        <v>239</v>
      </c>
      <c r="D44" s="7" t="s">
        <v>336</v>
      </c>
      <c r="E44" s="7" t="s">
        <v>38</v>
      </c>
      <c r="F44" s="7" t="s">
        <v>42</v>
      </c>
      <c r="G44" s="6">
        <v>3</v>
      </c>
      <c r="H44" s="20"/>
      <c r="I44" s="91">
        <v>41</v>
      </c>
      <c r="J44" s="92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  <c r="AC44" s="93"/>
      <c r="AD44" s="93"/>
      <c r="AE44" s="93"/>
      <c r="AF44" s="93"/>
      <c r="AG44" s="93"/>
      <c r="AH44" s="93"/>
      <c r="AI44" s="93"/>
      <c r="AJ44" s="93"/>
      <c r="AK44" s="93"/>
      <c r="AL44" s="93"/>
      <c r="AM44" s="93"/>
      <c r="AN44" s="93"/>
      <c r="AO44" s="93"/>
      <c r="AP44" s="93"/>
      <c r="AQ44" s="93"/>
      <c r="AR44" s="93"/>
      <c r="AS44" s="93"/>
      <c r="AT44" s="93"/>
      <c r="AU44" s="93"/>
      <c r="AV44" s="93"/>
      <c r="AW44" s="93"/>
      <c r="AX44" s="93">
        <v>1</v>
      </c>
      <c r="AY44" s="93"/>
      <c r="AZ44" s="93"/>
      <c r="BA44" s="93"/>
      <c r="BB44" s="93"/>
      <c r="BC44" s="93"/>
      <c r="BD44" s="93"/>
      <c r="BE44" s="94">
        <v>1</v>
      </c>
      <c r="BF44" s="20"/>
      <c r="BG44" s="20"/>
      <c r="BH44" s="20"/>
      <c r="BI44" s="20"/>
      <c r="BJ44" s="20"/>
      <c r="BK44" s="20"/>
      <c r="BL44" s="20"/>
      <c r="BM44" s="20"/>
    </row>
    <row r="45" spans="1:65">
      <c r="A45" s="6" t="s">
        <v>1710</v>
      </c>
      <c r="B45" s="7" t="s">
        <v>245</v>
      </c>
      <c r="C45" s="7" t="s">
        <v>246</v>
      </c>
      <c r="D45" s="7" t="s">
        <v>84</v>
      </c>
      <c r="E45" s="7" t="s">
        <v>33</v>
      </c>
      <c r="F45" s="7" t="s">
        <v>57</v>
      </c>
      <c r="G45" s="6">
        <v>37</v>
      </c>
      <c r="H45" s="20"/>
      <c r="I45" s="91">
        <v>42</v>
      </c>
      <c r="J45" s="92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  <c r="AC45" s="93"/>
      <c r="AD45" s="93"/>
      <c r="AE45" s="93"/>
      <c r="AF45" s="93"/>
      <c r="AG45" s="93"/>
      <c r="AH45" s="93"/>
      <c r="AI45" s="93"/>
      <c r="AJ45" s="93"/>
      <c r="AK45" s="93"/>
      <c r="AL45" s="93"/>
      <c r="AM45" s="93"/>
      <c r="AN45" s="93"/>
      <c r="AO45" s="93"/>
      <c r="AP45" s="93"/>
      <c r="AQ45" s="93"/>
      <c r="AR45" s="93"/>
      <c r="AS45" s="93"/>
      <c r="AT45" s="93"/>
      <c r="AU45" s="93"/>
      <c r="AV45" s="93"/>
      <c r="AW45" s="93"/>
      <c r="AX45" s="93">
        <v>1</v>
      </c>
      <c r="AY45" s="93"/>
      <c r="AZ45" s="93"/>
      <c r="BA45" s="93"/>
      <c r="BB45" s="93"/>
      <c r="BC45" s="93"/>
      <c r="BD45" s="93"/>
      <c r="BE45" s="94">
        <v>1</v>
      </c>
      <c r="BF45" s="20"/>
      <c r="BG45" s="20"/>
      <c r="BH45" s="20"/>
      <c r="BI45" s="20"/>
      <c r="BJ45" s="20"/>
      <c r="BK45" s="20"/>
      <c r="BL45" s="20"/>
      <c r="BM45" s="20"/>
    </row>
    <row r="46" spans="1:65">
      <c r="A46" s="6" t="s">
        <v>1713</v>
      </c>
      <c r="B46" s="7" t="s">
        <v>245</v>
      </c>
      <c r="C46" s="7" t="s">
        <v>1509</v>
      </c>
      <c r="D46" s="7" t="s">
        <v>95</v>
      </c>
      <c r="E46" s="7" t="s">
        <v>33</v>
      </c>
      <c r="F46" s="7" t="s">
        <v>57</v>
      </c>
      <c r="G46" s="6">
        <v>32</v>
      </c>
      <c r="H46" s="20"/>
      <c r="I46" s="91">
        <v>43</v>
      </c>
      <c r="J46" s="92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  <c r="AC46" s="93"/>
      <c r="AD46" s="93"/>
      <c r="AE46" s="93"/>
      <c r="AF46" s="93"/>
      <c r="AG46" s="93"/>
      <c r="AH46" s="93"/>
      <c r="AI46" s="93"/>
      <c r="AJ46" s="93"/>
      <c r="AK46" s="93"/>
      <c r="AL46" s="93"/>
      <c r="AM46" s="93"/>
      <c r="AN46" s="93"/>
      <c r="AO46" s="93"/>
      <c r="AP46" s="93"/>
      <c r="AQ46" s="93"/>
      <c r="AR46" s="93"/>
      <c r="AS46" s="93"/>
      <c r="AT46" s="93"/>
      <c r="AU46" s="93"/>
      <c r="AV46" s="93"/>
      <c r="AW46" s="93"/>
      <c r="AX46" s="93">
        <v>1</v>
      </c>
      <c r="AY46" s="93"/>
      <c r="AZ46" s="93"/>
      <c r="BA46" s="93">
        <v>1</v>
      </c>
      <c r="BB46" s="93"/>
      <c r="BC46" s="93"/>
      <c r="BD46" s="93"/>
      <c r="BE46" s="94">
        <v>2</v>
      </c>
      <c r="BF46" s="20"/>
      <c r="BG46" s="20"/>
      <c r="BH46" s="20"/>
      <c r="BI46" s="20"/>
      <c r="BJ46" s="20"/>
      <c r="BK46" s="20"/>
      <c r="BL46" s="20"/>
      <c r="BM46" s="20"/>
    </row>
    <row r="47" spans="1:65">
      <c r="A47" s="6" t="s">
        <v>1714</v>
      </c>
      <c r="B47" s="7" t="s">
        <v>253</v>
      </c>
      <c r="C47" s="7" t="s">
        <v>256</v>
      </c>
      <c r="D47" s="7" t="s">
        <v>143</v>
      </c>
      <c r="E47" s="7" t="s">
        <v>29</v>
      </c>
      <c r="F47" s="7" t="s">
        <v>57</v>
      </c>
      <c r="G47" s="6">
        <v>7</v>
      </c>
      <c r="H47" s="20"/>
      <c r="I47" s="91">
        <v>44</v>
      </c>
      <c r="J47" s="92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  <c r="AC47" s="93"/>
      <c r="AD47" s="93"/>
      <c r="AE47" s="93"/>
      <c r="AF47" s="93"/>
      <c r="AG47" s="93"/>
      <c r="AH47" s="93"/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/>
      <c r="AT47" s="93"/>
      <c r="AU47" s="93"/>
      <c r="AV47" s="93"/>
      <c r="AW47" s="93"/>
      <c r="AX47" s="93"/>
      <c r="AY47" s="93"/>
      <c r="AZ47" s="93"/>
      <c r="BA47" s="93">
        <v>1</v>
      </c>
      <c r="BB47" s="93"/>
      <c r="BC47" s="93"/>
      <c r="BD47" s="93"/>
      <c r="BE47" s="94">
        <v>1</v>
      </c>
      <c r="BF47" s="20"/>
      <c r="BG47" s="20"/>
      <c r="BH47" s="20"/>
      <c r="BI47" s="20"/>
      <c r="BJ47" s="20"/>
      <c r="BK47" s="20"/>
      <c r="BL47" s="20"/>
      <c r="BM47" s="20"/>
    </row>
    <row r="48" spans="1:65">
      <c r="A48" s="6" t="s">
        <v>1723</v>
      </c>
      <c r="B48" s="7" t="s">
        <v>265</v>
      </c>
      <c r="C48" s="7" t="s">
        <v>266</v>
      </c>
      <c r="D48" s="7" t="s">
        <v>257</v>
      </c>
      <c r="E48" s="7" t="s">
        <v>56</v>
      </c>
      <c r="F48" s="7" t="s">
        <v>42</v>
      </c>
      <c r="G48" s="6">
        <v>13</v>
      </c>
      <c r="H48" s="20"/>
      <c r="I48" s="91">
        <v>46</v>
      </c>
      <c r="J48" s="92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>
        <v>2</v>
      </c>
      <c r="AY48" s="93"/>
      <c r="AZ48" s="93"/>
      <c r="BA48" s="93"/>
      <c r="BB48" s="93"/>
      <c r="BC48" s="93"/>
      <c r="BD48" s="93"/>
      <c r="BE48" s="94">
        <v>2</v>
      </c>
      <c r="BF48" s="20"/>
      <c r="BG48" s="20"/>
      <c r="BH48" s="20"/>
      <c r="BI48" s="20"/>
      <c r="BJ48" s="20"/>
      <c r="BK48" s="20"/>
      <c r="BL48" s="20"/>
      <c r="BM48" s="20"/>
    </row>
    <row r="49" spans="1:65">
      <c r="A49" s="6" t="s">
        <v>1726</v>
      </c>
      <c r="B49" s="7" t="s">
        <v>267</v>
      </c>
      <c r="C49" s="7" t="s">
        <v>1725</v>
      </c>
      <c r="D49" s="7" t="s">
        <v>125</v>
      </c>
      <c r="E49" s="7" t="s">
        <v>56</v>
      </c>
      <c r="F49" s="7" t="s">
        <v>42</v>
      </c>
      <c r="G49" s="6">
        <v>42</v>
      </c>
      <c r="H49" s="20"/>
      <c r="I49" s="91">
        <v>47</v>
      </c>
      <c r="J49" s="92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3"/>
      <c r="AG49" s="93"/>
      <c r="AH49" s="93"/>
      <c r="AI49" s="93"/>
      <c r="AJ49" s="93"/>
      <c r="AK49" s="93"/>
      <c r="AL49" s="93"/>
      <c r="AM49" s="93"/>
      <c r="AN49" s="93"/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>
        <v>1</v>
      </c>
      <c r="BA49" s="93"/>
      <c r="BB49" s="93"/>
      <c r="BC49" s="93"/>
      <c r="BD49" s="93"/>
      <c r="BE49" s="94">
        <v>1</v>
      </c>
      <c r="BF49" s="20"/>
      <c r="BG49" s="20"/>
      <c r="BH49" s="20"/>
      <c r="BI49" s="20"/>
      <c r="BJ49" s="20"/>
      <c r="BK49" s="20"/>
      <c r="BL49" s="20"/>
      <c r="BM49" s="20"/>
    </row>
    <row r="50" spans="1:65">
      <c r="A50" s="6" t="s">
        <v>1724</v>
      </c>
      <c r="B50" s="7" t="s">
        <v>267</v>
      </c>
      <c r="C50" s="7" t="s">
        <v>1454</v>
      </c>
      <c r="D50" s="7" t="s">
        <v>90</v>
      </c>
      <c r="E50" s="7" t="s">
        <v>38</v>
      </c>
      <c r="F50" s="7" t="s">
        <v>30</v>
      </c>
      <c r="G50" s="6">
        <v>4</v>
      </c>
      <c r="H50" s="20"/>
      <c r="I50" s="91" t="s">
        <v>3645</v>
      </c>
      <c r="J50" s="92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/>
      <c r="AE50" s="93"/>
      <c r="AF50" s="93"/>
      <c r="AG50" s="93"/>
      <c r="AH50" s="93"/>
      <c r="AI50" s="93"/>
      <c r="AJ50" s="93"/>
      <c r="AK50" s="93"/>
      <c r="AL50" s="93"/>
      <c r="AM50" s="93"/>
      <c r="AN50" s="93"/>
      <c r="AO50" s="93"/>
      <c r="AP50" s="93"/>
      <c r="AQ50" s="93"/>
      <c r="AR50" s="93"/>
      <c r="AS50" s="93"/>
      <c r="AT50" s="93"/>
      <c r="AU50" s="93"/>
      <c r="AV50" s="93"/>
      <c r="AW50" s="93"/>
      <c r="AX50" s="93"/>
      <c r="AY50" s="93"/>
      <c r="AZ50" s="93"/>
      <c r="BA50" s="93"/>
      <c r="BB50" s="93"/>
      <c r="BC50" s="93"/>
      <c r="BD50" s="93"/>
      <c r="BE50" s="94"/>
      <c r="BF50" s="20"/>
      <c r="BG50" s="20"/>
      <c r="BH50" s="20"/>
      <c r="BI50" s="20"/>
      <c r="BJ50" s="20"/>
      <c r="BK50" s="20"/>
      <c r="BL50" s="20"/>
      <c r="BM50" s="20"/>
    </row>
    <row r="51" spans="1:65">
      <c r="A51" s="6" t="s">
        <v>1727</v>
      </c>
      <c r="B51" s="7" t="s">
        <v>269</v>
      </c>
      <c r="C51" s="7" t="s">
        <v>270</v>
      </c>
      <c r="D51" s="7" t="s">
        <v>78</v>
      </c>
      <c r="E51" s="7" t="s">
        <v>29</v>
      </c>
      <c r="F51" s="7" t="s">
        <v>42</v>
      </c>
      <c r="G51" s="6">
        <v>12</v>
      </c>
      <c r="H51" s="20"/>
      <c r="I51" s="95" t="s">
        <v>3646</v>
      </c>
      <c r="J51" s="96">
        <v>2</v>
      </c>
      <c r="K51" s="97">
        <v>2</v>
      </c>
      <c r="L51" s="97">
        <v>1</v>
      </c>
      <c r="M51" s="97">
        <v>5</v>
      </c>
      <c r="N51" s="97">
        <v>6</v>
      </c>
      <c r="O51" s="97">
        <v>9</v>
      </c>
      <c r="P51" s="97">
        <v>11</v>
      </c>
      <c r="Q51" s="97">
        <v>10</v>
      </c>
      <c r="R51" s="97">
        <v>8</v>
      </c>
      <c r="S51" s="97">
        <v>16</v>
      </c>
      <c r="T51" s="97">
        <v>8</v>
      </c>
      <c r="U51" s="97">
        <v>15</v>
      </c>
      <c r="V51" s="97">
        <v>13</v>
      </c>
      <c r="W51" s="97">
        <v>14</v>
      </c>
      <c r="X51" s="97">
        <v>16</v>
      </c>
      <c r="Y51" s="97">
        <v>20</v>
      </c>
      <c r="Z51" s="97">
        <v>20</v>
      </c>
      <c r="AA51" s="97">
        <v>18</v>
      </c>
      <c r="AB51" s="97">
        <v>19</v>
      </c>
      <c r="AC51" s="97">
        <v>17</v>
      </c>
      <c r="AD51" s="97">
        <v>11</v>
      </c>
      <c r="AE51" s="97">
        <v>15</v>
      </c>
      <c r="AF51" s="97">
        <v>11</v>
      </c>
      <c r="AG51" s="97">
        <v>13</v>
      </c>
      <c r="AH51" s="97">
        <v>12</v>
      </c>
      <c r="AI51" s="97">
        <v>8</v>
      </c>
      <c r="AJ51" s="97">
        <v>7</v>
      </c>
      <c r="AK51" s="97">
        <v>10</v>
      </c>
      <c r="AL51" s="97">
        <v>6</v>
      </c>
      <c r="AM51" s="97">
        <v>3</v>
      </c>
      <c r="AN51" s="97">
        <v>11</v>
      </c>
      <c r="AO51" s="97">
        <v>5</v>
      </c>
      <c r="AP51" s="97">
        <v>11</v>
      </c>
      <c r="AQ51" s="97">
        <v>20</v>
      </c>
      <c r="AR51" s="97">
        <v>19</v>
      </c>
      <c r="AS51" s="97">
        <v>16</v>
      </c>
      <c r="AT51" s="97">
        <v>14</v>
      </c>
      <c r="AU51" s="97">
        <v>18</v>
      </c>
      <c r="AV51" s="97">
        <v>14</v>
      </c>
      <c r="AW51" s="97">
        <v>15</v>
      </c>
      <c r="AX51" s="97">
        <v>15</v>
      </c>
      <c r="AY51" s="97">
        <v>6</v>
      </c>
      <c r="AZ51" s="97">
        <v>6</v>
      </c>
      <c r="BA51" s="97">
        <v>7</v>
      </c>
      <c r="BB51" s="97">
        <v>3</v>
      </c>
      <c r="BC51" s="97">
        <v>2</v>
      </c>
      <c r="BD51" s="97"/>
      <c r="BE51" s="98">
        <v>508</v>
      </c>
      <c r="BF51" s="20"/>
      <c r="BG51" s="20"/>
      <c r="BH51" s="20"/>
      <c r="BI51" s="20"/>
      <c r="BJ51" s="20"/>
      <c r="BK51" s="20"/>
      <c r="BL51" s="20"/>
      <c r="BM51" s="20"/>
    </row>
    <row r="52" spans="1:65">
      <c r="A52" s="6" t="s">
        <v>1728</v>
      </c>
      <c r="B52" s="7" t="s">
        <v>271</v>
      </c>
      <c r="C52" s="7" t="s">
        <v>272</v>
      </c>
      <c r="D52" s="7" t="s">
        <v>55</v>
      </c>
      <c r="E52" s="7" t="s">
        <v>38</v>
      </c>
      <c r="F52" s="7" t="s">
        <v>30</v>
      </c>
      <c r="G52" s="6">
        <v>8</v>
      </c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</row>
    <row r="53" spans="1:65">
      <c r="A53" s="6" t="s">
        <v>1729</v>
      </c>
      <c r="B53" s="7" t="s">
        <v>275</v>
      </c>
      <c r="C53" s="7" t="s">
        <v>276</v>
      </c>
      <c r="D53" s="7" t="s">
        <v>68</v>
      </c>
      <c r="E53" s="7" t="s">
        <v>56</v>
      </c>
      <c r="F53" s="7" t="s">
        <v>57</v>
      </c>
      <c r="G53" s="6">
        <v>34</v>
      </c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</row>
    <row r="54" spans="1:65">
      <c r="A54" s="6" t="s">
        <v>2615</v>
      </c>
      <c r="B54" s="7" t="s">
        <v>277</v>
      </c>
      <c r="C54" s="7" t="s">
        <v>278</v>
      </c>
      <c r="D54" s="7" t="s">
        <v>248</v>
      </c>
      <c r="E54" s="7" t="s">
        <v>33</v>
      </c>
      <c r="F54" s="7" t="s">
        <v>30</v>
      </c>
      <c r="G54" s="6">
        <v>25</v>
      </c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</row>
    <row r="55" spans="1:65">
      <c r="A55" s="6" t="s">
        <v>1736</v>
      </c>
      <c r="B55" s="7" t="s">
        <v>281</v>
      </c>
      <c r="C55" s="7" t="s">
        <v>282</v>
      </c>
      <c r="D55" s="7" t="s">
        <v>350</v>
      </c>
      <c r="E55" s="7" t="s">
        <v>56</v>
      </c>
      <c r="F55" s="7" t="s">
        <v>42</v>
      </c>
      <c r="G55" s="6">
        <v>19</v>
      </c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</row>
    <row r="56" spans="1:65">
      <c r="A56" s="6" t="s">
        <v>1738</v>
      </c>
      <c r="B56" s="7" t="s">
        <v>284</v>
      </c>
      <c r="C56" s="7" t="s">
        <v>1566</v>
      </c>
      <c r="D56" s="7" t="s">
        <v>125</v>
      </c>
      <c r="E56" s="7" t="s">
        <v>69</v>
      </c>
      <c r="F56" s="7" t="s">
        <v>42</v>
      </c>
      <c r="G56" s="6">
        <v>46</v>
      </c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</row>
    <row r="57" spans="1:65">
      <c r="A57" s="6" t="s">
        <v>1737</v>
      </c>
      <c r="B57" s="7" t="s">
        <v>284</v>
      </c>
      <c r="C57" s="7" t="s">
        <v>285</v>
      </c>
      <c r="D57" s="7" t="s">
        <v>143</v>
      </c>
      <c r="E57" s="7" t="s">
        <v>56</v>
      </c>
      <c r="F57" s="7" t="s">
        <v>42</v>
      </c>
      <c r="G57" s="6">
        <v>15</v>
      </c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</row>
    <row r="58" spans="1:65">
      <c r="A58" s="6" t="s">
        <v>1743</v>
      </c>
      <c r="B58" s="7" t="s">
        <v>293</v>
      </c>
      <c r="C58" s="7" t="s">
        <v>168</v>
      </c>
      <c r="D58" s="7" t="s">
        <v>307</v>
      </c>
      <c r="E58" s="7" t="s">
        <v>29</v>
      </c>
      <c r="F58" s="7" t="s">
        <v>30</v>
      </c>
      <c r="G58" s="6">
        <v>13</v>
      </c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</row>
    <row r="59" spans="1:65">
      <c r="A59" s="6" t="s">
        <v>1744</v>
      </c>
      <c r="B59" s="7" t="s">
        <v>294</v>
      </c>
      <c r="C59" s="7" t="s">
        <v>295</v>
      </c>
      <c r="D59" s="7" t="s">
        <v>55</v>
      </c>
      <c r="E59" s="7" t="s">
        <v>38</v>
      </c>
      <c r="F59" s="7" t="s">
        <v>57</v>
      </c>
      <c r="G59" s="6">
        <v>7</v>
      </c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</row>
    <row r="60" spans="1:65">
      <c r="A60" s="6" t="s">
        <v>1745</v>
      </c>
      <c r="B60" s="7" t="s">
        <v>297</v>
      </c>
      <c r="C60" s="7" t="s">
        <v>298</v>
      </c>
      <c r="D60" s="7" t="s">
        <v>500</v>
      </c>
      <c r="E60" s="7" t="s">
        <v>29</v>
      </c>
      <c r="F60" s="7" t="s">
        <v>57</v>
      </c>
      <c r="G60" s="6">
        <v>17</v>
      </c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</row>
    <row r="61" spans="1:65">
      <c r="A61" s="6" t="s">
        <v>1746</v>
      </c>
      <c r="B61" s="7" t="s">
        <v>299</v>
      </c>
      <c r="C61" s="7" t="s">
        <v>300</v>
      </c>
      <c r="D61" s="7" t="s">
        <v>95</v>
      </c>
      <c r="E61" s="7" t="s">
        <v>29</v>
      </c>
      <c r="F61" s="7" t="s">
        <v>42</v>
      </c>
      <c r="G61" s="6">
        <v>32</v>
      </c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</row>
    <row r="62" spans="1:65">
      <c r="A62" s="6" t="s">
        <v>1757</v>
      </c>
      <c r="B62" s="7" t="s">
        <v>303</v>
      </c>
      <c r="C62" s="7" t="s">
        <v>1756</v>
      </c>
      <c r="D62" s="7" t="s">
        <v>41</v>
      </c>
      <c r="E62" s="7" t="s">
        <v>69</v>
      </c>
      <c r="F62" s="7" t="s">
        <v>57</v>
      </c>
      <c r="G62" s="6">
        <v>40</v>
      </c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</row>
    <row r="63" spans="1:65">
      <c r="A63" s="6" t="s">
        <v>1755</v>
      </c>
      <c r="B63" s="7" t="s">
        <v>303</v>
      </c>
      <c r="C63" s="7" t="s">
        <v>304</v>
      </c>
      <c r="D63" s="7" t="s">
        <v>68</v>
      </c>
      <c r="E63" s="7" t="s">
        <v>33</v>
      </c>
      <c r="F63" s="7" t="s">
        <v>57</v>
      </c>
      <c r="G63" s="6">
        <v>38</v>
      </c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</row>
    <row r="64" spans="1:65">
      <c r="A64" s="6" t="s">
        <v>1758</v>
      </c>
      <c r="B64" s="7" t="s">
        <v>305</v>
      </c>
      <c r="C64" s="7" t="s">
        <v>306</v>
      </c>
      <c r="D64" s="7" t="s">
        <v>208</v>
      </c>
      <c r="E64" s="7" t="s">
        <v>38</v>
      </c>
      <c r="F64" s="7" t="s">
        <v>30</v>
      </c>
      <c r="G64" s="6">
        <v>6</v>
      </c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</row>
    <row r="65" spans="1:65">
      <c r="A65" s="6" t="s">
        <v>1760</v>
      </c>
      <c r="B65" s="7" t="s">
        <v>308</v>
      </c>
      <c r="C65" s="7" t="s">
        <v>309</v>
      </c>
      <c r="D65" s="7" t="s">
        <v>78</v>
      </c>
      <c r="E65" s="7" t="s">
        <v>38</v>
      </c>
      <c r="F65" s="7" t="s">
        <v>30</v>
      </c>
      <c r="G65" s="6">
        <v>2</v>
      </c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</row>
    <row r="66" spans="1:65">
      <c r="A66" s="6" t="s">
        <v>1762</v>
      </c>
      <c r="B66" s="7" t="s">
        <v>311</v>
      </c>
      <c r="C66" s="7" t="s">
        <v>312</v>
      </c>
      <c r="D66" s="7" t="s">
        <v>41</v>
      </c>
      <c r="E66" s="7" t="s">
        <v>56</v>
      </c>
      <c r="F66" s="7" t="s">
        <v>57</v>
      </c>
      <c r="G66" s="6">
        <v>35</v>
      </c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</row>
    <row r="67" spans="1:65">
      <c r="A67" s="6" t="s">
        <v>1767</v>
      </c>
      <c r="B67" s="7" t="s">
        <v>315</v>
      </c>
      <c r="C67" s="7" t="s">
        <v>316</v>
      </c>
      <c r="D67" s="7" t="s">
        <v>463</v>
      </c>
      <c r="E67" s="7" t="s">
        <v>38</v>
      </c>
      <c r="F67" s="7" t="s">
        <v>42</v>
      </c>
      <c r="G67" s="6">
        <v>5</v>
      </c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</row>
    <row r="68" spans="1:65">
      <c r="A68" s="6" t="s">
        <v>1768</v>
      </c>
      <c r="B68" s="7" t="s">
        <v>322</v>
      </c>
      <c r="C68" s="7" t="s">
        <v>323</v>
      </c>
      <c r="D68" s="7" t="s">
        <v>248</v>
      </c>
      <c r="E68" s="7" t="s">
        <v>69</v>
      </c>
      <c r="F68" s="7" t="s">
        <v>57</v>
      </c>
      <c r="G68" s="6">
        <v>19</v>
      </c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</row>
    <row r="69" spans="1:65">
      <c r="A69" s="72" t="s">
        <v>1771</v>
      </c>
      <c r="B69" s="73" t="s">
        <v>325</v>
      </c>
      <c r="C69" s="73" t="s">
        <v>326</v>
      </c>
      <c r="D69" s="73" t="s">
        <v>78</v>
      </c>
      <c r="E69" s="73" t="s">
        <v>38</v>
      </c>
      <c r="F69" s="73" t="s">
        <v>57</v>
      </c>
      <c r="G69" s="72">
        <v>17</v>
      </c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</row>
    <row r="70" spans="1:65">
      <c r="A70" s="6" t="s">
        <v>1775</v>
      </c>
      <c r="B70" s="7" t="s">
        <v>327</v>
      </c>
      <c r="C70" s="7" t="s">
        <v>328</v>
      </c>
      <c r="D70" s="7" t="s">
        <v>380</v>
      </c>
      <c r="E70" s="7" t="s">
        <v>33</v>
      </c>
      <c r="F70" s="7" t="s">
        <v>57</v>
      </c>
      <c r="G70" s="6">
        <v>27</v>
      </c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</row>
    <row r="71" spans="1:65">
      <c r="A71" s="6" t="s">
        <v>1776</v>
      </c>
      <c r="B71" s="7" t="s">
        <v>329</v>
      </c>
      <c r="C71" s="7" t="s">
        <v>330</v>
      </c>
      <c r="D71" s="7" t="s">
        <v>200</v>
      </c>
      <c r="E71" s="7" t="s">
        <v>331</v>
      </c>
      <c r="F71" s="7" t="s">
        <v>57</v>
      </c>
      <c r="G71" s="6">
        <v>40</v>
      </c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</row>
    <row r="72" spans="1:65">
      <c r="A72" s="6" t="s">
        <v>1780</v>
      </c>
      <c r="B72" s="7" t="s">
        <v>337</v>
      </c>
      <c r="C72" s="7" t="s">
        <v>1779</v>
      </c>
      <c r="D72" s="7" t="s">
        <v>187</v>
      </c>
      <c r="E72" s="7" t="s">
        <v>69</v>
      </c>
      <c r="F72" s="7" t="s">
        <v>57</v>
      </c>
      <c r="G72" s="6">
        <v>47</v>
      </c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</row>
    <row r="73" spans="1:65">
      <c r="A73" s="6" t="s">
        <v>1778</v>
      </c>
      <c r="B73" s="7" t="s">
        <v>337</v>
      </c>
      <c r="C73" s="7" t="s">
        <v>338</v>
      </c>
      <c r="D73" s="7" t="s">
        <v>463</v>
      </c>
      <c r="E73" s="7" t="s">
        <v>38</v>
      </c>
      <c r="F73" s="7" t="s">
        <v>30</v>
      </c>
      <c r="G73" s="6">
        <v>0</v>
      </c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</row>
    <row r="74" spans="1:65">
      <c r="A74" s="6" t="s">
        <v>1784</v>
      </c>
      <c r="B74" s="7" t="s">
        <v>343</v>
      </c>
      <c r="C74" s="7" t="s">
        <v>344</v>
      </c>
      <c r="D74" s="7" t="s">
        <v>87</v>
      </c>
      <c r="E74" s="7" t="s">
        <v>29</v>
      </c>
      <c r="F74" s="7" t="s">
        <v>57</v>
      </c>
      <c r="G74" s="6">
        <v>20</v>
      </c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</row>
    <row r="75" spans="1:65">
      <c r="A75" s="6" t="s">
        <v>1785</v>
      </c>
      <c r="B75" s="7" t="s">
        <v>345</v>
      </c>
      <c r="C75" s="7" t="s">
        <v>346</v>
      </c>
      <c r="D75" s="7" t="s">
        <v>143</v>
      </c>
      <c r="E75" s="7" t="s">
        <v>56</v>
      </c>
      <c r="F75" s="7" t="s">
        <v>57</v>
      </c>
      <c r="G75" s="6">
        <v>13</v>
      </c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</row>
    <row r="76" spans="1:65">
      <c r="A76" s="6" t="s">
        <v>1789</v>
      </c>
      <c r="B76" s="7" t="s">
        <v>347</v>
      </c>
      <c r="C76" s="7" t="s">
        <v>348</v>
      </c>
      <c r="D76" s="7" t="s">
        <v>68</v>
      </c>
      <c r="E76" s="7" t="s">
        <v>56</v>
      </c>
      <c r="F76" s="7" t="s">
        <v>57</v>
      </c>
      <c r="G76" s="6">
        <v>25</v>
      </c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</row>
    <row r="77" spans="1:65">
      <c r="A77" s="6" t="s">
        <v>1786</v>
      </c>
      <c r="B77" s="7" t="s">
        <v>347</v>
      </c>
      <c r="C77" s="7" t="s">
        <v>349</v>
      </c>
      <c r="D77" s="7" t="s">
        <v>36</v>
      </c>
      <c r="E77" s="7" t="s">
        <v>33</v>
      </c>
      <c r="F77" s="7" t="s">
        <v>42</v>
      </c>
      <c r="G77" s="6">
        <v>15</v>
      </c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</row>
    <row r="78" spans="1:65">
      <c r="A78" s="6" t="s">
        <v>1788</v>
      </c>
      <c r="B78" s="7" t="s">
        <v>347</v>
      </c>
      <c r="C78" s="7" t="s">
        <v>351</v>
      </c>
      <c r="D78" s="7" t="s">
        <v>78</v>
      </c>
      <c r="E78" s="7" t="s">
        <v>38</v>
      </c>
      <c r="F78" s="7" t="s">
        <v>42</v>
      </c>
      <c r="G78" s="6">
        <v>0</v>
      </c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</row>
    <row r="79" spans="1:65">
      <c r="A79" s="6" t="s">
        <v>1790</v>
      </c>
      <c r="B79" s="7" t="s">
        <v>355</v>
      </c>
      <c r="C79" s="7" t="s">
        <v>356</v>
      </c>
      <c r="D79" s="7" t="s">
        <v>120</v>
      </c>
      <c r="E79" s="7" t="s">
        <v>56</v>
      </c>
      <c r="F79" s="7" t="s">
        <v>42</v>
      </c>
      <c r="G79" s="6">
        <v>14</v>
      </c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</row>
    <row r="80" spans="1:65">
      <c r="A80" s="6" t="s">
        <v>1791</v>
      </c>
      <c r="B80" s="7" t="s">
        <v>357</v>
      </c>
      <c r="C80" s="7" t="s">
        <v>358</v>
      </c>
      <c r="D80" s="7" t="s">
        <v>208</v>
      </c>
      <c r="E80" s="7" t="s">
        <v>38</v>
      </c>
      <c r="F80" s="7" t="s">
        <v>42</v>
      </c>
      <c r="G80" s="6">
        <v>18</v>
      </c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</row>
    <row r="81" spans="1:65">
      <c r="A81" s="6" t="s">
        <v>1793</v>
      </c>
      <c r="B81" s="7" t="s">
        <v>364</v>
      </c>
      <c r="C81" s="7" t="s">
        <v>365</v>
      </c>
      <c r="D81" s="7" t="s">
        <v>138</v>
      </c>
      <c r="E81" s="7" t="s">
        <v>29</v>
      </c>
      <c r="F81" s="7" t="s">
        <v>30</v>
      </c>
      <c r="G81" s="6">
        <v>0</v>
      </c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</row>
    <row r="82" spans="1:65">
      <c r="A82" s="6" t="s">
        <v>1794</v>
      </c>
      <c r="B82" s="7" t="s">
        <v>369</v>
      </c>
      <c r="C82" s="7" t="s">
        <v>370</v>
      </c>
      <c r="D82" s="7" t="s">
        <v>307</v>
      </c>
      <c r="E82" s="7" t="s">
        <v>56</v>
      </c>
      <c r="F82" s="7" t="s">
        <v>42</v>
      </c>
      <c r="G82" s="6">
        <v>15</v>
      </c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</row>
    <row r="83" spans="1:65">
      <c r="A83" s="6" t="s">
        <v>1795</v>
      </c>
      <c r="B83" s="7" t="s">
        <v>371</v>
      </c>
      <c r="C83" s="7" t="s">
        <v>372</v>
      </c>
      <c r="D83" s="7" t="s">
        <v>84</v>
      </c>
      <c r="E83" s="7" t="s">
        <v>33</v>
      </c>
      <c r="F83" s="7" t="s">
        <v>57</v>
      </c>
      <c r="G83" s="6">
        <v>32</v>
      </c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</row>
    <row r="84" spans="1:65">
      <c r="A84" s="6" t="s">
        <v>1799</v>
      </c>
      <c r="B84" s="7" t="s">
        <v>373</v>
      </c>
      <c r="C84" s="7" t="s">
        <v>330</v>
      </c>
      <c r="D84" s="7" t="s">
        <v>200</v>
      </c>
      <c r="E84" s="7" t="s">
        <v>29</v>
      </c>
      <c r="F84" s="7" t="s">
        <v>57</v>
      </c>
      <c r="G84" s="6">
        <v>35</v>
      </c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</row>
    <row r="85" spans="1:65">
      <c r="A85" s="6" t="s">
        <v>1801</v>
      </c>
      <c r="B85" s="7" t="s">
        <v>376</v>
      </c>
      <c r="C85" s="7" t="s">
        <v>377</v>
      </c>
      <c r="D85" s="7" t="s">
        <v>95</v>
      </c>
      <c r="E85" s="7" t="s">
        <v>33</v>
      </c>
      <c r="F85" s="7" t="s">
        <v>57</v>
      </c>
      <c r="G85" s="6">
        <v>39</v>
      </c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</row>
    <row r="86" spans="1:65">
      <c r="A86" s="6" t="s">
        <v>1802</v>
      </c>
      <c r="B86" s="7" t="s">
        <v>378</v>
      </c>
      <c r="C86" s="7" t="s">
        <v>379</v>
      </c>
      <c r="D86" s="7" t="s">
        <v>200</v>
      </c>
      <c r="E86" s="7" t="s">
        <v>29</v>
      </c>
      <c r="F86" s="7" t="s">
        <v>42</v>
      </c>
      <c r="G86" s="6">
        <v>39</v>
      </c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</row>
    <row r="87" spans="1:65">
      <c r="A87" s="6" t="s">
        <v>1803</v>
      </c>
      <c r="B87" s="7" t="s">
        <v>381</v>
      </c>
      <c r="C87" s="7" t="s">
        <v>382</v>
      </c>
      <c r="D87" s="7" t="s">
        <v>200</v>
      </c>
      <c r="E87" s="7" t="s">
        <v>29</v>
      </c>
      <c r="F87" s="7" t="s">
        <v>42</v>
      </c>
      <c r="G87" s="6">
        <v>33</v>
      </c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</row>
    <row r="88" spans="1:65">
      <c r="A88" s="6" t="s">
        <v>1807</v>
      </c>
      <c r="B88" s="7" t="s">
        <v>383</v>
      </c>
      <c r="C88" s="7" t="s">
        <v>384</v>
      </c>
      <c r="D88" s="7" t="s">
        <v>72</v>
      </c>
      <c r="E88" s="7" t="s">
        <v>29</v>
      </c>
      <c r="F88" s="7" t="s">
        <v>30</v>
      </c>
      <c r="G88" s="6">
        <v>18</v>
      </c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</row>
    <row r="89" spans="1:65">
      <c r="A89" s="6" t="s">
        <v>1811</v>
      </c>
      <c r="B89" s="7" t="s">
        <v>392</v>
      </c>
      <c r="C89" s="7" t="s">
        <v>393</v>
      </c>
      <c r="D89" s="7" t="s">
        <v>41</v>
      </c>
      <c r="E89" s="7" t="s">
        <v>33</v>
      </c>
      <c r="F89" s="7" t="s">
        <v>57</v>
      </c>
      <c r="G89" s="6">
        <v>36</v>
      </c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</row>
    <row r="90" spans="1:65">
      <c r="A90" s="6" t="s">
        <v>1814</v>
      </c>
      <c r="B90" s="7" t="s">
        <v>396</v>
      </c>
      <c r="C90" s="7" t="s">
        <v>397</v>
      </c>
      <c r="D90" s="7" t="s">
        <v>95</v>
      </c>
      <c r="E90" s="7" t="s">
        <v>69</v>
      </c>
      <c r="F90" s="7" t="s">
        <v>42</v>
      </c>
      <c r="G90" s="6">
        <v>38</v>
      </c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</row>
    <row r="91" spans="1:65">
      <c r="A91" s="6" t="s">
        <v>1813</v>
      </c>
      <c r="B91" s="7" t="s">
        <v>396</v>
      </c>
      <c r="C91" s="7" t="s">
        <v>398</v>
      </c>
      <c r="D91" s="7" t="s">
        <v>68</v>
      </c>
      <c r="E91" s="7" t="s">
        <v>33</v>
      </c>
      <c r="F91" s="7" t="s">
        <v>42</v>
      </c>
      <c r="G91" s="6">
        <v>36</v>
      </c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</row>
    <row r="92" spans="1:65">
      <c r="A92" s="6" t="s">
        <v>1815</v>
      </c>
      <c r="B92" s="7" t="s">
        <v>399</v>
      </c>
      <c r="C92" s="7" t="s">
        <v>400</v>
      </c>
      <c r="D92" s="7" t="s">
        <v>138</v>
      </c>
      <c r="E92" s="7" t="s">
        <v>69</v>
      </c>
      <c r="F92" s="7" t="s">
        <v>57</v>
      </c>
      <c r="G92" s="6">
        <v>0</v>
      </c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</row>
    <row r="93" spans="1:65">
      <c r="A93" s="6" t="s">
        <v>1817</v>
      </c>
      <c r="B93" s="7" t="s">
        <v>403</v>
      </c>
      <c r="C93" s="7" t="s">
        <v>404</v>
      </c>
      <c r="D93" s="7" t="s">
        <v>97</v>
      </c>
      <c r="E93" s="7" t="s">
        <v>33</v>
      </c>
      <c r="F93" s="7" t="s">
        <v>57</v>
      </c>
      <c r="G93" s="6">
        <v>24</v>
      </c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</row>
    <row r="94" spans="1:65">
      <c r="A94" s="6" t="s">
        <v>1818</v>
      </c>
      <c r="B94" s="7" t="s">
        <v>405</v>
      </c>
      <c r="C94" s="7" t="s">
        <v>356</v>
      </c>
      <c r="D94" s="7" t="s">
        <v>65</v>
      </c>
      <c r="E94" s="7" t="s">
        <v>29</v>
      </c>
      <c r="F94" s="7" t="s">
        <v>42</v>
      </c>
      <c r="G94" s="6">
        <v>31</v>
      </c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</row>
    <row r="95" spans="1:65">
      <c r="A95" s="6" t="s">
        <v>1819</v>
      </c>
      <c r="B95" s="7" t="s">
        <v>406</v>
      </c>
      <c r="C95" s="7" t="s">
        <v>407</v>
      </c>
      <c r="D95" s="7" t="s">
        <v>366</v>
      </c>
      <c r="E95" s="7" t="s">
        <v>33</v>
      </c>
      <c r="F95" s="7" t="s">
        <v>57</v>
      </c>
      <c r="G95" s="6">
        <v>0</v>
      </c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</row>
    <row r="96" spans="1:65">
      <c r="A96" s="75" t="s">
        <v>1821</v>
      </c>
      <c r="B96" s="26" t="s">
        <v>414</v>
      </c>
      <c r="C96" s="26" t="s">
        <v>415</v>
      </c>
      <c r="D96" s="26" t="s">
        <v>87</v>
      </c>
      <c r="E96" s="26" t="s">
        <v>56</v>
      </c>
      <c r="F96" s="26" t="s">
        <v>42</v>
      </c>
      <c r="G96" s="75">
        <v>13</v>
      </c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</row>
    <row r="97" spans="1:65">
      <c r="A97" s="6" t="s">
        <v>1823</v>
      </c>
      <c r="B97" s="7" t="s">
        <v>414</v>
      </c>
      <c r="C97" s="7" t="s">
        <v>416</v>
      </c>
      <c r="D97" s="7" t="s">
        <v>173</v>
      </c>
      <c r="E97" s="7" t="s">
        <v>29</v>
      </c>
      <c r="F97" s="7" t="s">
        <v>42</v>
      </c>
      <c r="G97" s="6">
        <v>14</v>
      </c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</row>
    <row r="98" spans="1:65">
      <c r="A98" s="6" t="s">
        <v>1822</v>
      </c>
      <c r="B98" s="7" t="s">
        <v>414</v>
      </c>
      <c r="C98" s="7" t="s">
        <v>417</v>
      </c>
      <c r="D98" s="7" t="s">
        <v>154</v>
      </c>
      <c r="E98" s="7" t="s">
        <v>38</v>
      </c>
      <c r="F98" s="7" t="s">
        <v>42</v>
      </c>
      <c r="G98" s="6">
        <v>12</v>
      </c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</row>
    <row r="99" spans="1:65">
      <c r="A99" s="6" t="s">
        <v>1830</v>
      </c>
      <c r="B99" s="7" t="s">
        <v>420</v>
      </c>
      <c r="C99" s="7" t="s">
        <v>421</v>
      </c>
      <c r="D99" s="7" t="s">
        <v>47</v>
      </c>
      <c r="E99" s="7" t="s">
        <v>38</v>
      </c>
      <c r="F99" s="7" t="s">
        <v>42</v>
      </c>
      <c r="G99" s="6">
        <v>9</v>
      </c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</row>
    <row r="100" spans="1:65">
      <c r="A100" s="6" t="s">
        <v>1832</v>
      </c>
      <c r="B100" s="7" t="s">
        <v>422</v>
      </c>
      <c r="C100" s="7" t="s">
        <v>423</v>
      </c>
      <c r="D100" s="7" t="s">
        <v>257</v>
      </c>
      <c r="E100" s="7" t="s">
        <v>56</v>
      </c>
      <c r="F100" s="7" t="s">
        <v>42</v>
      </c>
      <c r="G100" s="6">
        <v>6</v>
      </c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</row>
    <row r="101" spans="1:65">
      <c r="A101" s="6" t="s">
        <v>1831</v>
      </c>
      <c r="B101" s="7" t="s">
        <v>422</v>
      </c>
      <c r="C101" s="7" t="s">
        <v>424</v>
      </c>
      <c r="D101" s="7" t="s">
        <v>156</v>
      </c>
      <c r="E101" s="7" t="s">
        <v>38</v>
      </c>
      <c r="F101" s="7" t="s">
        <v>42</v>
      </c>
      <c r="G101" s="6">
        <v>2</v>
      </c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</row>
    <row r="102" spans="1:65">
      <c r="A102" s="6" t="s">
        <v>1833</v>
      </c>
      <c r="B102" s="7" t="s">
        <v>425</v>
      </c>
      <c r="C102" s="7" t="s">
        <v>426</v>
      </c>
      <c r="D102" s="7" t="s">
        <v>138</v>
      </c>
      <c r="E102" s="7" t="s">
        <v>29</v>
      </c>
      <c r="F102" s="7" t="s">
        <v>57</v>
      </c>
      <c r="G102" s="6">
        <v>24</v>
      </c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</row>
    <row r="103" spans="1:65">
      <c r="A103" s="6" t="s">
        <v>1834</v>
      </c>
      <c r="B103" s="7" t="s">
        <v>427</v>
      </c>
      <c r="C103" s="7" t="s">
        <v>428</v>
      </c>
      <c r="D103" s="7" t="s">
        <v>87</v>
      </c>
      <c r="E103" s="7" t="s">
        <v>29</v>
      </c>
      <c r="F103" s="7" t="s">
        <v>42</v>
      </c>
      <c r="G103" s="6">
        <v>13</v>
      </c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</row>
    <row r="104" spans="1:65">
      <c r="A104" s="6" t="s">
        <v>1837</v>
      </c>
      <c r="B104" s="7" t="s">
        <v>1835</v>
      </c>
      <c r="C104" s="7" t="s">
        <v>1836</v>
      </c>
      <c r="D104" s="7" t="s">
        <v>575</v>
      </c>
      <c r="E104" s="7" t="s">
        <v>33</v>
      </c>
      <c r="F104" s="7" t="s">
        <v>57</v>
      </c>
      <c r="G104" s="6">
        <v>0</v>
      </c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</row>
    <row r="105" spans="1:65">
      <c r="A105" s="6" t="s">
        <v>1838</v>
      </c>
      <c r="B105" s="7" t="s">
        <v>431</v>
      </c>
      <c r="C105" s="7" t="s">
        <v>432</v>
      </c>
      <c r="D105" s="7" t="s">
        <v>95</v>
      </c>
      <c r="E105" s="7" t="s">
        <v>33</v>
      </c>
      <c r="F105" s="7" t="s">
        <v>42</v>
      </c>
      <c r="G105" s="6">
        <v>31</v>
      </c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</row>
    <row r="106" spans="1:65">
      <c r="A106" s="6" t="s">
        <v>1839</v>
      </c>
      <c r="B106" s="7" t="s">
        <v>433</v>
      </c>
      <c r="C106" s="7" t="s">
        <v>434</v>
      </c>
      <c r="D106" s="7" t="s">
        <v>95</v>
      </c>
      <c r="E106" s="7" t="s">
        <v>33</v>
      </c>
      <c r="F106" s="7" t="s">
        <v>30</v>
      </c>
      <c r="G106" s="6">
        <v>9</v>
      </c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</row>
    <row r="107" spans="1:65">
      <c r="A107" s="6" t="s">
        <v>1840</v>
      </c>
      <c r="B107" s="7" t="s">
        <v>433</v>
      </c>
      <c r="C107" s="7" t="s">
        <v>1455</v>
      </c>
      <c r="D107" s="7" t="s">
        <v>111</v>
      </c>
      <c r="E107" s="7" t="s">
        <v>38</v>
      </c>
      <c r="F107" s="7" t="s">
        <v>30</v>
      </c>
      <c r="G107" s="6">
        <v>4</v>
      </c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</row>
    <row r="108" spans="1:65">
      <c r="A108" s="6" t="s">
        <v>1841</v>
      </c>
      <c r="B108" s="7" t="s">
        <v>437</v>
      </c>
      <c r="C108" s="7" t="s">
        <v>438</v>
      </c>
      <c r="D108" s="7" t="s">
        <v>26</v>
      </c>
      <c r="E108" s="7" t="s">
        <v>56</v>
      </c>
      <c r="F108" s="7" t="s">
        <v>42</v>
      </c>
      <c r="G108" s="6">
        <v>28</v>
      </c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</row>
    <row r="109" spans="1:65">
      <c r="A109" s="6" t="s">
        <v>1842</v>
      </c>
      <c r="B109" s="7" t="s">
        <v>439</v>
      </c>
      <c r="C109" s="7" t="s">
        <v>440</v>
      </c>
      <c r="D109" s="7" t="s">
        <v>283</v>
      </c>
      <c r="E109" s="7" t="s">
        <v>29</v>
      </c>
      <c r="F109" s="7" t="s">
        <v>57</v>
      </c>
      <c r="G109" s="6">
        <v>22</v>
      </c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</row>
    <row r="110" spans="1:65">
      <c r="A110" s="6" t="s">
        <v>1844</v>
      </c>
      <c r="B110" s="7" t="s">
        <v>444</v>
      </c>
      <c r="C110" s="7" t="s">
        <v>445</v>
      </c>
      <c r="D110" s="7" t="s">
        <v>95</v>
      </c>
      <c r="E110" s="7" t="s">
        <v>29</v>
      </c>
      <c r="F110" s="7" t="s">
        <v>30</v>
      </c>
      <c r="G110" s="6">
        <v>30</v>
      </c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</row>
    <row r="111" spans="1:65">
      <c r="A111" s="6" t="s">
        <v>1852</v>
      </c>
      <c r="B111" s="7" t="s">
        <v>447</v>
      </c>
      <c r="C111" s="7" t="s">
        <v>448</v>
      </c>
      <c r="D111" s="7" t="s">
        <v>26</v>
      </c>
      <c r="E111" s="7" t="s">
        <v>33</v>
      </c>
      <c r="F111" s="7" t="s">
        <v>57</v>
      </c>
      <c r="G111" s="6">
        <v>34</v>
      </c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</row>
    <row r="112" spans="1:65">
      <c r="A112" s="6" t="s">
        <v>1851</v>
      </c>
      <c r="B112" s="7" t="s">
        <v>447</v>
      </c>
      <c r="C112" s="7" t="s">
        <v>449</v>
      </c>
      <c r="D112" s="7" t="s">
        <v>47</v>
      </c>
      <c r="E112" s="7" t="s">
        <v>38</v>
      </c>
      <c r="F112" s="7" t="s">
        <v>57</v>
      </c>
      <c r="G112" s="6">
        <v>6</v>
      </c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</row>
    <row r="113" spans="1:65">
      <c r="A113" s="6" t="s">
        <v>1853</v>
      </c>
      <c r="B113" s="7" t="s">
        <v>452</v>
      </c>
      <c r="C113" s="7" t="s">
        <v>454</v>
      </c>
      <c r="D113" s="7" t="s">
        <v>463</v>
      </c>
      <c r="E113" s="7" t="s">
        <v>38</v>
      </c>
      <c r="F113" s="7" t="s">
        <v>42</v>
      </c>
      <c r="G113" s="6">
        <v>6</v>
      </c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</row>
    <row r="114" spans="1:65">
      <c r="A114" s="6" t="s">
        <v>1855</v>
      </c>
      <c r="B114" s="7" t="s">
        <v>455</v>
      </c>
      <c r="C114" s="7" t="s">
        <v>456</v>
      </c>
      <c r="D114" s="7" t="s">
        <v>78</v>
      </c>
      <c r="E114" s="7" t="s">
        <v>38</v>
      </c>
      <c r="F114" s="7" t="s">
        <v>42</v>
      </c>
      <c r="G114" s="6">
        <v>9</v>
      </c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</row>
    <row r="115" spans="1:65">
      <c r="A115" s="6" t="s">
        <v>1856</v>
      </c>
      <c r="B115" s="7" t="s">
        <v>457</v>
      </c>
      <c r="C115" s="7" t="s">
        <v>458</v>
      </c>
      <c r="D115" s="7" t="s">
        <v>173</v>
      </c>
      <c r="E115" s="7" t="s">
        <v>29</v>
      </c>
      <c r="F115" s="7" t="s">
        <v>57</v>
      </c>
      <c r="G115" s="6">
        <v>10</v>
      </c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</row>
    <row r="116" spans="1:65">
      <c r="A116" s="6" t="s">
        <v>1857</v>
      </c>
      <c r="B116" s="7" t="s">
        <v>1608</v>
      </c>
      <c r="C116" s="7" t="s">
        <v>384</v>
      </c>
      <c r="D116" s="7" t="s">
        <v>143</v>
      </c>
      <c r="E116" s="7" t="s">
        <v>56</v>
      </c>
      <c r="F116" s="7" t="s">
        <v>57</v>
      </c>
      <c r="G116" s="6">
        <v>11</v>
      </c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</row>
    <row r="117" spans="1:65">
      <c r="A117" s="6" t="s">
        <v>1858</v>
      </c>
      <c r="B117" s="7" t="s">
        <v>459</v>
      </c>
      <c r="C117" s="7" t="s">
        <v>460</v>
      </c>
      <c r="D117" s="7" t="s">
        <v>90</v>
      </c>
      <c r="E117" s="7" t="s">
        <v>56</v>
      </c>
      <c r="F117" s="7" t="s">
        <v>42</v>
      </c>
      <c r="G117" s="6">
        <v>8</v>
      </c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</row>
    <row r="118" spans="1:65">
      <c r="A118" s="6" t="s">
        <v>1864</v>
      </c>
      <c r="B118" s="7" t="s">
        <v>461</v>
      </c>
      <c r="C118" s="7" t="s">
        <v>462</v>
      </c>
      <c r="D118" s="7" t="s">
        <v>218</v>
      </c>
      <c r="E118" s="7" t="s">
        <v>56</v>
      </c>
      <c r="F118" s="7" t="s">
        <v>42</v>
      </c>
      <c r="G118" s="6">
        <v>7</v>
      </c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</row>
    <row r="119" spans="1:65">
      <c r="A119" s="72" t="s">
        <v>1867</v>
      </c>
      <c r="B119" s="73" t="s">
        <v>1866</v>
      </c>
      <c r="C119" s="73" t="s">
        <v>272</v>
      </c>
      <c r="D119" s="73" t="s">
        <v>336</v>
      </c>
      <c r="E119" s="73" t="s">
        <v>38</v>
      </c>
      <c r="F119" s="73" t="s">
        <v>42</v>
      </c>
      <c r="G119" s="72">
        <v>11</v>
      </c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G119" s="74"/>
      <c r="BH119" s="74"/>
      <c r="BI119" s="74"/>
      <c r="BJ119" s="74"/>
      <c r="BK119" s="74"/>
      <c r="BL119" s="74"/>
      <c r="BM119" s="74"/>
    </row>
    <row r="120" spans="1:65">
      <c r="A120" s="6" t="s">
        <v>1868</v>
      </c>
      <c r="B120" s="7" t="s">
        <v>466</v>
      </c>
      <c r="C120" s="7" t="s">
        <v>467</v>
      </c>
      <c r="D120" s="7" t="s">
        <v>218</v>
      </c>
      <c r="E120" s="7" t="s">
        <v>38</v>
      </c>
      <c r="F120" s="7" t="s">
        <v>30</v>
      </c>
      <c r="G120" s="6">
        <v>10</v>
      </c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</row>
    <row r="121" spans="1:65">
      <c r="A121" s="6" t="s">
        <v>1871</v>
      </c>
      <c r="B121" s="7" t="s">
        <v>468</v>
      </c>
      <c r="C121" s="7" t="s">
        <v>74</v>
      </c>
      <c r="D121" s="7" t="s">
        <v>143</v>
      </c>
      <c r="E121" s="7" t="s">
        <v>38</v>
      </c>
      <c r="F121" s="7" t="s">
        <v>42</v>
      </c>
      <c r="G121" s="6">
        <v>10</v>
      </c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</row>
    <row r="122" spans="1:65">
      <c r="A122" s="6" t="s">
        <v>1872</v>
      </c>
      <c r="B122" s="7" t="s">
        <v>469</v>
      </c>
      <c r="C122" s="7" t="s">
        <v>470</v>
      </c>
      <c r="D122" s="7" t="s">
        <v>47</v>
      </c>
      <c r="E122" s="7" t="s">
        <v>56</v>
      </c>
      <c r="F122" s="7" t="s">
        <v>30</v>
      </c>
      <c r="G122" s="6">
        <v>8</v>
      </c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</row>
    <row r="123" spans="1:65">
      <c r="A123" s="6" t="s">
        <v>1873</v>
      </c>
      <c r="B123" s="7" t="s">
        <v>471</v>
      </c>
      <c r="C123" s="7" t="s">
        <v>472</v>
      </c>
      <c r="D123" s="7" t="s">
        <v>292</v>
      </c>
      <c r="E123" s="7" t="s">
        <v>29</v>
      </c>
      <c r="F123" s="7" t="s">
        <v>57</v>
      </c>
      <c r="G123" s="6">
        <v>25</v>
      </c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</row>
    <row r="124" spans="1:65">
      <c r="A124" s="6" t="s">
        <v>1874</v>
      </c>
      <c r="B124" s="7" t="s">
        <v>473</v>
      </c>
      <c r="C124" s="7" t="s">
        <v>474</v>
      </c>
      <c r="D124" s="7" t="s">
        <v>336</v>
      </c>
      <c r="E124" s="7" t="s">
        <v>38</v>
      </c>
      <c r="F124" s="7" t="s">
        <v>30</v>
      </c>
      <c r="G124" s="6">
        <v>0</v>
      </c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</row>
    <row r="125" spans="1:65">
      <c r="A125" s="6" t="s">
        <v>1877</v>
      </c>
      <c r="B125" s="7" t="s">
        <v>477</v>
      </c>
      <c r="C125" s="7" t="s">
        <v>1456</v>
      </c>
      <c r="D125" s="7" t="s">
        <v>120</v>
      </c>
      <c r="E125" s="7" t="s">
        <v>38</v>
      </c>
      <c r="F125" s="7" t="s">
        <v>42</v>
      </c>
      <c r="G125" s="6">
        <v>2</v>
      </c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</row>
    <row r="126" spans="1:65">
      <c r="A126" s="6" t="s">
        <v>1878</v>
      </c>
      <c r="B126" s="7" t="s">
        <v>479</v>
      </c>
      <c r="C126" s="7" t="s">
        <v>480</v>
      </c>
      <c r="D126" s="7" t="s">
        <v>72</v>
      </c>
      <c r="E126" s="7" t="s">
        <v>38</v>
      </c>
      <c r="F126" s="7" t="s">
        <v>42</v>
      </c>
      <c r="G126" s="6">
        <v>3</v>
      </c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</row>
    <row r="127" spans="1:65">
      <c r="A127" s="6" t="s">
        <v>1880</v>
      </c>
      <c r="B127" s="7" t="s">
        <v>481</v>
      </c>
      <c r="C127" s="7" t="s">
        <v>116</v>
      </c>
      <c r="D127" s="7" t="s">
        <v>90</v>
      </c>
      <c r="E127" s="7" t="s">
        <v>56</v>
      </c>
      <c r="F127" s="7" t="s">
        <v>42</v>
      </c>
      <c r="G127" s="6">
        <v>8</v>
      </c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</row>
    <row r="128" spans="1:65">
      <c r="A128" s="6" t="s">
        <v>1883</v>
      </c>
      <c r="B128" s="7" t="s">
        <v>486</v>
      </c>
      <c r="C128" s="7" t="s">
        <v>487</v>
      </c>
      <c r="D128" s="7" t="s">
        <v>336</v>
      </c>
      <c r="E128" s="7" t="s">
        <v>56</v>
      </c>
      <c r="F128" s="7" t="s">
        <v>42</v>
      </c>
      <c r="G128" s="6">
        <v>12</v>
      </c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</row>
    <row r="129" spans="1:65">
      <c r="A129" s="6" t="s">
        <v>1889</v>
      </c>
      <c r="B129" s="7" t="s">
        <v>488</v>
      </c>
      <c r="C129" s="7" t="s">
        <v>489</v>
      </c>
      <c r="D129" s="7" t="s">
        <v>187</v>
      </c>
      <c r="E129" s="7" t="s">
        <v>69</v>
      </c>
      <c r="F129" s="7" t="s">
        <v>57</v>
      </c>
      <c r="G129" s="6">
        <v>0</v>
      </c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</row>
    <row r="130" spans="1:65">
      <c r="A130" s="6" t="s">
        <v>1887</v>
      </c>
      <c r="B130" s="7" t="s">
        <v>488</v>
      </c>
      <c r="C130" s="7" t="s">
        <v>490</v>
      </c>
      <c r="D130" s="7" t="s">
        <v>200</v>
      </c>
      <c r="E130" s="7" t="s">
        <v>69</v>
      </c>
      <c r="F130" s="7" t="s">
        <v>57</v>
      </c>
      <c r="G130" s="6">
        <v>32</v>
      </c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</row>
    <row r="131" spans="1:65">
      <c r="A131" s="6" t="s">
        <v>1888</v>
      </c>
      <c r="B131" s="7" t="s">
        <v>488</v>
      </c>
      <c r="C131" s="7" t="s">
        <v>330</v>
      </c>
      <c r="D131" s="7" t="s">
        <v>366</v>
      </c>
      <c r="E131" s="7" t="s">
        <v>29</v>
      </c>
      <c r="F131" s="7" t="s">
        <v>42</v>
      </c>
      <c r="G131" s="6">
        <v>0</v>
      </c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</row>
    <row r="132" spans="1:65">
      <c r="A132" s="6" t="s">
        <v>1886</v>
      </c>
      <c r="B132" s="7" t="s">
        <v>488</v>
      </c>
      <c r="C132" s="7" t="s">
        <v>493</v>
      </c>
      <c r="D132" s="7" t="s">
        <v>143</v>
      </c>
      <c r="E132" s="7" t="s">
        <v>38</v>
      </c>
      <c r="F132" s="7" t="s">
        <v>30</v>
      </c>
      <c r="G132" s="6">
        <v>0</v>
      </c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</row>
    <row r="133" spans="1:65">
      <c r="A133" s="6" t="s">
        <v>1890</v>
      </c>
      <c r="B133" s="7" t="s">
        <v>495</v>
      </c>
      <c r="C133" s="7" t="s">
        <v>496</v>
      </c>
      <c r="D133" s="7" t="s">
        <v>72</v>
      </c>
      <c r="E133" s="7" t="s">
        <v>38</v>
      </c>
      <c r="F133" s="7" t="s">
        <v>42</v>
      </c>
      <c r="G133" s="6">
        <v>8</v>
      </c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</row>
    <row r="134" spans="1:65">
      <c r="A134" s="6" t="s">
        <v>1891</v>
      </c>
      <c r="B134" s="7" t="s">
        <v>497</v>
      </c>
      <c r="C134" s="7" t="s">
        <v>74</v>
      </c>
      <c r="D134" s="7" t="s">
        <v>230</v>
      </c>
      <c r="E134" s="7" t="s">
        <v>56</v>
      </c>
      <c r="F134" s="7" t="s">
        <v>30</v>
      </c>
      <c r="G134" s="6">
        <v>6</v>
      </c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</row>
    <row r="135" spans="1:65">
      <c r="A135" s="6" t="s">
        <v>1895</v>
      </c>
      <c r="B135" s="7" t="s">
        <v>498</v>
      </c>
      <c r="C135" s="7" t="s">
        <v>499</v>
      </c>
      <c r="D135" s="7" t="s">
        <v>103</v>
      </c>
      <c r="E135" s="7" t="s">
        <v>29</v>
      </c>
      <c r="F135" s="7" t="s">
        <v>57</v>
      </c>
      <c r="G135" s="6">
        <v>26</v>
      </c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</row>
    <row r="136" spans="1:65">
      <c r="A136" s="6" t="s">
        <v>1896</v>
      </c>
      <c r="B136" s="7" t="s">
        <v>503</v>
      </c>
      <c r="C136" s="7" t="s">
        <v>504</v>
      </c>
      <c r="D136" s="7" t="s">
        <v>72</v>
      </c>
      <c r="E136" s="7" t="s">
        <v>56</v>
      </c>
      <c r="F136" s="7" t="s">
        <v>30</v>
      </c>
      <c r="G136" s="6">
        <v>7</v>
      </c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</row>
    <row r="137" spans="1:65">
      <c r="A137" s="6" t="s">
        <v>1899</v>
      </c>
      <c r="B137" s="7" t="s">
        <v>505</v>
      </c>
      <c r="C137" s="7" t="s">
        <v>506</v>
      </c>
      <c r="D137" s="7" t="s">
        <v>84</v>
      </c>
      <c r="E137" s="7" t="s">
        <v>33</v>
      </c>
      <c r="F137" s="7" t="s">
        <v>57</v>
      </c>
      <c r="G137" s="6">
        <v>24</v>
      </c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</row>
    <row r="138" spans="1:65">
      <c r="A138" s="6" t="s">
        <v>1897</v>
      </c>
      <c r="B138" s="7" t="s">
        <v>505</v>
      </c>
      <c r="C138" s="7" t="s">
        <v>507</v>
      </c>
      <c r="D138" s="7" t="s">
        <v>156</v>
      </c>
      <c r="E138" s="7" t="s">
        <v>38</v>
      </c>
      <c r="F138" s="7" t="s">
        <v>30</v>
      </c>
      <c r="G138" s="6">
        <v>3</v>
      </c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</row>
    <row r="139" spans="1:65">
      <c r="A139" s="6" t="s">
        <v>1901</v>
      </c>
      <c r="B139" s="7" t="s">
        <v>512</v>
      </c>
      <c r="C139" s="7" t="s">
        <v>513</v>
      </c>
      <c r="D139" s="7" t="s">
        <v>95</v>
      </c>
      <c r="E139" s="7" t="s">
        <v>29</v>
      </c>
      <c r="F139" s="7" t="s">
        <v>57</v>
      </c>
      <c r="G139" s="6">
        <v>32</v>
      </c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</row>
    <row r="140" spans="1:65">
      <c r="A140" s="6" t="s">
        <v>1903</v>
      </c>
      <c r="B140" s="7" t="s">
        <v>517</v>
      </c>
      <c r="C140" s="7" t="s">
        <v>518</v>
      </c>
      <c r="D140" s="7" t="s">
        <v>143</v>
      </c>
      <c r="E140" s="7" t="s">
        <v>33</v>
      </c>
      <c r="F140" s="7" t="s">
        <v>42</v>
      </c>
      <c r="G140" s="6">
        <v>12</v>
      </c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</row>
    <row r="141" spans="1:65">
      <c r="A141" s="6" t="s">
        <v>1906</v>
      </c>
      <c r="B141" s="7" t="s">
        <v>519</v>
      </c>
      <c r="C141" s="7" t="s">
        <v>520</v>
      </c>
      <c r="D141" s="7" t="s">
        <v>72</v>
      </c>
      <c r="E141" s="7" t="s">
        <v>29</v>
      </c>
      <c r="F141" s="7" t="s">
        <v>57</v>
      </c>
      <c r="G141" s="6">
        <v>13</v>
      </c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</row>
    <row r="142" spans="1:65">
      <c r="A142" s="6" t="s">
        <v>1907</v>
      </c>
      <c r="B142" s="7" t="s">
        <v>521</v>
      </c>
      <c r="C142" s="7" t="s">
        <v>522</v>
      </c>
      <c r="D142" s="7" t="s">
        <v>107</v>
      </c>
      <c r="E142" s="7" t="s">
        <v>56</v>
      </c>
      <c r="F142" s="7" t="s">
        <v>42</v>
      </c>
      <c r="G142" s="6">
        <v>8</v>
      </c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</row>
    <row r="143" spans="1:65">
      <c r="A143" s="6" t="s">
        <v>1908</v>
      </c>
      <c r="B143" s="7" t="s">
        <v>523</v>
      </c>
      <c r="C143" s="7" t="s">
        <v>524</v>
      </c>
      <c r="D143" s="7" t="s">
        <v>218</v>
      </c>
      <c r="E143" s="7" t="s">
        <v>38</v>
      </c>
      <c r="F143" s="7" t="s">
        <v>30</v>
      </c>
      <c r="G143" s="6">
        <v>5</v>
      </c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</row>
    <row r="144" spans="1:65">
      <c r="A144" s="6" t="s">
        <v>1910</v>
      </c>
      <c r="B144" s="7" t="s">
        <v>527</v>
      </c>
      <c r="C144" s="7" t="s">
        <v>528</v>
      </c>
      <c r="D144" s="7" t="s">
        <v>500</v>
      </c>
      <c r="E144" s="7" t="s">
        <v>29</v>
      </c>
      <c r="F144" s="7" t="s">
        <v>30</v>
      </c>
      <c r="G144" s="6">
        <v>21</v>
      </c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</row>
    <row r="145" spans="1:65">
      <c r="A145" s="6" t="s">
        <v>1911</v>
      </c>
      <c r="B145" s="7" t="s">
        <v>527</v>
      </c>
      <c r="C145" s="7" t="s">
        <v>529</v>
      </c>
      <c r="D145" s="7" t="s">
        <v>65</v>
      </c>
      <c r="E145" s="7" t="s">
        <v>38</v>
      </c>
      <c r="F145" s="7" t="s">
        <v>42</v>
      </c>
      <c r="G145" s="6">
        <v>29</v>
      </c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</row>
    <row r="146" spans="1:65">
      <c r="A146" s="6" t="s">
        <v>1912</v>
      </c>
      <c r="B146" s="7" t="s">
        <v>530</v>
      </c>
      <c r="C146" s="7" t="s">
        <v>531</v>
      </c>
      <c r="D146" s="7" t="s">
        <v>173</v>
      </c>
      <c r="E146" s="7" t="s">
        <v>56</v>
      </c>
      <c r="F146" s="7" t="s">
        <v>42</v>
      </c>
      <c r="G146" s="6">
        <v>8</v>
      </c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</row>
    <row r="147" spans="1:65">
      <c r="A147" s="6" t="s">
        <v>1916</v>
      </c>
      <c r="B147" s="7" t="s">
        <v>535</v>
      </c>
      <c r="C147" s="7" t="s">
        <v>536</v>
      </c>
      <c r="D147" s="7" t="s">
        <v>72</v>
      </c>
      <c r="E147" s="7" t="s">
        <v>38</v>
      </c>
      <c r="F147" s="7" t="s">
        <v>57</v>
      </c>
      <c r="G147" s="6">
        <v>5</v>
      </c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</row>
    <row r="148" spans="1:65">
      <c r="A148" s="6" t="s">
        <v>1919</v>
      </c>
      <c r="B148" s="7" t="s">
        <v>537</v>
      </c>
      <c r="C148" s="7" t="s">
        <v>538</v>
      </c>
      <c r="D148" s="7" t="s">
        <v>307</v>
      </c>
      <c r="E148" s="7" t="s">
        <v>29</v>
      </c>
      <c r="F148" s="7" t="s">
        <v>42</v>
      </c>
      <c r="G148" s="6">
        <v>10</v>
      </c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</row>
    <row r="149" spans="1:65">
      <c r="A149" s="6" t="s">
        <v>1921</v>
      </c>
      <c r="B149" s="7" t="s">
        <v>539</v>
      </c>
      <c r="C149" s="7" t="s">
        <v>540</v>
      </c>
      <c r="D149" s="7" t="s">
        <v>55</v>
      </c>
      <c r="E149" s="7" t="s">
        <v>38</v>
      </c>
      <c r="F149" s="7" t="s">
        <v>30</v>
      </c>
      <c r="G149" s="6">
        <v>1</v>
      </c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</row>
    <row r="150" spans="1:65">
      <c r="A150" s="6" t="s">
        <v>1922</v>
      </c>
      <c r="B150" s="7" t="s">
        <v>541</v>
      </c>
      <c r="C150" s="7" t="s">
        <v>542</v>
      </c>
      <c r="D150" s="7" t="s">
        <v>36</v>
      </c>
      <c r="E150" s="7" t="s">
        <v>56</v>
      </c>
      <c r="F150" s="7" t="s">
        <v>30</v>
      </c>
      <c r="G150" s="6">
        <v>11</v>
      </c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</row>
    <row r="151" spans="1:65">
      <c r="A151" s="6" t="s">
        <v>1925</v>
      </c>
      <c r="B151" s="7" t="s">
        <v>547</v>
      </c>
      <c r="C151" s="7" t="s">
        <v>330</v>
      </c>
      <c r="D151" s="7" t="s">
        <v>41</v>
      </c>
      <c r="E151" s="7" t="s">
        <v>69</v>
      </c>
      <c r="F151" s="7" t="s">
        <v>57</v>
      </c>
      <c r="G151" s="6">
        <v>39</v>
      </c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</row>
    <row r="152" spans="1:65">
      <c r="A152" s="6" t="s">
        <v>1927</v>
      </c>
      <c r="B152" s="7" t="s">
        <v>550</v>
      </c>
      <c r="C152" s="7" t="s">
        <v>551</v>
      </c>
      <c r="D152" s="7" t="s">
        <v>125</v>
      </c>
      <c r="E152" s="7" t="s">
        <v>69</v>
      </c>
      <c r="F152" s="7" t="s">
        <v>42</v>
      </c>
      <c r="G152" s="6">
        <v>43</v>
      </c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</row>
    <row r="153" spans="1:65">
      <c r="A153" s="6" t="s">
        <v>1928</v>
      </c>
      <c r="B153" s="7" t="s">
        <v>552</v>
      </c>
      <c r="C153" s="7" t="s">
        <v>553</v>
      </c>
      <c r="D153" s="7" t="s">
        <v>200</v>
      </c>
      <c r="E153" s="7" t="s">
        <v>69</v>
      </c>
      <c r="F153" s="7" t="s">
        <v>57</v>
      </c>
      <c r="G153" s="6">
        <v>35</v>
      </c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</row>
    <row r="154" spans="1:65">
      <c r="A154" s="6" t="s">
        <v>1929</v>
      </c>
      <c r="B154" s="7" t="s">
        <v>554</v>
      </c>
      <c r="C154" s="7" t="s">
        <v>555</v>
      </c>
      <c r="D154" s="7" t="s">
        <v>47</v>
      </c>
      <c r="E154" s="7" t="s">
        <v>56</v>
      </c>
      <c r="F154" s="7" t="s">
        <v>42</v>
      </c>
      <c r="G154" s="6">
        <v>8</v>
      </c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</row>
    <row r="155" spans="1:65">
      <c r="A155" s="6" t="s">
        <v>1932</v>
      </c>
      <c r="B155" s="7" t="s">
        <v>559</v>
      </c>
      <c r="C155" s="7" t="s">
        <v>560</v>
      </c>
      <c r="D155" s="7" t="s">
        <v>36</v>
      </c>
      <c r="E155" s="7" t="s">
        <v>33</v>
      </c>
      <c r="F155" s="7" t="s">
        <v>42</v>
      </c>
      <c r="G155" s="6">
        <v>15</v>
      </c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</row>
    <row r="156" spans="1:65">
      <c r="A156" s="6" t="s">
        <v>1934</v>
      </c>
      <c r="B156" s="7" t="s">
        <v>561</v>
      </c>
      <c r="C156" s="7" t="s">
        <v>562</v>
      </c>
      <c r="D156" s="7" t="s">
        <v>125</v>
      </c>
      <c r="E156" s="7" t="s">
        <v>69</v>
      </c>
      <c r="F156" s="7" t="s">
        <v>57</v>
      </c>
      <c r="G156" s="6">
        <v>37</v>
      </c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</row>
    <row r="157" spans="1:65">
      <c r="A157" s="6" t="s">
        <v>1939</v>
      </c>
      <c r="B157" s="7" t="s">
        <v>565</v>
      </c>
      <c r="C157" s="7" t="s">
        <v>566</v>
      </c>
      <c r="D157" s="7" t="s">
        <v>255</v>
      </c>
      <c r="E157" s="7" t="s">
        <v>69</v>
      </c>
      <c r="F157" s="7" t="s">
        <v>57</v>
      </c>
      <c r="G157" s="6">
        <v>28</v>
      </c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</row>
    <row r="158" spans="1:65">
      <c r="A158" s="6" t="s">
        <v>1943</v>
      </c>
      <c r="B158" s="7" t="s">
        <v>565</v>
      </c>
      <c r="C158" s="7" t="s">
        <v>567</v>
      </c>
      <c r="D158" s="7" t="s">
        <v>41</v>
      </c>
      <c r="E158" s="7" t="s">
        <v>38</v>
      </c>
      <c r="F158" s="7" t="s">
        <v>30</v>
      </c>
      <c r="G158" s="6">
        <v>14</v>
      </c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</row>
    <row r="159" spans="1:65">
      <c r="A159" s="6" t="s">
        <v>1938</v>
      </c>
      <c r="B159" s="7" t="s">
        <v>565</v>
      </c>
      <c r="C159" s="7" t="s">
        <v>568</v>
      </c>
      <c r="D159" s="7" t="s">
        <v>41</v>
      </c>
      <c r="E159" s="7" t="s">
        <v>29</v>
      </c>
      <c r="F159" s="7" t="s">
        <v>42</v>
      </c>
      <c r="G159" s="6">
        <v>19</v>
      </c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</row>
    <row r="160" spans="1:65">
      <c r="A160" s="6" t="s">
        <v>2616</v>
      </c>
      <c r="B160" s="7" t="s">
        <v>569</v>
      </c>
      <c r="C160" s="7" t="s">
        <v>570</v>
      </c>
      <c r="D160" s="7" t="s">
        <v>68</v>
      </c>
      <c r="E160" s="7" t="s">
        <v>69</v>
      </c>
      <c r="F160" s="7" t="s">
        <v>57</v>
      </c>
      <c r="G160" s="6">
        <v>34</v>
      </c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</row>
    <row r="161" spans="1:65">
      <c r="A161" s="6" t="s">
        <v>1944</v>
      </c>
      <c r="B161" s="7" t="s">
        <v>573</v>
      </c>
      <c r="C161" s="7" t="s">
        <v>574</v>
      </c>
      <c r="D161" s="7" t="s">
        <v>366</v>
      </c>
      <c r="E161" s="7" t="s">
        <v>69</v>
      </c>
      <c r="F161" s="7" t="s">
        <v>42</v>
      </c>
      <c r="G161" s="6">
        <v>39</v>
      </c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</row>
    <row r="162" spans="1:65">
      <c r="A162" s="6" t="s">
        <v>1946</v>
      </c>
      <c r="B162" s="7" t="s">
        <v>576</v>
      </c>
      <c r="C162" s="7" t="s">
        <v>577</v>
      </c>
      <c r="D162" s="7" t="s">
        <v>307</v>
      </c>
      <c r="E162" s="7" t="s">
        <v>56</v>
      </c>
      <c r="F162" s="7" t="s">
        <v>57</v>
      </c>
      <c r="G162" s="6">
        <v>23</v>
      </c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</row>
    <row r="163" spans="1:65">
      <c r="A163" s="6" t="s">
        <v>1945</v>
      </c>
      <c r="B163" s="7" t="s">
        <v>576</v>
      </c>
      <c r="C163" s="7" t="s">
        <v>578</v>
      </c>
      <c r="D163" s="7" t="s">
        <v>84</v>
      </c>
      <c r="E163" s="7" t="s">
        <v>33</v>
      </c>
      <c r="F163" s="7" t="s">
        <v>57</v>
      </c>
      <c r="G163" s="6">
        <v>35</v>
      </c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</row>
    <row r="164" spans="1:65">
      <c r="A164" s="6" t="s">
        <v>1948</v>
      </c>
      <c r="B164" s="7" t="s">
        <v>581</v>
      </c>
      <c r="C164" s="7" t="s">
        <v>391</v>
      </c>
      <c r="D164" s="7" t="s">
        <v>26</v>
      </c>
      <c r="E164" s="7" t="s">
        <v>33</v>
      </c>
      <c r="F164" s="7" t="s">
        <v>57</v>
      </c>
      <c r="G164" s="6">
        <v>35</v>
      </c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</row>
    <row r="165" spans="1:65">
      <c r="A165" s="6" t="s">
        <v>1949</v>
      </c>
      <c r="B165" s="7" t="s">
        <v>581</v>
      </c>
      <c r="C165" s="7" t="s">
        <v>585</v>
      </c>
      <c r="D165" s="7" t="s">
        <v>143</v>
      </c>
      <c r="E165" s="7" t="s">
        <v>33</v>
      </c>
      <c r="F165" s="7" t="s">
        <v>57</v>
      </c>
      <c r="G165" s="6">
        <v>11</v>
      </c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</row>
    <row r="166" spans="1:65">
      <c r="A166" s="6" t="s">
        <v>1951</v>
      </c>
      <c r="B166" s="7" t="s">
        <v>581</v>
      </c>
      <c r="C166" s="7" t="s">
        <v>586</v>
      </c>
      <c r="D166" s="7" t="s">
        <v>120</v>
      </c>
      <c r="E166" s="7" t="s">
        <v>38</v>
      </c>
      <c r="F166" s="7" t="s">
        <v>30</v>
      </c>
      <c r="G166" s="6">
        <v>10</v>
      </c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</row>
    <row r="167" spans="1:65">
      <c r="A167" s="6" t="s">
        <v>1952</v>
      </c>
      <c r="B167" s="7" t="s">
        <v>588</v>
      </c>
      <c r="C167" s="7" t="s">
        <v>589</v>
      </c>
      <c r="D167" s="7" t="s">
        <v>90</v>
      </c>
      <c r="E167" s="7" t="s">
        <v>29</v>
      </c>
      <c r="F167" s="7" t="s">
        <v>42</v>
      </c>
      <c r="G167" s="6">
        <v>9</v>
      </c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</row>
    <row r="168" spans="1:65">
      <c r="A168" s="6" t="s">
        <v>3622</v>
      </c>
      <c r="B168" s="7" t="s">
        <v>590</v>
      </c>
      <c r="C168" s="7" t="s">
        <v>592</v>
      </c>
      <c r="D168" s="7" t="s">
        <v>87</v>
      </c>
      <c r="E168" s="7" t="s">
        <v>38</v>
      </c>
      <c r="F168" s="7" t="s">
        <v>42</v>
      </c>
      <c r="G168" s="6">
        <v>8</v>
      </c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</row>
    <row r="169" spans="1:65">
      <c r="A169" s="6" t="s">
        <v>1956</v>
      </c>
      <c r="B169" s="7" t="s">
        <v>1505</v>
      </c>
      <c r="C169" s="7" t="s">
        <v>1506</v>
      </c>
      <c r="D169" s="7" t="s">
        <v>187</v>
      </c>
      <c r="E169" s="7" t="s">
        <v>69</v>
      </c>
      <c r="F169" s="7" t="s">
        <v>57</v>
      </c>
      <c r="G169" s="6">
        <v>28</v>
      </c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</row>
    <row r="170" spans="1:65">
      <c r="A170" s="6" t="s">
        <v>1957</v>
      </c>
      <c r="B170" s="7" t="s">
        <v>594</v>
      </c>
      <c r="C170" s="7" t="s">
        <v>595</v>
      </c>
      <c r="D170" s="7" t="s">
        <v>292</v>
      </c>
      <c r="E170" s="7" t="s">
        <v>38</v>
      </c>
      <c r="F170" s="7" t="s">
        <v>57</v>
      </c>
      <c r="G170" s="6">
        <v>33</v>
      </c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</row>
    <row r="171" spans="1:65">
      <c r="A171" s="6" t="s">
        <v>1960</v>
      </c>
      <c r="B171" s="7" t="s">
        <v>601</v>
      </c>
      <c r="C171" s="7" t="s">
        <v>602</v>
      </c>
      <c r="D171" s="7" t="s">
        <v>173</v>
      </c>
      <c r="E171" s="7" t="s">
        <v>33</v>
      </c>
      <c r="F171" s="7" t="s">
        <v>42</v>
      </c>
      <c r="G171" s="6">
        <v>16</v>
      </c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</row>
    <row r="172" spans="1:65">
      <c r="A172" s="6" t="s">
        <v>1961</v>
      </c>
      <c r="B172" s="7" t="s">
        <v>603</v>
      </c>
      <c r="C172" s="7" t="s">
        <v>604</v>
      </c>
      <c r="D172" s="7" t="s">
        <v>87</v>
      </c>
      <c r="E172" s="7" t="s">
        <v>69</v>
      </c>
      <c r="F172" s="7" t="s">
        <v>30</v>
      </c>
      <c r="G172" s="6">
        <v>18</v>
      </c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</row>
    <row r="173" spans="1:65">
      <c r="A173" s="6" t="s">
        <v>1962</v>
      </c>
      <c r="B173" s="7" t="s">
        <v>605</v>
      </c>
      <c r="C173" s="7" t="s">
        <v>606</v>
      </c>
      <c r="D173" s="7" t="s">
        <v>292</v>
      </c>
      <c r="E173" s="7" t="s">
        <v>29</v>
      </c>
      <c r="F173" s="7" t="s">
        <v>42</v>
      </c>
      <c r="G173" s="6">
        <v>13</v>
      </c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</row>
    <row r="174" spans="1:65">
      <c r="A174" s="6" t="s">
        <v>1966</v>
      </c>
      <c r="B174" s="7" t="s">
        <v>608</v>
      </c>
      <c r="C174" s="7" t="s">
        <v>504</v>
      </c>
      <c r="D174" s="7" t="s">
        <v>257</v>
      </c>
      <c r="E174" s="7" t="s">
        <v>29</v>
      </c>
      <c r="F174" s="7" t="s">
        <v>57</v>
      </c>
      <c r="G174" s="6">
        <v>17</v>
      </c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</row>
    <row r="175" spans="1:65">
      <c r="A175" s="6" t="s">
        <v>1967</v>
      </c>
      <c r="B175" s="7" t="s">
        <v>609</v>
      </c>
      <c r="C175" s="7" t="s">
        <v>610</v>
      </c>
      <c r="D175" s="7" t="s">
        <v>72</v>
      </c>
      <c r="E175" s="7" t="s">
        <v>56</v>
      </c>
      <c r="F175" s="7" t="s">
        <v>57</v>
      </c>
      <c r="G175" s="6">
        <v>17</v>
      </c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</row>
    <row r="176" spans="1:65">
      <c r="A176" s="6" t="s">
        <v>1970</v>
      </c>
      <c r="B176" s="7" t="s">
        <v>613</v>
      </c>
      <c r="C176" s="7" t="s">
        <v>614</v>
      </c>
      <c r="D176" s="7" t="s">
        <v>307</v>
      </c>
      <c r="E176" s="7" t="s">
        <v>56</v>
      </c>
      <c r="F176" s="7" t="s">
        <v>42</v>
      </c>
      <c r="G176" s="6">
        <v>5</v>
      </c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</row>
    <row r="177" spans="1:65">
      <c r="A177" s="6" t="s">
        <v>1971</v>
      </c>
      <c r="B177" s="7" t="s">
        <v>615</v>
      </c>
      <c r="C177" s="7" t="s">
        <v>616</v>
      </c>
      <c r="D177" s="7" t="s">
        <v>84</v>
      </c>
      <c r="E177" s="7" t="s">
        <v>33</v>
      </c>
      <c r="F177" s="7" t="s">
        <v>57</v>
      </c>
      <c r="G177" s="6">
        <v>36</v>
      </c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</row>
    <row r="178" spans="1:65">
      <c r="A178" s="6" t="s">
        <v>1978</v>
      </c>
      <c r="B178" s="7" t="s">
        <v>623</v>
      </c>
      <c r="C178" s="7" t="s">
        <v>624</v>
      </c>
      <c r="D178" s="7" t="s">
        <v>200</v>
      </c>
      <c r="E178" s="7" t="s">
        <v>38</v>
      </c>
      <c r="F178" s="7" t="s">
        <v>42</v>
      </c>
      <c r="G178" s="6">
        <v>39</v>
      </c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</row>
    <row r="179" spans="1:65">
      <c r="A179" s="6" t="s">
        <v>1974</v>
      </c>
      <c r="B179" s="7" t="s">
        <v>623</v>
      </c>
      <c r="C179" s="7" t="s">
        <v>1973</v>
      </c>
      <c r="D179" s="7" t="s">
        <v>125</v>
      </c>
      <c r="E179" s="7" t="s">
        <v>33</v>
      </c>
      <c r="F179" s="7" t="s">
        <v>57</v>
      </c>
      <c r="G179" s="6">
        <v>31</v>
      </c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</row>
    <row r="180" spans="1:65">
      <c r="A180" s="6" t="s">
        <v>1975</v>
      </c>
      <c r="B180" s="7" t="s">
        <v>623</v>
      </c>
      <c r="C180" s="7" t="s">
        <v>625</v>
      </c>
      <c r="D180" s="7" t="s">
        <v>95</v>
      </c>
      <c r="E180" s="7" t="s">
        <v>29</v>
      </c>
      <c r="F180" s="7" t="s">
        <v>30</v>
      </c>
      <c r="G180" s="6">
        <v>22</v>
      </c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</row>
    <row r="181" spans="1:65">
      <c r="A181" s="6" t="s">
        <v>1976</v>
      </c>
      <c r="B181" s="7" t="s">
        <v>623</v>
      </c>
      <c r="C181" s="7" t="s">
        <v>504</v>
      </c>
      <c r="D181" s="7" t="s">
        <v>87</v>
      </c>
      <c r="E181" s="7" t="s">
        <v>38</v>
      </c>
      <c r="F181" s="7" t="s">
        <v>42</v>
      </c>
      <c r="G181" s="6">
        <v>7</v>
      </c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</row>
    <row r="182" spans="1:65">
      <c r="A182" s="6" t="s">
        <v>1979</v>
      </c>
      <c r="B182" s="7" t="s">
        <v>629</v>
      </c>
      <c r="C182" s="7" t="s">
        <v>630</v>
      </c>
      <c r="D182" s="7" t="s">
        <v>36</v>
      </c>
      <c r="E182" s="7" t="s">
        <v>38</v>
      </c>
      <c r="F182" s="7" t="s">
        <v>42</v>
      </c>
      <c r="G182" s="6">
        <v>15</v>
      </c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</row>
    <row r="183" spans="1:65">
      <c r="A183" s="6" t="s">
        <v>1980</v>
      </c>
      <c r="B183" s="7" t="s">
        <v>631</v>
      </c>
      <c r="C183" s="7" t="s">
        <v>632</v>
      </c>
      <c r="D183" s="7" t="s">
        <v>90</v>
      </c>
      <c r="E183" s="7" t="s">
        <v>38</v>
      </c>
      <c r="F183" s="7" t="s">
        <v>30</v>
      </c>
      <c r="G183" s="6">
        <v>6</v>
      </c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</row>
    <row r="184" spans="1:65">
      <c r="A184" s="6" t="s">
        <v>1981</v>
      </c>
      <c r="B184" s="7" t="s">
        <v>633</v>
      </c>
      <c r="C184" s="7" t="s">
        <v>634</v>
      </c>
      <c r="D184" s="7" t="s">
        <v>292</v>
      </c>
      <c r="E184" s="7" t="s">
        <v>29</v>
      </c>
      <c r="F184" s="7" t="s">
        <v>57</v>
      </c>
      <c r="G184" s="6">
        <v>28</v>
      </c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</row>
    <row r="185" spans="1:65">
      <c r="A185" s="6" t="s">
        <v>1982</v>
      </c>
      <c r="B185" s="7" t="s">
        <v>635</v>
      </c>
      <c r="C185" s="7" t="s">
        <v>636</v>
      </c>
      <c r="D185" s="7" t="s">
        <v>173</v>
      </c>
      <c r="E185" s="7" t="s">
        <v>38</v>
      </c>
      <c r="F185" s="7" t="s">
        <v>30</v>
      </c>
      <c r="G185" s="6">
        <v>13</v>
      </c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</row>
    <row r="186" spans="1:65">
      <c r="A186" s="6" t="s">
        <v>1984</v>
      </c>
      <c r="B186" s="7" t="s">
        <v>639</v>
      </c>
      <c r="C186" s="7" t="s">
        <v>1609</v>
      </c>
      <c r="D186" s="7" t="s">
        <v>366</v>
      </c>
      <c r="E186" s="7" t="s">
        <v>69</v>
      </c>
      <c r="F186" s="7" t="s">
        <v>42</v>
      </c>
      <c r="G186" s="6">
        <v>43</v>
      </c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</row>
    <row r="187" spans="1:65">
      <c r="A187" s="6" t="s">
        <v>1987</v>
      </c>
      <c r="B187" s="7" t="s">
        <v>642</v>
      </c>
      <c r="C187" s="7" t="s">
        <v>643</v>
      </c>
      <c r="D187" s="7" t="s">
        <v>336</v>
      </c>
      <c r="E187" s="7" t="s">
        <v>56</v>
      </c>
      <c r="F187" s="7" t="s">
        <v>42</v>
      </c>
      <c r="G187" s="6">
        <v>10</v>
      </c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</row>
    <row r="188" spans="1:65">
      <c r="A188" s="6" t="s">
        <v>1988</v>
      </c>
      <c r="B188" s="7" t="s">
        <v>644</v>
      </c>
      <c r="C188" s="7" t="s">
        <v>645</v>
      </c>
      <c r="D188" s="7" t="s">
        <v>87</v>
      </c>
      <c r="E188" s="7" t="s">
        <v>29</v>
      </c>
      <c r="F188" s="7" t="s">
        <v>42</v>
      </c>
      <c r="G188" s="6">
        <v>9</v>
      </c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</row>
    <row r="189" spans="1:65">
      <c r="A189" s="6" t="s">
        <v>1989</v>
      </c>
      <c r="B189" s="7" t="s">
        <v>644</v>
      </c>
      <c r="C189" s="7" t="s">
        <v>151</v>
      </c>
      <c r="D189" s="7" t="s">
        <v>87</v>
      </c>
      <c r="E189" s="7" t="s">
        <v>56</v>
      </c>
      <c r="F189" s="7" t="s">
        <v>42</v>
      </c>
      <c r="G189" s="6">
        <v>8</v>
      </c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</row>
    <row r="190" spans="1:65">
      <c r="A190" s="6" t="s">
        <v>1990</v>
      </c>
      <c r="B190" s="7" t="s">
        <v>650</v>
      </c>
      <c r="C190" s="7" t="s">
        <v>651</v>
      </c>
      <c r="D190" s="7" t="s">
        <v>350</v>
      </c>
      <c r="E190" s="7" t="s">
        <v>69</v>
      </c>
      <c r="F190" s="7" t="s">
        <v>30</v>
      </c>
      <c r="G190" s="6">
        <v>16</v>
      </c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</row>
    <row r="191" spans="1:65">
      <c r="A191" s="6" t="s">
        <v>1991</v>
      </c>
      <c r="B191" s="7" t="s">
        <v>652</v>
      </c>
      <c r="C191" s="7" t="s">
        <v>653</v>
      </c>
      <c r="D191" s="7" t="s">
        <v>95</v>
      </c>
      <c r="E191" s="7" t="s">
        <v>33</v>
      </c>
      <c r="F191" s="7" t="s">
        <v>57</v>
      </c>
      <c r="G191" s="6">
        <v>32</v>
      </c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</row>
    <row r="192" spans="1:65">
      <c r="A192" s="6" t="s">
        <v>1995</v>
      </c>
      <c r="B192" s="7" t="s">
        <v>654</v>
      </c>
      <c r="C192" s="7" t="s">
        <v>533</v>
      </c>
      <c r="D192" s="7" t="s">
        <v>26</v>
      </c>
      <c r="E192" s="7" t="s">
        <v>38</v>
      </c>
      <c r="F192" s="7" t="s">
        <v>30</v>
      </c>
      <c r="G192" s="6">
        <v>13</v>
      </c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</row>
    <row r="193" spans="1:65">
      <c r="A193" s="6" t="s">
        <v>1996</v>
      </c>
      <c r="B193" s="7" t="s">
        <v>654</v>
      </c>
      <c r="C193" s="7" t="s">
        <v>655</v>
      </c>
      <c r="D193" s="7" t="s">
        <v>248</v>
      </c>
      <c r="E193" s="7" t="s">
        <v>69</v>
      </c>
      <c r="F193" s="7" t="s">
        <v>57</v>
      </c>
      <c r="G193" s="6">
        <v>31</v>
      </c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</row>
    <row r="194" spans="1:65">
      <c r="A194" s="6" t="s">
        <v>1994</v>
      </c>
      <c r="B194" s="7" t="s">
        <v>654</v>
      </c>
      <c r="C194" s="7" t="s">
        <v>656</v>
      </c>
      <c r="D194" s="7" t="s">
        <v>500</v>
      </c>
      <c r="E194" s="7" t="s">
        <v>56</v>
      </c>
      <c r="F194" s="7" t="s">
        <v>30</v>
      </c>
      <c r="G194" s="6">
        <v>24</v>
      </c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</row>
    <row r="195" spans="1:65">
      <c r="A195" s="6" t="s">
        <v>1999</v>
      </c>
      <c r="B195" s="7" t="s">
        <v>659</v>
      </c>
      <c r="C195" s="7" t="s">
        <v>660</v>
      </c>
      <c r="D195" s="7" t="s">
        <v>307</v>
      </c>
      <c r="E195" s="7" t="s">
        <v>33</v>
      </c>
      <c r="F195" s="7" t="s">
        <v>57</v>
      </c>
      <c r="G195" s="6">
        <v>19</v>
      </c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</row>
    <row r="196" spans="1:65">
      <c r="A196" s="6" t="s">
        <v>2001</v>
      </c>
      <c r="B196" s="7" t="s">
        <v>663</v>
      </c>
      <c r="C196" s="7" t="s">
        <v>664</v>
      </c>
      <c r="D196" s="7" t="s">
        <v>248</v>
      </c>
      <c r="E196" s="7" t="s">
        <v>29</v>
      </c>
      <c r="F196" s="7" t="s">
        <v>57</v>
      </c>
      <c r="G196" s="6">
        <v>35</v>
      </c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</row>
    <row r="197" spans="1:65">
      <c r="A197" s="6" t="s">
        <v>2002</v>
      </c>
      <c r="B197" s="7" t="s">
        <v>663</v>
      </c>
      <c r="C197" s="7" t="s">
        <v>665</v>
      </c>
      <c r="D197" s="7" t="s">
        <v>81</v>
      </c>
      <c r="E197" s="7" t="s">
        <v>33</v>
      </c>
      <c r="F197" s="7" t="s">
        <v>57</v>
      </c>
      <c r="G197" s="6">
        <v>30</v>
      </c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</row>
    <row r="198" spans="1:65">
      <c r="A198" s="6" t="s">
        <v>2004</v>
      </c>
      <c r="B198" s="7" t="s">
        <v>666</v>
      </c>
      <c r="C198" s="7" t="s">
        <v>667</v>
      </c>
      <c r="D198" s="7" t="s">
        <v>95</v>
      </c>
      <c r="E198" s="7" t="s">
        <v>69</v>
      </c>
      <c r="F198" s="7" t="s">
        <v>57</v>
      </c>
      <c r="G198" s="6">
        <v>36</v>
      </c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</row>
    <row r="199" spans="1:65">
      <c r="A199" s="6" t="s">
        <v>2008</v>
      </c>
      <c r="B199" s="7" t="s">
        <v>671</v>
      </c>
      <c r="C199" s="7" t="s">
        <v>672</v>
      </c>
      <c r="D199" s="7" t="s">
        <v>380</v>
      </c>
      <c r="E199" s="7" t="s">
        <v>33</v>
      </c>
      <c r="F199" s="7" t="s">
        <v>30</v>
      </c>
      <c r="G199" s="6">
        <v>38</v>
      </c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</row>
    <row r="200" spans="1:65">
      <c r="A200" s="6" t="s">
        <v>2009</v>
      </c>
      <c r="B200" s="7" t="s">
        <v>671</v>
      </c>
      <c r="C200" s="7" t="s">
        <v>673</v>
      </c>
      <c r="D200" s="7" t="s">
        <v>255</v>
      </c>
      <c r="E200" s="7" t="s">
        <v>29</v>
      </c>
      <c r="F200" s="7" t="s">
        <v>57</v>
      </c>
      <c r="G200" s="6">
        <v>27</v>
      </c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</row>
    <row r="201" spans="1:65">
      <c r="A201" s="6" t="s">
        <v>2007</v>
      </c>
      <c r="B201" s="7" t="s">
        <v>671</v>
      </c>
      <c r="C201" s="7" t="s">
        <v>454</v>
      </c>
      <c r="D201" s="7" t="s">
        <v>78</v>
      </c>
      <c r="E201" s="7" t="s">
        <v>38</v>
      </c>
      <c r="F201" s="7" t="s">
        <v>42</v>
      </c>
      <c r="G201" s="6">
        <v>14</v>
      </c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</row>
    <row r="202" spans="1:65">
      <c r="A202" s="6" t="s">
        <v>2006</v>
      </c>
      <c r="B202" s="7" t="s">
        <v>671</v>
      </c>
      <c r="C202" s="7" t="s">
        <v>674</v>
      </c>
      <c r="D202" s="7" t="s">
        <v>90</v>
      </c>
      <c r="E202" s="7" t="s">
        <v>56</v>
      </c>
      <c r="F202" s="7" t="s">
        <v>42</v>
      </c>
      <c r="G202" s="6">
        <v>7</v>
      </c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</row>
    <row r="203" spans="1:65">
      <c r="A203" s="6" t="s">
        <v>2012</v>
      </c>
      <c r="B203" s="7" t="s">
        <v>678</v>
      </c>
      <c r="C203" s="7" t="s">
        <v>679</v>
      </c>
      <c r="D203" s="7" t="s">
        <v>208</v>
      </c>
      <c r="E203" s="7" t="s">
        <v>38</v>
      </c>
      <c r="F203" s="7" t="s">
        <v>30</v>
      </c>
      <c r="G203" s="6">
        <v>5</v>
      </c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</row>
    <row r="204" spans="1:65">
      <c r="A204" s="6" t="s">
        <v>2013</v>
      </c>
      <c r="B204" s="7" t="s">
        <v>680</v>
      </c>
      <c r="C204" s="7" t="s">
        <v>681</v>
      </c>
      <c r="D204" s="7" t="s">
        <v>200</v>
      </c>
      <c r="E204" s="7" t="s">
        <v>33</v>
      </c>
      <c r="F204" s="7" t="s">
        <v>57</v>
      </c>
      <c r="G204" s="6">
        <v>28</v>
      </c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</row>
    <row r="205" spans="1:65">
      <c r="A205" s="6" t="s">
        <v>2018</v>
      </c>
      <c r="B205" s="7" t="s">
        <v>684</v>
      </c>
      <c r="C205" s="7" t="s">
        <v>1472</v>
      </c>
      <c r="D205" s="7" t="s">
        <v>68</v>
      </c>
      <c r="E205" s="7" t="s">
        <v>69</v>
      </c>
      <c r="F205" s="7" t="s">
        <v>57</v>
      </c>
      <c r="G205" s="6">
        <v>39</v>
      </c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</row>
    <row r="206" spans="1:65">
      <c r="A206" s="6" t="s">
        <v>2017</v>
      </c>
      <c r="B206" s="7" t="s">
        <v>684</v>
      </c>
      <c r="C206" s="7" t="s">
        <v>155</v>
      </c>
      <c r="D206" s="7" t="s">
        <v>463</v>
      </c>
      <c r="E206" s="7" t="s">
        <v>56</v>
      </c>
      <c r="F206" s="7" t="s">
        <v>57</v>
      </c>
      <c r="G206" s="6">
        <v>8</v>
      </c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</row>
    <row r="207" spans="1:65">
      <c r="A207" s="6" t="s">
        <v>2020</v>
      </c>
      <c r="B207" s="7" t="s">
        <v>688</v>
      </c>
      <c r="C207" s="7" t="s">
        <v>689</v>
      </c>
      <c r="D207" s="7" t="s">
        <v>463</v>
      </c>
      <c r="E207" s="7" t="s">
        <v>38</v>
      </c>
      <c r="F207" s="7" t="s">
        <v>42</v>
      </c>
      <c r="G207" s="6">
        <v>7</v>
      </c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</row>
    <row r="208" spans="1:65">
      <c r="A208" s="6" t="s">
        <v>2021</v>
      </c>
      <c r="B208" s="7" t="s">
        <v>688</v>
      </c>
      <c r="C208" s="7" t="s">
        <v>690</v>
      </c>
      <c r="D208" s="7" t="s">
        <v>230</v>
      </c>
      <c r="E208" s="7" t="s">
        <v>38</v>
      </c>
      <c r="F208" s="7" t="s">
        <v>42</v>
      </c>
      <c r="G208" s="6">
        <v>6</v>
      </c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</row>
    <row r="209" spans="1:65">
      <c r="A209" s="6" t="s">
        <v>3623</v>
      </c>
      <c r="B209" s="7" t="s">
        <v>691</v>
      </c>
      <c r="C209" s="7" t="s">
        <v>504</v>
      </c>
      <c r="D209" s="7" t="s">
        <v>107</v>
      </c>
      <c r="E209" s="7" t="s">
        <v>38</v>
      </c>
      <c r="F209" s="7" t="s">
        <v>30</v>
      </c>
      <c r="G209" s="6">
        <v>0</v>
      </c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</row>
    <row r="210" spans="1:65">
      <c r="A210" s="6" t="s">
        <v>2023</v>
      </c>
      <c r="B210" s="7" t="s">
        <v>692</v>
      </c>
      <c r="C210" s="7" t="s">
        <v>693</v>
      </c>
      <c r="D210" s="7" t="s">
        <v>41</v>
      </c>
      <c r="E210" s="7" t="s">
        <v>33</v>
      </c>
      <c r="F210" s="7" t="s">
        <v>42</v>
      </c>
      <c r="G210" s="6">
        <v>23</v>
      </c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</row>
    <row r="211" spans="1:65">
      <c r="A211" s="6" t="s">
        <v>2024</v>
      </c>
      <c r="B211" s="7" t="s">
        <v>694</v>
      </c>
      <c r="C211" s="7" t="s">
        <v>679</v>
      </c>
      <c r="D211" s="7" t="s">
        <v>143</v>
      </c>
      <c r="E211" s="7" t="s">
        <v>29</v>
      </c>
      <c r="F211" s="7" t="s">
        <v>42</v>
      </c>
      <c r="G211" s="6">
        <v>10</v>
      </c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</row>
    <row r="212" spans="1:65">
      <c r="A212" s="6" t="s">
        <v>2027</v>
      </c>
      <c r="B212" s="7" t="s">
        <v>697</v>
      </c>
      <c r="C212" s="7" t="s">
        <v>306</v>
      </c>
      <c r="D212" s="7" t="s">
        <v>107</v>
      </c>
      <c r="E212" s="7" t="s">
        <v>38</v>
      </c>
      <c r="F212" s="7" t="s">
        <v>30</v>
      </c>
      <c r="G212" s="6">
        <v>8</v>
      </c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</row>
    <row r="213" spans="1:65">
      <c r="A213" s="6" t="s">
        <v>2031</v>
      </c>
      <c r="B213" s="7" t="s">
        <v>698</v>
      </c>
      <c r="C213" s="7" t="s">
        <v>699</v>
      </c>
      <c r="D213" s="7" t="s">
        <v>154</v>
      </c>
      <c r="E213" s="7" t="s">
        <v>29</v>
      </c>
      <c r="F213" s="7" t="s">
        <v>42</v>
      </c>
      <c r="G213" s="6">
        <v>9</v>
      </c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</row>
    <row r="214" spans="1:65">
      <c r="A214" s="6" t="s">
        <v>2032</v>
      </c>
      <c r="B214" s="7" t="s">
        <v>702</v>
      </c>
      <c r="C214" s="7" t="s">
        <v>703</v>
      </c>
      <c r="D214" s="7" t="s">
        <v>154</v>
      </c>
      <c r="E214" s="7" t="s">
        <v>56</v>
      </c>
      <c r="F214" s="7" t="s">
        <v>30</v>
      </c>
      <c r="G214" s="6">
        <v>16</v>
      </c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</row>
    <row r="215" spans="1:65">
      <c r="A215" s="6" t="s">
        <v>2033</v>
      </c>
      <c r="B215" s="7" t="s">
        <v>707</v>
      </c>
      <c r="C215" s="7" t="s">
        <v>708</v>
      </c>
      <c r="D215" s="7" t="s">
        <v>350</v>
      </c>
      <c r="E215" s="7" t="s">
        <v>29</v>
      </c>
      <c r="F215" s="7" t="s">
        <v>57</v>
      </c>
      <c r="G215" s="6">
        <v>9</v>
      </c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</row>
    <row r="216" spans="1:65">
      <c r="A216" s="6" t="s">
        <v>2035</v>
      </c>
      <c r="B216" s="7" t="s">
        <v>711</v>
      </c>
      <c r="C216" s="7" t="s">
        <v>712</v>
      </c>
      <c r="D216" s="7" t="s">
        <v>257</v>
      </c>
      <c r="E216" s="7" t="s">
        <v>38</v>
      </c>
      <c r="F216" s="7" t="s">
        <v>42</v>
      </c>
      <c r="G216" s="6">
        <v>15</v>
      </c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</row>
    <row r="217" spans="1:65">
      <c r="A217" s="6" t="s">
        <v>2040</v>
      </c>
      <c r="B217" s="7" t="s">
        <v>716</v>
      </c>
      <c r="C217" s="7" t="s">
        <v>533</v>
      </c>
      <c r="D217" s="7" t="s">
        <v>41</v>
      </c>
      <c r="E217" s="7" t="s">
        <v>33</v>
      </c>
      <c r="F217" s="7" t="s">
        <v>57</v>
      </c>
      <c r="G217" s="6">
        <v>39</v>
      </c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</row>
    <row r="218" spans="1:65">
      <c r="A218" s="6" t="s">
        <v>2039</v>
      </c>
      <c r="B218" s="7" t="s">
        <v>716</v>
      </c>
      <c r="C218" s="7" t="s">
        <v>718</v>
      </c>
      <c r="D218" s="7" t="s">
        <v>78</v>
      </c>
      <c r="E218" s="7" t="s">
        <v>56</v>
      </c>
      <c r="F218" s="7" t="s">
        <v>42</v>
      </c>
      <c r="G218" s="6">
        <v>13</v>
      </c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</row>
    <row r="219" spans="1:65">
      <c r="A219" s="6" t="s">
        <v>2042</v>
      </c>
      <c r="B219" s="7" t="s">
        <v>721</v>
      </c>
      <c r="C219" s="7" t="s">
        <v>377</v>
      </c>
      <c r="D219" s="7" t="s">
        <v>41</v>
      </c>
      <c r="E219" s="7" t="s">
        <v>29</v>
      </c>
      <c r="F219" s="7" t="s">
        <v>42</v>
      </c>
      <c r="G219" s="6">
        <v>33</v>
      </c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</row>
    <row r="220" spans="1:65">
      <c r="A220" s="6" t="s">
        <v>2043</v>
      </c>
      <c r="B220" s="7" t="s">
        <v>721</v>
      </c>
      <c r="C220" s="7" t="s">
        <v>504</v>
      </c>
      <c r="D220" s="7" t="s">
        <v>154</v>
      </c>
      <c r="E220" s="7" t="s">
        <v>210</v>
      </c>
      <c r="F220" s="7" t="s">
        <v>57</v>
      </c>
      <c r="G220" s="6">
        <v>24</v>
      </c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</row>
    <row r="221" spans="1:65">
      <c r="A221" s="6" t="s">
        <v>2046</v>
      </c>
      <c r="B221" s="7" t="s">
        <v>2044</v>
      </c>
      <c r="C221" s="7" t="s">
        <v>2045</v>
      </c>
      <c r="D221" s="7" t="s">
        <v>200</v>
      </c>
      <c r="E221" s="7" t="s">
        <v>29</v>
      </c>
      <c r="F221" s="7" t="s">
        <v>57</v>
      </c>
      <c r="G221" s="6">
        <v>0</v>
      </c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</row>
    <row r="222" spans="1:65">
      <c r="A222" s="6" t="s">
        <v>2048</v>
      </c>
      <c r="B222" s="7" t="s">
        <v>726</v>
      </c>
      <c r="C222" s="7" t="s">
        <v>727</v>
      </c>
      <c r="D222" s="7" t="s">
        <v>380</v>
      </c>
      <c r="E222" s="7" t="s">
        <v>33</v>
      </c>
      <c r="F222" s="7" t="s">
        <v>57</v>
      </c>
      <c r="G222" s="6">
        <v>37</v>
      </c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</row>
    <row r="223" spans="1:65">
      <c r="A223" s="6" t="s">
        <v>2049</v>
      </c>
      <c r="B223" s="7" t="s">
        <v>728</v>
      </c>
      <c r="C223" s="7" t="s">
        <v>729</v>
      </c>
      <c r="D223" s="7" t="s">
        <v>60</v>
      </c>
      <c r="E223" s="7" t="s">
        <v>38</v>
      </c>
      <c r="F223" s="7" t="s">
        <v>42</v>
      </c>
      <c r="G223" s="6">
        <v>4</v>
      </c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</row>
    <row r="224" spans="1:65">
      <c r="A224" s="6" t="s">
        <v>2057</v>
      </c>
      <c r="B224" s="7" t="s">
        <v>730</v>
      </c>
      <c r="C224" s="7" t="s">
        <v>2056</v>
      </c>
      <c r="D224" s="7" t="s">
        <v>125</v>
      </c>
      <c r="E224" s="7" t="s">
        <v>69</v>
      </c>
      <c r="F224" s="7" t="s">
        <v>57</v>
      </c>
      <c r="G224" s="6">
        <v>38</v>
      </c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</row>
    <row r="225" spans="1:65">
      <c r="A225" s="6" t="s">
        <v>2055</v>
      </c>
      <c r="B225" s="7" t="s">
        <v>730</v>
      </c>
      <c r="C225" s="7" t="s">
        <v>731</v>
      </c>
      <c r="D225" s="7" t="s">
        <v>55</v>
      </c>
      <c r="E225" s="7" t="s">
        <v>38</v>
      </c>
      <c r="F225" s="7" t="s">
        <v>42</v>
      </c>
      <c r="G225" s="6">
        <v>3</v>
      </c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</row>
    <row r="226" spans="1:65">
      <c r="A226" s="6" t="s">
        <v>2058</v>
      </c>
      <c r="B226" s="7" t="s">
        <v>1469</v>
      </c>
      <c r="C226" s="7" t="s">
        <v>789</v>
      </c>
      <c r="D226" s="7" t="s">
        <v>81</v>
      </c>
      <c r="E226" s="7" t="s">
        <v>29</v>
      </c>
      <c r="F226" s="7" t="s">
        <v>42</v>
      </c>
      <c r="G226" s="6">
        <v>12</v>
      </c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</row>
    <row r="227" spans="1:65">
      <c r="A227" s="6" t="s">
        <v>2060</v>
      </c>
      <c r="B227" s="7" t="s">
        <v>732</v>
      </c>
      <c r="C227" s="7" t="s">
        <v>703</v>
      </c>
      <c r="D227" s="7" t="s">
        <v>125</v>
      </c>
      <c r="E227" s="7" t="s">
        <v>33</v>
      </c>
      <c r="F227" s="7" t="s">
        <v>30</v>
      </c>
      <c r="G227" s="6">
        <v>34</v>
      </c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</row>
    <row r="228" spans="1:65">
      <c r="A228" s="6" t="s">
        <v>2059</v>
      </c>
      <c r="B228" s="7" t="s">
        <v>732</v>
      </c>
      <c r="C228" s="7" t="s">
        <v>602</v>
      </c>
      <c r="D228" s="7" t="s">
        <v>84</v>
      </c>
      <c r="E228" s="7" t="s">
        <v>29</v>
      </c>
      <c r="F228" s="7" t="s">
        <v>42</v>
      </c>
      <c r="G228" s="6">
        <v>31</v>
      </c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</row>
    <row r="229" spans="1:65">
      <c r="A229" s="6" t="s">
        <v>2062</v>
      </c>
      <c r="B229" s="7" t="s">
        <v>734</v>
      </c>
      <c r="C229" s="7" t="s">
        <v>735</v>
      </c>
      <c r="D229" s="7" t="s">
        <v>366</v>
      </c>
      <c r="E229" s="7" t="s">
        <v>69</v>
      </c>
      <c r="F229" s="7" t="s">
        <v>57</v>
      </c>
      <c r="G229" s="6">
        <v>33</v>
      </c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</row>
    <row r="230" spans="1:65">
      <c r="A230" s="6" t="s">
        <v>2061</v>
      </c>
      <c r="B230" s="7" t="s">
        <v>734</v>
      </c>
      <c r="C230" s="7" t="s">
        <v>1102</v>
      </c>
      <c r="D230" s="7" t="s">
        <v>90</v>
      </c>
      <c r="E230" s="7" t="s">
        <v>38</v>
      </c>
      <c r="F230" s="7" t="s">
        <v>30</v>
      </c>
      <c r="G230" s="6">
        <v>6</v>
      </c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</row>
    <row r="231" spans="1:65">
      <c r="A231" s="6" t="s">
        <v>2065</v>
      </c>
      <c r="B231" s="7" t="s">
        <v>745</v>
      </c>
      <c r="C231" s="7" t="s">
        <v>746</v>
      </c>
      <c r="D231" s="7" t="s">
        <v>154</v>
      </c>
      <c r="E231" s="7" t="s">
        <v>56</v>
      </c>
      <c r="F231" s="7" t="s">
        <v>57</v>
      </c>
      <c r="G231" s="6">
        <v>14</v>
      </c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</row>
    <row r="232" spans="1:65">
      <c r="A232" s="6" t="s">
        <v>2066</v>
      </c>
      <c r="B232" s="7" t="s">
        <v>749</v>
      </c>
      <c r="C232" s="7" t="s">
        <v>750</v>
      </c>
      <c r="D232" s="7" t="s">
        <v>138</v>
      </c>
      <c r="E232" s="7" t="s">
        <v>33</v>
      </c>
      <c r="F232" s="7" t="s">
        <v>57</v>
      </c>
      <c r="G232" s="6">
        <v>0</v>
      </c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</row>
    <row r="233" spans="1:65">
      <c r="A233" s="6" t="s">
        <v>2069</v>
      </c>
      <c r="B233" s="7" t="s">
        <v>753</v>
      </c>
      <c r="C233" s="7" t="s">
        <v>384</v>
      </c>
      <c r="D233" s="7" t="s">
        <v>463</v>
      </c>
      <c r="E233" s="7" t="s">
        <v>38</v>
      </c>
      <c r="F233" s="7" t="s">
        <v>30</v>
      </c>
      <c r="G233" s="6">
        <v>2</v>
      </c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</row>
    <row r="234" spans="1:65">
      <c r="A234" s="6" t="s">
        <v>2071</v>
      </c>
      <c r="B234" s="7" t="s">
        <v>756</v>
      </c>
      <c r="C234" s="7" t="s">
        <v>757</v>
      </c>
      <c r="D234" s="7" t="s">
        <v>78</v>
      </c>
      <c r="E234" s="7" t="s">
        <v>38</v>
      </c>
      <c r="F234" s="7" t="s">
        <v>42</v>
      </c>
      <c r="G234" s="6">
        <v>19</v>
      </c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</row>
    <row r="235" spans="1:65">
      <c r="A235" s="6" t="s">
        <v>2073</v>
      </c>
      <c r="B235" s="7" t="s">
        <v>760</v>
      </c>
      <c r="C235" s="7" t="s">
        <v>761</v>
      </c>
      <c r="D235" s="7" t="s">
        <v>26</v>
      </c>
      <c r="E235" s="7" t="s">
        <v>33</v>
      </c>
      <c r="F235" s="7" t="s">
        <v>42</v>
      </c>
      <c r="G235" s="6">
        <v>20</v>
      </c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</row>
    <row r="236" spans="1:65">
      <c r="A236" s="6" t="s">
        <v>2074</v>
      </c>
      <c r="B236" s="7" t="s">
        <v>762</v>
      </c>
      <c r="C236" s="7" t="s">
        <v>763</v>
      </c>
      <c r="D236" s="7" t="s">
        <v>78</v>
      </c>
      <c r="E236" s="7" t="s">
        <v>29</v>
      </c>
      <c r="F236" s="7" t="s">
        <v>42</v>
      </c>
      <c r="G236" s="6">
        <v>20</v>
      </c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</row>
    <row r="237" spans="1:65">
      <c r="A237" s="6" t="s">
        <v>2075</v>
      </c>
      <c r="B237" s="7" t="s">
        <v>764</v>
      </c>
      <c r="C237" s="7" t="s">
        <v>765</v>
      </c>
      <c r="D237" s="7" t="s">
        <v>97</v>
      </c>
      <c r="E237" s="7" t="s">
        <v>33</v>
      </c>
      <c r="F237" s="7" t="s">
        <v>42</v>
      </c>
      <c r="G237" s="6">
        <v>33</v>
      </c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</row>
    <row r="238" spans="1:65">
      <c r="A238" s="6" t="s">
        <v>2076</v>
      </c>
      <c r="B238" s="7" t="s">
        <v>766</v>
      </c>
      <c r="C238" s="7" t="s">
        <v>735</v>
      </c>
      <c r="D238" s="7" t="s">
        <v>500</v>
      </c>
      <c r="E238" s="7" t="s">
        <v>29</v>
      </c>
      <c r="F238" s="7" t="s">
        <v>57</v>
      </c>
      <c r="G238" s="6">
        <v>26</v>
      </c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</row>
    <row r="239" spans="1:65">
      <c r="A239" s="6" t="s">
        <v>2077</v>
      </c>
      <c r="B239" s="7" t="s">
        <v>767</v>
      </c>
      <c r="C239" s="7" t="s">
        <v>768</v>
      </c>
      <c r="D239" s="7" t="s">
        <v>68</v>
      </c>
      <c r="E239" s="7" t="s">
        <v>210</v>
      </c>
      <c r="F239" s="7" t="s">
        <v>57</v>
      </c>
      <c r="G239" s="6">
        <v>29</v>
      </c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</row>
    <row r="240" spans="1:65">
      <c r="A240" s="6" t="s">
        <v>2078</v>
      </c>
      <c r="B240" s="7" t="s">
        <v>769</v>
      </c>
      <c r="C240" s="7" t="s">
        <v>770</v>
      </c>
      <c r="D240" s="7" t="s">
        <v>248</v>
      </c>
      <c r="E240" s="7" t="s">
        <v>29</v>
      </c>
      <c r="F240" s="7" t="s">
        <v>57</v>
      </c>
      <c r="G240" s="6">
        <v>21</v>
      </c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</row>
    <row r="241" spans="1:65">
      <c r="A241" s="6" t="s">
        <v>2083</v>
      </c>
      <c r="B241" s="7" t="s">
        <v>773</v>
      </c>
      <c r="C241" s="7" t="s">
        <v>774</v>
      </c>
      <c r="D241" s="7" t="s">
        <v>143</v>
      </c>
      <c r="E241" s="7" t="s">
        <v>38</v>
      </c>
      <c r="F241" s="7" t="s">
        <v>30</v>
      </c>
      <c r="G241" s="6">
        <v>3</v>
      </c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</row>
    <row r="242" spans="1:65">
      <c r="A242" s="6" t="s">
        <v>2085</v>
      </c>
      <c r="B242" s="7" t="s">
        <v>777</v>
      </c>
      <c r="C242" s="7" t="s">
        <v>234</v>
      </c>
      <c r="D242" s="7" t="s">
        <v>90</v>
      </c>
      <c r="E242" s="7" t="s">
        <v>56</v>
      </c>
      <c r="F242" s="7" t="s">
        <v>42</v>
      </c>
      <c r="G242" s="6">
        <v>9</v>
      </c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</row>
    <row r="243" spans="1:65">
      <c r="A243" s="6" t="s">
        <v>2087</v>
      </c>
      <c r="B243" s="7" t="s">
        <v>780</v>
      </c>
      <c r="C243" s="7" t="s">
        <v>781</v>
      </c>
      <c r="D243" s="7" t="s">
        <v>55</v>
      </c>
      <c r="E243" s="7" t="s">
        <v>38</v>
      </c>
      <c r="F243" s="7" t="s">
        <v>42</v>
      </c>
      <c r="G243" s="6">
        <v>6</v>
      </c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</row>
    <row r="244" spans="1:65">
      <c r="A244" s="6" t="s">
        <v>2088</v>
      </c>
      <c r="B244" s="7" t="s">
        <v>782</v>
      </c>
      <c r="C244" s="7" t="s">
        <v>784</v>
      </c>
      <c r="D244" s="7" t="s">
        <v>78</v>
      </c>
      <c r="E244" s="7" t="s">
        <v>56</v>
      </c>
      <c r="F244" s="7" t="s">
        <v>57</v>
      </c>
      <c r="G244" s="6">
        <v>16</v>
      </c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</row>
    <row r="245" spans="1:65">
      <c r="A245" s="6" t="s">
        <v>2090</v>
      </c>
      <c r="B245" s="7" t="s">
        <v>786</v>
      </c>
      <c r="C245" s="7" t="s">
        <v>787</v>
      </c>
      <c r="D245" s="7" t="s">
        <v>200</v>
      </c>
      <c r="E245" s="7" t="s">
        <v>33</v>
      </c>
      <c r="F245" s="7" t="s">
        <v>30</v>
      </c>
      <c r="G245" s="6">
        <v>37</v>
      </c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</row>
    <row r="246" spans="1:65">
      <c r="A246" s="6" t="s">
        <v>2092</v>
      </c>
      <c r="B246" s="7" t="s">
        <v>792</v>
      </c>
      <c r="C246" s="7" t="s">
        <v>793</v>
      </c>
      <c r="D246" s="7" t="s">
        <v>143</v>
      </c>
      <c r="E246" s="7" t="s">
        <v>38</v>
      </c>
      <c r="F246" s="7" t="s">
        <v>30</v>
      </c>
      <c r="G246" s="6">
        <v>5</v>
      </c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</row>
    <row r="247" spans="1:65">
      <c r="A247" s="6" t="s">
        <v>2095</v>
      </c>
      <c r="B247" s="7" t="s">
        <v>794</v>
      </c>
      <c r="C247" s="7" t="s">
        <v>795</v>
      </c>
      <c r="D247" s="7" t="s">
        <v>255</v>
      </c>
      <c r="E247" s="7" t="s">
        <v>33</v>
      </c>
      <c r="F247" s="7" t="s">
        <v>57</v>
      </c>
      <c r="G247" s="6">
        <v>34</v>
      </c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</row>
    <row r="248" spans="1:65">
      <c r="A248" s="6" t="s">
        <v>2098</v>
      </c>
      <c r="B248" s="7" t="s">
        <v>794</v>
      </c>
      <c r="C248" s="7" t="s">
        <v>796</v>
      </c>
      <c r="D248" s="7" t="s">
        <v>87</v>
      </c>
      <c r="E248" s="7" t="s">
        <v>56</v>
      </c>
      <c r="F248" s="7" t="s">
        <v>30</v>
      </c>
      <c r="G248" s="6">
        <v>16</v>
      </c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</row>
    <row r="249" spans="1:65">
      <c r="A249" s="6" t="s">
        <v>2096</v>
      </c>
      <c r="B249" s="7" t="s">
        <v>794</v>
      </c>
      <c r="C249" s="7" t="s">
        <v>272</v>
      </c>
      <c r="D249" s="7" t="s">
        <v>154</v>
      </c>
      <c r="E249" s="7" t="s">
        <v>29</v>
      </c>
      <c r="F249" s="7" t="s">
        <v>42</v>
      </c>
      <c r="G249" s="6">
        <v>14</v>
      </c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</row>
    <row r="250" spans="1:65">
      <c r="A250" s="6" t="s">
        <v>2106</v>
      </c>
      <c r="B250" s="7" t="s">
        <v>2104</v>
      </c>
      <c r="C250" s="7" t="s">
        <v>2105</v>
      </c>
      <c r="D250" s="7" t="s">
        <v>336</v>
      </c>
      <c r="E250" s="7" t="s">
        <v>56</v>
      </c>
      <c r="F250" s="7" t="s">
        <v>42</v>
      </c>
      <c r="G250" s="6">
        <v>6</v>
      </c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</row>
    <row r="251" spans="1:65">
      <c r="A251" s="6" t="s">
        <v>2107</v>
      </c>
      <c r="B251" s="7" t="s">
        <v>802</v>
      </c>
      <c r="C251" s="7" t="s">
        <v>803</v>
      </c>
      <c r="D251" s="7" t="s">
        <v>307</v>
      </c>
      <c r="E251" s="7" t="s">
        <v>38</v>
      </c>
      <c r="F251" s="7" t="s">
        <v>42</v>
      </c>
      <c r="G251" s="6">
        <v>13</v>
      </c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</row>
    <row r="252" spans="1:65">
      <c r="A252" s="6" t="s">
        <v>2108</v>
      </c>
      <c r="B252" s="7" t="s">
        <v>804</v>
      </c>
      <c r="C252" s="7" t="s">
        <v>805</v>
      </c>
      <c r="D252" s="7" t="s">
        <v>41</v>
      </c>
      <c r="E252" s="7" t="s">
        <v>69</v>
      </c>
      <c r="F252" s="7" t="s">
        <v>57</v>
      </c>
      <c r="G252" s="6">
        <v>39</v>
      </c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</row>
    <row r="253" spans="1:65">
      <c r="A253" s="6" t="s">
        <v>2109</v>
      </c>
      <c r="B253" s="7" t="s">
        <v>806</v>
      </c>
      <c r="C253" s="7" t="s">
        <v>807</v>
      </c>
      <c r="D253" s="7" t="s">
        <v>87</v>
      </c>
      <c r="E253" s="7" t="s">
        <v>56</v>
      </c>
      <c r="F253" s="7" t="s">
        <v>42</v>
      </c>
      <c r="G253" s="6">
        <v>6</v>
      </c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</row>
    <row r="254" spans="1:65">
      <c r="A254" s="6" t="s">
        <v>2110</v>
      </c>
      <c r="B254" s="7" t="s">
        <v>808</v>
      </c>
      <c r="C254" s="7" t="s">
        <v>809</v>
      </c>
      <c r="D254" s="7" t="s">
        <v>72</v>
      </c>
      <c r="E254" s="7" t="s">
        <v>56</v>
      </c>
      <c r="F254" s="7" t="s">
        <v>57</v>
      </c>
      <c r="G254" s="6">
        <v>11</v>
      </c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</row>
    <row r="255" spans="1:65">
      <c r="A255" s="6" t="s">
        <v>2111</v>
      </c>
      <c r="B255" s="7" t="s">
        <v>810</v>
      </c>
      <c r="C255" s="7" t="s">
        <v>811</v>
      </c>
      <c r="D255" s="7" t="s">
        <v>72</v>
      </c>
      <c r="E255" s="7" t="s">
        <v>56</v>
      </c>
      <c r="F255" s="7" t="s">
        <v>42</v>
      </c>
      <c r="G255" s="6">
        <v>5</v>
      </c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</row>
    <row r="256" spans="1:65">
      <c r="A256" s="6" t="s">
        <v>2115</v>
      </c>
      <c r="B256" s="7" t="s">
        <v>816</v>
      </c>
      <c r="C256" s="7" t="s">
        <v>817</v>
      </c>
      <c r="D256" s="7" t="s">
        <v>84</v>
      </c>
      <c r="E256" s="7" t="s">
        <v>69</v>
      </c>
      <c r="F256" s="7" t="s">
        <v>57</v>
      </c>
      <c r="G256" s="6">
        <v>37</v>
      </c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</row>
    <row r="257" spans="1:65">
      <c r="A257" s="6" t="s">
        <v>2116</v>
      </c>
      <c r="B257" s="7" t="s">
        <v>818</v>
      </c>
      <c r="C257" s="7" t="s">
        <v>819</v>
      </c>
      <c r="D257" s="7" t="s">
        <v>336</v>
      </c>
      <c r="E257" s="7" t="s">
        <v>29</v>
      </c>
      <c r="F257" s="7" t="s">
        <v>42</v>
      </c>
      <c r="G257" s="6">
        <v>9</v>
      </c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</row>
    <row r="258" spans="1:65">
      <c r="A258" s="6" t="s">
        <v>2117</v>
      </c>
      <c r="B258" s="7" t="s">
        <v>820</v>
      </c>
      <c r="C258" s="7" t="s">
        <v>821</v>
      </c>
      <c r="D258" s="7" t="s">
        <v>154</v>
      </c>
      <c r="E258" s="7" t="s">
        <v>38</v>
      </c>
      <c r="F258" s="7" t="s">
        <v>57</v>
      </c>
      <c r="G258" s="6">
        <v>20</v>
      </c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</row>
    <row r="259" spans="1:65">
      <c r="A259" s="6" t="s">
        <v>2121</v>
      </c>
      <c r="B259" s="7" t="s">
        <v>824</v>
      </c>
      <c r="C259" s="7" t="s">
        <v>825</v>
      </c>
      <c r="D259" s="7" t="s">
        <v>255</v>
      </c>
      <c r="E259" s="7" t="s">
        <v>33</v>
      </c>
      <c r="F259" s="7" t="s">
        <v>57</v>
      </c>
      <c r="G259" s="6">
        <v>28</v>
      </c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</row>
    <row r="260" spans="1:65">
      <c r="A260" s="6" t="s">
        <v>2120</v>
      </c>
      <c r="B260" s="7" t="s">
        <v>824</v>
      </c>
      <c r="C260" s="7" t="s">
        <v>826</v>
      </c>
      <c r="D260" s="7" t="s">
        <v>350</v>
      </c>
      <c r="E260" s="7" t="s">
        <v>56</v>
      </c>
      <c r="F260" s="7" t="s">
        <v>57</v>
      </c>
      <c r="G260" s="6">
        <v>20</v>
      </c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</row>
    <row r="261" spans="1:65">
      <c r="A261" s="6" t="s">
        <v>2122</v>
      </c>
      <c r="B261" s="7" t="s">
        <v>827</v>
      </c>
      <c r="C261" s="7" t="s">
        <v>828</v>
      </c>
      <c r="D261" s="7" t="s">
        <v>26</v>
      </c>
      <c r="E261" s="7" t="s">
        <v>29</v>
      </c>
      <c r="F261" s="7" t="s">
        <v>57</v>
      </c>
      <c r="G261" s="6">
        <v>36</v>
      </c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</row>
    <row r="262" spans="1:65">
      <c r="A262" s="6" t="s">
        <v>2123</v>
      </c>
      <c r="B262" s="7" t="s">
        <v>1603</v>
      </c>
      <c r="C262" s="7" t="s">
        <v>1604</v>
      </c>
      <c r="D262" s="7" t="s">
        <v>257</v>
      </c>
      <c r="E262" s="7" t="s">
        <v>56</v>
      </c>
      <c r="F262" s="7" t="s">
        <v>42</v>
      </c>
      <c r="G262" s="6">
        <v>15</v>
      </c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</row>
    <row r="263" spans="1:65">
      <c r="A263" s="6" t="s">
        <v>2124</v>
      </c>
      <c r="B263" s="7" t="s">
        <v>1457</v>
      </c>
      <c r="C263" s="7" t="s">
        <v>1458</v>
      </c>
      <c r="D263" s="7" t="s">
        <v>208</v>
      </c>
      <c r="E263" s="7" t="s">
        <v>38</v>
      </c>
      <c r="F263" s="7" t="s">
        <v>42</v>
      </c>
      <c r="G263" s="6">
        <v>1</v>
      </c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</row>
    <row r="264" spans="1:65">
      <c r="A264" s="6" t="s">
        <v>2129</v>
      </c>
      <c r="B264" s="7" t="s">
        <v>831</v>
      </c>
      <c r="C264" s="7" t="s">
        <v>832</v>
      </c>
      <c r="D264" s="7" t="s">
        <v>143</v>
      </c>
      <c r="E264" s="7" t="s">
        <v>38</v>
      </c>
      <c r="F264" s="7" t="s">
        <v>57</v>
      </c>
      <c r="G264" s="6">
        <v>12</v>
      </c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</row>
    <row r="265" spans="1:65">
      <c r="A265" s="6" t="s">
        <v>2130</v>
      </c>
      <c r="B265" s="7" t="s">
        <v>833</v>
      </c>
      <c r="C265" s="7" t="s">
        <v>834</v>
      </c>
      <c r="D265" s="7" t="s">
        <v>173</v>
      </c>
      <c r="E265" s="7" t="s">
        <v>38</v>
      </c>
      <c r="F265" s="7" t="s">
        <v>42</v>
      </c>
      <c r="G265" s="6">
        <v>2</v>
      </c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</row>
    <row r="266" spans="1:65">
      <c r="A266" s="6" t="s">
        <v>2131</v>
      </c>
      <c r="B266" s="7" t="s">
        <v>836</v>
      </c>
      <c r="C266" s="7" t="s">
        <v>837</v>
      </c>
      <c r="D266" s="7" t="s">
        <v>81</v>
      </c>
      <c r="E266" s="7" t="s">
        <v>29</v>
      </c>
      <c r="F266" s="7" t="s">
        <v>30</v>
      </c>
      <c r="G266" s="6">
        <v>13</v>
      </c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</row>
    <row r="267" spans="1:65">
      <c r="A267" s="6" t="s">
        <v>2133</v>
      </c>
      <c r="B267" s="7" t="s">
        <v>840</v>
      </c>
      <c r="C267" s="7" t="s">
        <v>504</v>
      </c>
      <c r="D267" s="7" t="s">
        <v>55</v>
      </c>
      <c r="E267" s="7" t="s">
        <v>38</v>
      </c>
      <c r="F267" s="7" t="s">
        <v>42</v>
      </c>
      <c r="G267" s="6">
        <v>5</v>
      </c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</row>
    <row r="268" spans="1:65">
      <c r="A268" s="6" t="s">
        <v>2134</v>
      </c>
      <c r="B268" s="7" t="s">
        <v>774</v>
      </c>
      <c r="C268" s="7" t="s">
        <v>1586</v>
      </c>
      <c r="D268" s="7" t="s">
        <v>125</v>
      </c>
      <c r="E268" s="7" t="s">
        <v>33</v>
      </c>
      <c r="F268" s="7" t="s">
        <v>57</v>
      </c>
      <c r="G268" s="6">
        <v>38</v>
      </c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</row>
    <row r="269" spans="1:65">
      <c r="A269" s="6" t="s">
        <v>2135</v>
      </c>
      <c r="B269" s="7" t="s">
        <v>841</v>
      </c>
      <c r="C269" s="7" t="s">
        <v>842</v>
      </c>
      <c r="D269" s="7" t="s">
        <v>154</v>
      </c>
      <c r="E269" s="7" t="s">
        <v>56</v>
      </c>
      <c r="F269" s="7" t="s">
        <v>42</v>
      </c>
      <c r="G269" s="6">
        <v>16</v>
      </c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</row>
    <row r="270" spans="1:65">
      <c r="A270" s="6" t="s">
        <v>2140</v>
      </c>
      <c r="B270" s="7" t="s">
        <v>850</v>
      </c>
      <c r="C270" s="7" t="s">
        <v>851</v>
      </c>
      <c r="D270" s="7" t="s">
        <v>120</v>
      </c>
      <c r="E270" s="7" t="s">
        <v>38</v>
      </c>
      <c r="F270" s="7" t="s">
        <v>42</v>
      </c>
      <c r="G270" s="6">
        <v>9</v>
      </c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</row>
    <row r="271" spans="1:65">
      <c r="A271" s="6" t="s">
        <v>2142</v>
      </c>
      <c r="B271" s="7" t="s">
        <v>854</v>
      </c>
      <c r="C271" s="7" t="s">
        <v>855</v>
      </c>
      <c r="D271" s="7" t="s">
        <v>84</v>
      </c>
      <c r="E271" s="7" t="s">
        <v>33</v>
      </c>
      <c r="F271" s="7" t="s">
        <v>57</v>
      </c>
      <c r="G271" s="6">
        <v>37</v>
      </c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</row>
    <row r="272" spans="1:65">
      <c r="A272" s="6" t="s">
        <v>2143</v>
      </c>
      <c r="B272" s="7" t="s">
        <v>856</v>
      </c>
      <c r="C272" s="7" t="s">
        <v>857</v>
      </c>
      <c r="D272" s="7" t="s">
        <v>95</v>
      </c>
      <c r="E272" s="7" t="s">
        <v>29</v>
      </c>
      <c r="F272" s="7" t="s">
        <v>42</v>
      </c>
      <c r="G272" s="6">
        <v>37</v>
      </c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</row>
    <row r="273" spans="1:65">
      <c r="A273" s="6" t="s">
        <v>2147</v>
      </c>
      <c r="B273" s="7" t="s">
        <v>858</v>
      </c>
      <c r="C273" s="7" t="s">
        <v>859</v>
      </c>
      <c r="D273" s="7" t="s">
        <v>125</v>
      </c>
      <c r="E273" s="7" t="s">
        <v>69</v>
      </c>
      <c r="F273" s="7" t="s">
        <v>57</v>
      </c>
      <c r="G273" s="6">
        <v>0</v>
      </c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</row>
    <row r="274" spans="1:65">
      <c r="A274" s="6" t="s">
        <v>2146</v>
      </c>
      <c r="B274" s="7" t="s">
        <v>858</v>
      </c>
      <c r="C274" s="7" t="s">
        <v>860</v>
      </c>
      <c r="D274" s="7" t="s">
        <v>380</v>
      </c>
      <c r="E274" s="7" t="s">
        <v>33</v>
      </c>
      <c r="F274" s="7" t="s">
        <v>57</v>
      </c>
      <c r="G274" s="6">
        <v>40</v>
      </c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</row>
    <row r="275" spans="1:65">
      <c r="A275" s="6" t="s">
        <v>2148</v>
      </c>
      <c r="B275" s="7" t="s">
        <v>858</v>
      </c>
      <c r="C275" s="7" t="s">
        <v>861</v>
      </c>
      <c r="D275" s="7" t="s">
        <v>68</v>
      </c>
      <c r="E275" s="7" t="s">
        <v>29</v>
      </c>
      <c r="F275" s="7" t="s">
        <v>30</v>
      </c>
      <c r="G275" s="6">
        <v>19</v>
      </c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</row>
    <row r="276" spans="1:65">
      <c r="A276" s="6" t="s">
        <v>2151</v>
      </c>
      <c r="B276" s="7" t="s">
        <v>858</v>
      </c>
      <c r="C276" s="7" t="s">
        <v>377</v>
      </c>
      <c r="D276" s="7" t="s">
        <v>97</v>
      </c>
      <c r="E276" s="7" t="s">
        <v>56</v>
      </c>
      <c r="F276" s="7" t="s">
        <v>30</v>
      </c>
      <c r="G276" s="6">
        <v>2</v>
      </c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</row>
    <row r="277" spans="1:65">
      <c r="A277" s="6" t="s">
        <v>2160</v>
      </c>
      <c r="B277" s="7" t="s">
        <v>876</v>
      </c>
      <c r="C277" s="7" t="s">
        <v>877</v>
      </c>
      <c r="D277" s="7" t="s">
        <v>380</v>
      </c>
      <c r="E277" s="7" t="s">
        <v>69</v>
      </c>
      <c r="F277" s="7" t="s">
        <v>57</v>
      </c>
      <c r="G277" s="6">
        <v>0</v>
      </c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</row>
    <row r="278" spans="1:65">
      <c r="A278" s="6" t="s">
        <v>2159</v>
      </c>
      <c r="B278" s="7" t="s">
        <v>876</v>
      </c>
      <c r="C278" s="7" t="s">
        <v>878</v>
      </c>
      <c r="D278" s="7" t="s">
        <v>95</v>
      </c>
      <c r="E278" s="7" t="s">
        <v>69</v>
      </c>
      <c r="F278" s="7" t="s">
        <v>42</v>
      </c>
      <c r="G278" s="6">
        <v>37</v>
      </c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</row>
    <row r="279" spans="1:65">
      <c r="A279" s="6" t="s">
        <v>2162</v>
      </c>
      <c r="B279" s="7" t="s">
        <v>881</v>
      </c>
      <c r="C279" s="7" t="s">
        <v>882</v>
      </c>
      <c r="D279" s="7" t="s">
        <v>208</v>
      </c>
      <c r="E279" s="7" t="s">
        <v>38</v>
      </c>
      <c r="F279" s="7" t="s">
        <v>42</v>
      </c>
      <c r="G279" s="6">
        <v>17</v>
      </c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</row>
    <row r="280" spans="1:65">
      <c r="A280" s="6" t="s">
        <v>2163</v>
      </c>
      <c r="B280" s="7" t="s">
        <v>881</v>
      </c>
      <c r="C280" s="7" t="s">
        <v>883</v>
      </c>
      <c r="D280" s="7" t="s">
        <v>120</v>
      </c>
      <c r="E280" s="7" t="s">
        <v>38</v>
      </c>
      <c r="F280" s="7" t="s">
        <v>42</v>
      </c>
      <c r="G280" s="6">
        <v>16</v>
      </c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</row>
    <row r="281" spans="1:65">
      <c r="A281" s="6" t="s">
        <v>2164</v>
      </c>
      <c r="B281" s="7" t="s">
        <v>885</v>
      </c>
      <c r="C281" s="7" t="s">
        <v>316</v>
      </c>
      <c r="D281" s="7" t="s">
        <v>72</v>
      </c>
      <c r="E281" s="7" t="s">
        <v>56</v>
      </c>
      <c r="F281" s="7" t="s">
        <v>42</v>
      </c>
      <c r="G281" s="6">
        <v>7</v>
      </c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</row>
    <row r="282" spans="1:65">
      <c r="A282" s="6" t="s">
        <v>2165</v>
      </c>
      <c r="B282" s="7" t="s">
        <v>886</v>
      </c>
      <c r="C282" s="7" t="s">
        <v>673</v>
      </c>
      <c r="D282" s="7" t="s">
        <v>81</v>
      </c>
      <c r="E282" s="7" t="s">
        <v>29</v>
      </c>
      <c r="F282" s="7" t="s">
        <v>57</v>
      </c>
      <c r="G282" s="6">
        <v>22</v>
      </c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</row>
    <row r="283" spans="1:65">
      <c r="A283" s="6" t="s">
        <v>2167</v>
      </c>
      <c r="B283" s="7" t="s">
        <v>888</v>
      </c>
      <c r="C283" s="7" t="s">
        <v>772</v>
      </c>
      <c r="D283" s="7" t="s">
        <v>55</v>
      </c>
      <c r="E283" s="7" t="s">
        <v>38</v>
      </c>
      <c r="F283" s="7" t="s">
        <v>57</v>
      </c>
      <c r="G283" s="6">
        <v>5</v>
      </c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</row>
    <row r="284" spans="1:65">
      <c r="A284" s="6" t="s">
        <v>2168</v>
      </c>
      <c r="B284" s="7" t="s">
        <v>889</v>
      </c>
      <c r="C284" s="7" t="s">
        <v>890</v>
      </c>
      <c r="D284" s="7" t="s">
        <v>283</v>
      </c>
      <c r="E284" s="7" t="s">
        <v>29</v>
      </c>
      <c r="F284" s="7" t="s">
        <v>42</v>
      </c>
      <c r="G284" s="6">
        <v>14</v>
      </c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</row>
    <row r="285" spans="1:65">
      <c r="A285" s="6" t="s">
        <v>2169</v>
      </c>
      <c r="B285" s="7" t="s">
        <v>891</v>
      </c>
      <c r="C285" s="7" t="s">
        <v>892</v>
      </c>
      <c r="D285" s="7" t="s">
        <v>156</v>
      </c>
      <c r="E285" s="7" t="s">
        <v>56</v>
      </c>
      <c r="F285" s="7" t="s">
        <v>57</v>
      </c>
      <c r="G285" s="6">
        <v>8</v>
      </c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</row>
    <row r="286" spans="1:65">
      <c r="A286" s="6" t="s">
        <v>2171</v>
      </c>
      <c r="B286" s="7" t="s">
        <v>893</v>
      </c>
      <c r="C286" s="7" t="s">
        <v>894</v>
      </c>
      <c r="D286" s="7" t="s">
        <v>26</v>
      </c>
      <c r="E286" s="7" t="s">
        <v>69</v>
      </c>
      <c r="F286" s="7" t="s">
        <v>57</v>
      </c>
      <c r="G286" s="6">
        <v>36</v>
      </c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</row>
    <row r="287" spans="1:65">
      <c r="A287" s="6" t="s">
        <v>2172</v>
      </c>
      <c r="B287" s="7" t="s">
        <v>895</v>
      </c>
      <c r="C287" s="7" t="s">
        <v>896</v>
      </c>
      <c r="D287" s="7" t="s">
        <v>200</v>
      </c>
      <c r="E287" s="7" t="s">
        <v>69</v>
      </c>
      <c r="F287" s="7" t="s">
        <v>57</v>
      </c>
      <c r="G287" s="6">
        <v>38</v>
      </c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</row>
    <row r="288" spans="1:65">
      <c r="A288" s="6" t="s">
        <v>2176</v>
      </c>
      <c r="B288" s="7" t="s">
        <v>897</v>
      </c>
      <c r="C288" s="7" t="s">
        <v>733</v>
      </c>
      <c r="D288" s="7" t="s">
        <v>154</v>
      </c>
      <c r="E288" s="7" t="s">
        <v>29</v>
      </c>
      <c r="F288" s="7" t="s">
        <v>42</v>
      </c>
      <c r="G288" s="6">
        <v>19</v>
      </c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</row>
    <row r="289" spans="1:65">
      <c r="A289" s="6" t="s">
        <v>2180</v>
      </c>
      <c r="B289" s="7" t="s">
        <v>902</v>
      </c>
      <c r="C289" s="7" t="s">
        <v>903</v>
      </c>
      <c r="D289" s="7" t="s">
        <v>120</v>
      </c>
      <c r="E289" s="7" t="s">
        <v>29</v>
      </c>
      <c r="F289" s="7" t="s">
        <v>42</v>
      </c>
      <c r="G289" s="6">
        <v>11</v>
      </c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</row>
    <row r="290" spans="1:65">
      <c r="A290" s="6" t="s">
        <v>2181</v>
      </c>
      <c r="B290" s="7" t="s">
        <v>904</v>
      </c>
      <c r="C290" s="7" t="s">
        <v>905</v>
      </c>
      <c r="D290" s="7" t="s">
        <v>156</v>
      </c>
      <c r="E290" s="7" t="s">
        <v>56</v>
      </c>
      <c r="F290" s="7" t="s">
        <v>57</v>
      </c>
      <c r="G290" s="6">
        <v>3</v>
      </c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</row>
    <row r="291" spans="1:65">
      <c r="A291" s="6" t="s">
        <v>2183</v>
      </c>
      <c r="B291" s="7" t="s">
        <v>906</v>
      </c>
      <c r="C291" s="7" t="s">
        <v>645</v>
      </c>
      <c r="D291" s="7" t="s">
        <v>380</v>
      </c>
      <c r="E291" s="7" t="s">
        <v>69</v>
      </c>
      <c r="F291" s="7" t="s">
        <v>57</v>
      </c>
      <c r="G291" s="6">
        <v>36</v>
      </c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</row>
    <row r="292" spans="1:65">
      <c r="A292" s="6" t="s">
        <v>2184</v>
      </c>
      <c r="B292" s="7" t="s">
        <v>908</v>
      </c>
      <c r="C292" s="7" t="s">
        <v>909</v>
      </c>
      <c r="D292" s="7" t="s">
        <v>380</v>
      </c>
      <c r="E292" s="7" t="s">
        <v>69</v>
      </c>
      <c r="F292" s="7" t="s">
        <v>57</v>
      </c>
      <c r="G292" s="6">
        <v>38</v>
      </c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</row>
    <row r="293" spans="1:65">
      <c r="A293" s="6" t="s">
        <v>2185</v>
      </c>
      <c r="B293" s="7" t="s">
        <v>910</v>
      </c>
      <c r="C293" s="7" t="s">
        <v>815</v>
      </c>
      <c r="D293" s="7" t="s">
        <v>257</v>
      </c>
      <c r="E293" s="7" t="s">
        <v>56</v>
      </c>
      <c r="F293" s="7" t="s">
        <v>42</v>
      </c>
      <c r="G293" s="6">
        <v>13</v>
      </c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</row>
    <row r="294" spans="1:65">
      <c r="A294" s="6" t="s">
        <v>2186</v>
      </c>
      <c r="B294" s="7" t="s">
        <v>910</v>
      </c>
      <c r="C294" s="7" t="s">
        <v>911</v>
      </c>
      <c r="D294" s="7" t="s">
        <v>336</v>
      </c>
      <c r="E294" s="7" t="s">
        <v>56</v>
      </c>
      <c r="F294" s="7" t="s">
        <v>57</v>
      </c>
      <c r="G294" s="6">
        <v>10</v>
      </c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</row>
    <row r="295" spans="1:65">
      <c r="A295" s="6" t="s">
        <v>2188</v>
      </c>
      <c r="B295" s="7" t="s">
        <v>914</v>
      </c>
      <c r="C295" s="7" t="s">
        <v>2187</v>
      </c>
      <c r="D295" s="7" t="s">
        <v>78</v>
      </c>
      <c r="E295" s="7" t="s">
        <v>38</v>
      </c>
      <c r="F295" s="7" t="s">
        <v>30</v>
      </c>
      <c r="G295" s="6">
        <v>0</v>
      </c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</row>
    <row r="296" spans="1:65">
      <c r="A296" s="6" t="s">
        <v>2194</v>
      </c>
      <c r="B296" s="7" t="s">
        <v>919</v>
      </c>
      <c r="C296" s="7" t="s">
        <v>247</v>
      </c>
      <c r="D296" s="7" t="s">
        <v>125</v>
      </c>
      <c r="E296" s="7" t="s">
        <v>920</v>
      </c>
      <c r="F296" s="7" t="s">
        <v>57</v>
      </c>
      <c r="G296" s="6">
        <v>41</v>
      </c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</row>
    <row r="297" spans="1:65">
      <c r="A297" s="6" t="s">
        <v>2195</v>
      </c>
      <c r="B297" s="7" t="s">
        <v>921</v>
      </c>
      <c r="C297" s="7" t="s">
        <v>923</v>
      </c>
      <c r="D297" s="7" t="s">
        <v>307</v>
      </c>
      <c r="E297" s="7" t="s">
        <v>29</v>
      </c>
      <c r="F297" s="7" t="s">
        <v>57</v>
      </c>
      <c r="G297" s="6">
        <v>16</v>
      </c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</row>
    <row r="298" spans="1:65">
      <c r="A298" s="6" t="s">
        <v>2197</v>
      </c>
      <c r="B298" s="7" t="s">
        <v>932</v>
      </c>
      <c r="C298" s="7" t="s">
        <v>74</v>
      </c>
      <c r="D298" s="7" t="s">
        <v>26</v>
      </c>
      <c r="E298" s="7" t="s">
        <v>29</v>
      </c>
      <c r="F298" s="7" t="s">
        <v>57</v>
      </c>
      <c r="G298" s="6">
        <v>27</v>
      </c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</row>
    <row r="299" spans="1:65">
      <c r="A299" s="6" t="s">
        <v>2198</v>
      </c>
      <c r="B299" s="7" t="s">
        <v>933</v>
      </c>
      <c r="C299" s="7" t="s">
        <v>934</v>
      </c>
      <c r="D299" s="7" t="s">
        <v>78</v>
      </c>
      <c r="E299" s="7" t="s">
        <v>29</v>
      </c>
      <c r="F299" s="7" t="s">
        <v>57</v>
      </c>
      <c r="G299" s="6">
        <v>13</v>
      </c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</row>
    <row r="300" spans="1:65">
      <c r="A300" s="6" t="s">
        <v>2199</v>
      </c>
      <c r="B300" s="7" t="s">
        <v>935</v>
      </c>
      <c r="C300" s="7" t="s">
        <v>936</v>
      </c>
      <c r="D300" s="7" t="s">
        <v>87</v>
      </c>
      <c r="E300" s="7" t="s">
        <v>38</v>
      </c>
      <c r="F300" s="7" t="s">
        <v>42</v>
      </c>
      <c r="G300" s="6">
        <v>10</v>
      </c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</row>
    <row r="301" spans="1:65">
      <c r="A301" s="6" t="s">
        <v>2200</v>
      </c>
      <c r="B301" s="7" t="s">
        <v>937</v>
      </c>
      <c r="C301" s="7" t="s">
        <v>938</v>
      </c>
      <c r="D301" s="7" t="s">
        <v>41</v>
      </c>
      <c r="E301" s="7" t="s">
        <v>33</v>
      </c>
      <c r="F301" s="7" t="s">
        <v>42</v>
      </c>
      <c r="G301" s="6">
        <v>31</v>
      </c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</row>
    <row r="302" spans="1:65">
      <c r="A302" s="6" t="s">
        <v>2210</v>
      </c>
      <c r="B302" s="7" t="s">
        <v>947</v>
      </c>
      <c r="C302" s="7" t="s">
        <v>949</v>
      </c>
      <c r="D302" s="7" t="s">
        <v>380</v>
      </c>
      <c r="E302" s="7" t="s">
        <v>33</v>
      </c>
      <c r="F302" s="7" t="s">
        <v>57</v>
      </c>
      <c r="G302" s="6">
        <v>36</v>
      </c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</row>
    <row r="303" spans="1:65">
      <c r="A303" s="6" t="s">
        <v>2211</v>
      </c>
      <c r="B303" s="7" t="s">
        <v>947</v>
      </c>
      <c r="C303" s="7" t="s">
        <v>950</v>
      </c>
      <c r="D303" s="7" t="s">
        <v>26</v>
      </c>
      <c r="E303" s="7" t="s">
        <v>29</v>
      </c>
      <c r="F303" s="7" t="s">
        <v>42</v>
      </c>
      <c r="G303" s="6">
        <v>33</v>
      </c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</row>
    <row r="304" spans="1:65">
      <c r="A304" s="6" t="s">
        <v>2215</v>
      </c>
      <c r="B304" s="7" t="s">
        <v>947</v>
      </c>
      <c r="C304" s="7" t="s">
        <v>951</v>
      </c>
      <c r="D304" s="7" t="s">
        <v>257</v>
      </c>
      <c r="E304" s="7" t="s">
        <v>56</v>
      </c>
      <c r="F304" s="7" t="s">
        <v>30</v>
      </c>
      <c r="G304" s="6">
        <v>16</v>
      </c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</row>
    <row r="305" spans="1:65">
      <c r="A305" s="6" t="s">
        <v>2214</v>
      </c>
      <c r="B305" s="7" t="s">
        <v>947</v>
      </c>
      <c r="C305" s="7" t="s">
        <v>952</v>
      </c>
      <c r="D305" s="7" t="s">
        <v>120</v>
      </c>
      <c r="E305" s="7" t="s">
        <v>38</v>
      </c>
      <c r="F305" s="7" t="s">
        <v>42</v>
      </c>
      <c r="G305" s="6">
        <v>10</v>
      </c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</row>
    <row r="306" spans="1:65">
      <c r="A306" s="6" t="s">
        <v>2212</v>
      </c>
      <c r="B306" s="7" t="s">
        <v>947</v>
      </c>
      <c r="C306" s="7" t="s">
        <v>953</v>
      </c>
      <c r="D306" s="7" t="s">
        <v>107</v>
      </c>
      <c r="E306" s="7" t="s">
        <v>38</v>
      </c>
      <c r="F306" s="7" t="s">
        <v>57</v>
      </c>
      <c r="G306" s="6">
        <v>7</v>
      </c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</row>
    <row r="307" spans="1:65">
      <c r="A307" s="6" t="s">
        <v>2223</v>
      </c>
      <c r="B307" s="7" t="s">
        <v>955</v>
      </c>
      <c r="C307" s="7" t="s">
        <v>560</v>
      </c>
      <c r="D307" s="7" t="s">
        <v>36</v>
      </c>
      <c r="E307" s="7" t="s">
        <v>33</v>
      </c>
      <c r="F307" s="7" t="s">
        <v>57</v>
      </c>
      <c r="G307" s="6">
        <v>19</v>
      </c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</row>
    <row r="308" spans="1:65">
      <c r="A308" s="6" t="s">
        <v>2224</v>
      </c>
      <c r="B308" s="7" t="s">
        <v>958</v>
      </c>
      <c r="C308" s="7" t="s">
        <v>959</v>
      </c>
      <c r="D308" s="7" t="s">
        <v>156</v>
      </c>
      <c r="E308" s="7" t="s">
        <v>38</v>
      </c>
      <c r="F308" s="7" t="s">
        <v>30</v>
      </c>
      <c r="G308" s="6">
        <v>4</v>
      </c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</row>
    <row r="309" spans="1:65">
      <c r="A309" s="6" t="s">
        <v>2226</v>
      </c>
      <c r="B309" s="7" t="s">
        <v>960</v>
      </c>
      <c r="C309" s="7" t="s">
        <v>961</v>
      </c>
      <c r="D309" s="7" t="s">
        <v>257</v>
      </c>
      <c r="E309" s="7" t="s">
        <v>29</v>
      </c>
      <c r="F309" s="7" t="s">
        <v>57</v>
      </c>
      <c r="G309" s="6">
        <v>16</v>
      </c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</row>
    <row r="310" spans="1:65">
      <c r="A310" s="6" t="s">
        <v>2227</v>
      </c>
      <c r="B310" s="7" t="s">
        <v>964</v>
      </c>
      <c r="C310" s="7" t="s">
        <v>965</v>
      </c>
      <c r="D310" s="7" t="s">
        <v>283</v>
      </c>
      <c r="E310" s="7" t="s">
        <v>56</v>
      </c>
      <c r="F310" s="7" t="s">
        <v>42</v>
      </c>
      <c r="G310" s="6">
        <v>9</v>
      </c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</row>
    <row r="311" spans="1:65">
      <c r="A311" s="6" t="s">
        <v>2228</v>
      </c>
      <c r="B311" s="7" t="s">
        <v>966</v>
      </c>
      <c r="C311" s="7" t="s">
        <v>342</v>
      </c>
      <c r="D311" s="7" t="s">
        <v>72</v>
      </c>
      <c r="E311" s="7" t="s">
        <v>29</v>
      </c>
      <c r="F311" s="7" t="s">
        <v>42</v>
      </c>
      <c r="G311" s="6">
        <v>15</v>
      </c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</row>
    <row r="312" spans="1:65">
      <c r="A312" s="6" t="s">
        <v>2236</v>
      </c>
      <c r="B312" s="7" t="s">
        <v>967</v>
      </c>
      <c r="C312" s="7" t="s">
        <v>968</v>
      </c>
      <c r="D312" s="7" t="s">
        <v>87</v>
      </c>
      <c r="E312" s="7" t="s">
        <v>29</v>
      </c>
      <c r="F312" s="7" t="s">
        <v>42</v>
      </c>
      <c r="G312" s="6">
        <v>8</v>
      </c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</row>
    <row r="313" spans="1:65">
      <c r="A313" s="6" t="s">
        <v>2238</v>
      </c>
      <c r="B313" s="7" t="s">
        <v>972</v>
      </c>
      <c r="C313" s="7" t="s">
        <v>973</v>
      </c>
      <c r="D313" s="7" t="s">
        <v>107</v>
      </c>
      <c r="E313" s="7" t="s">
        <v>38</v>
      </c>
      <c r="F313" s="7" t="s">
        <v>57</v>
      </c>
      <c r="G313" s="6">
        <v>5</v>
      </c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</row>
    <row r="314" spans="1:65">
      <c r="A314" s="6" t="s">
        <v>2239</v>
      </c>
      <c r="B314" s="7" t="s">
        <v>974</v>
      </c>
      <c r="C314" s="7" t="s">
        <v>975</v>
      </c>
      <c r="D314" s="7" t="s">
        <v>257</v>
      </c>
      <c r="E314" s="7" t="s">
        <v>56</v>
      </c>
      <c r="F314" s="7" t="s">
        <v>30</v>
      </c>
      <c r="G314" s="6">
        <v>8</v>
      </c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</row>
    <row r="315" spans="1:65">
      <c r="A315" s="6" t="s">
        <v>2240</v>
      </c>
      <c r="B315" s="7" t="s">
        <v>976</v>
      </c>
      <c r="C315" s="7" t="s">
        <v>977</v>
      </c>
      <c r="D315" s="7" t="s">
        <v>84</v>
      </c>
      <c r="E315" s="7" t="s">
        <v>29</v>
      </c>
      <c r="F315" s="7" t="s">
        <v>42</v>
      </c>
      <c r="G315" s="6">
        <v>33</v>
      </c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</row>
    <row r="316" spans="1:65">
      <c r="A316" s="6" t="s">
        <v>2241</v>
      </c>
      <c r="B316" s="7" t="s">
        <v>978</v>
      </c>
      <c r="C316" s="7" t="s">
        <v>979</v>
      </c>
      <c r="D316" s="7" t="s">
        <v>143</v>
      </c>
      <c r="E316" s="7" t="s">
        <v>38</v>
      </c>
      <c r="F316" s="7" t="s">
        <v>30</v>
      </c>
      <c r="G316" s="6">
        <v>8</v>
      </c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</row>
    <row r="317" spans="1:65">
      <c r="A317" s="6" t="s">
        <v>2244</v>
      </c>
      <c r="B317" s="7" t="s">
        <v>2242</v>
      </c>
      <c r="C317" s="7" t="s">
        <v>2243</v>
      </c>
      <c r="D317" s="7" t="s">
        <v>138</v>
      </c>
      <c r="E317" s="7" t="s">
        <v>29</v>
      </c>
      <c r="F317" s="7" t="s">
        <v>42</v>
      </c>
      <c r="G317" s="6">
        <v>35</v>
      </c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</row>
    <row r="318" spans="1:65">
      <c r="A318" s="6" t="s">
        <v>2248</v>
      </c>
      <c r="B318" s="7" t="s">
        <v>980</v>
      </c>
      <c r="C318" s="7" t="s">
        <v>981</v>
      </c>
      <c r="D318" s="7" t="s">
        <v>283</v>
      </c>
      <c r="E318" s="7" t="s">
        <v>56</v>
      </c>
      <c r="F318" s="7" t="s">
        <v>57</v>
      </c>
      <c r="G318" s="6">
        <v>20</v>
      </c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</row>
    <row r="319" spans="1:65">
      <c r="A319" s="6" t="s">
        <v>2247</v>
      </c>
      <c r="B319" s="7" t="s">
        <v>980</v>
      </c>
      <c r="C319" s="7" t="s">
        <v>982</v>
      </c>
      <c r="D319" s="7" t="s">
        <v>173</v>
      </c>
      <c r="E319" s="7" t="s">
        <v>33</v>
      </c>
      <c r="F319" s="7" t="s">
        <v>57</v>
      </c>
      <c r="G319" s="6">
        <v>19</v>
      </c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</row>
    <row r="320" spans="1:65">
      <c r="A320" s="6" t="s">
        <v>2245</v>
      </c>
      <c r="B320" s="7" t="s">
        <v>980</v>
      </c>
      <c r="C320" s="7" t="s">
        <v>984</v>
      </c>
      <c r="D320" s="7" t="s">
        <v>120</v>
      </c>
      <c r="E320" s="7" t="s">
        <v>56</v>
      </c>
      <c r="F320" s="7" t="s">
        <v>30</v>
      </c>
      <c r="G320" s="6">
        <v>2</v>
      </c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</row>
    <row r="321" spans="1:65">
      <c r="A321" s="6" t="s">
        <v>2251</v>
      </c>
      <c r="B321" s="7" t="s">
        <v>985</v>
      </c>
      <c r="C321" s="7" t="s">
        <v>986</v>
      </c>
      <c r="D321" s="7" t="s">
        <v>90</v>
      </c>
      <c r="E321" s="7" t="s">
        <v>56</v>
      </c>
      <c r="F321" s="7" t="s">
        <v>30</v>
      </c>
      <c r="G321" s="6">
        <v>11</v>
      </c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</row>
    <row r="322" spans="1:65">
      <c r="A322" s="6" t="s">
        <v>2252</v>
      </c>
      <c r="B322" s="7" t="s">
        <v>987</v>
      </c>
      <c r="C322" s="7" t="s">
        <v>988</v>
      </c>
      <c r="D322" s="7" t="s">
        <v>26</v>
      </c>
      <c r="E322" s="7" t="s">
        <v>69</v>
      </c>
      <c r="F322" s="7" t="s">
        <v>57</v>
      </c>
      <c r="G322" s="6">
        <v>36</v>
      </c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</row>
    <row r="323" spans="1:65">
      <c r="A323" s="6" t="s">
        <v>2257</v>
      </c>
      <c r="B323" s="7" t="s">
        <v>990</v>
      </c>
      <c r="C323" s="7" t="s">
        <v>991</v>
      </c>
      <c r="D323" s="7" t="s">
        <v>208</v>
      </c>
      <c r="E323" s="7" t="s">
        <v>29</v>
      </c>
      <c r="F323" s="7" t="s">
        <v>42</v>
      </c>
      <c r="G323" s="6">
        <v>15</v>
      </c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</row>
    <row r="324" spans="1:65">
      <c r="A324" s="6" t="s">
        <v>2259</v>
      </c>
      <c r="B324" s="7" t="s">
        <v>990</v>
      </c>
      <c r="C324" s="7" t="s">
        <v>2258</v>
      </c>
      <c r="D324" s="7" t="s">
        <v>47</v>
      </c>
      <c r="E324" s="7" t="s">
        <v>38</v>
      </c>
      <c r="F324" s="7" t="s">
        <v>42</v>
      </c>
      <c r="G324" s="6">
        <v>6</v>
      </c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</row>
    <row r="325" spans="1:65">
      <c r="A325" s="6" t="s">
        <v>2256</v>
      </c>
      <c r="B325" s="7" t="s">
        <v>990</v>
      </c>
      <c r="C325" s="7" t="s">
        <v>992</v>
      </c>
      <c r="D325" s="7" t="s">
        <v>84</v>
      </c>
      <c r="E325" s="7" t="s">
        <v>56</v>
      </c>
      <c r="F325" s="7" t="s">
        <v>30</v>
      </c>
      <c r="G325" s="6">
        <v>5</v>
      </c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</row>
    <row r="326" spans="1:65">
      <c r="A326" s="6" t="s">
        <v>2260</v>
      </c>
      <c r="B326" s="7" t="s">
        <v>995</v>
      </c>
      <c r="C326" s="7" t="s">
        <v>996</v>
      </c>
      <c r="D326" s="7" t="s">
        <v>380</v>
      </c>
      <c r="E326" s="7" t="s">
        <v>33</v>
      </c>
      <c r="F326" s="7" t="s">
        <v>42</v>
      </c>
      <c r="G326" s="6">
        <v>17</v>
      </c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</row>
    <row r="327" spans="1:65">
      <c r="A327" s="6" t="s">
        <v>2261</v>
      </c>
      <c r="B327" s="7" t="s">
        <v>997</v>
      </c>
      <c r="C327" s="7" t="s">
        <v>998</v>
      </c>
      <c r="D327" s="7" t="s">
        <v>208</v>
      </c>
      <c r="E327" s="7" t="s">
        <v>56</v>
      </c>
      <c r="F327" s="7" t="s">
        <v>30</v>
      </c>
      <c r="G327" s="6">
        <v>16</v>
      </c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</row>
    <row r="328" spans="1:65">
      <c r="A328" s="6" t="s">
        <v>2263</v>
      </c>
      <c r="B328" s="7" t="s">
        <v>999</v>
      </c>
      <c r="C328" s="7" t="s">
        <v>1000</v>
      </c>
      <c r="D328" s="7" t="s">
        <v>283</v>
      </c>
      <c r="E328" s="7" t="s">
        <v>29</v>
      </c>
      <c r="F328" s="7" t="s">
        <v>42</v>
      </c>
      <c r="G328" s="6">
        <v>24</v>
      </c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</row>
    <row r="329" spans="1:65">
      <c r="A329" s="6" t="s">
        <v>2269</v>
      </c>
      <c r="B329" s="7" t="s">
        <v>1007</v>
      </c>
      <c r="C329" s="7" t="s">
        <v>1008</v>
      </c>
      <c r="D329" s="7" t="s">
        <v>283</v>
      </c>
      <c r="E329" s="7" t="s">
        <v>33</v>
      </c>
      <c r="F329" s="7" t="s">
        <v>42</v>
      </c>
      <c r="G329" s="6">
        <v>16</v>
      </c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</row>
    <row r="330" spans="1:65">
      <c r="A330" s="6" t="s">
        <v>2270</v>
      </c>
      <c r="B330" s="7" t="s">
        <v>1009</v>
      </c>
      <c r="C330" s="7" t="s">
        <v>1010</v>
      </c>
      <c r="D330" s="7" t="s">
        <v>68</v>
      </c>
      <c r="E330" s="7" t="s">
        <v>29</v>
      </c>
      <c r="F330" s="7" t="s">
        <v>30</v>
      </c>
      <c r="G330" s="6">
        <v>33</v>
      </c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</row>
    <row r="331" spans="1:65">
      <c r="A331" s="6" t="s">
        <v>2271</v>
      </c>
      <c r="B331" s="7" t="s">
        <v>1009</v>
      </c>
      <c r="C331" s="7" t="s">
        <v>1582</v>
      </c>
      <c r="D331" s="7" t="s">
        <v>208</v>
      </c>
      <c r="E331" s="7" t="s">
        <v>29</v>
      </c>
      <c r="F331" s="7" t="s">
        <v>42</v>
      </c>
      <c r="G331" s="6">
        <v>13</v>
      </c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</row>
    <row r="332" spans="1:65">
      <c r="A332" s="6" t="s">
        <v>2272</v>
      </c>
      <c r="B332" s="7" t="s">
        <v>1011</v>
      </c>
      <c r="C332" s="7" t="s">
        <v>1012</v>
      </c>
      <c r="D332" s="7" t="s">
        <v>36</v>
      </c>
      <c r="E332" s="7" t="s">
        <v>33</v>
      </c>
      <c r="F332" s="7" t="s">
        <v>57</v>
      </c>
      <c r="G332" s="6">
        <v>25</v>
      </c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</row>
    <row r="333" spans="1:65">
      <c r="A333" s="6" t="s">
        <v>2276</v>
      </c>
      <c r="B333" s="7" t="s">
        <v>1013</v>
      </c>
      <c r="C333" s="7" t="s">
        <v>1014</v>
      </c>
      <c r="D333" s="7" t="s">
        <v>336</v>
      </c>
      <c r="E333" s="7" t="s">
        <v>29</v>
      </c>
      <c r="F333" s="7" t="s">
        <v>57</v>
      </c>
      <c r="G333" s="6">
        <v>8</v>
      </c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</row>
    <row r="334" spans="1:65">
      <c r="A334" s="6" t="s">
        <v>2277</v>
      </c>
      <c r="B334" s="7" t="s">
        <v>1015</v>
      </c>
      <c r="C334" s="7" t="s">
        <v>1016</v>
      </c>
      <c r="D334" s="7" t="s">
        <v>154</v>
      </c>
      <c r="E334" s="7" t="s">
        <v>29</v>
      </c>
      <c r="F334" s="7" t="s">
        <v>57</v>
      </c>
      <c r="G334" s="6">
        <v>17</v>
      </c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</row>
    <row r="335" spans="1:65">
      <c r="A335" s="6" t="s">
        <v>2278</v>
      </c>
      <c r="B335" s="7" t="s">
        <v>1015</v>
      </c>
      <c r="C335" s="7" t="s">
        <v>970</v>
      </c>
      <c r="D335" s="7" t="s">
        <v>257</v>
      </c>
      <c r="E335" s="7" t="s">
        <v>38</v>
      </c>
      <c r="F335" s="7" t="s">
        <v>42</v>
      </c>
      <c r="G335" s="6">
        <v>13</v>
      </c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</row>
    <row r="336" spans="1:65">
      <c r="A336" s="6" t="s">
        <v>2279</v>
      </c>
      <c r="B336" s="7" t="s">
        <v>1017</v>
      </c>
      <c r="C336" s="7" t="s">
        <v>1019</v>
      </c>
      <c r="D336" s="7" t="s">
        <v>26</v>
      </c>
      <c r="E336" s="7" t="s">
        <v>33</v>
      </c>
      <c r="F336" s="7" t="s">
        <v>42</v>
      </c>
      <c r="G336" s="6">
        <v>10</v>
      </c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</row>
    <row r="337" spans="1:65">
      <c r="A337" s="6" t="s">
        <v>2286</v>
      </c>
      <c r="B337" s="7" t="s">
        <v>1025</v>
      </c>
      <c r="C337" s="7" t="s">
        <v>1000</v>
      </c>
      <c r="D337" s="7" t="s">
        <v>283</v>
      </c>
      <c r="E337" s="7" t="s">
        <v>33</v>
      </c>
      <c r="F337" s="7" t="s">
        <v>57</v>
      </c>
      <c r="G337" s="6">
        <v>22</v>
      </c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</row>
    <row r="338" spans="1:65">
      <c r="A338" s="6" t="s">
        <v>2287</v>
      </c>
      <c r="B338" s="7" t="s">
        <v>1026</v>
      </c>
      <c r="C338" s="7" t="s">
        <v>1027</v>
      </c>
      <c r="D338" s="7" t="s">
        <v>95</v>
      </c>
      <c r="E338" s="7" t="s">
        <v>69</v>
      </c>
      <c r="F338" s="7" t="s">
        <v>30</v>
      </c>
      <c r="G338" s="6">
        <v>35</v>
      </c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</row>
    <row r="339" spans="1:65">
      <c r="A339" s="6" t="s">
        <v>2288</v>
      </c>
      <c r="B339" s="7" t="s">
        <v>1028</v>
      </c>
      <c r="C339" s="7" t="s">
        <v>1029</v>
      </c>
      <c r="D339" s="7" t="s">
        <v>36</v>
      </c>
      <c r="E339" s="7" t="s">
        <v>56</v>
      </c>
      <c r="F339" s="7" t="s">
        <v>57</v>
      </c>
      <c r="G339" s="6">
        <v>13</v>
      </c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</row>
    <row r="340" spans="1:65">
      <c r="A340" s="6" t="s">
        <v>2289</v>
      </c>
      <c r="B340" s="7" t="s">
        <v>1031</v>
      </c>
      <c r="C340" s="7" t="s">
        <v>1032</v>
      </c>
      <c r="D340" s="7" t="s">
        <v>248</v>
      </c>
      <c r="E340" s="7" t="s">
        <v>33</v>
      </c>
      <c r="F340" s="7" t="s">
        <v>42</v>
      </c>
      <c r="G340" s="6">
        <v>27</v>
      </c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</row>
    <row r="341" spans="1:65">
      <c r="A341" s="6" t="s">
        <v>2292</v>
      </c>
      <c r="B341" s="7" t="s">
        <v>1037</v>
      </c>
      <c r="C341" s="7" t="s">
        <v>1038</v>
      </c>
      <c r="D341" s="7" t="s">
        <v>95</v>
      </c>
      <c r="E341" s="7" t="s">
        <v>38</v>
      </c>
      <c r="F341" s="7" t="s">
        <v>30</v>
      </c>
      <c r="G341" s="6">
        <v>39</v>
      </c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</row>
    <row r="342" spans="1:65">
      <c r="A342" s="6" t="s">
        <v>2291</v>
      </c>
      <c r="B342" s="7" t="s">
        <v>1037</v>
      </c>
      <c r="C342" s="7" t="s">
        <v>1039</v>
      </c>
      <c r="D342" s="7" t="s">
        <v>120</v>
      </c>
      <c r="E342" s="7" t="s">
        <v>29</v>
      </c>
      <c r="F342" s="7" t="s">
        <v>57</v>
      </c>
      <c r="G342" s="6">
        <v>13</v>
      </c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</row>
    <row r="343" spans="1:65">
      <c r="A343" s="6" t="s">
        <v>2293</v>
      </c>
      <c r="B343" s="7" t="s">
        <v>1474</v>
      </c>
      <c r="C343" s="7" t="s">
        <v>1475</v>
      </c>
      <c r="D343" s="7" t="s">
        <v>408</v>
      </c>
      <c r="E343" s="7" t="s">
        <v>33</v>
      </c>
      <c r="F343" s="7" t="s">
        <v>57</v>
      </c>
      <c r="G343" s="6">
        <v>0</v>
      </c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</row>
    <row r="344" spans="1:65">
      <c r="A344" s="6" t="s">
        <v>2299</v>
      </c>
      <c r="B344" s="7" t="s">
        <v>1042</v>
      </c>
      <c r="C344" s="7" t="s">
        <v>1043</v>
      </c>
      <c r="D344" s="7" t="s">
        <v>283</v>
      </c>
      <c r="E344" s="7" t="s">
        <v>33</v>
      </c>
      <c r="F344" s="7" t="s">
        <v>42</v>
      </c>
      <c r="G344" s="6">
        <v>27</v>
      </c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</row>
    <row r="345" spans="1:65">
      <c r="A345" s="6" t="s">
        <v>2298</v>
      </c>
      <c r="B345" s="7" t="s">
        <v>1042</v>
      </c>
      <c r="C345" s="7" t="s">
        <v>1044</v>
      </c>
      <c r="D345" s="7" t="s">
        <v>154</v>
      </c>
      <c r="E345" s="7" t="s">
        <v>29</v>
      </c>
      <c r="F345" s="7" t="s">
        <v>42</v>
      </c>
      <c r="G345" s="6">
        <v>12</v>
      </c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</row>
    <row r="346" spans="1:65">
      <c r="A346" s="6" t="s">
        <v>2297</v>
      </c>
      <c r="B346" s="7" t="s">
        <v>1042</v>
      </c>
      <c r="C346" s="7" t="s">
        <v>1045</v>
      </c>
      <c r="D346" s="7" t="s">
        <v>78</v>
      </c>
      <c r="E346" s="7" t="s">
        <v>38</v>
      </c>
      <c r="F346" s="7" t="s">
        <v>42</v>
      </c>
      <c r="G346" s="6">
        <v>10</v>
      </c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</row>
    <row r="347" spans="1:65">
      <c r="A347" s="6" t="s">
        <v>2300</v>
      </c>
      <c r="B347" s="7" t="s">
        <v>1046</v>
      </c>
      <c r="C347" s="7" t="s">
        <v>1047</v>
      </c>
      <c r="D347" s="7" t="s">
        <v>26</v>
      </c>
      <c r="E347" s="7" t="s">
        <v>38</v>
      </c>
      <c r="F347" s="7" t="s">
        <v>42</v>
      </c>
      <c r="G347" s="6">
        <v>18</v>
      </c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</row>
    <row r="348" spans="1:65">
      <c r="A348" s="6" t="s">
        <v>2302</v>
      </c>
      <c r="B348" s="7" t="s">
        <v>1470</v>
      </c>
      <c r="C348" s="7" t="s">
        <v>1471</v>
      </c>
      <c r="D348" s="7" t="s">
        <v>208</v>
      </c>
      <c r="E348" s="7" t="s">
        <v>56</v>
      </c>
      <c r="F348" s="7" t="s">
        <v>42</v>
      </c>
      <c r="G348" s="6">
        <v>17</v>
      </c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</row>
    <row r="349" spans="1:65">
      <c r="A349" s="6" t="s">
        <v>2303</v>
      </c>
      <c r="B349" s="7" t="s">
        <v>1050</v>
      </c>
      <c r="C349" s="7" t="s">
        <v>748</v>
      </c>
      <c r="D349" s="7" t="s">
        <v>380</v>
      </c>
      <c r="E349" s="7" t="s">
        <v>69</v>
      </c>
      <c r="F349" s="7" t="s">
        <v>57</v>
      </c>
      <c r="G349" s="6">
        <v>38</v>
      </c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</row>
    <row r="350" spans="1:65">
      <c r="A350" s="6" t="s">
        <v>2304</v>
      </c>
      <c r="B350" s="7" t="s">
        <v>1052</v>
      </c>
      <c r="C350" s="7" t="s">
        <v>1053</v>
      </c>
      <c r="D350" s="7" t="s">
        <v>41</v>
      </c>
      <c r="E350" s="7" t="s">
        <v>69</v>
      </c>
      <c r="F350" s="7" t="s">
        <v>57</v>
      </c>
      <c r="G350" s="6">
        <v>31</v>
      </c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</row>
    <row r="351" spans="1:65">
      <c r="A351" s="6" t="s">
        <v>2305</v>
      </c>
      <c r="B351" s="7" t="s">
        <v>1054</v>
      </c>
      <c r="C351" s="7" t="s">
        <v>1055</v>
      </c>
      <c r="D351" s="7" t="s">
        <v>103</v>
      </c>
      <c r="E351" s="7" t="s">
        <v>33</v>
      </c>
      <c r="F351" s="7" t="s">
        <v>57</v>
      </c>
      <c r="G351" s="6">
        <v>24</v>
      </c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</row>
    <row r="352" spans="1:65">
      <c r="A352" s="6" t="s">
        <v>2306</v>
      </c>
      <c r="B352" s="7" t="s">
        <v>1056</v>
      </c>
      <c r="C352" s="7" t="s">
        <v>1057</v>
      </c>
      <c r="D352" s="7" t="s">
        <v>500</v>
      </c>
      <c r="E352" s="7" t="s">
        <v>33</v>
      </c>
      <c r="F352" s="7" t="s">
        <v>30</v>
      </c>
      <c r="G352" s="6">
        <v>24</v>
      </c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</row>
    <row r="353" spans="1:65">
      <c r="A353" s="6" t="s">
        <v>2307</v>
      </c>
      <c r="B353" s="7" t="s">
        <v>1056</v>
      </c>
      <c r="C353" s="7" t="s">
        <v>375</v>
      </c>
      <c r="D353" s="7" t="s">
        <v>230</v>
      </c>
      <c r="E353" s="7" t="s">
        <v>56</v>
      </c>
      <c r="F353" s="7" t="s">
        <v>30</v>
      </c>
      <c r="G353" s="6">
        <v>1</v>
      </c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</row>
    <row r="354" spans="1:65">
      <c r="A354" s="6" t="s">
        <v>2309</v>
      </c>
      <c r="B354" s="7" t="s">
        <v>1058</v>
      </c>
      <c r="C354" s="7" t="s">
        <v>735</v>
      </c>
      <c r="D354" s="7" t="s">
        <v>87</v>
      </c>
      <c r="E354" s="7" t="s">
        <v>56</v>
      </c>
      <c r="F354" s="7" t="s">
        <v>42</v>
      </c>
      <c r="G354" s="6">
        <v>14</v>
      </c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</row>
    <row r="355" spans="1:65">
      <c r="A355" s="6" t="s">
        <v>2314</v>
      </c>
      <c r="B355" s="7" t="s">
        <v>1067</v>
      </c>
      <c r="C355" s="7" t="s">
        <v>1068</v>
      </c>
      <c r="D355" s="7" t="s">
        <v>26</v>
      </c>
      <c r="E355" s="7" t="s">
        <v>29</v>
      </c>
      <c r="F355" s="7" t="s">
        <v>57</v>
      </c>
      <c r="G355" s="6">
        <v>20</v>
      </c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</row>
    <row r="356" spans="1:65">
      <c r="A356" s="6" t="s">
        <v>2315</v>
      </c>
      <c r="B356" s="7" t="s">
        <v>1069</v>
      </c>
      <c r="C356" s="7" t="s">
        <v>1070</v>
      </c>
      <c r="D356" s="7" t="s">
        <v>111</v>
      </c>
      <c r="E356" s="7" t="s">
        <v>56</v>
      </c>
      <c r="F356" s="7" t="s">
        <v>42</v>
      </c>
      <c r="G356" s="6">
        <v>0</v>
      </c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</row>
    <row r="357" spans="1:65">
      <c r="A357" s="6" t="s">
        <v>2316</v>
      </c>
      <c r="B357" s="7" t="s">
        <v>1071</v>
      </c>
      <c r="C357" s="7" t="s">
        <v>1072</v>
      </c>
      <c r="D357" s="7" t="s">
        <v>336</v>
      </c>
      <c r="E357" s="7" t="s">
        <v>56</v>
      </c>
      <c r="F357" s="7" t="s">
        <v>30</v>
      </c>
      <c r="G357" s="6">
        <v>9</v>
      </c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</row>
    <row r="358" spans="1:65">
      <c r="A358" s="6" t="s">
        <v>2318</v>
      </c>
      <c r="B358" s="7" t="s">
        <v>1075</v>
      </c>
      <c r="C358" s="7" t="s">
        <v>1076</v>
      </c>
      <c r="D358" s="7" t="s">
        <v>350</v>
      </c>
      <c r="E358" s="7" t="s">
        <v>56</v>
      </c>
      <c r="F358" s="7" t="s">
        <v>57</v>
      </c>
      <c r="G358" s="6">
        <v>14</v>
      </c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</row>
    <row r="359" spans="1:65">
      <c r="A359" s="6" t="s">
        <v>2320</v>
      </c>
      <c r="B359" s="7" t="s">
        <v>1077</v>
      </c>
      <c r="C359" s="7" t="s">
        <v>1078</v>
      </c>
      <c r="D359" s="7" t="s">
        <v>65</v>
      </c>
      <c r="E359" s="7" t="s">
        <v>29</v>
      </c>
      <c r="F359" s="7" t="s">
        <v>42</v>
      </c>
      <c r="G359" s="6">
        <v>32</v>
      </c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</row>
    <row r="360" spans="1:65">
      <c r="A360" s="6" t="s">
        <v>2319</v>
      </c>
      <c r="B360" s="7" t="s">
        <v>1077</v>
      </c>
      <c r="C360" s="7" t="s">
        <v>1420</v>
      </c>
      <c r="D360" s="7" t="s">
        <v>408</v>
      </c>
      <c r="E360" s="7" t="s">
        <v>56</v>
      </c>
      <c r="F360" s="7" t="s">
        <v>57</v>
      </c>
      <c r="G360" s="6">
        <v>27</v>
      </c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</row>
    <row r="361" spans="1:65">
      <c r="A361" s="6" t="s">
        <v>2321</v>
      </c>
      <c r="B361" s="7" t="s">
        <v>1079</v>
      </c>
      <c r="C361" s="7" t="s">
        <v>1080</v>
      </c>
      <c r="D361" s="7" t="s">
        <v>187</v>
      </c>
      <c r="E361" s="7" t="s">
        <v>69</v>
      </c>
      <c r="F361" s="7" t="s">
        <v>57</v>
      </c>
      <c r="G361" s="6">
        <v>0</v>
      </c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</row>
    <row r="362" spans="1:65">
      <c r="A362" s="6" t="s">
        <v>2324</v>
      </c>
      <c r="B362" s="7" t="s">
        <v>1085</v>
      </c>
      <c r="C362" s="7" t="s">
        <v>1086</v>
      </c>
      <c r="D362" s="7" t="s">
        <v>90</v>
      </c>
      <c r="E362" s="7" t="s">
        <v>56</v>
      </c>
      <c r="F362" s="7" t="s">
        <v>57</v>
      </c>
      <c r="G362" s="6">
        <v>10</v>
      </c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</row>
    <row r="363" spans="1:65">
      <c r="A363" s="6" t="s">
        <v>2328</v>
      </c>
      <c r="B363" s="7" t="s">
        <v>1087</v>
      </c>
      <c r="C363" s="7" t="s">
        <v>1088</v>
      </c>
      <c r="D363" s="7" t="s">
        <v>366</v>
      </c>
      <c r="E363" s="7" t="s">
        <v>69</v>
      </c>
      <c r="F363" s="7" t="s">
        <v>42</v>
      </c>
      <c r="G363" s="6">
        <v>44</v>
      </c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</row>
    <row r="364" spans="1:65">
      <c r="A364" s="6" t="s">
        <v>2329</v>
      </c>
      <c r="B364" s="7" t="s">
        <v>1089</v>
      </c>
      <c r="C364" s="7" t="s">
        <v>1090</v>
      </c>
      <c r="D364" s="7" t="s">
        <v>463</v>
      </c>
      <c r="E364" s="7" t="s">
        <v>38</v>
      </c>
      <c r="F364" s="7" t="s">
        <v>42</v>
      </c>
      <c r="G364" s="6">
        <v>2</v>
      </c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</row>
    <row r="365" spans="1:65">
      <c r="A365" s="6" t="s">
        <v>2335</v>
      </c>
      <c r="B365" s="7" t="s">
        <v>1091</v>
      </c>
      <c r="C365" s="7" t="s">
        <v>1092</v>
      </c>
      <c r="D365" s="7" t="s">
        <v>65</v>
      </c>
      <c r="E365" s="7" t="s">
        <v>33</v>
      </c>
      <c r="F365" s="7" t="s">
        <v>57</v>
      </c>
      <c r="G365" s="6">
        <v>36</v>
      </c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</row>
    <row r="366" spans="1:65">
      <c r="A366" s="6" t="s">
        <v>2336</v>
      </c>
      <c r="B366" s="7" t="s">
        <v>1099</v>
      </c>
      <c r="C366" s="7" t="s">
        <v>1100</v>
      </c>
      <c r="D366" s="7" t="s">
        <v>84</v>
      </c>
      <c r="E366" s="7" t="s">
        <v>29</v>
      </c>
      <c r="F366" s="7" t="s">
        <v>57</v>
      </c>
      <c r="G366" s="6">
        <v>32</v>
      </c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</row>
    <row r="367" spans="1:65">
      <c r="A367" s="6" t="s">
        <v>2337</v>
      </c>
      <c r="B367" s="7" t="s">
        <v>1101</v>
      </c>
      <c r="C367" s="7" t="s">
        <v>1102</v>
      </c>
      <c r="D367" s="7" t="s">
        <v>72</v>
      </c>
      <c r="E367" s="7" t="s">
        <v>56</v>
      </c>
      <c r="F367" s="7" t="s">
        <v>57</v>
      </c>
      <c r="G367" s="6">
        <v>15</v>
      </c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</row>
    <row r="368" spans="1:65">
      <c r="A368" s="6" t="s">
        <v>2338</v>
      </c>
      <c r="B368" s="7" t="s">
        <v>1103</v>
      </c>
      <c r="C368" s="7" t="s">
        <v>1105</v>
      </c>
      <c r="D368" s="7" t="s">
        <v>120</v>
      </c>
      <c r="E368" s="7" t="s">
        <v>56</v>
      </c>
      <c r="F368" s="7" t="s">
        <v>42</v>
      </c>
      <c r="G368" s="6">
        <v>12</v>
      </c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</row>
    <row r="369" spans="1:65">
      <c r="A369" s="6" t="s">
        <v>2341</v>
      </c>
      <c r="B369" s="7" t="s">
        <v>1106</v>
      </c>
      <c r="C369" s="7" t="s">
        <v>793</v>
      </c>
      <c r="D369" s="7" t="s">
        <v>26</v>
      </c>
      <c r="E369" s="7" t="s">
        <v>69</v>
      </c>
      <c r="F369" s="7" t="s">
        <v>57</v>
      </c>
      <c r="G369" s="6">
        <v>29</v>
      </c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</row>
    <row r="370" spans="1:65">
      <c r="A370" s="6" t="s">
        <v>2340</v>
      </c>
      <c r="B370" s="7" t="s">
        <v>1106</v>
      </c>
      <c r="C370" s="7" t="s">
        <v>1107</v>
      </c>
      <c r="D370" s="7" t="s">
        <v>81</v>
      </c>
      <c r="E370" s="7" t="s">
        <v>56</v>
      </c>
      <c r="F370" s="7" t="s">
        <v>42</v>
      </c>
      <c r="G370" s="6">
        <v>24</v>
      </c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</row>
    <row r="371" spans="1:65">
      <c r="A371" s="6" t="s">
        <v>2342</v>
      </c>
      <c r="B371" s="7" t="s">
        <v>1106</v>
      </c>
      <c r="C371" s="7" t="s">
        <v>1108</v>
      </c>
      <c r="D371" s="7" t="s">
        <v>380</v>
      </c>
      <c r="E371" s="7" t="s">
        <v>69</v>
      </c>
      <c r="F371" s="7" t="s">
        <v>57</v>
      </c>
      <c r="G371" s="6">
        <v>27</v>
      </c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</row>
    <row r="372" spans="1:65">
      <c r="A372" s="6" t="s">
        <v>2343</v>
      </c>
      <c r="B372" s="7" t="s">
        <v>1106</v>
      </c>
      <c r="C372" s="7" t="s">
        <v>593</v>
      </c>
      <c r="D372" s="7" t="s">
        <v>47</v>
      </c>
      <c r="E372" s="7" t="s">
        <v>56</v>
      </c>
      <c r="F372" s="7" t="s">
        <v>42</v>
      </c>
      <c r="G372" s="6">
        <v>11</v>
      </c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</row>
    <row r="373" spans="1:65">
      <c r="A373" s="6" t="s">
        <v>2348</v>
      </c>
      <c r="B373" s="7" t="s">
        <v>1112</v>
      </c>
      <c r="C373" s="7" t="s">
        <v>1113</v>
      </c>
      <c r="D373" s="7" t="s">
        <v>575</v>
      </c>
      <c r="E373" s="7" t="s">
        <v>210</v>
      </c>
      <c r="F373" s="7" t="s">
        <v>57</v>
      </c>
      <c r="G373" s="6">
        <v>36</v>
      </c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</row>
    <row r="374" spans="1:65">
      <c r="A374" s="6" t="s">
        <v>2349</v>
      </c>
      <c r="B374" s="7" t="s">
        <v>1114</v>
      </c>
      <c r="C374" s="7" t="s">
        <v>1115</v>
      </c>
      <c r="D374" s="7" t="s">
        <v>208</v>
      </c>
      <c r="E374" s="7" t="s">
        <v>56</v>
      </c>
      <c r="F374" s="7" t="s">
        <v>42</v>
      </c>
      <c r="G374" s="6">
        <v>20</v>
      </c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</row>
    <row r="375" spans="1:65">
      <c r="A375" s="6" t="s">
        <v>2353</v>
      </c>
      <c r="B375" s="7" t="s">
        <v>1587</v>
      </c>
      <c r="C375" s="7" t="s">
        <v>1588</v>
      </c>
      <c r="D375" s="7" t="s">
        <v>125</v>
      </c>
      <c r="E375" s="7" t="s">
        <v>33</v>
      </c>
      <c r="F375" s="7" t="s">
        <v>42</v>
      </c>
      <c r="G375" s="6">
        <v>33</v>
      </c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</row>
    <row r="376" spans="1:65">
      <c r="A376" s="6" t="s">
        <v>2355</v>
      </c>
      <c r="B376" s="7" t="s">
        <v>1122</v>
      </c>
      <c r="C376" s="7" t="s">
        <v>1123</v>
      </c>
      <c r="D376" s="7" t="s">
        <v>218</v>
      </c>
      <c r="E376" s="7" t="s">
        <v>56</v>
      </c>
      <c r="F376" s="7" t="s">
        <v>42</v>
      </c>
      <c r="G376" s="6">
        <v>7</v>
      </c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</row>
    <row r="377" spans="1:65">
      <c r="A377" s="6" t="s">
        <v>2356</v>
      </c>
      <c r="B377" s="7" t="s">
        <v>1126</v>
      </c>
      <c r="C377" s="7" t="s">
        <v>1127</v>
      </c>
      <c r="D377" s="7" t="s">
        <v>292</v>
      </c>
      <c r="E377" s="7" t="s">
        <v>56</v>
      </c>
      <c r="F377" s="7" t="s">
        <v>57</v>
      </c>
      <c r="G377" s="6">
        <v>30</v>
      </c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</row>
    <row r="378" spans="1:65">
      <c r="A378" s="6" t="s">
        <v>2357</v>
      </c>
      <c r="B378" s="7" t="s">
        <v>1128</v>
      </c>
      <c r="C378" s="7" t="s">
        <v>1129</v>
      </c>
      <c r="D378" s="7" t="s">
        <v>90</v>
      </c>
      <c r="E378" s="7" t="s">
        <v>56</v>
      </c>
      <c r="F378" s="7" t="s">
        <v>57</v>
      </c>
      <c r="G378" s="6">
        <v>8</v>
      </c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</row>
    <row r="379" spans="1:65">
      <c r="A379" s="6" t="s">
        <v>2358</v>
      </c>
      <c r="B379" s="7" t="s">
        <v>1130</v>
      </c>
      <c r="C379" s="7" t="s">
        <v>1131</v>
      </c>
      <c r="D379" s="7" t="s">
        <v>380</v>
      </c>
      <c r="E379" s="7" t="s">
        <v>29</v>
      </c>
      <c r="F379" s="7" t="s">
        <v>57</v>
      </c>
      <c r="G379" s="6">
        <v>35</v>
      </c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</row>
    <row r="380" spans="1:65">
      <c r="A380" s="6" t="s">
        <v>2362</v>
      </c>
      <c r="B380" s="7" t="s">
        <v>1132</v>
      </c>
      <c r="C380" s="7" t="s">
        <v>1133</v>
      </c>
      <c r="D380" s="7" t="s">
        <v>78</v>
      </c>
      <c r="E380" s="7" t="s">
        <v>29</v>
      </c>
      <c r="F380" s="7" t="s">
        <v>30</v>
      </c>
      <c r="G380" s="6">
        <v>10</v>
      </c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</row>
    <row r="381" spans="1:65">
      <c r="A381" s="6" t="s">
        <v>2363</v>
      </c>
      <c r="B381" s="7" t="s">
        <v>1605</v>
      </c>
      <c r="C381" s="7" t="s">
        <v>1198</v>
      </c>
      <c r="D381" s="7" t="s">
        <v>366</v>
      </c>
      <c r="E381" s="7" t="s">
        <v>33</v>
      </c>
      <c r="F381" s="7" t="s">
        <v>57</v>
      </c>
      <c r="G381" s="6">
        <v>24</v>
      </c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</row>
    <row r="382" spans="1:65">
      <c r="A382" s="6" t="s">
        <v>2367</v>
      </c>
      <c r="B382" s="7" t="s">
        <v>1139</v>
      </c>
      <c r="C382" s="7" t="s">
        <v>1140</v>
      </c>
      <c r="D382" s="7" t="s">
        <v>84</v>
      </c>
      <c r="E382" s="7" t="s">
        <v>29</v>
      </c>
      <c r="F382" s="7" t="s">
        <v>30</v>
      </c>
      <c r="G382" s="6">
        <v>35</v>
      </c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</row>
    <row r="383" spans="1:65">
      <c r="A383" s="6" t="s">
        <v>2368</v>
      </c>
      <c r="B383" s="7" t="s">
        <v>1141</v>
      </c>
      <c r="C383" s="7" t="s">
        <v>1142</v>
      </c>
      <c r="D383" s="7" t="s">
        <v>154</v>
      </c>
      <c r="E383" s="7" t="s">
        <v>56</v>
      </c>
      <c r="F383" s="7" t="s">
        <v>42</v>
      </c>
      <c r="G383" s="6">
        <v>5</v>
      </c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</row>
    <row r="384" spans="1:65">
      <c r="A384" s="6" t="s">
        <v>2381</v>
      </c>
      <c r="B384" s="7" t="s">
        <v>1151</v>
      </c>
      <c r="C384" s="7" t="s">
        <v>389</v>
      </c>
      <c r="D384" s="7" t="s">
        <v>187</v>
      </c>
      <c r="E384" s="7" t="s">
        <v>33</v>
      </c>
      <c r="F384" s="7" t="s">
        <v>57</v>
      </c>
      <c r="G384" s="6">
        <v>0</v>
      </c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</row>
    <row r="385" spans="1:65">
      <c r="A385" s="6" t="s">
        <v>2382</v>
      </c>
      <c r="B385" s="7" t="s">
        <v>1152</v>
      </c>
      <c r="C385" s="7" t="s">
        <v>377</v>
      </c>
      <c r="D385" s="7" t="s">
        <v>26</v>
      </c>
      <c r="E385" s="7" t="s">
        <v>69</v>
      </c>
      <c r="F385" s="7" t="s">
        <v>42</v>
      </c>
      <c r="G385" s="6">
        <v>33</v>
      </c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</row>
    <row r="386" spans="1:65">
      <c r="A386" s="6" t="s">
        <v>2385</v>
      </c>
      <c r="B386" s="7" t="s">
        <v>1154</v>
      </c>
      <c r="C386" s="7" t="s">
        <v>313</v>
      </c>
      <c r="D386" s="7" t="s">
        <v>68</v>
      </c>
      <c r="E386" s="7" t="s">
        <v>69</v>
      </c>
      <c r="F386" s="7" t="s">
        <v>57</v>
      </c>
      <c r="G386" s="6">
        <v>38</v>
      </c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</row>
    <row r="387" spans="1:65">
      <c r="A387" s="6" t="s">
        <v>2389</v>
      </c>
      <c r="B387" s="7" t="s">
        <v>1157</v>
      </c>
      <c r="C387" s="7" t="s">
        <v>1158</v>
      </c>
      <c r="D387" s="7" t="s">
        <v>103</v>
      </c>
      <c r="E387" s="7" t="s">
        <v>33</v>
      </c>
      <c r="F387" s="7" t="s">
        <v>57</v>
      </c>
      <c r="G387" s="6">
        <v>33</v>
      </c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</row>
    <row r="388" spans="1:65">
      <c r="A388" s="6" t="s">
        <v>2390</v>
      </c>
      <c r="B388" s="7" t="s">
        <v>1161</v>
      </c>
      <c r="C388" s="7" t="s">
        <v>1162</v>
      </c>
      <c r="D388" s="7" t="s">
        <v>84</v>
      </c>
      <c r="E388" s="7" t="s">
        <v>38</v>
      </c>
      <c r="F388" s="7" t="s">
        <v>42</v>
      </c>
      <c r="G388" s="6">
        <v>29</v>
      </c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</row>
    <row r="389" spans="1:65">
      <c r="A389" s="6" t="s">
        <v>2393</v>
      </c>
      <c r="B389" s="7" t="s">
        <v>1173</v>
      </c>
      <c r="C389" s="7" t="s">
        <v>1174</v>
      </c>
      <c r="D389" s="7" t="s">
        <v>173</v>
      </c>
      <c r="E389" s="7" t="s">
        <v>56</v>
      </c>
      <c r="F389" s="7" t="s">
        <v>42</v>
      </c>
      <c r="G389" s="6">
        <v>13</v>
      </c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</row>
    <row r="390" spans="1:65">
      <c r="A390" s="6" t="s">
        <v>2392</v>
      </c>
      <c r="B390" s="7" t="s">
        <v>1173</v>
      </c>
      <c r="C390" s="7" t="s">
        <v>1175</v>
      </c>
      <c r="D390" s="7" t="s">
        <v>230</v>
      </c>
      <c r="E390" s="7" t="s">
        <v>38</v>
      </c>
      <c r="F390" s="7" t="s">
        <v>57</v>
      </c>
      <c r="G390" s="6">
        <v>3</v>
      </c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</row>
    <row r="391" spans="1:65">
      <c r="A391" s="6" t="s">
        <v>2394</v>
      </c>
      <c r="B391" s="7" t="s">
        <v>1176</v>
      </c>
      <c r="C391" s="7" t="s">
        <v>1177</v>
      </c>
      <c r="D391" s="7" t="s">
        <v>500</v>
      </c>
      <c r="E391" s="7" t="s">
        <v>33</v>
      </c>
      <c r="F391" s="7" t="s">
        <v>42</v>
      </c>
      <c r="G391" s="6">
        <v>29</v>
      </c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</row>
    <row r="392" spans="1:65">
      <c r="A392" s="6" t="s">
        <v>2395</v>
      </c>
      <c r="B392" s="7" t="s">
        <v>1178</v>
      </c>
      <c r="C392" s="7" t="s">
        <v>1179</v>
      </c>
      <c r="D392" s="7" t="s">
        <v>200</v>
      </c>
      <c r="E392" s="7" t="s">
        <v>33</v>
      </c>
      <c r="F392" s="7" t="s">
        <v>42</v>
      </c>
      <c r="G392" s="6">
        <v>35</v>
      </c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</row>
    <row r="393" spans="1:65">
      <c r="A393" s="6" t="s">
        <v>2396</v>
      </c>
      <c r="B393" s="7" t="s">
        <v>1178</v>
      </c>
      <c r="C393" s="7" t="s">
        <v>1180</v>
      </c>
      <c r="D393" s="7" t="s">
        <v>125</v>
      </c>
      <c r="E393" s="7" t="s">
        <v>29</v>
      </c>
      <c r="F393" s="7" t="s">
        <v>42</v>
      </c>
      <c r="G393" s="6">
        <v>25</v>
      </c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</row>
    <row r="394" spans="1:65">
      <c r="A394" s="6" t="s">
        <v>2397</v>
      </c>
      <c r="B394" s="7" t="s">
        <v>1181</v>
      </c>
      <c r="C394" s="7" t="s">
        <v>1131</v>
      </c>
      <c r="D394" s="7" t="s">
        <v>95</v>
      </c>
      <c r="E394" s="7" t="s">
        <v>33</v>
      </c>
      <c r="F394" s="7" t="s">
        <v>30</v>
      </c>
      <c r="G394" s="6">
        <v>35</v>
      </c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</row>
    <row r="395" spans="1:65">
      <c r="A395" s="6" t="s">
        <v>2398</v>
      </c>
      <c r="B395" s="7" t="s">
        <v>1181</v>
      </c>
      <c r="C395" s="7" t="s">
        <v>1182</v>
      </c>
      <c r="D395" s="7" t="s">
        <v>208</v>
      </c>
      <c r="E395" s="7" t="s">
        <v>33</v>
      </c>
      <c r="F395" s="7" t="s">
        <v>57</v>
      </c>
      <c r="G395" s="6">
        <v>19</v>
      </c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</row>
    <row r="396" spans="1:65">
      <c r="A396" s="6" t="s">
        <v>2400</v>
      </c>
      <c r="B396" s="7" t="s">
        <v>1185</v>
      </c>
      <c r="C396" s="7" t="s">
        <v>1186</v>
      </c>
      <c r="D396" s="7" t="s">
        <v>65</v>
      </c>
      <c r="E396" s="7" t="s">
        <v>29</v>
      </c>
      <c r="F396" s="7" t="s">
        <v>42</v>
      </c>
      <c r="G396" s="6">
        <v>19</v>
      </c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</row>
    <row r="397" spans="1:65">
      <c r="A397" s="6" t="s">
        <v>2401</v>
      </c>
      <c r="B397" s="7" t="s">
        <v>1187</v>
      </c>
      <c r="C397" s="7" t="s">
        <v>1189</v>
      </c>
      <c r="D397" s="7" t="s">
        <v>36</v>
      </c>
      <c r="E397" s="7" t="s">
        <v>29</v>
      </c>
      <c r="F397" s="7" t="s">
        <v>30</v>
      </c>
      <c r="G397" s="6">
        <v>17</v>
      </c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</row>
    <row r="398" spans="1:65">
      <c r="A398" s="6" t="s">
        <v>2405</v>
      </c>
      <c r="B398" s="7" t="s">
        <v>1187</v>
      </c>
      <c r="C398" s="7" t="s">
        <v>1190</v>
      </c>
      <c r="D398" s="7" t="s">
        <v>154</v>
      </c>
      <c r="E398" s="7" t="s">
        <v>38</v>
      </c>
      <c r="F398" s="7" t="s">
        <v>42</v>
      </c>
      <c r="G398" s="6">
        <v>12</v>
      </c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</row>
    <row r="399" spans="1:65">
      <c r="A399" s="6" t="s">
        <v>2404</v>
      </c>
      <c r="B399" s="7" t="s">
        <v>1187</v>
      </c>
      <c r="C399" s="7" t="s">
        <v>1191</v>
      </c>
      <c r="D399" s="7" t="s">
        <v>84</v>
      </c>
      <c r="E399" s="7" t="s">
        <v>56</v>
      </c>
      <c r="F399" s="7" t="s">
        <v>42</v>
      </c>
      <c r="G399" s="6">
        <v>14</v>
      </c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</row>
    <row r="400" spans="1:65">
      <c r="A400" s="6" t="s">
        <v>2407</v>
      </c>
      <c r="B400" s="7" t="s">
        <v>1193</v>
      </c>
      <c r="C400" s="7" t="s">
        <v>1194</v>
      </c>
      <c r="D400" s="7" t="s">
        <v>350</v>
      </c>
      <c r="E400" s="7" t="s">
        <v>56</v>
      </c>
      <c r="F400" s="7" t="s">
        <v>42</v>
      </c>
      <c r="G400" s="6">
        <v>24</v>
      </c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</row>
    <row r="401" spans="1:65">
      <c r="A401" s="6" t="s">
        <v>2406</v>
      </c>
      <c r="B401" s="7" t="s">
        <v>1193</v>
      </c>
      <c r="C401" s="7" t="s">
        <v>1131</v>
      </c>
      <c r="D401" s="7" t="s">
        <v>81</v>
      </c>
      <c r="E401" s="7" t="s">
        <v>33</v>
      </c>
      <c r="F401" s="7" t="s">
        <v>30</v>
      </c>
      <c r="G401" s="6">
        <v>15</v>
      </c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</row>
    <row r="402" spans="1:65">
      <c r="A402" s="6" t="s">
        <v>2408</v>
      </c>
      <c r="B402" s="7" t="s">
        <v>1460</v>
      </c>
      <c r="C402" s="7" t="s">
        <v>1461</v>
      </c>
      <c r="D402" s="7" t="s">
        <v>81</v>
      </c>
      <c r="E402" s="7" t="s">
        <v>56</v>
      </c>
      <c r="F402" s="7" t="s">
        <v>57</v>
      </c>
      <c r="G402" s="6">
        <v>9</v>
      </c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</row>
    <row r="403" spans="1:65">
      <c r="A403" s="6" t="s">
        <v>2409</v>
      </c>
      <c r="B403" s="7" t="s">
        <v>1197</v>
      </c>
      <c r="C403" s="7" t="s">
        <v>1198</v>
      </c>
      <c r="D403" s="7" t="s">
        <v>97</v>
      </c>
      <c r="E403" s="7" t="s">
        <v>69</v>
      </c>
      <c r="F403" s="7" t="s">
        <v>30</v>
      </c>
      <c r="G403" s="6">
        <v>37</v>
      </c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</row>
    <row r="404" spans="1:65">
      <c r="A404" s="6" t="s">
        <v>2411</v>
      </c>
      <c r="B404" s="7" t="s">
        <v>1201</v>
      </c>
      <c r="C404" s="7" t="s">
        <v>1202</v>
      </c>
      <c r="D404" s="7" t="s">
        <v>173</v>
      </c>
      <c r="E404" s="7" t="s">
        <v>56</v>
      </c>
      <c r="F404" s="7" t="s">
        <v>42</v>
      </c>
      <c r="G404" s="6">
        <v>11</v>
      </c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</row>
    <row r="405" spans="1:65">
      <c r="A405" s="6" t="s">
        <v>2413</v>
      </c>
      <c r="B405" s="7" t="s">
        <v>1206</v>
      </c>
      <c r="C405" s="7" t="s">
        <v>1207</v>
      </c>
      <c r="D405" s="7" t="s">
        <v>208</v>
      </c>
      <c r="E405" s="7" t="s">
        <v>56</v>
      </c>
      <c r="F405" s="7" t="s">
        <v>42</v>
      </c>
      <c r="G405" s="6">
        <v>10</v>
      </c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</row>
    <row r="406" spans="1:65">
      <c r="A406" s="6" t="s">
        <v>2415</v>
      </c>
      <c r="B406" s="7" t="s">
        <v>1208</v>
      </c>
      <c r="C406" s="7" t="s">
        <v>1209</v>
      </c>
      <c r="D406" s="7" t="s">
        <v>84</v>
      </c>
      <c r="E406" s="7" t="s">
        <v>69</v>
      </c>
      <c r="F406" s="7" t="s">
        <v>57</v>
      </c>
      <c r="G406" s="6">
        <v>32</v>
      </c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</row>
    <row r="407" spans="1:65">
      <c r="A407" s="6" t="s">
        <v>2414</v>
      </c>
      <c r="B407" s="7" t="s">
        <v>1208</v>
      </c>
      <c r="C407" s="7" t="s">
        <v>1210</v>
      </c>
      <c r="D407" s="7" t="s">
        <v>200</v>
      </c>
      <c r="E407" s="7" t="s">
        <v>33</v>
      </c>
      <c r="F407" s="7" t="s">
        <v>57</v>
      </c>
      <c r="G407" s="6">
        <v>19</v>
      </c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</row>
    <row r="408" spans="1:65">
      <c r="A408" s="6" t="s">
        <v>2421</v>
      </c>
      <c r="B408" s="7" t="s">
        <v>1217</v>
      </c>
      <c r="C408" s="7" t="s">
        <v>1218</v>
      </c>
      <c r="D408" s="7" t="s">
        <v>68</v>
      </c>
      <c r="E408" s="7" t="s">
        <v>69</v>
      </c>
      <c r="F408" s="7" t="s">
        <v>57</v>
      </c>
      <c r="G408" s="6">
        <v>35</v>
      </c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</row>
    <row r="409" spans="1:65">
      <c r="A409" s="6" t="s">
        <v>2423</v>
      </c>
      <c r="B409" s="7" t="s">
        <v>1217</v>
      </c>
      <c r="C409" s="7" t="s">
        <v>1219</v>
      </c>
      <c r="D409" s="7" t="s">
        <v>208</v>
      </c>
      <c r="E409" s="7" t="s">
        <v>29</v>
      </c>
      <c r="F409" s="7" t="s">
        <v>57</v>
      </c>
      <c r="G409" s="6">
        <v>16</v>
      </c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</row>
    <row r="410" spans="1:65">
      <c r="A410" s="6" t="s">
        <v>2419</v>
      </c>
      <c r="B410" s="7" t="s">
        <v>1217</v>
      </c>
      <c r="C410" s="7" t="s">
        <v>1220</v>
      </c>
      <c r="D410" s="7" t="s">
        <v>208</v>
      </c>
      <c r="E410" s="7" t="s">
        <v>56</v>
      </c>
      <c r="F410" s="7" t="s">
        <v>42</v>
      </c>
      <c r="G410" s="6">
        <v>7</v>
      </c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</row>
    <row r="411" spans="1:65">
      <c r="A411" s="6" t="s">
        <v>2424</v>
      </c>
      <c r="B411" s="7" t="s">
        <v>1217</v>
      </c>
      <c r="C411" s="7" t="s">
        <v>1222</v>
      </c>
      <c r="D411" s="7" t="s">
        <v>380</v>
      </c>
      <c r="E411" s="7" t="s">
        <v>33</v>
      </c>
      <c r="F411" s="7" t="s">
        <v>30</v>
      </c>
      <c r="G411" s="6">
        <v>4</v>
      </c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</row>
    <row r="412" spans="1:65">
      <c r="A412" s="6" t="s">
        <v>2425</v>
      </c>
      <c r="B412" s="7" t="s">
        <v>1228</v>
      </c>
      <c r="C412" s="7" t="s">
        <v>1229</v>
      </c>
      <c r="D412" s="7" t="s">
        <v>78</v>
      </c>
      <c r="E412" s="7" t="s">
        <v>56</v>
      </c>
      <c r="F412" s="7" t="s">
        <v>30</v>
      </c>
      <c r="G412" s="6">
        <v>2</v>
      </c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</row>
    <row r="413" spans="1:65">
      <c r="A413" s="6" t="s">
        <v>2426</v>
      </c>
      <c r="B413" s="7" t="s">
        <v>1230</v>
      </c>
      <c r="C413" s="7" t="s">
        <v>397</v>
      </c>
      <c r="D413" s="7" t="s">
        <v>68</v>
      </c>
      <c r="E413" s="7" t="s">
        <v>69</v>
      </c>
      <c r="F413" s="7" t="s">
        <v>57</v>
      </c>
      <c r="G413" s="6">
        <v>36</v>
      </c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</row>
    <row r="414" spans="1:65">
      <c r="A414" s="6" t="s">
        <v>2427</v>
      </c>
      <c r="B414" s="7" t="s">
        <v>1231</v>
      </c>
      <c r="C414" s="7" t="s">
        <v>1232</v>
      </c>
      <c r="D414" s="7" t="s">
        <v>336</v>
      </c>
      <c r="E414" s="7" t="s">
        <v>56</v>
      </c>
      <c r="F414" s="7" t="s">
        <v>57</v>
      </c>
      <c r="G414" s="6">
        <v>8</v>
      </c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</row>
    <row r="415" spans="1:65">
      <c r="A415" s="6" t="s">
        <v>2428</v>
      </c>
      <c r="B415" s="7" t="s">
        <v>1233</v>
      </c>
      <c r="C415" s="7" t="s">
        <v>1234</v>
      </c>
      <c r="D415" s="7" t="s">
        <v>173</v>
      </c>
      <c r="E415" s="7" t="s">
        <v>29</v>
      </c>
      <c r="F415" s="7" t="s">
        <v>57</v>
      </c>
      <c r="G415" s="6">
        <v>17</v>
      </c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</row>
    <row r="416" spans="1:65">
      <c r="A416" s="6" t="s">
        <v>2429</v>
      </c>
      <c r="B416" s="7" t="s">
        <v>1235</v>
      </c>
      <c r="C416" s="7" t="s">
        <v>1236</v>
      </c>
      <c r="D416" s="7" t="s">
        <v>208</v>
      </c>
      <c r="E416" s="7" t="s">
        <v>33</v>
      </c>
      <c r="F416" s="7" t="s">
        <v>42</v>
      </c>
      <c r="G416" s="6">
        <v>11</v>
      </c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</row>
    <row r="417" spans="1:65">
      <c r="A417" s="6" t="s">
        <v>2430</v>
      </c>
      <c r="B417" s="7" t="s">
        <v>1237</v>
      </c>
      <c r="C417" s="7" t="s">
        <v>1238</v>
      </c>
      <c r="D417" s="7" t="s">
        <v>84</v>
      </c>
      <c r="E417" s="7" t="s">
        <v>29</v>
      </c>
      <c r="F417" s="7" t="s">
        <v>57</v>
      </c>
      <c r="G417" s="6">
        <v>35</v>
      </c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</row>
    <row r="418" spans="1:65">
      <c r="A418" s="6" t="s">
        <v>2436</v>
      </c>
      <c r="B418" s="7" t="s">
        <v>1249</v>
      </c>
      <c r="C418" s="7" t="s">
        <v>677</v>
      </c>
      <c r="D418" s="7" t="s">
        <v>87</v>
      </c>
      <c r="E418" s="7" t="s">
        <v>29</v>
      </c>
      <c r="F418" s="7" t="s">
        <v>42</v>
      </c>
      <c r="G418" s="6">
        <v>18</v>
      </c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</row>
    <row r="419" spans="1:65">
      <c r="A419" s="6" t="s">
        <v>2438</v>
      </c>
      <c r="B419" s="7" t="s">
        <v>1249</v>
      </c>
      <c r="C419" s="7" t="s">
        <v>1250</v>
      </c>
      <c r="D419" s="7" t="s">
        <v>257</v>
      </c>
      <c r="E419" s="7" t="s">
        <v>56</v>
      </c>
      <c r="F419" s="7" t="s">
        <v>42</v>
      </c>
      <c r="G419" s="6">
        <v>9</v>
      </c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</row>
    <row r="420" spans="1:65">
      <c r="A420" s="6" t="s">
        <v>2439</v>
      </c>
      <c r="B420" s="7" t="s">
        <v>1251</v>
      </c>
      <c r="C420" s="7" t="s">
        <v>1252</v>
      </c>
      <c r="D420" s="7" t="s">
        <v>336</v>
      </c>
      <c r="E420" s="7" t="s">
        <v>38</v>
      </c>
      <c r="F420" s="7" t="s">
        <v>42</v>
      </c>
      <c r="G420" s="6">
        <v>4</v>
      </c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</row>
    <row r="421" spans="1:65">
      <c r="A421" s="6" t="s">
        <v>2440</v>
      </c>
      <c r="B421" s="7" t="s">
        <v>1255</v>
      </c>
      <c r="C421" s="7" t="s">
        <v>1256</v>
      </c>
      <c r="D421" s="7" t="s">
        <v>72</v>
      </c>
      <c r="E421" s="7" t="s">
        <v>56</v>
      </c>
      <c r="F421" s="7" t="s">
        <v>42</v>
      </c>
      <c r="G421" s="6">
        <v>14</v>
      </c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</row>
    <row r="422" spans="1:65">
      <c r="A422" s="6" t="s">
        <v>2444</v>
      </c>
      <c r="B422" s="7" t="s">
        <v>1259</v>
      </c>
      <c r="C422" s="7" t="s">
        <v>377</v>
      </c>
      <c r="D422" s="7" t="s">
        <v>125</v>
      </c>
      <c r="E422" s="7" t="s">
        <v>33</v>
      </c>
      <c r="F422" s="7" t="s">
        <v>42</v>
      </c>
      <c r="G422" s="6">
        <v>40</v>
      </c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</row>
    <row r="423" spans="1:65">
      <c r="A423" s="6" t="s">
        <v>2446</v>
      </c>
      <c r="B423" s="7" t="s">
        <v>1260</v>
      </c>
      <c r="C423" s="7" t="s">
        <v>1261</v>
      </c>
      <c r="D423" s="7" t="s">
        <v>292</v>
      </c>
      <c r="E423" s="7" t="s">
        <v>29</v>
      </c>
      <c r="F423" s="7" t="s">
        <v>30</v>
      </c>
      <c r="G423" s="6">
        <v>22</v>
      </c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</row>
    <row r="424" spans="1:65">
      <c r="A424" s="6" t="s">
        <v>2447</v>
      </c>
      <c r="B424" s="7" t="s">
        <v>1262</v>
      </c>
      <c r="C424" s="7" t="s">
        <v>1263</v>
      </c>
      <c r="D424" s="7" t="s">
        <v>336</v>
      </c>
      <c r="E424" s="7" t="s">
        <v>38</v>
      </c>
      <c r="F424" s="7" t="s">
        <v>42</v>
      </c>
      <c r="G424" s="6">
        <v>14</v>
      </c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</row>
    <row r="425" spans="1:65">
      <c r="A425" s="6" t="s">
        <v>2448</v>
      </c>
      <c r="B425" s="7" t="s">
        <v>1264</v>
      </c>
      <c r="C425" s="7" t="s">
        <v>1265</v>
      </c>
      <c r="D425" s="7" t="s">
        <v>78</v>
      </c>
      <c r="E425" s="7" t="s">
        <v>56</v>
      </c>
      <c r="F425" s="7" t="s">
        <v>42</v>
      </c>
      <c r="G425" s="6">
        <v>7</v>
      </c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</row>
    <row r="426" spans="1:65">
      <c r="A426" s="6" t="s">
        <v>2451</v>
      </c>
      <c r="B426" s="7" t="s">
        <v>1266</v>
      </c>
      <c r="C426" s="7" t="s">
        <v>1267</v>
      </c>
      <c r="D426" s="7" t="s">
        <v>72</v>
      </c>
      <c r="E426" s="7" t="s">
        <v>29</v>
      </c>
      <c r="F426" s="7" t="s">
        <v>57</v>
      </c>
      <c r="G426" s="6">
        <v>10</v>
      </c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</row>
    <row r="427" spans="1:65">
      <c r="A427" s="6" t="s">
        <v>2452</v>
      </c>
      <c r="B427" s="7" t="s">
        <v>1268</v>
      </c>
      <c r="C427" s="7" t="s">
        <v>1269</v>
      </c>
      <c r="D427" s="7" t="s">
        <v>208</v>
      </c>
      <c r="E427" s="7" t="s">
        <v>29</v>
      </c>
      <c r="F427" s="7" t="s">
        <v>42</v>
      </c>
      <c r="G427" s="6">
        <v>11</v>
      </c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</row>
    <row r="428" spans="1:65">
      <c r="A428" s="6" t="s">
        <v>2457</v>
      </c>
      <c r="B428" s="7" t="s">
        <v>2456</v>
      </c>
      <c r="C428" s="7" t="s">
        <v>677</v>
      </c>
      <c r="D428" s="7" t="s">
        <v>255</v>
      </c>
      <c r="E428" s="7" t="s">
        <v>29</v>
      </c>
      <c r="F428" s="7" t="s">
        <v>30</v>
      </c>
      <c r="G428" s="6">
        <v>2</v>
      </c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</row>
    <row r="429" spans="1:65">
      <c r="A429" s="6" t="s">
        <v>2458</v>
      </c>
      <c r="B429" s="7" t="s">
        <v>1270</v>
      </c>
      <c r="C429" s="7" t="s">
        <v>1271</v>
      </c>
      <c r="D429" s="7" t="s">
        <v>283</v>
      </c>
      <c r="E429" s="7" t="s">
        <v>29</v>
      </c>
      <c r="F429" s="7" t="s">
        <v>57</v>
      </c>
      <c r="G429" s="6">
        <v>11</v>
      </c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</row>
    <row r="430" spans="1:65">
      <c r="A430" s="6" t="s">
        <v>2460</v>
      </c>
      <c r="B430" s="7" t="s">
        <v>1274</v>
      </c>
      <c r="C430" s="7" t="s">
        <v>1275</v>
      </c>
      <c r="D430" s="7" t="s">
        <v>41</v>
      </c>
      <c r="E430" s="7" t="s">
        <v>33</v>
      </c>
      <c r="F430" s="7" t="s">
        <v>57</v>
      </c>
      <c r="G430" s="6">
        <v>36</v>
      </c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</row>
    <row r="431" spans="1:65">
      <c r="A431" s="6" t="s">
        <v>2461</v>
      </c>
      <c r="B431" s="7" t="s">
        <v>1276</v>
      </c>
      <c r="C431" s="7" t="s">
        <v>1277</v>
      </c>
      <c r="D431" s="7" t="s">
        <v>321</v>
      </c>
      <c r="E431" s="7" t="s">
        <v>38</v>
      </c>
      <c r="F431" s="7" t="s">
        <v>42</v>
      </c>
      <c r="G431" s="6">
        <v>4</v>
      </c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</row>
    <row r="432" spans="1:65">
      <c r="A432" s="6" t="s">
        <v>2463</v>
      </c>
      <c r="B432" s="7" t="s">
        <v>1280</v>
      </c>
      <c r="C432" s="7" t="s">
        <v>462</v>
      </c>
      <c r="D432" s="7" t="s">
        <v>26</v>
      </c>
      <c r="E432" s="7" t="s">
        <v>69</v>
      </c>
      <c r="F432" s="7" t="s">
        <v>57</v>
      </c>
      <c r="G432" s="6">
        <v>37</v>
      </c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</row>
    <row r="433" spans="1:65">
      <c r="A433" s="6" t="s">
        <v>2464</v>
      </c>
      <c r="B433" s="7" t="s">
        <v>1280</v>
      </c>
      <c r="C433" s="7" t="s">
        <v>1281</v>
      </c>
      <c r="D433" s="7" t="s">
        <v>68</v>
      </c>
      <c r="E433" s="7" t="s">
        <v>33</v>
      </c>
      <c r="F433" s="7" t="s">
        <v>57</v>
      </c>
      <c r="G433" s="6">
        <v>34</v>
      </c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</row>
    <row r="434" spans="1:65">
      <c r="A434" s="6" t="s">
        <v>2468</v>
      </c>
      <c r="B434" s="7" t="s">
        <v>1282</v>
      </c>
      <c r="C434" s="7" t="s">
        <v>1283</v>
      </c>
      <c r="D434" s="7" t="s">
        <v>218</v>
      </c>
      <c r="E434" s="7" t="s">
        <v>56</v>
      </c>
      <c r="F434" s="7" t="s">
        <v>30</v>
      </c>
      <c r="G434" s="6">
        <v>0</v>
      </c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</row>
    <row r="435" spans="1:65">
      <c r="A435" s="6" t="s">
        <v>2469</v>
      </c>
      <c r="B435" s="7" t="s">
        <v>1284</v>
      </c>
      <c r="C435" s="7" t="s">
        <v>1285</v>
      </c>
      <c r="D435" s="7" t="s">
        <v>248</v>
      </c>
      <c r="E435" s="7" t="s">
        <v>29</v>
      </c>
      <c r="F435" s="7" t="s">
        <v>57</v>
      </c>
      <c r="G435" s="6">
        <v>24</v>
      </c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</row>
    <row r="436" spans="1:65">
      <c r="A436" s="6" t="s">
        <v>2470</v>
      </c>
      <c r="B436" s="7" t="s">
        <v>1288</v>
      </c>
      <c r="C436" s="7" t="s">
        <v>1289</v>
      </c>
      <c r="D436" s="7" t="s">
        <v>154</v>
      </c>
      <c r="E436" s="7" t="s">
        <v>56</v>
      </c>
      <c r="F436" s="7" t="s">
        <v>42</v>
      </c>
      <c r="G436" s="6">
        <v>16</v>
      </c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</row>
    <row r="437" spans="1:65">
      <c r="A437" s="6" t="s">
        <v>2471</v>
      </c>
      <c r="B437" s="7" t="s">
        <v>1290</v>
      </c>
      <c r="C437" s="7" t="s">
        <v>1045</v>
      </c>
      <c r="D437" s="7" t="s">
        <v>65</v>
      </c>
      <c r="E437" s="7" t="s">
        <v>33</v>
      </c>
      <c r="F437" s="7" t="s">
        <v>57</v>
      </c>
      <c r="G437" s="6">
        <v>35</v>
      </c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</row>
    <row r="438" spans="1:65">
      <c r="A438" s="6" t="s">
        <v>2472</v>
      </c>
      <c r="B438" s="7" t="s">
        <v>1291</v>
      </c>
      <c r="C438" s="7" t="s">
        <v>1292</v>
      </c>
      <c r="D438" s="7" t="s">
        <v>307</v>
      </c>
      <c r="E438" s="7" t="s">
        <v>38</v>
      </c>
      <c r="F438" s="7" t="s">
        <v>42</v>
      </c>
      <c r="G438" s="6">
        <v>4</v>
      </c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</row>
    <row r="439" spans="1:65">
      <c r="A439" s="6" t="s">
        <v>2473</v>
      </c>
      <c r="B439" s="7" t="s">
        <v>1294</v>
      </c>
      <c r="C439" s="7" t="s">
        <v>1295</v>
      </c>
      <c r="D439" s="7" t="s">
        <v>97</v>
      </c>
      <c r="E439" s="7" t="s">
        <v>56</v>
      </c>
      <c r="F439" s="7" t="s">
        <v>42</v>
      </c>
      <c r="G439" s="6">
        <v>15</v>
      </c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</row>
    <row r="440" spans="1:65">
      <c r="A440" s="6" t="s">
        <v>2474</v>
      </c>
      <c r="B440" s="7" t="s">
        <v>1296</v>
      </c>
      <c r="C440" s="7" t="s">
        <v>1297</v>
      </c>
      <c r="D440" s="7" t="s">
        <v>350</v>
      </c>
      <c r="E440" s="7" t="s">
        <v>29</v>
      </c>
      <c r="F440" s="7" t="s">
        <v>42</v>
      </c>
      <c r="G440" s="6">
        <v>11</v>
      </c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</row>
    <row r="441" spans="1:65">
      <c r="A441" s="6" t="s">
        <v>2475</v>
      </c>
      <c r="B441" s="7" t="s">
        <v>1298</v>
      </c>
      <c r="C441" s="7" t="s">
        <v>1299</v>
      </c>
      <c r="D441" s="7" t="s">
        <v>95</v>
      </c>
      <c r="E441" s="7" t="s">
        <v>29</v>
      </c>
      <c r="F441" s="7" t="s">
        <v>57</v>
      </c>
      <c r="G441" s="6">
        <v>37</v>
      </c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</row>
    <row r="442" spans="1:65">
      <c r="A442" s="6" t="s">
        <v>2476</v>
      </c>
      <c r="B442" s="7" t="s">
        <v>1462</v>
      </c>
      <c r="C442" s="7" t="s">
        <v>1463</v>
      </c>
      <c r="D442" s="7" t="s">
        <v>120</v>
      </c>
      <c r="E442" s="7" t="s">
        <v>56</v>
      </c>
      <c r="F442" s="7" t="s">
        <v>42</v>
      </c>
      <c r="G442" s="6">
        <v>9</v>
      </c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</row>
    <row r="443" spans="1:65">
      <c r="A443" s="6" t="s">
        <v>2478</v>
      </c>
      <c r="B443" s="7" t="s">
        <v>1302</v>
      </c>
      <c r="C443" s="7" t="s">
        <v>1303</v>
      </c>
      <c r="D443" s="7" t="s">
        <v>95</v>
      </c>
      <c r="E443" s="7" t="s">
        <v>33</v>
      </c>
      <c r="F443" s="7" t="s">
        <v>57</v>
      </c>
      <c r="G443" s="6">
        <v>34</v>
      </c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</row>
    <row r="444" spans="1:65">
      <c r="A444" s="6" t="s">
        <v>2477</v>
      </c>
      <c r="B444" s="7" t="s">
        <v>1302</v>
      </c>
      <c r="C444" s="7" t="s">
        <v>604</v>
      </c>
      <c r="D444" s="7" t="s">
        <v>173</v>
      </c>
      <c r="E444" s="7" t="s">
        <v>56</v>
      </c>
      <c r="F444" s="7" t="s">
        <v>42</v>
      </c>
      <c r="G444" s="6">
        <v>11</v>
      </c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</row>
    <row r="445" spans="1:65">
      <c r="A445" s="6" t="s">
        <v>2479</v>
      </c>
      <c r="B445" s="7" t="s">
        <v>1302</v>
      </c>
      <c r="C445" s="7" t="s">
        <v>1304</v>
      </c>
      <c r="D445" s="7" t="s">
        <v>154</v>
      </c>
      <c r="E445" s="7" t="s">
        <v>29</v>
      </c>
      <c r="F445" s="7" t="s">
        <v>42</v>
      </c>
      <c r="G445" s="6">
        <v>11</v>
      </c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</row>
    <row r="446" spans="1:65">
      <c r="A446" s="6" t="s">
        <v>2480</v>
      </c>
      <c r="B446" s="7" t="s">
        <v>1464</v>
      </c>
      <c r="C446" s="7" t="s">
        <v>522</v>
      </c>
      <c r="D446" s="7" t="s">
        <v>90</v>
      </c>
      <c r="E446" s="7" t="s">
        <v>38</v>
      </c>
      <c r="F446" s="7" t="s">
        <v>42</v>
      </c>
      <c r="G446" s="6">
        <v>2</v>
      </c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</row>
    <row r="447" spans="1:65">
      <c r="A447" s="6" t="s">
        <v>2484</v>
      </c>
      <c r="B447" s="7" t="s">
        <v>1305</v>
      </c>
      <c r="C447" s="7" t="s">
        <v>1306</v>
      </c>
      <c r="D447" s="7" t="s">
        <v>173</v>
      </c>
      <c r="E447" s="7" t="s">
        <v>56</v>
      </c>
      <c r="F447" s="7" t="s">
        <v>42</v>
      </c>
      <c r="G447" s="6">
        <v>10</v>
      </c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</row>
    <row r="448" spans="1:65">
      <c r="A448" s="6" t="s">
        <v>2482</v>
      </c>
      <c r="B448" s="7" t="s">
        <v>1305</v>
      </c>
      <c r="C448" s="7" t="s">
        <v>127</v>
      </c>
      <c r="D448" s="7" t="s">
        <v>350</v>
      </c>
      <c r="E448" s="7" t="s">
        <v>56</v>
      </c>
      <c r="F448" s="7" t="s">
        <v>42</v>
      </c>
      <c r="G448" s="6">
        <v>13</v>
      </c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</row>
    <row r="449" spans="1:65">
      <c r="A449" s="6" t="s">
        <v>2485</v>
      </c>
      <c r="B449" s="7" t="s">
        <v>1308</v>
      </c>
      <c r="C449" s="7" t="s">
        <v>116</v>
      </c>
      <c r="D449" s="7" t="s">
        <v>257</v>
      </c>
      <c r="E449" s="7" t="s">
        <v>56</v>
      </c>
      <c r="F449" s="7" t="s">
        <v>42</v>
      </c>
      <c r="G449" s="6">
        <v>14</v>
      </c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</row>
    <row r="450" spans="1:65">
      <c r="A450" s="6" t="s">
        <v>2487</v>
      </c>
      <c r="B450" s="7" t="s">
        <v>1311</v>
      </c>
      <c r="C450" s="7" t="s">
        <v>869</v>
      </c>
      <c r="D450" s="7" t="s">
        <v>78</v>
      </c>
      <c r="E450" s="7" t="s">
        <v>38</v>
      </c>
      <c r="F450" s="7" t="s">
        <v>42</v>
      </c>
      <c r="G450" s="6">
        <v>9</v>
      </c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</row>
    <row r="451" spans="1:65">
      <c r="A451" s="6" t="s">
        <v>2489</v>
      </c>
      <c r="B451" s="7" t="s">
        <v>1312</v>
      </c>
      <c r="C451" s="7" t="s">
        <v>92</v>
      </c>
      <c r="D451" s="7" t="s">
        <v>72</v>
      </c>
      <c r="E451" s="7" t="s">
        <v>29</v>
      </c>
      <c r="F451" s="7" t="s">
        <v>57</v>
      </c>
      <c r="G451" s="6">
        <v>11</v>
      </c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</row>
    <row r="452" spans="1:65">
      <c r="A452" s="6" t="s">
        <v>2493</v>
      </c>
      <c r="B452" s="7" t="s">
        <v>1317</v>
      </c>
      <c r="C452" s="7" t="s">
        <v>1318</v>
      </c>
      <c r="D452" s="7" t="s">
        <v>380</v>
      </c>
      <c r="E452" s="7" t="s">
        <v>33</v>
      </c>
      <c r="F452" s="7" t="s">
        <v>42</v>
      </c>
      <c r="G452" s="6">
        <v>37</v>
      </c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</row>
    <row r="453" spans="1:65">
      <c r="A453" s="6" t="s">
        <v>2497</v>
      </c>
      <c r="B453" s="7" t="s">
        <v>1319</v>
      </c>
      <c r="C453" s="7" t="s">
        <v>1320</v>
      </c>
      <c r="D453" s="7" t="s">
        <v>255</v>
      </c>
      <c r="E453" s="7" t="s">
        <v>56</v>
      </c>
      <c r="F453" s="7" t="s">
        <v>57</v>
      </c>
      <c r="G453" s="6">
        <v>32</v>
      </c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</row>
    <row r="454" spans="1:65">
      <c r="A454" s="6" t="s">
        <v>2498</v>
      </c>
      <c r="B454" s="7" t="s">
        <v>1465</v>
      </c>
      <c r="C454" s="7" t="s">
        <v>1466</v>
      </c>
      <c r="D454" s="7" t="s">
        <v>218</v>
      </c>
      <c r="E454" s="7" t="s">
        <v>38</v>
      </c>
      <c r="F454" s="7" t="s">
        <v>30</v>
      </c>
      <c r="G454" s="6">
        <v>3</v>
      </c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</row>
    <row r="455" spans="1:65">
      <c r="A455" s="6" t="s">
        <v>2499</v>
      </c>
      <c r="B455" s="7" t="s">
        <v>1323</v>
      </c>
      <c r="C455" s="7" t="s">
        <v>1324</v>
      </c>
      <c r="D455" s="7" t="s">
        <v>208</v>
      </c>
      <c r="E455" s="7" t="s">
        <v>38</v>
      </c>
      <c r="F455" s="7" t="s">
        <v>30</v>
      </c>
      <c r="G455" s="6">
        <v>6</v>
      </c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</row>
    <row r="456" spans="1:65">
      <c r="A456" s="6" t="s">
        <v>2500</v>
      </c>
      <c r="B456" s="7" t="s">
        <v>1325</v>
      </c>
      <c r="C456" s="7" t="s">
        <v>1326</v>
      </c>
      <c r="D456" s="7" t="s">
        <v>81</v>
      </c>
      <c r="E456" s="7" t="s">
        <v>29</v>
      </c>
      <c r="F456" s="7" t="s">
        <v>57</v>
      </c>
      <c r="G456" s="6">
        <v>13</v>
      </c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</row>
    <row r="457" spans="1:65">
      <c r="A457" s="6" t="s">
        <v>2501</v>
      </c>
      <c r="B457" s="7" t="s">
        <v>1327</v>
      </c>
      <c r="C457" s="7" t="s">
        <v>1328</v>
      </c>
      <c r="D457" s="7" t="s">
        <v>336</v>
      </c>
      <c r="E457" s="7" t="s">
        <v>38</v>
      </c>
      <c r="F457" s="7" t="s">
        <v>42</v>
      </c>
      <c r="G457" s="6">
        <v>7</v>
      </c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</row>
    <row r="458" spans="1:65">
      <c r="A458" s="6" t="s">
        <v>2502</v>
      </c>
      <c r="B458" s="7" t="s">
        <v>1329</v>
      </c>
      <c r="C458" s="7" t="s">
        <v>981</v>
      </c>
      <c r="D458" s="7" t="s">
        <v>65</v>
      </c>
      <c r="E458" s="7" t="s">
        <v>29</v>
      </c>
      <c r="F458" s="7" t="s">
        <v>57</v>
      </c>
      <c r="G458" s="6">
        <v>31</v>
      </c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</row>
    <row r="459" spans="1:65">
      <c r="A459" s="6" t="s">
        <v>2505</v>
      </c>
      <c r="B459" s="7" t="s">
        <v>1332</v>
      </c>
      <c r="C459" s="7" t="s">
        <v>1333</v>
      </c>
      <c r="D459" s="7" t="s">
        <v>78</v>
      </c>
      <c r="E459" s="7" t="s">
        <v>38</v>
      </c>
      <c r="F459" s="7" t="s">
        <v>57</v>
      </c>
      <c r="G459" s="6">
        <v>6</v>
      </c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</row>
    <row r="460" spans="1:65">
      <c r="A460" s="6" t="s">
        <v>2506</v>
      </c>
      <c r="B460" s="7" t="s">
        <v>1334</v>
      </c>
      <c r="C460" s="7" t="s">
        <v>531</v>
      </c>
      <c r="D460" s="7" t="s">
        <v>156</v>
      </c>
      <c r="E460" s="7" t="s">
        <v>38</v>
      </c>
      <c r="F460" s="7" t="s">
        <v>42</v>
      </c>
      <c r="G460" s="6">
        <v>4</v>
      </c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</row>
    <row r="461" spans="1:65">
      <c r="A461" s="6" t="s">
        <v>2508</v>
      </c>
      <c r="B461" s="7" t="s">
        <v>1337</v>
      </c>
      <c r="C461" s="7" t="s">
        <v>1338</v>
      </c>
      <c r="D461" s="7" t="s">
        <v>257</v>
      </c>
      <c r="E461" s="7" t="s">
        <v>56</v>
      </c>
      <c r="F461" s="7" t="s">
        <v>42</v>
      </c>
      <c r="G461" s="6">
        <v>7</v>
      </c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</row>
    <row r="462" spans="1:65">
      <c r="A462" s="6" t="s">
        <v>2509</v>
      </c>
      <c r="B462" s="7" t="s">
        <v>1477</v>
      </c>
      <c r="C462" s="7" t="s">
        <v>1478</v>
      </c>
      <c r="D462" s="7" t="s">
        <v>84</v>
      </c>
      <c r="E462" s="7" t="s">
        <v>33</v>
      </c>
      <c r="F462" s="7" t="s">
        <v>57</v>
      </c>
      <c r="G462" s="6">
        <v>35</v>
      </c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</row>
    <row r="463" spans="1:65">
      <c r="A463" s="6" t="s">
        <v>2513</v>
      </c>
      <c r="B463" s="7" t="s">
        <v>1344</v>
      </c>
      <c r="C463" s="7" t="s">
        <v>1345</v>
      </c>
      <c r="D463" s="7" t="s">
        <v>173</v>
      </c>
      <c r="E463" s="7" t="s">
        <v>56</v>
      </c>
      <c r="F463" s="7" t="s">
        <v>42</v>
      </c>
      <c r="G463" s="6">
        <v>13</v>
      </c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</row>
    <row r="464" spans="1:65">
      <c r="A464" s="6" t="s">
        <v>2514</v>
      </c>
      <c r="B464" s="7" t="s">
        <v>1346</v>
      </c>
      <c r="C464" s="7" t="s">
        <v>1347</v>
      </c>
      <c r="D464" s="7" t="s">
        <v>65</v>
      </c>
      <c r="E464" s="7" t="s">
        <v>33</v>
      </c>
      <c r="F464" s="7" t="s">
        <v>30</v>
      </c>
      <c r="G464" s="6">
        <v>35</v>
      </c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</row>
    <row r="465" spans="1:65">
      <c r="A465" s="6" t="s">
        <v>2515</v>
      </c>
      <c r="B465" s="7" t="s">
        <v>1348</v>
      </c>
      <c r="C465" s="7" t="s">
        <v>1349</v>
      </c>
      <c r="D465" s="7" t="s">
        <v>143</v>
      </c>
      <c r="E465" s="7" t="s">
        <v>29</v>
      </c>
      <c r="F465" s="7" t="s">
        <v>42</v>
      </c>
      <c r="G465" s="6">
        <v>7</v>
      </c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</row>
    <row r="466" spans="1:65">
      <c r="A466" s="6" t="s">
        <v>2516</v>
      </c>
      <c r="B466" s="7" t="s">
        <v>1350</v>
      </c>
      <c r="C466" s="7" t="s">
        <v>1198</v>
      </c>
      <c r="D466" s="7" t="s">
        <v>138</v>
      </c>
      <c r="E466" s="7" t="s">
        <v>29</v>
      </c>
      <c r="F466" s="7" t="s">
        <v>30</v>
      </c>
      <c r="G466" s="6">
        <v>9</v>
      </c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</row>
    <row r="467" spans="1:65">
      <c r="A467" s="6" t="s">
        <v>2517</v>
      </c>
      <c r="B467" s="7" t="s">
        <v>1606</v>
      </c>
      <c r="C467" s="7" t="s">
        <v>1607</v>
      </c>
      <c r="D467" s="7" t="s">
        <v>78</v>
      </c>
      <c r="E467" s="7" t="s">
        <v>56</v>
      </c>
      <c r="F467" s="7" t="s">
        <v>57</v>
      </c>
      <c r="G467" s="6">
        <v>17</v>
      </c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</row>
    <row r="468" spans="1:65">
      <c r="A468" s="6" t="s">
        <v>2518</v>
      </c>
      <c r="B468" s="7" t="s">
        <v>1351</v>
      </c>
      <c r="C468" s="7" t="s">
        <v>1352</v>
      </c>
      <c r="D468" s="7" t="s">
        <v>257</v>
      </c>
      <c r="E468" s="7" t="s">
        <v>29</v>
      </c>
      <c r="F468" s="7" t="s">
        <v>57</v>
      </c>
      <c r="G468" s="6">
        <v>16</v>
      </c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</row>
    <row r="469" spans="1:65">
      <c r="A469" s="6" t="s">
        <v>2519</v>
      </c>
      <c r="B469" s="7" t="s">
        <v>1351</v>
      </c>
      <c r="C469" s="7" t="s">
        <v>494</v>
      </c>
      <c r="D469" s="7" t="s">
        <v>218</v>
      </c>
      <c r="E469" s="7" t="s">
        <v>56</v>
      </c>
      <c r="F469" s="7" t="s">
        <v>57</v>
      </c>
      <c r="G469" s="6">
        <v>7</v>
      </c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</row>
    <row r="470" spans="1:65">
      <c r="A470" s="6" t="s">
        <v>2523</v>
      </c>
      <c r="B470" s="7" t="s">
        <v>1353</v>
      </c>
      <c r="C470" s="7" t="s">
        <v>384</v>
      </c>
      <c r="D470" s="7" t="s">
        <v>87</v>
      </c>
      <c r="E470" s="7" t="s">
        <v>56</v>
      </c>
      <c r="F470" s="7" t="s">
        <v>42</v>
      </c>
      <c r="G470" s="6">
        <v>14</v>
      </c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</row>
    <row r="471" spans="1:65">
      <c r="A471" s="6" t="s">
        <v>2525</v>
      </c>
      <c r="B471" s="7" t="s">
        <v>1356</v>
      </c>
      <c r="C471" s="7" t="s">
        <v>1357</v>
      </c>
      <c r="D471" s="7" t="s">
        <v>500</v>
      </c>
      <c r="E471" s="7" t="s">
        <v>33</v>
      </c>
      <c r="F471" s="7" t="s">
        <v>57</v>
      </c>
      <c r="G471" s="6">
        <v>32</v>
      </c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</row>
    <row r="472" spans="1:65">
      <c r="A472" s="6" t="s">
        <v>2529</v>
      </c>
      <c r="B472" s="7" t="s">
        <v>1358</v>
      </c>
      <c r="C472" s="7" t="s">
        <v>1359</v>
      </c>
      <c r="D472" s="7" t="s">
        <v>47</v>
      </c>
      <c r="E472" s="7" t="s">
        <v>56</v>
      </c>
      <c r="F472" s="7" t="s">
        <v>57</v>
      </c>
      <c r="G472" s="6">
        <v>12</v>
      </c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</row>
    <row r="473" spans="1:65">
      <c r="A473" s="6" t="s">
        <v>2530</v>
      </c>
      <c r="B473" s="7" t="s">
        <v>1360</v>
      </c>
      <c r="C473" s="7" t="s">
        <v>1361</v>
      </c>
      <c r="D473" s="7" t="s">
        <v>230</v>
      </c>
      <c r="E473" s="7" t="s">
        <v>38</v>
      </c>
      <c r="F473" s="7" t="s">
        <v>30</v>
      </c>
      <c r="G473" s="6">
        <v>1</v>
      </c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</row>
    <row r="474" spans="1:65">
      <c r="A474" s="6" t="s">
        <v>2531</v>
      </c>
      <c r="B474" s="7" t="s">
        <v>1362</v>
      </c>
      <c r="C474" s="7" t="s">
        <v>251</v>
      </c>
      <c r="D474" s="7" t="s">
        <v>68</v>
      </c>
      <c r="E474" s="7" t="s">
        <v>69</v>
      </c>
      <c r="F474" s="7" t="s">
        <v>57</v>
      </c>
      <c r="G474" s="6">
        <v>34</v>
      </c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</row>
    <row r="475" spans="1:65">
      <c r="A475" s="6" t="s">
        <v>2532</v>
      </c>
      <c r="B475" s="7" t="s">
        <v>1363</v>
      </c>
      <c r="C475" s="7" t="s">
        <v>1364</v>
      </c>
      <c r="D475" s="7" t="s">
        <v>350</v>
      </c>
      <c r="E475" s="7" t="s">
        <v>29</v>
      </c>
      <c r="F475" s="7" t="s">
        <v>42</v>
      </c>
      <c r="G475" s="6">
        <v>17</v>
      </c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</row>
    <row r="476" spans="1:65">
      <c r="A476" s="6" t="s">
        <v>2533</v>
      </c>
      <c r="B476" s="7" t="s">
        <v>1365</v>
      </c>
      <c r="C476" s="7" t="s">
        <v>959</v>
      </c>
      <c r="D476" s="7" t="s">
        <v>72</v>
      </c>
      <c r="E476" s="7" t="s">
        <v>56</v>
      </c>
      <c r="F476" s="7" t="s">
        <v>57</v>
      </c>
      <c r="G476" s="6">
        <v>17</v>
      </c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</row>
    <row r="477" spans="1:65">
      <c r="A477" s="6" t="s">
        <v>2534</v>
      </c>
      <c r="B477" s="7" t="s">
        <v>1366</v>
      </c>
      <c r="C477" s="7" t="s">
        <v>1367</v>
      </c>
      <c r="D477" s="7" t="s">
        <v>36</v>
      </c>
      <c r="E477" s="7" t="s">
        <v>56</v>
      </c>
      <c r="F477" s="7" t="s">
        <v>57</v>
      </c>
      <c r="G477" s="6">
        <v>24</v>
      </c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</row>
    <row r="478" spans="1:65">
      <c r="A478" s="6" t="s">
        <v>2535</v>
      </c>
      <c r="B478" s="7" t="s">
        <v>1366</v>
      </c>
      <c r="C478" s="7" t="s">
        <v>1368</v>
      </c>
      <c r="D478" s="7" t="s">
        <v>84</v>
      </c>
      <c r="E478" s="7" t="s">
        <v>29</v>
      </c>
      <c r="F478" s="7" t="s">
        <v>57</v>
      </c>
      <c r="G478" s="6">
        <v>14</v>
      </c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</row>
    <row r="479" spans="1:65">
      <c r="A479" s="6" t="s">
        <v>2536</v>
      </c>
      <c r="B479" s="7" t="s">
        <v>1371</v>
      </c>
      <c r="C479" s="7" t="s">
        <v>1372</v>
      </c>
      <c r="D479" s="7" t="s">
        <v>154</v>
      </c>
      <c r="E479" s="7" t="s">
        <v>38</v>
      </c>
      <c r="F479" s="7" t="s">
        <v>57</v>
      </c>
      <c r="G479" s="6">
        <v>7</v>
      </c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</row>
    <row r="480" spans="1:65">
      <c r="A480" s="6" t="s">
        <v>2537</v>
      </c>
      <c r="B480" s="7" t="s">
        <v>1373</v>
      </c>
      <c r="C480" s="7" t="s">
        <v>1374</v>
      </c>
      <c r="D480" s="7" t="s">
        <v>283</v>
      </c>
      <c r="E480" s="7" t="s">
        <v>38</v>
      </c>
      <c r="F480" s="7" t="s">
        <v>42</v>
      </c>
      <c r="G480" s="6">
        <v>5</v>
      </c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</row>
    <row r="481" spans="1:65">
      <c r="A481" s="6" t="s">
        <v>2539</v>
      </c>
      <c r="B481" s="7" t="s">
        <v>1375</v>
      </c>
      <c r="C481" s="7" t="s">
        <v>1376</v>
      </c>
      <c r="D481" s="7" t="s">
        <v>87</v>
      </c>
      <c r="E481" s="7" t="s">
        <v>29</v>
      </c>
      <c r="F481" s="7" t="s">
        <v>42</v>
      </c>
      <c r="G481" s="6">
        <v>13</v>
      </c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</row>
    <row r="482" spans="1:65">
      <c r="A482" s="6" t="s">
        <v>2538</v>
      </c>
      <c r="B482" s="7" t="s">
        <v>1375</v>
      </c>
      <c r="C482" s="7" t="s">
        <v>1377</v>
      </c>
      <c r="D482" s="7" t="s">
        <v>156</v>
      </c>
      <c r="E482" s="7" t="s">
        <v>38</v>
      </c>
      <c r="F482" s="7" t="s">
        <v>42</v>
      </c>
      <c r="G482" s="6">
        <v>3</v>
      </c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</row>
    <row r="483" spans="1:65">
      <c r="A483" s="6" t="s">
        <v>2540</v>
      </c>
      <c r="B483" s="7" t="s">
        <v>1375</v>
      </c>
      <c r="C483" s="7" t="s">
        <v>1186</v>
      </c>
      <c r="D483" s="7" t="s">
        <v>90</v>
      </c>
      <c r="E483" s="7" t="s">
        <v>56</v>
      </c>
      <c r="F483" s="7" t="s">
        <v>42</v>
      </c>
      <c r="G483" s="6">
        <v>2</v>
      </c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</row>
    <row r="484" spans="1:65">
      <c r="A484" s="6" t="s">
        <v>2544</v>
      </c>
      <c r="B484" s="7" t="s">
        <v>1379</v>
      </c>
      <c r="C484" s="7" t="s">
        <v>1102</v>
      </c>
      <c r="D484" s="7" t="s">
        <v>72</v>
      </c>
      <c r="E484" s="7" t="s">
        <v>38</v>
      </c>
      <c r="F484" s="7" t="s">
        <v>42</v>
      </c>
      <c r="G484" s="6">
        <v>9</v>
      </c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</row>
    <row r="485" spans="1:65">
      <c r="A485" s="6" t="s">
        <v>2545</v>
      </c>
      <c r="B485" s="7" t="s">
        <v>1379</v>
      </c>
      <c r="C485" s="7" t="s">
        <v>1380</v>
      </c>
      <c r="D485" s="7" t="s">
        <v>65</v>
      </c>
      <c r="E485" s="7" t="s">
        <v>33</v>
      </c>
      <c r="F485" s="7" t="s">
        <v>30</v>
      </c>
      <c r="G485" s="6">
        <v>14</v>
      </c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</row>
    <row r="486" spans="1:65">
      <c r="A486" s="6" t="s">
        <v>2549</v>
      </c>
      <c r="B486" s="7" t="s">
        <v>1382</v>
      </c>
      <c r="C486" s="7" t="s">
        <v>1383</v>
      </c>
      <c r="D486" s="7" t="s">
        <v>47</v>
      </c>
      <c r="E486" s="7" t="s">
        <v>38</v>
      </c>
      <c r="F486" s="7" t="s">
        <v>57</v>
      </c>
      <c r="G486" s="6">
        <v>12</v>
      </c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</row>
    <row r="487" spans="1:65">
      <c r="A487" s="6" t="s">
        <v>2546</v>
      </c>
      <c r="B487" s="7" t="s">
        <v>1382</v>
      </c>
      <c r="C487" s="7" t="s">
        <v>1467</v>
      </c>
      <c r="D487" s="7" t="s">
        <v>156</v>
      </c>
      <c r="E487" s="7" t="s">
        <v>56</v>
      </c>
      <c r="F487" s="7" t="s">
        <v>42</v>
      </c>
      <c r="G487" s="6">
        <v>6</v>
      </c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</row>
    <row r="488" spans="1:65">
      <c r="A488" s="6" t="s">
        <v>2551</v>
      </c>
      <c r="B488" s="7" t="s">
        <v>1386</v>
      </c>
      <c r="C488" s="7" t="s">
        <v>1387</v>
      </c>
      <c r="D488" s="7" t="s">
        <v>120</v>
      </c>
      <c r="E488" s="7" t="s">
        <v>29</v>
      </c>
      <c r="F488" s="7" t="s">
        <v>42</v>
      </c>
      <c r="G488" s="6">
        <v>7</v>
      </c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</row>
    <row r="489" spans="1:65">
      <c r="A489" s="6" t="s">
        <v>2554</v>
      </c>
      <c r="B489" s="7" t="s">
        <v>1388</v>
      </c>
      <c r="C489" s="7" t="s">
        <v>2553</v>
      </c>
      <c r="D489" s="7" t="s">
        <v>90</v>
      </c>
      <c r="E489" s="7" t="s">
        <v>56</v>
      </c>
      <c r="F489" s="7" t="s">
        <v>42</v>
      </c>
      <c r="G489" s="6">
        <v>7</v>
      </c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</row>
    <row r="490" spans="1:65">
      <c r="A490" s="6" t="s">
        <v>2555</v>
      </c>
      <c r="B490" s="7" t="s">
        <v>1390</v>
      </c>
      <c r="C490" s="7" t="s">
        <v>1391</v>
      </c>
      <c r="D490" s="7" t="s">
        <v>90</v>
      </c>
      <c r="E490" s="7" t="s">
        <v>38</v>
      </c>
      <c r="F490" s="7" t="s">
        <v>42</v>
      </c>
      <c r="G490" s="6">
        <v>10</v>
      </c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</row>
    <row r="491" spans="1:65">
      <c r="A491" s="6" t="s">
        <v>2556</v>
      </c>
      <c r="B491" s="7" t="s">
        <v>1392</v>
      </c>
      <c r="C491" s="7" t="s">
        <v>1393</v>
      </c>
      <c r="D491" s="7" t="s">
        <v>36</v>
      </c>
      <c r="E491" s="7" t="s">
        <v>29</v>
      </c>
      <c r="F491" s="7" t="s">
        <v>42</v>
      </c>
      <c r="G491" s="6">
        <v>14</v>
      </c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</row>
    <row r="492" spans="1:65">
      <c r="A492" s="6" t="s">
        <v>2557</v>
      </c>
      <c r="B492" s="7" t="s">
        <v>1396</v>
      </c>
      <c r="C492" s="7" t="s">
        <v>1397</v>
      </c>
      <c r="D492" s="7" t="s">
        <v>283</v>
      </c>
      <c r="E492" s="7" t="s">
        <v>29</v>
      </c>
      <c r="F492" s="7" t="s">
        <v>42</v>
      </c>
      <c r="G492" s="6">
        <v>24</v>
      </c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</row>
    <row r="493" spans="1:65">
      <c r="A493" s="6" t="s">
        <v>2558</v>
      </c>
      <c r="B493" s="7" t="s">
        <v>1398</v>
      </c>
      <c r="C493" s="7" t="s">
        <v>1399</v>
      </c>
      <c r="D493" s="7" t="s">
        <v>36</v>
      </c>
      <c r="E493" s="7" t="s">
        <v>56</v>
      </c>
      <c r="F493" s="7" t="s">
        <v>42</v>
      </c>
      <c r="G493" s="6">
        <v>13</v>
      </c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</row>
    <row r="494" spans="1:65">
      <c r="A494" s="6" t="s">
        <v>2562</v>
      </c>
      <c r="B494" s="7" t="s">
        <v>1402</v>
      </c>
      <c r="C494" s="7" t="s">
        <v>1403</v>
      </c>
      <c r="D494" s="7" t="s">
        <v>55</v>
      </c>
      <c r="E494" s="7" t="s">
        <v>38</v>
      </c>
      <c r="F494" s="7" t="s">
        <v>42</v>
      </c>
      <c r="G494" s="6">
        <v>6</v>
      </c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</row>
    <row r="495" spans="1:65">
      <c r="A495" s="6" t="s">
        <v>2561</v>
      </c>
      <c r="B495" s="7" t="s">
        <v>1402</v>
      </c>
      <c r="C495" s="7" t="s">
        <v>1468</v>
      </c>
      <c r="D495" s="7" t="s">
        <v>218</v>
      </c>
      <c r="E495" s="7" t="s">
        <v>38</v>
      </c>
      <c r="F495" s="7" t="s">
        <v>42</v>
      </c>
      <c r="G495" s="6">
        <v>6</v>
      </c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</row>
    <row r="496" spans="1:65">
      <c r="A496" s="6" t="s">
        <v>2565</v>
      </c>
      <c r="B496" s="7" t="s">
        <v>1404</v>
      </c>
      <c r="C496" s="7" t="s">
        <v>1405</v>
      </c>
      <c r="D496" s="7" t="s">
        <v>26</v>
      </c>
      <c r="E496" s="7" t="s">
        <v>69</v>
      </c>
      <c r="F496" s="7" t="s">
        <v>57</v>
      </c>
      <c r="G496" s="6">
        <v>33</v>
      </c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</row>
    <row r="497" spans="1:65">
      <c r="A497" s="6" t="s">
        <v>2566</v>
      </c>
      <c r="B497" s="7" t="s">
        <v>1406</v>
      </c>
      <c r="C497" s="7" t="s">
        <v>1407</v>
      </c>
      <c r="D497" s="7" t="s">
        <v>218</v>
      </c>
      <c r="E497" s="7" t="s">
        <v>38</v>
      </c>
      <c r="F497" s="7" t="s">
        <v>42</v>
      </c>
      <c r="G497" s="6">
        <v>5</v>
      </c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</row>
    <row r="498" spans="1:65">
      <c r="A498" s="6" t="s">
        <v>2568</v>
      </c>
      <c r="B498" s="7" t="s">
        <v>1409</v>
      </c>
      <c r="C498" s="7" t="s">
        <v>1410</v>
      </c>
      <c r="D498" s="7" t="s">
        <v>173</v>
      </c>
      <c r="E498" s="7" t="s">
        <v>56</v>
      </c>
      <c r="F498" s="7" t="s">
        <v>42</v>
      </c>
      <c r="G498" s="6">
        <v>9</v>
      </c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</row>
    <row r="499" spans="1:65">
      <c r="A499" s="6" t="s">
        <v>2574</v>
      </c>
      <c r="B499" s="7" t="s">
        <v>1415</v>
      </c>
      <c r="C499" s="7" t="s">
        <v>1416</v>
      </c>
      <c r="D499" s="7" t="s">
        <v>350</v>
      </c>
      <c r="E499" s="7" t="s">
        <v>29</v>
      </c>
      <c r="F499" s="7" t="s">
        <v>57</v>
      </c>
      <c r="G499" s="6">
        <v>25</v>
      </c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</row>
    <row r="500" spans="1:65">
      <c r="A500" s="6" t="s">
        <v>2575</v>
      </c>
      <c r="B500" s="7" t="s">
        <v>1417</v>
      </c>
      <c r="C500" s="7" t="s">
        <v>1418</v>
      </c>
      <c r="D500" s="7" t="s">
        <v>283</v>
      </c>
      <c r="E500" s="7" t="s">
        <v>33</v>
      </c>
      <c r="F500" s="7" t="s">
        <v>57</v>
      </c>
      <c r="G500" s="6">
        <v>23</v>
      </c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</row>
    <row r="501" spans="1:65">
      <c r="A501" s="6" t="s">
        <v>2576</v>
      </c>
      <c r="B501" s="7" t="s">
        <v>1421</v>
      </c>
      <c r="C501" s="7" t="s">
        <v>1422</v>
      </c>
      <c r="D501" s="7" t="s">
        <v>292</v>
      </c>
      <c r="E501" s="7" t="s">
        <v>29</v>
      </c>
      <c r="F501" s="7" t="s">
        <v>57</v>
      </c>
      <c r="G501" s="6">
        <v>16</v>
      </c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</row>
    <row r="502" spans="1:65">
      <c r="A502" s="6" t="s">
        <v>2577</v>
      </c>
      <c r="B502" s="7" t="s">
        <v>1423</v>
      </c>
      <c r="C502" s="7" t="s">
        <v>1424</v>
      </c>
      <c r="D502" s="7" t="s">
        <v>208</v>
      </c>
      <c r="E502" s="7" t="s">
        <v>33</v>
      </c>
      <c r="F502" s="7" t="s">
        <v>57</v>
      </c>
      <c r="G502" s="6">
        <v>22</v>
      </c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</row>
    <row r="503" spans="1:65">
      <c r="A503" s="6" t="s">
        <v>2578</v>
      </c>
      <c r="B503" s="7" t="s">
        <v>1425</v>
      </c>
      <c r="C503" s="7" t="s">
        <v>1426</v>
      </c>
      <c r="D503" s="7" t="s">
        <v>68</v>
      </c>
      <c r="E503" s="7" t="s">
        <v>69</v>
      </c>
      <c r="F503" s="7" t="s">
        <v>57</v>
      </c>
      <c r="G503" s="6">
        <v>35</v>
      </c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</row>
    <row r="504" spans="1:65">
      <c r="A504" s="6" t="s">
        <v>2579</v>
      </c>
      <c r="B504" s="7" t="s">
        <v>1427</v>
      </c>
      <c r="C504" s="7" t="s">
        <v>1428</v>
      </c>
      <c r="D504" s="7" t="s">
        <v>120</v>
      </c>
      <c r="E504" s="7" t="s">
        <v>29</v>
      </c>
      <c r="F504" s="7" t="s">
        <v>57</v>
      </c>
      <c r="G504" s="6">
        <v>11</v>
      </c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</row>
    <row r="505" spans="1:65">
      <c r="A505" s="6" t="s">
        <v>2580</v>
      </c>
      <c r="B505" s="7" t="s">
        <v>1429</v>
      </c>
      <c r="C505" s="7" t="s">
        <v>391</v>
      </c>
      <c r="D505" s="7" t="s">
        <v>380</v>
      </c>
      <c r="E505" s="7" t="s">
        <v>33</v>
      </c>
      <c r="F505" s="7" t="s">
        <v>42</v>
      </c>
      <c r="G505" s="6">
        <v>31</v>
      </c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</row>
    <row r="506" spans="1:65">
      <c r="A506" s="6" t="s">
        <v>2581</v>
      </c>
      <c r="B506" s="7" t="s">
        <v>1584</v>
      </c>
      <c r="C506" s="7" t="s">
        <v>1585</v>
      </c>
      <c r="D506" s="7" t="s">
        <v>408</v>
      </c>
      <c r="E506" s="7" t="s">
        <v>33</v>
      </c>
      <c r="F506" s="7" t="s">
        <v>57</v>
      </c>
      <c r="G506" s="6">
        <v>0</v>
      </c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</row>
    <row r="507" spans="1:65">
      <c r="A507" s="6" t="s">
        <v>2585</v>
      </c>
      <c r="B507" s="7" t="s">
        <v>1432</v>
      </c>
      <c r="C507" s="7" t="s">
        <v>792</v>
      </c>
      <c r="D507" s="7" t="s">
        <v>65</v>
      </c>
      <c r="E507" s="7" t="s">
        <v>29</v>
      </c>
      <c r="F507" s="7" t="s">
        <v>57</v>
      </c>
      <c r="G507" s="6">
        <v>31</v>
      </c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</row>
    <row r="508" spans="1:65">
      <c r="A508" s="6" t="s">
        <v>2586</v>
      </c>
      <c r="B508" s="7" t="s">
        <v>1434</v>
      </c>
      <c r="C508" s="7" t="s">
        <v>880</v>
      </c>
      <c r="D508" s="7" t="s">
        <v>173</v>
      </c>
      <c r="E508" s="7" t="s">
        <v>56</v>
      </c>
      <c r="F508" s="7" t="s">
        <v>57</v>
      </c>
      <c r="G508" s="6">
        <v>17</v>
      </c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</row>
    <row r="509" spans="1:65">
      <c r="A509" s="6" t="s">
        <v>2594</v>
      </c>
      <c r="B509" s="7" t="s">
        <v>1445</v>
      </c>
      <c r="C509" s="7" t="s">
        <v>1446</v>
      </c>
      <c r="D509" s="7" t="s">
        <v>187</v>
      </c>
      <c r="E509" s="7" t="s">
        <v>69</v>
      </c>
      <c r="F509" s="7" t="s">
        <v>57</v>
      </c>
      <c r="G509" s="6">
        <v>0</v>
      </c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</row>
  </sheetData>
  <autoFilter ref="A1:G679" xr:uid="{00000000-0009-0000-0000-000019000000}"/>
  <pageMargins left="0.7" right="0.7" top="0.75" bottom="0.75" header="0.3" footer="0.3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J7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2.5703125" defaultRowHeight="15.75" customHeight="1"/>
  <cols>
    <col min="1" max="1" width="32.140625" customWidth="1"/>
    <col min="2" max="2" width="15.5703125" customWidth="1"/>
    <col min="3" max="3" width="26.28515625" customWidth="1"/>
    <col min="4" max="4" width="20" customWidth="1"/>
    <col min="5" max="5" width="17.42578125" customWidth="1"/>
    <col min="6" max="6" width="16.7109375" customWidth="1"/>
    <col min="7" max="7" width="15.5703125" customWidth="1"/>
    <col min="8" max="8" width="23.85546875" customWidth="1"/>
    <col min="9" max="9" width="22.7109375" customWidth="1"/>
    <col min="10" max="10" width="14.42578125" customWidth="1"/>
  </cols>
  <sheetData>
    <row r="1" spans="1:10">
      <c r="A1" s="77" t="s">
        <v>3624</v>
      </c>
      <c r="B1" s="78" t="s">
        <v>3625</v>
      </c>
      <c r="C1" s="78" t="s">
        <v>3625</v>
      </c>
      <c r="D1" s="78" t="s">
        <v>3625</v>
      </c>
      <c r="E1" s="78" t="s">
        <v>3625</v>
      </c>
      <c r="F1" s="78" t="s">
        <v>3625</v>
      </c>
      <c r="G1" s="78" t="s">
        <v>3625</v>
      </c>
      <c r="H1" s="78" t="s">
        <v>3625</v>
      </c>
      <c r="I1" s="79" t="s">
        <v>3626</v>
      </c>
      <c r="J1" s="79" t="s">
        <v>3626</v>
      </c>
    </row>
    <row r="2" spans="1:10">
      <c r="A2" s="77"/>
      <c r="B2" s="77" t="s">
        <v>3627</v>
      </c>
      <c r="C2" s="77" t="s">
        <v>3628</v>
      </c>
      <c r="D2" s="77" t="s">
        <v>3629</v>
      </c>
      <c r="E2" s="77" t="s">
        <v>3630</v>
      </c>
      <c r="F2" s="77" t="s">
        <v>3631</v>
      </c>
      <c r="G2" s="77" t="s">
        <v>3632</v>
      </c>
      <c r="H2" s="80" t="s">
        <v>3633</v>
      </c>
      <c r="I2" s="80" t="s">
        <v>3633</v>
      </c>
      <c r="J2" s="80" t="s">
        <v>3634</v>
      </c>
    </row>
    <row r="3" spans="1:10">
      <c r="A3" s="77" t="s">
        <v>3635</v>
      </c>
      <c r="B3" s="78" t="s">
        <v>3636</v>
      </c>
      <c r="C3" s="78" t="s">
        <v>3636</v>
      </c>
      <c r="D3" s="78" t="s">
        <v>3636</v>
      </c>
      <c r="E3" s="78" t="s">
        <v>3636</v>
      </c>
      <c r="F3" s="78" t="s">
        <v>3636</v>
      </c>
      <c r="G3" s="78" t="s">
        <v>3636</v>
      </c>
      <c r="H3" s="77"/>
      <c r="J3" s="79"/>
    </row>
    <row r="4" spans="1:10">
      <c r="A4" s="77" t="s">
        <v>3637</v>
      </c>
      <c r="B4" s="78" t="s">
        <v>3636</v>
      </c>
      <c r="C4" s="81" t="s">
        <v>3636</v>
      </c>
      <c r="D4" s="78" t="s">
        <v>3636</v>
      </c>
      <c r="E4" s="78"/>
      <c r="F4" s="78" t="s">
        <v>3636</v>
      </c>
      <c r="G4" s="78" t="s">
        <v>3636</v>
      </c>
      <c r="H4" s="77"/>
      <c r="J4" s="79" t="s">
        <v>3636</v>
      </c>
    </row>
    <row r="5" spans="1:10">
      <c r="A5" s="77" t="s">
        <v>3638</v>
      </c>
      <c r="B5" s="78" t="s">
        <v>3636</v>
      </c>
      <c r="C5" s="78" t="s">
        <v>3636</v>
      </c>
      <c r="D5" s="78" t="s">
        <v>3636</v>
      </c>
      <c r="E5" s="78" t="s">
        <v>3636</v>
      </c>
      <c r="F5" s="78" t="s">
        <v>3636</v>
      </c>
      <c r="G5" s="78" t="s">
        <v>3636</v>
      </c>
      <c r="H5" s="77"/>
      <c r="J5" s="79" t="s">
        <v>3636</v>
      </c>
    </row>
    <row r="6" spans="1:10">
      <c r="A6" s="77" t="s">
        <v>3639</v>
      </c>
      <c r="B6" s="78" t="s">
        <v>3636</v>
      </c>
      <c r="C6" s="78" t="s">
        <v>3636</v>
      </c>
      <c r="D6" s="78" t="s">
        <v>3636</v>
      </c>
      <c r="E6" s="78" t="s">
        <v>3636</v>
      </c>
      <c r="F6" s="78" t="s">
        <v>3636</v>
      </c>
      <c r="G6" s="78" t="s">
        <v>3636</v>
      </c>
      <c r="H6" s="77"/>
      <c r="J6" s="79" t="s">
        <v>3636</v>
      </c>
    </row>
    <row r="7" spans="1:10">
      <c r="A7" s="77"/>
      <c r="B7" s="77"/>
      <c r="C7" s="77"/>
      <c r="D7" s="77"/>
      <c r="E7" s="77"/>
      <c r="F7" s="80" t="s">
        <v>3640</v>
      </c>
      <c r="G7" s="80" t="s">
        <v>3641</v>
      </c>
      <c r="H7" s="80" t="s">
        <v>3642</v>
      </c>
      <c r="I7" s="80" t="s">
        <v>3643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Noviembre 2024</vt:lpstr>
      <vt:lpstr>Abril 2023</vt:lpstr>
      <vt:lpstr>Marzo 2023</vt:lpstr>
      <vt:lpstr>Febrero 2023</vt:lpstr>
      <vt:lpstr>Enero 2023</vt:lpstr>
      <vt:lpstr>Diciembre 2022</vt:lpstr>
      <vt:lpstr>Noviembre 2022</vt:lpstr>
      <vt:lpstr>Octubre 2022</vt:lpstr>
      <vt:lpstr>Septiembre 2022</vt:lpstr>
      <vt:lpstr>PlantaMayo2022</vt:lpstr>
      <vt:lpstr>Departamentalizacion</vt:lpstr>
      <vt:lpstr>Res_1105-2013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Pablo Gutierrez</cp:lastModifiedBy>
  <dcterms:modified xsi:type="dcterms:W3CDTF">2024-12-10T00:46:19Z</dcterms:modified>
</cp:coreProperties>
</file>